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27240" windowHeight="17790"/>
  </bookViews>
  <sheets>
    <sheet name="有形固定資産の明細" sheetId="1" r:id="rId1"/>
    <sheet name="無形固定資産の明細" sheetId="2" r:id="rId2"/>
    <sheet name="チェックシート" sheetId="3" r:id="rId3"/>
    <sheet name="土地_増内訳" sheetId="4" r:id="rId4"/>
    <sheet name="土地_減内訳" sheetId="5" r:id="rId5"/>
    <sheet name="建物_増内訳" sheetId="6" r:id="rId6"/>
    <sheet name="建物_減内訳" sheetId="7" r:id="rId7"/>
    <sheet name="建物工事_増内訳" sheetId="8" r:id="rId8"/>
    <sheet name="建物工事_減内訳" sheetId="9" r:id="rId9"/>
    <sheet name="建物附属設備_増内訳" sheetId="10" r:id="rId10"/>
    <sheet name="建物附属設備_減内訳" sheetId="11" r:id="rId11"/>
    <sheet name="工作物_増内訳" sheetId="12" r:id="rId12"/>
    <sheet name="工作物_減内訳" sheetId="13" r:id="rId13"/>
    <sheet name="浮標等_増内訳" sheetId="14" r:id="rId14"/>
    <sheet name="浮標等_減内訳" sheetId="15" r:id="rId15"/>
    <sheet name="工作物工事_増内訳" sheetId="16" r:id="rId16"/>
    <sheet name="工作物工事_減内訳" sheetId="17" r:id="rId17"/>
    <sheet name="浮標等工事_増内訳" sheetId="18" r:id="rId18"/>
    <sheet name="浮標等工事_減内訳" sheetId="19" r:id="rId19"/>
    <sheet name="物品_増内訳" sheetId="20" r:id="rId20"/>
    <sheet name="物品_減内訳" sheetId="21" r:id="rId21"/>
    <sheet name="物品工事_増内訳" sheetId="22" r:id="rId22"/>
    <sheet name="物品工事_減内訳" sheetId="23" r:id="rId23"/>
    <sheet name="船舶_増内訳" sheetId="24" r:id="rId24"/>
    <sheet name="船舶_減内訳" sheetId="25" r:id="rId25"/>
    <sheet name="船舶工事_増内訳" sheetId="26" r:id="rId26"/>
    <sheet name="船舶工事_減内訳" sheetId="27" r:id="rId27"/>
    <sheet name="航空機_増内訳" sheetId="28" r:id="rId28"/>
    <sheet name="航空機_減内訳" sheetId="29" r:id="rId29"/>
    <sheet name="航空機工事_増内訳" sheetId="30" r:id="rId30"/>
    <sheet name="航空機工事_減内訳" sheetId="31" r:id="rId31"/>
    <sheet name="ソフトウェア_増内訳" sheetId="32" r:id="rId32"/>
    <sheet name="ソフトウェア_減内訳" sheetId="33" r:id="rId33"/>
    <sheet name="ソフトウェア工事_増内訳" sheetId="34" r:id="rId34"/>
    <sheet name="ソフトウェア工事_減内訳" sheetId="35" r:id="rId35"/>
    <sheet name="その他_増内訳" sheetId="36" r:id="rId36"/>
    <sheet name="その他_減内訳" sheetId="37" r:id="rId37"/>
    <sheet name="その他工事_増内訳" sheetId="38" r:id="rId38"/>
    <sheet name="その他工事_減内訳" sheetId="39" r:id="rId39"/>
    <sheet name="立木竹_増内訳" sheetId="40" r:id="rId40"/>
    <sheet name="立木竹_減内訳" sheetId="41" r:id="rId41"/>
    <sheet name="建設仮勘定_増内訳" sheetId="42" r:id="rId42"/>
    <sheet name="建設仮勘定_減内訳" sheetId="43" r:id="rId43"/>
    <sheet name="土地_前年度内訳" sheetId="44" r:id="rId44"/>
    <sheet name="土地_当年度内訳" sheetId="45" r:id="rId45"/>
    <sheet name="建物_前年度内訳" sheetId="46" r:id="rId46"/>
    <sheet name="建物_当年度内訳" sheetId="47" r:id="rId47"/>
    <sheet name="建物修繕履歴_前年度内訳" sheetId="48" r:id="rId48"/>
    <sheet name="建物修繕履歴_当年度内訳" sheetId="49" r:id="rId49"/>
    <sheet name="建物附属設備_前年度内訳" sheetId="50" r:id="rId50"/>
    <sheet name="建物附属設備_当年度内訳" sheetId="51" r:id="rId51"/>
    <sheet name="工作物_前年度内訳" sheetId="52" r:id="rId52"/>
    <sheet name="工作物_当年度内訳" sheetId="53" r:id="rId53"/>
    <sheet name="工作物工事_前年度内訳" sheetId="54" r:id="rId54"/>
    <sheet name="工作物工事_当年度内訳" sheetId="55" r:id="rId55"/>
    <sheet name="浮標等_前年度内訳" sheetId="56" r:id="rId56"/>
    <sheet name="浮標等_当年度内訳" sheetId="57" r:id="rId57"/>
    <sheet name="浮標等工事_前年度内訳" sheetId="58" r:id="rId58"/>
    <sheet name="浮標等工事_当年度内訳" sheetId="59" r:id="rId59"/>
    <sheet name="物品_前年度内訳" sheetId="60" r:id="rId60"/>
    <sheet name="物品_当年度内訳" sheetId="61" r:id="rId61"/>
    <sheet name="物品工事_前年度内訳" sheetId="62" r:id="rId62"/>
    <sheet name="物品工事_当年度内訳" sheetId="63" r:id="rId63"/>
    <sheet name="船舶_前年度内訳" sheetId="64" r:id="rId64"/>
    <sheet name="船舶_当年度内訳" sheetId="65" r:id="rId65"/>
    <sheet name="船舶工事_前年度内訳" sheetId="66" r:id="rId66"/>
    <sheet name="船舶工事_当年度内訳" sheetId="67" r:id="rId67"/>
    <sheet name="航空機_当年度内訳" sheetId="69" r:id="rId68"/>
    <sheet name="航空機工事_前年度内訳" sheetId="70" r:id="rId69"/>
    <sheet name="航空機工事_当年度内訳" sheetId="71" r:id="rId70"/>
    <sheet name="ソフトウェア_前年度内訳" sheetId="72" r:id="rId71"/>
    <sheet name="ソフトウェア_当年度内訳" sheetId="73" r:id="rId72"/>
    <sheet name="ソフトウェア工事_前年度内訳" sheetId="74" r:id="rId73"/>
    <sheet name="ソフトウェア工事_当年度内訳" sheetId="75" r:id="rId74"/>
    <sheet name="その他_前年度内訳" sheetId="76" r:id="rId75"/>
    <sheet name="その他_当年度内訳" sheetId="77" r:id="rId76"/>
    <sheet name="その他工事_前年度内訳" sheetId="78" r:id="rId77"/>
    <sheet name="その他工事_当年度内訳" sheetId="79" r:id="rId78"/>
    <sheet name="立木竹_前年度内訳" sheetId="80" r:id="rId79"/>
    <sheet name="立木竹_当年度内訳" sheetId="81" r:id="rId80"/>
    <sheet name="建設仮勘定_前年度内訳" sheetId="82" r:id="rId81"/>
    <sheet name="建設仮勘定_当年度内訳" sheetId="83" r:id="rId82"/>
    <sheet name="行政目的" sheetId="84" state="hidden" r:id="rId83"/>
  </sheets>
  <definedNames>
    <definedName name="_xlnm._FilterDatabase" localSheetId="44" hidden="1">土地_当年度内訳!$D$1:$D$4185</definedName>
    <definedName name="_xlnm._FilterDatabase" localSheetId="46" hidden="1">建物_当年度内訳!$A$1:$W$460</definedName>
    <definedName name="_xlnm._FilterDatabase" localSheetId="50" hidden="1">建物附属設備_当年度内訳!$A$1:$T$50</definedName>
    <definedName name="_xlnm._FilterDatabase" localSheetId="52" hidden="1">工作物_当年度内訳!$A$1:$X$1199</definedName>
    <definedName name="_xlnm._FilterDatabase" localSheetId="53" hidden="1">工作物工事_前年度内訳!$A$1:$U$107</definedName>
    <definedName name="_xlnm._FilterDatabase" localSheetId="54" hidden="1">工作物工事_当年度内訳!$A$1:$U$128</definedName>
    <definedName name="_xlnm._FilterDatabase" localSheetId="60" hidden="1">物品_当年度内訳!$A$1:$X$68</definedName>
    <definedName name="_Order1" hidden="1">255</definedName>
    <definedName name="_xlnm.Print_Area" localSheetId="0">有形固定資産の明細!$A$1:$T$51</definedName>
    <definedName name="_xlnm.Print_Area" localSheetId="1">無形固定資産の明細!$A$1:$T$18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<sst xmlns="http://schemas.openxmlformats.org/spreadsheetml/2006/main" xmlns:r="http://schemas.openxmlformats.org/officeDocument/2006/relationships" count="9937" uniqueCount="9937">
  <si>
    <t>大門橋（歩）</t>
  </si>
  <si>
    <t>945-28</t>
  </si>
  <si>
    <t>24-5</t>
  </si>
  <si>
    <t>土地単価×地積×持分(127.00×397.00× 1 )</t>
  </si>
  <si>
    <t>プール</t>
  </si>
  <si>
    <t>合計</t>
  </si>
  <si>
    <t>三本杉線</t>
  </si>
  <si>
    <t>848-21</t>
  </si>
  <si>
    <t>　　建物</t>
  </si>
  <si>
    <t>59-2</t>
  </si>
  <si>
    <t>逢束保育所運動場線</t>
  </si>
  <si>
    <t>新屋敷</t>
  </si>
  <si>
    <t>中国北部地区　地熱水開発調査用地</t>
  </si>
  <si>
    <t>87-34</t>
  </si>
  <si>
    <t>586-112</t>
  </si>
  <si>
    <t>槻下線</t>
  </si>
  <si>
    <t>819-280</t>
  </si>
  <si>
    <t>480</t>
  </si>
  <si>
    <t>各幅員×各単価の合算値 ((0.00×300,000) ＋ (42.00×140,000) ＋ (1722.00×22,000) ＋ (0.00×18,000))</t>
  </si>
  <si>
    <t>土地単価×地積×持分(10.00×237.00× 1 )</t>
  </si>
  <si>
    <t xml:space="preserve"> 物品</t>
  </si>
  <si>
    <t>-</t>
  </si>
  <si>
    <t>土地単価×地積×持分(43.00×3.50× 1 )</t>
  </si>
  <si>
    <t>聖郷運動広場</t>
  </si>
  <si>
    <t>工作物名称</t>
  </si>
  <si>
    <t>土地単価×地積×持分(930.00×4.84× 1 )</t>
  </si>
  <si>
    <t>355-5</t>
  </si>
  <si>
    <t>2540-1</t>
  </si>
  <si>
    <t>1924-18</t>
  </si>
  <si>
    <t>1687-6</t>
  </si>
  <si>
    <t>土地単価×地積×持分(16.00×137.00× 1 )</t>
  </si>
  <si>
    <t>土地単価×地積×持分(930.00×3.78× 1 )</t>
  </si>
  <si>
    <t>260-6</t>
  </si>
  <si>
    <t>有蓋防火水槽（東桜ヶ丘2）</t>
  </si>
  <si>
    <t>164-15</t>
  </si>
  <si>
    <t>南田井</t>
  </si>
  <si>
    <t>1331-5</t>
  </si>
  <si>
    <t>　　土地</t>
  </si>
  <si>
    <t>土地単価×地積×持分(930.00×142.00× 1 )</t>
  </si>
  <si>
    <t>　　浮標等</t>
  </si>
  <si>
    <t>前野</t>
  </si>
  <si>
    <t>1920-156</t>
  </si>
  <si>
    <t>下惣連</t>
  </si>
  <si>
    <t>　　立木竹</t>
  </si>
  <si>
    <t>金屋鳥池線</t>
  </si>
  <si>
    <t>191-5</t>
  </si>
  <si>
    <t>減少区分</t>
  </si>
  <si>
    <t>土地単価×地積×持分(14100.00×288.65× 1 )</t>
  </si>
  <si>
    <t>槻下第5団地</t>
  </si>
  <si>
    <t>各幅員×各単価の合算値 ((10.00×300,000) ＋ (30.00×140,000) ＋ (22.00×22,000) ＋ (0.00×18,000))</t>
  </si>
  <si>
    <t>　　工作物</t>
  </si>
  <si>
    <t>釈迦平橋</t>
  </si>
  <si>
    <t>土地単価×地積×持分(930.00×76.00× 1 )</t>
  </si>
  <si>
    <t>蜘蛛取坂ノ下モ</t>
  </si>
  <si>
    <t>船舶</t>
  </si>
  <si>
    <t>土地単価×地積×持分(127.00×54.00× 1 )</t>
  </si>
  <si>
    <t>赤碕駅自由通路</t>
  </si>
  <si>
    <t>35-5</t>
  </si>
  <si>
    <t>土地単価×地積×持分(24100.00×45.84× 1 )</t>
  </si>
  <si>
    <t>林新田</t>
  </si>
  <si>
    <t>土地単価×地積×持分(43.00×3.81× 1 )</t>
  </si>
  <si>
    <t>（１）資産項目の明細</t>
  </si>
  <si>
    <t>852-1</t>
  </si>
  <si>
    <t>530</t>
  </si>
  <si>
    <t>土地単価×地積×持分(930.00×261.00× 1 )</t>
  </si>
  <si>
    <t>776-351</t>
  </si>
  <si>
    <t>45-6</t>
  </si>
  <si>
    <t>1051-40</t>
  </si>
  <si>
    <t>土地単価×地積×持分(4087.00×346.00× 1 )</t>
  </si>
  <si>
    <t>1920-72</t>
  </si>
  <si>
    <t>1173-296</t>
  </si>
  <si>
    <t>72-1</t>
  </si>
  <si>
    <t>　　建設仮勘定</t>
  </si>
  <si>
    <t>各幅員×各単価の合算値 ((0.00×300,000) ＋ (0.00×140,000) ＋ (0.00×22,000) ＋ (50.80×18,000))</t>
  </si>
  <si>
    <t>407-5</t>
  </si>
  <si>
    <t>各幅員×各単価の合算値 ((0.00×300,000) ＋ (3.00×140,000) ＋ (142.00×22,000) ＋ (0.00×18,000))</t>
  </si>
  <si>
    <t>364-2</t>
  </si>
  <si>
    <t>土地単価×地積×持分(6950.00×31.00× 1 )</t>
  </si>
  <si>
    <t>下伊勢大型共同作業場</t>
  </si>
  <si>
    <t>土地単価×地積×持分(930.00×187.00× 1 )</t>
  </si>
  <si>
    <t>239-3</t>
  </si>
  <si>
    <t>54-3号棟</t>
  </si>
  <si>
    <t>　　その他</t>
  </si>
  <si>
    <t>土地単価×地積×持分(930.00×888.00× 1 )</t>
  </si>
  <si>
    <t>55-6</t>
  </si>
  <si>
    <t>西ノ田井</t>
  </si>
  <si>
    <t>下寺ノ上</t>
  </si>
  <si>
    <t xml:space="preserve"> インフラ資産</t>
  </si>
  <si>
    <t>土地単価×地積×持分(127.00×9.93× 1 )</t>
  </si>
  <si>
    <t>594-2</t>
  </si>
  <si>
    <t>土地単価×地積×持分(11500.00×10.37× 1 )</t>
  </si>
  <si>
    <t>382-1</t>
  </si>
  <si>
    <t>航空機</t>
  </si>
  <si>
    <t>扇子堤之西</t>
  </si>
  <si>
    <t>種類</t>
  </si>
  <si>
    <t>　　航空機</t>
  </si>
  <si>
    <t>245-1</t>
  </si>
  <si>
    <t>256-2</t>
  </si>
  <si>
    <t>土地単価×地積×持分(4087.00×3144.00× 1 )</t>
  </si>
  <si>
    <t>各幅員×各単価の合算値 ((0.00×300,000) ＋ (5.30×140,000) ＋ (11.30×22,000) ＋ (174.20×18,000))</t>
  </si>
  <si>
    <t>1865-99</t>
  </si>
  <si>
    <t>848-19</t>
  </si>
  <si>
    <t>1205-4</t>
  </si>
  <si>
    <t>土地単価×地積×持分(930.00×131.00× 1 )</t>
  </si>
  <si>
    <t>野畑ノ東</t>
  </si>
  <si>
    <t>聖郷小学校公共下水道接続工事設計業務</t>
  </si>
  <si>
    <t>消防</t>
  </si>
  <si>
    <t>土地単価×地積×持分(930.00×462.00× 1 )</t>
  </si>
  <si>
    <t>土地単価×地積×持分(930.00×1.62× 1 )</t>
  </si>
  <si>
    <t>各幅員×各単価の合算値 ((0.00×300,000) ＋ (9.60×140,000) ＋ (14.30×22,000) ＋ (258.80×18,000))</t>
  </si>
  <si>
    <t>安田農村環境改善センター（安田地区公民館）</t>
  </si>
  <si>
    <t>土地単価×地積×持分(4087.00×66.00× 1 )</t>
  </si>
  <si>
    <t>778</t>
  </si>
  <si>
    <t>保健センター</t>
  </si>
  <si>
    <t>　　船舶</t>
  </si>
  <si>
    <t>各幅員×各単価の合算値 ((0.00×300,000) ＋ (13.90×140,000) ＋ (243.10×22,000) ＋ (0.00×18,000))</t>
  </si>
  <si>
    <t>浮標等</t>
  </si>
  <si>
    <t>土地単価×地積×持分(13200.00×138.00× 1 )</t>
  </si>
  <si>
    <t>1909-9</t>
  </si>
  <si>
    <t>253-1</t>
  </si>
  <si>
    <t>国実線</t>
  </si>
  <si>
    <t>東町北側</t>
  </si>
  <si>
    <t>182-2</t>
  </si>
  <si>
    <t>570-5</t>
  </si>
  <si>
    <t>各幅員×各単価の合算値 ((0.00×300,000) ＋ (0.00×140,000) ＋ (0.00×22,000) ＋ (52.80×18,000))</t>
  </si>
  <si>
    <t>260-1</t>
  </si>
  <si>
    <t>1919-58</t>
  </si>
  <si>
    <t xml:space="preserve"> 事業用資産</t>
  </si>
  <si>
    <t>土地単価×地積×持分(930.00×51.00× 1 )</t>
  </si>
  <si>
    <t>大灘住宅２号線</t>
  </si>
  <si>
    <t>土地単価×地積×持分(14400.00×108.00× 1 )</t>
  </si>
  <si>
    <t>福祉</t>
  </si>
  <si>
    <t>１．貸借対照表の内容に関する明細</t>
  </si>
  <si>
    <t>プール附属建物</t>
  </si>
  <si>
    <t>559-4</t>
  </si>
  <si>
    <t>土地単価×地積×持分(10.00×238.00× 1 )</t>
  </si>
  <si>
    <t>1140-1</t>
  </si>
  <si>
    <t>1082-9</t>
  </si>
  <si>
    <t>平田ヶ平線</t>
  </si>
  <si>
    <t>北古市場</t>
  </si>
  <si>
    <t>総務</t>
  </si>
  <si>
    <t>上斉尾</t>
  </si>
  <si>
    <t>623-2</t>
  </si>
  <si>
    <t>面積×工作物単価(100.32×425,000)</t>
  </si>
  <si>
    <t>土地単価×地積×持分(11600.00×1730.00× 1 )</t>
  </si>
  <si>
    <t>深田</t>
  </si>
  <si>
    <t>1・2・3号棟</t>
  </si>
  <si>
    <t>148-5</t>
  </si>
  <si>
    <t>八幡土居</t>
  </si>
  <si>
    <t>産業振興</t>
  </si>
  <si>
    <t>139-1</t>
  </si>
  <si>
    <t>環境衛生</t>
  </si>
  <si>
    <t>土地単価×地積×持分(930.00×1071.00× 1 )</t>
  </si>
  <si>
    <t>建設仮勘定</t>
  </si>
  <si>
    <t>土地単価×地積×持分(930.00×13.31× 1 )</t>
  </si>
  <si>
    <t>462</t>
  </si>
  <si>
    <t>土地単価×地積×持分(16.00×99.00× 1 )</t>
  </si>
  <si>
    <t>再調達価額（円）</t>
  </si>
  <si>
    <t>土地単価×地積×持分(930.00×8.00× 1 )</t>
  </si>
  <si>
    <t>945-41</t>
  </si>
  <si>
    <t>家ノ上</t>
  </si>
  <si>
    <t>1352</t>
  </si>
  <si>
    <t>鳥取中央有線放送</t>
  </si>
  <si>
    <t>517</t>
  </si>
  <si>
    <t>教育</t>
  </si>
  <si>
    <t>776-334</t>
  </si>
  <si>
    <t>778-3</t>
  </si>
  <si>
    <t>生活インフラ・
国土保全</t>
  </si>
  <si>
    <t>198-1</t>
  </si>
  <si>
    <t>土地単価×地積×持分(13200.00×36.00× 1 )</t>
  </si>
  <si>
    <t>垣ケ坪</t>
  </si>
  <si>
    <t>141</t>
  </si>
  <si>
    <t>喜三郎田</t>
  </si>
  <si>
    <t>奥山ノ内湯頭</t>
  </si>
  <si>
    <t>818-6</t>
  </si>
  <si>
    <t>西中江</t>
  </si>
  <si>
    <t>区分</t>
  </si>
  <si>
    <t>土地単価×地積×持分(22.00×7.76× 1 )</t>
  </si>
  <si>
    <t>土地単価×地積×持分(12300.00×5.21× 1 )</t>
  </si>
  <si>
    <t>770-3</t>
  </si>
  <si>
    <t>土地単価×地積×持分(930.00×10.34× 1 )</t>
  </si>
  <si>
    <t>土地単価×地積×持分(930.00×7.40× 1 )</t>
  </si>
  <si>
    <t>②有形固定資産の行政目的別明細</t>
  </si>
  <si>
    <t>西ノ野</t>
  </si>
  <si>
    <t>1078-11</t>
  </si>
  <si>
    <t>239</t>
  </si>
  <si>
    <t>【様式第５号】</t>
  </si>
  <si>
    <t>　  土地</t>
  </si>
  <si>
    <t>土地単価×地積×持分(22600.00×9735.00× 1 )</t>
  </si>
  <si>
    <t>土地単価×地積×持分(930.00×6.69× 1 )</t>
  </si>
  <si>
    <t>569</t>
  </si>
  <si>
    <t>西垣</t>
  </si>
  <si>
    <t>各幅員×各単価の合算値 ((2.60×300,000) ＋ (3.00×140,000) ＋ (81.40×22,000) ＋ (0.00×18,000))</t>
  </si>
  <si>
    <t xml:space="preserve">
前年度末残高
（A）</t>
  </si>
  <si>
    <t>446-4</t>
  </si>
  <si>
    <t>土地単価×地積×持分(16500.00×8874.00× 1 )</t>
  </si>
  <si>
    <t>差引本年度末残高
（D)－（E)
（G)</t>
  </si>
  <si>
    <t>437-11</t>
  </si>
  <si>
    <t>宮下橋</t>
  </si>
  <si>
    <t>こがねこども園</t>
  </si>
  <si>
    <t>有蓋防火水槽（今在家）</t>
  </si>
  <si>
    <t>建物</t>
  </si>
  <si>
    <t>土地単価×地積×持分(4087.00×3061.00× 1 )</t>
  </si>
  <si>
    <t>550</t>
  </si>
  <si>
    <t>186-5</t>
  </si>
  <si>
    <t xml:space="preserve">
本年度償却額
（F)</t>
  </si>
  <si>
    <t>15-1</t>
  </si>
  <si>
    <t>2530-66</t>
  </si>
  <si>
    <t>土地単価×地積×持分(5600.00×317.00× 1 )</t>
  </si>
  <si>
    <t>2530-74</t>
  </si>
  <si>
    <t>本年度末
減価償却累計額
（E)</t>
  </si>
  <si>
    <t>土地単価×地積×持分(14400.00×8329.00× 1 )</t>
  </si>
  <si>
    <t>552-9</t>
  </si>
  <si>
    <t>各幅員×各単価の合算値 ((0.00×300,000) ＋ (1.40×140,000) ＋ (1.50×22,000) ＋ (55.20×18,000))</t>
  </si>
  <si>
    <t>1922-7</t>
  </si>
  <si>
    <t>60-2</t>
  </si>
  <si>
    <t>805</t>
  </si>
  <si>
    <t>財産番号</t>
  </si>
  <si>
    <t>土地単価×地積×持分(127.00×9.75× 1 )</t>
  </si>
  <si>
    <t>593-5</t>
  </si>
  <si>
    <t>775-204</t>
  </si>
  <si>
    <t>305-1</t>
  </si>
  <si>
    <t>390-6</t>
  </si>
  <si>
    <t>取得金額×持分 (5,867,000×1.00)</t>
  </si>
  <si>
    <t>土地単価×地積×持分(4087.00×224.00× 1 )</t>
  </si>
  <si>
    <t>管理教室棟</t>
  </si>
  <si>
    <t>土地単価×地積×持分(4087.00×186.00× 1 )</t>
  </si>
  <si>
    <t>第4分団消防センター</t>
  </si>
  <si>
    <t>本年度末残高
（A)＋（B)-（C)
（D）</t>
  </si>
  <si>
    <t>五輪山</t>
  </si>
  <si>
    <t>315-2</t>
  </si>
  <si>
    <t>172-1</t>
  </si>
  <si>
    <t>517-2</t>
  </si>
  <si>
    <t>202-2</t>
  </si>
  <si>
    <t>136-1</t>
  </si>
  <si>
    <t>土地単価×地積×持分(13200.00×354.00× 1 )</t>
  </si>
  <si>
    <t>土地単価×地積×持分(4087.00×252.00× 1 )</t>
  </si>
  <si>
    <t>1945-31</t>
  </si>
  <si>
    <t xml:space="preserve">
本年度減少額
（C）</t>
  </si>
  <si>
    <t>1926-4</t>
  </si>
  <si>
    <t>355-2</t>
  </si>
  <si>
    <t>法万</t>
  </si>
  <si>
    <t>1-5・1-6・1-7号棟</t>
  </si>
  <si>
    <t>笠見橋</t>
  </si>
  <si>
    <t>その他</t>
  </si>
  <si>
    <t>178-3</t>
  </si>
  <si>
    <t>土地単価×地積×持分(21800.00×1599.74× 1 )</t>
  </si>
  <si>
    <t>土地単価×地積×持分(930.00×23.30× 1 )</t>
  </si>
  <si>
    <t>増加区分</t>
  </si>
  <si>
    <t>37-4</t>
  </si>
  <si>
    <t>下伊勢下大江線</t>
  </si>
  <si>
    <t>第6分団消防センター（塩屋）</t>
  </si>
  <si>
    <t>564-96</t>
  </si>
  <si>
    <t>土地単価×地積×持分(10.00×37.00× 1 )</t>
  </si>
  <si>
    <t>491-34</t>
  </si>
  <si>
    <t>1920-279</t>
  </si>
  <si>
    <t>各幅員×各単価の合算値 ((0.00×300,000) ＋ (3.20×140,000) ＋ (5.40×22,000) ＋ (62.20×18,000))</t>
  </si>
  <si>
    <t>234-4</t>
  </si>
  <si>
    <t>1875-6</t>
  </si>
  <si>
    <t>142-2</t>
  </si>
  <si>
    <t>1880-108</t>
  </si>
  <si>
    <t>消防分署用地</t>
  </si>
  <si>
    <t xml:space="preserve">
本年度増加額
（B）</t>
  </si>
  <si>
    <t>687</t>
  </si>
  <si>
    <t>土地単価×地積×持分(4087.00×495.00× 1 )</t>
  </si>
  <si>
    <t>大字</t>
  </si>
  <si>
    <t>土地単価×地積×持分(6950.00×234.65× 1 )</t>
  </si>
  <si>
    <t>1779-6</t>
  </si>
  <si>
    <t>訂正（追加）</t>
  </si>
  <si>
    <t>土地単価×地積×持分(24100.00×9.81× 1 )</t>
  </si>
  <si>
    <t>土地単価×地積×持分(5800.00×1128.00× 1 )</t>
  </si>
  <si>
    <t>329</t>
  </si>
  <si>
    <t>①有形固定資産の明細</t>
  </si>
  <si>
    <t>1331-1</t>
  </si>
  <si>
    <t>大成開拓跨道橋</t>
  </si>
  <si>
    <t>土地単価×地積×持分(14400.00×75.00× 1 )</t>
  </si>
  <si>
    <t>取得金額：756,527円</t>
  </si>
  <si>
    <t>294-3</t>
  </si>
  <si>
    <t>155-13</t>
  </si>
  <si>
    <t>土地単価×地積×持分(6950.00×1340.61× 1 )</t>
  </si>
  <si>
    <t>10-8</t>
  </si>
  <si>
    <t>浦安</t>
  </si>
  <si>
    <t>附属明細書</t>
  </si>
  <si>
    <t>取得金額×持分 (5,080×1.00)</t>
  </si>
  <si>
    <t>土地単価×地積×持分(5700.00×116.00× 1 )</t>
  </si>
  <si>
    <t>819-298</t>
  </si>
  <si>
    <t>整理番号</t>
  </si>
  <si>
    <t>整理枝番号</t>
  </si>
  <si>
    <t>面積×工作物単価(124.88×500,000)</t>
  </si>
  <si>
    <t>土地単価×地積×持分(127.00×2.05× 1 )</t>
  </si>
  <si>
    <t>土地単価×地積×持分(930.00×42.00× 1 )</t>
  </si>
  <si>
    <t>土地単価×地積×持分(11600.00×1826.00× 1 )</t>
  </si>
  <si>
    <t>中内畑</t>
  </si>
  <si>
    <t>570-2</t>
  </si>
  <si>
    <t>施設名称</t>
  </si>
  <si>
    <t>483-4</t>
  </si>
  <si>
    <t>土地単価×地積×持分(13200.00×129.82× 1 )</t>
  </si>
  <si>
    <t>土地単価×地積×持分(930.00×50.61× 1 )</t>
  </si>
  <si>
    <t>立木竹</t>
  </si>
  <si>
    <t>井手領</t>
  </si>
  <si>
    <t>1886-39</t>
  </si>
  <si>
    <t>取得金額（円）</t>
  </si>
  <si>
    <t>建物名称</t>
  </si>
  <si>
    <t>各幅員×各単価の合算値 ((0.60×300,000) ＋ (8.00×140,000) ＋ (19.80×22,000) ＋ (70.60×18,000))</t>
  </si>
  <si>
    <t>土地単価×地積×持分(22500.00×1901.91× 1 )</t>
  </si>
  <si>
    <t>978-2</t>
  </si>
  <si>
    <t>301-2</t>
  </si>
  <si>
    <t>土地単価×地積×持分(16.00×38.00× 1 )</t>
  </si>
  <si>
    <t>逢束</t>
  </si>
  <si>
    <t>491-12</t>
  </si>
  <si>
    <t>地番</t>
  </si>
  <si>
    <t>土地単価×地積×持分(13200.00×7406.00× 1 )</t>
  </si>
  <si>
    <t xml:space="preserve">三軒屋農道 </t>
  </si>
  <si>
    <t>雇用住宅線</t>
  </si>
  <si>
    <t>事業インフラ区分</t>
  </si>
  <si>
    <t>342-4</t>
  </si>
  <si>
    <t>土地単価×地積×持分(10.00×1796.00× 1 )</t>
  </si>
  <si>
    <t>項目名</t>
  </si>
  <si>
    <t>清水田</t>
  </si>
  <si>
    <t>【工事請負費】町道佐崎線道路改良工事（1工区）</t>
  </si>
  <si>
    <t>土地単価×地積×持分(6950.00×155.30× 1 )</t>
  </si>
  <si>
    <t>1081-1</t>
  </si>
  <si>
    <t>物品名称</t>
  </si>
  <si>
    <t>土地単価×地積×持分(10000.00×552.34× 1 )</t>
  </si>
  <si>
    <t>1149</t>
  </si>
  <si>
    <t>教室棟（西）</t>
  </si>
  <si>
    <t>80-3</t>
  </si>
  <si>
    <t>土地単価×地積×持分(43.00×310.00× 1 )</t>
  </si>
  <si>
    <t>土地単価×地積×持分(127.00×9.91× 1 )</t>
  </si>
  <si>
    <t>立木竹名称</t>
  </si>
  <si>
    <t>985-4</t>
  </si>
  <si>
    <t>工事名称</t>
  </si>
  <si>
    <t>土地単価×地積×持分(12300.00×146.80× 1 )</t>
  </si>
  <si>
    <t>有蓋防火水槽(亀崎分)</t>
  </si>
  <si>
    <t>各幅員×各単価の合算値 ((0.00×300,000) ＋ (0.00×140,000) ＋ (0.00×22,000) ＋ (27.00×18,000))</t>
  </si>
  <si>
    <t>1247-5</t>
  </si>
  <si>
    <t>534</t>
  </si>
  <si>
    <t>矢井手</t>
  </si>
  <si>
    <t>未評価 (単価設定がなく評価額0円のため、1円として評価)</t>
  </si>
  <si>
    <t>491-36</t>
  </si>
  <si>
    <t>杉下選果場線</t>
  </si>
  <si>
    <t>土地単価×地積×持分(930.00×667.00× 1 )</t>
  </si>
  <si>
    <t>土地単価×地積×持分(930.00×238.00× 1 )</t>
  </si>
  <si>
    <t>545-1</t>
  </si>
  <si>
    <t>建設仮勘定番号</t>
  </si>
  <si>
    <t>土地単価×地積×持分(5800.00×331.00× 1 )</t>
  </si>
  <si>
    <t>太一垣</t>
  </si>
  <si>
    <t>57-3</t>
  </si>
  <si>
    <t>土地単価×地積×持分(930.00×46.01× 1 )</t>
  </si>
  <si>
    <t>土地単価×地積×持分(930.00×136.00× 1 )</t>
  </si>
  <si>
    <t>建設仮勘定名称</t>
  </si>
  <si>
    <t>①無形固定資産の明細</t>
  </si>
  <si>
    <t>古市場</t>
  </si>
  <si>
    <t>狐塚ノ下</t>
  </si>
  <si>
    <t>土地単価×地積×持分(930.00×205.28× 1 )</t>
  </si>
  <si>
    <t>下伊勢第1共同作業所</t>
  </si>
  <si>
    <t>16</t>
  </si>
  <si>
    <t>取得金額 (事業費：10,063,000円)</t>
  </si>
  <si>
    <t>476</t>
  </si>
  <si>
    <t>取得金額：1,747,900円</t>
  </si>
  <si>
    <t>1875-30</t>
  </si>
  <si>
    <t>315-1</t>
  </si>
  <si>
    <t>土地単価×地積×持分(16.00×35.00× 1 )</t>
  </si>
  <si>
    <t>本勘定振替先</t>
  </si>
  <si>
    <t>386-3</t>
  </si>
  <si>
    <t>727-34</t>
  </si>
  <si>
    <t>小字</t>
  </si>
  <si>
    <t>八反田一号線</t>
  </si>
  <si>
    <t>工事番号</t>
  </si>
  <si>
    <t>土地単価×地積×持分(22600.00×1919.00× 1 )</t>
  </si>
  <si>
    <t>土地単価×地積×持分(4087.00×532.00× 1 )</t>
  </si>
  <si>
    <t>土地単価×地積×持分(930.00×1291.00× 1 )</t>
  </si>
  <si>
    <t>チェック</t>
  </si>
  <si>
    <t>694-2</t>
  </si>
  <si>
    <t>2024-38</t>
  </si>
  <si>
    <t>土地単価×地積×持分(5700.00×96.00× 1 )</t>
  </si>
  <si>
    <t>650-5</t>
  </si>
  <si>
    <t>土地</t>
  </si>
  <si>
    <t>工作物</t>
  </si>
  <si>
    <t>土地単価×地積×持分(4087.00×2330.00× 1 )</t>
  </si>
  <si>
    <t xml:space="preserve">大石１号農道 </t>
  </si>
  <si>
    <t>526-3</t>
  </si>
  <si>
    <t>57-7</t>
  </si>
  <si>
    <t>三保二号線</t>
  </si>
  <si>
    <t>各幅員×各単価の合算値 ((0.00×300,000) ＋ (0.70×140,000) ＋ (0.80×22,000) ＋ (13.50×18,000))</t>
  </si>
  <si>
    <t>土地単価×地積×持分(930.00×206.00× 1 )</t>
  </si>
  <si>
    <t>種別名称</t>
  </si>
  <si>
    <t>227-31</t>
  </si>
  <si>
    <t>233-8</t>
  </si>
  <si>
    <t>経過年数</t>
  </si>
  <si>
    <t>土地単価×地積×持分(930.00×168.00× 1 )</t>
  </si>
  <si>
    <t>土地単価×地積×持分(7720.00×247.93× 1 )</t>
  </si>
  <si>
    <t>数量</t>
  </si>
  <si>
    <t>土地単価×地積×持分(930.00×1084.35× 1 )</t>
  </si>
  <si>
    <t>土地単価×地積×持分(930.00×307.00× 1 )</t>
  </si>
  <si>
    <t>西公文線</t>
  </si>
  <si>
    <t>各幅員×各単価の合算値 ((0.00×300,000) ＋ (1.50×140,000) ＋ (3.50×22,000) ＋ (78.00×18,000))</t>
  </si>
  <si>
    <t>土地単価×地積×持分(14400.00×15448.00× 1 )</t>
  </si>
  <si>
    <t>才ノ木谷尻</t>
  </si>
  <si>
    <t>名称</t>
  </si>
  <si>
    <t>664</t>
  </si>
  <si>
    <t>附属設備枝番号</t>
  </si>
  <si>
    <t>232-8</t>
  </si>
  <si>
    <t>862-67</t>
  </si>
  <si>
    <t>西谷頭</t>
  </si>
  <si>
    <t>564-93</t>
  </si>
  <si>
    <t>807-82</t>
  </si>
  <si>
    <t>1148</t>
  </si>
  <si>
    <t>349-7</t>
  </si>
  <si>
    <t>943-6</t>
  </si>
  <si>
    <t>土地単価×地積×持分(14400.00×1977.13× 1 )</t>
  </si>
  <si>
    <t>面積×建物単価(2005.00×135,000)</t>
  </si>
  <si>
    <t>土地単価×地積×持分(4087.00×314.00× 1 )</t>
  </si>
  <si>
    <t>各幅員×各単価の合算値 ((0.00×300,000) ＋ (15.00×140,000) ＋ (69.70×22,000) ＋ (389.80×18,000))</t>
  </si>
  <si>
    <t>別所</t>
  </si>
  <si>
    <t>金額（円）</t>
  </si>
  <si>
    <t>1865-95</t>
  </si>
  <si>
    <t>152-3</t>
  </si>
  <si>
    <t>各幅員×各単価の合算値 ((0.00×300,000) ＋ (0.00×140,000) ＋ (22.60×22,000) ＋ (232.40×18,000))</t>
  </si>
  <si>
    <t>平坂</t>
  </si>
  <si>
    <t>464</t>
  </si>
  <si>
    <t>土地単価×地積×持分(930.00×79.00× 1 )</t>
  </si>
  <si>
    <t>荒神公園</t>
  </si>
  <si>
    <t>土地単価×地積×持分(4087.00×835.00× 1 )</t>
  </si>
  <si>
    <t>土地単価×地積×持分(4087.00×2360.00× 1 )</t>
  </si>
  <si>
    <t>420-3</t>
  </si>
  <si>
    <t>減価償却累計額（円）</t>
  </si>
  <si>
    <t>コーポラスことうら</t>
  </si>
  <si>
    <t>評価額（円）</t>
  </si>
  <si>
    <t>776-321</t>
  </si>
  <si>
    <t>945-38</t>
  </si>
  <si>
    <t>倉ホテ谷</t>
  </si>
  <si>
    <t>建築取得金額（円）</t>
  </si>
  <si>
    <t>2140</t>
  </si>
  <si>
    <t>245-2</t>
  </si>
  <si>
    <t xml:space="preserve">赤碕３号農道 </t>
  </si>
  <si>
    <t>1926-7</t>
  </si>
  <si>
    <t>146-9</t>
  </si>
  <si>
    <t>土地単価×地積×持分(930.00×434.00× 1 )</t>
  </si>
  <si>
    <t>減価償却費（円）</t>
  </si>
  <si>
    <t>土地単価×地積×持分(10.00×211.00× 1 )</t>
  </si>
  <si>
    <t>土地単価×地積×持分(930.00×895.00× 1 )</t>
  </si>
  <si>
    <t>狐塚</t>
  </si>
  <si>
    <t>406-4</t>
  </si>
  <si>
    <t>有蓋防火水槽（出上3）</t>
  </si>
  <si>
    <t>737-36</t>
  </si>
  <si>
    <t>土地単価×地積×持分(930.00×223.00× 1 )</t>
  </si>
  <si>
    <t>243-4</t>
  </si>
  <si>
    <t>3468番244</t>
  </si>
  <si>
    <t>一里松団地集会所</t>
  </si>
  <si>
    <t>事業費（円）</t>
  </si>
  <si>
    <t>土地単価×地積×持分(22600.00×7206.00× 1 )</t>
  </si>
  <si>
    <t>243-8</t>
  </si>
  <si>
    <t>リース金額（円）</t>
  </si>
  <si>
    <t>有蓋防火水槽（金屋2）</t>
  </si>
  <si>
    <t>土地単価×地積×持分(22600.00×226.00× 1 )</t>
  </si>
  <si>
    <t>八橋小学校</t>
  </si>
  <si>
    <t>2531-4</t>
  </si>
  <si>
    <t>土地単価×地積×持分(12300.00×280.00× 1 )</t>
  </si>
  <si>
    <t>1103-3</t>
  </si>
  <si>
    <t>無形固定資産</t>
  </si>
  <si>
    <t>土地単価×地積×持分(10741.00×356.17× 1 )</t>
  </si>
  <si>
    <t>第7分団消防センター</t>
  </si>
  <si>
    <t>旧古布庄保育園</t>
  </si>
  <si>
    <t>776-276</t>
  </si>
  <si>
    <t>150-2</t>
  </si>
  <si>
    <t>土地単価×地積×持分(13200.00×58.00× 1 )</t>
  </si>
  <si>
    <t>ソフトウェア</t>
  </si>
  <si>
    <t>土地単価×地積×持分(930.00×44.00× 1 )</t>
  </si>
  <si>
    <t>819-293</t>
  </si>
  <si>
    <t>土地単価×地積×持分(13200.00×25.00× 1 )</t>
  </si>
  <si>
    <t>945-15</t>
  </si>
  <si>
    <t>面積×工作物単価(884.78×500,000)</t>
  </si>
  <si>
    <t>下市部落3号線</t>
  </si>
  <si>
    <t>279</t>
  </si>
  <si>
    <t>土地単価×地積×持分(4087.00×1522.00× 1 )</t>
  </si>
  <si>
    <t>土地単価×地積×持分(930.00×7.49× 1 )</t>
  </si>
  <si>
    <t>土地単価×地積×持分(6850.00×1047.00× 1 )</t>
  </si>
  <si>
    <t>土地単価×地積×持分(930.00×1185.00× 1 )</t>
  </si>
  <si>
    <t>②無形固定資産の行政目的別明細</t>
  </si>
  <si>
    <t>下込堂</t>
  </si>
  <si>
    <t>ことうらこども園</t>
  </si>
  <si>
    <t>265-2</t>
  </si>
  <si>
    <t>1865-70</t>
  </si>
  <si>
    <t>1779-9</t>
  </si>
  <si>
    <t>土地単価×地積×持分(930.00×236.00× 1 )</t>
  </si>
  <si>
    <t>無形名称</t>
  </si>
  <si>
    <t>570-7</t>
  </si>
  <si>
    <t>各幅員×各単価の合算値 ((0.00×300,000) ＋ (0.00×140,000) ＋ (4.70×22,000) ＋ (295.00×18,000))</t>
  </si>
  <si>
    <t>土地単価×地積×持分(930.00×573.00× 1 )</t>
  </si>
  <si>
    <t>111-78</t>
  </si>
  <si>
    <t>下田越橋</t>
  </si>
  <si>
    <t>岩本線</t>
  </si>
  <si>
    <t>○無形固定資産明細表</t>
  </si>
  <si>
    <t>美好農道</t>
  </si>
  <si>
    <t>土地単価×地積×持分(930.00×836.00× 1 )</t>
  </si>
  <si>
    <t>土地単価×地積×持分(16.00×21520.00× 1 )</t>
  </si>
  <si>
    <t>槻下第1団地</t>
  </si>
  <si>
    <t>土地単価×地積×持分(12300.00×154.86× 1 )</t>
  </si>
  <si>
    <t>○有形固定資産明細表</t>
  </si>
  <si>
    <t>土地単価×地積×持分(6850.00×386.00× 1 )</t>
  </si>
  <si>
    <t>船上田</t>
  </si>
  <si>
    <t>三谷3号農道</t>
  </si>
  <si>
    <t>997-246</t>
  </si>
  <si>
    <t>槻下第3団地</t>
  </si>
  <si>
    <t>土地単価×地積×持分(930.00×2118.00× 1 )</t>
  </si>
  <si>
    <t>776-292</t>
  </si>
  <si>
    <t>土地単価×地積×持分(930.00×398.00× 1 )</t>
  </si>
  <si>
    <t>737-25</t>
  </si>
  <si>
    <t>道路</t>
  </si>
  <si>
    <t>土地単価×地積×持分(127.00×12.00× 1 )</t>
  </si>
  <si>
    <t>土地単価×地積×持分(10.00×51.00× 1 )</t>
  </si>
  <si>
    <t>187-6</t>
  </si>
  <si>
    <t>1113-2</t>
  </si>
  <si>
    <t>776-290</t>
  </si>
  <si>
    <t>土地単価×地積×持分(21900.00×1.98× 1 )</t>
  </si>
  <si>
    <t>下道丸欠</t>
  </si>
  <si>
    <t>111-59</t>
  </si>
  <si>
    <t>土地単価×地積×持分(930.00×71.00× 1 )</t>
  </si>
  <si>
    <t>取得価額等（円）</t>
  </si>
  <si>
    <t>取得年月日</t>
  </si>
  <si>
    <t>旧町営八橋住宅用地残地</t>
  </si>
  <si>
    <t>1226</t>
  </si>
  <si>
    <t>各幅員×各単価の合算値 ((14.00×300,000) ＋ (30.60×140,000) ＋ (187.10×22,000) ＋ (0.00×18,000))</t>
  </si>
  <si>
    <t>661</t>
  </si>
  <si>
    <t>異動事由</t>
  </si>
  <si>
    <t>崩レ</t>
  </si>
  <si>
    <t>槻下北団地</t>
  </si>
  <si>
    <t>土地単価×地積×持分(930.00×89.00× 1 )</t>
  </si>
  <si>
    <t>耐用年数</t>
  </si>
  <si>
    <t>1938-13</t>
  </si>
  <si>
    <t>776-302</t>
  </si>
  <si>
    <t>土地単価×地積×持分(5600.00×868.00× 1 )</t>
  </si>
  <si>
    <t>141-4</t>
  </si>
  <si>
    <t>土地単価×地積×持分(930.00×34.00× 1 )</t>
  </si>
  <si>
    <t>232-23</t>
  </si>
  <si>
    <t>槻下南団地２号線</t>
  </si>
  <si>
    <t>849-1</t>
  </si>
  <si>
    <t>572-32</t>
  </si>
  <si>
    <t>宮木</t>
  </si>
  <si>
    <t>残存年数</t>
  </si>
  <si>
    <t>775-151</t>
  </si>
  <si>
    <t>40-4</t>
  </si>
  <si>
    <t>通路</t>
  </si>
  <si>
    <t>451-1</t>
  </si>
  <si>
    <t>650-26</t>
  </si>
  <si>
    <t>工事年度</t>
  </si>
  <si>
    <t>1288-2</t>
  </si>
  <si>
    <t>竜ケ崎</t>
  </si>
  <si>
    <t>土地単価×地積×持分(5800.00×133.00× 1 )</t>
  </si>
  <si>
    <t>契約開始年月日</t>
  </si>
  <si>
    <t>45</t>
  </si>
  <si>
    <t>696-2</t>
  </si>
  <si>
    <t>626-2</t>
  </si>
  <si>
    <t>赤碕駅周辺</t>
  </si>
  <si>
    <t>土地単価×地積×持分(14400.00×1130.00× 1 )</t>
  </si>
  <si>
    <t>土地単価×地積×持分(930.00×2.20× 1 )</t>
  </si>
  <si>
    <t>945-25</t>
  </si>
  <si>
    <t>小田</t>
  </si>
  <si>
    <t>土地単価×地積×持分(930.00×105.00× 1 )</t>
  </si>
  <si>
    <t>1880-120</t>
  </si>
  <si>
    <t>土地単価×地積×持分(5800.00×1234.00× 1 )</t>
  </si>
  <si>
    <t>362-5</t>
  </si>
  <si>
    <t>植栽年度</t>
  </si>
  <si>
    <t>997-95</t>
  </si>
  <si>
    <t>樹齢</t>
  </si>
  <si>
    <t>1926-12</t>
  </si>
  <si>
    <t>土地単価×地積×持分(4087.00×62.00× 1 )</t>
  </si>
  <si>
    <t>中嶋</t>
  </si>
  <si>
    <t>行政目的</t>
  </si>
  <si>
    <t>1027-2</t>
  </si>
  <si>
    <t>塔坊師</t>
  </si>
  <si>
    <t>金屋11号農道</t>
  </si>
  <si>
    <t>供用開始年月日</t>
  </si>
  <si>
    <t>光</t>
  </si>
  <si>
    <t>1919-80</t>
  </si>
  <si>
    <t>1173-343</t>
  </si>
  <si>
    <t>983-3</t>
  </si>
  <si>
    <t>面積×工作物単価(54.00×500,000)</t>
  </si>
  <si>
    <t>945-24</t>
  </si>
  <si>
    <t>行政目的cd</t>
  </si>
  <si>
    <t>953-3</t>
  </si>
  <si>
    <t>宮ノ上</t>
  </si>
  <si>
    <t>162-13</t>
  </si>
  <si>
    <t>きらり墓地（松谷）</t>
  </si>
  <si>
    <t>993-5</t>
  </si>
  <si>
    <t>生活インフラ・国土保全</t>
  </si>
  <si>
    <t>355-14</t>
  </si>
  <si>
    <t>合計再調達価額（円）</t>
  </si>
  <si>
    <t>110-10</t>
  </si>
  <si>
    <t>第4団地　O棟</t>
  </si>
  <si>
    <t>湯坂</t>
  </si>
  <si>
    <t>土地単価×地積×持分(5800.00×2520.00× 1 )</t>
  </si>
  <si>
    <t>取得金額×持分 (6,515,000×1.00)</t>
  </si>
  <si>
    <t>合計減価償却累計額（円）</t>
  </si>
  <si>
    <t>38・39号棟</t>
  </si>
  <si>
    <t>土地単価×地積×持分(4087.00×1587.00× 1 )</t>
  </si>
  <si>
    <t>1173-338</t>
  </si>
  <si>
    <t>269-5</t>
  </si>
  <si>
    <t>事業用資産</t>
  </si>
  <si>
    <t>土地単価×地積×持分(930.00×466.00× 1 )</t>
  </si>
  <si>
    <t>570-1</t>
  </si>
  <si>
    <t>土地単価×地積×持分(930.00×178.00× 1 )</t>
  </si>
  <si>
    <t>面積×工作物単価(103.08×425,000)</t>
  </si>
  <si>
    <t>土地単価×地積×持分(930.00×31.15× 1 )</t>
  </si>
  <si>
    <t>628-1</t>
  </si>
  <si>
    <t>保</t>
  </si>
  <si>
    <t>土地単価×地積×持分(14000.00×3.65× 1 )</t>
  </si>
  <si>
    <t>合計減価償却費（円）</t>
  </si>
  <si>
    <t>土地単価×地積×持分(4087.00×960.00× 1 )</t>
  </si>
  <si>
    <t>各幅員×各単価の合算値 ((0.00×300,000) ＋ (3.80×140,000) ＋ (26.20×22,000) ＋ (66.30×18,000))</t>
  </si>
  <si>
    <t>土地単価×地積×持分(4087.00×430.00× 1 )</t>
  </si>
  <si>
    <t>792-11</t>
  </si>
  <si>
    <t>1173-336</t>
  </si>
  <si>
    <t>1173-316</t>
  </si>
  <si>
    <t>819-8</t>
  </si>
  <si>
    <t>土地単価×地積×持分(930.00×310.00× 1 )</t>
  </si>
  <si>
    <t>合計評価額（円）</t>
  </si>
  <si>
    <t>308-1</t>
  </si>
  <si>
    <t>土地単価×地積×持分(16600.00×12.30× 1 )</t>
  </si>
  <si>
    <t>各幅員×各単価の合算値 ((0.00×300,000) ＋ (6.80×140,000) ＋ (55.90×22,000) ＋ (104.30×18,000))</t>
  </si>
  <si>
    <t>王神上</t>
  </si>
  <si>
    <t>19-1</t>
  </si>
  <si>
    <t>リース開始年月日</t>
  </si>
  <si>
    <t>赤碕２３号農道</t>
  </si>
  <si>
    <t>1062-10</t>
  </si>
  <si>
    <t>1923-15</t>
  </si>
  <si>
    <t>土地単価×地積×持分(930.00×5.16× 1 )</t>
  </si>
  <si>
    <t>土地単価×地積×持分(12600.00×28.00× 1 )</t>
  </si>
  <si>
    <t>1201-4</t>
  </si>
  <si>
    <t>土地単価×地積×持分(8000.00×126.00× 1 )</t>
  </si>
  <si>
    <t>243-1</t>
  </si>
  <si>
    <t>建設仮勘定年度別事業費id</t>
  </si>
  <si>
    <t>土地単価×地積×持分(8700.00×14.72× 1 )</t>
  </si>
  <si>
    <t>駐車場便所</t>
  </si>
  <si>
    <t>土地単価×地積×持分(14800.00×848.85× 1 )</t>
  </si>
  <si>
    <t>リース終了年月日</t>
  </si>
  <si>
    <t>344-2</t>
  </si>
  <si>
    <t>110-60</t>
  </si>
  <si>
    <t>911-2</t>
  </si>
  <si>
    <t>485-1</t>
  </si>
  <si>
    <t>土地単価×地積×持分(12300.00×873.41× 1 )</t>
  </si>
  <si>
    <t>34-2</t>
  </si>
  <si>
    <t>枝番号</t>
  </si>
  <si>
    <t>土地単価×地積×持分(6850.00×273.00× 1 )</t>
  </si>
  <si>
    <t>2462</t>
  </si>
  <si>
    <t>工事枝番号</t>
  </si>
  <si>
    <t>【工事請負費】琴浦町総合体育館耐震対策工事</t>
  </si>
  <si>
    <t>土地単価×地積×持分(930.00×28.00× 1 )</t>
  </si>
  <si>
    <t>585-39</t>
  </si>
  <si>
    <t>会計名称</t>
  </si>
  <si>
    <t>168-36</t>
  </si>
  <si>
    <t>823-39</t>
  </si>
  <si>
    <t>土地単価×地積×持分(930.00×506.00× 1 )</t>
  </si>
  <si>
    <t>土地単価×地積×持分(4087.00×957.00× 1 )</t>
  </si>
  <si>
    <t>1366</t>
  </si>
  <si>
    <t>評価方法</t>
  </si>
  <si>
    <t>土地単価×地積×持分(930.00×6.43× 1 )</t>
  </si>
  <si>
    <t>土地単価×地積×持分(16100.00×122.17× 1 )</t>
  </si>
  <si>
    <t>土地単価×地積×持分(930.00×607.00× 1 )</t>
  </si>
  <si>
    <t>20-4</t>
  </si>
  <si>
    <t>逢束地区樋門整備工事</t>
  </si>
  <si>
    <t>土地単価×地積×持分(43.00×91.00× 1 )</t>
  </si>
  <si>
    <t>1880-67</t>
  </si>
  <si>
    <t>2036-2</t>
  </si>
  <si>
    <t>土地単価×地積×持分(930.00×1637.00× 1 )</t>
  </si>
  <si>
    <t>建物附属設備id</t>
  </si>
  <si>
    <t>土地単価×地積×持分(930.00×4523.00× 1 )</t>
  </si>
  <si>
    <t>とうはくハイツ</t>
  </si>
  <si>
    <t>建物附属設備枝番号</t>
  </si>
  <si>
    <t>みどり団地</t>
  </si>
  <si>
    <t>671-2</t>
  </si>
  <si>
    <t>土地単価×地積×持分(5800.00×102.00× 1 )</t>
  </si>
  <si>
    <t>696-4</t>
  </si>
  <si>
    <t>1427-1</t>
  </si>
  <si>
    <t>18-8</t>
  </si>
  <si>
    <t>旧逢束保育園</t>
  </si>
  <si>
    <t>上伊勢</t>
  </si>
  <si>
    <t>12-52</t>
  </si>
  <si>
    <t>199-1</t>
  </si>
  <si>
    <t>土地単価×地積×持分(12300.00×763.80× 1 )</t>
  </si>
  <si>
    <t>土地単価×地積×持分(930.00×620.00× 1 )</t>
  </si>
  <si>
    <t>796</t>
  </si>
  <si>
    <t>土地単価×地積×持分(930.00×8.67× 1 )</t>
  </si>
  <si>
    <t>附属設備名称</t>
  </si>
  <si>
    <t>641</t>
  </si>
  <si>
    <t>263-5</t>
  </si>
  <si>
    <t>400-11</t>
  </si>
  <si>
    <t>945-4</t>
  </si>
  <si>
    <t>土地単価×地積×持分(5800.00×1470.00× 1 )</t>
  </si>
  <si>
    <t>南穴田</t>
  </si>
  <si>
    <t>土地単価×地積×持分(16.00×115.00× 1 )</t>
  </si>
  <si>
    <t>651-3</t>
  </si>
  <si>
    <t>22-381</t>
  </si>
  <si>
    <t>欠口</t>
  </si>
  <si>
    <t>附属設備id</t>
  </si>
  <si>
    <t>東伯野球場管理棟</t>
  </si>
  <si>
    <t>土地単価×地積×持分(5600.00×1171.00× 1 )</t>
  </si>
  <si>
    <t>琴浦町役場本庁舎</t>
  </si>
  <si>
    <t>823-35</t>
  </si>
  <si>
    <t>土地単価×地積×持分(22500.00×91.00× 1 )</t>
  </si>
  <si>
    <t>233-3</t>
  </si>
  <si>
    <t>槻下北団地3号線</t>
  </si>
  <si>
    <t>1853-13</t>
  </si>
  <si>
    <t>塩屋</t>
  </si>
  <si>
    <t>437-2</t>
  </si>
  <si>
    <t>晴海台2号線</t>
  </si>
  <si>
    <t>屋敷</t>
  </si>
  <si>
    <t>開キ</t>
  </si>
  <si>
    <t>271</t>
  </si>
  <si>
    <t>土地単価×地積×持分(930.00×2006.00× 1 )</t>
  </si>
  <si>
    <t>荒神畑</t>
  </si>
  <si>
    <t>330</t>
  </si>
  <si>
    <t>土地単価×地積×持分(930.00×5.37× 1 )</t>
  </si>
  <si>
    <t>土地単価×地積×持分(4087.00×1778.00× 1 )</t>
  </si>
  <si>
    <t>306-40</t>
  </si>
  <si>
    <t>出上16号線</t>
  </si>
  <si>
    <t>53-2</t>
  </si>
  <si>
    <t>776-336</t>
  </si>
  <si>
    <t>131-1</t>
  </si>
  <si>
    <t>西宮内</t>
  </si>
  <si>
    <t>737-2</t>
  </si>
  <si>
    <t>2530-88</t>
  </si>
  <si>
    <t>776-323</t>
  </si>
  <si>
    <t>所管換え</t>
  </si>
  <si>
    <t>土地単価×地積×持分(13200.00×6.18× 1 )</t>
  </si>
  <si>
    <t>きらり</t>
  </si>
  <si>
    <t>785-3</t>
  </si>
  <si>
    <t>15-43</t>
  </si>
  <si>
    <t>土地単価×地積×持分(930.00×169.11× 1 )</t>
  </si>
  <si>
    <t>一般会計</t>
  </si>
  <si>
    <t>土地単価×地積×持分(43.00×47.00× 1 )</t>
  </si>
  <si>
    <t>土地単価×地積×持分(930.00×9.39× 1 )</t>
  </si>
  <si>
    <t>土地単価×地積×持分(10.00×186.00× 1 )</t>
  </si>
  <si>
    <t>206-14</t>
  </si>
  <si>
    <t>土地単価×地積×持分(22600.00×74.00× 1 )</t>
  </si>
  <si>
    <t>615-2</t>
  </si>
  <si>
    <t>1865-43</t>
  </si>
  <si>
    <t>586-116</t>
  </si>
  <si>
    <t>131-4</t>
  </si>
  <si>
    <t>1149-52</t>
  </si>
  <si>
    <t>土地単価×地積×持分(930.00×97.00× 1 )</t>
  </si>
  <si>
    <t>澤ズイ</t>
  </si>
  <si>
    <t>土地単価×地積×持分(930.00×995.00× 1 )</t>
  </si>
  <si>
    <t>564-2</t>
  </si>
  <si>
    <t>京免</t>
  </si>
  <si>
    <t>土地単価×地積×持分(16100.00×10.14× 1 )</t>
  </si>
  <si>
    <t>各幅員×各単価の合算値 ((4.90×300,000) ＋ (5.50×140,000) ＋ (3.50×22,000) ＋ (220.90×18,000))</t>
  </si>
  <si>
    <t>630-1</t>
  </si>
  <si>
    <t>聖郷運動広場他進入路</t>
  </si>
  <si>
    <t>各幅員×各単価の合算値 ((0.00×300,000) ＋ (17.00×140,000) ＋ (11.40×22,000) ＋ (616.60×18,000))</t>
  </si>
  <si>
    <t>訂正（変更）</t>
  </si>
  <si>
    <t>73-10</t>
  </si>
  <si>
    <t>土地単価×地積×持分(930.00×423.00× 1 )</t>
  </si>
  <si>
    <t>土地単価×地積×持分(22600.00×36.00× 1 )</t>
  </si>
  <si>
    <t>1243-2</t>
  </si>
  <si>
    <t>東條</t>
  </si>
  <si>
    <t>1241-2</t>
  </si>
  <si>
    <t>寄附</t>
  </si>
  <si>
    <t>132-1</t>
  </si>
  <si>
    <t>1886-9</t>
  </si>
  <si>
    <t>土地単価×地積×持分(24700.00×149.27× 1 )</t>
  </si>
  <si>
    <t>ヒイガ谷東平上</t>
  </si>
  <si>
    <t>132-3</t>
  </si>
  <si>
    <t>461</t>
  </si>
  <si>
    <t>土地単価×地積×持分(22600.00×268.00× 1 )</t>
  </si>
  <si>
    <t>土地単価×地積×持分(43.00×73.00× 1 )</t>
  </si>
  <si>
    <t>133-1</t>
  </si>
  <si>
    <t>土地単価×地積×持分(22600.00×459.00× 1 )</t>
  </si>
  <si>
    <t>各幅員×各単価の合算値 ((6.40×300,000) ＋ (2.60×140,000) ＋ (22.70×22,000) ＋ (989.30×18,000))</t>
  </si>
  <si>
    <t>1173-314</t>
  </si>
  <si>
    <t>1865-122</t>
  </si>
  <si>
    <t>土地単価×地積×持分(10.00×97.00× 1 )</t>
  </si>
  <si>
    <t>土地単価×地積×持分(4087.00×690.00× 1 )</t>
  </si>
  <si>
    <t>土地単価×地積×持分(930.00×0.57× 1 )</t>
  </si>
  <si>
    <t>134-1</t>
  </si>
  <si>
    <t>土地単価×地積×持分(127.00×306.00× 1 )</t>
  </si>
  <si>
    <t>有蓋防火水槽（塩屋町）</t>
  </si>
  <si>
    <t>長松山</t>
  </si>
  <si>
    <t>196-5</t>
  </si>
  <si>
    <t>土地単価×地積×持分(5600.00×4.84× 1 )</t>
  </si>
  <si>
    <t>土地単価×地積×持分(930.00×961.00× 1 )</t>
  </si>
  <si>
    <t>土地単価×地積×持分(13900.00×217.28× 1 )</t>
  </si>
  <si>
    <t>2268-2</t>
  </si>
  <si>
    <t>土地単価×地積×持分(22600.00×251.29× 1 )</t>
  </si>
  <si>
    <t>775-149</t>
  </si>
  <si>
    <t>242</t>
  </si>
  <si>
    <t>土地単価×地積×持分(930.00×43.49× 1 )</t>
  </si>
  <si>
    <t>971-2</t>
  </si>
  <si>
    <t>桑ノ木谷</t>
  </si>
  <si>
    <t>狐塚尻</t>
  </si>
  <si>
    <t>462-1</t>
  </si>
  <si>
    <t>1173-286</t>
  </si>
  <si>
    <t>土地単価×地積×持分(930.00×8.79× 1 )</t>
  </si>
  <si>
    <t>土地単価×地積×持分(43.00×154.00× 1 )</t>
  </si>
  <si>
    <t>土地単価×地積×持分(22600.00×646.00× 1 )</t>
  </si>
  <si>
    <t>134-2</t>
  </si>
  <si>
    <t>土地単価×地積×持分(4087.00×1977.00× 1 )</t>
  </si>
  <si>
    <t>荒神高下</t>
  </si>
  <si>
    <t>28-4</t>
  </si>
  <si>
    <t>仲田</t>
  </si>
  <si>
    <t>琴浦町社会福祉協議会用地</t>
  </si>
  <si>
    <t>柏谷海道ノ上</t>
  </si>
  <si>
    <t>田越三号線</t>
  </si>
  <si>
    <t>土地単価×地積×持分(22600.00×588.41× 1 )</t>
  </si>
  <si>
    <t>731</t>
  </si>
  <si>
    <t>城山</t>
  </si>
  <si>
    <t>254-7</t>
  </si>
  <si>
    <t>各幅員×各単価の合算値 ((0.00×300,000) ＋ (0.00×140,000) ＋ (0.00×22,000) ＋ (323.20×18,000))</t>
  </si>
  <si>
    <t>東吉政</t>
  </si>
  <si>
    <t>276-2</t>
  </si>
  <si>
    <t>土地単価×地積×持分(22500.00×992.39× 1 )</t>
  </si>
  <si>
    <t>面積×工作物単価(550.00×5,159)</t>
  </si>
  <si>
    <t>土地単価×地積×持分(22600.00×243.00× 1 )</t>
  </si>
  <si>
    <t>土地単価×地積×持分(930.00×13.22× 1 )</t>
  </si>
  <si>
    <t>552-10</t>
  </si>
  <si>
    <t>土地単価×地積×持分(930.00×1925.76× 1 )</t>
  </si>
  <si>
    <t>779-10</t>
  </si>
  <si>
    <t>土地単価×地積×持分(6850.00×155.00× 1 )</t>
  </si>
  <si>
    <t>土地単価×地積×持分(10.00×33.00× 1 )</t>
  </si>
  <si>
    <t>土地単価×地積×持分(22600.00×4396.03× 1 )</t>
  </si>
  <si>
    <t>847-7</t>
  </si>
  <si>
    <t>136-4</t>
  </si>
  <si>
    <t>1173-304</t>
  </si>
  <si>
    <t>849-43</t>
  </si>
  <si>
    <t>土地単価×地積×持分(22600.00×4425.00× 1 )</t>
  </si>
  <si>
    <t>622-2</t>
  </si>
  <si>
    <t>土地単価×地積×持分(22600.00×13.00× 1 )</t>
  </si>
  <si>
    <t>土地単価×地積×持分(930.00×1212.00× 1 )</t>
  </si>
  <si>
    <t>土地単価×地積×持分(7720.00×298.00× 1 )</t>
  </si>
  <si>
    <t>德万</t>
  </si>
  <si>
    <t>土地単価×地積×持分(4087.00×25.00× 1 )</t>
  </si>
  <si>
    <t>410-32</t>
  </si>
  <si>
    <t>竪縄手</t>
  </si>
  <si>
    <t>槻下南団地</t>
  </si>
  <si>
    <t>土地単価×地積×持分(16.00×132.00× 1 )</t>
  </si>
  <si>
    <t>土地単価×地積×持分(14800.00×363.90× 1 )</t>
  </si>
  <si>
    <t>土地単価×地積×持分(4087.00×592.00× 1 )</t>
  </si>
  <si>
    <t>土地単価×地積×持分(930.00×3.30× 1 )</t>
  </si>
  <si>
    <t>580</t>
  </si>
  <si>
    <t>775-143</t>
  </si>
  <si>
    <t>312-1</t>
  </si>
  <si>
    <t>74-2</t>
  </si>
  <si>
    <t>管理棟</t>
  </si>
  <si>
    <t>土地単価×地積×持分(930.00×23.14× 1 )</t>
  </si>
  <si>
    <t>土地単価×地積×持分(930.00×7.64× 1 )</t>
  </si>
  <si>
    <t>土地単価×地積×持分(22600.00×570.00× 1 )</t>
  </si>
  <si>
    <t>土地単価×地積×持分(6950.00×5.37× 1 )</t>
  </si>
  <si>
    <t>585</t>
  </si>
  <si>
    <t>土地単価×地積×持分(11400.00×333.36× 1 )</t>
  </si>
  <si>
    <t>土地単価×地積×持分(930.00×185.00× 1 )</t>
  </si>
  <si>
    <t>589</t>
  </si>
  <si>
    <t>第3分団消防センター（浦安）</t>
  </si>
  <si>
    <t>各幅員×各単価の合算値 ((0.00×300,000) ＋ (3.00×140,000) ＋ (47.00×22,000) ＋ (422.00×18,000))</t>
  </si>
  <si>
    <t>土地単価×地積×持分(22600.00×1199.00× 1 )</t>
  </si>
  <si>
    <t>土地単価×地積×持分(5700.00×152.00× 1 )</t>
  </si>
  <si>
    <t>土地単価×地積×持分(4087.00×2033.00× 1 )</t>
  </si>
  <si>
    <t>各幅員×各単価の合算値 ((0.00×300,000) ＋ (30.30×140,000) ＋ (137.70×22,000) ＋ (12.00×18,000))</t>
  </si>
  <si>
    <t>土地単価×地積×持分(16900.00×323.54× 1 )</t>
  </si>
  <si>
    <t>804-3</t>
  </si>
  <si>
    <t>591-2</t>
  </si>
  <si>
    <t>大成２号橋</t>
  </si>
  <si>
    <t>土地単価×地積×持分(930.00×4.52× 1 )</t>
  </si>
  <si>
    <t>土地単価×地積×持分(127.00×150.00× 1 )</t>
  </si>
  <si>
    <t>土地単価×地積×持分(4087.00×338.00× 1 )</t>
  </si>
  <si>
    <t>15-3</t>
  </si>
  <si>
    <t>有蓋防火水槽（西仲町）</t>
  </si>
  <si>
    <t>土地単価×地積×持分(16500.00×141.95× 1 )</t>
  </si>
  <si>
    <t>土地単価×地積×持分(930.00×643.00× 1 )</t>
  </si>
  <si>
    <t>的場</t>
  </si>
  <si>
    <t>西中條</t>
  </si>
  <si>
    <t>土地単価×地積×持分(22600.00×2000.68× 1 )</t>
  </si>
  <si>
    <t>釼野</t>
  </si>
  <si>
    <t>無蓋防火水槽（南荒神町）</t>
  </si>
  <si>
    <t>286-1</t>
  </si>
  <si>
    <t>約樋</t>
  </si>
  <si>
    <t>1100-1</t>
  </si>
  <si>
    <t>945-32</t>
  </si>
  <si>
    <t>土地単価×地積×持分(4087.00×317.00× 1 )</t>
  </si>
  <si>
    <t>1173-332</t>
  </si>
  <si>
    <t>111-76</t>
  </si>
  <si>
    <t>634-6</t>
  </si>
  <si>
    <t>各幅員×各単価の合算値 ((0.00×300,000) ＋ (18.50×140,000) ＋ (276.40×22,000) ＋ (586.40×18,000))</t>
  </si>
  <si>
    <t>赤碕地域コミュニティセンター</t>
  </si>
  <si>
    <t>有蓋防火水槽（大山町）</t>
  </si>
  <si>
    <t>土地単価×地積×持分(12300.00×5.25× 1 )</t>
  </si>
  <si>
    <t>大谷上ミ坂</t>
  </si>
  <si>
    <t>2-26</t>
  </si>
  <si>
    <t>236</t>
  </si>
  <si>
    <t>土地単価×地積×持分(43.00×4.18× 1 )</t>
  </si>
  <si>
    <t>土地単価×地積×持分(16.00×108.00× 1 )</t>
  </si>
  <si>
    <t>赤碕</t>
  </si>
  <si>
    <t>取得金額：3,996,000円</t>
  </si>
  <si>
    <t>西谷尻</t>
  </si>
  <si>
    <t>EV棟</t>
  </si>
  <si>
    <t>246-2</t>
  </si>
  <si>
    <t>333-4</t>
  </si>
  <si>
    <t>1920-254</t>
  </si>
  <si>
    <t>78-2</t>
  </si>
  <si>
    <t>杉下市内５号線</t>
  </si>
  <si>
    <t>1113-3</t>
  </si>
  <si>
    <t>449</t>
  </si>
  <si>
    <t>大平ル</t>
  </si>
  <si>
    <t>9・10・11号棟</t>
  </si>
  <si>
    <t>西野海道ノ上</t>
  </si>
  <si>
    <t>土地単価×地積×持分(13200.00×23.00× 1 )</t>
  </si>
  <si>
    <t>笠見橋（歩）</t>
  </si>
  <si>
    <t>572-18</t>
  </si>
  <si>
    <t>234-2</t>
  </si>
  <si>
    <t>取得金額：1,114,560円</t>
  </si>
  <si>
    <t>757-4</t>
  </si>
  <si>
    <t>998-4</t>
  </si>
  <si>
    <t>第1分団消防センター（八橋）</t>
  </si>
  <si>
    <t>1880-97</t>
  </si>
  <si>
    <t>【委託料】平成29年度防災・安全交付金橋梁耐震事業松ヶ丘橋外工事委託</t>
  </si>
  <si>
    <t>八橋</t>
  </si>
  <si>
    <t>土地単価×地積×持分(12300.00×15.43× 1 )</t>
  </si>
  <si>
    <t>土地単価×地積×持分(12300.00×2.36× 1 )</t>
  </si>
  <si>
    <t>西惣連</t>
  </si>
  <si>
    <t>出口ノ上</t>
  </si>
  <si>
    <t>茅町</t>
  </si>
  <si>
    <t>土地単価×地積×持分(13200.00×209.03× 1 )</t>
  </si>
  <si>
    <t>取得金額 (事業費：3,106,480円)</t>
  </si>
  <si>
    <t>201-3</t>
  </si>
  <si>
    <t>各幅員×各単価の合算値 ((0.00×300,000) ＋ (9.00×140,000) ＋ (482.00×22,000) ＋ (380.00×18,000))</t>
  </si>
  <si>
    <t>1921-1</t>
  </si>
  <si>
    <t>532</t>
  </si>
  <si>
    <t>土地単価×地積×持分(16.00×14809.00× 1 )</t>
  </si>
  <si>
    <t>土地単価×地積×持分(930.00×365.41× 1 )</t>
  </si>
  <si>
    <t>3-A・3-B号棟</t>
  </si>
  <si>
    <t>第2分団消防センター（徳万）</t>
  </si>
  <si>
    <t>1875-28</t>
  </si>
  <si>
    <t>土地単価×地積×持分(930.00×143.00× 1 )</t>
  </si>
  <si>
    <t>土地単価×地積×持分(930.00×7.15× 1 )</t>
  </si>
  <si>
    <t>中上松</t>
  </si>
  <si>
    <t>875-4</t>
  </si>
  <si>
    <t>187-3</t>
  </si>
  <si>
    <t>716-8</t>
  </si>
  <si>
    <t>土地単価×地積×持分(930.00×300.30× 1 )</t>
  </si>
  <si>
    <t>173-1</t>
  </si>
  <si>
    <t>土地単価×地積×持分(4087.00×1650.00× 1 )</t>
  </si>
  <si>
    <t>282-18</t>
  </si>
  <si>
    <t>土地単価×地積×持分(24700.00×196.27× 1 )</t>
  </si>
  <si>
    <t>933-55</t>
  </si>
  <si>
    <t>908-2</t>
  </si>
  <si>
    <t>土地単価×地積×持分(21800.00×70.06× 1 )</t>
  </si>
  <si>
    <t>第4分団消防センター（釛）</t>
  </si>
  <si>
    <t>各幅員×各単価の合算値 ((1.00×300,000) ＋ (3.80×140,000) ＋ (55.60×22,000) ＋ (26.20×18,000))</t>
  </si>
  <si>
    <t>釛</t>
  </si>
  <si>
    <t>土地単価×地積×持分(12300.00×5.14× 1 )</t>
  </si>
  <si>
    <t>花見東（1,2号）線</t>
  </si>
  <si>
    <t>西河原田</t>
  </si>
  <si>
    <t>306-1</t>
  </si>
  <si>
    <t>笠取坂峯</t>
  </si>
  <si>
    <t>1875-31</t>
  </si>
  <si>
    <t>151-1</t>
  </si>
  <si>
    <t>土地単価×地積×持分(14400.00×1525.00× 1 )</t>
  </si>
  <si>
    <t>331-2</t>
  </si>
  <si>
    <t>有蓋防火水槽（荒神町2）</t>
  </si>
  <si>
    <t>1067-7</t>
  </si>
  <si>
    <t>土地単価×地積×持分(5600.00×5124.00× 1 )</t>
  </si>
  <si>
    <t>土地単価×地積×持分(16.00×18.00× 1 )</t>
  </si>
  <si>
    <t>1030-3</t>
  </si>
  <si>
    <t>取得金額×持分 (414,080×1.00)</t>
  </si>
  <si>
    <t>土地単価×地積×持分(6850.00×252.00× 1 )</t>
  </si>
  <si>
    <t>1548-14</t>
  </si>
  <si>
    <t>23-7</t>
  </si>
  <si>
    <t>39</t>
  </si>
  <si>
    <t>457</t>
  </si>
  <si>
    <t>237-9</t>
  </si>
  <si>
    <t>第7分団消防センター（花見）</t>
  </si>
  <si>
    <t>五輪</t>
  </si>
  <si>
    <t>土地単価×地積×持分(930.00×189.00× 1 )</t>
  </si>
  <si>
    <t>堤ノ上</t>
  </si>
  <si>
    <t>永松山</t>
  </si>
  <si>
    <t>土地単価×地積×持分(7830.00×104.00× 1 )</t>
  </si>
  <si>
    <t>太鼓免東峯</t>
  </si>
  <si>
    <t>桜ヶ丘新道支線1号線</t>
  </si>
  <si>
    <t>土地単価×地積×持分(127.00×14.00× 1 )</t>
  </si>
  <si>
    <t>1995-21</t>
  </si>
  <si>
    <t>八橋住宅線（190）</t>
  </si>
  <si>
    <t>402-6</t>
  </si>
  <si>
    <t>239-1</t>
  </si>
  <si>
    <t>第8分団消防センター（箆津）</t>
  </si>
  <si>
    <t>土地単価×地積×持分(43.00×254.00× 1 )</t>
  </si>
  <si>
    <t>475</t>
  </si>
  <si>
    <t>799-107</t>
  </si>
  <si>
    <t>中細道</t>
  </si>
  <si>
    <t>箆津</t>
  </si>
  <si>
    <t>土地単価×地積×持分(930.00×1100.00× 1 )</t>
  </si>
  <si>
    <t>屋敷東通</t>
  </si>
  <si>
    <t>御用カナル</t>
  </si>
  <si>
    <t>電算より（鉄軌道用地）</t>
  </si>
  <si>
    <t>土地単価×地積×持分(14800.00×130.99× 1 )</t>
  </si>
  <si>
    <t>247-1</t>
  </si>
  <si>
    <t>花見公民館</t>
  </si>
  <si>
    <t>土地単価×地積×持分(930.00×17.00× 1 )</t>
  </si>
  <si>
    <t>土地単価×地積×持分(11700.00×71.77× 1 )</t>
  </si>
  <si>
    <t>1875-27</t>
  </si>
  <si>
    <t>取得金額×持分 (126,141×1.00)</t>
  </si>
  <si>
    <t>3461-16</t>
  </si>
  <si>
    <t>200-6</t>
  </si>
  <si>
    <t>槻下斉尾線</t>
  </si>
  <si>
    <t>土地単価×地積×持分(10.00×264.00× 1 )</t>
  </si>
  <si>
    <t>606-3</t>
  </si>
  <si>
    <t>赤坂橋</t>
  </si>
  <si>
    <t>水防倉庫</t>
  </si>
  <si>
    <t>各幅員×各単価の合算値 ((0.00×300,000) ＋ (0.00×140,000) ＋ (0.00×22,000) ＋ (537.00×18,000))</t>
  </si>
  <si>
    <t>小橋</t>
  </si>
  <si>
    <t>各幅員×各単価の合算値 ((198.30×300,000) ＋ (388.30×140,000) ＋ (1598.40×22,000) ＋ (0.00×18,000))</t>
  </si>
  <si>
    <t xml:space="preserve">向原２号農道 </t>
  </si>
  <si>
    <t>207-2</t>
  </si>
  <si>
    <t>下大江</t>
  </si>
  <si>
    <t>面積×工作物単価(103.20×500,000)</t>
  </si>
  <si>
    <t>東伯地区給水栓設置工事</t>
  </si>
  <si>
    <t>10-A・10-B号棟</t>
  </si>
  <si>
    <t>土地単価×地積×持分(930.00×1810.00× 1 )</t>
  </si>
  <si>
    <t>139-3</t>
  </si>
  <si>
    <t>土地単価×地積×持分(930.00×1064.00× 1 )</t>
  </si>
  <si>
    <t>倉坂</t>
  </si>
  <si>
    <t>土地単価×地積×持分(14100.00×402.50× 1 )</t>
  </si>
  <si>
    <t>844-164</t>
  </si>
  <si>
    <t>381-2</t>
  </si>
  <si>
    <t>土地単価×地積×持分(7830.00×89.00× 1 )</t>
  </si>
  <si>
    <t>1920-271</t>
  </si>
  <si>
    <t>防災備蓄倉庫</t>
  </si>
  <si>
    <t>各幅員×各単価の合算値 ((0.00×300,000) ＋ (9.70×140,000) ＋ (351.00×22,000) ＋ (2984.30×18,000))</t>
  </si>
  <si>
    <t>土地単価×地積×持分(4087.00×277.00× 1 )</t>
  </si>
  <si>
    <t>東山団地</t>
  </si>
  <si>
    <t>409-1</t>
  </si>
  <si>
    <t>802-3</t>
  </si>
  <si>
    <t>城山団地</t>
  </si>
  <si>
    <t>830-18</t>
  </si>
  <si>
    <t>500-1</t>
  </si>
  <si>
    <t>572-28</t>
  </si>
  <si>
    <t>776-309</t>
  </si>
  <si>
    <t>インフラ資産</t>
  </si>
  <si>
    <t>土地単価×地積×持分(16600.00×494.12× 1 )</t>
  </si>
  <si>
    <t>土地単価×地積×持分(4087.00×381.00× 1 )</t>
  </si>
  <si>
    <t>1301</t>
  </si>
  <si>
    <t>各幅員×各単価の合算値 ((0.00×300,000) ＋ (10.00×140,000) ＋ (70.00×22,000) ＋ (0.00×18,000))</t>
  </si>
  <si>
    <t>1033</t>
  </si>
  <si>
    <t>土地単価×地積×持分(22600.00×558.51× 1 )</t>
  </si>
  <si>
    <t>土地単価×地積×持分(930.00×125.00× 1 )</t>
  </si>
  <si>
    <t>土地単価×地積×持分(930.00×2.03× 1 )</t>
  </si>
  <si>
    <t>315-3</t>
  </si>
  <si>
    <t>1044-4</t>
  </si>
  <si>
    <t>347-10</t>
  </si>
  <si>
    <t>防火水槽（東伯地区）</t>
  </si>
  <si>
    <t>233-21</t>
  </si>
  <si>
    <t>土地単価×地積×持分(6950.00×95.00× 1 )</t>
  </si>
  <si>
    <t>132-2</t>
  </si>
  <si>
    <t>163-6</t>
  </si>
  <si>
    <t>下伊勢</t>
  </si>
  <si>
    <t>465-3</t>
  </si>
  <si>
    <t>土地単価×地積×持分(13200.00×157.00× 1 )</t>
  </si>
  <si>
    <t>八反田</t>
  </si>
  <si>
    <t>土地単価×地積×持分(930.00×9.40× 1 )</t>
  </si>
  <si>
    <t>高岡部落線</t>
  </si>
  <si>
    <t>1886-24</t>
  </si>
  <si>
    <t>下河原</t>
  </si>
  <si>
    <t>487</t>
  </si>
  <si>
    <t>土地単価×地積×持分(930.00×4.65× 1 )</t>
  </si>
  <si>
    <t>土地単価×地積×持分(930.00×60.00× 1 )</t>
  </si>
  <si>
    <t>369-12</t>
  </si>
  <si>
    <t>1880-100</t>
  </si>
  <si>
    <t>150-1</t>
  </si>
  <si>
    <t>西谷海道ノ上</t>
  </si>
  <si>
    <t>土地単価×地積×持分(13900.00×1992.91× 1 )</t>
  </si>
  <si>
    <t>向森</t>
  </si>
  <si>
    <t>土地単価×地積×持分(930.00×123.00× 1 )</t>
  </si>
  <si>
    <t>校舎</t>
  </si>
  <si>
    <t>防火水槽（旧成小プール）</t>
  </si>
  <si>
    <t>822-224</t>
  </si>
  <si>
    <t>土地単価×地積×持分(930.00×969.00× 1 )</t>
  </si>
  <si>
    <t>有蓋防火水槽（金屋1）</t>
  </si>
  <si>
    <t>448</t>
  </si>
  <si>
    <t>大田</t>
  </si>
  <si>
    <t>22-366</t>
  </si>
  <si>
    <t>土地単価×地積×持分(4087.00×102.00× 1 )</t>
  </si>
  <si>
    <t>松山</t>
  </si>
  <si>
    <t>土地単価×地積×持分(5800.00×5.70× 1 )</t>
  </si>
  <si>
    <t>東瀧</t>
  </si>
  <si>
    <t>23-1</t>
  </si>
  <si>
    <t>土地単価×地積×持分(930.00×568.00× 1 )</t>
  </si>
  <si>
    <t>土地単価×地積×持分(930.00×721.00× 1 )</t>
  </si>
  <si>
    <t>土地単価×地積×持分(127.00×0.91× 1 )</t>
  </si>
  <si>
    <t>342-1</t>
  </si>
  <si>
    <t>後谷</t>
  </si>
  <si>
    <t>土地単価×地積×持分(11600.00×302.35× 1 )</t>
  </si>
  <si>
    <t>919-2</t>
  </si>
  <si>
    <t>56-3号棟</t>
  </si>
  <si>
    <t>576-1</t>
  </si>
  <si>
    <t>土地単価×地積×持分(14400.00×1433.00× 1 )</t>
  </si>
  <si>
    <t>代田</t>
  </si>
  <si>
    <t>土地単価×地積×持分(930.00×7.68× 1 )</t>
  </si>
  <si>
    <t>三保三号線</t>
  </si>
  <si>
    <t>斉尾団地</t>
  </si>
  <si>
    <t>土地単価×地積×持分(930.00×4.59× 1 )</t>
  </si>
  <si>
    <t>西谷</t>
  </si>
  <si>
    <t>土地単価×地積×持分(10.00×84.00× 1 )</t>
  </si>
  <si>
    <t>933-44</t>
  </si>
  <si>
    <t>笠見平</t>
  </si>
  <si>
    <t>59-3</t>
  </si>
  <si>
    <t>614-1</t>
  </si>
  <si>
    <t>2540-13</t>
  </si>
  <si>
    <t>675</t>
  </si>
  <si>
    <t>1061-11</t>
  </si>
  <si>
    <t>504-1</t>
  </si>
  <si>
    <t>22-11</t>
  </si>
  <si>
    <t>575-6</t>
  </si>
  <si>
    <t>土地単価×地積×持分(930.00×1743.56× 1 )</t>
  </si>
  <si>
    <t>西屋敷</t>
  </si>
  <si>
    <t>土地単価×地積×持分(930.00×111.00× 1 )</t>
  </si>
  <si>
    <t>120-1</t>
  </si>
  <si>
    <t>逢束下大江線</t>
  </si>
  <si>
    <t>土地単価×地積×持分(7720.00×138.00× 1 )</t>
  </si>
  <si>
    <t>土地単価×地積×持分(4087.00×290.00× 1 )</t>
  </si>
  <si>
    <t>上中村構造改善センター</t>
  </si>
  <si>
    <t>土地単価×地積×持分(930.00×153.00× 1 )</t>
  </si>
  <si>
    <t>1075-417</t>
  </si>
  <si>
    <t>土地単価×地積×持分(14400.00×2461.00× 1 )</t>
  </si>
  <si>
    <t>217-2</t>
  </si>
  <si>
    <t>土地単価×地積×持分(14400.00×6.71× 1 )</t>
  </si>
  <si>
    <t>1100-117</t>
  </si>
  <si>
    <t>162-19</t>
  </si>
  <si>
    <t>549-1</t>
  </si>
  <si>
    <t>土地単価×地積×持分(12300.00×150.60× 1 )</t>
  </si>
  <si>
    <t>219-2</t>
  </si>
  <si>
    <t>取得金額×持分 (487,120×1.00)</t>
  </si>
  <si>
    <t>四反畑</t>
  </si>
  <si>
    <t>土地単価×地積×持分(930.00×6.12× 1 )</t>
  </si>
  <si>
    <t>1173-321</t>
  </si>
  <si>
    <t>八橋公園</t>
  </si>
  <si>
    <t>アツハイ</t>
  </si>
  <si>
    <t>26-35</t>
  </si>
  <si>
    <t>1959-7</t>
  </si>
  <si>
    <t>688</t>
  </si>
  <si>
    <t>土地単価×地積×持分(16500.00×4199.00× 1 )</t>
  </si>
  <si>
    <t>朝日ヶ丘団地</t>
  </si>
  <si>
    <t>塗屋田</t>
  </si>
  <si>
    <t>354-2</t>
  </si>
  <si>
    <t>362-18</t>
  </si>
  <si>
    <t>土地単価×地積×持分(14400.00×1803.00× 1 )</t>
  </si>
  <si>
    <t>215-2</t>
  </si>
  <si>
    <t>318</t>
  </si>
  <si>
    <t>606-32</t>
  </si>
  <si>
    <t>168-2</t>
  </si>
  <si>
    <t>337-11</t>
  </si>
  <si>
    <t>取得金額 (事業費：10,530,000円)</t>
  </si>
  <si>
    <t>土地単価×地積×持分(14100.00×3710.51× 1 )</t>
  </si>
  <si>
    <t>695</t>
  </si>
  <si>
    <t>逢束農村公園</t>
  </si>
  <si>
    <t>炊事場</t>
  </si>
  <si>
    <t>土地単価×地積×持分(930.00×578.00× 1 )</t>
  </si>
  <si>
    <t>531</t>
  </si>
  <si>
    <t>杉地市内線</t>
  </si>
  <si>
    <t>土地単価×地積×持分(43.00×34.00× 1 )</t>
  </si>
  <si>
    <t>土地単価×地積×持分(16.00×325.00× 1 )</t>
  </si>
  <si>
    <t>200-5</t>
  </si>
  <si>
    <t>土地単価×地積×持分(6850.00×312.00× 1 )</t>
  </si>
  <si>
    <t>桑ノ木</t>
  </si>
  <si>
    <t>有蓋防火水槽（駅前通り2）</t>
  </si>
  <si>
    <t>平和開拓一号線</t>
  </si>
  <si>
    <t>301-1</t>
  </si>
  <si>
    <t>宮ノ北</t>
  </si>
  <si>
    <t>土地単価×地積×持分(930.00×1281.00× 1 )</t>
  </si>
  <si>
    <t>下宮頭</t>
  </si>
  <si>
    <t>土地単価×地積×持分(930.00×0.10× 1 )</t>
  </si>
  <si>
    <t>721</t>
  </si>
  <si>
    <t>各幅員×各単価の合算値 ((92.00×300,000) ＋ (621.00×140,000) ＋ (0.00×22,000) ＋ (0.00×18,000))</t>
  </si>
  <si>
    <t>荒神谷頭</t>
  </si>
  <si>
    <t>土地単価×地積×持分(16.00×2.99× 1 )</t>
  </si>
  <si>
    <t>土地単価×地積×持分(14400.00×752.00× 1 )</t>
  </si>
  <si>
    <t>土地単価×地積×持分(930.00×564.00× 1 )</t>
  </si>
  <si>
    <t>土居ノ上</t>
  </si>
  <si>
    <t>242-8</t>
  </si>
  <si>
    <t>土地単価×地積×持分(930.00×5.26× 1 )</t>
  </si>
  <si>
    <t>110-8</t>
  </si>
  <si>
    <t>垣の内的場線</t>
  </si>
  <si>
    <t>土地単価×地積×持分(12300.00×1852.03× 1 )</t>
  </si>
  <si>
    <t>1924-27</t>
  </si>
  <si>
    <t>644-2</t>
  </si>
  <si>
    <t>2024-39</t>
  </si>
  <si>
    <t>各幅員×各単価の合算値 ((0.00×300,000) ＋ (4.00×140,000) ＋ (107.00×22,000) ＋ (0.00×18,000))</t>
  </si>
  <si>
    <t>368-13</t>
  </si>
  <si>
    <t>土地単価×地積×持分(930.00×121.00× 1 )</t>
  </si>
  <si>
    <t>872</t>
  </si>
  <si>
    <t>727-58</t>
  </si>
  <si>
    <t>徳福</t>
  </si>
  <si>
    <t>土地単価×地積×持分(14400.00×2622.00× 1 )</t>
  </si>
  <si>
    <t>土地単価×地積×持分(930.00×176.00× 1 )</t>
  </si>
  <si>
    <t>東宮内</t>
  </si>
  <si>
    <t>8-A・8-B号棟</t>
  </si>
  <si>
    <t>土地単価×地積×持分(10741.00×7.17× 1 )</t>
  </si>
  <si>
    <t>土地単価×地積×持分(4087.00×7057.00× 1 )</t>
  </si>
  <si>
    <t>駄尾田</t>
  </si>
  <si>
    <t>565-4</t>
  </si>
  <si>
    <t>884-1</t>
  </si>
  <si>
    <t>月の輪川1号線</t>
  </si>
  <si>
    <t>1051-38</t>
  </si>
  <si>
    <t>224-2</t>
  </si>
  <si>
    <t>土地単価×地積×持分(930.00×9.50× 1 )</t>
  </si>
  <si>
    <t>東伯文化センター</t>
  </si>
  <si>
    <t>833-20</t>
  </si>
  <si>
    <t>510-1</t>
  </si>
  <si>
    <t>84-7</t>
  </si>
  <si>
    <t>1886-10</t>
  </si>
  <si>
    <t>22-352</t>
  </si>
  <si>
    <t>1800-52</t>
  </si>
  <si>
    <t>1077-1</t>
  </si>
  <si>
    <t>933-1</t>
  </si>
  <si>
    <t>上寺ノ上</t>
  </si>
  <si>
    <t>898-1</t>
  </si>
  <si>
    <t>鍋坂橋</t>
  </si>
  <si>
    <t>818-16</t>
  </si>
  <si>
    <t>土地単価×地積×持分(930.00×799.00× 1 )</t>
  </si>
  <si>
    <t>986-3</t>
  </si>
  <si>
    <t>652-1</t>
  </si>
  <si>
    <t>234</t>
  </si>
  <si>
    <t>下市北線</t>
  </si>
  <si>
    <t>470-2</t>
  </si>
  <si>
    <t>土地単価×地積×持分(4087.00×1704.00× 1 )</t>
  </si>
  <si>
    <t>705-4</t>
  </si>
  <si>
    <t>川東営農飲雑用水施設</t>
  </si>
  <si>
    <t>18-6</t>
  </si>
  <si>
    <t>土地単価×地積×持分(43.00×112.00× 1 )</t>
  </si>
  <si>
    <t>土地単価×地積×持分(5600.00×36.36× 1 )</t>
  </si>
  <si>
    <t>念仏面</t>
  </si>
  <si>
    <t>中尾二軒屋支線</t>
  </si>
  <si>
    <t>面積×工作物単価(83.52×500,000)</t>
  </si>
  <si>
    <t>笠見</t>
  </si>
  <si>
    <t>土地単価×地積×持分(930.00×456.00× 1 )</t>
  </si>
  <si>
    <t>246-1</t>
  </si>
  <si>
    <t>160-4</t>
  </si>
  <si>
    <t>旧以西小学校</t>
  </si>
  <si>
    <t>305</t>
  </si>
  <si>
    <t>550-2</t>
  </si>
  <si>
    <t>777-211</t>
  </si>
  <si>
    <t>1875-26</t>
  </si>
  <si>
    <t>平塚宮木線</t>
  </si>
  <si>
    <t>土地単価×地積×持分(43.00×147.00× 1 )</t>
  </si>
  <si>
    <t>向山</t>
  </si>
  <si>
    <t>316</t>
  </si>
  <si>
    <t>土地単価×地積×持分(14400.00×1384.00× 1 )</t>
  </si>
  <si>
    <t>中花見</t>
  </si>
  <si>
    <t>平ケ坂</t>
  </si>
  <si>
    <t>336-1</t>
  </si>
  <si>
    <t>土地単価×地積×持分(13200.00×27.16× 1 )</t>
  </si>
  <si>
    <t>10-3</t>
  </si>
  <si>
    <t>各幅員×各単価の合算値 ((0.00×300,000) ＋ (0.00×140,000) ＋ (0.00×22,000) ＋ (157.70×18,000))</t>
  </si>
  <si>
    <t>1923-11</t>
  </si>
  <si>
    <t>盲女垣</t>
  </si>
  <si>
    <t>78</t>
  </si>
  <si>
    <t>1114-8</t>
  </si>
  <si>
    <t>土地単価×地積×持分(4087.00×148.00× 1 )</t>
  </si>
  <si>
    <t>1349</t>
  </si>
  <si>
    <t>土地単価×地積×持分(14400.00×195.00× 1 )</t>
  </si>
  <si>
    <t>土地単価×地積×持分(930.00×860.00× 1 )</t>
  </si>
  <si>
    <t>313-2</t>
  </si>
  <si>
    <t>久蔵谷頭</t>
  </si>
  <si>
    <t>大成開拓一号線</t>
  </si>
  <si>
    <t>土地単価×地積×持分(5800.00×35.00× 1 )</t>
  </si>
  <si>
    <t>1173-289</t>
  </si>
  <si>
    <t>241-5</t>
  </si>
  <si>
    <t>336-2</t>
  </si>
  <si>
    <t>有蓋防火水槽（八橋2）</t>
  </si>
  <si>
    <t>土地単価×地積×持分(6950.00×199.00× 1 )</t>
  </si>
  <si>
    <t>土地単価×地積×持分(14400.00×285.00× 1 )</t>
  </si>
  <si>
    <t>矢下宮場堤防線</t>
  </si>
  <si>
    <t>571-5</t>
  </si>
  <si>
    <t>290-2</t>
  </si>
  <si>
    <t>倉坂市内線</t>
  </si>
  <si>
    <t>土地単価×地積×持分(43.00×98.00× 1 )</t>
  </si>
  <si>
    <t>287-8</t>
  </si>
  <si>
    <t>399-1</t>
  </si>
  <si>
    <t>土地単価×地積×持分(1650.00×3174.00× 1 )</t>
  </si>
  <si>
    <t>土地単価×地積×持分(930.00×53.96× 1 )</t>
  </si>
  <si>
    <t>浦安小学校</t>
  </si>
  <si>
    <t>土地単価×地積×持分(930.00×243.00× 1 )</t>
  </si>
  <si>
    <t>424-2</t>
  </si>
  <si>
    <t>44-1</t>
  </si>
  <si>
    <t>町道別所中線踏切拡幅工事</t>
  </si>
  <si>
    <t>園舎</t>
  </si>
  <si>
    <t>土地単価×地積×持分(15600.00×10.07× 1 )</t>
  </si>
  <si>
    <t>土地単価×地積×持分(930.00×80.00× 1 )</t>
  </si>
  <si>
    <t>737-35</t>
  </si>
  <si>
    <t>釛警察官駐在所</t>
  </si>
  <si>
    <t>多目的広場管理棟</t>
  </si>
  <si>
    <t>城山団地集会所</t>
  </si>
  <si>
    <t>295-3</t>
  </si>
  <si>
    <t>土地単価×地積×持分(4087.00×1001.00× 1 )</t>
  </si>
  <si>
    <t>土地単価×地積×持分(930.00×2.16× 1 )</t>
  </si>
  <si>
    <t>1547-5</t>
  </si>
  <si>
    <t>779-42</t>
  </si>
  <si>
    <t>土地単価×地積×持分(13200.00×1682.00× 1 )</t>
  </si>
  <si>
    <t>長田山</t>
  </si>
  <si>
    <t>桜ヶ丘地区会館</t>
  </si>
  <si>
    <t>1-5・1-6号棟</t>
  </si>
  <si>
    <t>777-356</t>
  </si>
  <si>
    <t>232-2</t>
  </si>
  <si>
    <t>土地単価×地積×持分(16900.00×265.85× 1 )</t>
  </si>
  <si>
    <t>各幅員×各単価の合算値 ((9.00×300,000) ＋ (28.10×140,000) ＋ (39.30×22,000) ＋ (968.60×18,000))</t>
  </si>
  <si>
    <t>779-31</t>
  </si>
  <si>
    <t>土地単価×地積×持分(11400.00×185.63× 1 )</t>
  </si>
  <si>
    <t>53-1</t>
  </si>
  <si>
    <t>土地単価×地積×持分(930.00×360.00× 1 )</t>
  </si>
  <si>
    <t>303-5</t>
  </si>
  <si>
    <t>町道梅田部落南線道路改良工事（６工区）第１回変更</t>
  </si>
  <si>
    <t>土地単価×地積×持分(13200.00×1423.00× 1 )</t>
  </si>
  <si>
    <t>有蓋防火水槽(桜ヶ丘分)</t>
  </si>
  <si>
    <t>土地単価×地積×持分(12300.00×152.42× 1 )</t>
  </si>
  <si>
    <t>土手下</t>
  </si>
  <si>
    <t>533-1</t>
  </si>
  <si>
    <t>助右衛門田</t>
  </si>
  <si>
    <t>570-6</t>
  </si>
  <si>
    <t>413-2</t>
  </si>
  <si>
    <t>土地単価×地積×持分(13200.00×3986.41× 1 )</t>
  </si>
  <si>
    <t>43-1</t>
  </si>
  <si>
    <t>土地単価×地積×持分(13200.00×438.00× 1 )</t>
  </si>
  <si>
    <t>土地単価×地積×持分(930.00×250.00× 1 )</t>
  </si>
  <si>
    <t>金屋4号農道</t>
  </si>
  <si>
    <t>土地単価×地積×持分(127.00×85.00× 1 )</t>
  </si>
  <si>
    <t>230-5</t>
  </si>
  <si>
    <t>259-3</t>
  </si>
  <si>
    <t>547-6</t>
  </si>
  <si>
    <t>下勝見</t>
  </si>
  <si>
    <t>234-5</t>
  </si>
  <si>
    <t>土地単価×地積×持分(930.00×796.00× 1 )</t>
  </si>
  <si>
    <t>1344-1</t>
  </si>
  <si>
    <t>土地単価×地積×持分(930.00×8.13× 1 )</t>
  </si>
  <si>
    <t>土地単価×地積×持分(43.00×161.00× 1 )</t>
  </si>
  <si>
    <t>土地単価×地積×持分(13200.00×2296.42× 1 )</t>
  </si>
  <si>
    <t>土地単価×地積×持分(13200.00×676.00× 1 )</t>
  </si>
  <si>
    <t>第9分団消防センター（出上）</t>
  </si>
  <si>
    <t>土地単価×地積×持分(13200.00×217.86× 1 )</t>
  </si>
  <si>
    <t>997-72</t>
  </si>
  <si>
    <t>深溝</t>
  </si>
  <si>
    <t>土地単価×地積×持分(930.00×113.00× 1 )</t>
  </si>
  <si>
    <t>230-9</t>
  </si>
  <si>
    <t>駐車場用地</t>
  </si>
  <si>
    <t>384-4</t>
  </si>
  <si>
    <t>東為信</t>
  </si>
  <si>
    <t>943-36</t>
  </si>
  <si>
    <t>取得金額×持分 (169,400×1.00)</t>
  </si>
  <si>
    <t>620-7</t>
  </si>
  <si>
    <t>208-3</t>
  </si>
  <si>
    <t>八橋小通学道線</t>
  </si>
  <si>
    <t>土地単価×地積×持分(4087.00×387.00× 1 )</t>
  </si>
  <si>
    <t>863-21</t>
  </si>
  <si>
    <t>在宅介護支援センター</t>
  </si>
  <si>
    <t>取得金額×持分 (6,628,000×1.00)</t>
  </si>
  <si>
    <t>土地単価×地積×持分(13200.00×411.57× 1 )</t>
  </si>
  <si>
    <t>土地単価×地積×持分(127.00×7.06× 1 )</t>
  </si>
  <si>
    <t>聖郷小学校</t>
  </si>
  <si>
    <t>下伊勢第1団地</t>
  </si>
  <si>
    <t>529</t>
  </si>
  <si>
    <t>167-6</t>
  </si>
  <si>
    <t>139-2</t>
  </si>
  <si>
    <t>土地単価×地積×持分(24700.00×799.00× 1 )</t>
  </si>
  <si>
    <t>534-4</t>
  </si>
  <si>
    <t>土地単価×地積×持分(5570.00×134.00× 1 )</t>
  </si>
  <si>
    <t>土地単価×地積×持分(16500.00×529.00× 1 )</t>
  </si>
  <si>
    <t>土地単価×地積×持分(11600.00×2561.00× 1 )</t>
  </si>
  <si>
    <t>各幅員×各単価の合算値 ((0.00×300,000) ＋ (0.00×140,000) ＋ (1.00×22,000) ＋ (171.00×18,000))</t>
  </si>
  <si>
    <t>56-3</t>
  </si>
  <si>
    <t>土地単価×地積×持分(930.00×1028.00× 1 )</t>
  </si>
  <si>
    <t>土地単価×地積×持分(5600.00×22.00× 1 )</t>
  </si>
  <si>
    <t>東前田</t>
  </si>
  <si>
    <t>937-16</t>
  </si>
  <si>
    <t>土地単価×地積×持分(930.00×792.00× 1 )</t>
  </si>
  <si>
    <t>459-11</t>
  </si>
  <si>
    <t>長畠</t>
  </si>
  <si>
    <t>1840-19</t>
  </si>
  <si>
    <t>土地単価×地積×持分(43.00×136.00× 1 )</t>
  </si>
  <si>
    <t>各幅員×各単価の合算値 ((6.40×300,000) ＋ (28.90×140,000) ＋ (18.20×22,000) ＋ (750.50×18,000))</t>
  </si>
  <si>
    <t>各幅員×各単価の合算値 ((0.00×300,000) ＋ (10.00×140,000) ＋ (335.00×22,000) ＋ (0.00×18,000))</t>
  </si>
  <si>
    <t>鐘鋳谷</t>
  </si>
  <si>
    <t>土地単価×地積×持分(11600.00×2598.00× 1 )</t>
  </si>
  <si>
    <t>171-7</t>
  </si>
  <si>
    <t>1922-11</t>
  </si>
  <si>
    <t>土地単価×地積×持分(10000.00×106.00× 1 )</t>
  </si>
  <si>
    <t>1880-98</t>
  </si>
  <si>
    <t>上馬込</t>
  </si>
  <si>
    <t>414-1</t>
  </si>
  <si>
    <t>240-2</t>
  </si>
  <si>
    <t>中尾金屋支線</t>
  </si>
  <si>
    <t>西細見谷</t>
  </si>
  <si>
    <t>780-4</t>
  </si>
  <si>
    <t>ウヘノ山</t>
  </si>
  <si>
    <t>366-1</t>
  </si>
  <si>
    <t>1149-50</t>
  </si>
  <si>
    <t>土地単価×地積×持分(11600.00×868.00× 1 )</t>
  </si>
  <si>
    <t>土地単価×地積×持分(930.00×5.46× 1 )</t>
  </si>
  <si>
    <t>土地単価×地積×持分(6950.00×373.88× 1 )</t>
  </si>
  <si>
    <t>533-2</t>
  </si>
  <si>
    <t>土地単価×地積×持分(43.00×176.00× 1 )</t>
  </si>
  <si>
    <t>土地単価×地積×持分(11600.00×6.11× 1 )</t>
  </si>
  <si>
    <t>1358</t>
  </si>
  <si>
    <t>494-6</t>
  </si>
  <si>
    <t>土地単価×地積×持分(930.00×363.00× 1 )</t>
  </si>
  <si>
    <t>中橋ノ東</t>
  </si>
  <si>
    <t>848-23</t>
  </si>
  <si>
    <t>土地単価×地積×持分(11600.00×2573.00× 1 )</t>
  </si>
  <si>
    <t>各幅員×各単価の合算値 ((0.00×300,000) ＋ (0.00×140,000) ＋ (0.00×22,000) ＋ (79.50×18,000))</t>
  </si>
  <si>
    <t>535</t>
  </si>
  <si>
    <t>410-33</t>
  </si>
  <si>
    <t>943</t>
  </si>
  <si>
    <t>564-95</t>
  </si>
  <si>
    <t>1100-126</t>
  </si>
  <si>
    <t>土地単価×地積×持分(4087.00×313.00× 1 )</t>
  </si>
  <si>
    <t>佐崎</t>
  </si>
  <si>
    <t>1615-3</t>
  </si>
  <si>
    <t>981-12</t>
  </si>
  <si>
    <t>保丸尾線</t>
  </si>
  <si>
    <t>土地単価×地積×持分(11600.00×2574.00× 1 )</t>
  </si>
  <si>
    <t>取得金額 (事業費：1,452,000円)</t>
  </si>
  <si>
    <t>土地単価×地積×持分(4087.00×2220.00× 1 )</t>
  </si>
  <si>
    <t>土地単価×地積×持分(12300.00×45.00× 1 )</t>
  </si>
  <si>
    <t>572-19</t>
  </si>
  <si>
    <t>1945-26</t>
  </si>
  <si>
    <t>295</t>
  </si>
  <si>
    <t>775-2</t>
  </si>
  <si>
    <t>西屋敷道畑ヶ線</t>
  </si>
  <si>
    <t>旧古布庄小学校</t>
  </si>
  <si>
    <t>822-191</t>
  </si>
  <si>
    <t>76-3</t>
  </si>
  <si>
    <t>300-1</t>
  </si>
  <si>
    <t>土地単価×地積×持分(930.00×511.00× 1 )</t>
  </si>
  <si>
    <t>古長</t>
  </si>
  <si>
    <t>土地単価×地積×持分(930.00×84.00× 1 )</t>
  </si>
  <si>
    <t>上毛</t>
  </si>
  <si>
    <t>土地単価×地積×持分(6850.00×497.00× 1 )</t>
  </si>
  <si>
    <t>谷田</t>
  </si>
  <si>
    <t>土地単価×地積×持分(930.00×863.00× 1 )</t>
  </si>
  <si>
    <t>御越シ頭</t>
  </si>
  <si>
    <t>土地単価×地積×持分(930.00×67.50× 1 )</t>
  </si>
  <si>
    <t>土地単価×地積×持分(930.00×116.00× 1 )</t>
  </si>
  <si>
    <t>186-2</t>
  </si>
  <si>
    <t>土地単価×地積×持分(930.00×458.00× 1 )</t>
  </si>
  <si>
    <t>土地単価×地積×持分(7720.00×932.00× 1 )</t>
  </si>
  <si>
    <t>360-5</t>
  </si>
  <si>
    <t>坂ノ上線</t>
  </si>
  <si>
    <t>1061-1</t>
  </si>
  <si>
    <t>36-3</t>
  </si>
  <si>
    <t>晴海台1号支線</t>
  </si>
  <si>
    <t>土地単価×地積×持分(127.00×77.00× 1 )</t>
  </si>
  <si>
    <t>417-3</t>
  </si>
  <si>
    <t>土地単価×地積×持分(127.00×6.27× 1 )</t>
  </si>
  <si>
    <t>浦安地区公民館</t>
  </si>
  <si>
    <t>37-3</t>
  </si>
  <si>
    <t>粟子前</t>
  </si>
  <si>
    <t>2261</t>
  </si>
  <si>
    <t>1512-36</t>
  </si>
  <si>
    <t>土地単価×地積×持分(7720.00×8356.00× 1 )</t>
  </si>
  <si>
    <t>332</t>
  </si>
  <si>
    <t>東伯中学校</t>
  </si>
  <si>
    <t>土地単価×地積×持分(4087.00×799.00× 1 )</t>
  </si>
  <si>
    <t>1913-9</t>
  </si>
  <si>
    <t>土地単価×地積×持分(5600.00×102.00× 1 )</t>
  </si>
  <si>
    <t>松神線</t>
  </si>
  <si>
    <t>978-3</t>
  </si>
  <si>
    <t>1011-6</t>
  </si>
  <si>
    <t>清水元</t>
  </si>
  <si>
    <t>東倉坂橋</t>
  </si>
  <si>
    <t>土地単価×地積×持分(16.00×469.00× 1 )</t>
  </si>
  <si>
    <t>557-1</t>
  </si>
  <si>
    <t>222-4</t>
  </si>
  <si>
    <t>上野公園</t>
  </si>
  <si>
    <t>3469-107</t>
  </si>
  <si>
    <t>曲リ田</t>
  </si>
  <si>
    <t>118-3</t>
  </si>
  <si>
    <t>1322-3</t>
  </si>
  <si>
    <t>土地単価×地積×持分(43.00×29.00× 1 )</t>
  </si>
  <si>
    <t>花見</t>
  </si>
  <si>
    <t>八橋住宅線</t>
  </si>
  <si>
    <t>土地単価×地積×持分(930.00×401.00× 1 )</t>
  </si>
  <si>
    <t>1265-2</t>
  </si>
  <si>
    <t>1313-2</t>
  </si>
  <si>
    <t>241-2</t>
  </si>
  <si>
    <t>土地単価×地積×持分(930.00×311.00× 1 )</t>
  </si>
  <si>
    <t>土地単価×地積×持分(22600.00×2367.00× 1 )</t>
  </si>
  <si>
    <t>933-54</t>
  </si>
  <si>
    <t>1800-57</t>
  </si>
  <si>
    <t>惣連</t>
  </si>
  <si>
    <t>240-3</t>
  </si>
  <si>
    <t>奥田</t>
  </si>
  <si>
    <t>231</t>
  </si>
  <si>
    <t>土地単価×地積×持分(4087.00×5354.00× 1 )</t>
  </si>
  <si>
    <t>八橋第3団地</t>
  </si>
  <si>
    <t>20-3</t>
  </si>
  <si>
    <t>学校給食センター</t>
  </si>
  <si>
    <t>小坂前</t>
  </si>
  <si>
    <t>104-13</t>
  </si>
  <si>
    <t>電算より（一般山林）</t>
  </si>
  <si>
    <t>土地単価×地積×持分(13200.00×2221.46× 1 )</t>
  </si>
  <si>
    <t>A-3号棟</t>
  </si>
  <si>
    <t>上平山</t>
  </si>
  <si>
    <t>土地単価×地積×持分(930.00×244.00× 1 )</t>
  </si>
  <si>
    <t>土地単価×地積×持分(4087.00×5699.00× 1 )</t>
  </si>
  <si>
    <t>土地単価×地積×持分(5600.00×1032.00× 1 )</t>
  </si>
  <si>
    <t>土地単価×地積×持分(5600.00×978.00× 1 )</t>
  </si>
  <si>
    <t>572-26</t>
  </si>
  <si>
    <t>赤碕小学校</t>
  </si>
  <si>
    <t>259-2</t>
  </si>
  <si>
    <t>土地単価×地積×持分(5600.00×295.00× 1 )</t>
  </si>
  <si>
    <t>尾張谷</t>
  </si>
  <si>
    <t>264-1</t>
  </si>
  <si>
    <t>997-248</t>
  </si>
  <si>
    <t>土地単価×地積×持分(16900.00×208.03× 1 )</t>
  </si>
  <si>
    <t>土地単価×地積×持分(13200.00×5722.31× 1 )</t>
  </si>
  <si>
    <t>241-21</t>
  </si>
  <si>
    <t>中瀬</t>
  </si>
  <si>
    <t>873-2</t>
  </si>
  <si>
    <t>14-1</t>
  </si>
  <si>
    <t>2530-34</t>
  </si>
  <si>
    <t>土地単価×地積×持分(43.00×246.00× 1 )</t>
  </si>
  <si>
    <t>土地単価×地積×持分(16.00×509.00× 1 )</t>
  </si>
  <si>
    <t>89-4</t>
  </si>
  <si>
    <t>526-4</t>
  </si>
  <si>
    <t>40-1</t>
  </si>
  <si>
    <t>363-11</t>
  </si>
  <si>
    <t>ポンプ室</t>
  </si>
  <si>
    <t>土地単価×地積×持分(930.00×52.28× 1 )</t>
  </si>
  <si>
    <t>233-2</t>
  </si>
  <si>
    <t>浦安駅南橋</t>
  </si>
  <si>
    <t>土地単価×地積×持分(17000.00×20.04× 1 )</t>
  </si>
  <si>
    <t>土地単価×地積×持分(127.00×158.00× 1 )</t>
  </si>
  <si>
    <t>土地単価×地積×持分(930.00×492.00× 1 )</t>
  </si>
  <si>
    <t>警察官宿舎用地（八橋）</t>
  </si>
  <si>
    <t>1138</t>
  </si>
  <si>
    <t>235-3</t>
  </si>
  <si>
    <t>土地単価×地積×持分(13200.00×110.24× 1 )</t>
  </si>
  <si>
    <t>土地単価×地積×持分(13200.00×28.00× 1 )</t>
  </si>
  <si>
    <t>土地単価×地積×持分(930.00×1.99× 1 )</t>
  </si>
  <si>
    <t>1173-364</t>
  </si>
  <si>
    <t>才ノ木細道ノ東</t>
  </si>
  <si>
    <t>土地単価×地積×持分(13200.00×9.91× 1 )</t>
  </si>
  <si>
    <t>364-144</t>
  </si>
  <si>
    <t>各幅員×各単価の合算値 ((0.00×300,000) ＋ (33.00×140,000) ＋ (922.00×22,000) ＋ (0.00×18,000))</t>
  </si>
  <si>
    <t>土地単価×地積×持分(10.00×251.00× 1 )</t>
  </si>
  <si>
    <t>下柏谷</t>
  </si>
  <si>
    <t>G棟</t>
  </si>
  <si>
    <t>土地単価×地積×持分(43.00×50.00× 1 )</t>
  </si>
  <si>
    <t>土地単価×地積×持分(5600.00×15.00× 1 )</t>
  </si>
  <si>
    <t>B-3・B-4号棟</t>
  </si>
  <si>
    <t>荒神西</t>
  </si>
  <si>
    <t>741-5</t>
  </si>
  <si>
    <t>無蓋防火水槽(向原分)</t>
  </si>
  <si>
    <t>109-4</t>
  </si>
  <si>
    <t>223-4</t>
  </si>
  <si>
    <t>トレーニングルームトレッドミル</t>
  </si>
  <si>
    <t>238-2</t>
  </si>
  <si>
    <t>253-2</t>
  </si>
  <si>
    <t>634-8</t>
  </si>
  <si>
    <t>1331-2</t>
  </si>
  <si>
    <t>西野</t>
  </si>
  <si>
    <t>きらり公園</t>
  </si>
  <si>
    <t>中尾槻下2号橋</t>
  </si>
  <si>
    <t>土地単価×地積×持分(10.00×580.00× 1 )</t>
  </si>
  <si>
    <t>768-5</t>
  </si>
  <si>
    <t>梅田部落2号線</t>
  </si>
  <si>
    <t>792-12</t>
  </si>
  <si>
    <t>620-23</t>
  </si>
  <si>
    <t>土地単価×地積×持分(127.00×757.00× 1 )</t>
  </si>
  <si>
    <t>土地単価×地積×持分(13200.00×62.80× 1 )</t>
  </si>
  <si>
    <t>66-5</t>
  </si>
  <si>
    <t>御藏ノ上</t>
  </si>
  <si>
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</si>
  <si>
    <t>電算より（雑種地）</t>
  </si>
  <si>
    <t>土地単価×地積×持分(12600.00×662.27× 1 )</t>
  </si>
  <si>
    <t>259-1</t>
  </si>
  <si>
    <t>1922-1</t>
  </si>
  <si>
    <t>268-2</t>
  </si>
  <si>
    <t>土地単価×地積×持分(13200.00×1169.00× 1 )</t>
  </si>
  <si>
    <t>湯坂新道13号線</t>
  </si>
  <si>
    <t>259-4</t>
  </si>
  <si>
    <t>183-1</t>
  </si>
  <si>
    <t>土地単価×地積×持分(10000.00×2302.30× 1 )</t>
  </si>
  <si>
    <t>土地単価×地積×持分(13200.00×349.00× 1 )</t>
  </si>
  <si>
    <t>1920-251</t>
  </si>
  <si>
    <t>111-72</t>
  </si>
  <si>
    <t>260-5</t>
  </si>
  <si>
    <t>土地単価×地積×持分(43.00×36.00× 1 )</t>
  </si>
  <si>
    <t>610-2</t>
  </si>
  <si>
    <t>土地単価×地積×持分(14300.00×2747.94× 1 )</t>
  </si>
  <si>
    <t>260-7</t>
  </si>
  <si>
    <t>1933-10</t>
  </si>
  <si>
    <t>竹下</t>
  </si>
  <si>
    <t>土地単価×地積×持分(4087.00×2013.00× 1 )</t>
  </si>
  <si>
    <t>土地単価×地積×持分(13200.00×231.00× 1 )</t>
  </si>
  <si>
    <t>一里松第4団地</t>
  </si>
  <si>
    <t>2540-2</t>
  </si>
  <si>
    <t>五輪東平</t>
  </si>
  <si>
    <t>土地単価×地積×持分(4087.00×2123.00× 1 )</t>
  </si>
  <si>
    <t>光国主線</t>
  </si>
  <si>
    <t>土地単価×地積×持分(10.00×25.00× 1 )</t>
  </si>
  <si>
    <t>東伯町民住宅</t>
  </si>
  <si>
    <t>谷口</t>
  </si>
  <si>
    <t>未評価 (現況地積が不明のため）</t>
  </si>
  <si>
    <t>819-306</t>
  </si>
  <si>
    <t>307-1</t>
  </si>
  <si>
    <t>755-6</t>
  </si>
  <si>
    <t>高松坂橋</t>
  </si>
  <si>
    <t>1922-2</t>
  </si>
  <si>
    <t>1332-2</t>
  </si>
  <si>
    <t>7号棟</t>
  </si>
  <si>
    <t>長坂</t>
  </si>
  <si>
    <t>面積×工作物単価(20.00×203,698)</t>
  </si>
  <si>
    <t>土地単価×地積×持分(127.00×0.54× 1 )</t>
  </si>
  <si>
    <t>土地単価×地積×持分(13200.00×1094.21× 1 )</t>
  </si>
  <si>
    <t>427-2</t>
  </si>
  <si>
    <t>土地単価×地積×持分(16500.00×302.00× 1 )</t>
  </si>
  <si>
    <t>土地単価×地積×持分(12600.00×202.00× 1 )</t>
  </si>
  <si>
    <t>大父部落線</t>
  </si>
  <si>
    <t>土地単価×地積×持分(43.00×93.00× 1 )</t>
  </si>
  <si>
    <t>2461</t>
  </si>
  <si>
    <t>局舎</t>
  </si>
  <si>
    <t>土地単価×地積×持分(13200.00×2146.00× 1 )</t>
  </si>
  <si>
    <t>土地単価×地積×持分(11600.00×230.92× 1 )</t>
  </si>
  <si>
    <t>366-6</t>
  </si>
  <si>
    <t>674</t>
  </si>
  <si>
    <t>出上赤碕線</t>
  </si>
  <si>
    <t>1173-2</t>
  </si>
  <si>
    <t>土地単価×地積×持分(20800.00×1370.14× 1 )</t>
  </si>
  <si>
    <t>土地単価×地積×持分(14100.00×1297.06× 1 )</t>
  </si>
  <si>
    <t>農村集落多目的共同利用施設</t>
  </si>
  <si>
    <t>各幅員×各単価の合算値 ((0.00×300,000) ＋ (48.20×140,000) ＋ (23.20×22,000) ＋ (480.60×18,000))</t>
  </si>
  <si>
    <t>270</t>
  </si>
  <si>
    <t>各幅員×各単価の合算値 ((6.10×300,000) ＋ (12.10×140,000) ＋ (18.40×22,000) ＋ (0.00×18,000))</t>
  </si>
  <si>
    <t>620-8</t>
  </si>
  <si>
    <t>土地単価×地積×持分(127.00×0.99× 1 )</t>
  </si>
  <si>
    <t>271-1</t>
  </si>
  <si>
    <t>303-2</t>
  </si>
  <si>
    <t>土地単価×地積×持分(4087.00×99.00× 1 )</t>
  </si>
  <si>
    <t>953-1</t>
  </si>
  <si>
    <t>181-2</t>
  </si>
  <si>
    <t>土地単価×地積×持分(930.00×22.00× 1 )</t>
  </si>
  <si>
    <t>船上小学校</t>
  </si>
  <si>
    <t>849-54</t>
  </si>
  <si>
    <t>180-2</t>
  </si>
  <si>
    <t>嘉平畑</t>
  </si>
  <si>
    <t>東屋敷</t>
  </si>
  <si>
    <t>河原</t>
  </si>
  <si>
    <t>成美農村環境改善センター(成美地区公民館)</t>
  </si>
  <si>
    <t>土地単価×地積×持分(5800.00×125.00× 1 )</t>
  </si>
  <si>
    <t>土地単価×地積×持分(7720.00×63.00× 1 )</t>
  </si>
  <si>
    <t>坂ノ前</t>
  </si>
  <si>
    <t>取得金額×持分 (5,848,000×1.00)</t>
  </si>
  <si>
    <t>有蓋防火水槽（西山）</t>
  </si>
  <si>
    <t>363-1</t>
  </si>
  <si>
    <t>土地単価×地積×持分(930.00×1662.00× 1 )</t>
  </si>
  <si>
    <t>琴浦町赤碕総合運動公園第2キュービクル取替工事</t>
  </si>
  <si>
    <t>各幅員×各単価の合算値 ((0.00×300,000) ＋ (0.00×140,000) ＋ (0.00×22,000) ＋ (24.00×18,000))</t>
  </si>
  <si>
    <t>1101-14</t>
  </si>
  <si>
    <t>東河原</t>
  </si>
  <si>
    <t>15-2</t>
  </si>
  <si>
    <t>土地単価×地積×持分(16100.00×831.68× 1 )</t>
  </si>
  <si>
    <t>土地単価×地積×持分(5800.00×393.00× 1 )</t>
  </si>
  <si>
    <t>土地単価×地積×持分(930.00×5.80× 1 )</t>
  </si>
  <si>
    <t>419</t>
  </si>
  <si>
    <t>雲梯</t>
  </si>
  <si>
    <t>土地単価×地積×持分(6850.00×343.00× 1 )</t>
  </si>
  <si>
    <t>2530-61</t>
  </si>
  <si>
    <t>中ノ伊勢分</t>
  </si>
  <si>
    <t>17-3</t>
  </si>
  <si>
    <t>206-13</t>
  </si>
  <si>
    <t>982-2</t>
  </si>
  <si>
    <t>土地単価×地積×持分(4087.00×149.00× 1 )</t>
  </si>
  <si>
    <t>土地単価×地積×持分(127.00×9.85× 1 )</t>
  </si>
  <si>
    <t>638-3</t>
  </si>
  <si>
    <t>824-3</t>
  </si>
  <si>
    <t>1175-2</t>
  </si>
  <si>
    <t>446</t>
  </si>
  <si>
    <t>145-6</t>
  </si>
  <si>
    <t>小谷口</t>
  </si>
  <si>
    <t>500-3</t>
  </si>
  <si>
    <t>土地単価×地積×持分(930.00×381.00× 1 )</t>
  </si>
  <si>
    <t>土地単価×地積×持分(5800.00×965.00× 1 )</t>
  </si>
  <si>
    <t>電算より（墓地）</t>
  </si>
  <si>
    <t>土地単価×地積×持分(930.00×2975.00× 1 )</t>
  </si>
  <si>
    <t>土地単価×地積×持分(4087.00×362.00× 1 )</t>
  </si>
  <si>
    <t>土地単価×地積×持分(930.00×8.98× 1 )</t>
  </si>
  <si>
    <t>各幅員×各単価の合算値 ((1.70×300,000) ＋ (5.20×140,000) ＋ (2.40×22,000) ＋ (916.70×18,000))</t>
  </si>
  <si>
    <t>447</t>
  </si>
  <si>
    <t>日韓友好交流公園</t>
  </si>
  <si>
    <t>下通屋敷</t>
  </si>
  <si>
    <t>266-9</t>
  </si>
  <si>
    <t>A-3・A-4号棟</t>
  </si>
  <si>
    <t>土地単価×地積×持分(5800.00×1274.00× 1 )</t>
  </si>
  <si>
    <t>土地単価×地積×持分(930.00×7.60× 1 )</t>
  </si>
  <si>
    <t>450</t>
  </si>
  <si>
    <t>111-28</t>
  </si>
  <si>
    <t>土地単価×地積×持分(4087.00×35.00× 1 )</t>
  </si>
  <si>
    <t>公文歩</t>
  </si>
  <si>
    <t>土地単価×地積×持分(12600.00×0.24× 1 )</t>
  </si>
  <si>
    <t>779-9</t>
  </si>
  <si>
    <t>1141-1</t>
  </si>
  <si>
    <t>徳万一号線</t>
  </si>
  <si>
    <t>旧安田小学校</t>
  </si>
  <si>
    <t>土地単価×地積×持分(16500.00×517.21× 1 )</t>
  </si>
  <si>
    <t>井図地</t>
  </si>
  <si>
    <t>岩田</t>
  </si>
  <si>
    <t>572-17</t>
  </si>
  <si>
    <t>土地単価×地積×持分(16.00×6306.00× 1 )</t>
  </si>
  <si>
    <t>874-2</t>
  </si>
  <si>
    <t>土地単価×地積×持分(15600.00×404.26× 1 )</t>
  </si>
  <si>
    <t>土地単価×地積×持分(6850.00×1051.00× 1 )</t>
  </si>
  <si>
    <t>加工所</t>
  </si>
  <si>
    <t>土地単価×地積×持分(6900.00×5887.00× 1 )</t>
  </si>
  <si>
    <t>新林</t>
  </si>
  <si>
    <t>523-3</t>
  </si>
  <si>
    <t>東上ノ田井</t>
  </si>
  <si>
    <t>土地単価×地積×持分(6900.00×1442.00× 1 )</t>
  </si>
  <si>
    <t>榎田</t>
  </si>
  <si>
    <t>1147</t>
  </si>
  <si>
    <t>602-36</t>
  </si>
  <si>
    <t>945-34</t>
  </si>
  <si>
    <t>奥谷</t>
  </si>
  <si>
    <t>土地単価×地積×持分(5600.00×1018.00× 1 )</t>
  </si>
  <si>
    <t>土地単価×地積×持分(13200.00×2765.23× 1 )</t>
  </si>
  <si>
    <t>各幅員×各単価の合算値 ((0.00×300,000) ＋ (0.00×140,000) ＋ (0.60×22,000) ＋ (58.40×18,000))</t>
  </si>
  <si>
    <t>1854-4</t>
  </si>
  <si>
    <t>小五郎</t>
  </si>
  <si>
    <t>197-1</t>
  </si>
  <si>
    <t>土地単価×地積×持分(16500.00×2272.00× 1 )</t>
  </si>
  <si>
    <t>777-295</t>
  </si>
  <si>
    <t>上海中</t>
  </si>
  <si>
    <t>取得金額：660,960円</t>
  </si>
  <si>
    <t>1944-30</t>
  </si>
  <si>
    <t>土地単価×地積×持分(930.00×31.11× 1 )</t>
  </si>
  <si>
    <t>大杉市内線</t>
  </si>
  <si>
    <t>土地単価×地積×持分(13200.00×1516.86× 1 )</t>
  </si>
  <si>
    <t>土地単価×地積×持分(930.00×9965.00× 1 )</t>
  </si>
  <si>
    <t>土地単価×地積×持分(930.00×438.00× 1 )</t>
  </si>
  <si>
    <t>下深溝</t>
  </si>
  <si>
    <t>釈伽平下西林</t>
  </si>
  <si>
    <t>186-1</t>
  </si>
  <si>
    <t>土地単価×地積×持分(4087.00×3983.00× 1 )</t>
  </si>
  <si>
    <t>土地単価×地積×持分(930.00×9.72× 1 )</t>
  </si>
  <si>
    <t>26-32</t>
  </si>
  <si>
    <t>各幅員×各単価の合算値 ((0.00×300,000) ＋ (0.00×140,000) ＋ (4.40×22,000) ＋ (180.60×18,000))</t>
  </si>
  <si>
    <t>東伯勤労者体育センター</t>
  </si>
  <si>
    <t>土地単価×地積×持分(5600.00×637.00× 1 )</t>
  </si>
  <si>
    <t>1865-90</t>
  </si>
  <si>
    <t>土地単価×地積×持分(5600.00×35.00× 1 )</t>
  </si>
  <si>
    <t>町道佐崎線道路改良工事（4工区）</t>
  </si>
  <si>
    <t>665-3</t>
  </si>
  <si>
    <t>土地単価×地積×持分(16500.00×468.00× 1 )</t>
  </si>
  <si>
    <t>B棟</t>
  </si>
  <si>
    <t>1929-53</t>
  </si>
  <si>
    <t>871-2</t>
  </si>
  <si>
    <t>777-346</t>
  </si>
  <si>
    <t>564-125</t>
  </si>
  <si>
    <t>タクボ物置</t>
  </si>
  <si>
    <t>土地単価×地積×持分(7830.00×13.00× 1 )</t>
  </si>
  <si>
    <t>A-7号棟</t>
  </si>
  <si>
    <t>土地単価×地積×持分(43.00×27.00× 1 )</t>
  </si>
  <si>
    <t>1173-305</t>
  </si>
  <si>
    <t>1875-17</t>
  </si>
  <si>
    <t>【工事請負費】向原橋橋梁修繕工事（1工区）第２回変更</t>
  </si>
  <si>
    <t>203-1</t>
  </si>
  <si>
    <t>土地単価×地積×持分(127.00×6.43× 1 )</t>
  </si>
  <si>
    <t>1078-1</t>
  </si>
  <si>
    <t>781</t>
  </si>
  <si>
    <t>土地単価×地積×持分(13200.00×42.97× 1 )</t>
  </si>
  <si>
    <t>619</t>
  </si>
  <si>
    <t>244</t>
  </si>
  <si>
    <t>土地単価×地積×持分(5600.00×1297.00× 1 )</t>
  </si>
  <si>
    <t>568-1</t>
  </si>
  <si>
    <t>22-360</t>
  </si>
  <si>
    <t>土地単価×地積×持分(16.00×95.00× 1 )</t>
  </si>
  <si>
    <t>823-4</t>
  </si>
  <si>
    <t>土地単価×地積×持分(127.00×47.00× 1 )</t>
  </si>
  <si>
    <t>厚生棟</t>
  </si>
  <si>
    <t>各幅員×各単価の合算値 ((8.00×300,000) ＋ (69.00×140,000) ＋ (1091.00×22,000) ＋ (505.00×18,000))</t>
  </si>
  <si>
    <t>962-1</t>
  </si>
  <si>
    <t>各幅員×各単価の合算値 ((0.00×300,000) ＋ (0.00×140,000) ＋ (0.00×22,000) ＋ (379.00×18,000))</t>
  </si>
  <si>
    <t>1886-26</t>
  </si>
  <si>
    <t>赤碕中学校</t>
  </si>
  <si>
    <t>777-294</t>
  </si>
  <si>
    <t>土地単価×地積×持分(10.00×991.00× 1 )</t>
  </si>
  <si>
    <t>714-3</t>
  </si>
  <si>
    <t>山田水防倉庫</t>
  </si>
  <si>
    <t>土地単価×地積×持分(16500.00×1296.00× 1 )</t>
  </si>
  <si>
    <t>472-1</t>
  </si>
  <si>
    <t>土地単価×地積×持分(4087.00×2082.00× 1 )</t>
  </si>
  <si>
    <t>取得金額 (事業費：32,400円)</t>
  </si>
  <si>
    <t>土地単価×地積×持分(16500.00×22163.00× 1 )</t>
  </si>
  <si>
    <t>土地単価×地積×持分(930.00×652.00× 1 )</t>
  </si>
  <si>
    <t>313-1</t>
  </si>
  <si>
    <t>土地単価×地積×持分(14400.00×62.00× 1 )</t>
  </si>
  <si>
    <t>土地単価×地積×持分(17000.00×0.61× 1 )</t>
  </si>
  <si>
    <t>土地単価×地積×持分(16500.00×1489.00× 1 )</t>
  </si>
  <si>
    <t>604-2</t>
  </si>
  <si>
    <t>土地単価×地積×持分(6850.00×81.00× 1 )</t>
  </si>
  <si>
    <t>下市東線</t>
  </si>
  <si>
    <t>1922-3</t>
  </si>
  <si>
    <t>土地単価×地積×持分(16500.00×946.00× 1 )</t>
  </si>
  <si>
    <t>地藏面</t>
  </si>
  <si>
    <t>602-1</t>
  </si>
  <si>
    <t>1875-13</t>
  </si>
  <si>
    <t>土地単価×地積×持分(4087.00×2136.00× 1 )</t>
  </si>
  <si>
    <t>125-3</t>
  </si>
  <si>
    <t>下平山</t>
  </si>
  <si>
    <t>土地単価×地積×持分(127.00×3.10× 1 )</t>
  </si>
  <si>
    <t>3・4号棟</t>
  </si>
  <si>
    <t>縄手下</t>
  </si>
  <si>
    <t>143</t>
  </si>
  <si>
    <t>国実橋</t>
  </si>
  <si>
    <t>土地単価×地積×持分(6650.00×135.76× 1 )</t>
  </si>
  <si>
    <t>土地単価×地積×持分(13200.00×576.82× 1 )</t>
  </si>
  <si>
    <t>面積×工作物単価(1278.90×500,000)</t>
  </si>
  <si>
    <t>土地単価×地積×持分(16.00×502.00× 1 )</t>
  </si>
  <si>
    <t>土地単価×地積×持分(930.00×6.83× 1 )</t>
  </si>
  <si>
    <t>土地単価×地積×持分(12300.00×153.39× 1 )</t>
  </si>
  <si>
    <t>勝田川頭西平</t>
  </si>
  <si>
    <t>472-5</t>
  </si>
  <si>
    <t>各幅員×各単価の合算値 ((0.00×300,000) ＋ (8.00×140,000) ＋ (144.00×22,000) ＋ (0.00×18,000))</t>
  </si>
  <si>
    <t>才ノ木小谷尻</t>
  </si>
  <si>
    <t>土地単価×地積×持分(13200.00×684.62× 1 )</t>
  </si>
  <si>
    <t>1921-12</t>
  </si>
  <si>
    <t>1324-1</t>
  </si>
  <si>
    <t>下伊勢第2団地</t>
  </si>
  <si>
    <t>338-7</t>
  </si>
  <si>
    <t>取得金額：663,400円</t>
  </si>
  <si>
    <t>南田井東平</t>
  </si>
  <si>
    <t>一里松第1団地</t>
  </si>
  <si>
    <t>山根線</t>
  </si>
  <si>
    <t>10-1</t>
  </si>
  <si>
    <t>1001</t>
  </si>
  <si>
    <t>土地単価×地積×持分(930.00×57.65× 1 )</t>
  </si>
  <si>
    <t>土地単価×地積×持分(16.00×286.00× 1 )</t>
  </si>
  <si>
    <t>368-11</t>
  </si>
  <si>
    <t>364-141</t>
  </si>
  <si>
    <t>出口ノ下モ</t>
  </si>
  <si>
    <t>取得金額×持分 (7,878,000×1.00)</t>
  </si>
  <si>
    <t>土地単価×地積×持分(10000.00×231.00× 1 )</t>
  </si>
  <si>
    <t>230-4</t>
  </si>
  <si>
    <t>土地単価×地積×持分(127.00×2215.00× 1 )</t>
  </si>
  <si>
    <t>11-1</t>
  </si>
  <si>
    <t>1331-4</t>
  </si>
  <si>
    <t>一向平キャンプ場森林体験・交流センタートイレ改修工事</t>
  </si>
  <si>
    <t>土地単価×地積×持分(5570.00×66.00× 1 )</t>
  </si>
  <si>
    <t>土地単価×地積×持分(930.00×386.00× 1 )</t>
  </si>
  <si>
    <t>459-2</t>
  </si>
  <si>
    <t>土地単価×地積×持分(16900.00×189.67× 1 )</t>
  </si>
  <si>
    <t>取得金額×持分 (15,680×1.00)</t>
  </si>
  <si>
    <t>土地単価×地積×持分(10000.00×1145.04× 1 )</t>
  </si>
  <si>
    <t>1051-39</t>
  </si>
  <si>
    <t>11-2</t>
  </si>
  <si>
    <t>30-3</t>
  </si>
  <si>
    <t>土地単価×地積×持分(10000.00×548.78× 1 )</t>
  </si>
  <si>
    <t>274-2</t>
  </si>
  <si>
    <t>後伽藍</t>
  </si>
  <si>
    <t>船望台団地集会所</t>
  </si>
  <si>
    <t>2540-4</t>
  </si>
  <si>
    <t>1914-3</t>
  </si>
  <si>
    <t>土地単価×地積×持分(930.00×107.00× 1 )</t>
  </si>
  <si>
    <t>土地単価×地積×持分(7830.00×991.00× 1 )</t>
  </si>
  <si>
    <t>土地単価×地積×持分(4087.00×2459.00× 1 )</t>
  </si>
  <si>
    <t>いなり第1団地</t>
  </si>
  <si>
    <t>643-2</t>
  </si>
  <si>
    <t>土地単価×地積×持分(20800.00×885.00× 1 )</t>
  </si>
  <si>
    <t>取得金額×持分 (286,160×1.00)</t>
  </si>
  <si>
    <t>大熊多目的研修集会施設</t>
  </si>
  <si>
    <t>76-4</t>
  </si>
  <si>
    <t>1880-31</t>
  </si>
  <si>
    <t>土地単価×地積×持分(12300.00×165.90× 1 )</t>
  </si>
  <si>
    <t>787</t>
  </si>
  <si>
    <t>土地単価×地積×持分(43.00×3.45× 1 )</t>
  </si>
  <si>
    <t>土地単価×地積×持分(43.00×4.98× 1 )</t>
  </si>
  <si>
    <t>77-1</t>
  </si>
  <si>
    <t>上大道ノ東前野</t>
  </si>
  <si>
    <t>土地単価×地積×持分(930.00×100.00× 1 )</t>
  </si>
  <si>
    <t>上伊勢団地</t>
  </si>
  <si>
    <t>土地単価×地積×持分(16.00×3091.00× 1 )</t>
  </si>
  <si>
    <t>346-8</t>
  </si>
  <si>
    <t>568-3</t>
  </si>
  <si>
    <t>八反田樋戸線</t>
  </si>
  <si>
    <t>土地単価×地積×持分(4087.00×1418.00× 1 )</t>
  </si>
  <si>
    <t>田越</t>
  </si>
  <si>
    <t>槻下</t>
  </si>
  <si>
    <t>土地単価×地積×持分(17000.00×5.61× 1 )</t>
  </si>
  <si>
    <t>1875-32</t>
  </si>
  <si>
    <t>稲場ノ前</t>
  </si>
  <si>
    <t>943-7</t>
  </si>
  <si>
    <t>公文</t>
  </si>
  <si>
    <t>1051-37</t>
  </si>
  <si>
    <t>出上17号線</t>
  </si>
  <si>
    <t>土地単価×地積×持分(930.00×120.00× 1 )</t>
  </si>
  <si>
    <t>土地単価×地積×持分(16.00×865.00× 1 )</t>
  </si>
  <si>
    <t>添水谷</t>
  </si>
  <si>
    <t>有蓋防火水槽（逢束1）</t>
  </si>
  <si>
    <t>土地単価×地積×持分(12300.00×1.59× 1 )</t>
  </si>
  <si>
    <t>各幅員×各単価の合算値 ((0.00×300,000) ＋ (0.60×140,000) ＋ (2.40×22,000) ＋ (48.00×18,000))</t>
  </si>
  <si>
    <t>313-3</t>
  </si>
  <si>
    <t>土地単価×地積×持分(12300.00×1.57× 1 )</t>
  </si>
  <si>
    <t>美濃海</t>
  </si>
  <si>
    <t>225-3</t>
  </si>
  <si>
    <t>土地単価×地積×持分(930.00×1747.00× 1 )</t>
  </si>
  <si>
    <t>483-2</t>
  </si>
  <si>
    <t>無名橋</t>
  </si>
  <si>
    <t>2265</t>
  </si>
  <si>
    <t>出上集会所</t>
  </si>
  <si>
    <t>土地単価×地積×持分(12300.00×1877.05× 1 )</t>
  </si>
  <si>
    <t>槻下第4団地</t>
  </si>
  <si>
    <t>945-36</t>
  </si>
  <si>
    <t>1853-14</t>
  </si>
  <si>
    <t>土地単価×地積×持分(930.00×8.49× 1 )</t>
  </si>
  <si>
    <t>544-2</t>
  </si>
  <si>
    <t>杉下</t>
  </si>
  <si>
    <t>土地単価×地積×持分(12300.00×697.56× 1 )</t>
  </si>
  <si>
    <t>土地単価×地積×持分(4087.00×168.00× 1 )</t>
  </si>
  <si>
    <t>703-4</t>
  </si>
  <si>
    <t>土地単価×地積×持分(4087.00×4105.00× 1 )</t>
  </si>
  <si>
    <t>943-35</t>
  </si>
  <si>
    <t>778-1</t>
  </si>
  <si>
    <t>743-8</t>
  </si>
  <si>
    <t>943-37</t>
  </si>
  <si>
    <t>444-2</t>
  </si>
  <si>
    <t>土地単価×地積×持分(12300.00×699.27× 1 )</t>
  </si>
  <si>
    <t>1224-1</t>
  </si>
  <si>
    <t>266-6</t>
  </si>
  <si>
    <t>土地単価×地積×持分(930.00×2930.00× 1 )</t>
  </si>
  <si>
    <t>スタインウェイグランドピアノ</t>
  </si>
  <si>
    <t>取得金額 (事業費：200,000,000円)</t>
  </si>
  <si>
    <t>土地単価×地積×持分(15600.00×193.59× 1 )</t>
  </si>
  <si>
    <t>土地単価×地積×持分(930.00×0.29× 1 )</t>
  </si>
  <si>
    <t>土地単価×地積×持分(930.00×354.00× 1 )</t>
  </si>
  <si>
    <t>2531-7</t>
  </si>
  <si>
    <t>土地単価×地積×持分(930.00×622.00× 1 )</t>
  </si>
  <si>
    <t>土地単価×地積×持分(930.00×69.00× 1 )</t>
  </si>
  <si>
    <t>東伯団地</t>
  </si>
  <si>
    <t>420-1</t>
  </si>
  <si>
    <t>岩本坂ノ下</t>
  </si>
  <si>
    <t>土地単価×地積×持分(16500.00×265.17× 1 )</t>
  </si>
  <si>
    <t>土地単価×地積×持分(24100.00×1122.14× 1 )</t>
  </si>
  <si>
    <t>26-31</t>
  </si>
  <si>
    <t>田越橋</t>
  </si>
  <si>
    <t>3465-149</t>
  </si>
  <si>
    <t>461-1</t>
  </si>
  <si>
    <t>土地単価×地積×持分(930.00×7.19× 1 )</t>
  </si>
  <si>
    <t>1203-1</t>
  </si>
  <si>
    <t>3457-77</t>
  </si>
  <si>
    <t>土地単価×地積×持分(24100.00×735.46× 1 )</t>
  </si>
  <si>
    <t>迫尻</t>
  </si>
  <si>
    <t>土地単価×地積×持分(7720.00×56.00× 1 )</t>
  </si>
  <si>
    <t>4-A・4-B号棟</t>
  </si>
  <si>
    <t>3474-90</t>
  </si>
  <si>
    <t>1127-4</t>
  </si>
  <si>
    <t>旧安田保育園</t>
  </si>
  <si>
    <t>517-3</t>
  </si>
  <si>
    <t>土地単価×地積×持分(4087.00×2274.00× 1 )</t>
  </si>
  <si>
    <t>土地単価×地積×持分(930.00×525.00× 1 )</t>
  </si>
  <si>
    <t>取得金額×持分 (6,404,000×1.00)</t>
  </si>
  <si>
    <t>1945-23</t>
  </si>
  <si>
    <t>バン</t>
  </si>
  <si>
    <t>浦安団地</t>
  </si>
  <si>
    <t>2024-62</t>
  </si>
  <si>
    <t>土地単価×地積×持分(930.00×6.36× 1 )</t>
  </si>
  <si>
    <t>土地単価×地積×持分(930.00×0.52× 1 )</t>
  </si>
  <si>
    <t>279-2</t>
  </si>
  <si>
    <t>土地単価×地積×持分(930.00×1.04× 1 )</t>
  </si>
  <si>
    <t>30-6</t>
  </si>
  <si>
    <t>土地単価×地積×持分(12300.00×5.22× 1 )</t>
  </si>
  <si>
    <t>東伯総合公園</t>
  </si>
  <si>
    <t>土地単価×地積×持分(5570.00×253.00× 1 )</t>
  </si>
  <si>
    <t>279-3</t>
  </si>
  <si>
    <t>土地単価×地積×持分(13900.00×80.17× 1 )</t>
  </si>
  <si>
    <t>945-45</t>
  </si>
  <si>
    <t>土地単価×地積×持分(13900.00×877.77× 1 )</t>
  </si>
  <si>
    <t>きらり団地町有地</t>
  </si>
  <si>
    <t>586-124</t>
  </si>
  <si>
    <t>572-43</t>
  </si>
  <si>
    <t>土地単価×地積×持分(13900.00×360.39× 1 )</t>
  </si>
  <si>
    <t>向河原</t>
  </si>
  <si>
    <t>町有地_古長家ノ上（普通財産）</t>
  </si>
  <si>
    <t>1055-6</t>
  </si>
  <si>
    <t>368-3</t>
  </si>
  <si>
    <t>830-30</t>
  </si>
  <si>
    <t>304-1</t>
  </si>
  <si>
    <t>589-3</t>
  </si>
  <si>
    <t>土地単価×地積×持分(930.00×2.66× 1 )</t>
  </si>
  <si>
    <t>土地単価×地積×持分(13900.00×251.44× 1 )</t>
  </si>
  <si>
    <t>304-2</t>
  </si>
  <si>
    <t>土地単価×地積×持分(930.00×2263.63× 1 )</t>
  </si>
  <si>
    <t>土地単価×地積×持分(930.00×373.00× 1 )</t>
  </si>
  <si>
    <t>八橋幼稚園</t>
  </si>
  <si>
    <t>土地単価×地積×持分(13900.00×510.44× 1 )</t>
  </si>
  <si>
    <t>土地単価×地積×持分(13900.00×47.26× 1 )</t>
  </si>
  <si>
    <t>大人</t>
  </si>
  <si>
    <t>土地単価×地積×持分(930.00×27.00× 1 )</t>
  </si>
  <si>
    <t>土地単価×地積×持分(14000.00×611.94× 1 )</t>
  </si>
  <si>
    <t>368-7</t>
  </si>
  <si>
    <t>306</t>
  </si>
  <si>
    <t>土地単価×地積×持分(930.00×0.71× 1 )</t>
  </si>
  <si>
    <t>土地単価×地積×持分(930.00×9.26× 1 )</t>
  </si>
  <si>
    <t>3474-86</t>
  </si>
  <si>
    <t>土地単価×地積×持分(930.00×57.00× 1 )</t>
  </si>
  <si>
    <t>土地単価×地積×持分(13900.00×693.76× 1 )</t>
  </si>
  <si>
    <t>東頭無シ</t>
  </si>
  <si>
    <t>土地単価×地積×持分(15600.00×7072.83× 1 )</t>
  </si>
  <si>
    <t>1890-5</t>
  </si>
  <si>
    <t>1687-2</t>
  </si>
  <si>
    <t>牛舎B</t>
  </si>
  <si>
    <t>南荒神団地</t>
  </si>
  <si>
    <t>820-2</t>
  </si>
  <si>
    <t>土地単価×地積×持分(930.00×5876.00× 1 )</t>
  </si>
  <si>
    <t>細田</t>
  </si>
  <si>
    <t>土地単価×地積×持分(16.00×3993.00× 1 )</t>
  </si>
  <si>
    <t>231-4</t>
  </si>
  <si>
    <t>907-3</t>
  </si>
  <si>
    <t>141-1</t>
  </si>
  <si>
    <t>土地単価×地積×持分(6850.00×46.00× 1 )</t>
  </si>
  <si>
    <t>55-4</t>
  </si>
  <si>
    <t>56</t>
  </si>
  <si>
    <t>三反田</t>
  </si>
  <si>
    <t>土地単価×地積×持分(7830.00×34.00× 1 )</t>
  </si>
  <si>
    <t>土地単価×地積×持分(7050.00×5.37× 1 )</t>
  </si>
  <si>
    <t>土地単価×地積×持分(13200.00×595.00× 1 )</t>
  </si>
  <si>
    <t>144-6</t>
  </si>
  <si>
    <t>土地単価×地積×持分(43.00×41.00× 1 )</t>
  </si>
  <si>
    <t>三塚の谷古墳</t>
  </si>
  <si>
    <t>926-1</t>
  </si>
  <si>
    <t>土地単価×地積×持分(4087.00×4290.00× 1 )</t>
  </si>
  <si>
    <t>187-2</t>
  </si>
  <si>
    <t>823-31</t>
  </si>
  <si>
    <t>土地単価×地積×持分(930.00×553.00× 1 )</t>
  </si>
  <si>
    <t>72-2</t>
  </si>
  <si>
    <t>224-3</t>
  </si>
  <si>
    <t>土地単価×地積×持分(930.00×92.00× 1 )</t>
  </si>
  <si>
    <t>109-5</t>
  </si>
  <si>
    <t>564-186</t>
  </si>
  <si>
    <t>833-21</t>
  </si>
  <si>
    <t>土地単価×地積×持分(13200.00×46.28× 1 )</t>
  </si>
  <si>
    <t>有蓋防火水槽（伊勢野）</t>
  </si>
  <si>
    <t>44-6</t>
  </si>
  <si>
    <t>226-2</t>
  </si>
  <si>
    <t xml:space="preserve">才ノ木２号農道 </t>
  </si>
  <si>
    <t>793</t>
  </si>
  <si>
    <t>西川</t>
  </si>
  <si>
    <t>土地単価×地積×持分(930.00×132.00× 1 )</t>
  </si>
  <si>
    <t>東桜ヶ丘地区会館</t>
  </si>
  <si>
    <t>2024-67</t>
  </si>
  <si>
    <t>土地単価×地積×持分(930.00×216.10× 1 )</t>
  </si>
  <si>
    <t>土地単価×地積×持分(4087.00×1917.00× 1 )</t>
  </si>
  <si>
    <t>164-1</t>
  </si>
  <si>
    <t>上船揚</t>
  </si>
  <si>
    <t>土地単価×地積×持分(930.00×86.35× 1 )</t>
  </si>
  <si>
    <t>1761-20</t>
  </si>
  <si>
    <t>面積×工作物単価(116.66×425,000)</t>
  </si>
  <si>
    <t>各幅員×各単価の合算値 ((0.00×300,000) ＋ (7.00×140,000) ＋ (26.00×22,000) ＋ (82.00×18,000))</t>
  </si>
  <si>
    <t>140-2</t>
  </si>
  <si>
    <t>取得金額×持分 (6,642,000×1.00)</t>
  </si>
  <si>
    <t>土地単価×地積×持分(4087.00×44.00× 1 )</t>
  </si>
  <si>
    <t>八幡第2団地</t>
  </si>
  <si>
    <t>八幡</t>
  </si>
  <si>
    <t>土地単価×地積×持分(6950.00×578.11× 1 )</t>
  </si>
  <si>
    <t>土地単価×地積×持分(43.00×570.00× 1 )</t>
  </si>
  <si>
    <t>土地単価×地積×持分(16.00×1776.00× 1 )</t>
  </si>
  <si>
    <t>786</t>
  </si>
  <si>
    <t>779-2</t>
  </si>
  <si>
    <t>10・11号棟</t>
  </si>
  <si>
    <t>56-2</t>
  </si>
  <si>
    <t>171-2</t>
  </si>
  <si>
    <t>808-3</t>
  </si>
  <si>
    <t>539-3</t>
  </si>
  <si>
    <t>779-6</t>
  </si>
  <si>
    <t>土地単価×地積×持分(15600.00×6.67× 1 )</t>
  </si>
  <si>
    <t>土地単価×地積×持分(43.00×15.00× 1 )</t>
  </si>
  <si>
    <t>土地単価×地積×持分(930.00×7.09× 1 )</t>
  </si>
  <si>
    <t>789</t>
  </si>
  <si>
    <t>土地単価×地積×持分(14800.00×168.65× 1 )</t>
  </si>
  <si>
    <t>土地単価×地積×持分(16.00×131.00× 1 )</t>
  </si>
  <si>
    <t>取得金額×持分 (6,640,000×1.00)</t>
  </si>
  <si>
    <t>360-6</t>
  </si>
  <si>
    <t>779-8</t>
  </si>
  <si>
    <t>土地単価×地積×持分(12600.00×119.00× 1 )</t>
  </si>
  <si>
    <t>土地単価×地積×持分(14800.00×108.73× 1 )</t>
  </si>
  <si>
    <t>きらりタウン線</t>
  </si>
  <si>
    <t>688-130</t>
  </si>
  <si>
    <t>下野</t>
  </si>
  <si>
    <t>土地単価×地積×持分(930.00×570.57× 1 )</t>
  </si>
  <si>
    <t>狐塚野</t>
  </si>
  <si>
    <t>帽子取排水路</t>
  </si>
  <si>
    <t>779-11</t>
  </si>
  <si>
    <t>取得金額 (事業費：16,760,000円)</t>
  </si>
  <si>
    <t>土地単価×地積×持分(930.00×145.07× 1 )</t>
  </si>
  <si>
    <t>土地単価×地積×持分(930.00×430.00× 1 )</t>
  </si>
  <si>
    <t>779-12</t>
  </si>
  <si>
    <t>土地単価×地積×持分(930.00×0.41× 1 )</t>
  </si>
  <si>
    <t>土地単価×地積×持分(16600.00×333.32× 1 )</t>
  </si>
  <si>
    <t>各幅員×各単価の合算値 ((10.00×300,000) ＋ (26.50×140,000) ＋ (175.50×22,000) ＋ (0.00×18,000))</t>
  </si>
  <si>
    <t>土地単価×地積×持分(7830.00×1449.00× 1 )</t>
  </si>
  <si>
    <t>625-4</t>
  </si>
  <si>
    <t>槻下集会所</t>
  </si>
  <si>
    <t>炭原</t>
  </si>
  <si>
    <t>土地単価×地積×持分(43.00×13.00× 1 )</t>
  </si>
  <si>
    <t>土地単価×地積×持分(930.00×710.00× 1 )</t>
  </si>
  <si>
    <t>取得金額×持分 (1,740,000×1.00)</t>
  </si>
  <si>
    <t>土地単価×地積×持分(10.00×477.00× 1 )</t>
  </si>
  <si>
    <t>土地単価×地積×持分(6950.00×374.22× 1 )</t>
  </si>
  <si>
    <t>492-2</t>
  </si>
  <si>
    <t>土地単価×地積×持分(12600.00×161.00× 1 )</t>
  </si>
  <si>
    <t>241-1</t>
  </si>
  <si>
    <t>625-5</t>
  </si>
  <si>
    <t>491-21</t>
  </si>
  <si>
    <t>瀧ノ前</t>
  </si>
  <si>
    <t>土地単価×地積×持分(5700.00×62.00× 1 )</t>
  </si>
  <si>
    <t>625-14</t>
  </si>
  <si>
    <t>799-113</t>
  </si>
  <si>
    <t>土地単価×地積×持分(930.00×0.44× 1 )</t>
  </si>
  <si>
    <t>堀</t>
  </si>
  <si>
    <t>625-12</t>
  </si>
  <si>
    <t>土地単価×地積×持分(43.00×51.00× 1 )</t>
  </si>
  <si>
    <t>各幅員×各単価の合算値 ((0.00×300,000) ＋ (0.00×140,000) ＋ (0.00×22,000) ＋ (115.50×18,000))</t>
  </si>
  <si>
    <t>土地単価×地積×持分(7720.00×44.00× 1 )</t>
  </si>
  <si>
    <t>1080-2</t>
  </si>
  <si>
    <t>土地単価×地積×持分(866.00×15.00× 1 )</t>
  </si>
  <si>
    <t>572-22</t>
  </si>
  <si>
    <t>取得金額 (事業費：2,582,210円)</t>
  </si>
  <si>
    <t>333-1</t>
  </si>
  <si>
    <t>474</t>
  </si>
  <si>
    <t>766-5</t>
  </si>
  <si>
    <t>土地単価×地積×持分(12300.00×164.38× 1 )</t>
  </si>
  <si>
    <t>各幅員×各単価の合算値 ((0.00×300,000) ＋ (11.40×140,000) ＋ (11.20×22,000) ＋ (998.40×18,000))</t>
  </si>
  <si>
    <t>土地単価×地積×持分(930.00×1187.00× 1 )</t>
  </si>
  <si>
    <t>土地単価×地積×持分(43.00×0.96× 1 )</t>
  </si>
  <si>
    <t>土地単価×地積×持分(16900.00×245.08× 1 )</t>
  </si>
  <si>
    <t>土地単価×地積×持分(12600.00×759.17× 1 )</t>
  </si>
  <si>
    <t>325-4</t>
  </si>
  <si>
    <t>面積×工作物単価(183.05×500,000)</t>
  </si>
  <si>
    <t>1920-207</t>
  </si>
  <si>
    <t>1920-267</t>
  </si>
  <si>
    <t>土地単価×地積×持分(930.00×3477.00× 1 )</t>
  </si>
  <si>
    <t>下後ロ河原</t>
  </si>
  <si>
    <t>554-1</t>
  </si>
  <si>
    <t>333-9</t>
  </si>
  <si>
    <t>土地単価×地積×持分(43.00×55.00× 1 )</t>
  </si>
  <si>
    <t>電算より（学校用地）</t>
  </si>
  <si>
    <t>2732-2</t>
  </si>
  <si>
    <t>町道保線ほか１路線道路改良工事</t>
  </si>
  <si>
    <t>土地単価×地積×持分(6850.00×161.00× 1 )</t>
  </si>
  <si>
    <t>各幅員×各単価の合算値 ((0.00×300,000) ＋ (0.00×140,000) ＋ (724.00×22,000) ＋ (0.00×18,000))</t>
  </si>
  <si>
    <t>土地単価×地積×持分(6750.00×210.65× 1 )</t>
  </si>
  <si>
    <t>2-3・2-4号棟</t>
  </si>
  <si>
    <t>船望台団地</t>
  </si>
  <si>
    <t>20-2</t>
  </si>
  <si>
    <t>1854-6</t>
  </si>
  <si>
    <t>296-2</t>
  </si>
  <si>
    <t>岩屋畑</t>
  </si>
  <si>
    <t>鐘鋳谷西平</t>
  </si>
  <si>
    <t>1926-2</t>
  </si>
  <si>
    <t>現況地積変更</t>
  </si>
  <si>
    <t>311</t>
  </si>
  <si>
    <t>738-3</t>
  </si>
  <si>
    <t>土地単価×地積×持分(6850.00×366.00× 1 )</t>
  </si>
  <si>
    <t>南畑</t>
  </si>
  <si>
    <t>土地単価×地積×持分(6850.00×1412.00× 1 )</t>
  </si>
  <si>
    <t>土地単価×地積×持分(930.00×3.70× 1 )</t>
  </si>
  <si>
    <t>土地単価×地積×持分(6850.00×282.00× 1 )</t>
  </si>
  <si>
    <t>1069-12</t>
  </si>
  <si>
    <t>687-1</t>
  </si>
  <si>
    <t>313-4</t>
  </si>
  <si>
    <t>土地単価×地積×持分(6850.00×294.00× 1 )</t>
  </si>
  <si>
    <t>1960-2</t>
  </si>
  <si>
    <t>29-5</t>
  </si>
  <si>
    <t>570</t>
  </si>
  <si>
    <t>赤碕21号農道</t>
  </si>
  <si>
    <t>第2分団消防センター</t>
  </si>
  <si>
    <t>土地単価×地積×持分(5340.00×5455.50× 1 )</t>
  </si>
  <si>
    <t>土地単価×地積×持分(930.00×7.04× 1 )</t>
  </si>
  <si>
    <t>314-2</t>
  </si>
  <si>
    <t>祭田東平</t>
  </si>
  <si>
    <t>取得金額 (事業費：22,400,000円)</t>
  </si>
  <si>
    <t>250-1</t>
  </si>
  <si>
    <t>各幅員×各単価の合算値 ((0.00×300,000) ＋ (1.60×140,000) ＋ (4.30×22,000) ＋ (719.10×18,000))</t>
  </si>
  <si>
    <t>459-4</t>
  </si>
  <si>
    <t>366-2</t>
  </si>
  <si>
    <t>有蓋防火水槽（駅前通り4）</t>
  </si>
  <si>
    <t>下斉尾</t>
  </si>
  <si>
    <t>1929-3</t>
  </si>
  <si>
    <t>土地単価×地積×持分(930.00×13.00× 1 )</t>
  </si>
  <si>
    <t>成美防災備蓄倉庫</t>
  </si>
  <si>
    <t>出上団地</t>
  </si>
  <si>
    <t>366-3</t>
  </si>
  <si>
    <t>土地単価×地積×持分(930.00×1808.00× 1 )</t>
  </si>
  <si>
    <t>1974-27</t>
  </si>
  <si>
    <t>堤ノ内</t>
  </si>
  <si>
    <t>1173-311</t>
  </si>
  <si>
    <t>土地単価×地積×持分(6850.00×1008.00× 1 )</t>
  </si>
  <si>
    <t>松ヶ丘団地</t>
  </si>
  <si>
    <t>土地単価×地積×持分(930.00×418.00× 1 )</t>
  </si>
  <si>
    <t>松谷</t>
  </si>
  <si>
    <t>1266-2</t>
  </si>
  <si>
    <t>水辺公園</t>
  </si>
  <si>
    <t>土地単価×地積×持分(6850.00×395.00× 1 )</t>
  </si>
  <si>
    <t>564-165</t>
  </si>
  <si>
    <t>224-5</t>
  </si>
  <si>
    <t>きらり団地</t>
  </si>
  <si>
    <t>旧安田小学校（体育館）</t>
  </si>
  <si>
    <t>帽子取線</t>
  </si>
  <si>
    <t>511-2</t>
  </si>
  <si>
    <t>小谷峯</t>
  </si>
  <si>
    <t>各幅員×各単価の合算値 ((1.00×300,000) ＋ (12.10×140,000) ＋ (34.60×22,000) ＋ (605.80×18,000))</t>
  </si>
  <si>
    <t>山美線</t>
  </si>
  <si>
    <t>26-34</t>
  </si>
  <si>
    <t>灰栗</t>
  </si>
  <si>
    <t>土地単価×地積×持分(930.00×26.63× 1 )</t>
  </si>
  <si>
    <t>土地単価×地積×持分(16900.00×4363.91× 1 )</t>
  </si>
  <si>
    <t>【仮勘定振替】町道笠見一号線道路改良工事測量設計業務</t>
  </si>
  <si>
    <t>各幅員×各単価の合算値 ((0.00×300,000) ＋ (8.20×140,000) ＋ (42.50×22,000) ＋ (483.30×18,000))</t>
  </si>
  <si>
    <t>三保</t>
  </si>
  <si>
    <t>土地単価×地積×持分(930.00×207.00× 1 )</t>
  </si>
  <si>
    <t>東伯大橋側道2号線</t>
  </si>
  <si>
    <t>155-11</t>
  </si>
  <si>
    <t>面積×工作物単価(364.82×500,000)</t>
  </si>
  <si>
    <t>土地単価×地積×持分(16900.00×4201.70× 1 )</t>
  </si>
  <si>
    <t>506</t>
  </si>
  <si>
    <t>1899-2</t>
  </si>
  <si>
    <t>改良住宅成美団地改修（１期）工事</t>
  </si>
  <si>
    <t>634-7</t>
  </si>
  <si>
    <t xml:space="preserve">下市３号農道 </t>
  </si>
  <si>
    <t>土地単価×地積×持分(16600.00×540.63× 1 )</t>
  </si>
  <si>
    <t>7-4</t>
  </si>
  <si>
    <t>410-5</t>
  </si>
  <si>
    <t>大藤線</t>
  </si>
  <si>
    <t>出上</t>
  </si>
  <si>
    <t>土地単価×地積×持分(16.00×92.00× 1 )</t>
  </si>
  <si>
    <t>546-1</t>
  </si>
  <si>
    <t>823-25</t>
  </si>
  <si>
    <t>土地単価×地積×持分(7720.00×23.00× 1 )</t>
  </si>
  <si>
    <t>土地単価×地積×持分(13500.00×70.16× 1 )</t>
  </si>
  <si>
    <t>800-49</t>
  </si>
  <si>
    <t>1347</t>
  </si>
  <si>
    <t>314-22</t>
  </si>
  <si>
    <t>1173-353</t>
  </si>
  <si>
    <t>849-2</t>
  </si>
  <si>
    <t>土地単価×地積×持分(20800.00×1306.27× 1 )</t>
  </si>
  <si>
    <t>土地単価×地積×持分(8700.00×232.62× 1 )</t>
  </si>
  <si>
    <t>73-8</t>
  </si>
  <si>
    <t>土地単価×地積×持分(16.00×201.00× 1 )</t>
  </si>
  <si>
    <t>成美団地</t>
  </si>
  <si>
    <t>4-41</t>
  </si>
  <si>
    <t>572-34</t>
  </si>
  <si>
    <t>158</t>
  </si>
  <si>
    <t>土地単価×地積×持分(930.00×1239.00× 1 )</t>
  </si>
  <si>
    <t>土地単価×地積×持分(8700.00×1453.33× 1 )</t>
  </si>
  <si>
    <t>716-9</t>
  </si>
  <si>
    <t>土地単価×地積×持分(930.00×262.00× 1 )</t>
  </si>
  <si>
    <t>532-2</t>
  </si>
  <si>
    <t>292-5</t>
  </si>
  <si>
    <t>156-4</t>
  </si>
  <si>
    <t>189</t>
  </si>
  <si>
    <t>上野団地</t>
  </si>
  <si>
    <t>箆津新道12号線</t>
  </si>
  <si>
    <t>ウヘノ山東</t>
  </si>
  <si>
    <t>1875-7</t>
  </si>
  <si>
    <t>1920-268</t>
  </si>
  <si>
    <t>各幅員×各単価の合算値 ((26.80×300,000) ＋ (270.00×140,000) ＋ (842.80×22,000) ＋ (85.80×18,000))</t>
  </si>
  <si>
    <t>鳴り石の浜公衆トイレ</t>
  </si>
  <si>
    <t>土地単価×地積×持分(12300.00×164.54× 1 )</t>
  </si>
  <si>
    <t>土地単価×地積×持分(930.00×1.52× 1 )</t>
  </si>
  <si>
    <t>中島</t>
  </si>
  <si>
    <t>526-5</t>
  </si>
  <si>
    <t>1875-8</t>
  </si>
  <si>
    <t>485-2</t>
  </si>
  <si>
    <t>土地単価×地積×持分(930.00×256.00× 1 )</t>
  </si>
  <si>
    <t>22-417</t>
  </si>
  <si>
    <t>土地単価×地積×持分(4087.00×2117.00× 1 )</t>
  </si>
  <si>
    <t>土地単価×地積×持分(12300.00×166.65× 1 )</t>
  </si>
  <si>
    <t>1418-1</t>
  </si>
  <si>
    <t>262-3</t>
  </si>
  <si>
    <t>1875-9</t>
  </si>
  <si>
    <t>【委託料】平成28年度防災・安全交付金橋梁耐震事業松ヶ丘橋外工事委託</t>
  </si>
  <si>
    <t>1875-11</t>
  </si>
  <si>
    <t>土地単価×地積×持分(12300.00×148.67× 1 )</t>
  </si>
  <si>
    <t>1875-15</t>
  </si>
  <si>
    <t>土地単価×地積×持分(7720.00×7371.00× 1 )</t>
  </si>
  <si>
    <t>トレーニングセンター西側</t>
  </si>
  <si>
    <t>土地単価×地積×持分(4087.00×141.00× 1 )</t>
  </si>
  <si>
    <t>土地単価×地積×持分(930.00×2.24× 1 )</t>
  </si>
  <si>
    <t>土地単価×地積×持分(12300.00×151.65× 1 )</t>
  </si>
  <si>
    <t>111-7</t>
  </si>
  <si>
    <t>各幅員×各単価の合算値 ((0.00×300,000) ＋ (0.00×140,000) ＋ (1.40×22,000) ＋ (188.60×18,000))</t>
  </si>
  <si>
    <t>191-3</t>
  </si>
  <si>
    <t>土地単価×地積×持分(13500.00×239.26× 1 )</t>
  </si>
  <si>
    <t>取得金額×持分 (4,548×1.00)</t>
  </si>
  <si>
    <t>土地単価×地積×持分(12300.00×165.24× 1 )</t>
  </si>
  <si>
    <t>土地単価×地積×持分(930.00×4257.00× 1 )</t>
  </si>
  <si>
    <t>土地単価×地積×持分(12300.00×165.42× 1 )</t>
  </si>
  <si>
    <t>土地単価×地積×持分(12300.00×166.45× 1 )</t>
  </si>
  <si>
    <t>773-2</t>
  </si>
  <si>
    <t>各幅員×各単価の合算値 ((7.40×300,000) ＋ (47.80×140,000) ＋ (376.50×22,000) ＋ (0.00×18,000))</t>
  </si>
  <si>
    <t>土地単価×地積×持分(4087.00×230.00× 1 )</t>
  </si>
  <si>
    <t>621-11</t>
  </si>
  <si>
    <t>148-3</t>
  </si>
  <si>
    <t>各幅員×各単価の合算値 ((0.00×300,000) ＋ (0.00×140,000) ＋ (0.00×22,000) ＋ (1231.00×18,000))</t>
  </si>
  <si>
    <t>A棟（トイレ）</t>
  </si>
  <si>
    <t>土地単価×地積×持分(43.00×69.00× 1 )</t>
  </si>
  <si>
    <t>969-1</t>
  </si>
  <si>
    <t>602-3</t>
  </si>
  <si>
    <t>1875-29</t>
  </si>
  <si>
    <t>936-2</t>
  </si>
  <si>
    <t>大杉線</t>
  </si>
  <si>
    <t>土地単価×地積×持分(930.00×9.75× 1 )</t>
  </si>
  <si>
    <t>土地単価×地積×持分(12300.00×153.85× 1 )</t>
  </si>
  <si>
    <t>364-142</t>
  </si>
  <si>
    <t>土地単価×地積×持分(12300.00×152.02× 1 )</t>
  </si>
  <si>
    <t>1875-33</t>
  </si>
  <si>
    <t>785-6</t>
  </si>
  <si>
    <t>駅前団地</t>
  </si>
  <si>
    <t>倉庫</t>
  </si>
  <si>
    <t>1101-13</t>
  </si>
  <si>
    <t>1062-5</t>
  </si>
  <si>
    <t>土地単価×地積×持分(21900.00×850.56× 1 )</t>
  </si>
  <si>
    <t>564</t>
  </si>
  <si>
    <t>473</t>
  </si>
  <si>
    <t>土地単価×地積×持分(14100.00×30.30× 1 )</t>
  </si>
  <si>
    <t>駕篭据場</t>
  </si>
  <si>
    <t>土地単価×地積×持分(4087.00×157.00× 1 )</t>
  </si>
  <si>
    <t>土地単価×地積×持分(930.00×3328.00× 1 )</t>
  </si>
  <si>
    <t>上河原</t>
  </si>
  <si>
    <t>368-6</t>
  </si>
  <si>
    <t>368-8</t>
  </si>
  <si>
    <t>土地単価×地積×持分(43.00×100.00× 1 )</t>
  </si>
  <si>
    <t>土地単価×地積×持分(930.00×26.00× 1 )</t>
  </si>
  <si>
    <t>土地単価×地積×持分(6950.00×134.58× 1 )</t>
  </si>
  <si>
    <t>無蓋防火水槽(別所分)</t>
  </si>
  <si>
    <t>261-3</t>
  </si>
  <si>
    <t>土地単価×地積×持分(930.00×0.55× 1 )</t>
  </si>
  <si>
    <t>863-24</t>
  </si>
  <si>
    <t>391-3</t>
  </si>
  <si>
    <t>西宮代</t>
  </si>
  <si>
    <t>土地単価×地積×持分(6950.00×48.05× 1 )</t>
  </si>
  <si>
    <t>1924-26</t>
  </si>
  <si>
    <t>H棟</t>
  </si>
  <si>
    <t>平瀬</t>
  </si>
  <si>
    <t>289-39</t>
  </si>
  <si>
    <t>2036-17</t>
  </si>
  <si>
    <t>土地単価×地積×持分(930.00×5.90× 1 )</t>
  </si>
  <si>
    <t>土地単価×地積×持分(930.00×6.65× 1 )</t>
  </si>
  <si>
    <t>土地単価×地積×持分(6950.00×1716.46× 1 )</t>
  </si>
  <si>
    <t>平和公民館</t>
  </si>
  <si>
    <t>539-5</t>
  </si>
  <si>
    <t>14-3</t>
  </si>
  <si>
    <t>土地単価×地積×持分(17000.00×34.89× 1 )</t>
  </si>
  <si>
    <t>14-4</t>
  </si>
  <si>
    <t>各幅員×各単価の合算値 ((0.00×300,000) ＋ (1.70×140,000) ＋ (192.30×22,000) ＋ (4.00×18,000))</t>
  </si>
  <si>
    <t>三保一号線</t>
  </si>
  <si>
    <t>土地単価×地積×持分(930.00×8.25× 1 )</t>
  </si>
  <si>
    <t>鹿間土居橋</t>
  </si>
  <si>
    <t>土地単価×地積×持分(5600.00×5.50× 1 )</t>
  </si>
  <si>
    <t>溝上谷尻</t>
  </si>
  <si>
    <t>大休場</t>
  </si>
  <si>
    <t>土地単価×地積×持分(930.00×695.00× 1 )</t>
  </si>
  <si>
    <t>土地単価×地積×持分(6950.00×43.00× 1 )</t>
  </si>
  <si>
    <t>14-5</t>
  </si>
  <si>
    <t>996-50</t>
  </si>
  <si>
    <t>1125</t>
  </si>
  <si>
    <t>土地単価×地積×持分(6950.00×945.94× 1 )</t>
  </si>
  <si>
    <t>土地単価×地積×持分(4087.00×2673.00× 1 )</t>
  </si>
  <si>
    <t>58-1</t>
  </si>
  <si>
    <t>玄小原</t>
  </si>
  <si>
    <t>73-2</t>
  </si>
  <si>
    <t>176-9</t>
  </si>
  <si>
    <t>488-1</t>
  </si>
  <si>
    <t>城山用地</t>
  </si>
  <si>
    <t>大角豆畑</t>
  </si>
  <si>
    <t>取得金額：1,348,374円</t>
  </si>
  <si>
    <t>町道佐崎線道路改良工事（3工区）</t>
  </si>
  <si>
    <t>64-2</t>
  </si>
  <si>
    <t>819-297</t>
  </si>
  <si>
    <t>三谷西平</t>
  </si>
  <si>
    <t>土地単価×地積×持分(10741.00×9.91× 1 )</t>
  </si>
  <si>
    <t>1909-6</t>
  </si>
  <si>
    <t>1145-16</t>
  </si>
  <si>
    <t>486-1</t>
  </si>
  <si>
    <t>高松市内一号線</t>
  </si>
  <si>
    <t>211-2</t>
  </si>
  <si>
    <t>中尾</t>
  </si>
  <si>
    <t>非常階段</t>
  </si>
  <si>
    <t>土地単価×地積×持分(11400.00×11.01× 1 )</t>
  </si>
  <si>
    <t>土地単価×地積×持分(127.00×4.37× 1 )</t>
  </si>
  <si>
    <t>有蓋防火水槽（向原2）</t>
  </si>
  <si>
    <t>849-50</t>
  </si>
  <si>
    <t>川向</t>
  </si>
  <si>
    <t>217-3</t>
  </si>
  <si>
    <t>土地単価×地積×持分(930.00×8.17× 1 )</t>
  </si>
  <si>
    <t>基幹集落センター(以西地区公民館)</t>
  </si>
  <si>
    <t>灰谷口</t>
  </si>
  <si>
    <t>上郷地区コミュニティ施設(上郷地区公民館)</t>
  </si>
  <si>
    <t>大杉</t>
  </si>
  <si>
    <t>1929-41</t>
  </si>
  <si>
    <t>土地単価×地積×持分(930.00×1.38× 1 )</t>
  </si>
  <si>
    <t>819-7</t>
  </si>
  <si>
    <t>849-42</t>
  </si>
  <si>
    <t>元町営洗川住宅残地</t>
  </si>
  <si>
    <t>539-4</t>
  </si>
  <si>
    <t>547-2</t>
  </si>
  <si>
    <t>455-1</t>
  </si>
  <si>
    <t>旧成美小学校プール</t>
  </si>
  <si>
    <t>368-10</t>
  </si>
  <si>
    <t>30-7</t>
  </si>
  <si>
    <t>土地単価×地積×持分(5700.00×135.00× 1 )</t>
  </si>
  <si>
    <t>土地単価×地積×持分(13200.00×1609.00× 1 )</t>
  </si>
  <si>
    <t>才免</t>
  </si>
  <si>
    <t>22-359</t>
  </si>
  <si>
    <t>45-3</t>
  </si>
  <si>
    <t>544-3</t>
  </si>
  <si>
    <t>土地単価×地積×持分(930.00×15.41× 1 )</t>
  </si>
  <si>
    <t>1918-35</t>
  </si>
  <si>
    <t>15-20</t>
  </si>
  <si>
    <t>土地単価×地積×持分(5700.00×924.46× 1 )</t>
  </si>
  <si>
    <t>土地単価×地積×持分(5700.00×1901.26× 1 )</t>
  </si>
  <si>
    <t>土地単価×地積×持分(4087.00×2339.00× 1 )</t>
  </si>
  <si>
    <t>2011-3</t>
  </si>
  <si>
    <t>489</t>
  </si>
  <si>
    <t>各幅員×各単価の合算値 ((0.00×300,000) ＋ (8.60×140,000) ＋ (25.70×22,000) ＋ (39.30×18,000))</t>
  </si>
  <si>
    <t>宮木新道線</t>
  </si>
  <si>
    <t>土地単価×地積×持分(5700.00×35.00× 1 )</t>
  </si>
  <si>
    <t>南馬込</t>
  </si>
  <si>
    <t>1335</t>
  </si>
  <si>
    <t>818-2</t>
  </si>
  <si>
    <t>土地単価×地積×持分(43.00×297.00× 1 )</t>
  </si>
  <si>
    <t>八橋地区公民館</t>
  </si>
  <si>
    <t>各幅員×各単価の合算値 ((6.00×300,000) ＋ (20.70×140,000) ＋ (34.40×22,000) ＋ (90.50×18,000))</t>
  </si>
  <si>
    <t>775-211</t>
  </si>
  <si>
    <t>422</t>
  </si>
  <si>
    <t>148-4</t>
  </si>
  <si>
    <t>251-1</t>
  </si>
  <si>
    <t>239-13</t>
  </si>
  <si>
    <t>各幅員×各単価の合算値 ((2.00×300,000) ＋ (3.50×140,000) ＋ (68.50×22,000) ＋ (0.00×18,000))</t>
  </si>
  <si>
    <t>土地単価×地積×持分(930.00×150.00× 1 )</t>
  </si>
  <si>
    <t>大道ノ西</t>
  </si>
  <si>
    <t>土地単価×地積×持分(930.00×1330.00× 1 )</t>
  </si>
  <si>
    <t>土地単価×地積×持分(930.00×1585.00× 1 )</t>
  </si>
  <si>
    <t>土地単価×地積×持分(15600.00×1869.95× 1 )</t>
  </si>
  <si>
    <t>39-2</t>
  </si>
  <si>
    <t>93-6</t>
  </si>
  <si>
    <t>799-40</t>
  </si>
  <si>
    <t>土地単価×地積×持分(930.00×869.00× 1 )</t>
  </si>
  <si>
    <t>赤碕地区公民館</t>
  </si>
  <si>
    <t>伊勢分</t>
  </si>
  <si>
    <t>552-11</t>
  </si>
  <si>
    <t>1547-13</t>
  </si>
  <si>
    <t>34-5</t>
  </si>
  <si>
    <t>元屋敷</t>
  </si>
  <si>
    <t>土地単価×地積×持分(16200.00×20.00× 1 )</t>
  </si>
  <si>
    <t>1126-10</t>
  </si>
  <si>
    <t>土地単価×地積×持分(16100.00×4.62× 1 )</t>
  </si>
  <si>
    <t>111-5</t>
  </si>
  <si>
    <t>旧八橋保育園</t>
  </si>
  <si>
    <t xml:space="preserve">分乗寺・竹内１号農道 </t>
  </si>
  <si>
    <t>土地単価×地積×持分(6900.00×2936.00× 1 )</t>
  </si>
  <si>
    <t>土地単価×地積×持分(14400.00×1115.93× 1 )</t>
  </si>
  <si>
    <t>130-4</t>
  </si>
  <si>
    <t>1173-351</t>
  </si>
  <si>
    <t>多世代交流施設（アエル）</t>
  </si>
  <si>
    <t>794-7</t>
  </si>
  <si>
    <t>立小路中通線</t>
  </si>
  <si>
    <t>975-1</t>
  </si>
  <si>
    <t>975-2</t>
  </si>
  <si>
    <t>有蓋防火水槽（港町2）</t>
  </si>
  <si>
    <t>977-9</t>
  </si>
  <si>
    <t>各幅員×各単価の合算値 ((0.00×300,000) ＋ (0.00×140,000) ＋ (0.00×22,000) ＋ (130.00×18,000))</t>
  </si>
  <si>
    <t>147-4</t>
  </si>
  <si>
    <t>土地単価×地積×持分(930.00×9.06× 1 )</t>
  </si>
  <si>
    <t>土地単価×地積×持分(14400.00×89.00× 1 )</t>
  </si>
  <si>
    <t>1880-58</t>
  </si>
  <si>
    <t>鉢屋屋敷</t>
  </si>
  <si>
    <t>門畑</t>
  </si>
  <si>
    <t>土地単価×地積×持分(930.00×31.23× 1 )</t>
  </si>
  <si>
    <t>中畦</t>
  </si>
  <si>
    <t>土地単価×地積×持分(930.00×4550.00× 1 )</t>
  </si>
  <si>
    <t>22・23・24号棟</t>
  </si>
  <si>
    <t>367-29</t>
  </si>
  <si>
    <t>196-3</t>
  </si>
  <si>
    <t>土地単価×地積×持分(930.00×252.00× 1 )</t>
  </si>
  <si>
    <t>土地単価×地積×持分(930.00×410.00× 1 )</t>
  </si>
  <si>
    <t>土地単価×地積×持分(930.00×4.37× 1 )</t>
  </si>
  <si>
    <t>土地単価×地積×持分(10741.00×4.03× 1 )</t>
  </si>
  <si>
    <t>849-4</t>
  </si>
  <si>
    <t>406-5</t>
  </si>
  <si>
    <t>土地単価×地積×持分(13200.00×1781.62× 1 )</t>
  </si>
  <si>
    <t>土地単価×地積×持分(4087.00×902.00× 1 )</t>
  </si>
  <si>
    <t>河原田</t>
  </si>
  <si>
    <t>槻下第2団地</t>
  </si>
  <si>
    <t>258-6</t>
  </si>
  <si>
    <t>土地単価×地積×持分(11600.00×1121.72× 1 )</t>
  </si>
  <si>
    <t>1288</t>
  </si>
  <si>
    <t>土地単価×地積×持分(8700.00×1.31× 1 )</t>
  </si>
  <si>
    <t>下市南線</t>
  </si>
  <si>
    <t>444-10</t>
  </si>
  <si>
    <t>259-5</t>
  </si>
  <si>
    <t>土地単価×地積×持分(16500.00×6113.84× 1 )</t>
  </si>
  <si>
    <t>197-2</t>
  </si>
  <si>
    <t>面積×工作物単価(99.18×500,000)</t>
  </si>
  <si>
    <t>933-35</t>
  </si>
  <si>
    <t>龍庵</t>
  </si>
  <si>
    <t>土地単価×地積×持分(10.00×1028.00× 1 )</t>
  </si>
  <si>
    <t>出上共同出荷所</t>
  </si>
  <si>
    <t>花の家</t>
  </si>
  <si>
    <t>262</t>
  </si>
  <si>
    <t>223-5</t>
  </si>
  <si>
    <t>499</t>
  </si>
  <si>
    <t>大成開拓二号線</t>
  </si>
  <si>
    <t>町道立子大熊線道路改良工事（2工区）</t>
  </si>
  <si>
    <t>312-3</t>
  </si>
  <si>
    <t>土地単価×地積×持分(930.00×1170.00× 1 )</t>
  </si>
  <si>
    <t>1173-363</t>
  </si>
  <si>
    <t>500</t>
  </si>
  <si>
    <t>ガボフガ峯</t>
  </si>
  <si>
    <t>土地単価×地積×持分(930.00×1209.00× 1 )</t>
  </si>
  <si>
    <t>土地単価×地積×持分(930.00×2271.00× 1 )</t>
  </si>
  <si>
    <t>各幅員×各単価の合算値 ((0.00×300,000) ＋ (0.00×140,000) ＋ (0.00×22,000) ＋ (112.50×18,000))</t>
  </si>
  <si>
    <t>土地単価×地積×持分(7720.00×1772.82× 1 )</t>
  </si>
  <si>
    <t>細道詰</t>
  </si>
  <si>
    <t>1344-17</t>
  </si>
  <si>
    <t>土地単価×地積×持分(24100.00×2624.71× 1 )</t>
  </si>
  <si>
    <t>359-2</t>
  </si>
  <si>
    <t>353-1</t>
  </si>
  <si>
    <t>東松ケ谷</t>
  </si>
  <si>
    <t>土地単価×地積×持分(12300.00×468.28× 1 )</t>
  </si>
  <si>
    <t>736-6</t>
  </si>
  <si>
    <t>841-48</t>
  </si>
  <si>
    <t>542-4</t>
  </si>
  <si>
    <t>土地単価×地積×持分(930.00×8451.00× 1 )</t>
  </si>
  <si>
    <t>ふなのえこども園</t>
  </si>
  <si>
    <t>945-3</t>
  </si>
  <si>
    <t>825-14</t>
  </si>
  <si>
    <t>933-40</t>
  </si>
  <si>
    <t>山川木地部落線</t>
  </si>
  <si>
    <t>土地単価×地積×持分(930.00×681.00× 1 )</t>
  </si>
  <si>
    <t>元八橋小寄宿舎水源地</t>
  </si>
  <si>
    <t>2530-9</t>
  </si>
  <si>
    <t>取得金額：1,911,600円</t>
  </si>
  <si>
    <t>土地単価×地積×持分(5800.00×33.00× 1 )</t>
  </si>
  <si>
    <t>土地単価×地積×持分(4087.00×320.00× 1 )</t>
  </si>
  <si>
    <t>土地単価×地積×持分(5570.00×6.23× 1 )</t>
  </si>
  <si>
    <t>358-5</t>
  </si>
  <si>
    <t>長谷</t>
  </si>
  <si>
    <t>12-2</t>
  </si>
  <si>
    <t>(旧八橋警察署署員宿舎）農村体験事業住宅</t>
  </si>
  <si>
    <t>土地単価×地積×持分(5800.00×1026.00× 1 )</t>
  </si>
  <si>
    <t>252-1</t>
  </si>
  <si>
    <t>1257-2</t>
  </si>
  <si>
    <t>土地単価×地積×持分(10741.00×580.25× 1 )</t>
  </si>
  <si>
    <t>2530-46</t>
  </si>
  <si>
    <t>1290</t>
  </si>
  <si>
    <t>土地単価×地積×持分(10741.00×56.98× 1 )</t>
  </si>
  <si>
    <t>471-7</t>
  </si>
  <si>
    <t>252-3</t>
  </si>
  <si>
    <t>2540-11</t>
  </si>
  <si>
    <t>1206-11</t>
  </si>
  <si>
    <t>土地単価×地積×持分(13200.00×210.64× 1 )</t>
  </si>
  <si>
    <t>各幅員×各単価の合算値 ((0.00×300,000) ＋ (0.00×140,000) ＋ (0.00×22,000) ＋ (103.50×18,000))</t>
  </si>
  <si>
    <t>下西ノ田井</t>
  </si>
  <si>
    <t>旧以西保育園</t>
  </si>
  <si>
    <t>一号無名橋</t>
  </si>
  <si>
    <t>有蓋防火水槽（東町）</t>
  </si>
  <si>
    <t>土地単価×地積×持分(5600.00×51.00× 1 )</t>
  </si>
  <si>
    <t>土地単価×地積×持分(16.00×401.00× 1 )</t>
  </si>
  <si>
    <t>517-4</t>
  </si>
  <si>
    <t>土地単価×地積×持分(866.00×13.00× 1 )</t>
  </si>
  <si>
    <t>232-1</t>
  </si>
  <si>
    <t>土地単価×地積×持分(5600.00×932.00× 1 )</t>
  </si>
  <si>
    <t>232-16</t>
  </si>
  <si>
    <t>122-10</t>
  </si>
  <si>
    <t>1919-87</t>
  </si>
  <si>
    <t>土地単価×地積×持分(930.00×158.20× 1 )</t>
  </si>
  <si>
    <t>土地単価×地積×持分(4087.00×88.00× 1 )</t>
  </si>
  <si>
    <t>取得金額×持分 (294,812×1.00)</t>
  </si>
  <si>
    <t>土地単価×地積×持分(930.00×237.00× 1 )</t>
  </si>
  <si>
    <t>今在家農村公園</t>
  </si>
  <si>
    <t>1086-3</t>
  </si>
  <si>
    <t>778-9</t>
  </si>
  <si>
    <t>土地単価×地積×持分(5600.00×59.00× 1 )</t>
  </si>
  <si>
    <t>各幅員×各単価の合算値 ((0.00×300,000) ＋ (2.00×140,000) ＋ (4.00×22,000) ＋ (277.00×18,000))</t>
  </si>
  <si>
    <t>土地単価×地積×持分(4087.00×6833.00× 1 )</t>
  </si>
  <si>
    <t>土地単価×地積×持分(930.00×0.32× 1 )</t>
  </si>
  <si>
    <t>454</t>
  </si>
  <si>
    <t>232-5</t>
  </si>
  <si>
    <t>土地単価×地積×持分(5600.00×223.00× 1 )</t>
  </si>
  <si>
    <t>431-3</t>
  </si>
  <si>
    <t>233-4</t>
  </si>
  <si>
    <t>248-2</t>
  </si>
  <si>
    <t>土地単価×地積×持分(5600.00×216.00× 1 )</t>
  </si>
  <si>
    <t>フケ</t>
  </si>
  <si>
    <t>572-42</t>
  </si>
  <si>
    <t>111-80</t>
  </si>
  <si>
    <t>234-1</t>
  </si>
  <si>
    <t>468</t>
  </si>
  <si>
    <t>1173-328</t>
  </si>
  <si>
    <t>土地単価×地積×持分(127.00×1.20× 1 )</t>
  </si>
  <si>
    <t>1034-25</t>
  </si>
  <si>
    <t>1344-8</t>
  </si>
  <si>
    <t>各幅員×各単価の合算値 ((5.90×300,000) ＋ (1.50×140,000) ＋ (1.20×22,000) ＋ (41.40×18,000))</t>
  </si>
  <si>
    <t>土地単価×地積×持分(127.00×29.00× 1 )</t>
  </si>
  <si>
    <t>取得金額×持分 (6,795,000×1.00)</t>
  </si>
  <si>
    <t>面積×工作物単価(93.61×500,000)</t>
  </si>
  <si>
    <t>古布庄運動広場</t>
  </si>
  <si>
    <t>676</t>
  </si>
  <si>
    <t>1060-25</t>
  </si>
  <si>
    <t>取得金額：2,177,000円</t>
  </si>
  <si>
    <t>いきいき健康センター</t>
  </si>
  <si>
    <t>各幅員×各単価の合算値 ((3.60×300,000) ＋ (311.80×140,000) ＋ (39.60×22,000) ＋ (24.00×18,000))</t>
  </si>
  <si>
    <t>989-3</t>
  </si>
  <si>
    <t>土地単価×地積×持分(16500.00×786.91× 1 )</t>
  </si>
  <si>
    <t>土地単価×地積×持分(10.00×72.00× 1 )</t>
  </si>
  <si>
    <t>1880-109</t>
  </si>
  <si>
    <t>E-3号棟</t>
  </si>
  <si>
    <t>土地単価×地積×持分(15500.00×6.04× 1 )</t>
  </si>
  <si>
    <t>776-326</t>
  </si>
  <si>
    <t>570-3</t>
  </si>
  <si>
    <t>471-2</t>
  </si>
  <si>
    <t>いなり公園</t>
  </si>
  <si>
    <t>19-3</t>
  </si>
  <si>
    <t>土地単価×地積×持分(4087.00×1959.00× 1 )</t>
  </si>
  <si>
    <t>東高岡</t>
  </si>
  <si>
    <t>土地単価×地積×持分(43.00×7.14× 1 )</t>
  </si>
  <si>
    <t>1920-153</t>
  </si>
  <si>
    <t>みどり住宅線</t>
  </si>
  <si>
    <t>無蓋防火水槽(太一垣分)</t>
  </si>
  <si>
    <t>34-4</t>
  </si>
  <si>
    <t>上泓田</t>
  </si>
  <si>
    <t>1853-10</t>
  </si>
  <si>
    <t>2373</t>
  </si>
  <si>
    <t>27-2</t>
  </si>
  <si>
    <t>2038-1</t>
  </si>
  <si>
    <t>土地単価×地積×持分(930.00×75.81× 1 )</t>
  </si>
  <si>
    <t>土地単価×地積×持分(4087.00×749.00× 1 )</t>
  </si>
  <si>
    <t>土手西</t>
  </si>
  <si>
    <t>113-5</t>
  </si>
  <si>
    <t>776-285</t>
  </si>
  <si>
    <t>土地単価×地積×持分(127.00×8.84× 1 )</t>
  </si>
  <si>
    <t>87-2</t>
  </si>
  <si>
    <t>462-2</t>
  </si>
  <si>
    <t>土地単価×地積×持分(4710.00×49.58× 1 )</t>
  </si>
  <si>
    <t>安全交付金橋梁耐震事業松ヶ丘橋外工事委託（龍ヶ﨑橋）</t>
  </si>
  <si>
    <t>261-2</t>
  </si>
  <si>
    <t>取得金額×持分 (15,276,800×1.00)</t>
  </si>
  <si>
    <t>13-2</t>
  </si>
  <si>
    <t>650-23</t>
  </si>
  <si>
    <t>土地単価×地積×持分(930.00×7.93× 1 )</t>
  </si>
  <si>
    <t>土地単価×地積×持分(4087.00×1224.00× 1 )</t>
  </si>
  <si>
    <t>70</t>
  </si>
  <si>
    <t>478</t>
  </si>
  <si>
    <t>360-1</t>
  </si>
  <si>
    <t>土地単価×地積×持分(127.00×5.54× 1 )</t>
  </si>
  <si>
    <t>72</t>
  </si>
  <si>
    <t>1151</t>
  </si>
  <si>
    <t>柳ケ下</t>
  </si>
  <si>
    <t>土地単価×地積×持分(4087.00×465.00× 1 )</t>
  </si>
  <si>
    <t>公民館前線</t>
  </si>
  <si>
    <t>958-1</t>
  </si>
  <si>
    <t>土地単価×地積×持分(4087.00×719.00× 1 )</t>
  </si>
  <si>
    <t>26-36</t>
  </si>
  <si>
    <t>細谷</t>
  </si>
  <si>
    <t>土地単価×地積×持分(127.00×204.00× 1 )</t>
  </si>
  <si>
    <t>土地単価×地積×持分(930.00×280.00× 1 )</t>
  </si>
  <si>
    <t>971-1</t>
  </si>
  <si>
    <t>土地単価×地積×持分(930.00×7.41× 1 )</t>
  </si>
  <si>
    <t>電算より（一般田）</t>
  </si>
  <si>
    <t>徳万公園</t>
  </si>
  <si>
    <t>841-4</t>
  </si>
  <si>
    <t>谷々口</t>
  </si>
  <si>
    <t>348-2</t>
  </si>
  <si>
    <t>取得金額×持分 (187,320×1.00)</t>
  </si>
  <si>
    <t>142-4</t>
  </si>
  <si>
    <t>1945-28</t>
  </si>
  <si>
    <t>土地単価×地積×持分(4087.00×76.00× 1 )</t>
  </si>
  <si>
    <t>各幅員×各単価の合算値 ((0.00×300,000) ＋ (9.00×140,000) ＋ (189.00×22,000) ＋ (0.00×18,000))</t>
  </si>
  <si>
    <t>5号棟</t>
  </si>
  <si>
    <t>土地単価×地積×持分(4087.00×9899.00× 1 )</t>
  </si>
  <si>
    <t>各幅員×各単価の合算値 ((0.00×300,000) ＋ (4.00×140,000) ＋ (56.00×22,000) ＋ (458.00×18,000))</t>
  </si>
  <si>
    <t>【工事請負費】町道別所中線道路改良工事（5工区）第１回変更</t>
  </si>
  <si>
    <t>土地単価×地積×持分(930.00×750.00× 1 )</t>
  </si>
  <si>
    <t>土地単価×地積×持分(10.00×348.00× 1 )</t>
  </si>
  <si>
    <t>城山子供広場</t>
  </si>
  <si>
    <t>御城山</t>
  </si>
  <si>
    <t>1173-355</t>
  </si>
  <si>
    <t>544-5</t>
  </si>
  <si>
    <t>1344-26</t>
  </si>
  <si>
    <t>逢束海岸ふれあい広場</t>
  </si>
  <si>
    <t>土地単価×地積×持分(4087.00×2038.00× 1 )</t>
  </si>
  <si>
    <t>中屋敷</t>
  </si>
  <si>
    <t>土地単価×地積×持分(4087.00×321.00× 1 )</t>
  </si>
  <si>
    <t>592</t>
  </si>
  <si>
    <t>556-5</t>
  </si>
  <si>
    <t>槻下住宅内公園</t>
  </si>
  <si>
    <t>933-8</t>
  </si>
  <si>
    <t>土地単価×地積×持分(22600.00×269.00× 1 )</t>
  </si>
  <si>
    <t>土地単価×地積×持分(930.00×877.00× 1 )</t>
  </si>
  <si>
    <t>943-30</t>
  </si>
  <si>
    <t>東高野杖引ノ下</t>
  </si>
  <si>
    <t>トヨエース</t>
  </si>
  <si>
    <t>土地単価×地積×持分(930.00×8.97× 1 )</t>
  </si>
  <si>
    <t>572-27</t>
  </si>
  <si>
    <t>土地単価×地積×持分(4087.00×367.00× 1 )</t>
  </si>
  <si>
    <t>田越橋下</t>
  </si>
  <si>
    <t>456</t>
  </si>
  <si>
    <t>土地単価×地積×持分(10.00×223.00× 1 )</t>
  </si>
  <si>
    <t>居宅・店舗</t>
  </si>
  <si>
    <t>土地単価×地積×持分(4087.00×228.00× 1 )</t>
  </si>
  <si>
    <t>111-6</t>
  </si>
  <si>
    <t>2007-10</t>
  </si>
  <si>
    <t>種久線</t>
  </si>
  <si>
    <t>1246-1</t>
  </si>
  <si>
    <t>土地単価×地積×持分(930.00×154.00× 1 )</t>
  </si>
  <si>
    <t>945-26</t>
  </si>
  <si>
    <t>下イツン坊</t>
  </si>
  <si>
    <t>252</t>
  </si>
  <si>
    <t>945-27</t>
  </si>
  <si>
    <t>土地単価×地積×持分(930.00×584.00× 1 )</t>
  </si>
  <si>
    <t>畑ノ東</t>
  </si>
  <si>
    <t>福永線</t>
  </si>
  <si>
    <t>55-3</t>
  </si>
  <si>
    <t>土地単価×地積×持分(4087.00×479.00× 1 )</t>
  </si>
  <si>
    <t>土地単価×地積×持分(4087.00×1.22× 1 )</t>
  </si>
  <si>
    <t>945-44</t>
  </si>
  <si>
    <t>琴浦保育園</t>
  </si>
  <si>
    <t>土地単価×地積×持分(4087.00×2723.00× 1 )</t>
  </si>
  <si>
    <t>無蓋防火水槽（光1）</t>
  </si>
  <si>
    <t>槻下団地内町有地</t>
  </si>
  <si>
    <t>1286</t>
  </si>
  <si>
    <t>862-77</t>
  </si>
  <si>
    <t>933-9</t>
  </si>
  <si>
    <t>トランクルーム</t>
  </si>
  <si>
    <t>823-33</t>
  </si>
  <si>
    <t>290-6</t>
  </si>
  <si>
    <t>453</t>
  </si>
  <si>
    <t>土地単価×地積×持分(12300.00×5.26× 1 )</t>
  </si>
  <si>
    <t>1076</t>
  </si>
  <si>
    <t>667-2</t>
  </si>
  <si>
    <t>933-51</t>
  </si>
  <si>
    <t>1232-1</t>
  </si>
  <si>
    <t>土地単価×地積×持分(930.00×1778.00× 1 )</t>
  </si>
  <si>
    <t>佐五田</t>
  </si>
  <si>
    <t>唐屋シ</t>
  </si>
  <si>
    <t>土地単価×地積×持分(12300.00×46.00× 1 )</t>
  </si>
  <si>
    <t>土地単価×地積×持分(4087.00×1051.00× 1 )</t>
  </si>
  <si>
    <t>土地単価×地積×持分(12300.00×4.76× 1 )</t>
  </si>
  <si>
    <t>土地単価×地積×持分(4087.00×72.00× 1 )</t>
  </si>
  <si>
    <t>945-40</t>
  </si>
  <si>
    <t>茅町川線</t>
  </si>
  <si>
    <t>3462-3</t>
  </si>
  <si>
    <t>各幅員×各単価の合算値 ((0.00×300,000) ＋ (0.00×140,000) ＋ (1116.00×22,000) ＋ (56.00×18,000))</t>
  </si>
  <si>
    <t>土地単価×地積×持分(12300.00×14.00× 1 )</t>
  </si>
  <si>
    <t>1918-54</t>
  </si>
  <si>
    <t>817-5</t>
  </si>
  <si>
    <t>土地単価×地積×持分(930.00×121.49× 1 )</t>
  </si>
  <si>
    <t>光好地区水路</t>
  </si>
  <si>
    <t>土地単価×地積×持分(930.00×1196.00× 1 )</t>
  </si>
  <si>
    <t>945-42</t>
  </si>
  <si>
    <t>368-5</t>
  </si>
  <si>
    <t>土地単価×地積×持分(10.00×29.00× 1 )</t>
  </si>
  <si>
    <t>各幅員×各単価の合算値 ((0.00×300,000) ＋ (0.00×140,000) ＋ (0.40×22,000) ＋ (202.80×18,000))</t>
  </si>
  <si>
    <t>945-43</t>
  </si>
  <si>
    <t>土地単価×地積×持分(16.00×258.00× 1 )</t>
  </si>
  <si>
    <t>土地単価×地積×持分(16900.00×95.78× 1 )</t>
  </si>
  <si>
    <t>ガーデンヒルズ公園</t>
  </si>
  <si>
    <t>取得金額×持分 (505,280×1.00)</t>
  </si>
  <si>
    <t>土地単価×地積×持分(6850.00×99.00× 1 )</t>
  </si>
  <si>
    <t>取得金額×持分 (5,464,000×1.00)</t>
  </si>
  <si>
    <t>立石台</t>
  </si>
  <si>
    <t>207-3</t>
  </si>
  <si>
    <t>3461-9</t>
  </si>
  <si>
    <t>金屋</t>
  </si>
  <si>
    <t>大法河原</t>
  </si>
  <si>
    <t>新規就農者住宅</t>
  </si>
  <si>
    <t>775-140</t>
  </si>
  <si>
    <t>480-85</t>
  </si>
  <si>
    <t>572-33</t>
  </si>
  <si>
    <t>各幅員×各単価の合算値 ((0.00×300,000) ＋ (0.00×140,000) ＋ (0.00×22,000) ＋ (268.60×18,000))</t>
  </si>
  <si>
    <t>ヲナガケ</t>
  </si>
  <si>
    <t>1173-334</t>
  </si>
  <si>
    <t>12-41</t>
  </si>
  <si>
    <t>323-4</t>
  </si>
  <si>
    <t>各幅員×各単価の合算値 ((0.00×300,000) ＋ (1.00×140,000) ＋ (7.30×22,000) ＋ (376.70×18,000))</t>
  </si>
  <si>
    <t>247</t>
  </si>
  <si>
    <t>有蓋防火水槽(出上2区分)</t>
  </si>
  <si>
    <t>1173-295</t>
  </si>
  <si>
    <t>土地単価×地積×持分(4087.00×436.00× 1 )</t>
  </si>
  <si>
    <t>取得金額 (事業費：113,108,391円)</t>
  </si>
  <si>
    <t>土地単価×地積×持分(930.00×1.45× 1 )</t>
  </si>
  <si>
    <t>土地単価×地積×持分(930.00×181.00× 1 )</t>
  </si>
  <si>
    <t>丸尾ー里松線</t>
  </si>
  <si>
    <t>572-41</t>
  </si>
  <si>
    <t>土地単価×地積×持分(930.00×5.89× 1 )</t>
  </si>
  <si>
    <t>土地単価×地積×持分(4087.00×4362.28× 1 )</t>
  </si>
  <si>
    <t>2530-1</t>
  </si>
  <si>
    <t>1173-329</t>
  </si>
  <si>
    <t>土地単価×地積×持分(930.00×910.00× 1 )</t>
  </si>
  <si>
    <t>土地単価×地積×持分(4087.00×3332.00× 1 )</t>
  </si>
  <si>
    <t>土地単価×地積×持分(930.00×74.00× 1 )</t>
  </si>
  <si>
    <t>153-2</t>
  </si>
  <si>
    <t>1919-37</t>
  </si>
  <si>
    <t xml:space="preserve">赤碕５号農道 </t>
  </si>
  <si>
    <t>738-4</t>
  </si>
  <si>
    <t>2540-3</t>
  </si>
  <si>
    <t>土地単価×地積×持分(4087.00×8817.00× 1 )</t>
  </si>
  <si>
    <t>大久保田</t>
  </si>
  <si>
    <t>258-2</t>
  </si>
  <si>
    <t>上野集会所</t>
  </si>
  <si>
    <t>981-8</t>
  </si>
  <si>
    <t>柏谷詰西</t>
  </si>
  <si>
    <t>電算より（保安林）</t>
  </si>
  <si>
    <t>土地単価×地積×持分(12300.00×490.61× 1 )</t>
  </si>
  <si>
    <t>土地単価×地積×持分(930.00×9.58× 1 )</t>
  </si>
  <si>
    <t>1880-111</t>
  </si>
  <si>
    <t>130-3</t>
  </si>
  <si>
    <t>土地単価×地積×持分(930.00×2798.00× 1 )</t>
  </si>
  <si>
    <t>土地単価×地積×持分(930.00×8.55× 1 )</t>
  </si>
  <si>
    <t>426</t>
  </si>
  <si>
    <t>土地単価×地積×持分(930.00×3048.00× 1 )</t>
  </si>
  <si>
    <t>22-367</t>
  </si>
  <si>
    <t>土地単価×地積×持分(4087.00×7378.00× 1 )</t>
  </si>
  <si>
    <t>各幅員×各単価の合算値 ((0.00×300,000) ＋ (0.00×140,000) ＋ (0.00×22,000) ＋ (45.00×18,000))</t>
  </si>
  <si>
    <t>釛多目的研修集会施設（下郷地区公民館）</t>
  </si>
  <si>
    <t>822-2</t>
  </si>
  <si>
    <t>土地単価×地積×持分(11600.00×607.00× 1 )</t>
  </si>
  <si>
    <t>土居下</t>
  </si>
  <si>
    <t>1068-4</t>
  </si>
  <si>
    <t>体育館給水管</t>
  </si>
  <si>
    <t>八橋地区農村公園</t>
  </si>
  <si>
    <t>土地単価×地積×持分(16.00×41.00× 1 )</t>
  </si>
  <si>
    <t xml:space="preserve">西宮１号農道 </t>
  </si>
  <si>
    <t>土地単価×地積×持分(930.00×3.92× 1 )</t>
  </si>
  <si>
    <t>997-242</t>
  </si>
  <si>
    <t>古布庄地域構造改善センター（古布庄地区公民館）</t>
  </si>
  <si>
    <t>土地単価×地積×持分(10.00×232.00× 1 )</t>
  </si>
  <si>
    <t>園舎（木造部分）</t>
  </si>
  <si>
    <t>523-5</t>
  </si>
  <si>
    <t>2007-3</t>
  </si>
  <si>
    <t>184-2</t>
  </si>
  <si>
    <t>49-2</t>
  </si>
  <si>
    <t>土地単価×地積×持分(7720.00×1446.18× 1 )</t>
  </si>
  <si>
    <t>191-4</t>
  </si>
  <si>
    <t>840-3</t>
  </si>
  <si>
    <t>有蓋防火水槽（下伊勢5）</t>
  </si>
  <si>
    <t>198-2</t>
  </si>
  <si>
    <t>土地単価×地積×持分(930.00×1061.00× 1 )</t>
  </si>
  <si>
    <t>土地単価×地積×持分(127.00×120.00× 1 )</t>
  </si>
  <si>
    <t>12-13</t>
  </si>
  <si>
    <t>230-2</t>
  </si>
  <si>
    <t>230-6</t>
  </si>
  <si>
    <t>土地単価×地積×持分(127.00×2.96× 1 )</t>
  </si>
  <si>
    <t>土地単価×地積×持分(10741.00×5.56× 1 )</t>
  </si>
  <si>
    <t>大畑</t>
  </si>
  <si>
    <t>241-3</t>
  </si>
  <si>
    <t>452-2</t>
  </si>
  <si>
    <t>1880-68</t>
  </si>
  <si>
    <t>土地単価×地積×持分(127.00×18.00× 1 )</t>
  </si>
  <si>
    <t>土地単価×地積×持分(5800.00×872.00× 1 )</t>
  </si>
  <si>
    <t>12-1</t>
  </si>
  <si>
    <t>土地単価×地積×持分(930.00×820.00× 1 )</t>
  </si>
  <si>
    <t>各幅員×各単価の合算値 ((0.00×300,000) ＋ (0.00×140,000) ＋ (0.00×22,000) ＋ (289.00×18,000))</t>
  </si>
  <si>
    <t>土地単価×地積×持分(5800.00×1038.00× 1 )</t>
  </si>
  <si>
    <t>572-5</t>
  </si>
  <si>
    <t>榎河原</t>
  </si>
  <si>
    <t>土地単価×地積×持分(16.00×311.00× 1 )</t>
  </si>
  <si>
    <t>上光好下大江線</t>
  </si>
  <si>
    <t>775-142</t>
  </si>
  <si>
    <t>土地単価×地積×持分(930.00×7.34× 1 )</t>
  </si>
  <si>
    <t>437-1</t>
  </si>
  <si>
    <t>401-3</t>
  </si>
  <si>
    <t>八谷</t>
  </si>
  <si>
    <t>風呂谷揚口</t>
  </si>
  <si>
    <t>土地単価×地積×持分(6900.00×1457.00× 1 )</t>
  </si>
  <si>
    <t>1012-46</t>
  </si>
  <si>
    <t xml:space="preserve">大父１号農道 </t>
  </si>
  <si>
    <t>184-5</t>
  </si>
  <si>
    <t>土地単価×地積×持分(4087.00×2915.00× 1 )</t>
  </si>
  <si>
    <t>東花見</t>
  </si>
  <si>
    <t>475-1</t>
  </si>
  <si>
    <t>379-1</t>
  </si>
  <si>
    <t>475-2</t>
  </si>
  <si>
    <t>土地単価×地積×持分(930.00×3.88× 1 )</t>
  </si>
  <si>
    <t>町道梅田部落南線道路改良工事（2工区）前払金</t>
  </si>
  <si>
    <t>土地単価×地積×持分(4087.00×380.00× 1 )</t>
  </si>
  <si>
    <t>塩屋町有地</t>
  </si>
  <si>
    <t>土地単価×地積×持分(930.00×6.76× 1 )</t>
  </si>
  <si>
    <t>2024-65</t>
  </si>
  <si>
    <t>1880-13</t>
  </si>
  <si>
    <t>775-154</t>
  </si>
  <si>
    <t>土地単価×地積×持分(4087.00×1190.00× 1 )</t>
  </si>
  <si>
    <t>232-17</t>
  </si>
  <si>
    <t>土地単価×地積×持分(10.00×376.00× 1 )</t>
  </si>
  <si>
    <t>岩本橋</t>
  </si>
  <si>
    <t>土地単価×地積×持分(43.00×113.00× 1 )</t>
  </si>
  <si>
    <t>407-4</t>
  </si>
  <si>
    <t>1103-43</t>
  </si>
  <si>
    <t>2011-1</t>
  </si>
  <si>
    <t>532-5</t>
  </si>
  <si>
    <t>土地単価×地積×持分(4087.00×617.00× 1 )</t>
  </si>
  <si>
    <t>湯坂新道9号線</t>
  </si>
  <si>
    <t>きらり住宅3号線</t>
  </si>
  <si>
    <t>1880-102</t>
  </si>
  <si>
    <t>町道立子大熊線外防護柵</t>
  </si>
  <si>
    <t>土地単価×地積×持分(930.00×35.75× 1 )</t>
  </si>
  <si>
    <t>407-6</t>
  </si>
  <si>
    <t>2540-9</t>
  </si>
  <si>
    <t>3474-88</t>
  </si>
  <si>
    <t>162-11</t>
  </si>
  <si>
    <t>土地単価×地積×持分(4087.00×108.00× 1 )</t>
  </si>
  <si>
    <t>面積×工作物単価(79.20×500,000)</t>
  </si>
  <si>
    <t>408</t>
  </si>
  <si>
    <t>822-194</t>
  </si>
  <si>
    <t>土地単価×地積×持分(930.00×2.72× 1 )</t>
  </si>
  <si>
    <t>土地単価×地積×持分(930.00×2.83× 1 )</t>
  </si>
  <si>
    <t>409-5</t>
  </si>
  <si>
    <t>出上20号線</t>
  </si>
  <si>
    <t>807-16</t>
  </si>
  <si>
    <t>土地単価×地積×持分(4087.00×578.00× 1 )</t>
  </si>
  <si>
    <t>土地単価×地積×持分(4087.00×919.00× 1 )</t>
  </si>
  <si>
    <t>737-22</t>
  </si>
  <si>
    <t>1913-8</t>
  </si>
  <si>
    <t>644-1</t>
  </si>
  <si>
    <t>627-1</t>
  </si>
  <si>
    <t>409-6</t>
  </si>
  <si>
    <t>各幅員×各単価の合算値 ((0.00×300,000) ＋ (5.70×140,000) ＋ (24.00×22,000) ＋ (196.10×18,000))</t>
  </si>
  <si>
    <t>1328</t>
  </si>
  <si>
    <t>土地単価×地積×持分(43.00×63.00× 1 )</t>
  </si>
  <si>
    <t>582-6</t>
  </si>
  <si>
    <t>土地単価×地積×持分(4087.00×36.00× 1 )</t>
  </si>
  <si>
    <t>土地単価×地積×持分(43.00×453.00× 1 )</t>
  </si>
  <si>
    <t>土地単価×地積×持分(930.00×8.48× 1 )</t>
  </si>
  <si>
    <t>426-3</t>
  </si>
  <si>
    <t>丸山</t>
  </si>
  <si>
    <t>土地単価×地積×持分(4087.00×1967.00× 1 )</t>
  </si>
  <si>
    <t>朝日ヶ丘団地集会所</t>
  </si>
  <si>
    <t>取得金額×持分 (6,191,000×1.00)</t>
  </si>
  <si>
    <t>土地単価×地積×持分(43.00×45.00× 1 )</t>
  </si>
  <si>
    <t>土地単価×地積×持分(4087.00×991.00× 1 )</t>
  </si>
  <si>
    <t>土地単価×地積×持分(930.00×411.00× 1 )</t>
  </si>
  <si>
    <t>土地単価×地積×持分(4087.00×238.00× 1 )</t>
  </si>
  <si>
    <t>柏谷詰</t>
  </si>
  <si>
    <t>土地単価×地積×持分(4087.00×3120.00× 1 )</t>
  </si>
  <si>
    <t>訂正（新規）</t>
  </si>
  <si>
    <t>194-13</t>
  </si>
  <si>
    <t>455-3</t>
  </si>
  <si>
    <t>230-1</t>
  </si>
  <si>
    <t>土地単価×地積×持分(4087.00×480.00× 1 )</t>
  </si>
  <si>
    <t>1944-13</t>
  </si>
  <si>
    <t>土地単価×地積×持分(4087.00×145.00× 1 )</t>
  </si>
  <si>
    <t>土地単価×地積×持分(8310.00×14.43× 1 )</t>
  </si>
  <si>
    <t>849-3</t>
  </si>
  <si>
    <t>土地単価×地積×持分(930.00×151.00× 1 )</t>
  </si>
  <si>
    <t>3571-2</t>
  </si>
  <si>
    <t>通路　駅前</t>
  </si>
  <si>
    <t>土地単価×地積×持分(4087.00×366.00× 1 )</t>
  </si>
  <si>
    <t>取得金額 (事業費：432,000円)</t>
  </si>
  <si>
    <t>862-78</t>
  </si>
  <si>
    <t>土地単価×地積×持分(930.00×337.05× 1 )</t>
  </si>
  <si>
    <t>458</t>
  </si>
  <si>
    <t>291-6</t>
  </si>
  <si>
    <t>1011-3</t>
  </si>
  <si>
    <t>土地単価×地積×持分(4087.00×254.00× 1 )</t>
  </si>
  <si>
    <t>1918-52</t>
  </si>
  <si>
    <t>1974-26</t>
  </si>
  <si>
    <t>2540-10</t>
  </si>
  <si>
    <t>544-7</t>
  </si>
  <si>
    <t>459</t>
  </si>
  <si>
    <t>土地単価×地積×持分(930.00×3.91× 1 )</t>
  </si>
  <si>
    <t>土地単価×地積×持分(4087.00×1226.00× 1 )</t>
  </si>
  <si>
    <t>場所免</t>
  </si>
  <si>
    <t>土地単価×地積×持分(930.00×1073.00× 1 )</t>
  </si>
  <si>
    <t>777-340</t>
  </si>
  <si>
    <t>460</t>
  </si>
  <si>
    <t>土地単価×地積×持分(930.00×6.90× 1 )</t>
  </si>
  <si>
    <t>狐畑</t>
  </si>
  <si>
    <t>土地単価×地積×持分(930.00×2.70× 1 )</t>
  </si>
  <si>
    <t>土地単価×地積×持分(4087.00×214.00× 1 )</t>
  </si>
  <si>
    <t>土地単価×地積×持分(43.00×1.59× 1 )</t>
  </si>
  <si>
    <t>463</t>
  </si>
  <si>
    <t>土地単価×地積×持分(930.00×1.65× 1 )</t>
  </si>
  <si>
    <t>土地単価×地積×持分(4087.00×3490.00× 1 )</t>
  </si>
  <si>
    <t>5・6号棟</t>
  </si>
  <si>
    <t>出口</t>
  </si>
  <si>
    <t>848-22</t>
  </si>
  <si>
    <t>土地単価×地積×持分(17000.00×57.22× 1 )</t>
  </si>
  <si>
    <t>土地単価×地積×持分(930.00×8359.00× 1 )</t>
  </si>
  <si>
    <t>465-1</t>
  </si>
  <si>
    <t>東山</t>
  </si>
  <si>
    <t>土地単価×地積×持分(930.00×8.22× 1 )</t>
  </si>
  <si>
    <t>土地単価×地積×持分(127.00×20.00× 1 )</t>
  </si>
  <si>
    <t>交換取得</t>
  </si>
  <si>
    <t>土地単価×地積×持分(4087.00×889.00× 1 )</t>
  </si>
  <si>
    <t>878-1</t>
  </si>
  <si>
    <t>465-2</t>
  </si>
  <si>
    <t>宮ノ東</t>
  </si>
  <si>
    <t>今田橋</t>
  </si>
  <si>
    <t>450-5</t>
  </si>
  <si>
    <t>422-3</t>
  </si>
  <si>
    <t>1087-5</t>
  </si>
  <si>
    <t>465-4</t>
  </si>
  <si>
    <t>165-10</t>
  </si>
  <si>
    <t>369-14</t>
  </si>
  <si>
    <t>納谷前田</t>
  </si>
  <si>
    <t>土地単価×地積×持分(4087.00×1925.00× 1 )</t>
  </si>
  <si>
    <t>822-205</t>
  </si>
  <si>
    <t>465-5</t>
  </si>
  <si>
    <t>マルチファンクション</t>
  </si>
  <si>
    <t>1880-122</t>
  </si>
  <si>
    <t>水門・樋門</t>
  </si>
  <si>
    <t>土地単価×地積×持分(930.00×421.00× 1 )</t>
  </si>
  <si>
    <t>土地単価×地積×持分(930.00×1.54× 1 )</t>
  </si>
  <si>
    <t>土地単価×地積×持分(4087.00×152.00× 1 )</t>
  </si>
  <si>
    <t>175-2</t>
  </si>
  <si>
    <t>【工作物】橋りょう</t>
  </si>
  <si>
    <t>466-2</t>
  </si>
  <si>
    <t>土地単価×地積×持分(930.00×261.67× 1 )</t>
  </si>
  <si>
    <t>A-9号棟</t>
  </si>
  <si>
    <t>槻下南団地３号線</t>
  </si>
  <si>
    <t>土地単価×地積×持分(4087.00×1724.00× 1 )</t>
  </si>
  <si>
    <t>467</t>
  </si>
  <si>
    <t>紺屋田</t>
  </si>
  <si>
    <t>1880-106</t>
  </si>
  <si>
    <t>取得金額×持分 (9,521,000×1.00)</t>
  </si>
  <si>
    <t>土地単価×地積×持分(4087.00×947.00× 1 )</t>
  </si>
  <si>
    <t>土地単価×地積×持分(16.00×120.00× 1 )</t>
  </si>
  <si>
    <t>土地単価×地積×持分(127.00×341.00× 1 )</t>
  </si>
  <si>
    <t>土地単価×地積×持分(930.00×21.00× 1 )</t>
  </si>
  <si>
    <t>土地単価×地積×持分(4087.00×892.00× 1 )</t>
  </si>
  <si>
    <t>236-3</t>
  </si>
  <si>
    <t>469</t>
  </si>
  <si>
    <t>978-9</t>
  </si>
  <si>
    <t>470</t>
  </si>
  <si>
    <t>1870-3</t>
  </si>
  <si>
    <t>471</t>
  </si>
  <si>
    <t>精進川新道線</t>
  </si>
  <si>
    <t>3・4・5号棟</t>
  </si>
  <si>
    <t>土地単価×地積×持分(4087.00×644.00× 1 )</t>
  </si>
  <si>
    <t>1945-21</t>
  </si>
  <si>
    <t>472</t>
  </si>
  <si>
    <t>土地単価×地積×持分(4087.00×1685.00× 1 )</t>
  </si>
  <si>
    <t>土地単価×地積×持分(4087.00×28.00× 1 )</t>
  </si>
  <si>
    <t>平田ケ平ル一</t>
  </si>
  <si>
    <t>技術棟</t>
  </si>
  <si>
    <t>55-5</t>
  </si>
  <si>
    <t>川崎</t>
  </si>
  <si>
    <t>土地単価×地積×持分(930.00×297.00× 1 )</t>
  </si>
  <si>
    <t>822-203</t>
  </si>
  <si>
    <t>477</t>
  </si>
  <si>
    <t>572-31</t>
  </si>
  <si>
    <t>791-7</t>
  </si>
  <si>
    <t>土地単価×地積×持分(930.00×323.00× 1 )</t>
  </si>
  <si>
    <t>土地単価×地積×持分(4087.00×125.00× 1 )</t>
  </si>
  <si>
    <t>12-53</t>
  </si>
  <si>
    <t>才ノ神</t>
  </si>
  <si>
    <t>第8分団消防センター</t>
  </si>
  <si>
    <t>鐘洗</t>
  </si>
  <si>
    <t>14-6</t>
  </si>
  <si>
    <t>岸ノ下</t>
  </si>
  <si>
    <t>477-1</t>
  </si>
  <si>
    <t>1631</t>
  </si>
  <si>
    <t>1242-6</t>
  </si>
  <si>
    <t>362</t>
  </si>
  <si>
    <t>土地単価×地積×持分(930.00×9.60× 1 )</t>
  </si>
  <si>
    <t>556-4</t>
  </si>
  <si>
    <t>554-10</t>
  </si>
  <si>
    <t>逢束中央線</t>
  </si>
  <si>
    <t>土地単価×地積×持分(6850.00×131.00× 1 )</t>
  </si>
  <si>
    <t>土地単価×地積×持分(930.00×1542.00× 1 )</t>
  </si>
  <si>
    <t>227-39</t>
  </si>
  <si>
    <t>長谷頭</t>
  </si>
  <si>
    <t>各幅員×各単価の合算値 ((0.00×300,000) ＋ (5.80×140,000) ＋ (51.00×22,000) ＋ (1157.20×18,000))</t>
  </si>
  <si>
    <t>小野股ダム２号線</t>
  </si>
  <si>
    <t>取得金額×持分 (2,698,528×1.00)</t>
  </si>
  <si>
    <t>土地単価×地積×持分(4087.00×104.00× 1 )</t>
  </si>
  <si>
    <t>どんぐりひろばトイレ</t>
  </si>
  <si>
    <t>415</t>
  </si>
  <si>
    <t>土地単価×地積×持分(127.00×6.20× 1 )</t>
  </si>
  <si>
    <t>558-1</t>
  </si>
  <si>
    <t>180-5</t>
  </si>
  <si>
    <t>下海中</t>
  </si>
  <si>
    <t>土地単価×地積×持分(4087.00×962.00× 1 )</t>
  </si>
  <si>
    <t>559-1</t>
  </si>
  <si>
    <t>359-12</t>
  </si>
  <si>
    <t>590-5</t>
  </si>
  <si>
    <t>560-1</t>
  </si>
  <si>
    <t>土地単価×地積×持分(4087.00×198.00× 1 )</t>
  </si>
  <si>
    <t>取得金額×持分 (23,284,800×1.00)</t>
  </si>
  <si>
    <t>996-2</t>
  </si>
  <si>
    <t>564-5</t>
  </si>
  <si>
    <t>取得金額 (事業費：2,980,000円)</t>
  </si>
  <si>
    <t>土地単価×地積×持分(4087.00×18.00× 1 )</t>
  </si>
  <si>
    <t>取得金額 (事業費：3,818,210円)</t>
  </si>
  <si>
    <t>土地単価×地積×持分(930.00×4.41× 1 )</t>
  </si>
  <si>
    <t>481</t>
  </si>
  <si>
    <t>510-3</t>
  </si>
  <si>
    <t>2038-3</t>
  </si>
  <si>
    <t>366-5</t>
  </si>
  <si>
    <t>823-3</t>
  </si>
  <si>
    <t>482</t>
  </si>
  <si>
    <t>各幅員×各単価の合算値 ((0.00×300,000) ＋ (20.00×140,000) ＋ (143.00×22,000) ＋ (324.00×18,000))</t>
  </si>
  <si>
    <t>2031-2</t>
  </si>
  <si>
    <t>486</t>
  </si>
  <si>
    <t>土地単価×地積×持分(43.00×18.00× 1 )</t>
  </si>
  <si>
    <t>土地単価×地積×持分(930.00×551.00× 1 )</t>
  </si>
  <si>
    <t>土地単価×地積×持分(4087.00×3758.00× 1 )</t>
  </si>
  <si>
    <t>有蓋防火水槽(駅前分)</t>
  </si>
  <si>
    <t>483</t>
  </si>
  <si>
    <t>289-38</t>
  </si>
  <si>
    <t>土地単価×地積×持分(4087.00×915.00× 1 )</t>
  </si>
  <si>
    <t>1077-6</t>
  </si>
  <si>
    <t>土地単価×地積×持分(16500.00×83.57× 1 )</t>
  </si>
  <si>
    <t>3468-164</t>
  </si>
  <si>
    <t>484</t>
  </si>
  <si>
    <t>2530-86</t>
  </si>
  <si>
    <t>東田</t>
  </si>
  <si>
    <t>面積×工作物単価(66.00×425,000)</t>
  </si>
  <si>
    <t>土地単価×地積×持分(4087.00×119.00× 1 )</t>
  </si>
  <si>
    <t>土地単価×地積×持分(8700.00×172.78× 1 )</t>
  </si>
  <si>
    <t>一向橋</t>
  </si>
  <si>
    <t>324-2</t>
  </si>
  <si>
    <t>東伯小通学道線</t>
  </si>
  <si>
    <t>686-3</t>
  </si>
  <si>
    <t>土地単価×地積×持分(4087.00×1292.00× 1 )</t>
  </si>
  <si>
    <t>1920-194</t>
  </si>
  <si>
    <t>345-2</t>
  </si>
  <si>
    <t>土地単価×地積×持分(930.00×90.00× 1 )</t>
  </si>
  <si>
    <t>土地単価×地積×持分(930.00×480.32× 1 )</t>
  </si>
  <si>
    <t>73-6</t>
  </si>
  <si>
    <t>土地単価×地積×持分(4087.00×161.00× 1 )</t>
  </si>
  <si>
    <t>各幅員×各単価の合算値 ((0.00×300,000) ＋ (3.00×140,000) ＋ (14.00×22,000) ＋ (538.00×18,000))</t>
  </si>
  <si>
    <t>2024-4</t>
  </si>
  <si>
    <t>三保バス停</t>
  </si>
  <si>
    <t>86-10</t>
  </si>
  <si>
    <t>565-3</t>
  </si>
  <si>
    <t>土地単価×地積×持分(4087.00×132.00× 1 )</t>
  </si>
  <si>
    <t>279-4</t>
  </si>
  <si>
    <t>赤碕勤労者体育センター</t>
  </si>
  <si>
    <t>各幅員×各単価の合算値 ((0.00×300,000) ＋ (0.00×140,000) ＋ (0.00×22,000) ＋ (2025.00×18,000))</t>
  </si>
  <si>
    <t>土地単価×地積×持分(4087.00×19.00× 1 )</t>
  </si>
  <si>
    <t>西垣西通</t>
  </si>
  <si>
    <t>30-5</t>
  </si>
  <si>
    <t>瀧端</t>
  </si>
  <si>
    <t>488</t>
  </si>
  <si>
    <t>軽銀二号線</t>
  </si>
  <si>
    <t>第4団地　P棟</t>
  </si>
  <si>
    <t>土地単価×地積×持分(4087.00×595.00× 1 )</t>
  </si>
  <si>
    <t>土地単価×地積×持分(16.00×84.00× 1 )</t>
  </si>
  <si>
    <t>土地単価×地積×持分(4087.00×1454.00× 1 )</t>
  </si>
  <si>
    <t>箆津部落3号線</t>
  </si>
  <si>
    <t>489-1</t>
  </si>
  <si>
    <t>土地単価×地積×持分(4087.00×47.00× 1 )</t>
  </si>
  <si>
    <t>取得金額×持分 (44,560×1.00)</t>
  </si>
  <si>
    <t>土地単価×地積×持分(930.00×0.26× 1 )</t>
  </si>
  <si>
    <t>土地単価×地積×持分(4087.00×31.00× 1 )</t>
  </si>
  <si>
    <t>土地単価×地積×持分(4087.00×105.00× 1 )</t>
  </si>
  <si>
    <t>346-4</t>
  </si>
  <si>
    <t>土地単価×地積×持分(4087.00×111.00× 1 )</t>
  </si>
  <si>
    <t>Ⅱ型2次(出上基地駐車場内)</t>
  </si>
  <si>
    <t>竹小路西谷</t>
  </si>
  <si>
    <t>572-38</t>
  </si>
  <si>
    <t>一向平キャンプ場森林体験センター改修工事監理業務委託料</t>
  </si>
  <si>
    <t>土地単価×地積×持分(4087.00×38.00× 1 )</t>
  </si>
  <si>
    <t>16-4</t>
  </si>
  <si>
    <t>土地単価×地積×持分(930.00×155.00× 1 )</t>
  </si>
  <si>
    <t>旧桜ヶ丘住宅　残地</t>
  </si>
  <si>
    <t>566</t>
  </si>
  <si>
    <t>427-10</t>
  </si>
  <si>
    <t>土地単価×地積×持分(4087.00×1719.00× 1 )</t>
  </si>
  <si>
    <t>491-35</t>
  </si>
  <si>
    <t>567</t>
  </si>
  <si>
    <t>千駄垣</t>
  </si>
  <si>
    <t>八幡ノ後</t>
  </si>
  <si>
    <t>土地単価×地積×持分(4087.00×1809.00× 1 )</t>
  </si>
  <si>
    <t>土地単価×地積×持分(16900.00×301.18× 1 )</t>
  </si>
  <si>
    <t>土地単価×地積×持分(4087.00×2174.00× 1 )</t>
  </si>
  <si>
    <t>馬場ノ東</t>
  </si>
  <si>
    <t>電算より（用悪水路）</t>
  </si>
  <si>
    <t>土地単価×地積×持分(16.00×55.00× 1 )</t>
  </si>
  <si>
    <t>一本松</t>
  </si>
  <si>
    <t>土地単価×地積×持分(930.00×135.00× 1 )</t>
  </si>
  <si>
    <t>下伊勢市内四号線</t>
  </si>
  <si>
    <t>釛保育園</t>
  </si>
  <si>
    <t>1920-229</t>
  </si>
  <si>
    <t>面積×工作物単価(138.38×500,000)</t>
  </si>
  <si>
    <t>823-34</t>
  </si>
  <si>
    <t>竹小路西谷尻</t>
  </si>
  <si>
    <t>土地単価×地積×持分(4087.00×1133.00× 1 )</t>
  </si>
  <si>
    <t>140-6</t>
  </si>
  <si>
    <t>土地単価×地積×持分(127.00×4.01× 1 )</t>
  </si>
  <si>
    <t>土地単価×地積×持分(4087.00×56.00× 1 )</t>
  </si>
  <si>
    <t>571</t>
  </si>
  <si>
    <t>土地単価×地積×持分(930.00×5.63× 1 )</t>
  </si>
  <si>
    <t>中橋</t>
  </si>
  <si>
    <t>土地単価×地積×持分(127.00×198.00× 1 )</t>
  </si>
  <si>
    <t>土地単価×地積×持分(4087.00×1302.00× 1 )</t>
  </si>
  <si>
    <t>土地単価×地積×持分(10100.00×156.17× 1 )</t>
  </si>
  <si>
    <t>土地単価×地積×持分(4087.00×1061.00× 1 )</t>
  </si>
  <si>
    <t>1103-44</t>
  </si>
  <si>
    <t>572-20</t>
  </si>
  <si>
    <t>土地単価×地積×持分(10.00×53.00× 1 )</t>
  </si>
  <si>
    <t>572-21</t>
  </si>
  <si>
    <t>822-201</t>
  </si>
  <si>
    <t>1923-16</t>
  </si>
  <si>
    <t>620-26</t>
  </si>
  <si>
    <t>572-23</t>
  </si>
  <si>
    <t>1854-5</t>
  </si>
  <si>
    <t>土地単価×地積×持分(4087.00×1983.00× 1 )</t>
  </si>
  <si>
    <t>481-6</t>
  </si>
  <si>
    <t>572-24</t>
  </si>
  <si>
    <t>三保七号線</t>
  </si>
  <si>
    <t>鳴り石の浜駐車場護岸取り付け看板</t>
  </si>
  <si>
    <t>土地単価×地積×持分(930.00×246.00× 1 )</t>
  </si>
  <si>
    <t>584-1</t>
  </si>
  <si>
    <t>405-2</t>
  </si>
  <si>
    <t>572-25</t>
  </si>
  <si>
    <t>土地単価×地積×持分(4087.00×492.00× 1 )</t>
  </si>
  <si>
    <t>土地単価×地積×持分(4087.00×1487.00× 1 )</t>
  </si>
  <si>
    <t>取得金額×持分 (453,550×1.00)</t>
  </si>
  <si>
    <t>土地単価×地積×持分(43.00×149.00× 1 )</t>
  </si>
  <si>
    <t>土地単価×地積×持分(4087.00×9841.00× 1 )</t>
  </si>
  <si>
    <t>799-110</t>
  </si>
  <si>
    <t>土地単価×地積×持分(930.00×162.78× 1 )</t>
  </si>
  <si>
    <t>F-2号棟</t>
  </si>
  <si>
    <t>土地単価×地積×持分(4087.00×2565.00× 1 )</t>
  </si>
  <si>
    <t>768-6</t>
  </si>
  <si>
    <t>401-2</t>
  </si>
  <si>
    <t>土地単価×地積×持分(4087.00×708.00× 1 )</t>
  </si>
  <si>
    <t>306-14</t>
  </si>
  <si>
    <t>178-6</t>
  </si>
  <si>
    <t>572-35</t>
  </si>
  <si>
    <t>土地単価×地積×持分(4087.00×4905.00× 1 )</t>
  </si>
  <si>
    <t>149-3</t>
  </si>
  <si>
    <t>狐山</t>
  </si>
  <si>
    <t>572-36</t>
  </si>
  <si>
    <t>土地単価×地積×持分(16.00×5.51× 1 )</t>
  </si>
  <si>
    <t>土地単価×地積×持分(930.00×210.00× 1 )</t>
  </si>
  <si>
    <t>土地単価×地積×持分(11500.00×14.79× 1 )</t>
  </si>
  <si>
    <t>土地単価×地積×持分(930.00×138.00× 1 )</t>
  </si>
  <si>
    <t>土地単価×地積×持分(4087.00×1021.00× 1 )</t>
  </si>
  <si>
    <t>783-13</t>
  </si>
  <si>
    <t>572-37</t>
  </si>
  <si>
    <t>国実多目的研修施設</t>
  </si>
  <si>
    <t>土地単価×地積×持分(4087.00×247.00× 1 )</t>
  </si>
  <si>
    <t>572-44</t>
  </si>
  <si>
    <t>26-24</t>
  </si>
  <si>
    <t>西八幡山</t>
  </si>
  <si>
    <t>1920-190</t>
  </si>
  <si>
    <t>575-1</t>
  </si>
  <si>
    <t>1920-230</t>
  </si>
  <si>
    <t>坂ノ上橋</t>
  </si>
  <si>
    <t>575-2</t>
  </si>
  <si>
    <t>土地単価×地積×持分(4087.00×908.00× 1 )</t>
  </si>
  <si>
    <t>1902-6</t>
  </si>
  <si>
    <t>濱田</t>
  </si>
  <si>
    <t>東町線</t>
  </si>
  <si>
    <t>22-355</t>
  </si>
  <si>
    <t>大高野遺跡史跡公園</t>
  </si>
  <si>
    <t>土地単価×地積×持分(10.00×799.00× 1 )</t>
  </si>
  <si>
    <t>【工作物】道路</t>
  </si>
  <si>
    <t>土地単価×地積×持分(4087.00×21.00× 1 )</t>
  </si>
  <si>
    <t>651-4</t>
  </si>
  <si>
    <t>853-1</t>
  </si>
  <si>
    <t>737-28</t>
  </si>
  <si>
    <t>519</t>
  </si>
  <si>
    <t>土地単価×地積×持分(127.00×37.00× 1 )</t>
  </si>
  <si>
    <t>三本杉ふるさと分校</t>
  </si>
  <si>
    <t>土地単価×地積×持分(930.00×46.00× 1 )</t>
  </si>
  <si>
    <t>土地単価×地積×持分(930.00×23.23× 1 )</t>
  </si>
  <si>
    <t>三本杉</t>
  </si>
  <si>
    <t>822-206</t>
  </si>
  <si>
    <t>中ノ垣</t>
  </si>
  <si>
    <t>2531-9</t>
  </si>
  <si>
    <t>1129-1</t>
  </si>
  <si>
    <t>1920-159</t>
  </si>
  <si>
    <t>土地単価×地積×持分(930.00×126.00× 1 )</t>
  </si>
  <si>
    <t>保下伊勢線</t>
  </si>
  <si>
    <t>土地単価×地積×持分(4710.00×826.44× 1 )</t>
  </si>
  <si>
    <t>土地単価×地積×持分(930.00×0.59× 1 )</t>
  </si>
  <si>
    <t>439-2</t>
  </si>
  <si>
    <t>1131</t>
  </si>
  <si>
    <t>きらり団地集会所</t>
  </si>
  <si>
    <t>三塚谷</t>
  </si>
  <si>
    <t>有蓋防火水槽（国実）</t>
  </si>
  <si>
    <t>斉尾廃寺史跡地</t>
  </si>
  <si>
    <t>1973-4</t>
  </si>
  <si>
    <t>3468番243</t>
  </si>
  <si>
    <t>土地単価×地積×持分(930.00×662.91× 1 )</t>
  </si>
  <si>
    <t>997-4</t>
  </si>
  <si>
    <t>八反田二号線</t>
  </si>
  <si>
    <t>776-297</t>
  </si>
  <si>
    <t>土地単価×地積×持分(930.00×2172.00× 1 )</t>
  </si>
  <si>
    <t>土地単価×地積×持分(127.00×10.00× 1 )</t>
  </si>
  <si>
    <t>1281</t>
  </si>
  <si>
    <t>児童遊園地</t>
  </si>
  <si>
    <t>各幅員×各単価の合算値 ((0.00×300,000) ＋ (0.00×140,000) ＋ (0.00×22,000) ＋ (3260.00×18,000))</t>
  </si>
  <si>
    <t>土地単価×地積×持分(930.00×1.32× 1 )</t>
  </si>
  <si>
    <t>土地単価×地積×持分(930.00×651.00× 1 )</t>
  </si>
  <si>
    <t>1-1・1-2号棟</t>
  </si>
  <si>
    <t>西為信</t>
  </si>
  <si>
    <t>1919-85</t>
  </si>
  <si>
    <t>997-92</t>
  </si>
  <si>
    <t>1934-6</t>
  </si>
  <si>
    <t>各幅員×各単価の合算値 ((1.90×300,000) ＋ (3.70×140,000) ＋ (112.40×22,000) ＋ (0.00×18,000))</t>
  </si>
  <si>
    <t>土地単価×地積×持分(930.00×48.00× 1 )</t>
  </si>
  <si>
    <t>1057-42</t>
  </si>
  <si>
    <t>大法水車小屋</t>
  </si>
  <si>
    <t>取得金額×持分 (346,750×1.00)</t>
  </si>
  <si>
    <t>森藤</t>
  </si>
  <si>
    <t>土地単価×地積×持分(5520.00×43.94× 1 )</t>
  </si>
  <si>
    <t>1200-5</t>
  </si>
  <si>
    <t>263-2</t>
  </si>
  <si>
    <t>無蓋防火水槽（箆津1）</t>
  </si>
  <si>
    <t>八橋土俵会館</t>
  </si>
  <si>
    <t>1366-1</t>
  </si>
  <si>
    <t>土地単価×地積×持分(18700.00×133.07× 1 )</t>
  </si>
  <si>
    <t>土地単価×地積×持分(930.00×7.47× 1 )</t>
  </si>
  <si>
    <t>460-3</t>
  </si>
  <si>
    <t>各幅員×各単価の合算値 ((11.00×300,000) ＋ (914.70×140,000) ＋ (282.80×22,000) ＋ (0.00×18,000))</t>
  </si>
  <si>
    <t>1366-4</t>
  </si>
  <si>
    <t>野田</t>
  </si>
  <si>
    <t>有蓋防火水槽（下大江）</t>
  </si>
  <si>
    <t>515-2</t>
  </si>
  <si>
    <t>土地単価×地積×持分(18700.00×338.74× 1 )</t>
  </si>
  <si>
    <t>364-157</t>
  </si>
  <si>
    <t>1063-2</t>
  </si>
  <si>
    <t>土地単価×地積×持分(127.00×26.00× 1 )</t>
  </si>
  <si>
    <t>土地単価×地積×持分(930.00×341.00× 1 )</t>
  </si>
  <si>
    <t>カウベルホール</t>
  </si>
  <si>
    <t>石田</t>
  </si>
  <si>
    <t>町道立子大熊線道路改良工事（高岡工区）</t>
  </si>
  <si>
    <t>3469-106</t>
  </si>
  <si>
    <t>土地単価×地積×持分(11600.00×5728.00× 1 )</t>
  </si>
  <si>
    <t>立石台街路５号線</t>
  </si>
  <si>
    <t>1075-453</t>
  </si>
  <si>
    <t>土地単価×地積×持分(11600.00×162.00× 1 )</t>
  </si>
  <si>
    <t>Ⅱ型2次　尾張</t>
  </si>
  <si>
    <t>納骨堂</t>
  </si>
  <si>
    <t>西明後寺</t>
  </si>
  <si>
    <t>家ノ下</t>
  </si>
  <si>
    <t>土地単価×地積×持分(127.00×3.90× 1 )</t>
  </si>
  <si>
    <t>367-31</t>
  </si>
  <si>
    <t>298-5</t>
  </si>
  <si>
    <t>325-2</t>
  </si>
  <si>
    <t>土地単価×地積×持分(3970.00×972.00× 1 )</t>
  </si>
  <si>
    <t>土地単価×地積×持分(11600.00×678.58× 1 )</t>
  </si>
  <si>
    <t>526-6</t>
  </si>
  <si>
    <t>347-13</t>
  </si>
  <si>
    <t>各幅員×各単価の合算値 ((0.00×300,000) ＋ (0.00×140,000) ＋ (0.00×22,000) ＋ (195.60×18,000))</t>
  </si>
  <si>
    <t>512</t>
  </si>
  <si>
    <t>1886-36</t>
  </si>
  <si>
    <t>219-4</t>
  </si>
  <si>
    <t>生涯学習センター（まなびタウンとうはく）</t>
  </si>
  <si>
    <t>595-2</t>
  </si>
  <si>
    <t>五反田</t>
  </si>
  <si>
    <t>八幡ノ後口</t>
  </si>
  <si>
    <t>1104-27</t>
  </si>
  <si>
    <t>土地単価×地積×持分(930.00×216.00× 1 )</t>
  </si>
  <si>
    <t>土地単価×地積×持分(930.00×2054.00× 1 )</t>
  </si>
  <si>
    <t>3064-4</t>
  </si>
  <si>
    <t>孫屋敷</t>
  </si>
  <si>
    <t>180-6</t>
  </si>
  <si>
    <t>196-2</t>
  </si>
  <si>
    <t>取得金額：928,690円</t>
  </si>
  <si>
    <t>井滝下見線</t>
  </si>
  <si>
    <t>無蓋防火水槽（向原）</t>
  </si>
  <si>
    <t>面積×建物単価(3967.00×135,000)</t>
  </si>
  <si>
    <t>1917-5</t>
  </si>
  <si>
    <t>各幅員×各単価の合算値 ((0.00×300,000) ＋ (0.00×140,000) ＋ (0.00×22,000) ＋ (220.00×18,000))</t>
  </si>
  <si>
    <t>取得金額×持分 (9,100×1.00)</t>
  </si>
  <si>
    <t>土地単価×地積×持分(930.00×2264.00× 1 )</t>
  </si>
  <si>
    <t>172-4</t>
  </si>
  <si>
    <t>173</t>
  </si>
  <si>
    <t>本谷線</t>
  </si>
  <si>
    <t>土地単価×地積×持分(930.00×10.21× 1 )</t>
  </si>
  <si>
    <t>265-4</t>
  </si>
  <si>
    <t>三本杉市内線</t>
  </si>
  <si>
    <t>電算より（ため池）</t>
  </si>
  <si>
    <t>土地単価×地積×持分(930.00×1515.00× 1 )</t>
  </si>
  <si>
    <t>266-5</t>
  </si>
  <si>
    <t>427-8</t>
  </si>
  <si>
    <t>東伯中央幹線</t>
  </si>
  <si>
    <t>土地単価×地積×持分(930.00×1.31× 1 )</t>
  </si>
  <si>
    <t>土地単価×地積×持分(930.00×339.00× 1 )</t>
  </si>
  <si>
    <t>1853-9</t>
  </si>
  <si>
    <t>土地単価×地積×持分(930.00×299.00× 1 )</t>
  </si>
  <si>
    <t>266-7</t>
  </si>
  <si>
    <t>特別教室棟</t>
  </si>
  <si>
    <t>2077-4</t>
  </si>
  <si>
    <t>下伊勢公園</t>
  </si>
  <si>
    <t>266-8</t>
  </si>
  <si>
    <t>各幅員×各単価の合算値 ((6.80×300,000) ＋ (5.80×140,000) ＋ (289.90×22,000) ＋ (47.50×18,000))</t>
  </si>
  <si>
    <t>266-12</t>
  </si>
  <si>
    <t>各幅員×各単価の合算値 ((0.00×300,000) ＋ (1662.00×140,000) ＋ (0.00×22,000) ＋ (0.00×18,000))</t>
  </si>
  <si>
    <t>土地単価×地積×持分(930.00×6.86× 1 )</t>
  </si>
  <si>
    <t>土地単価×地積×持分(930.00×752.59× 1 )</t>
  </si>
  <si>
    <t>1918-58</t>
  </si>
  <si>
    <t>土地単価×地積×持分(930.00×8.96× 1 )</t>
  </si>
  <si>
    <t>804-48</t>
  </si>
  <si>
    <t>土地単価×地積×持分(930.00×756.00× 1 )</t>
  </si>
  <si>
    <t>土地単価×地積×持分(43.00×16.00× 1 )</t>
  </si>
  <si>
    <t>土地単価×地積×持分(930.00×109.00× 1 )</t>
  </si>
  <si>
    <t>土地単価×地積×持分(930.00×55.69× 1 )</t>
  </si>
  <si>
    <t>土地単価×地積×持分(930.00×588.00× 1 )</t>
  </si>
  <si>
    <t>土地単価×地積×持分(930.00×752.00× 1 )</t>
  </si>
  <si>
    <t>136-5</t>
  </si>
  <si>
    <t>602-53</t>
  </si>
  <si>
    <t>一向平ル</t>
  </si>
  <si>
    <t>2036-4</t>
  </si>
  <si>
    <t>格納庫</t>
  </si>
  <si>
    <t>620-22</t>
  </si>
  <si>
    <t>1275</t>
  </si>
  <si>
    <t>861-2</t>
  </si>
  <si>
    <t>土地単価×地積×持分(930.00×435.00× 1 )</t>
  </si>
  <si>
    <t>土地単価×地積×持分(930.00×1850.18× 1 )</t>
  </si>
  <si>
    <t>620-24</t>
  </si>
  <si>
    <t>桐谷家住宅（無盡庵）</t>
  </si>
  <si>
    <t>土地単価×地積×持分(127.00×80.00× 1 )</t>
  </si>
  <si>
    <t>琴浦町情報通信利用環境整備推進工事（東伯地区）平成26年度分</t>
  </si>
  <si>
    <t>取得金額×持分 (13,520×1.00)</t>
  </si>
  <si>
    <t>土地単価×地積×持分(17000.00×362.29× 1 )</t>
  </si>
  <si>
    <t>B-6号棟</t>
  </si>
  <si>
    <t>土地単価×地積×持分(43.00×82.00× 1 )</t>
  </si>
  <si>
    <t>土地単価×地積×持分(17000.00×13.36× 1 )</t>
  </si>
  <si>
    <t>本勘定振替により減少</t>
  </si>
  <si>
    <t>土地単価×地積×持分(930.00×709.00× 1 )</t>
  </si>
  <si>
    <t>1800-51</t>
  </si>
  <si>
    <t>2024-83</t>
  </si>
  <si>
    <t>高岡大父木地線</t>
  </si>
  <si>
    <t>中美濃海</t>
  </si>
  <si>
    <t>農業者トレーニングセンター</t>
  </si>
  <si>
    <t>各幅員×各単価の合算値 ((0.00×300,000) ＋ (0.00×140,000) ＋ (0.00×22,000) ＋ (106.00×18,000))</t>
  </si>
  <si>
    <t>西ヲナガケ</t>
  </si>
  <si>
    <t>844-2</t>
  </si>
  <si>
    <t>土地単価×地積×持分(16500.00×2119.00× 1 )</t>
  </si>
  <si>
    <t>ヲナカケ</t>
  </si>
  <si>
    <t>土地単価×地積×持分(16500.00×2461.00× 1 )</t>
  </si>
  <si>
    <t>土地単価×地積×持分(930.00×1.74× 1 )</t>
  </si>
  <si>
    <t>77-2</t>
  </si>
  <si>
    <t>1938-1</t>
  </si>
  <si>
    <t>240</t>
  </si>
  <si>
    <t>1060-2</t>
  </si>
  <si>
    <t>土地単価×地積×持分(930.00×865.00× 1 )</t>
  </si>
  <si>
    <t>下清水</t>
  </si>
  <si>
    <t>大法杉下線</t>
  </si>
  <si>
    <t>土地単価×地積×持分(930.00×39.00× 1 )</t>
  </si>
  <si>
    <t>赤碕総合運動公園</t>
  </si>
  <si>
    <t>漆原野</t>
  </si>
  <si>
    <t>1173-324</t>
  </si>
  <si>
    <t>各幅員×各単価の合算値 ((3.80×300,000) ＋ (5.00×140,000) ＋ (73.20×22,000) ＋ (0.00×18,000))</t>
  </si>
  <si>
    <t>取得金額 (事業費：97,111,617円)</t>
  </si>
  <si>
    <t>各幅員×各単価の合算値 ((6.10×300,000) ＋ (91.70×140,000) ＋ (178.40×22,000) ＋ (406.60×18,000))</t>
  </si>
  <si>
    <t>2530-82</t>
  </si>
  <si>
    <t>779-32</t>
  </si>
  <si>
    <t>737-27</t>
  </si>
  <si>
    <t>往還ノ下屋敷</t>
  </si>
  <si>
    <t>馬場ノ下</t>
  </si>
  <si>
    <t>779-33</t>
  </si>
  <si>
    <t>土地単価×地積×持分(4087.00×5517.00× 1 )</t>
  </si>
  <si>
    <t>土地単価×地積×持分(930.00×25.54× 1 )</t>
  </si>
  <si>
    <t>174</t>
  </si>
  <si>
    <t>1270-1</t>
  </si>
  <si>
    <t>井手端</t>
  </si>
  <si>
    <t>779-119</t>
  </si>
  <si>
    <t>1865-92</t>
  </si>
  <si>
    <t>564-176</t>
  </si>
  <si>
    <t>79</t>
  </si>
  <si>
    <t>納谷奥東平上ミ</t>
  </si>
  <si>
    <t>282-3</t>
  </si>
  <si>
    <t>1173-326</t>
  </si>
  <si>
    <t>土地単価×地積×持分(4087.00×2201.00× 1 )</t>
  </si>
  <si>
    <t>303-3</t>
  </si>
  <si>
    <t>80-1</t>
  </si>
  <si>
    <t>各幅員×各単価の合算値 ((0.00×300,000) ＋ (0.00×140,000) ＋ (0.00×22,000) ＋ (108.50×18,000))</t>
  </si>
  <si>
    <t>土地単価×地積×持分(4087.00×1249.00× 1 )</t>
  </si>
  <si>
    <t>1231-1</t>
  </si>
  <si>
    <t>1149-53</t>
  </si>
  <si>
    <t>土地単価×地積×持分(14300.00×1555.76× 1 )</t>
  </si>
  <si>
    <t>73-1</t>
  </si>
  <si>
    <t>土地単価×地積×持分(4087.00×13838.00× 1 )</t>
  </si>
  <si>
    <t>1173-310</t>
  </si>
  <si>
    <t>564-48</t>
  </si>
  <si>
    <t>1126-11</t>
  </si>
  <si>
    <t>長谷頭西平</t>
  </si>
  <si>
    <t>土地単価×地積×持分(15500.00×69.43× 1 )</t>
  </si>
  <si>
    <t>土地単価×地積×持分(930.00×249.00× 1 )</t>
  </si>
  <si>
    <t>564-60</t>
  </si>
  <si>
    <t>各幅員×各単価の合算値 ((0.00×300,000) ＋ (60.00×140,000) ＋ (840.00×22,000) ＋ (0.00×18,000))</t>
  </si>
  <si>
    <t>取得金額×持分 (428,120×1.00)</t>
  </si>
  <si>
    <t>奥山西平</t>
  </si>
  <si>
    <t>土地単価×地積×持分(8310.00×4.98× 1 )</t>
  </si>
  <si>
    <t>昭和通線</t>
  </si>
  <si>
    <t>土地単価×地積×持分(8860.00×1638.00× 1 )</t>
  </si>
  <si>
    <t>東高野東</t>
  </si>
  <si>
    <t>土地単価×地積×持分(930.00×2.79× 1 )</t>
  </si>
  <si>
    <t>土地単価×地積×持分(4087.00×2165.00× 1 )</t>
  </si>
  <si>
    <t>564-94</t>
  </si>
  <si>
    <t>548-3</t>
  </si>
  <si>
    <t>22-353</t>
  </si>
  <si>
    <t>土地単価×地積×持分(4087.00×2052.00× 1 )</t>
  </si>
  <si>
    <t>中尾二軒屋線</t>
  </si>
  <si>
    <t>807-80</t>
  </si>
  <si>
    <t>861-1</t>
  </si>
  <si>
    <t>564-97</t>
  </si>
  <si>
    <t>有蓋防火水槽（大成）</t>
  </si>
  <si>
    <t>各幅員×各単価の合算値 ((0.00×300,000) ＋ (238.00×140,000) ＋ (15.00×22,000) ＋ (0.00×18,000))</t>
  </si>
  <si>
    <t>E-5号棟</t>
  </si>
  <si>
    <t>688-147</t>
  </si>
  <si>
    <t>町道立子大熊線道路改良工事（高岡工区）第２回変更</t>
  </si>
  <si>
    <t>587-3</t>
  </si>
  <si>
    <t>土地単価×地積×持分(4087.00×734.00× 1 )</t>
  </si>
  <si>
    <t>土地単価×地積×持分(10.00×17.00× 1 )</t>
  </si>
  <si>
    <t>土地単価×地積×持分(930.00×4.13× 1 )</t>
  </si>
  <si>
    <t>土地単価×地積×持分(930.00×25.00× 1 )</t>
  </si>
  <si>
    <t>土地単価×地積×持分(4087.00×384.00× 1 )</t>
  </si>
  <si>
    <t>一向平キャンプ場</t>
  </si>
  <si>
    <t>1173-294</t>
  </si>
  <si>
    <t>3465-137</t>
  </si>
  <si>
    <t>野井倉</t>
  </si>
  <si>
    <t>1246-12</t>
  </si>
  <si>
    <t>467-4</t>
  </si>
  <si>
    <t>688-129</t>
  </si>
  <si>
    <t>土地単価×地積×持分(1650.00×5256.00× 1 )</t>
  </si>
  <si>
    <t>46-4</t>
  </si>
  <si>
    <t>土地単価×地積×持分(930.00×758.00× 1 )</t>
  </si>
  <si>
    <t>土地単価×地積×持分(1650.00×6940.00× 1 )</t>
  </si>
  <si>
    <t>浦安駅自転車駐輪場</t>
  </si>
  <si>
    <t>777-364</t>
  </si>
  <si>
    <t>526-2</t>
  </si>
  <si>
    <t>南部ふるさと広場</t>
  </si>
  <si>
    <t>1085-3</t>
  </si>
  <si>
    <t>1198-2</t>
  </si>
  <si>
    <t>土地単価×地積×持分(930.00×476.00× 1 )</t>
  </si>
  <si>
    <t>旧中井旅館</t>
  </si>
  <si>
    <t>土地単価×地積×持分(43.00×68.00× 1 )</t>
  </si>
  <si>
    <t>才ノ木野</t>
  </si>
  <si>
    <t>老朽ため池</t>
  </si>
  <si>
    <t>1398</t>
  </si>
  <si>
    <t>221-2</t>
  </si>
  <si>
    <t>雇用促進住宅用地（残地）</t>
  </si>
  <si>
    <t>各幅員×各単価の合算値 ((1.60×300,000) ＋ (51.40×140,000) ＋ (116.50×22,000) ＋ (0.00×18,000))</t>
  </si>
  <si>
    <t>258-9</t>
  </si>
  <si>
    <t>822-192</t>
  </si>
  <si>
    <t>384-3</t>
  </si>
  <si>
    <t>1779-8</t>
  </si>
  <si>
    <t>各幅員×各単価の合算値 ((2.00×300,000) ＋ (7.40×140,000) ＋ (6.00×22,000) ＋ (316.60×18,000))</t>
  </si>
  <si>
    <t>579-1</t>
  </si>
  <si>
    <t>土地単価×地積×持分(22600.00×2028.64× 1 )</t>
  </si>
  <si>
    <t>1127-13</t>
  </si>
  <si>
    <t>43-2</t>
  </si>
  <si>
    <t>土地単価×地積×持分(43.00×208.00× 1 )</t>
  </si>
  <si>
    <t>岩屋田</t>
  </si>
  <si>
    <t>755-9</t>
  </si>
  <si>
    <t>土地単価×地積×持分(930.00×2171.00× 1 )</t>
  </si>
  <si>
    <t>土地単価×地積×持分(930.00×180.00× 1 )</t>
  </si>
  <si>
    <t>629-8</t>
  </si>
  <si>
    <t>161-5</t>
  </si>
  <si>
    <t>土地単価×地積×持分(5750.00×3027.70× 1 )</t>
  </si>
  <si>
    <t>面積×工作物単価(78.75×425,000)</t>
  </si>
  <si>
    <t>野畑尻</t>
  </si>
  <si>
    <t>取得金額：892,087円</t>
  </si>
  <si>
    <t>ポート赤碕物産館</t>
  </si>
  <si>
    <t>各幅員×各単価の合算値 ((6.00×300,000) ＋ (222.50×140,000) ＋ (249.50×22,000) ＋ (0.00×18,000))</t>
  </si>
  <si>
    <t>土地単価×地積×持分(930.00×1026.00× 1 )</t>
  </si>
  <si>
    <t>791-121</t>
  </si>
  <si>
    <t>土地単価×地積×持分(4087.00×34.00× 1 )</t>
  </si>
  <si>
    <t>各幅員×各単価の合算値 ((0.00×300,000) ＋ (1.20×140,000) ＋ (1.20×22,000) ＋ (176.60×18,000))</t>
  </si>
  <si>
    <t>取得金額×持分 (7,238,000×1.00)</t>
  </si>
  <si>
    <t>七曲西谷尻</t>
  </si>
  <si>
    <t>9-A・9-B号棟</t>
  </si>
  <si>
    <t>各幅員×各単価の合算値 ((6.50×300,000) ＋ (12.10×140,000) ＋ (14.10×22,000) ＋ (3332.00×18,000))</t>
  </si>
  <si>
    <t>2024-27</t>
  </si>
  <si>
    <t>194-4</t>
  </si>
  <si>
    <t>土地単価×地積×持分(930.00×591.00× 1 )</t>
  </si>
  <si>
    <t>土地単価×地積×持分(6850.00×117.00× 1 )</t>
  </si>
  <si>
    <t>土地単価×地積×持分(930.00×5988.00× 1 )</t>
  </si>
  <si>
    <t>赤碕２８号農道</t>
  </si>
  <si>
    <t>175-1</t>
  </si>
  <si>
    <t>別所八橋線</t>
  </si>
  <si>
    <t>取得金額：731,040円</t>
  </si>
  <si>
    <t>女夫岩峯</t>
  </si>
  <si>
    <t>390-9</t>
  </si>
  <si>
    <t>1209-2</t>
  </si>
  <si>
    <t>189-3</t>
  </si>
  <si>
    <t>232-19</t>
  </si>
  <si>
    <t>取得金額：3,078,000円</t>
  </si>
  <si>
    <t>土地単価×地積×持分(6850.00×298.00× 1 )</t>
  </si>
  <si>
    <t>土地単価×地積×持分(43.00×105.00× 1 )</t>
  </si>
  <si>
    <t>1004-2</t>
  </si>
  <si>
    <t>土地単価×地積×持分(930.00×17.19× 1 )</t>
  </si>
  <si>
    <t>八橋野</t>
  </si>
  <si>
    <t>243</t>
  </si>
  <si>
    <t>110-3</t>
  </si>
  <si>
    <t>後廻</t>
  </si>
  <si>
    <t>土地単価×地積×持分(6850.00×198.00× 1 )</t>
  </si>
  <si>
    <t>184-3</t>
  </si>
  <si>
    <t>土地単価×地積×持分(6850.00×660.00× 1 )</t>
  </si>
  <si>
    <t>上野3号線</t>
  </si>
  <si>
    <t>土地単価×地積×持分(930.00×6.75× 1 )</t>
  </si>
  <si>
    <t>土地単価×地積×持分(930.00×33.00× 1 )</t>
  </si>
  <si>
    <t>土地単価×地積×持分(930.00×37.20× 1 )</t>
  </si>
  <si>
    <t>河原端</t>
  </si>
  <si>
    <t>土地単価×地積×持分(930.00×91.83× 1 )</t>
  </si>
  <si>
    <t>鐘鋳谷尻</t>
  </si>
  <si>
    <t>土地単価×地積×持分(930.00×0.35× 1 )</t>
  </si>
  <si>
    <t>109-6</t>
  </si>
  <si>
    <t>253-3</t>
  </si>
  <si>
    <t>土地単価×地積×持分(6850.00×3030.00× 1 )</t>
  </si>
  <si>
    <t>256-1</t>
  </si>
  <si>
    <t>264-2</t>
  </si>
  <si>
    <t>土地単価×地積×持分(6850.00×102.00× 1 )</t>
  </si>
  <si>
    <t>268-3</t>
  </si>
  <si>
    <t>鐘洗南平</t>
  </si>
  <si>
    <t>335</t>
  </si>
  <si>
    <t>627-2</t>
  </si>
  <si>
    <t>土地単価×地積×持分(930.00×1920.00× 1 )</t>
  </si>
  <si>
    <t>629-1</t>
  </si>
  <si>
    <t>1920-264</t>
  </si>
  <si>
    <t>各幅員×各単価の合算値 ((0.00×300,000) ＋ (0.00×140,000) ＋ (0.00×22,000) ＋ (83.00×18,000))</t>
  </si>
  <si>
    <t>552-8</t>
  </si>
  <si>
    <t>土地単価×地積×持分(6850.00×164.00× 1 )</t>
  </si>
  <si>
    <t>629-4</t>
  </si>
  <si>
    <t>土地単価×地積×持分(43.00×58.00× 1 )</t>
  </si>
  <si>
    <t>799-115</t>
  </si>
  <si>
    <t>821-2</t>
  </si>
  <si>
    <t>土地単価×地積×持分(6850.00×82.00× 1 )</t>
  </si>
  <si>
    <t>各幅員×各単価の合算値 ((3.00×300,000) ＋ (4.60×140,000) ＋ (3.90×22,000) ＋ (512.50×18,000))</t>
  </si>
  <si>
    <t>孫右衛門畑</t>
  </si>
  <si>
    <t>2175</t>
  </si>
  <si>
    <t>取得金額：17,955,000円</t>
  </si>
  <si>
    <t>140-3</t>
  </si>
  <si>
    <t>1100-114</t>
  </si>
  <si>
    <t>土地単価×地積×持分(930.00×17.86× 1 )</t>
  </si>
  <si>
    <t>400-2</t>
  </si>
  <si>
    <t>電算より（宅地）</t>
  </si>
  <si>
    <t>339-2</t>
  </si>
  <si>
    <t>金屋5号農道</t>
  </si>
  <si>
    <t>土地単価×地積×持分(4087.00×378.00× 1 )</t>
  </si>
  <si>
    <t>園舎（鉄骨部分）</t>
  </si>
  <si>
    <t>2270</t>
  </si>
  <si>
    <t>土地単価×地積×持分(4087.00×376.00× 1 )</t>
  </si>
  <si>
    <t>140-1</t>
  </si>
  <si>
    <t>518-2</t>
  </si>
  <si>
    <t>142</t>
  </si>
  <si>
    <t>古庄谷</t>
  </si>
  <si>
    <t>1048-6</t>
  </si>
  <si>
    <t>46-7</t>
  </si>
  <si>
    <t>144</t>
  </si>
  <si>
    <t>658-3</t>
  </si>
  <si>
    <t>83-2</t>
  </si>
  <si>
    <t>1026-2</t>
  </si>
  <si>
    <t>土地単価×地積×持分(4087.00×502.00× 1 )</t>
  </si>
  <si>
    <t>146-1</t>
  </si>
  <si>
    <t>146-3</t>
  </si>
  <si>
    <t>有蓋防火水槽(本町分)</t>
  </si>
  <si>
    <t>597-5</t>
  </si>
  <si>
    <t>147</t>
  </si>
  <si>
    <t>1320-2</t>
  </si>
  <si>
    <t>148-1</t>
  </si>
  <si>
    <t>土地単価×地積×持分(4087.00×39.00× 1 )</t>
  </si>
  <si>
    <t>148-2</t>
  </si>
  <si>
    <t>827-3</t>
  </si>
  <si>
    <t>2024-47</t>
  </si>
  <si>
    <t>土地単価×地積×持分(930.00×365.00× 1 )</t>
  </si>
  <si>
    <t>土地単価×地積×持分(930.00×4.68× 1 )</t>
  </si>
  <si>
    <t>土地単価×地積×持分(4087.00×6.61× 1 )</t>
  </si>
  <si>
    <t>土地単価×地積×持分(930.00×3.66× 1 )</t>
  </si>
  <si>
    <t>土地単価×地積×持分(4087.00×1038.00× 1 )</t>
  </si>
  <si>
    <t>土地単価×地積×持分(930.00×183.00× 1 )</t>
  </si>
  <si>
    <t>土地単価×地積×持分(4087.00×568.00× 1 )</t>
  </si>
  <si>
    <t>1549</t>
  </si>
  <si>
    <t>取得金額 (事業費：14,940,720円)</t>
  </si>
  <si>
    <t>149-1</t>
  </si>
  <si>
    <t>149-2</t>
  </si>
  <si>
    <t>土地単価×地積×持分(13800.00×72.27× 1 )</t>
  </si>
  <si>
    <t>58-2</t>
  </si>
  <si>
    <t>165</t>
  </si>
  <si>
    <t>土地単価×地積×持分(127.00×163.00× 1 )</t>
  </si>
  <si>
    <t>土地単価×地積×持分(4087.00×15.00× 1 )</t>
  </si>
  <si>
    <t>1880-96</t>
  </si>
  <si>
    <t>各幅員×各単価の合算値 ((0.00×300,000) ＋ (0.00×140,000) ＋ (20.00×22,000) ＋ (212.80×18,000))</t>
  </si>
  <si>
    <t>2036-15</t>
  </si>
  <si>
    <t>167-1</t>
  </si>
  <si>
    <t>599</t>
  </si>
  <si>
    <t>土地単価×地積×持分(13200.00×112.57× 1 )</t>
  </si>
  <si>
    <t>有蓋防火水槽（下市1）</t>
  </si>
  <si>
    <t>高岡</t>
  </si>
  <si>
    <t>土地単価×地積×持分(4087.00×404.00× 1 )</t>
  </si>
  <si>
    <t>土地単価×地積×持分(930.00×1.47× 1 )</t>
  </si>
  <si>
    <t>168-1</t>
  </si>
  <si>
    <t>土地単価×地積×持分(4087.00×87.00× 1 )</t>
  </si>
  <si>
    <t>上谷端</t>
  </si>
  <si>
    <t>土地単価×地積×持分(10100.00×53.00× 1 )</t>
  </si>
  <si>
    <t>土地単価×地積×持分(4087.00×162.00× 1 )</t>
  </si>
  <si>
    <t>土地単価×地積×持分(4087.00×180.00× 1 )</t>
  </si>
  <si>
    <t>柏谷尻</t>
  </si>
  <si>
    <t>1923-17</t>
  </si>
  <si>
    <t>822-190</t>
  </si>
  <si>
    <t>173-3</t>
  </si>
  <si>
    <t>土地単価×地積×持分(4087.00×3.81× 1 )</t>
  </si>
  <si>
    <t>1867-3</t>
  </si>
  <si>
    <t>土地単価×地積×持分(930.00×317.00× 1 )</t>
  </si>
  <si>
    <t>土地単価×地積×持分(4087.00×26.00× 1 )</t>
  </si>
  <si>
    <t>630-2</t>
  </si>
  <si>
    <t>土地単価×地積×持分(10.00×209.00× 1 )</t>
  </si>
  <si>
    <t>土地単価×地積×持分(930.00×1.89× 1 )</t>
  </si>
  <si>
    <t>釛子供広場</t>
  </si>
  <si>
    <t>土地単価×地積×持分(43.00×52.00× 1 )</t>
  </si>
  <si>
    <t>684-6</t>
  </si>
  <si>
    <t>逢束中央バス停留所</t>
  </si>
  <si>
    <t>上風呂屋谷</t>
  </si>
  <si>
    <t>土地単価×地積×持分(15600.00×1512.31× 1 )</t>
  </si>
  <si>
    <t>502-2</t>
  </si>
  <si>
    <t>土地単価×地積×持分(16.00×117.00× 1 )</t>
  </si>
  <si>
    <t>【工作物】プール</t>
  </si>
  <si>
    <t>土地単価×地積×持分(930.00×4.88× 1 )</t>
  </si>
  <si>
    <t>旧船上山出張所事務所</t>
  </si>
  <si>
    <t>906-2</t>
  </si>
  <si>
    <t>土地単価×地積×持分(5600.00×760.00× 1 )</t>
  </si>
  <si>
    <t>25・26号棟</t>
  </si>
  <si>
    <t>312-2</t>
  </si>
  <si>
    <t>赤碕ふれあい交流会館（ウッドピアあかさき）</t>
  </si>
  <si>
    <t>土地単価×地積×持分(5600.00×171.00× 1 )</t>
  </si>
  <si>
    <t>野畑</t>
  </si>
  <si>
    <t>248-1</t>
  </si>
  <si>
    <t>家ノ前</t>
  </si>
  <si>
    <t>土地単価×地積×持分(930.00×220.00× 1 )</t>
  </si>
  <si>
    <t>旧役場用地</t>
  </si>
  <si>
    <t>348-6</t>
  </si>
  <si>
    <t>取得金額×持分 (14,628×1.00)</t>
  </si>
  <si>
    <t>1548-13</t>
  </si>
  <si>
    <t>589-6</t>
  </si>
  <si>
    <t>808-6</t>
  </si>
  <si>
    <t>塩屋公民館</t>
  </si>
  <si>
    <t>各幅員×各単価の合算値 ((0.00×300,000) ＋ (6.50×140,000) ＋ (12.10×22,000) ＋ (405.20×18,000))</t>
  </si>
  <si>
    <t>土地単価×地積×持分(16100.00×69.42× 1 )</t>
  </si>
  <si>
    <t>宮木多目的研修集会施設</t>
  </si>
  <si>
    <t>1779-15</t>
  </si>
  <si>
    <t>北田</t>
  </si>
  <si>
    <t>中深田</t>
  </si>
  <si>
    <t>土地単価×地積×持分(5600.00×105.28× 1 )</t>
  </si>
  <si>
    <t>高野</t>
  </si>
  <si>
    <t>12-56</t>
  </si>
  <si>
    <t>丸尾国道線</t>
  </si>
  <si>
    <t>440-1</t>
  </si>
  <si>
    <t>444-1</t>
  </si>
  <si>
    <t>土地単価×地積×持分(43.00×61.00× 1 )</t>
  </si>
  <si>
    <t>土地単価×地積×持分(5570.00×173.00× 1 )</t>
  </si>
  <si>
    <t>93-5</t>
  </si>
  <si>
    <t>土地単価×地積×持分(43.00×125.00× 1 )</t>
  </si>
  <si>
    <t>448-2</t>
  </si>
  <si>
    <t>土地単価×地積×持分(930.00×199.00× 1 )</t>
  </si>
  <si>
    <t>大父多目的研修集会施設</t>
  </si>
  <si>
    <t>取得金額：1,328,400円</t>
  </si>
  <si>
    <t>1246-6</t>
  </si>
  <si>
    <t>1231-2</t>
  </si>
  <si>
    <t>1910-2</t>
  </si>
  <si>
    <t>土地単価×地積×持分(16500.00×367.25× 1 )</t>
  </si>
  <si>
    <t>740-5</t>
  </si>
  <si>
    <t>大父</t>
  </si>
  <si>
    <t>1012-55</t>
  </si>
  <si>
    <t>土地単価×地積×持分(3880.00×85.00× 1 )</t>
  </si>
  <si>
    <t>235-6</t>
  </si>
  <si>
    <t>168-10</t>
  </si>
  <si>
    <t>土地単価×地積×持分(3880.00×32.00× 1 )</t>
  </si>
  <si>
    <t>【工事請負費】町道地蔵町花見線道路改良工事（2工区）</t>
  </si>
  <si>
    <t>1059-24</t>
  </si>
  <si>
    <t>当年度登録</t>
  </si>
  <si>
    <t>311-3</t>
  </si>
  <si>
    <t>土地単価×地積×持分(3880.00×431.00× 1 )</t>
  </si>
  <si>
    <t>628-9</t>
  </si>
  <si>
    <t>大父木地多目的研修集会施設</t>
  </si>
  <si>
    <t>土地単価×地積×持分(16.00×102.99× 1 )</t>
  </si>
  <si>
    <t>【工事請負費】向原橋橋梁修繕工事（1工区）</t>
  </si>
  <si>
    <t>A-8号棟</t>
  </si>
  <si>
    <t>582-4</t>
  </si>
  <si>
    <t>各幅員×各単価の合算値 ((0.00×300,000) ＋ (0.00×140,000) ＋ (2400.00×22,000) ＋ (0.00×18,000))</t>
  </si>
  <si>
    <t>土地単価×地積×持分(930.00×404.00× 1 )</t>
  </si>
  <si>
    <t>前田</t>
  </si>
  <si>
    <t>下伊勢墓地</t>
  </si>
  <si>
    <t>各幅員×各単価の合算値 ((0.00×300,000) ＋ (0.00×140,000) ＋ (0.00×22,000) ＋ (36.50×18,000))</t>
  </si>
  <si>
    <t>内海中</t>
  </si>
  <si>
    <t>土地単価×地積×持分(127.00×58.00× 1 )</t>
  </si>
  <si>
    <t>岩本第2農道</t>
  </si>
  <si>
    <t>出上墓地</t>
  </si>
  <si>
    <t>729-12</t>
  </si>
  <si>
    <t>1013-2</t>
  </si>
  <si>
    <t>笠見小学校線</t>
  </si>
  <si>
    <t>294</t>
  </si>
  <si>
    <t>1062-7</t>
  </si>
  <si>
    <t>第10分団消防センター（宮木）</t>
  </si>
  <si>
    <t>土地単価×地積×持分(16.00×846.00× 1 )</t>
  </si>
  <si>
    <t>土地単価×地積×持分(930.00×1220.00× 1 )</t>
  </si>
  <si>
    <t>土地単価×地積×持分(930.00×91.78× 1 )</t>
  </si>
  <si>
    <t>933-52</t>
  </si>
  <si>
    <t>土地単価×地積×持分(930.00×0.60× 1 )</t>
  </si>
  <si>
    <t>西高野</t>
  </si>
  <si>
    <t>西谷2号農道</t>
  </si>
  <si>
    <t>千防</t>
  </si>
  <si>
    <t>琴浦町営斎場</t>
  </si>
  <si>
    <t>各幅員×各単価の合算値 ((18.00×300,000) ＋ (107.00×140,000) ＋ (747.50×22,000) ＋ (119.90×18,000))</t>
  </si>
  <si>
    <t>土地単価×地積×持分(930.00×1335.00× 1 )</t>
  </si>
  <si>
    <t>土地単価×地積×持分(3880.00×40.19× 1 )</t>
  </si>
  <si>
    <t>385-6</t>
  </si>
  <si>
    <t>梅田</t>
  </si>
  <si>
    <t>土地単価×地積×持分(930.00×356.00× 1 )</t>
  </si>
  <si>
    <t>土地単価×地積×持分(5750.00×168.11× 1 )</t>
  </si>
  <si>
    <t>土地単価×地積×持分(930.00×64.74× 1 )</t>
  </si>
  <si>
    <t>239-2</t>
  </si>
  <si>
    <t>799-116</t>
  </si>
  <si>
    <t>土地単価×地積×持分(930.00×5.72× 1 )</t>
  </si>
  <si>
    <t>289-36</t>
  </si>
  <si>
    <t>便所(南)</t>
  </si>
  <si>
    <t>中村</t>
  </si>
  <si>
    <t>353-18</t>
  </si>
  <si>
    <t>土地単価×地積×持分(5750.00×1463.82× 1 )</t>
  </si>
  <si>
    <t>土地単価×地積×持分(10.00×20578.00× 1 )</t>
  </si>
  <si>
    <t>290-41</t>
  </si>
  <si>
    <t>328-5</t>
  </si>
  <si>
    <t>1932-3</t>
  </si>
  <si>
    <t>大日峯</t>
  </si>
  <si>
    <t>土地単価×地積×持分(5750.00×1167.43× 1 )</t>
  </si>
  <si>
    <t>土地単価×地積×持分(16.00×236.00× 1 )</t>
  </si>
  <si>
    <t>508</t>
  </si>
  <si>
    <t>1107</t>
  </si>
  <si>
    <t>中伊勢野</t>
  </si>
  <si>
    <t xml:space="preserve">梅田１号農道 </t>
  </si>
  <si>
    <t>土地単価×地積×持分(127.00×4.41× 1 )</t>
  </si>
  <si>
    <t>土地単価×地積×持分(4087.00×403.00× 1 )</t>
  </si>
  <si>
    <t>土地単価×地積×持分(16500.00×144.79× 1 )</t>
  </si>
  <si>
    <t>井図地中曽祢</t>
  </si>
  <si>
    <t>土地単価×地積×持分(127.00×7.97× 1 )</t>
  </si>
  <si>
    <t>660-4</t>
  </si>
  <si>
    <t>1150</t>
  </si>
  <si>
    <t>各幅員×各単価の合算値 ((12.40×300,000) ＋ (701.60×140,000) ＋ (739.20×22,000) ＋ (168.40×18,000))</t>
  </si>
  <si>
    <t>599-10</t>
  </si>
  <si>
    <t>西上</t>
  </si>
  <si>
    <t>1152</t>
  </si>
  <si>
    <t>各幅員×各単価の合算値 ((13.40×300,000) ＋ (566.60×140,000) ＋ (0.00×22,000) ＋ (0.00×18,000))</t>
  </si>
  <si>
    <t>出口之下モ</t>
  </si>
  <si>
    <t>土地単価×地積×持分(930.00×1.17× 1 )</t>
  </si>
  <si>
    <t>紺屋新田</t>
  </si>
  <si>
    <t>2260</t>
  </si>
  <si>
    <t>土地単価×地積×持分(4087.00×50.00× 1 )</t>
  </si>
  <si>
    <t>448-4</t>
  </si>
  <si>
    <t>1009</t>
  </si>
  <si>
    <t>1201-5</t>
  </si>
  <si>
    <t>下小松畑</t>
  </si>
  <si>
    <t>1012-2</t>
  </si>
  <si>
    <t>上勝見</t>
  </si>
  <si>
    <t>土地単価×地積×持分(4087.00×3282.00× 1 )</t>
  </si>
  <si>
    <t>下伊勢共同加工施設</t>
  </si>
  <si>
    <t>土地単価×地積×持分(930.00×1.95× 1 )</t>
  </si>
  <si>
    <t>体玄寺</t>
  </si>
  <si>
    <t>346-6</t>
  </si>
  <si>
    <t>中込堂</t>
  </si>
  <si>
    <t>下伊勢農機具保管施設</t>
  </si>
  <si>
    <t>406-2</t>
  </si>
  <si>
    <t>下伊勢畜産団地</t>
  </si>
  <si>
    <t>屋奈伊垣</t>
  </si>
  <si>
    <t>1-1</t>
  </si>
  <si>
    <t>2530-35</t>
  </si>
  <si>
    <t>各幅員×各単価の合算値 ((0.00×300,000) ＋ (3.00×140,000) ＋ (13.30×22,000) ＋ (62.70×18,000))</t>
  </si>
  <si>
    <t>土地単価×地積×持分(11400.00×1090.14× 1 )</t>
  </si>
  <si>
    <t>7</t>
  </si>
  <si>
    <t>松ヶ丘集会所</t>
  </si>
  <si>
    <t>土地単価×地積×持分(5040.00×695.82× 1 )</t>
  </si>
  <si>
    <t>586-2</t>
  </si>
  <si>
    <t>向田</t>
  </si>
  <si>
    <t>土地単価×地積×持分(13200.00×1699.50× 1 )</t>
  </si>
  <si>
    <t>大高谷</t>
  </si>
  <si>
    <t>601-2</t>
  </si>
  <si>
    <t>1059-14</t>
  </si>
  <si>
    <t>1973-2</t>
  </si>
  <si>
    <t>775-155</t>
  </si>
  <si>
    <t>土地単価×地積×持分(7830.00×196.74× 1 )</t>
  </si>
  <si>
    <t>土地単価×地積×持分(43.00×42.00× 1 )</t>
  </si>
  <si>
    <t>土地単価×地積×持分(930.00×127.00× 1 )</t>
  </si>
  <si>
    <t>下伊勢淡水魚養殖施設</t>
  </si>
  <si>
    <t>上八橋田</t>
  </si>
  <si>
    <t>各幅員×各単価の合算値 ((0.00×300,000) ＋ (0.00×140,000) ＋ (0.00×22,000) ＋ (1900.00×18,000))</t>
  </si>
  <si>
    <t>2515-2</t>
  </si>
  <si>
    <t>225-7</t>
  </si>
  <si>
    <t>土地単価×地積×持分(930.00×2.39× 1 )</t>
  </si>
  <si>
    <t>軽銀三号線</t>
  </si>
  <si>
    <t>198</t>
  </si>
  <si>
    <t>1918-56</t>
  </si>
  <si>
    <t>2530-24</t>
  </si>
  <si>
    <t>倉坂農村公園</t>
  </si>
  <si>
    <t>土地単価×地積×持分(930.00×37.00× 1 )</t>
  </si>
  <si>
    <t>土地単価×地積×持分(43.00×118.00× 1 )</t>
  </si>
  <si>
    <t>ソリ</t>
  </si>
  <si>
    <t>ヒイカ谷</t>
  </si>
  <si>
    <t>47-4</t>
  </si>
  <si>
    <t>404-2</t>
  </si>
  <si>
    <t>土地単価×地積×持分(930.00×1131.00× 1 )</t>
  </si>
  <si>
    <t>421-2</t>
  </si>
  <si>
    <t>三本杉営農飲雑用水施設</t>
  </si>
  <si>
    <t>中津原</t>
  </si>
  <si>
    <t>286-4</t>
  </si>
  <si>
    <t>各幅員×各単価の合算値 ((0.00×300,000) ＋ (4.90×140,000) ＋ (96.90×22,000) ＋ (141.70×18,000))</t>
  </si>
  <si>
    <t>土地単価×地積×持分(930.00×1093.00× 1 )</t>
  </si>
  <si>
    <t>上深溝</t>
  </si>
  <si>
    <t>宮之東</t>
  </si>
  <si>
    <t>山川部落2号線</t>
  </si>
  <si>
    <t>1271</t>
  </si>
  <si>
    <t>9-2</t>
  </si>
  <si>
    <t>各幅員×各単価の合算値 ((0.80×300,000) ＋ (59.50×140,000) ＋ (209.70×22,000) ＋ (212.00×18,000))</t>
  </si>
  <si>
    <t>土地単価×地積×持分(127.00×45.00× 1 )</t>
  </si>
  <si>
    <t>367-30</t>
  </si>
  <si>
    <t>土地単価×地積×持分(930.00×62.00× 1 )</t>
  </si>
  <si>
    <t>113-2</t>
  </si>
  <si>
    <t>土地単価×地積×持分(930.00×171.00× 1 )</t>
  </si>
  <si>
    <t>1918-55</t>
  </si>
  <si>
    <t>土地単価×地積×持分(930.00×139.00× 1 )</t>
  </si>
  <si>
    <t>1139-1</t>
  </si>
  <si>
    <t>図書館ＩＣタグ導入委託料</t>
  </si>
  <si>
    <t>土地単価×地積×持分(24100.00×878.32× 1 )</t>
  </si>
  <si>
    <t>126-44</t>
  </si>
  <si>
    <t>土地単価×地積×持分(4087.00×3134.00× 1 )</t>
  </si>
  <si>
    <t>各幅員×各単価の合算値 ((0.50×300,000) ＋ (16.30×140,000) ＋ (17.70×22,000) ＋ (607.50×18,000))</t>
  </si>
  <si>
    <t>86-4</t>
  </si>
  <si>
    <t>取得金額×持分 (573,040×1.00)</t>
  </si>
  <si>
    <t>535-2</t>
  </si>
  <si>
    <t>847-10</t>
  </si>
  <si>
    <t>土地単価×地積×持分(13200.00×114.35× 1 )</t>
  </si>
  <si>
    <t>土地単価×地積×持分(930.00×59.00× 1 )</t>
  </si>
  <si>
    <t>267-4</t>
  </si>
  <si>
    <t>取得金額×持分 (39,423×1.00)</t>
  </si>
  <si>
    <t>土地単価×地積×持分(16500.00×137.99× 1 )</t>
  </si>
  <si>
    <t>下伊勢第2共同作業所</t>
  </si>
  <si>
    <t>土地単価×地積×持分(930.00×335.00× 1 )</t>
  </si>
  <si>
    <t>土地単価×地積×持分(127.00×177.00× 1 )</t>
  </si>
  <si>
    <t>土地単価×地積×持分(14000.00×512.74× 1 )</t>
  </si>
  <si>
    <t>土地単価×地積×持分(16500.00×117.01× 1 )</t>
  </si>
  <si>
    <t>宮場</t>
  </si>
  <si>
    <t>土地単価×地積×持分(930.00×88.00× 1 )</t>
  </si>
  <si>
    <t>伊勢崎地区コミュニティ施設（白鳳館）</t>
  </si>
  <si>
    <t>1071-5</t>
  </si>
  <si>
    <t>2266</t>
  </si>
  <si>
    <t>1921-11</t>
  </si>
  <si>
    <t>390-5</t>
  </si>
  <si>
    <t>2267</t>
  </si>
  <si>
    <t>602-4</t>
  </si>
  <si>
    <t>Ⅱ型2次(農業者トレーニングセンター駐車場)</t>
  </si>
  <si>
    <t>2268-1</t>
  </si>
  <si>
    <t>1149-46</t>
  </si>
  <si>
    <t>土地単価×地積×持分(7830.00×1244.00× 1 )</t>
  </si>
  <si>
    <t>2530-15</t>
  </si>
  <si>
    <t>1929-38</t>
  </si>
  <si>
    <t>法万水防倉庫</t>
  </si>
  <si>
    <t>旧児童館</t>
  </si>
  <si>
    <t>60-6</t>
  </si>
  <si>
    <t>松谷農機具格納庫</t>
  </si>
  <si>
    <t>才ノ木中堤之下</t>
  </si>
  <si>
    <t>666-2</t>
  </si>
  <si>
    <t>1920-189</t>
  </si>
  <si>
    <t>1351</t>
  </si>
  <si>
    <t>土地単価×地積×持分(930.00×937.00× 1 )</t>
  </si>
  <si>
    <t>土地単価×地積×持分(3970.00×450.00× 1 )</t>
  </si>
  <si>
    <t>355-11</t>
  </si>
  <si>
    <t>赤碕文化センター</t>
  </si>
  <si>
    <t>各幅員×各単価の合算値 ((8.80×300,000) ＋ (19.90×140,000) ＋ (186.60×22,000) ＋ (0.00×18,000))</t>
  </si>
  <si>
    <t>各幅員×各単価の合算値 ((3.60×300,000) ＋ (12.30×140,000) ＋ (246.60×22,000) ＋ (932.00×18,000))</t>
  </si>
  <si>
    <t>土地単価×地積×持分(930.00×337.00× 1 )</t>
  </si>
  <si>
    <t>土地単価×地積×持分(8700.00×799.00× 1 )</t>
  </si>
  <si>
    <t>土地単価×地積×持分(127.00×759.94× 1 )</t>
  </si>
  <si>
    <t>土地単価×地積×持分(930.00×48.83× 1 )</t>
  </si>
  <si>
    <t>有蓋防火水槽(港町分)</t>
  </si>
  <si>
    <t>1344-28</t>
  </si>
  <si>
    <t>799-109</t>
  </si>
  <si>
    <t>旧下郷公民館</t>
  </si>
  <si>
    <t>土地単価×地積×持分(11600.00×334.79× 1 )</t>
  </si>
  <si>
    <t>逢束下大江1号橋</t>
  </si>
  <si>
    <t>土地単価×地積×持分(930.00×190.00× 1 )</t>
  </si>
  <si>
    <t>1926-3</t>
  </si>
  <si>
    <t>土地単価×地積×持分(43.00×89.00× 1 )</t>
  </si>
  <si>
    <t>1173-360</t>
  </si>
  <si>
    <t>1926-5</t>
  </si>
  <si>
    <t>下大江農村公園</t>
  </si>
  <si>
    <t>土地単価×地積×持分(930.00×474.00× 1 )</t>
  </si>
  <si>
    <t>454-5</t>
  </si>
  <si>
    <t>土地単価×地積×持分(930.00×0.80× 1 )</t>
  </si>
  <si>
    <t>旧東伯中学校　東伯校舎跡地</t>
  </si>
  <si>
    <t>282-10</t>
  </si>
  <si>
    <t>3465-151</t>
  </si>
  <si>
    <t>土地単価×地積×持分(930.00×508.00× 1 )</t>
  </si>
  <si>
    <t>土地単価×地積×持分(16.00×6.61× 1 )</t>
  </si>
  <si>
    <t>266-2</t>
  </si>
  <si>
    <t>土地単価×地積×持分(127.00×1045.00× 1 )</t>
  </si>
  <si>
    <t>土地単価×地積×持分(930.00×9.32× 1 )</t>
  </si>
  <si>
    <t>土地単価×地積×持分(930.00×114.00× 1 )</t>
  </si>
  <si>
    <t>上大平ル</t>
  </si>
  <si>
    <t>282-12</t>
  </si>
  <si>
    <t>151-7</t>
  </si>
  <si>
    <t>土地単価×地積×持分(11600.00×196.13× 1 )</t>
  </si>
  <si>
    <t>徳万警察官駐在所</t>
  </si>
  <si>
    <t>357-10</t>
  </si>
  <si>
    <t>西宮</t>
  </si>
  <si>
    <t>776-273</t>
  </si>
  <si>
    <t>土地単価×地積×持分(24700.00×26.77× 1 )</t>
  </si>
  <si>
    <t>552-2</t>
  </si>
  <si>
    <t>湯坂新道3号線</t>
  </si>
  <si>
    <t>552-7</t>
  </si>
  <si>
    <t>31-1</t>
  </si>
  <si>
    <t>土地単価×地積×持分(10.00×57.00× 1 )</t>
  </si>
  <si>
    <t>土地単価×地積×持分(930.00×41.00× 1 )</t>
  </si>
  <si>
    <t>取得金額 (事業費：2,832,500円)</t>
  </si>
  <si>
    <t>1944-25</t>
  </si>
  <si>
    <t>628-12</t>
  </si>
  <si>
    <t>取得金額 (事業費：145,000円)</t>
  </si>
  <si>
    <t>（金尾官地）金尾児童遊園地予定</t>
  </si>
  <si>
    <t>各幅員×各単価の合算値 ((0.00×300,000) ＋ (0.00×140,000) ＋ (5.00×22,000) ＋ (182.00×18,000))</t>
  </si>
  <si>
    <t>便所・器具庫</t>
  </si>
  <si>
    <t>土地単価×地積×持分(930.00×11.00× 1 )</t>
  </si>
  <si>
    <t>湯沸室</t>
  </si>
  <si>
    <t>22-379</t>
  </si>
  <si>
    <t>361-2</t>
  </si>
  <si>
    <t>2-5・2-6号棟</t>
  </si>
  <si>
    <t>土地単価×地積×持分(930.00×123.25× 1 )</t>
  </si>
  <si>
    <t>土地単価×地積×持分(930.00×766.00× 1 )</t>
  </si>
  <si>
    <t>土地単価×地積×持分(930.00×892.00× 1 )</t>
  </si>
  <si>
    <t>2077-8</t>
  </si>
  <si>
    <t>土地単価×地積×持分(16600.00×17.00× 1 )</t>
  </si>
  <si>
    <t>ふるさと海岸公衆トイレ</t>
  </si>
  <si>
    <t>土地単価×地積×持分(930.00×334.00× 1 )</t>
  </si>
  <si>
    <t>1929-31</t>
  </si>
  <si>
    <t>1173-315</t>
  </si>
  <si>
    <t>568</t>
  </si>
  <si>
    <t>1077-8</t>
  </si>
  <si>
    <t>中原代</t>
  </si>
  <si>
    <t>蔦ケ平ル</t>
  </si>
  <si>
    <t>1840-20</t>
  </si>
  <si>
    <t>上屋敷</t>
  </si>
  <si>
    <t>306-38</t>
  </si>
  <si>
    <t>1258-1</t>
  </si>
  <si>
    <t>土地単価×地積×持分(930.00×209.85× 1 )</t>
  </si>
  <si>
    <t>土地単価×地積×持分(930.00×0.50× 1 )</t>
  </si>
  <si>
    <t>土地単価×地積×持分(127.00×135.00× 1 )</t>
  </si>
  <si>
    <t>23-4</t>
  </si>
  <si>
    <t>575-11</t>
  </si>
  <si>
    <t>別所宮木線</t>
  </si>
  <si>
    <t>1311</t>
  </si>
  <si>
    <t>土地単価×地積×持分(14000.00×92.49× 1 )</t>
  </si>
  <si>
    <t>577-7</t>
  </si>
  <si>
    <t>2024-52</t>
  </si>
  <si>
    <t>第5団地　Q棟</t>
  </si>
  <si>
    <t>土地単価×地積×持分(14000.00×83.63× 1 )</t>
  </si>
  <si>
    <t>333-3</t>
  </si>
  <si>
    <t>360-2</t>
  </si>
  <si>
    <t>1851-2</t>
  </si>
  <si>
    <t>583-3</t>
  </si>
  <si>
    <t>79-2</t>
  </si>
  <si>
    <t>土地単価×地積×持分(14900.00×236.27× 1 )</t>
  </si>
  <si>
    <t>土地単価×地積×持分(930.00×95.00× 1 )</t>
  </si>
  <si>
    <t>804-32</t>
  </si>
  <si>
    <t>面積×工作物単価(333.00×425,000)</t>
  </si>
  <si>
    <t>116-4</t>
  </si>
  <si>
    <t>804-50</t>
  </si>
  <si>
    <t>町有地_八橋大日峯（普通財産）</t>
  </si>
  <si>
    <t>333-6</t>
  </si>
  <si>
    <t>土地単価×地積×持分(930.00×329.82× 1 )</t>
  </si>
  <si>
    <t>1085-8</t>
  </si>
  <si>
    <t>土地単価×地積×持分(930.00×241.00× 1 )</t>
  </si>
  <si>
    <t>1107-1</t>
  </si>
  <si>
    <t>1259</t>
  </si>
  <si>
    <t>土地単価×地積×持分(930.00×593.00× 1 )</t>
  </si>
  <si>
    <t>中狼落シ</t>
  </si>
  <si>
    <t>亀崎本谷頭線</t>
  </si>
  <si>
    <t>269-3</t>
  </si>
  <si>
    <t>189-4</t>
  </si>
  <si>
    <t>鐘鋳場</t>
  </si>
  <si>
    <t>455-328</t>
  </si>
  <si>
    <t>276-4</t>
  </si>
  <si>
    <t>取得金額 (取得年度：1995年　取得金額：664,350,000円)</t>
  </si>
  <si>
    <t>1867-4</t>
  </si>
  <si>
    <t>土地単価×地積×持分(4087.00×74.00× 1 )</t>
  </si>
  <si>
    <t>旧東伯小学校</t>
  </si>
  <si>
    <t>1082-1</t>
  </si>
  <si>
    <t>84-9</t>
  </si>
  <si>
    <t>776-295</t>
  </si>
  <si>
    <t>北山</t>
  </si>
  <si>
    <t>328-1</t>
  </si>
  <si>
    <t>747-4</t>
  </si>
  <si>
    <t>曲り坂</t>
  </si>
  <si>
    <t>土地単価×地積×持分(930.00×315.00× 1 )</t>
  </si>
  <si>
    <t>1880-103</t>
  </si>
  <si>
    <t>取得金額 (事業費：110,568,678円)</t>
  </si>
  <si>
    <t>城ケ鼻</t>
  </si>
  <si>
    <t>30-4</t>
  </si>
  <si>
    <t>旧隔離病舎敷地</t>
  </si>
  <si>
    <t>1880-105</t>
  </si>
  <si>
    <t>土地単価×地積×持分(930.00×5762.00× 1 )</t>
  </si>
  <si>
    <t>土地単価×地積×持分(930.00×6.13× 1 )</t>
  </si>
  <si>
    <t>土地単価×地積×持分(930.00×1080.00× 1 )</t>
  </si>
  <si>
    <t>1324-2</t>
  </si>
  <si>
    <t>360-7</t>
  </si>
  <si>
    <t>1370-17</t>
  </si>
  <si>
    <t>稲荷</t>
  </si>
  <si>
    <t>土地単価×地積×持分(930.00×409.00× 1 )</t>
  </si>
  <si>
    <t>土地単価×地積×持分(930.00×112.00× 1 )</t>
  </si>
  <si>
    <t>361</t>
  </si>
  <si>
    <t>伊勢野斉尾線</t>
  </si>
  <si>
    <t>土地単価×地積×持分(930.00×2361.00× 1 )</t>
  </si>
  <si>
    <t>2024-34</t>
  </si>
  <si>
    <t>八橋警察署署長官舎（旧八橋保育園用地）</t>
  </si>
  <si>
    <t>旧赤碕駐在所</t>
  </si>
  <si>
    <t>土地単価×地積×持分(930.00×1144.00× 1 )</t>
  </si>
  <si>
    <t>土地単価×地積×持分(23900.00×101.00× 1 )</t>
  </si>
  <si>
    <t>1099-6</t>
  </si>
  <si>
    <t>819-294</t>
  </si>
  <si>
    <t>84-15</t>
  </si>
  <si>
    <t>111-68</t>
  </si>
  <si>
    <t>土地単価×地積×持分(43.00×57.00× 1 )</t>
  </si>
  <si>
    <t>1101-2</t>
  </si>
  <si>
    <t>1103-24</t>
  </si>
  <si>
    <t>旧花見住宅</t>
  </si>
  <si>
    <t>1959-2</t>
  </si>
  <si>
    <t>西大杉</t>
  </si>
  <si>
    <t>12-11</t>
  </si>
  <si>
    <t>旧出上駐在所</t>
  </si>
  <si>
    <t>土地単価×地積×持分(10.00×30.00× 1 )</t>
  </si>
  <si>
    <t>土地単価×地積×持分(16.00×87.00× 1 )</t>
  </si>
  <si>
    <t>有蓋防火水槽（丸尾）</t>
  </si>
  <si>
    <t>箆津駐在所</t>
  </si>
  <si>
    <t>土地単価×地積×持分(11700.00×252.30× 1 )</t>
  </si>
  <si>
    <t>土地単価×地積×持分(930.00×22.35× 1 )</t>
  </si>
  <si>
    <t>各幅員×各単価の合算値 ((0.00×300,000) ＋ (8.30×140,000) ＋ (7.80×22,000) ＋ (401.90×18,000))</t>
  </si>
  <si>
    <t>柏谷駄道ノ上</t>
  </si>
  <si>
    <t>土地単価×地積×持分(930.00×293.00× 1 )</t>
  </si>
  <si>
    <t>217-4</t>
  </si>
  <si>
    <t>1849-15</t>
  </si>
  <si>
    <t>583-2</t>
  </si>
  <si>
    <t>駅前部落2号線</t>
  </si>
  <si>
    <t>107-3</t>
  </si>
  <si>
    <t>73-7</t>
  </si>
  <si>
    <t>1118-12</t>
  </si>
  <si>
    <t>長敷</t>
  </si>
  <si>
    <t>土地単価×地積×持分(16500.00×130.00× 1 )</t>
  </si>
  <si>
    <t>松が丘住宅南側</t>
  </si>
  <si>
    <t>土地単価×地積×持分(930.00×1009.23× 1 )</t>
  </si>
  <si>
    <t>1918-53</t>
  </si>
  <si>
    <t>取得金額×持分 (8,100×1.00)</t>
  </si>
  <si>
    <t>1576-1</t>
  </si>
  <si>
    <t>2530-51</t>
  </si>
  <si>
    <t>土地単価×地積×持分(930.00×567.00× 1 )</t>
  </si>
  <si>
    <t>各幅員×各単価の合算値 ((0.00×300,000) ＋ (1.00×140,000) ＋ (2.00×22,000) ＋ (174.00×18,000))</t>
  </si>
  <si>
    <t>体験農園</t>
  </si>
  <si>
    <t>土地単価×地積×持分(930.00×4.16× 1 )</t>
  </si>
  <si>
    <t>新規</t>
  </si>
  <si>
    <t>土地単価×地積×持分(930.00×665.02× 1 )</t>
  </si>
  <si>
    <t>1844</t>
  </si>
  <si>
    <t>土地単価×地積×持分(43.00×138.00× 1 )</t>
  </si>
  <si>
    <t>垣ノ内</t>
  </si>
  <si>
    <t>土地単価×地積×持分(127.00×100.00× 1 )</t>
  </si>
  <si>
    <t>土地単価×地積×持分(127.00×17.00× 1 )</t>
  </si>
  <si>
    <t>19-2</t>
  </si>
  <si>
    <t>198-6</t>
  </si>
  <si>
    <t>中土手</t>
  </si>
  <si>
    <t>52-4</t>
  </si>
  <si>
    <t>土地単価×地積×持分(127.00×24.00× 1 )</t>
  </si>
  <si>
    <t>土地単価×地積×持分(127.00×189.00× 1 )</t>
  </si>
  <si>
    <t>土地単価×地積×持分(127.00×52.00× 1 )</t>
  </si>
  <si>
    <t>1078-2</t>
  </si>
  <si>
    <t>土地単価×地積×持分(127.00×35.00× 1 )</t>
  </si>
  <si>
    <t>土地単価×地積×持分(127.00×13.00× 1 )</t>
  </si>
  <si>
    <t>土地単価×地積×持分(127.00×151.00× 1 )</t>
  </si>
  <si>
    <t>193-2</t>
  </si>
  <si>
    <t>57-2</t>
  </si>
  <si>
    <t>19-9</t>
  </si>
  <si>
    <t>3465-138</t>
  </si>
  <si>
    <t>5-5</t>
  </si>
  <si>
    <t>58-3</t>
  </si>
  <si>
    <t>中穴田</t>
  </si>
  <si>
    <t>二子塚</t>
  </si>
  <si>
    <t>土地単価×地積×持分(127.00×27.00× 1 )</t>
  </si>
  <si>
    <t>土地単価×地積×持分(127.00×16.00× 1 )</t>
  </si>
  <si>
    <t>110-4</t>
  </si>
  <si>
    <t>454-8</t>
  </si>
  <si>
    <t>111-8</t>
  </si>
  <si>
    <t>土地単価×地積×持分(127.00×0.80× 1 )</t>
  </si>
  <si>
    <t>158-2</t>
  </si>
  <si>
    <t>土地単価×地積×持分(16.00×30.00× 1 )</t>
  </si>
  <si>
    <t>土地単価×地積×持分(127.00×22.00× 1 )</t>
  </si>
  <si>
    <t>236-2</t>
  </si>
  <si>
    <t>1399-9</t>
  </si>
  <si>
    <t>机田</t>
  </si>
  <si>
    <t>土地単価×地積×持分(127.00×5.97× 1 )</t>
  </si>
  <si>
    <t>土地単価×地積×持分(930.00×7.13× 1 )</t>
  </si>
  <si>
    <t>237-2</t>
  </si>
  <si>
    <t>土地単価×地積×持分(930.00×292.00× 1 )</t>
  </si>
  <si>
    <t>土地単価×地積×持分(127.00×5.73× 1 )</t>
  </si>
  <si>
    <t>土地単価×地積×持分(930.00×4.50× 1 )</t>
  </si>
  <si>
    <t>土地単価×地積×持分(127.00×25.00× 1 )</t>
  </si>
  <si>
    <t>240-4</t>
  </si>
  <si>
    <t>法万八反田線</t>
  </si>
  <si>
    <t>土地単価×地積×持分(127.00×7.23× 1 )</t>
  </si>
  <si>
    <t>267-3</t>
  </si>
  <si>
    <t>84-13</t>
  </si>
  <si>
    <t>土地単価×地積×持分(127.00×9.74× 1 )</t>
  </si>
  <si>
    <t>418</t>
  </si>
  <si>
    <t>3461-10</t>
  </si>
  <si>
    <t>湯坂新道14号線</t>
  </si>
  <si>
    <t>土地単価×地積×持分(127.00×19.00× 1 )</t>
  </si>
  <si>
    <t>土地単価×地積×持分(930.00×184.00× 1 )</t>
  </si>
  <si>
    <t>300-2</t>
  </si>
  <si>
    <t>土地単価×地積×持分(127.00×23.00× 1 )</t>
  </si>
  <si>
    <t>土地単価×地積×持分(930.00×331.88× 1 )</t>
  </si>
  <si>
    <t>396-4</t>
  </si>
  <si>
    <t>光部落5号線</t>
  </si>
  <si>
    <t>399-2</t>
  </si>
  <si>
    <t>2024-73</t>
  </si>
  <si>
    <t>1062-2</t>
  </si>
  <si>
    <t>2530-4</t>
  </si>
  <si>
    <t>1513-16</t>
  </si>
  <si>
    <t>土地単価×地積×持分(127.00×116.00× 1 )</t>
  </si>
  <si>
    <t>土地単価×地積×持分(43.00×110.00× 1 )</t>
  </si>
  <si>
    <t>402-2</t>
  </si>
  <si>
    <t>国民健康保険オンライン資格確認等システム</t>
  </si>
  <si>
    <t>403-2</t>
  </si>
  <si>
    <t>開始登録</t>
  </si>
  <si>
    <t>162-14</t>
  </si>
  <si>
    <t>18-12</t>
  </si>
  <si>
    <t>各幅員×各単価の合算値 ((0.00×300,000) ＋ (0.00×140,000) ＋ (0.00×22,000) ＋ (330.80×18,000))</t>
  </si>
  <si>
    <t>407-2</t>
  </si>
  <si>
    <t>阿弥陀</t>
  </si>
  <si>
    <t>776-281</t>
  </si>
  <si>
    <t>土地単価×地積×持分(127.00×21.00× 1 )</t>
  </si>
  <si>
    <t>218-2</t>
  </si>
  <si>
    <t>220-2</t>
  </si>
  <si>
    <t>化粧川（1,2号）線</t>
  </si>
  <si>
    <t>竹ケ後口</t>
  </si>
  <si>
    <t>222-3</t>
  </si>
  <si>
    <t>1880-66</t>
  </si>
  <si>
    <t>251-3</t>
  </si>
  <si>
    <t>大濱</t>
  </si>
  <si>
    <t>土地単価×地積×持分(930.00×5.32× 1 )</t>
  </si>
  <si>
    <t>土地単価×地積×持分(127.00×790.00× 1 )</t>
  </si>
  <si>
    <t>立子大熊線</t>
  </si>
  <si>
    <t>山道ノ上</t>
  </si>
  <si>
    <t>柏谷駄道ノ東</t>
  </si>
  <si>
    <t>休憩所</t>
  </si>
  <si>
    <t>367-3</t>
  </si>
  <si>
    <t>土地単価×地積×持分(127.00×71.00× 1 )</t>
  </si>
  <si>
    <t>セイセイ</t>
  </si>
  <si>
    <t>1号棟</t>
  </si>
  <si>
    <t>359-1</t>
  </si>
  <si>
    <t>八橋児童公園線</t>
  </si>
  <si>
    <t>364-150</t>
  </si>
  <si>
    <t>776-316</t>
  </si>
  <si>
    <t>677-4</t>
  </si>
  <si>
    <t>340-3</t>
  </si>
  <si>
    <t>677-5</t>
  </si>
  <si>
    <t>土地単価×地積×持分(930.00×5.31× 1 )</t>
  </si>
  <si>
    <t>伊勢野</t>
  </si>
  <si>
    <t>土地単価×地積×持分(127.00×2.46× 1 )</t>
  </si>
  <si>
    <t>取得金額×持分 (5,238,000×1.00)</t>
  </si>
  <si>
    <t>677-6</t>
  </si>
  <si>
    <t>757-3</t>
  </si>
  <si>
    <t>土地単価×地積×持分(127.00×8.35× 1 )</t>
  </si>
  <si>
    <t>131-2</t>
  </si>
  <si>
    <t>柏谷大山道ノ上</t>
  </si>
  <si>
    <t>2516-2</t>
  </si>
  <si>
    <t>町立小学校ネットワーク</t>
  </si>
  <si>
    <t>土地単価×地積×持分(127.00×600.00× 1 )</t>
  </si>
  <si>
    <t>2517-2</t>
  </si>
  <si>
    <t>E-4号棟</t>
  </si>
  <si>
    <t>中附原新田</t>
  </si>
  <si>
    <t>寺坂ノ下</t>
  </si>
  <si>
    <t>各幅員×各単価の合算値 ((2.30×300,000) ＋ (19.70×140,000) ＋ (108.90×22,000) ＋ (738.80×18,000))</t>
  </si>
  <si>
    <t>944-2</t>
  </si>
  <si>
    <t>カイチ</t>
  </si>
  <si>
    <t>土地単価×地積×持分(127.00×39.00× 1 )</t>
  </si>
  <si>
    <t>土地単価×地積×持分(930.00×49.07× 1 )</t>
  </si>
  <si>
    <t>細工田</t>
  </si>
  <si>
    <t>977-2</t>
  </si>
  <si>
    <t>帽子取地区農道側溝</t>
  </si>
  <si>
    <t>溝マタゲ</t>
  </si>
  <si>
    <t>985-3</t>
  </si>
  <si>
    <t>土地単価×地積×持分(127.00×1.72× 1 )</t>
  </si>
  <si>
    <t>1173-362</t>
  </si>
  <si>
    <t>土地単価×地積×持分(127.00×1.07× 1 )</t>
  </si>
  <si>
    <t>1944-26</t>
  </si>
  <si>
    <t>990-3</t>
  </si>
  <si>
    <t>土地単価×地積×持分(127.00×38.00× 1 )</t>
  </si>
  <si>
    <t>野井倉市内線</t>
  </si>
  <si>
    <t>土地単価×地積×持分(7720.00×73.02× 1 )</t>
  </si>
  <si>
    <t>智光寺田</t>
  </si>
  <si>
    <t>各幅員×各単価の合算値 ((0.00×300,000) ＋ (0.00×140,000) ＋ (0.00×22,000) ＋ (40.00×18,000))</t>
  </si>
  <si>
    <t>1013-3</t>
  </si>
  <si>
    <t>鶴ケ沢</t>
  </si>
  <si>
    <t>1022-2</t>
  </si>
  <si>
    <t>1023-3</t>
  </si>
  <si>
    <t>1023-4</t>
  </si>
  <si>
    <t>取得金額×持分 (11,300×1.00)</t>
  </si>
  <si>
    <t>土地単価×地積×持分(127.00×30.00× 1 )</t>
  </si>
  <si>
    <t>1227-4</t>
  </si>
  <si>
    <t>下鶴ケ沢</t>
  </si>
  <si>
    <t>1031-3</t>
  </si>
  <si>
    <t>土地単価×地積×持分(127.00×2.33× 1 )</t>
  </si>
  <si>
    <t>土地単価×地積×持分(930.00×4466.00× 1 )</t>
  </si>
  <si>
    <t>1060-19</t>
  </si>
  <si>
    <t>B-8号棟</t>
  </si>
  <si>
    <t>1779-7</t>
  </si>
  <si>
    <t>才ノ木谷頭</t>
  </si>
  <si>
    <t>509-2</t>
  </si>
  <si>
    <t>981-2</t>
  </si>
  <si>
    <t>光好</t>
  </si>
  <si>
    <t>土地単価×地積×持分(127.00×232.00× 1 )</t>
  </si>
  <si>
    <t>188-3</t>
  </si>
  <si>
    <t>254-6</t>
  </si>
  <si>
    <t>土地単価×地積×持分(127.00×1.69× 1 )</t>
  </si>
  <si>
    <t>新築</t>
  </si>
  <si>
    <t>荒神谷尻</t>
  </si>
  <si>
    <t>西中島</t>
  </si>
  <si>
    <t>283-2</t>
  </si>
  <si>
    <t>土地単価×地積×持分(930.00×7.83× 1 )</t>
  </si>
  <si>
    <t>725-8</t>
  </si>
  <si>
    <t>上道由</t>
  </si>
  <si>
    <t>土地単価×地積×持分(127.00×50.00× 1 )</t>
  </si>
  <si>
    <t>292-23</t>
  </si>
  <si>
    <t>1853-11</t>
  </si>
  <si>
    <t>本館棟</t>
  </si>
  <si>
    <t>645-71</t>
  </si>
  <si>
    <t>無蓋防火水槽(荒神町)</t>
  </si>
  <si>
    <t>357-24</t>
  </si>
  <si>
    <t>南田井線</t>
  </si>
  <si>
    <t>359-8</t>
  </si>
  <si>
    <t>22-362</t>
  </si>
  <si>
    <t>359-9</t>
  </si>
  <si>
    <t>土地単価×地積×持分(127.00×3.62× 1 )</t>
  </si>
  <si>
    <t>扇子堤之東</t>
  </si>
  <si>
    <t>359-10</t>
  </si>
  <si>
    <t>土地単価×地積×持分(127.00×0.18× 1 )</t>
  </si>
  <si>
    <t>359-11</t>
  </si>
  <si>
    <t>各幅員×各単価の合算値 ((3.40×300,000) ＋ (9.40×140,000) ＋ (204.80×22,000) ＋ (151.30×18,000))</t>
  </si>
  <si>
    <t>取得金額 (事業費：4,370,290円)</t>
  </si>
  <si>
    <t>362-4</t>
  </si>
  <si>
    <t>土地単価×地積×持分(127.00×31.00× 1 )</t>
  </si>
  <si>
    <t>1800-53</t>
  </si>
  <si>
    <t>南向田</t>
  </si>
  <si>
    <t>822-3</t>
  </si>
  <si>
    <t>土地単価×地積×持分(930.00×2180.00× 1 )</t>
  </si>
  <si>
    <t>土地単価×地積×持分(127.00×5.81× 1 )</t>
  </si>
  <si>
    <t>白瀧ヶ峯</t>
  </si>
  <si>
    <t>土地単価×地積×持分(930.00×3.82× 1 )</t>
  </si>
  <si>
    <t>取得金額×持分 (1,405,800×1.00)</t>
  </si>
  <si>
    <t>バーベキューハウス</t>
  </si>
  <si>
    <t>大徳谷橋</t>
  </si>
  <si>
    <t>土地単価×地積×持分(127.00×1.86× 1 )</t>
  </si>
  <si>
    <t>837-2</t>
  </si>
  <si>
    <t>前原</t>
  </si>
  <si>
    <t>東伯武道館</t>
  </si>
  <si>
    <t>848-3</t>
  </si>
  <si>
    <t>776-350</t>
  </si>
  <si>
    <t>土地単価×地積×持分(930.00×486.00× 1 )</t>
  </si>
  <si>
    <t>1233-3</t>
  </si>
  <si>
    <t>85-2</t>
  </si>
  <si>
    <t>建物本体の変更</t>
  </si>
  <si>
    <t>福永</t>
  </si>
  <si>
    <t>土地単価×地積×持分(127.00×796.00× 1 )</t>
  </si>
  <si>
    <t>82-2</t>
  </si>
  <si>
    <t>大石部落線</t>
  </si>
  <si>
    <t>776-289</t>
  </si>
  <si>
    <t>西谷口</t>
  </si>
  <si>
    <t>1131-4</t>
  </si>
  <si>
    <t>66-4</t>
  </si>
  <si>
    <t>168-7</t>
  </si>
  <si>
    <t>土地単価×地積×持分(16900.00×285.77× 1 )</t>
  </si>
  <si>
    <t>169-8</t>
  </si>
  <si>
    <t>410-44</t>
  </si>
  <si>
    <t>162-4</t>
  </si>
  <si>
    <t>土地単価×地積×持分(127.00×66.00× 1 )</t>
  </si>
  <si>
    <t>電算より（水道用地）</t>
  </si>
  <si>
    <t>1779-5</t>
  </si>
  <si>
    <t>取得金額×持分 (19,481,000×1.00)</t>
  </si>
  <si>
    <t>土地単価×地積×持分(127.00×3.46× 1 )</t>
  </si>
  <si>
    <t>野菜共同出荷所</t>
  </si>
  <si>
    <t>255-5</t>
  </si>
  <si>
    <t>各幅員×各単価の合算値 ((5.00×300,000) ＋ (3.50×140,000) ＋ (83.20×22,000) ＋ (380.30×18,000))</t>
  </si>
  <si>
    <t>各幅員×各単価の合算値 ((0.00×300,000) ＋ (14.00×140,000) ＋ (202.00×22,000) ＋ (0.00×18,000))</t>
  </si>
  <si>
    <t>南田</t>
  </si>
  <si>
    <t>土地単価×地積×持分(930.00×19.83× 1 )</t>
  </si>
  <si>
    <t>【工作物】水門・樋門</t>
  </si>
  <si>
    <t>木地ノ上</t>
  </si>
  <si>
    <t>高岡大父線</t>
  </si>
  <si>
    <t>1140-2</t>
  </si>
  <si>
    <t>電算より（一般畑）</t>
  </si>
  <si>
    <t>428-5</t>
  </si>
  <si>
    <t>取得金額×持分 (1,545,000×1.00)</t>
  </si>
  <si>
    <t>1093</t>
  </si>
  <si>
    <t>トレインコンビネーション</t>
  </si>
  <si>
    <t>2531-8</t>
  </si>
  <si>
    <t>土地単価×地積×持分(43.00×19.00× 1 )</t>
  </si>
  <si>
    <t>243-3</t>
  </si>
  <si>
    <t>町立中学校ネットワーク</t>
  </si>
  <si>
    <t>土地単価×地積×持分(930.00×147.00× 1 )</t>
  </si>
  <si>
    <t>土地単価×地積×持分(43.00×14.00× 1 )</t>
  </si>
  <si>
    <t>土地単価×地積×持分(43.00×3.54× 1 )</t>
  </si>
  <si>
    <t>土地単価×地積×持分(930.00×68.00× 1 )</t>
  </si>
  <si>
    <t>244-5</t>
  </si>
  <si>
    <t>土地単価×地積×持分(43.00×1.37× 1 )</t>
  </si>
  <si>
    <t>536</t>
  </si>
  <si>
    <t>土地単価×地積×持分(43.00×25.00× 1 )</t>
  </si>
  <si>
    <t>土地単価×地積×持分(930.00×213.00× 1 )</t>
  </si>
  <si>
    <t>土地単価×地積×持分(43.00×21.00× 1 )</t>
  </si>
  <si>
    <t>土地単価×地積×持分(930.00×0.86× 1 )</t>
  </si>
  <si>
    <t>土地単価×地積×持分(930.00×3113.00× 1 )</t>
  </si>
  <si>
    <t>土地単価×地積×持分(43.00×22.00× 1 )</t>
  </si>
  <si>
    <t>土地単価×地積×持分(930.00×738.00× 1 )</t>
  </si>
  <si>
    <t>大正通線</t>
  </si>
  <si>
    <t>234-8</t>
  </si>
  <si>
    <t>市倉峯</t>
  </si>
  <si>
    <t>西ノ畑</t>
  </si>
  <si>
    <t>土地単価×地積×持分(930.00×9.13× 1 )</t>
  </si>
  <si>
    <t>794-419</t>
  </si>
  <si>
    <t>土地単価×地積×持分(930.00×6.38× 1 )</t>
  </si>
  <si>
    <t>各幅員×各単価の合算値 ((2.80×300,000) ＋ (4.20×140,000) ＋ (49.90×22,000) ＋ (0.00×18,000))</t>
  </si>
  <si>
    <t>土地単価×地積×持分(43.00×72.00× 1 )</t>
  </si>
  <si>
    <t>589-5</t>
  </si>
  <si>
    <t>河内谷</t>
  </si>
  <si>
    <t>776-304</t>
  </si>
  <si>
    <t>899-225</t>
  </si>
  <si>
    <t>841-49</t>
  </si>
  <si>
    <t>下市向原線</t>
  </si>
  <si>
    <t>899-226</t>
  </si>
  <si>
    <t>土地単価×地積×持分(930.00×6.92× 1 )</t>
  </si>
  <si>
    <t>各幅員×各単価の合算値 ((10.30×300,000) ＋ (45.00×140,000) ＋ (951.30×22,000) ＋ (486.40×18,000))</t>
  </si>
  <si>
    <t>下千防</t>
  </si>
  <si>
    <t>大首上リ口</t>
  </si>
  <si>
    <t>土地単価×地積×持分(43.00×1.82× 1 )</t>
  </si>
  <si>
    <t>825-2</t>
  </si>
  <si>
    <t>899-227</t>
  </si>
  <si>
    <t>777-363</t>
  </si>
  <si>
    <t>899-228</t>
  </si>
  <si>
    <t>899-229</t>
  </si>
  <si>
    <t>土地単価×地積×持分(43.00×3.33× 1 )</t>
  </si>
  <si>
    <t>土地単価×地積×持分(43.00×24.00× 1 )</t>
  </si>
  <si>
    <t>777-345</t>
  </si>
  <si>
    <t>416-1</t>
  </si>
  <si>
    <t>840-5</t>
  </si>
  <si>
    <t>土地単価×地積×持分(43.00×33.00× 1 )</t>
  </si>
  <si>
    <t>土地単価×地積×持分(930.00×542.00× 1 )</t>
  </si>
  <si>
    <t>1173-287</t>
  </si>
  <si>
    <t>土地単価×地積×持分(16.00×1.61× 1 )</t>
  </si>
  <si>
    <t>1173-290</t>
  </si>
  <si>
    <t>1173-292</t>
  </si>
  <si>
    <t>110-12</t>
  </si>
  <si>
    <t>1173-293</t>
  </si>
  <si>
    <t>ランチルーム</t>
  </si>
  <si>
    <t>329-1</t>
  </si>
  <si>
    <t>土地単価×地積×持分(43.00×126.00× 1 )</t>
  </si>
  <si>
    <t>土地単価×地積×持分(43.00×85.00× 1 )</t>
  </si>
  <si>
    <t>中谷線</t>
  </si>
  <si>
    <t>822-198</t>
  </si>
  <si>
    <t>181-4</t>
  </si>
  <si>
    <t>1173-297</t>
  </si>
  <si>
    <t>804-5</t>
  </si>
  <si>
    <t>1173-299</t>
  </si>
  <si>
    <t>800-50</t>
  </si>
  <si>
    <t>111-58</t>
  </si>
  <si>
    <t>土地単価×地積×持分(43.00×64.00× 1 )</t>
  </si>
  <si>
    <t>薬師寺橋</t>
  </si>
  <si>
    <t>1173-300</t>
  </si>
  <si>
    <t>八反田三号線</t>
  </si>
  <si>
    <t>土地単価×地積×持分(43.00×329.00× 1 )</t>
  </si>
  <si>
    <t>995-1</t>
  </si>
  <si>
    <t>776-357</t>
  </si>
  <si>
    <t>土地単価×地積×持分(16500.00×355.16× 1 )</t>
  </si>
  <si>
    <t>各幅員×各単価の合算値 ((0.90×300,000) ＋ (2.60×140,000) ＋ (5.20×22,000) ＋ (381.20×18,000))</t>
  </si>
  <si>
    <t>1173-301</t>
  </si>
  <si>
    <t>1173-302</t>
  </si>
  <si>
    <t>1057-43</t>
  </si>
  <si>
    <t>35-6</t>
  </si>
  <si>
    <t>土地単価×地積×持分(43.00×124.00× 1 )</t>
  </si>
  <si>
    <t>土地単価×地積×持分(43.00×74.00× 1 )</t>
  </si>
  <si>
    <t>1173-306</t>
  </si>
  <si>
    <t>1173-313</t>
  </si>
  <si>
    <t>土地単価×地積×持分(930.00×4.17× 1 )</t>
  </si>
  <si>
    <t>1173-317</t>
  </si>
  <si>
    <t>31-24</t>
  </si>
  <si>
    <t>土地単価×地積×持分(43.00×78.00× 1 )</t>
  </si>
  <si>
    <t>561</t>
  </si>
  <si>
    <t>土地単価×地積×持分(930.00×18.27× 1 )</t>
  </si>
  <si>
    <t>面積×工作物単価(201.24×425,000)</t>
  </si>
  <si>
    <t>1173-318</t>
  </si>
  <si>
    <t>3469-108</t>
  </si>
  <si>
    <t>33-67</t>
  </si>
  <si>
    <t>1019-4</t>
  </si>
  <si>
    <t>1173-319</t>
  </si>
  <si>
    <t>西大杉橋</t>
  </si>
  <si>
    <t>1173-320</t>
  </si>
  <si>
    <t>各幅員×各単価の合算値 ((0.00×300,000) ＋ (1.80×140,000) ＋ (16.50×22,000) ＋ (71.70×18,000))</t>
  </si>
  <si>
    <t>1214-3</t>
  </si>
  <si>
    <t>土地単価×地積×持分(43.00×94.00× 1 )</t>
  </si>
  <si>
    <t>1865-98</t>
  </si>
  <si>
    <t>1173-322</t>
  </si>
  <si>
    <t>849-39</t>
  </si>
  <si>
    <t>1173-323</t>
  </si>
  <si>
    <t>土地単価×地積×持分(43.00×222.00× 1 )</t>
  </si>
  <si>
    <t>1173-325</t>
  </si>
  <si>
    <t>710</t>
  </si>
  <si>
    <t>土地単価×地積×持分(43.00×53.00× 1 )</t>
  </si>
  <si>
    <t>土地単価×地積×持分(43.00×9.12× 1 )</t>
  </si>
  <si>
    <t>1173-330</t>
  </si>
  <si>
    <t>822-204</t>
  </si>
  <si>
    <t>土地単価×地積×持分(43.00×116.00× 1 )</t>
  </si>
  <si>
    <t>1173-331</t>
  </si>
  <si>
    <t>776-312</t>
  </si>
  <si>
    <t>土地単価×地積×持分(43.00×114.00× 1 )</t>
  </si>
  <si>
    <t>下伊勢市内一号線</t>
  </si>
  <si>
    <t>1173-333</t>
  </si>
  <si>
    <t>土地単価×地積×持分(43.00×35.00× 1 )</t>
  </si>
  <si>
    <t>1173-335</t>
  </si>
  <si>
    <t>土地単価×地積×持分(930.00×25.17× 1 )</t>
  </si>
  <si>
    <t>589-7</t>
  </si>
  <si>
    <t>土地単価×地積×持分(43.00×39.00× 1 )</t>
  </si>
  <si>
    <t>1173-337</t>
  </si>
  <si>
    <t>土地単価×地積×持分(43.00×32.00× 1 )</t>
  </si>
  <si>
    <t>1173-339</t>
  </si>
  <si>
    <t>1173-340</t>
  </si>
  <si>
    <t>各幅員×各単価の合算値 ((0.00×300,000) ＋ (9.00×140,000) ＋ (121.00×22,000) ＋ (0.00×18,000))</t>
  </si>
  <si>
    <t>823-37</t>
  </si>
  <si>
    <t>河原ノ上</t>
  </si>
  <si>
    <t>土地単価×地積×持分(43.00×79.00× 1 )</t>
  </si>
  <si>
    <t>土地単価×地積×持分(930.00×8.80× 1 )</t>
  </si>
  <si>
    <t>面積×工作物単価(36.00×203,698)</t>
  </si>
  <si>
    <t>1173-341</t>
  </si>
  <si>
    <t>1865-102</t>
  </si>
  <si>
    <t>土地単価×地積×持分(43.00×466.00× 1 )</t>
  </si>
  <si>
    <t>1173-342</t>
  </si>
  <si>
    <t>822-222</t>
  </si>
  <si>
    <t>各幅員×各単価の合算値 ((0.00×300,000) ＋ (17.90×140,000) ＋ (120.60×22,000) ＋ (404.80×18,000))</t>
  </si>
  <si>
    <t>1853-15</t>
  </si>
  <si>
    <t>土地単価×地積×持分(43.00×37.00× 1 )</t>
  </si>
  <si>
    <t>1173-344</t>
  </si>
  <si>
    <t>1173-345</t>
  </si>
  <si>
    <t>554-13</t>
  </si>
  <si>
    <t>1173-346</t>
  </si>
  <si>
    <t>土地単価×地積×持分(930.00×4.53× 1 )</t>
  </si>
  <si>
    <t>719-3</t>
  </si>
  <si>
    <t>1173-347</t>
  </si>
  <si>
    <t>土地単価×地積×持分(930.00×83.00× 1 )</t>
  </si>
  <si>
    <t>1173-348</t>
  </si>
  <si>
    <t>西清川</t>
  </si>
  <si>
    <t>1173-349</t>
  </si>
  <si>
    <t>土地単価×地積×持分(930.00×690.00× 1 )</t>
  </si>
  <si>
    <t>土地単価×地積×持分(43.00×12.00× 1 )</t>
  </si>
  <si>
    <t>1924-25</t>
  </si>
  <si>
    <t>1173-350</t>
  </si>
  <si>
    <t>1886-25</t>
  </si>
  <si>
    <t>山碕橋</t>
  </si>
  <si>
    <t>土地単価×地積×持分(43.00×117.00× 1 )</t>
  </si>
  <si>
    <t>1173-352</t>
  </si>
  <si>
    <t>土地単価×地積×持分(43.00×48.00× 1 )</t>
  </si>
  <si>
    <t>2530-27</t>
  </si>
  <si>
    <t>334-2</t>
  </si>
  <si>
    <t>598-1</t>
  </si>
  <si>
    <t>1173-354</t>
  </si>
  <si>
    <t>1173-356</t>
  </si>
  <si>
    <t>1173-357</t>
  </si>
  <si>
    <t>1173-358</t>
  </si>
  <si>
    <t>849-47</t>
  </si>
  <si>
    <t>1173-361</t>
  </si>
  <si>
    <t>822-223</t>
  </si>
  <si>
    <t>1191-2</t>
  </si>
  <si>
    <t>土地単価×地積×持分(930.00×49.00× 1 )</t>
  </si>
  <si>
    <t>寺谷峯</t>
  </si>
  <si>
    <t>御道ノ前</t>
  </si>
  <si>
    <t>1199-2</t>
  </si>
  <si>
    <t>997-249</t>
  </si>
  <si>
    <t>1200-2</t>
  </si>
  <si>
    <t>1204-2</t>
  </si>
  <si>
    <t>各幅員×各単価の合算値 ((0.00×300,000) ＋ (14.20×140,000) ＋ (142.70×22,000) ＋ (250.60×18,000))</t>
  </si>
  <si>
    <t>土地単価×地積×持分(43.00×167.00× 1 )</t>
  </si>
  <si>
    <t>取得金額×持分 (1,890,000×1.00)</t>
  </si>
  <si>
    <t>取得金額 (事業費：285,120円)</t>
  </si>
  <si>
    <t>土地単価×地積×持分(43.00×223.00× 1 )</t>
  </si>
  <si>
    <t>764-7</t>
  </si>
  <si>
    <t>764-8</t>
  </si>
  <si>
    <t>642-2</t>
  </si>
  <si>
    <t>774-3</t>
  </si>
  <si>
    <t>土地単価×地積×持分(930.00×165.28× 1 )</t>
  </si>
  <si>
    <t>817-6</t>
  </si>
  <si>
    <t>土地単価×地積×持分(43.00×4.55× 1 )</t>
  </si>
  <si>
    <t>1057-2</t>
  </si>
  <si>
    <t>789-3</t>
  </si>
  <si>
    <t>2156</t>
  </si>
  <si>
    <t>789-4</t>
  </si>
  <si>
    <t>土地単価×地積×持分(16.00×426.00× 1 )</t>
  </si>
  <si>
    <t>土地単価×地積×持分(43.00×28.00× 1 )</t>
  </si>
  <si>
    <t>各幅員×各単価の合算値 ((4.00×300,000) ＋ (4.30×140,000) ＋ (52.70×22,000) ＋ (0.00×18,000))</t>
  </si>
  <si>
    <t>1344-13</t>
  </si>
  <si>
    <t>790-3</t>
  </si>
  <si>
    <t>取得金額×持分 (1,248,480×1.00)</t>
  </si>
  <si>
    <t>791-6</t>
  </si>
  <si>
    <t>978-11</t>
  </si>
  <si>
    <t>土地単価×地積×持分(43.00×0.69× 1 )</t>
  </si>
  <si>
    <t>340-5</t>
  </si>
  <si>
    <t>土地単価×地積×持分(13200.00×110.06× 1 )</t>
  </si>
  <si>
    <t>土地単価×地積×持分(930.00×9.29× 1 )</t>
  </si>
  <si>
    <t>西塚廻りノ上</t>
  </si>
  <si>
    <t>土地単価×地積×持分(43.00×7.92× 1 )</t>
  </si>
  <si>
    <t>1968-13</t>
  </si>
  <si>
    <t>土地単価×地積×持分(43.00×0.35× 1 )</t>
  </si>
  <si>
    <t>取得金額 (事業費：1,654,560円)</t>
  </si>
  <si>
    <t>各幅員×各単価の合算値 ((0.00×300,000) ＋ (15.10×140,000) ＋ (218.90×22,000) ＋ (403.00×18,000))</t>
  </si>
  <si>
    <t>土地単価×地積×持分(43.00×10.00× 1 )</t>
  </si>
  <si>
    <t>取得金額 (事業費：615,600円)</t>
  </si>
  <si>
    <t>土地単価×地積×持分(43.00×38.00× 1 )</t>
  </si>
  <si>
    <t>3533-2</t>
  </si>
  <si>
    <t>土地単価×地積×持分(930.00×4.25× 1 )</t>
  </si>
  <si>
    <t>土地単価×地積×持分(930.00×1004.00× 1 )</t>
  </si>
  <si>
    <t>土地単価×地積×持分(43.00×275.00× 1 )</t>
  </si>
  <si>
    <t>552-1</t>
  </si>
  <si>
    <t>取得金額×持分 (5,504,000×1.00)</t>
  </si>
  <si>
    <t>各幅員×各単価の合算値 ((0.00×300,000) ＋ (0.00×140,000) ＋ (1.30×22,000) ＋ (84.70×18,000))</t>
  </si>
  <si>
    <t>土地単価×地積×持分(16.00×420.00× 1 )</t>
  </si>
  <si>
    <t>3474-91</t>
  </si>
  <si>
    <t>141-3</t>
  </si>
  <si>
    <t>土地単価×地積×持分(43.00×543.00× 1 )</t>
  </si>
  <si>
    <t>605-2</t>
  </si>
  <si>
    <t>奥萩野</t>
  </si>
  <si>
    <t>1103-45</t>
  </si>
  <si>
    <t>799-106</t>
  </si>
  <si>
    <t>土地単価×地積×持分(43.00×30.00× 1 )</t>
  </si>
  <si>
    <t>山川木地橋</t>
  </si>
  <si>
    <t>799-114</t>
  </si>
  <si>
    <t>仙隠</t>
  </si>
  <si>
    <t>土地単価×地積×持分(20800.00×1869.42× 1 )</t>
  </si>
  <si>
    <t>800-48</t>
  </si>
  <si>
    <t>宮山線</t>
  </si>
  <si>
    <t>土地単価×地積×持分(10.00×0.58× 1 )</t>
  </si>
  <si>
    <t>土地単価×地積×持分(43.00×186.00× 1 )</t>
  </si>
  <si>
    <t>800-53</t>
  </si>
  <si>
    <t>870-2</t>
  </si>
  <si>
    <t>取得金額×持分 (372,765×1.00)</t>
  </si>
  <si>
    <t>111-56</t>
  </si>
  <si>
    <t>1919-73</t>
  </si>
  <si>
    <t>69-2</t>
  </si>
  <si>
    <t>111-57</t>
  </si>
  <si>
    <t>土地単価×地積×持分(930.00×13.52× 1 )</t>
  </si>
  <si>
    <t>土地単価×地積×持分(43.00×129.00× 1 )</t>
  </si>
  <si>
    <t>1100-113</t>
  </si>
  <si>
    <t>土地単価×地積×持分(930.00×5.17× 1 )</t>
  </si>
  <si>
    <t>481-5</t>
  </si>
  <si>
    <t>土地単価×地積×持分(43.00×166.00× 1 )</t>
  </si>
  <si>
    <t>111-67</t>
  </si>
  <si>
    <t>111-70</t>
  </si>
  <si>
    <t>土地単価×地積×持分(10100.00×10.92× 1 )</t>
  </si>
  <si>
    <t>土地単価×地積×持分(930.00×563.00× 1 )</t>
  </si>
  <si>
    <t>土地単価×地積×持分(43.00×187.00× 1 )</t>
  </si>
  <si>
    <t>土地単価×地積×持分(43.00×108.00× 1 )</t>
  </si>
  <si>
    <t>1033-4</t>
  </si>
  <si>
    <t>111-74</t>
  </si>
  <si>
    <t>111-77</t>
  </si>
  <si>
    <t>土地単価×地積×持分(930.00×23.00× 1 )</t>
  </si>
  <si>
    <t>築地ケ内</t>
  </si>
  <si>
    <t>221-5</t>
  </si>
  <si>
    <t>777-349</t>
  </si>
  <si>
    <t>221-6</t>
  </si>
  <si>
    <t>古城</t>
  </si>
  <si>
    <t>363-12</t>
  </si>
  <si>
    <t>土地単価×地積×持分(930.00×102.00× 1 )</t>
  </si>
  <si>
    <t>土地単価×地積×持分(930.00×3.24× 1 )</t>
  </si>
  <si>
    <t>363-13</t>
  </si>
  <si>
    <t>土地単価×地積×持分(43.00×20.00× 1 )</t>
  </si>
  <si>
    <t>地藏面頭</t>
  </si>
  <si>
    <t>797-3</t>
  </si>
  <si>
    <t>各幅員×各単価の合算値 ((0.00×300,000) ＋ (8.00×140,000) ＋ (118.00×22,000) ＋ (0.00×18,000))</t>
  </si>
  <si>
    <t>1865-117</t>
  </si>
  <si>
    <t>1865-118</t>
  </si>
  <si>
    <t>1869-7</t>
  </si>
  <si>
    <t>三谷２号農道</t>
  </si>
  <si>
    <t>土地単価×地積×持分(43.00×26.00× 1 )</t>
  </si>
  <si>
    <t>783-14</t>
  </si>
  <si>
    <t>土地単価×地積×持分(10.00×202.00× 1 )</t>
  </si>
  <si>
    <t>1902-10</t>
  </si>
  <si>
    <t>1909-10</t>
  </si>
  <si>
    <t>土地単価×地積×持分(43.00×289.00× 1 )</t>
  </si>
  <si>
    <t>1945-30</t>
  </si>
  <si>
    <t>土地単価×地積×持分(930.00×209.00× 1 )</t>
  </si>
  <si>
    <t>赤ヒゲノ南</t>
  </si>
  <si>
    <t>1918-46</t>
  </si>
  <si>
    <t>取得金額：2,420,000円</t>
  </si>
  <si>
    <t>各幅員×各単価の合算値 ((0.00×300,000) ＋ (0.00×140,000) ＋ (0.00×22,000) ＋ (55.80×18,000))</t>
  </si>
  <si>
    <t>1918-47</t>
  </si>
  <si>
    <t>1920-151</t>
  </si>
  <si>
    <t>776-283</t>
  </si>
  <si>
    <t>土地単価×地積×持分(43.00×1.89× 1 )</t>
  </si>
  <si>
    <t>取得金額 (事業費：70,837,795円)</t>
  </si>
  <si>
    <t>1918-57</t>
  </si>
  <si>
    <t>1849-17</t>
  </si>
  <si>
    <t>1918-59</t>
  </si>
  <si>
    <t>298-2</t>
  </si>
  <si>
    <t>土地単価×地積×持分(43.00×146.00× 1 )</t>
  </si>
  <si>
    <t>702-3</t>
  </si>
  <si>
    <t>1918-60</t>
  </si>
  <si>
    <t>1017-3</t>
  </si>
  <si>
    <t>1934-16</t>
  </si>
  <si>
    <t>1919-84</t>
  </si>
  <si>
    <t>宮ノ下町</t>
  </si>
  <si>
    <t>土地単価×地積×持分(930.00×1506.00× 1 )</t>
  </si>
  <si>
    <t>1920-109</t>
  </si>
  <si>
    <t>907-7</t>
  </si>
  <si>
    <t>慶雲</t>
  </si>
  <si>
    <t>776-288</t>
  </si>
  <si>
    <t>4-40</t>
  </si>
  <si>
    <t>239-11</t>
  </si>
  <si>
    <t>各幅員×各単価の合算値 ((0.00×300,000) ＋ (0.00×140,000) ＋ (0.00×22,000) ＋ (196.00×18,000))</t>
  </si>
  <si>
    <t>谷ノ山</t>
  </si>
  <si>
    <t>土地単価×地積×持分(930.00×2.71× 1 )</t>
  </si>
  <si>
    <t>1009-2</t>
  </si>
  <si>
    <t>446-2</t>
  </si>
  <si>
    <t>534-5</t>
  </si>
  <si>
    <t>1013-7</t>
  </si>
  <si>
    <t>1926-18</t>
  </si>
  <si>
    <t>東濱</t>
  </si>
  <si>
    <t>1920-160</t>
  </si>
  <si>
    <t>土地単価×地積×持分(930.00×1.26× 1 )</t>
  </si>
  <si>
    <t>土地単価×地積×持分(43.00×54.00× 1 )</t>
  </si>
  <si>
    <t>483-6</t>
  </si>
  <si>
    <t>18-7</t>
  </si>
  <si>
    <t>776-331</t>
  </si>
  <si>
    <t>土地単価×地積×持分(43.00×7.58× 1 )</t>
  </si>
  <si>
    <t>30-8</t>
  </si>
  <si>
    <t>土地単価×地積×持分(43.00×716.00× 1 )</t>
  </si>
  <si>
    <t>取得金額×持分 (225,419×1.00)</t>
  </si>
  <si>
    <t>362-17</t>
  </si>
  <si>
    <t>南原口</t>
  </si>
  <si>
    <t>789-2</t>
  </si>
  <si>
    <t>42-5</t>
  </si>
  <si>
    <t>47-3</t>
  </si>
  <si>
    <t>西町北側</t>
  </si>
  <si>
    <t>大加布毛</t>
  </si>
  <si>
    <t>775-192</t>
  </si>
  <si>
    <t>54-1号棟</t>
  </si>
  <si>
    <t>土地単価×地積×持分(930.00×165.10× 1 )</t>
  </si>
  <si>
    <t>山川部落線</t>
  </si>
  <si>
    <t>347-15</t>
  </si>
  <si>
    <t>693-1</t>
  </si>
  <si>
    <t>75-2</t>
  </si>
  <si>
    <t>322-1</t>
  </si>
  <si>
    <t>各幅員×各単価の合算値 ((0.00×300,000) ＋ (1.60×140,000) ＋ (9.40×22,000) ＋ (194.00×18,000))</t>
  </si>
  <si>
    <t>土地単価×地積×持分(930.00×1207.00× 1 )</t>
  </si>
  <si>
    <t>1886-4</t>
  </si>
  <si>
    <t>727-56</t>
  </si>
  <si>
    <t>76-2</t>
  </si>
  <si>
    <t>各幅員×各単価の合算値 ((0.00×300,000) ＋ (0.00×140,000) ＋ (0.00×22,000) ＋ (131.00×18,000))</t>
  </si>
  <si>
    <t>取得金額×持分 (699,200×1.00)</t>
  </si>
  <si>
    <t>中尾槻下1号橋</t>
  </si>
  <si>
    <t>竹内</t>
  </si>
  <si>
    <t>各幅員×各単価の合算値 ((0.00×300,000) ＋ (0.00×140,000) ＋ (7.20×22,000) ＋ (316.80×18,000))</t>
  </si>
  <si>
    <t>410-36</t>
  </si>
  <si>
    <t>取得金額×持分 (6,257,000×1.00)</t>
  </si>
  <si>
    <t>849-56</t>
  </si>
  <si>
    <t>2126</t>
  </si>
  <si>
    <t>240-5</t>
  </si>
  <si>
    <t>土地単価×地積×持分(930.00×6.61× 1 )</t>
  </si>
  <si>
    <t>土地単価×地積×持分(43.00×4.87× 1 )</t>
  </si>
  <si>
    <t>1173-308</t>
  </si>
  <si>
    <t>227-29</t>
  </si>
  <si>
    <t>1920-241</t>
  </si>
  <si>
    <t>土地単価×地積×持分(43.00×59.00× 1 )</t>
  </si>
  <si>
    <t>227-33</t>
  </si>
  <si>
    <t>土地単価×地積×持分(43.00×9.88× 1 )</t>
  </si>
  <si>
    <t>1777-14</t>
  </si>
  <si>
    <t>997-218</t>
  </si>
  <si>
    <t>997-264</t>
  </si>
  <si>
    <t>997-265</t>
  </si>
  <si>
    <t>山川</t>
  </si>
  <si>
    <t>807-13</t>
  </si>
  <si>
    <t>土地単価×地積×持分(930.00×1866.00× 1 )</t>
  </si>
  <si>
    <t>土地単価×地積×持分(930.00×72.00× 1 )</t>
  </si>
  <si>
    <t>807-14</t>
  </si>
  <si>
    <t>1106-2</t>
  </si>
  <si>
    <t>807-15</t>
  </si>
  <si>
    <t>スギ_八橋_蝮谷</t>
  </si>
  <si>
    <t>土地単価×地積×持分(43.00×290.00× 1 )</t>
  </si>
  <si>
    <t>船上山公衆トイレ</t>
  </si>
  <si>
    <t>328-3</t>
  </si>
  <si>
    <t>1226-2</t>
  </si>
  <si>
    <t>土地単価×地積×持分(10741.00×135.10× 1 )</t>
  </si>
  <si>
    <t>12-66</t>
  </si>
  <si>
    <t>西平</t>
  </si>
  <si>
    <t>301-9</t>
  </si>
  <si>
    <t>2698-4</t>
  </si>
  <si>
    <t>土地単価×地積×持分(4710.00×90.36× 1 )</t>
  </si>
  <si>
    <t>J棟</t>
  </si>
  <si>
    <t>A-5号棟</t>
  </si>
  <si>
    <t>若宮</t>
  </si>
  <si>
    <t>洞々向</t>
  </si>
  <si>
    <t>232-15</t>
  </si>
  <si>
    <t>【工事請負費】町道逢束東町線道路改良工事</t>
  </si>
  <si>
    <t>各幅員×各単価の合算値 ((0.00×300,000) ＋ (0.00×140,000) ＋ (0.00×22,000) ＋ (298.60×18,000))</t>
  </si>
  <si>
    <t>803-4</t>
  </si>
  <si>
    <t>土地単価×地積×持分(8310.00×35.71× 1 )</t>
  </si>
  <si>
    <t>土地単価×地積×持分(8310.00×20.18× 1 )</t>
  </si>
  <si>
    <t>土地単価×地積×持分(16200.00×196.36× 1 )</t>
  </si>
  <si>
    <t>232-21</t>
  </si>
  <si>
    <t>土地単価×地積×持分(8310.00×10.34× 1 )</t>
  </si>
  <si>
    <t>土地単価×地積×持分(930.00×85.00× 1 )</t>
  </si>
  <si>
    <t>土地単価×地積×持分(8310.00×1.68× 1 )</t>
  </si>
  <si>
    <t>土地単価×地積×持分(8310.00×5.45× 1 )</t>
  </si>
  <si>
    <t>233-10</t>
  </si>
  <si>
    <t>259-7</t>
  </si>
  <si>
    <t>土地単価×地積×持分(11600.00×80.61× 1 )</t>
  </si>
  <si>
    <t>1880-101</t>
  </si>
  <si>
    <t>土地単価×地積×持分(930.00×202.00× 1 )</t>
  </si>
  <si>
    <t>土地単価×地積×持分(930.00×2.87× 1 )</t>
  </si>
  <si>
    <t>土地単価×地積×持分(15500.00×0.93× 1 )</t>
  </si>
  <si>
    <t>面積×工作物単価(411.00×203,698)</t>
  </si>
  <si>
    <t>取得金額 (事業費：275,400円)</t>
  </si>
  <si>
    <t>225-4</t>
  </si>
  <si>
    <t>取得金額 (事業費：73,159,517円)</t>
  </si>
  <si>
    <t>土地単価×地積×持分(10.00×24033.00× 1 )</t>
  </si>
  <si>
    <t>各幅員×各単価の合算値 ((257.60×300,000) ＋ (457.20×140,000) ＋ (0.00×22,000) ＋ (0.00×18,000))</t>
  </si>
  <si>
    <t>1082-2</t>
  </si>
  <si>
    <t>22-12</t>
  </si>
  <si>
    <t>土地単価×地積×持分(930.00×96.00× 1 )</t>
  </si>
  <si>
    <t>土地単価×地積×持分(10100.00×2.72× 1 )</t>
  </si>
  <si>
    <t>上大濱</t>
  </si>
  <si>
    <t>438-2</t>
  </si>
  <si>
    <t>12-3</t>
  </si>
  <si>
    <t>取得金額×持分 (46,650×1.00)</t>
  </si>
  <si>
    <t>1945-27</t>
  </si>
  <si>
    <t>土地単価×地積×持分(10100.00×30.23× 1 )</t>
  </si>
  <si>
    <t>1246-2</t>
  </si>
  <si>
    <t>13-4</t>
  </si>
  <si>
    <t>土地単価×地積×持分(12300.00×236.75× 1 )</t>
  </si>
  <si>
    <t>22-376</t>
  </si>
  <si>
    <t>573-2</t>
  </si>
  <si>
    <t>494-2</t>
  </si>
  <si>
    <t>土地単価×地積×持分(16500.00×1016.85× 1 )</t>
  </si>
  <si>
    <t>西荒神高下</t>
  </si>
  <si>
    <t>土地単価×地積×持分(16500.00×5.16× 1 )</t>
  </si>
  <si>
    <t>有蓋防火水槽（花見町2）</t>
  </si>
  <si>
    <t>才ノ木化粧川</t>
  </si>
  <si>
    <t>有蓋防火水槽（尾張）</t>
  </si>
  <si>
    <t>野際</t>
  </si>
  <si>
    <t>776-353</t>
  </si>
  <si>
    <t>474-11</t>
  </si>
  <si>
    <t>土地単価×地積×持分(22600.00×120.66× 1 )</t>
  </si>
  <si>
    <t>土地単価×地積×持分(22600.00×244.88× 1 )</t>
  </si>
  <si>
    <t>土地単価×地積×持分(15600.00×4.86× 1 )</t>
  </si>
  <si>
    <t>大道ノ東分乗寺駄道ノ上</t>
  </si>
  <si>
    <t>347-8</t>
  </si>
  <si>
    <t>無蓋防火水槽（地蔵町）</t>
  </si>
  <si>
    <t>土地単価×地積×持分(930.00×9.82× 1 )</t>
  </si>
  <si>
    <t>土地単価×地積×持分(15600.00×4.38× 1 )</t>
  </si>
  <si>
    <t>997-251</t>
  </si>
  <si>
    <t>取得金額 (事業費：1,112,400円)</t>
  </si>
  <si>
    <t>18-32</t>
  </si>
  <si>
    <t>347-9</t>
  </si>
  <si>
    <t>297-2</t>
  </si>
  <si>
    <t>各幅員×各単価の合算値 ((0.00×300,000) ＋ (0.00×140,000) ＋ (0.80×22,000) ＋ (135.70×18,000))</t>
  </si>
  <si>
    <t>土地単価×地積×持分(930.00×31.00× 1 )</t>
  </si>
  <si>
    <t>土地単価×地積×持分(17000.00×27.00× 1 )</t>
  </si>
  <si>
    <t>土地単価×地積×持分(15600.00×50.51× 1 )</t>
  </si>
  <si>
    <t>777-350</t>
  </si>
  <si>
    <t>土地単価×地積×持分(14400.00×31.00× 1 )</t>
  </si>
  <si>
    <t>2-1・2-2号棟</t>
  </si>
  <si>
    <t>982-5</t>
  </si>
  <si>
    <t>土地単価×地積×持分(14400.00×4.58× 1 )</t>
  </si>
  <si>
    <t>1399-10</t>
  </si>
  <si>
    <t>ミニキャブトラック</t>
  </si>
  <si>
    <t>土地単価×地積×持分(16600.00×2.12× 1 )</t>
  </si>
  <si>
    <t>仲町北側</t>
  </si>
  <si>
    <t>230-10</t>
  </si>
  <si>
    <t>1470-5</t>
  </si>
  <si>
    <t>868-3</t>
  </si>
  <si>
    <t>1470-17</t>
  </si>
  <si>
    <t>勝躰谷</t>
  </si>
  <si>
    <t>791-119</t>
  </si>
  <si>
    <t>御建山西</t>
  </si>
  <si>
    <t>面積×工作物単価(57.15×425,000)</t>
  </si>
  <si>
    <t>稲荷橋</t>
  </si>
  <si>
    <t>土地単価×地積×持分(930.00×347.53× 1 )</t>
  </si>
  <si>
    <t>2732</t>
  </si>
  <si>
    <t>土地単価×地積×持分(930.00×1684.00× 1 )</t>
  </si>
  <si>
    <t>土地単価×地積×持分(10741.00×66.11× 1 )</t>
  </si>
  <si>
    <t>ヲイコ谷</t>
  </si>
  <si>
    <t>111-79</t>
  </si>
  <si>
    <t>D棟</t>
  </si>
  <si>
    <t>土地単価×地積×持分(14100.00×154.00× 1 )</t>
  </si>
  <si>
    <t>1314-7</t>
  </si>
  <si>
    <t>115-2</t>
  </si>
  <si>
    <t>土地単価×地積×持分(14100.00×76.65× 1 )</t>
  </si>
  <si>
    <t>土地単価×地積×持分(930.00×26.46× 1 )</t>
  </si>
  <si>
    <t>三石田</t>
  </si>
  <si>
    <t>168-28</t>
  </si>
  <si>
    <t>面積×工作物単価(18.00×203,698)</t>
  </si>
  <si>
    <t>面積×工作物単価(90.71×500,000)</t>
  </si>
  <si>
    <t>168-29</t>
  </si>
  <si>
    <t>168-34</t>
  </si>
  <si>
    <t>土地単価×地積×持分(16.00×48.00× 1 )</t>
  </si>
  <si>
    <t>土地単価×地積×持分(24100.00×93.68× 1 )</t>
  </si>
  <si>
    <t>168-35</t>
  </si>
  <si>
    <t>1880-46</t>
  </si>
  <si>
    <t>土地単価×地積×持分(24100.00×46.81× 1 )</t>
  </si>
  <si>
    <t>土地単価×地積×持分(24100.00×24.33× 1 )</t>
  </si>
  <si>
    <t>66-2</t>
  </si>
  <si>
    <t>町道松谷下福留線道路改良工事</t>
  </si>
  <si>
    <t>23-6</t>
  </si>
  <si>
    <t>土地単価×地積×持分(24100.00×13.98× 1 )</t>
  </si>
  <si>
    <t>竹小路</t>
  </si>
  <si>
    <t>150-34</t>
  </si>
  <si>
    <t>1326-2</t>
  </si>
  <si>
    <t>宮ノ谷</t>
  </si>
  <si>
    <t>219-3</t>
  </si>
  <si>
    <t>777-344</t>
  </si>
  <si>
    <t>977-4</t>
  </si>
  <si>
    <t>土地単価×地積×持分(13200.00×145.16× 1 )</t>
  </si>
  <si>
    <t>1264-1</t>
  </si>
  <si>
    <t>土地単価×地積×持分(13800.00×33.47× 1 )</t>
  </si>
  <si>
    <t>51-2</t>
  </si>
  <si>
    <t>土地単価×地積×持分(930.00×119.00× 1 )</t>
  </si>
  <si>
    <t>301-19</t>
  </si>
  <si>
    <t>地藏町</t>
  </si>
  <si>
    <t>1002-8</t>
  </si>
  <si>
    <t>有蓋防火水槽（上野2）</t>
  </si>
  <si>
    <t>土地単価×地積×持分(10741.00×0.70× 1 )</t>
  </si>
  <si>
    <t>東松山</t>
  </si>
  <si>
    <t>東高野西</t>
  </si>
  <si>
    <t>1106-4</t>
  </si>
  <si>
    <t>土地単価×地積×持分(22500.00×82.54× 1 )</t>
  </si>
  <si>
    <t>360-3</t>
  </si>
  <si>
    <t>西谷海道ノ下</t>
  </si>
  <si>
    <t>1110-14</t>
  </si>
  <si>
    <t>土地単価×地積×持分(15500.00×9.47× 1 )</t>
  </si>
  <si>
    <t>429</t>
  </si>
  <si>
    <t>中條北側</t>
  </si>
  <si>
    <t>1880-16</t>
  </si>
  <si>
    <t>各幅員×各単価の合算値 ((0.00×300,000) ＋ (0.00×140,000) ＋ (6.20×22,000) ＋ (308.90×18,000))</t>
  </si>
  <si>
    <t>1369-2</t>
  </si>
  <si>
    <t>1427-2</t>
  </si>
  <si>
    <t>1880-1</t>
  </si>
  <si>
    <t>土地単価×地積×持分(11500.00×48.17× 1 )</t>
  </si>
  <si>
    <t>土地単価×地積×持分(930.00×787.00× 1 )</t>
  </si>
  <si>
    <t>土地単価×地積×持分(10.00×3.65× 1 )</t>
  </si>
  <si>
    <t>1428-1</t>
  </si>
  <si>
    <t>土地単価×地積×持分(930.00×281.00× 1 )</t>
  </si>
  <si>
    <t>土地単価×地積×持分(11500.00×12.98× 1 )</t>
  </si>
  <si>
    <t>西三軒屋</t>
  </si>
  <si>
    <t>1631-4</t>
  </si>
  <si>
    <t>土地単価×地積×持分(13500.00×11.73× 1 )</t>
  </si>
  <si>
    <t>東三軒屋</t>
  </si>
  <si>
    <t>土地単価×地積×持分(13500.00×19.41× 1 )</t>
  </si>
  <si>
    <t>松ケ谷</t>
  </si>
  <si>
    <t>荒田</t>
  </si>
  <si>
    <t>1058-2</t>
  </si>
  <si>
    <t>橋りょう</t>
  </si>
  <si>
    <t>1708-11</t>
  </si>
  <si>
    <t>有蓋防火水槽（船望台）</t>
  </si>
  <si>
    <t>西谷堤ノ上</t>
  </si>
  <si>
    <t>1804-2</t>
  </si>
  <si>
    <t>土地単価×地積×持分(10741.00×0.73× 1 )</t>
  </si>
  <si>
    <t>1816-4</t>
  </si>
  <si>
    <t>823-24</t>
  </si>
  <si>
    <t>1880-9</t>
  </si>
  <si>
    <t>各幅員×各単価の合算値 ((0.00×300,000) ＋ (4.60×140,000) ＋ (4.60×22,000) ＋ (176.80×18,000))</t>
  </si>
  <si>
    <t>坂ノ上部落2号線</t>
  </si>
  <si>
    <t>柏谷大山道ノ下</t>
  </si>
  <si>
    <t>800-54</t>
  </si>
  <si>
    <t>土地単価×地積×持分(14100.00×7.16× 1 )</t>
  </si>
  <si>
    <t>107-1</t>
  </si>
  <si>
    <t>土地単価×地積×持分(930.00×161.00× 1 )</t>
  </si>
  <si>
    <t>土地単価×地積×持分(930.00×959.00× 1 )</t>
  </si>
  <si>
    <t>1843-3</t>
  </si>
  <si>
    <t>1909-13</t>
  </si>
  <si>
    <t>土地単価×地積×持分(10741.00×14.00× 1 )</t>
  </si>
  <si>
    <t>1214-4</t>
  </si>
  <si>
    <t>土地単価×地積×持分(10741.00×84.00× 1 )</t>
  </si>
  <si>
    <t>1917-4</t>
  </si>
  <si>
    <t>1919-86</t>
  </si>
  <si>
    <t>土地単価×地積×持分(10741.00×35.55× 1 )</t>
  </si>
  <si>
    <t>1919-88</t>
  </si>
  <si>
    <t>下大成</t>
  </si>
  <si>
    <t>土地単価×地積×持分(930.00×3.46× 1 )</t>
  </si>
  <si>
    <t>土地単価×地積×持分(10741.00×52.05× 1 )</t>
  </si>
  <si>
    <t>土地単価×地積×持分(930.00×9.97× 1 )</t>
  </si>
  <si>
    <t>土地単価×地積×持分(930.00×306.00× 1 )</t>
  </si>
  <si>
    <t>1920-191</t>
  </si>
  <si>
    <t>1920-158</t>
  </si>
  <si>
    <t>土地単価×地積×持分(930.00×4.56× 1 )</t>
  </si>
  <si>
    <t>土地単価×地積×持分(10741.00×4.27× 1 )</t>
  </si>
  <si>
    <t>取得金額 (事業費：523,303,200円)</t>
  </si>
  <si>
    <t>大父部落2号線</t>
  </si>
  <si>
    <t>土地単価×地積×持分(20200.00×242.72× 1 )</t>
  </si>
  <si>
    <t>土地単価×地積×持分(17000.00×42.50× 1 )</t>
  </si>
  <si>
    <t>2024-51</t>
  </si>
  <si>
    <t>306-39</t>
  </si>
  <si>
    <t>233-19</t>
  </si>
  <si>
    <t>2024-58</t>
  </si>
  <si>
    <t>土地単価×地積×持分(930.00×50.00× 1 )</t>
  </si>
  <si>
    <t>2011-15</t>
  </si>
  <si>
    <t>1945-29</t>
  </si>
  <si>
    <t>土地単価×地積×持分(930.00×6.80× 1 )</t>
  </si>
  <si>
    <t>87</t>
  </si>
  <si>
    <t>土地単価×地積×持分(11500.00×21.55× 1 )</t>
  </si>
  <si>
    <t>2024-68</t>
  </si>
  <si>
    <t>1880-61</t>
  </si>
  <si>
    <t>776-291</t>
  </si>
  <si>
    <t>土地単価×地積×持分(16900.00×193.34× 1 )</t>
  </si>
  <si>
    <t>土地単価×地積×持分(16900.00×332.94× 1 )</t>
  </si>
  <si>
    <t>古長線</t>
  </si>
  <si>
    <t>土地単価×地積×持分(930.00×536.00× 1 )</t>
  </si>
  <si>
    <t>土地単価×地積×持分(16900.00×201.00× 1 )</t>
  </si>
  <si>
    <t>瀧ケ谷頭</t>
  </si>
  <si>
    <t>土地単価×地積×持分(16900.00×304.63× 1 )</t>
  </si>
  <si>
    <t>各幅員×各単価の合算値 ((0.00×300,000) ＋ (2.60×140,000) ＋ (13.20×22,000) ＋ (1216.70×18,000))</t>
  </si>
  <si>
    <t>南五輪田</t>
  </si>
  <si>
    <t>359-7</t>
  </si>
  <si>
    <t>363-3</t>
  </si>
  <si>
    <t>各幅員×各単価の合算値 ((8.80×300,000) ＋ (60.60×140,000) ＋ (60.60×22,000) ＋ (2.00×18,000))</t>
  </si>
  <si>
    <t>土地単価×地積×持分(10741.00×0.45× 1 )</t>
  </si>
  <si>
    <t>勝田</t>
  </si>
  <si>
    <t>1200-4</t>
  </si>
  <si>
    <t>776-333</t>
  </si>
  <si>
    <t>土地単価×地積×持分(930.00×822.00× 1 )</t>
  </si>
  <si>
    <t>1010-2</t>
  </si>
  <si>
    <t>土地単価×地積×持分(7050.00×44.11× 1 )</t>
  </si>
  <si>
    <t>18-14</t>
  </si>
  <si>
    <t>3467-208</t>
  </si>
  <si>
    <t>1013-9</t>
  </si>
  <si>
    <t>1704-2</t>
  </si>
  <si>
    <t>土地単価×地積×持分(7050.00×249.00× 1 )</t>
  </si>
  <si>
    <t>18-9</t>
  </si>
  <si>
    <t>土地単価×地積×持分(14800.00×7.71× 1 )</t>
  </si>
  <si>
    <t>819-288</t>
  </si>
  <si>
    <t>19-10</t>
  </si>
  <si>
    <t>995-4</t>
  </si>
  <si>
    <t>776-356</t>
  </si>
  <si>
    <t>土地単価×地積×持分(15000.00×1.50× 1 )</t>
  </si>
  <si>
    <t>土地単価×地積×持分(930.00×330.00× 1 )</t>
  </si>
  <si>
    <t>1068-2</t>
  </si>
  <si>
    <t>86-2</t>
  </si>
  <si>
    <t>土地単価×地積×持分(6900.00×48.55× 1 )</t>
  </si>
  <si>
    <t>375-1</t>
  </si>
  <si>
    <t>プール付属棟（男子更衣室）</t>
  </si>
  <si>
    <t>3456-91</t>
  </si>
  <si>
    <t>土地単価×地積×持分(5570.00×27.08× 1 )</t>
  </si>
  <si>
    <t>土地単価×地積×持分(930.00×2244.00× 1 )</t>
  </si>
  <si>
    <t>土地単価×地積×持分(5570.00×1.51× 1 )</t>
  </si>
  <si>
    <t>無蓋防火水槽(箆津)</t>
  </si>
  <si>
    <t>419-2</t>
  </si>
  <si>
    <t>1108-7</t>
  </si>
  <si>
    <t>630-52</t>
  </si>
  <si>
    <t>土地単価×地積×持分(5570.00×9.95× 1 )</t>
  </si>
  <si>
    <t>取得金額：1,354,320円</t>
  </si>
  <si>
    <t>855-2</t>
  </si>
  <si>
    <t>1920-265</t>
  </si>
  <si>
    <t>土地単価×地積×持分(10741.00×33.05× 1 )</t>
  </si>
  <si>
    <t>1691-2</t>
  </si>
  <si>
    <t>土地単価×地積×持分(930.00×29.32× 1 )</t>
  </si>
  <si>
    <t>土地単価×地積×持分(930.00×29.09× 1 )</t>
  </si>
  <si>
    <t>564-210</t>
  </si>
  <si>
    <t>千々木</t>
  </si>
  <si>
    <t>斉尾団地2号線</t>
  </si>
  <si>
    <t>前河原</t>
  </si>
  <si>
    <t>２連ブランコ</t>
  </si>
  <si>
    <t>各幅員×各単価の合算値 ((0.00×300,000) ＋ (1.80×140,000) ＋ (7.00×22,000) ＋ (182.20×18,000))</t>
  </si>
  <si>
    <t>上新畑</t>
  </si>
  <si>
    <t>土地単価×地積×持分(930.00×0.46× 1 )</t>
  </si>
  <si>
    <t>面積×工作物単価(425.25×203,698)</t>
  </si>
  <si>
    <t>346-5</t>
  </si>
  <si>
    <t>箆津新道6号線</t>
  </si>
  <si>
    <t>土地単価×地積×持分(930.00×3.31× 1 )</t>
  </si>
  <si>
    <t>164-12</t>
  </si>
  <si>
    <t>東谷西平</t>
  </si>
  <si>
    <t>603-2</t>
  </si>
  <si>
    <t>1735-43</t>
  </si>
  <si>
    <t>347-14</t>
  </si>
  <si>
    <t>348-7</t>
  </si>
  <si>
    <t>清水平</t>
  </si>
  <si>
    <t>土地単価×地積×持分(16.00×40.00× 1 )</t>
  </si>
  <si>
    <t>馬場山</t>
  </si>
  <si>
    <t>2705-3</t>
  </si>
  <si>
    <t>西平田ケ平ル</t>
  </si>
  <si>
    <t>1944-29</t>
  </si>
  <si>
    <t>土地単価×地積×持分(16.00×739.00× 1 )</t>
  </si>
  <si>
    <t>取得金額×持分 (496,360×1.00)</t>
  </si>
  <si>
    <t>学校食堂</t>
  </si>
  <si>
    <t>1012-7</t>
  </si>
  <si>
    <t>144-5</t>
  </si>
  <si>
    <t>膳棚</t>
  </si>
  <si>
    <t>145-3</t>
  </si>
  <si>
    <t>335-3</t>
  </si>
  <si>
    <t>1920-249</t>
  </si>
  <si>
    <t>湯ノ谷</t>
  </si>
  <si>
    <t>土地単価×地積×持分(16.00×216.00× 1 )</t>
  </si>
  <si>
    <t>482-2</t>
  </si>
  <si>
    <t>土地単価×地積×持分(16.00×29.00× 1 )</t>
  </si>
  <si>
    <t>997-244</t>
  </si>
  <si>
    <t>1173-291</t>
  </si>
  <si>
    <t>土地単価×地積×持分(16.00×90.00× 1 )</t>
  </si>
  <si>
    <t>18・19・20号棟</t>
  </si>
  <si>
    <t>土地単価×地積×持分(16.00×9.67× 1 )</t>
  </si>
  <si>
    <t xml:space="preserve">梅田３号農道 </t>
  </si>
  <si>
    <t>1173-303</t>
  </si>
  <si>
    <t>1066-5</t>
  </si>
  <si>
    <t>2594-6</t>
  </si>
  <si>
    <t>1173-312</t>
  </si>
  <si>
    <t>412-2</t>
  </si>
  <si>
    <t>風呂谷詰</t>
  </si>
  <si>
    <t>土地単価×地積×持分(16.00×94.00× 1 )</t>
  </si>
  <si>
    <t>【工作物】水路</t>
  </si>
  <si>
    <t>土地単価×地積×持分(16.00×78.00× 1 )</t>
  </si>
  <si>
    <t>1173-327</t>
  </si>
  <si>
    <t>1886-27</t>
  </si>
  <si>
    <t>1173-359</t>
  </si>
  <si>
    <t>土地単価×地積×持分(16.00×9.91× 1 )</t>
  </si>
  <si>
    <t>87-23</t>
  </si>
  <si>
    <t>平和開拓三号線</t>
  </si>
  <si>
    <t>1920-195</t>
  </si>
  <si>
    <t>土地単価×地積×持分(16.00×293.00× 1 )</t>
  </si>
  <si>
    <t>1202-2</t>
  </si>
  <si>
    <t>741-2</t>
  </si>
  <si>
    <t>1203</t>
  </si>
  <si>
    <t>245</t>
  </si>
  <si>
    <t>土地単価×地積×持分(16.00×138.00× 1 )</t>
  </si>
  <si>
    <t>3456-93</t>
  </si>
  <si>
    <t>90-2</t>
  </si>
  <si>
    <t>取得金額×持分 (5,311,000×1.00)</t>
  </si>
  <si>
    <t>土地単価×地積×持分(16.00×9.05× 1 )</t>
  </si>
  <si>
    <t>819-283</t>
  </si>
  <si>
    <t>土地単価×地積×持分(930.00×1487.00× 1 )</t>
  </si>
  <si>
    <t>赤碕１２号農道</t>
  </si>
  <si>
    <t>杉下市内線</t>
  </si>
  <si>
    <t>3474-87</t>
  </si>
  <si>
    <t>土地単価×地積×持分(16.00×500.00× 1 )</t>
  </si>
  <si>
    <t>土地単価×地積×持分(930.00×636.00× 1 )</t>
  </si>
  <si>
    <t>土地単価×地積×持分(930.00×1757.00× 1 )</t>
  </si>
  <si>
    <t>3474-89</t>
  </si>
  <si>
    <t>土地単価×地積×持分(16.00×187.00× 1 )</t>
  </si>
  <si>
    <t>ダンプ</t>
  </si>
  <si>
    <t>799-35</t>
  </si>
  <si>
    <t>土地単価×地積×持分(16.00×288.00× 1 )</t>
  </si>
  <si>
    <t>1849-25</t>
  </si>
  <si>
    <t>除雪車車庫</t>
  </si>
  <si>
    <t>799-108</t>
  </si>
  <si>
    <t>土地単価×地積×持分(16.00×13.00× 1 )</t>
  </si>
  <si>
    <t>取得金額×持分 (95,680×1.00)</t>
  </si>
  <si>
    <t>799-111</t>
  </si>
  <si>
    <t>土地単価×地積×持分(16.00×5.20× 1 )</t>
  </si>
  <si>
    <t>土地単価×地積×持分(930.00×162.00× 1 )</t>
  </si>
  <si>
    <t>1880-104</t>
  </si>
  <si>
    <t>799-112</t>
  </si>
  <si>
    <t>土地単価×地積×持分(930.00×2.56× 1 )</t>
  </si>
  <si>
    <t>土地単価×地積×持分(16.00×54.00× 1 )</t>
  </si>
  <si>
    <t>土地単価×地積×持分(930.00×2.64× 1 )</t>
  </si>
  <si>
    <t>1920-261</t>
  </si>
  <si>
    <t>802-2</t>
  </si>
  <si>
    <t>199</t>
  </si>
  <si>
    <t>2620-2</t>
  </si>
  <si>
    <t>土地単価×地積×持分(16.00×39.00× 1 )</t>
  </si>
  <si>
    <t>800-51</t>
  </si>
  <si>
    <t>各幅員×各単価の合算値 ((0.00×300,000) ＋ (0.00×140,000) ＋ (392.00×22,000) ＋ (0.00×18,000))</t>
  </si>
  <si>
    <t>3465-140</t>
  </si>
  <si>
    <t>土地単価×地積×持分(16.00×255.00× 1 )</t>
  </si>
  <si>
    <t>町道駅前八幡線道路改良工事測量設計業務</t>
  </si>
  <si>
    <t>土地単価×地積×持分(16.00×185.00× 1 )</t>
  </si>
  <si>
    <t>441-1</t>
  </si>
  <si>
    <t>土地単価×地積×持分(16.00×27.00× 1 )</t>
  </si>
  <si>
    <t>土地単価×地積×持分(930.00×3.64× 1 )</t>
  </si>
  <si>
    <t>844-169</t>
  </si>
  <si>
    <t>屋敷田</t>
  </si>
  <si>
    <t>1801-2</t>
  </si>
  <si>
    <t>1868-2</t>
  </si>
  <si>
    <t>土地単価×地積×持分(16.00×62.00× 1 )</t>
  </si>
  <si>
    <t>1898-3</t>
  </si>
  <si>
    <t>坂ノ下</t>
  </si>
  <si>
    <t>土地単価×地積×持分(16.00×10.00× 1 )</t>
  </si>
  <si>
    <t>1900-4</t>
  </si>
  <si>
    <t>土地単価×地積×持分(16.00×5.58× 1 )</t>
  </si>
  <si>
    <t>各幅員×各単価の合算値 ((0.00×300,000) ＋ (0.00×140,000) ＋ (0.00×22,000) ＋ (125.00×18,000))</t>
  </si>
  <si>
    <t>1900-5</t>
  </si>
  <si>
    <t>417-2</t>
  </si>
  <si>
    <t>1900-6</t>
  </si>
  <si>
    <t>1347-1</t>
  </si>
  <si>
    <t>1902-7</t>
  </si>
  <si>
    <t>下伊勢市内二号線</t>
  </si>
  <si>
    <t>1902-8</t>
  </si>
  <si>
    <t>2012-2</t>
  </si>
  <si>
    <t>1902-9</t>
  </si>
  <si>
    <t>土地単価×地積×持分(16.00×9.18× 1 )</t>
  </si>
  <si>
    <t>西條ノ上</t>
  </si>
  <si>
    <t>1914-4</t>
  </si>
  <si>
    <t>564-132</t>
  </si>
  <si>
    <t>844-171</t>
  </si>
  <si>
    <t>大藤谷口長坂頭</t>
  </si>
  <si>
    <t>取得金額×持分 (587,750×1.00)</t>
  </si>
  <si>
    <t>納谷口</t>
  </si>
  <si>
    <t>土地単価×地積×持分(930.00×86.00× 1 )</t>
  </si>
  <si>
    <t>土地単価×地積×持分(930.00×3.18× 1 )</t>
  </si>
  <si>
    <t>777-341</t>
  </si>
  <si>
    <t>琴浦町カウベルホール舞台照明設備改修工事（第２期）</t>
  </si>
  <si>
    <t>791-116</t>
  </si>
  <si>
    <t>845-2</t>
  </si>
  <si>
    <t>369-15</t>
  </si>
  <si>
    <t>791-118</t>
  </si>
  <si>
    <t>土地単価×地積×持分(16.00×89.00× 1 )</t>
  </si>
  <si>
    <t>791-120</t>
  </si>
  <si>
    <t>上ヱノ谷</t>
  </si>
  <si>
    <t>9-3</t>
  </si>
  <si>
    <t>各幅員×各単価の合算値 ((3.20×300,000) ＋ (2.80×140,000) ＋ (506.80×22,000) ＋ (245.20×18,000))</t>
  </si>
  <si>
    <t>面積×工作物単価(84.00×500,000)</t>
  </si>
  <si>
    <t>1925-7</t>
  </si>
  <si>
    <t>土地単価×地積×持分(16.00×346.00× 1 )</t>
  </si>
  <si>
    <t>屋敷二号線</t>
  </si>
  <si>
    <t>土地単価×地積×持分(16.00×2.96× 1 )</t>
  </si>
  <si>
    <t>各幅員×各単価の合算値 ((0.00×300,000) ＋ (1.50×140,000) ＋ (0.90×22,000) ＋ (1729.60×18,000))</t>
  </si>
  <si>
    <t>土地単価×地積×持分(16.00×180.00× 1 )</t>
  </si>
  <si>
    <t>911-3</t>
  </si>
  <si>
    <t>小学校松谷線</t>
  </si>
  <si>
    <t>1916-2</t>
  </si>
  <si>
    <t>土地単価×地積×持分(16.00×249.00× 1 )</t>
  </si>
  <si>
    <t>有蓋防火水槽（立石団地）</t>
  </si>
  <si>
    <t>312-5</t>
  </si>
  <si>
    <t>227-27</t>
  </si>
  <si>
    <t>土地単価×地積×持分(930.00×78.00× 1 )</t>
  </si>
  <si>
    <t>【工事請負費】町道立子大熊線道路改良工事（4工区）</t>
  </si>
  <si>
    <t>5-6</t>
  </si>
  <si>
    <t>寺ノ東</t>
  </si>
  <si>
    <t>土地単価×地積×持分(16.00×526.00× 1 )</t>
  </si>
  <si>
    <t>土地単価×地積×持分(930.00×214.00× 1 )</t>
  </si>
  <si>
    <t>東伯総合公園上下水道接続</t>
  </si>
  <si>
    <t>土地単価×地積×持分(930.00×208.23× 1 )</t>
  </si>
  <si>
    <t>798-18</t>
  </si>
  <si>
    <t>I棟</t>
  </si>
  <si>
    <t>土地単価×地積×持分(16.00×33.00× 1 )</t>
  </si>
  <si>
    <t>176-2</t>
  </si>
  <si>
    <t>754-4</t>
  </si>
  <si>
    <t>有蓋防火水槽（槻下2）</t>
  </si>
  <si>
    <t>2112</t>
  </si>
  <si>
    <t>土地単価×地積×持分(16.00×5.30× 1 )</t>
  </si>
  <si>
    <t>東崩レ</t>
  </si>
  <si>
    <t>土地単価×地積×持分(16.00×12.00× 1 )</t>
  </si>
  <si>
    <t>宮城下山線</t>
  </si>
  <si>
    <t>西前田</t>
  </si>
  <si>
    <t>317-3</t>
  </si>
  <si>
    <t>土地単価×地積×持分(16.00×61.00× 1 )</t>
  </si>
  <si>
    <t>精進川</t>
  </si>
  <si>
    <t>【工作物】林道</t>
  </si>
  <si>
    <t>長谷西平</t>
  </si>
  <si>
    <t>590-4</t>
  </si>
  <si>
    <t>土地単価×地積×持分(16.00×238.00× 1 )</t>
  </si>
  <si>
    <t>土地単価×地積×持分(16.00×902.00× 1 )</t>
  </si>
  <si>
    <t>526-1</t>
  </si>
  <si>
    <t>604-1</t>
  </si>
  <si>
    <t>下市出上線</t>
  </si>
  <si>
    <t>土地単価×地積×持分(16.00×327.00× 1 )</t>
  </si>
  <si>
    <t>増築部</t>
  </si>
  <si>
    <t>新田ケ平ル</t>
  </si>
  <si>
    <t>精進川西平</t>
  </si>
  <si>
    <t>土地単価×地積×持分(930.00×25.99× 1 )</t>
  </si>
  <si>
    <t>804-46</t>
  </si>
  <si>
    <t>土地単価×地積×持分(16.00×1041.00× 1 )</t>
  </si>
  <si>
    <t>切石ケ平ル</t>
  </si>
  <si>
    <t>電算より（原野）</t>
  </si>
  <si>
    <t>595-7</t>
  </si>
  <si>
    <t>582-2</t>
  </si>
  <si>
    <t>土地単価×地積×持分(930.00×647.00× 1 )</t>
  </si>
  <si>
    <t>土地単価×地積×持分(930.00×54.00× 1 )</t>
  </si>
  <si>
    <t>1149-54</t>
  </si>
  <si>
    <t>51</t>
  </si>
  <si>
    <t>いなり第2団地</t>
  </si>
  <si>
    <t>市場線</t>
  </si>
  <si>
    <t>各幅員×各単価の合算値 ((13.00×300,000) ＋ (6.50×140,000) ＋ (69.50×22,000) ＋ (0.00×18,000))</t>
  </si>
  <si>
    <t>土地単価×地積×持分(10.00×105.00× 1 )</t>
  </si>
  <si>
    <t>59</t>
  </si>
  <si>
    <t>土地単価×地積×持分(10.00×131.00× 1 )</t>
  </si>
  <si>
    <t>原ノ前</t>
  </si>
  <si>
    <t>土地単価×地積×持分(930.00×6.06× 1 )</t>
  </si>
  <si>
    <t>83</t>
  </si>
  <si>
    <t>取得金額 (事業費：3,455,400円)</t>
  </si>
  <si>
    <t>土地単価×地積×持分(930.00×362.00× 1 )</t>
  </si>
  <si>
    <t>各幅員×各単価の合算値 ((26.40×300,000) ＋ (15.40×140,000) ＋ (65.20×22,000) ＋ (0.00×18,000))</t>
  </si>
  <si>
    <t>101-1</t>
  </si>
  <si>
    <t>土地単価×地積×持分(10.00×22.00× 1 )</t>
  </si>
  <si>
    <t>槻下北団地1号線</t>
  </si>
  <si>
    <t>土地単価×地積×持分(10.00×36.00× 1 )</t>
  </si>
  <si>
    <t>土地単価×地積×持分(930.00×1.30× 1 )</t>
  </si>
  <si>
    <t>278-3</t>
  </si>
  <si>
    <t>469-2</t>
  </si>
  <si>
    <t>土地単価×地積×持分(10.00×73.00× 1 )</t>
  </si>
  <si>
    <t>512-2</t>
  </si>
  <si>
    <t>土地単価×地積×持分(10.00×397.00× 1 )</t>
  </si>
  <si>
    <t>西谷3号農道</t>
  </si>
  <si>
    <t>899-224</t>
  </si>
  <si>
    <t>723-3</t>
  </si>
  <si>
    <t>土地単価×地積×持分(10.00×92.00× 1 )</t>
  </si>
  <si>
    <t>北河原</t>
  </si>
  <si>
    <t>中尾松尾線</t>
  </si>
  <si>
    <t>37-2</t>
  </si>
  <si>
    <t>土地単価×地積×持分(10.00×7.88× 1 )</t>
  </si>
  <si>
    <t>737-39</t>
  </si>
  <si>
    <t>344-3</t>
  </si>
  <si>
    <t>土地単価×地積×持分(930.00×14.36× 1 )</t>
  </si>
  <si>
    <t>3139-3</t>
  </si>
  <si>
    <t>【委託料】大成開拓跨道橋橋梁修繕調査設計業務</t>
  </si>
  <si>
    <t>取得金額 (事業費：129,276,000円)</t>
  </si>
  <si>
    <t>大首西平</t>
  </si>
  <si>
    <t>土地単価×地積×持分(10.00×2166.00× 1 )</t>
  </si>
  <si>
    <t>塔ノ本</t>
  </si>
  <si>
    <t>土地単価×地積×持分(10.00×649.00× 1 )</t>
  </si>
  <si>
    <t>3173-1</t>
  </si>
  <si>
    <t>156-3</t>
  </si>
  <si>
    <t>取得金額 (事業費：315,144,000円)</t>
  </si>
  <si>
    <t>土地単価×地積×持分(10.00×6.34× 1 )</t>
  </si>
  <si>
    <t>3209-5</t>
  </si>
  <si>
    <t>門田</t>
  </si>
  <si>
    <t>1012-49</t>
  </si>
  <si>
    <t>3274-2</t>
  </si>
  <si>
    <t>各幅員×各単価の合算値 ((0.00×300,000) ＋ (0.60×140,000) ＋ (1.70×22,000) ＋ (228.20×18,000))</t>
  </si>
  <si>
    <t>中通</t>
  </si>
  <si>
    <t>978-4</t>
  </si>
  <si>
    <t>赤坂谷平</t>
  </si>
  <si>
    <t>土地単価×地積×持分(10.00×137.00× 1 )</t>
  </si>
  <si>
    <t>1127-2</t>
  </si>
  <si>
    <t>602-34</t>
  </si>
  <si>
    <t>取得金額×持分 (5,586,000×1.00)</t>
  </si>
  <si>
    <t>114-2</t>
  </si>
  <si>
    <t>【仮勘定振替】町道佐崎線道路改良工事測量設計業務</t>
  </si>
  <si>
    <t>2035</t>
  </si>
  <si>
    <t>無蓋防火水槽(阪ノ上分)</t>
  </si>
  <si>
    <t>土地単価×地積×持分(930.00×4.87× 1 )</t>
  </si>
  <si>
    <t>994-4</t>
  </si>
  <si>
    <t>土地単価×地積×持分(10.00×20.00× 1 )</t>
  </si>
  <si>
    <t>1974-9</t>
  </si>
  <si>
    <t>有蓋防火水槽（太一垣）</t>
  </si>
  <si>
    <t>各幅員×各単価の合算値 ((0.00×300,000) ＋ (0.00×140,000) ＋ (0.00×22,000) ＋ (1350.00×18,000))</t>
  </si>
  <si>
    <t>土地単価×地積×持分(10.00×40.00× 1 )</t>
  </si>
  <si>
    <t>土地単価×地積×持分(10.00×50.00× 1 )</t>
  </si>
  <si>
    <t>土地単価×地積×持分(10.00×630.00× 1 )</t>
  </si>
  <si>
    <t>1867-5</t>
  </si>
  <si>
    <t>土地単価×地積×持分(10.00×470.00× 1 )</t>
  </si>
  <si>
    <t>土地単価×地積×持分(930.00×1157.00× 1 )</t>
  </si>
  <si>
    <t>1886-17</t>
  </si>
  <si>
    <t>1079-4</t>
  </si>
  <si>
    <t>土地単価×地積×持分(10.00×100.00× 1 )</t>
  </si>
  <si>
    <t>下大門</t>
  </si>
  <si>
    <t>1886-18</t>
  </si>
  <si>
    <t>土地単価×地積×持分(930.00×1339.00× 1 )</t>
  </si>
  <si>
    <t>下伊勢1号橋</t>
  </si>
  <si>
    <t>841-3</t>
  </si>
  <si>
    <t>1078-3</t>
  </si>
  <si>
    <t>1615-2</t>
  </si>
  <si>
    <t>1932-5</t>
  </si>
  <si>
    <t>2530-54</t>
  </si>
  <si>
    <t>1976-3</t>
  </si>
  <si>
    <t>各幅員×各単価の合算値 ((0.00×300,000) ＋ (6.00×140,000) ＋ (336.00×22,000) ＋ (0.00×18,000))</t>
  </si>
  <si>
    <t>土地単価×地積×持分(10.00×81.00× 1 )</t>
  </si>
  <si>
    <t>一向線</t>
  </si>
  <si>
    <t>土地単価×地積×持分(930.00×867.00× 1 )</t>
  </si>
  <si>
    <t>117-41</t>
  </si>
  <si>
    <t>1849-12</t>
  </si>
  <si>
    <t>564-183</t>
  </si>
  <si>
    <t>土地単価×地積×持分(930.00×226.00× 1 )</t>
  </si>
  <si>
    <t>河原駄道ノ上</t>
  </si>
  <si>
    <t>土地単価×地積×持分(10.00×1371.00× 1 )</t>
  </si>
  <si>
    <t>農道</t>
  </si>
  <si>
    <t>1287</t>
  </si>
  <si>
    <t>土地単価×地積×持分(10.00×2.25× 1 )</t>
  </si>
  <si>
    <t>各幅員×各単価の合算値 ((2.00×300,000) ＋ (3.30×140,000) ＋ (71.40×22,000) ＋ (0.00×18,000))</t>
  </si>
  <si>
    <t>土地単価×地積×持分(10.00×2575.00× 1 )</t>
  </si>
  <si>
    <t>各幅員×各単価の合算値 ((0.00×300,000) ＋ (41.00×140,000) ＋ (576.00×22,000) ＋ (0.00×18,000))</t>
  </si>
  <si>
    <t>606-4</t>
  </si>
  <si>
    <t>913-2</t>
  </si>
  <si>
    <t>606-26</t>
  </si>
  <si>
    <t>606-31</t>
  </si>
  <si>
    <t>取得金額 (事業費：18,023,040円)</t>
  </si>
  <si>
    <t>606-37</t>
  </si>
  <si>
    <t>776-225</t>
  </si>
  <si>
    <t>2301</t>
  </si>
  <si>
    <t>699-8</t>
  </si>
  <si>
    <t>畠田線</t>
  </si>
  <si>
    <t>土地単価×地積×持分(10.00×946.00× 1 )</t>
  </si>
  <si>
    <t>1027-5</t>
  </si>
  <si>
    <t>776-226</t>
  </si>
  <si>
    <t>364-148</t>
  </si>
  <si>
    <t>土地単価×地積×持分(10.00×297.00× 1 )</t>
  </si>
  <si>
    <t>808-14</t>
  </si>
  <si>
    <t>390-8</t>
  </si>
  <si>
    <t>土地単価×地積×持分(10.00×11.00× 1 )</t>
  </si>
  <si>
    <t>上法万橋</t>
  </si>
  <si>
    <t>2510-17</t>
  </si>
  <si>
    <t>土地単価×地積×持分(10.00×706.00× 1 )</t>
  </si>
  <si>
    <t>2423-4</t>
  </si>
  <si>
    <t>面積×工作物単価(40.14×425,000)</t>
  </si>
  <si>
    <t>784-3</t>
  </si>
  <si>
    <t>171-9</t>
  </si>
  <si>
    <t>土地単価×地積×持分(10.00×13.00× 1 )</t>
  </si>
  <si>
    <t>御崎</t>
  </si>
  <si>
    <t>土地単価×地積×持分(10.00×5.19× 1 )</t>
  </si>
  <si>
    <t>717-2</t>
  </si>
  <si>
    <t>776-325</t>
  </si>
  <si>
    <t>土地単価×地積×持分(930.00×6.50× 1 )</t>
  </si>
  <si>
    <t>1031</t>
  </si>
  <si>
    <t>355-4</t>
  </si>
  <si>
    <t>尾張</t>
  </si>
  <si>
    <t>土地単価×地積×持分(10.00×1066.00× 1 )</t>
  </si>
  <si>
    <t>585-38</t>
  </si>
  <si>
    <t>土地単価×地積×持分(10.00×535.00× 1 )</t>
  </si>
  <si>
    <t>土地単価×地積×持分(10.00×707.00× 1 )</t>
  </si>
  <si>
    <t>中尾二軒屋２号橋</t>
  </si>
  <si>
    <t>364-151</t>
  </si>
  <si>
    <t>土地単価×地積×持分(10.00×164.00× 1 )</t>
  </si>
  <si>
    <t>土地単価×地積×持分(930.00×2075.00× 1 )</t>
  </si>
  <si>
    <t>E-1・E-2号棟</t>
  </si>
  <si>
    <t>土地単価×地積×持分(10.00×1.93× 1 )</t>
  </si>
  <si>
    <t>生活インフラ　道路のため、1円で評価</t>
  </si>
  <si>
    <t>630-70</t>
  </si>
  <si>
    <t>土地単価×地積×持分(10.00×440.00× 1 )</t>
  </si>
  <si>
    <t>427-6</t>
  </si>
  <si>
    <t>取得金額：26,510,000円</t>
  </si>
  <si>
    <t>630-71</t>
  </si>
  <si>
    <t>1069-14</t>
  </si>
  <si>
    <t>1100-123</t>
  </si>
  <si>
    <t>土地単価×地積×持分(10.00×280.00× 1 )</t>
  </si>
  <si>
    <t>196-1</t>
  </si>
  <si>
    <t>326-2</t>
  </si>
  <si>
    <t>土地単価×地積×持分(10.00×45.00× 1 )</t>
  </si>
  <si>
    <t>土地単価×地積×持分(930.00×75.00× 1 )</t>
  </si>
  <si>
    <t>119-1</t>
  </si>
  <si>
    <t>EKワゴン</t>
  </si>
  <si>
    <t>土地単価×地積×持分(10.00×212.00× 1 )</t>
  </si>
  <si>
    <t>ススケ畠</t>
  </si>
  <si>
    <t>鳴子谷平</t>
  </si>
  <si>
    <t>山添</t>
  </si>
  <si>
    <t>鐘鋳谷横道南</t>
  </si>
  <si>
    <t>821-3</t>
  </si>
  <si>
    <t>1012-47</t>
  </si>
  <si>
    <t>844-168</t>
  </si>
  <si>
    <t>有蓋防火水槽（下市2）</t>
  </si>
  <si>
    <t>土地単価×地積×持分(10.00×91.00× 1 )</t>
  </si>
  <si>
    <t>土地単価×地積×持分(930.00×9.08× 1 )</t>
  </si>
  <si>
    <t>1919-89</t>
  </si>
  <si>
    <t>勝田川頭東平</t>
  </si>
  <si>
    <t>土地単価×地積×持分(930.00×355.00× 1 )</t>
  </si>
  <si>
    <t>土地単価×地積×持分(10.00×5898.00× 1 )</t>
  </si>
  <si>
    <t>56-1号棟</t>
  </si>
  <si>
    <t>807-12</t>
  </si>
  <si>
    <t>土地単価×地積×持分(10.00×410.00× 1 )</t>
  </si>
  <si>
    <t>土地単価×地積×持分(16.00×160.00× 1 )</t>
  </si>
  <si>
    <t>土地単価×地積×持分(10.00×346.00× 1 )</t>
  </si>
  <si>
    <t>502-1</t>
  </si>
  <si>
    <t>取得金額：730,800円</t>
  </si>
  <si>
    <t>土地単価×地積×持分(10.00×168.00× 1 )</t>
  </si>
  <si>
    <t>1920-270</t>
  </si>
  <si>
    <t>804-6</t>
  </si>
  <si>
    <t>776-342</t>
  </si>
  <si>
    <t>種屋敷二号線</t>
  </si>
  <si>
    <t>土地単価×地積×持分(10.00×7159.00× 1 )</t>
  </si>
  <si>
    <t>土地単価×地積×持分(10.00×1337.00× 1 )</t>
  </si>
  <si>
    <t>804-49</t>
  </si>
  <si>
    <t>土地単価×地積×持分(930.00×6.35× 1 )</t>
  </si>
  <si>
    <t>笠取坂之前</t>
  </si>
  <si>
    <t>725-25</t>
  </si>
  <si>
    <t>1919-94</t>
  </si>
  <si>
    <t>土地単価×地積×持分(866.00×0.59× 1 )</t>
  </si>
  <si>
    <t>1919-95</t>
  </si>
  <si>
    <t>491-11</t>
  </si>
  <si>
    <t>土地単価×地積×持分(866.00×0.17× 1 )</t>
  </si>
  <si>
    <t>1919-96</t>
  </si>
  <si>
    <t>土地単価×地積×持分(930.00×782.00× 1 )</t>
  </si>
  <si>
    <t>1919-97</t>
  </si>
  <si>
    <t>711-6</t>
  </si>
  <si>
    <t>40-5</t>
  </si>
  <si>
    <t>1106-10</t>
  </si>
  <si>
    <t>土地単価×地積×持分(930.00×235.00× 1 )</t>
  </si>
  <si>
    <t>1924-28</t>
  </si>
  <si>
    <t>光好丸尾線</t>
  </si>
  <si>
    <t>792-13</t>
  </si>
  <si>
    <t>土地単価×地積×持分(930.00×0.72× 1 )</t>
  </si>
  <si>
    <t>取得金額×持分 (5,717,000×1.00)</t>
  </si>
  <si>
    <t>1560-1</t>
  </si>
  <si>
    <t>高松市内三号線</t>
  </si>
  <si>
    <t>土地単価×地積×持分(930.00×1085.00× 1 )</t>
  </si>
  <si>
    <t>上内畑</t>
  </si>
  <si>
    <t>犬加美</t>
  </si>
  <si>
    <t>土地単価×地積×持分(930.00×66.00× 1 )</t>
  </si>
  <si>
    <t>47-2</t>
  </si>
  <si>
    <t>土地単価×地積×持分(930.00×204.00× 1 )</t>
  </si>
  <si>
    <t>土地単価×地積×持分(930.00×16.00× 1 )</t>
  </si>
  <si>
    <t>町道別所東線道路改良工事（２工区）完成払</t>
  </si>
  <si>
    <t>電算より（公用地）</t>
  </si>
  <si>
    <t>198-4</t>
  </si>
  <si>
    <t>土地単価×地積×持分(930.00×263.00× 1 )</t>
  </si>
  <si>
    <t>取得金額×持分 (505,160×1.00)</t>
  </si>
  <si>
    <t>五輪峰頭</t>
  </si>
  <si>
    <t>土地単価×地積×持分(930.00×10.00× 1 )</t>
  </si>
  <si>
    <t>土地単価×地積×持分(930.00×824.00× 1 )</t>
  </si>
  <si>
    <t>1246-7</t>
  </si>
  <si>
    <t>410</t>
  </si>
  <si>
    <t>土地単価×地積×持分(930.00×2.55× 1 )</t>
  </si>
  <si>
    <t>土地単価×地積×持分(930.00×191.00× 1 )</t>
  </si>
  <si>
    <t>土地単価×地積×持分(930.00×8.52× 1 )</t>
  </si>
  <si>
    <t>1513-11</t>
  </si>
  <si>
    <t>185-3</t>
  </si>
  <si>
    <t>八幡坂支線</t>
  </si>
  <si>
    <t>1513-25</t>
  </si>
  <si>
    <t>624-2</t>
  </si>
  <si>
    <t>1100-124</t>
  </si>
  <si>
    <t>1735-2</t>
  </si>
  <si>
    <t>土地単価×地積×持分(930.00×2.46× 1 )</t>
  </si>
  <si>
    <t>1886-37</t>
  </si>
  <si>
    <t>775-150</t>
  </si>
  <si>
    <t>土地単価×地積×持分(930.00×55.00× 1 )</t>
  </si>
  <si>
    <t>1976-15</t>
  </si>
  <si>
    <t>1932-1</t>
  </si>
  <si>
    <t>1976-5</t>
  </si>
  <si>
    <t>1880-119</t>
  </si>
  <si>
    <t>56-1</t>
  </si>
  <si>
    <t>土地単価×地積×持分(930.00×3.60× 1 )</t>
  </si>
  <si>
    <t>土地単価×地積×持分(930.00×0.67× 1 )</t>
  </si>
  <si>
    <t>68-2</t>
  </si>
  <si>
    <t>1880-121</t>
  </si>
  <si>
    <t>各幅員×各単価の合算値 ((0.00×300,000) ＋ (0.00×140,000) ＋ (0.00×22,000) ＋ (210.20×18,000))</t>
  </si>
  <si>
    <t>下八幡山</t>
  </si>
  <si>
    <t>2530-89</t>
  </si>
  <si>
    <t>土地単価×地積×持分(930.00×0.28× 1 )</t>
  </si>
  <si>
    <t>238-1</t>
  </si>
  <si>
    <t>土地単価×地積×持分(930.00×1481.00× 1 )</t>
  </si>
  <si>
    <t>1827-2</t>
  </si>
  <si>
    <t>12-36</t>
  </si>
  <si>
    <t>12-58</t>
  </si>
  <si>
    <t>826-22</t>
  </si>
  <si>
    <t>土地単価×地積×持分(930.00×399.00× 1 )</t>
  </si>
  <si>
    <t>15-44</t>
  </si>
  <si>
    <t>各幅員×各単価の合算値 ((0.00×300,000) ＋ (11.50×140,000) ＋ (155.20×22,000) ＋ (286.10×18,000))</t>
  </si>
  <si>
    <t>323-6</t>
  </si>
  <si>
    <t>621-10</t>
  </si>
  <si>
    <t>776-299</t>
  </si>
  <si>
    <t>775-184</t>
  </si>
  <si>
    <t>取得金額 (事業費：11,152,080円)</t>
  </si>
  <si>
    <t>土地単価×地積×持分(930.00×35.00× 1 )</t>
  </si>
  <si>
    <t>電算より（公衆用道路）</t>
  </si>
  <si>
    <t>一ツコン坂</t>
  </si>
  <si>
    <t>2-2・2-3号棟</t>
  </si>
  <si>
    <t>土地単価×地積×持分(930.00×195.00× 1 )</t>
  </si>
  <si>
    <t>270-2</t>
  </si>
  <si>
    <t>244-6</t>
  </si>
  <si>
    <t>244-7</t>
  </si>
  <si>
    <t>1196-2</t>
  </si>
  <si>
    <t>土地単価×地積×持分(930.00×3.61× 1 )</t>
  </si>
  <si>
    <t>粥餅谷</t>
  </si>
  <si>
    <t>取得金額：7,363,620円</t>
  </si>
  <si>
    <t>708-4</t>
  </si>
  <si>
    <t>八橋野ノ内上駄道ノ上</t>
  </si>
  <si>
    <t>土地単価×地積×持分(930.00×358.00× 1 )</t>
  </si>
  <si>
    <t>597-19</t>
  </si>
  <si>
    <t>639-3</t>
  </si>
  <si>
    <t>生涯学習センター大規模改修工事</t>
  </si>
  <si>
    <t>5-7</t>
  </si>
  <si>
    <t>下伊勢三保線</t>
  </si>
  <si>
    <t>土地単価×地積×持分(930.00×552.00× 1 )</t>
  </si>
  <si>
    <t>6-2</t>
  </si>
  <si>
    <t>134-6</t>
  </si>
  <si>
    <t>12</t>
  </si>
  <si>
    <t>土地単価×地積×持分(930.00×36.00× 1 )</t>
  </si>
  <si>
    <t>土地単価×地積×持分(930.00×146.00× 1 )</t>
  </si>
  <si>
    <t>16-1</t>
  </si>
  <si>
    <t>77-3</t>
  </si>
  <si>
    <t>土地単価×地積×持分(930.00×396.00× 1 )</t>
  </si>
  <si>
    <t>面積×工作物単価(555.00×5,159)</t>
  </si>
  <si>
    <t>土地単価×地積×持分(930.00×167.00× 1 )</t>
  </si>
  <si>
    <t>84</t>
  </si>
  <si>
    <t>B-5・B-6号棟</t>
  </si>
  <si>
    <t>土地単価×地積×持分(930.00×99.00× 1 )</t>
  </si>
  <si>
    <t>222-2</t>
  </si>
  <si>
    <t>1886-30</t>
  </si>
  <si>
    <t>85</t>
  </si>
  <si>
    <t>589-4</t>
  </si>
  <si>
    <t>土地単価×地積×持分(930.00×52.00× 1 )</t>
  </si>
  <si>
    <t>88-2</t>
  </si>
  <si>
    <t>渡り道</t>
  </si>
  <si>
    <t>土地単価×地積×持分(930.00×8.69× 1 )</t>
  </si>
  <si>
    <t>土地単価×地積×持分(930.00×156.00× 1 )</t>
  </si>
  <si>
    <t>192-2</t>
  </si>
  <si>
    <t>土地単価×地積×持分(930.00×15.00× 1 )</t>
  </si>
  <si>
    <t>194-3</t>
  </si>
  <si>
    <t>各幅員×各単価の合算値 ((2.30×300,000) ＋ (35.30×140,000) ＋ (101.20×22,000) ＋ (373.70×18,000))</t>
  </si>
  <si>
    <t>土地単価×地積×持分(930.00×43.00× 1 )</t>
  </si>
  <si>
    <t>土地単価×地積×持分(930.00×375.00× 1 )</t>
  </si>
  <si>
    <t>土地単価×地積×持分(930.00×47.00× 1 )</t>
  </si>
  <si>
    <t>197</t>
  </si>
  <si>
    <t>198-5</t>
  </si>
  <si>
    <t>東壱本松</t>
  </si>
  <si>
    <t>844-166</t>
  </si>
  <si>
    <t>土地単価×地積×持分(930.00×196.00× 1 )</t>
  </si>
  <si>
    <t>3468番241</t>
  </si>
  <si>
    <t>244-2</t>
  </si>
  <si>
    <t>土地単価×地積×持分(930.00×656.00× 1 )</t>
  </si>
  <si>
    <t>取得金額×持分 (2,420,000×1.00)</t>
  </si>
  <si>
    <t>247-2</t>
  </si>
  <si>
    <t>1-49</t>
  </si>
  <si>
    <t>390-11</t>
  </si>
  <si>
    <t>土地単価×地積×持分(930.00×279.00× 1 )</t>
  </si>
  <si>
    <t>土地単価×地積×持分(930.00×3.33× 1 )</t>
  </si>
  <si>
    <t>1100-119</t>
  </si>
  <si>
    <t>土地単価×地積×持分(930.00×130.00× 1 )</t>
  </si>
  <si>
    <t>212-2</t>
  </si>
  <si>
    <t>土地単価×地積×持分(930.00×253.00× 1 )</t>
  </si>
  <si>
    <t>2024-56</t>
  </si>
  <si>
    <t>土地単価×地積×持分(930.00×1.25× 1 )</t>
  </si>
  <si>
    <t>2号棟</t>
  </si>
  <si>
    <t>257-2</t>
  </si>
  <si>
    <t>513-2</t>
  </si>
  <si>
    <t>1012-48</t>
  </si>
  <si>
    <t>258</t>
  </si>
  <si>
    <t>土地単価×地積×持分(930.00×54.87× 1 )</t>
  </si>
  <si>
    <t>2530-68</t>
  </si>
  <si>
    <t>土地単価×地積×持分(930.00×115.00× 1 )</t>
  </si>
  <si>
    <t>259</t>
  </si>
  <si>
    <t>各幅員×各単価の合算値 ((19.60×300,000) ＋ (219.40×140,000) ＋ (0.00×22,000) ＋ (0.00×18,000))</t>
  </si>
  <si>
    <t>260-2</t>
  </si>
  <si>
    <t>943-13</t>
  </si>
  <si>
    <t>土地単価×地積×持分(930.00×274.00× 1 )</t>
  </si>
  <si>
    <t>土地単価×地積×持分(930.00×224.00× 1 )</t>
  </si>
  <si>
    <t>272-3</t>
  </si>
  <si>
    <t>1853-2</t>
  </si>
  <si>
    <t>1246-26</t>
  </si>
  <si>
    <t>土地単価×地積×持分(930.00×4.02× 1 )</t>
  </si>
  <si>
    <t>八橋住宅3号線</t>
  </si>
  <si>
    <t>273-2</t>
  </si>
  <si>
    <t>上山口</t>
  </si>
  <si>
    <t>273-3</t>
  </si>
  <si>
    <t>277-3</t>
  </si>
  <si>
    <t>1315-2</t>
  </si>
  <si>
    <t>土地単価×地積×持分(930.00×81.00× 1 )</t>
  </si>
  <si>
    <t>上野2号線</t>
  </si>
  <si>
    <t>278-2</t>
  </si>
  <si>
    <t>1213-2</t>
  </si>
  <si>
    <t>土地単価×地積×持分(930.00×257.00× 1 )</t>
  </si>
  <si>
    <t>1908-2</t>
  </si>
  <si>
    <t>土地単価×地積×持分(930.00×19.00× 1 )</t>
  </si>
  <si>
    <t>278-4</t>
  </si>
  <si>
    <t>土地単価×地積×持分(930.00×218.00× 1 )</t>
  </si>
  <si>
    <t>土地単価×地積×持分(930.00×623.00× 1 )</t>
  </si>
  <si>
    <t>1886-32</t>
  </si>
  <si>
    <t>285-2</t>
  </si>
  <si>
    <t>上大松山</t>
  </si>
  <si>
    <t>大父農村公園</t>
  </si>
  <si>
    <t>286-5</t>
  </si>
  <si>
    <t>土地単価×地積×持分(930.00×500.00× 1 )</t>
  </si>
  <si>
    <t>287</t>
  </si>
  <si>
    <t>車庫</t>
  </si>
  <si>
    <t>289</t>
  </si>
  <si>
    <t>下前野</t>
  </si>
  <si>
    <t>土地単価×地積×持分(930.00×201.00× 1 )</t>
  </si>
  <si>
    <t>943-15</t>
  </si>
  <si>
    <t>329-2</t>
  </si>
  <si>
    <t>411-2</t>
  </si>
  <si>
    <t>712-3</t>
  </si>
  <si>
    <t>E-2号棟</t>
  </si>
  <si>
    <t>土地単価×地積×持分(930.00×38.00× 1 )</t>
  </si>
  <si>
    <t>土地単価×地積×持分(930.00×40.00× 1 )</t>
  </si>
  <si>
    <t>各幅員×各単価の合算値 ((3.70×300,000) ＋ (7.30×140,000) ＋ (7.20×22,000) ＋ (92.60×18,000))</t>
  </si>
  <si>
    <t>土地単価×地積×持分(930.00×82.00× 1 )</t>
  </si>
  <si>
    <t>336-3</t>
  </si>
  <si>
    <t>土地単価×地積×持分(930.00×31.80× 1 )</t>
  </si>
  <si>
    <t>341-2</t>
  </si>
  <si>
    <t>342-2</t>
  </si>
  <si>
    <t>410-38</t>
  </si>
  <si>
    <t>土地単価×地積×持分(930.00×67.00× 1 )</t>
  </si>
  <si>
    <t>343</t>
  </si>
  <si>
    <t>404-3</t>
  </si>
  <si>
    <t>土地単価×地積×持分(930.00×1.41× 1 )</t>
  </si>
  <si>
    <t>404-4</t>
  </si>
  <si>
    <t>434-2</t>
  </si>
  <si>
    <t>1913-7</t>
  </si>
  <si>
    <t>1088-23</t>
  </si>
  <si>
    <t>土地単価×地積×持分(930.00×5.12× 1 )</t>
  </si>
  <si>
    <t>土地単価×地積×持分(930.00×53.00× 1 )</t>
  </si>
  <si>
    <t>土地単価×地積×持分(930.00×29.00× 1 )</t>
  </si>
  <si>
    <t>才ノ木納屋田</t>
  </si>
  <si>
    <t>415-1</t>
  </si>
  <si>
    <t>土地単価×地積×持分(930.00×101.00× 1 )</t>
  </si>
  <si>
    <t>420</t>
  </si>
  <si>
    <t>585-36</t>
  </si>
  <si>
    <t>町道保下伊勢線道路改良工事</t>
  </si>
  <si>
    <t>421-1</t>
  </si>
  <si>
    <t>土地単価×地積×持分(930.00×433.00× 1 )</t>
  </si>
  <si>
    <t>1100-120</t>
  </si>
  <si>
    <t>土地単価×地積×持分(930.00×28.08× 1 )</t>
  </si>
  <si>
    <t>1560-58</t>
  </si>
  <si>
    <t>Ⅱ型2次(高野組駐車場内)</t>
  </si>
  <si>
    <t>土地単価×地積×持分(930.00×5043.00× 1 )</t>
  </si>
  <si>
    <t>1012-51</t>
  </si>
  <si>
    <t>1920-242</t>
  </si>
  <si>
    <t>430-3</t>
  </si>
  <si>
    <t>1212-2</t>
  </si>
  <si>
    <t>土地単価×地積×持分(930.00×159.00× 1 )</t>
  </si>
  <si>
    <t>1015-2</t>
  </si>
  <si>
    <t>1025-2</t>
  </si>
  <si>
    <t>202-3</t>
  </si>
  <si>
    <t>土地単価×地積×持分(930.00×65.00× 1 )</t>
  </si>
  <si>
    <t>土地単価×地積×持分(930.00×9.20× 1 )</t>
  </si>
  <si>
    <t>取得金額×持分 (7,915,000×1.00)</t>
  </si>
  <si>
    <t>塚ノ谷</t>
  </si>
  <si>
    <t>取得金額×持分 (5,977,000×1.00)</t>
  </si>
  <si>
    <t>1919-82</t>
  </si>
  <si>
    <t>土地単価×地積×持分(930.00×152.00× 1 )</t>
  </si>
  <si>
    <t>1032-2</t>
  </si>
  <si>
    <t>945-12</t>
  </si>
  <si>
    <t>ヲナガケ川改修工事（７工区）</t>
  </si>
  <si>
    <t>2143-1</t>
  </si>
  <si>
    <t>2133</t>
  </si>
  <si>
    <t>奥山</t>
  </si>
  <si>
    <t>997-247</t>
  </si>
  <si>
    <t>2144</t>
  </si>
  <si>
    <t>土地単価×地積×持分(930.00×10865.00× 1 )</t>
  </si>
  <si>
    <t>2181</t>
  </si>
  <si>
    <t>土地単価×地積×持分(930.00×58.00× 1 )</t>
  </si>
  <si>
    <t>E-6号棟</t>
  </si>
  <si>
    <t>2185</t>
  </si>
  <si>
    <t>22-502</t>
  </si>
  <si>
    <t>各幅員×各単価の合算値 ((0.00×300,000) ＋ (20.00×140,000) ＋ (12.90×22,000) ＋ (110.10×18,000))</t>
  </si>
  <si>
    <t>1934-17</t>
  </si>
  <si>
    <t>943-4</t>
  </si>
  <si>
    <t>土地単価×地積×持分(930.00×917.00× 1 )</t>
  </si>
  <si>
    <t>943-5</t>
  </si>
  <si>
    <t>土地単価×地積×持分(930.00×460.00× 1 )</t>
  </si>
  <si>
    <t>337-12</t>
  </si>
  <si>
    <t>943-8</t>
  </si>
  <si>
    <t>825-12</t>
  </si>
  <si>
    <t>各幅員×各単価の合算値 ((8.40×300,000) ＋ (20.20×140,000) ＋ (289.60×22,000) ＋ (67.80×18,000))</t>
  </si>
  <si>
    <t>943-9</t>
  </si>
  <si>
    <t>土地単価×地積×持分(930.00×63.00× 1 )</t>
  </si>
  <si>
    <t>823-29</t>
  </si>
  <si>
    <t>土地単価×地積×持分(930.00×56.00× 1 )</t>
  </si>
  <si>
    <t>847-2</t>
  </si>
  <si>
    <t>964-4</t>
  </si>
  <si>
    <t>有蓋防火水槽（赤碕金屋）</t>
  </si>
  <si>
    <t>無蓋防火水槽(向原)</t>
  </si>
  <si>
    <t>969-2</t>
  </si>
  <si>
    <t>1920-198</t>
  </si>
  <si>
    <t>972-2</t>
  </si>
  <si>
    <t>977-3</t>
  </si>
  <si>
    <t>各幅員×各単価の合算値 ((0.00×300,000) ＋ (0.00×140,000) ＋ (0.40×22,000) ＋ (357.20×18,000))</t>
  </si>
  <si>
    <t>土地単価×地積×持分(930.00×212.00× 1 )</t>
  </si>
  <si>
    <t>禦焼口</t>
  </si>
  <si>
    <t>土地単価×地積×持分(930.00×32.00× 1 )</t>
  </si>
  <si>
    <t>扇町1号支線</t>
  </si>
  <si>
    <t>978-12</t>
  </si>
  <si>
    <t>土地単価×地積×持分(930.00×0.27× 1 )</t>
  </si>
  <si>
    <t>337-13</t>
  </si>
  <si>
    <t>土地単価×地積×持分(930.00×6.56× 1 )</t>
  </si>
  <si>
    <t>427-9</t>
  </si>
  <si>
    <t>各幅員×各単価の合算値 ((0.00×300,000) ＋ (0.00×140,000) ＋ (3.00×22,000) ＋ (131.00×18,000))</t>
  </si>
  <si>
    <t>979-2</t>
  </si>
  <si>
    <t>土地単価×地積×持分(930.00×320.00× 1 )</t>
  </si>
  <si>
    <t>1247-6</t>
  </si>
  <si>
    <t>981-6</t>
  </si>
  <si>
    <t>町営住宅船望台団地公共下水道排水管接続工事</t>
  </si>
  <si>
    <t>981-9</t>
  </si>
  <si>
    <t>面積×建物単価(2551.99×135,000)</t>
  </si>
  <si>
    <t>東川橋</t>
  </si>
  <si>
    <t>1059-2</t>
  </si>
  <si>
    <t>1247-3</t>
  </si>
  <si>
    <t>1800-54</t>
  </si>
  <si>
    <t>1298-2</t>
  </si>
  <si>
    <t>1512-48</t>
  </si>
  <si>
    <t>塚ノ東</t>
  </si>
  <si>
    <t>1850-2</t>
  </si>
  <si>
    <t>306-36</t>
  </si>
  <si>
    <t>945-16</t>
  </si>
  <si>
    <t>土地単価×地積×持分(930.00×64.00× 1 )</t>
  </si>
  <si>
    <t>梅田部落線</t>
  </si>
  <si>
    <t>1100-116</t>
  </si>
  <si>
    <t>778-5</t>
  </si>
  <si>
    <t>各幅員×各単価の合算値 ((0.00×300,000) ＋ (7.90×140,000) ＋ (64.30×22,000) ＋ (290.70×18,000))</t>
  </si>
  <si>
    <t>297-1</t>
  </si>
  <si>
    <t>1100-118</t>
  </si>
  <si>
    <t>940-2</t>
  </si>
  <si>
    <t>漁村センター</t>
  </si>
  <si>
    <t>土地単価×地積×持分(930.00×70.00× 1 )</t>
  </si>
  <si>
    <t>土地単価×地積×持分(930.00×967.00× 1 )</t>
  </si>
  <si>
    <t>土地単価×地積×持分(930.00×239.00× 1 )</t>
  </si>
  <si>
    <t>981-4</t>
  </si>
  <si>
    <t>779</t>
  </si>
  <si>
    <t>土地単価×地積×持分(930.00×2.95× 1 )</t>
  </si>
  <si>
    <t>2530-60</t>
  </si>
  <si>
    <t>1100-121</t>
  </si>
  <si>
    <t>1100-122</t>
  </si>
  <si>
    <t>土地単価×地積×持分(930.00×230.00× 1 )</t>
  </si>
  <si>
    <t>1100-125</t>
  </si>
  <si>
    <t>1493-1</t>
  </si>
  <si>
    <t>土地単価×地積×持分(930.00×364.00× 1 )</t>
  </si>
  <si>
    <t>土地単価×地積×持分(930.00×273.00× 1 )</t>
  </si>
  <si>
    <t>土地単価×地積×持分(930.00×5.40× 1 )</t>
  </si>
  <si>
    <t>各幅員×各単価の合算値 ((0.00×300,000) ＋ (0.00×140,000) ＋ (0.00×22,000) ＋ (65.50×18,000))</t>
  </si>
  <si>
    <t>1128-2</t>
  </si>
  <si>
    <t>土地単価×地積×持分(930.00×9.67× 1 )</t>
  </si>
  <si>
    <t>取得金額×持分 (60,080×1.00)</t>
  </si>
  <si>
    <t>坪ノ内</t>
  </si>
  <si>
    <t>510-2</t>
  </si>
  <si>
    <t>223-1</t>
  </si>
  <si>
    <t>307</t>
  </si>
  <si>
    <t>下枝谷口</t>
  </si>
  <si>
    <t>735-2</t>
  </si>
  <si>
    <t>18-1</t>
  </si>
  <si>
    <t>土地単価×地積×持分(930.00×948.00× 1 )</t>
  </si>
  <si>
    <t>862-75</t>
  </si>
  <si>
    <t>奥井図地</t>
  </si>
  <si>
    <t>土地単価×地積×持分(930.00×1045.00× 1 )</t>
  </si>
  <si>
    <t>町道光好丸尾線消雪ポンプ</t>
  </si>
  <si>
    <t>面積×工作物単価(55.44×425,000)</t>
  </si>
  <si>
    <t>791</t>
  </si>
  <si>
    <t>各幅員×各単価の合算値 ((0.00×300,000) ＋ (10.00×140,000) ＋ (4.30×22,000) ＋ (376.70×18,000))</t>
  </si>
  <si>
    <t>土地単価×地積×持分(930.00×198.28× 1 )</t>
  </si>
  <si>
    <t>土地単価×地積×持分(930.00×165.00× 1 )</t>
  </si>
  <si>
    <t>397-2</t>
  </si>
  <si>
    <t>491-33</t>
  </si>
  <si>
    <t>中通下上松ノ内</t>
  </si>
  <si>
    <t>723-2</t>
  </si>
  <si>
    <t>2530-56</t>
  </si>
  <si>
    <t>土地単価×地積×持分(930.00×59.95× 1 )</t>
  </si>
  <si>
    <t>742-3</t>
  </si>
  <si>
    <t>823-32</t>
  </si>
  <si>
    <t>743-6</t>
  </si>
  <si>
    <t>357-8</t>
  </si>
  <si>
    <t>船揚</t>
  </si>
  <si>
    <t>142-5</t>
  </si>
  <si>
    <t>土地単価×地積×持分(930.00×124.00× 1 )</t>
  </si>
  <si>
    <t>荒神谷東平</t>
  </si>
  <si>
    <t>157-4</t>
  </si>
  <si>
    <t>西納屋畑</t>
  </si>
  <si>
    <t>土地単価×地積×持分(930.00×215.00× 1 )</t>
  </si>
  <si>
    <t>472-10</t>
  </si>
  <si>
    <t>159-3</t>
  </si>
  <si>
    <t>有蓋防火水槽(下市分)</t>
  </si>
  <si>
    <t>160-3</t>
  </si>
  <si>
    <t>777-352</t>
  </si>
  <si>
    <t>土地単価×地積×持分(930.00×18.00× 1 )</t>
  </si>
  <si>
    <t>土地単価×地積×持分(930.00×8.12× 1 )</t>
  </si>
  <si>
    <t>土地単価×地積×持分(930.00×20.00× 1 )</t>
  </si>
  <si>
    <t>164-10</t>
  </si>
  <si>
    <t>164-11</t>
  </si>
  <si>
    <t>164-13</t>
  </si>
  <si>
    <t>164-14</t>
  </si>
  <si>
    <t>164-16</t>
  </si>
  <si>
    <t>822-199</t>
  </si>
  <si>
    <t>粟子前橋</t>
  </si>
  <si>
    <t>390-10</t>
  </si>
  <si>
    <t>土地単価×地積×持分(930.00×14.00× 1 )</t>
  </si>
  <si>
    <t>有蓋防火水槽（中尾1）</t>
  </si>
  <si>
    <t>土地単価×地積×持分(930.00×144.00× 1 )</t>
  </si>
  <si>
    <t>263-3</t>
  </si>
  <si>
    <t>石臼谷</t>
  </si>
  <si>
    <t>土地単価×地積×持分(930.00×93.00× 1 )</t>
  </si>
  <si>
    <t>279-6</t>
  </si>
  <si>
    <t>土地単価×地積×持分(930.00×12.00× 1 )</t>
  </si>
  <si>
    <t>300-9</t>
  </si>
  <si>
    <t>415-2</t>
  </si>
  <si>
    <t>花見部落線</t>
  </si>
  <si>
    <t>土地単価×地積×持分(930.00×8.59× 1 )</t>
  </si>
  <si>
    <t>933-29</t>
  </si>
  <si>
    <t>894-4</t>
  </si>
  <si>
    <t>各幅員×各単価の合算値 ((0.00×300,000) ＋ (0.00×140,000) ＋ (3.00×22,000) ＋ (153.00×18,000))</t>
  </si>
  <si>
    <t>土地単価×地積×持分(930.00×266.00× 1 )</t>
  </si>
  <si>
    <t>338-4</t>
  </si>
  <si>
    <t>面積×建物単価(851.00×90,000)</t>
  </si>
  <si>
    <t>2101-1</t>
  </si>
  <si>
    <t>工作物工事_町道立子大熊線道路改良工事（高岡工区）</t>
  </si>
  <si>
    <t>土地単価×地積×持分(930.00×1359.00× 1 )</t>
  </si>
  <si>
    <t>土地単価×地積×持分(930.00×2.88× 1 )</t>
  </si>
  <si>
    <t>二本松</t>
  </si>
  <si>
    <t>土地単価×地積×持分(930.00×172.00× 1 )</t>
  </si>
  <si>
    <t>土地単価×地積×持分(930.00×30.00× 1 )</t>
  </si>
  <si>
    <t>出上地区会館</t>
  </si>
  <si>
    <t>土地単価×地積×持分(930.00×275.00× 1 )</t>
  </si>
  <si>
    <t>672-2</t>
  </si>
  <si>
    <t>土地単価×地積×持分(930.00×3.20× 1 )</t>
  </si>
  <si>
    <t>146-6</t>
  </si>
  <si>
    <t>小フケ線</t>
  </si>
  <si>
    <t>八斗前西平</t>
  </si>
  <si>
    <t>714-9</t>
  </si>
  <si>
    <t>3461-14</t>
  </si>
  <si>
    <t>土地単価×地積×持分(930.00×0.54× 1 )</t>
  </si>
  <si>
    <t>714-10</t>
  </si>
  <si>
    <t>土地単価×地積×持分(930.00×348.00× 1 )</t>
  </si>
  <si>
    <t>714-11</t>
  </si>
  <si>
    <t>土地単価×地積×持分(930.00×2.34× 1 )</t>
  </si>
  <si>
    <t>D-1・D-2号棟</t>
  </si>
  <si>
    <t>下細道</t>
  </si>
  <si>
    <t>有蓋防火水槽（下伊勢1）</t>
  </si>
  <si>
    <t>716-7</t>
  </si>
  <si>
    <t>土地単価×地積×持分(930.00×3.04× 1 )</t>
  </si>
  <si>
    <t>146-5</t>
  </si>
  <si>
    <t>756-2</t>
  </si>
  <si>
    <t>土地単価×地積×持分(930.00×24.00× 1 )</t>
  </si>
  <si>
    <t>767-18</t>
  </si>
  <si>
    <t>駄道ノ上</t>
  </si>
  <si>
    <t>新法万橋</t>
  </si>
  <si>
    <t>767-19</t>
  </si>
  <si>
    <t>1920-247</t>
  </si>
  <si>
    <t>785-11</t>
  </si>
  <si>
    <t>814-6</t>
  </si>
  <si>
    <t>776-337</t>
  </si>
  <si>
    <t>各幅員×各単価の合算値 ((4.40×300,000) ＋ (5.40×140,000) ＋ (4.00×22,000) ＋ (573.20×18,000))</t>
  </si>
  <si>
    <t>815-6</t>
  </si>
  <si>
    <t>取得金額×持分 (14,288×1.00)</t>
  </si>
  <si>
    <t>土地単価×地積×持分(930.00×3.25× 1 )</t>
  </si>
  <si>
    <t>各幅員×各単価の合算値 ((1.00×300,000) ＋ (94.00×140,000) ＋ (100.00×22,000) ＋ (480.00×18,000))</t>
  </si>
  <si>
    <t>818-9</t>
  </si>
  <si>
    <t>無蓋防火水槽（箆津4）</t>
  </si>
  <si>
    <t>819-10</t>
  </si>
  <si>
    <t>879-2</t>
  </si>
  <si>
    <t>土地単価×地積×持分(930.00×1.12× 1 )</t>
  </si>
  <si>
    <t>十貫清水</t>
  </si>
  <si>
    <t>土地単価×地積×持分(930.00×0.40× 1 )</t>
  </si>
  <si>
    <t>983-2</t>
  </si>
  <si>
    <t>984-2</t>
  </si>
  <si>
    <t>3570-2</t>
  </si>
  <si>
    <t>985-2</t>
  </si>
  <si>
    <t>別所田</t>
  </si>
  <si>
    <t>986-2</t>
  </si>
  <si>
    <t>1880-107</t>
  </si>
  <si>
    <t>土地単価×地積×持分(930.00×8.85× 1 )</t>
  </si>
  <si>
    <t>987-3</t>
  </si>
  <si>
    <t>取得金額 (事業費：634,854,240円)</t>
  </si>
  <si>
    <t>腰廻</t>
  </si>
  <si>
    <t>無蓋防火水槽（坂ノ上1）</t>
  </si>
  <si>
    <t>2122-2</t>
  </si>
  <si>
    <t>479-3</t>
  </si>
  <si>
    <t>土地単価×地積×持分(930.00×303.00× 1 )</t>
  </si>
  <si>
    <t>月輪</t>
  </si>
  <si>
    <t>776-344</t>
  </si>
  <si>
    <t>1059-3</t>
  </si>
  <si>
    <t>329-9</t>
  </si>
  <si>
    <t>143-1</t>
  </si>
  <si>
    <t>1059-18</t>
  </si>
  <si>
    <t>ススケ畑西平</t>
  </si>
  <si>
    <t>土地単価×地積×持分(930.00×21.55× 1 )</t>
  </si>
  <si>
    <t>1059-25</t>
  </si>
  <si>
    <t>ことうらこども園遊具</t>
  </si>
  <si>
    <t>1061-10</t>
  </si>
  <si>
    <t>松林寺今地線</t>
  </si>
  <si>
    <t>638-6</t>
  </si>
  <si>
    <t>各幅員×各単価の合算値 ((2.80×300,000) ＋ (79.20×140,000) ＋ (16.70×22,000) ＋ (1194.00×18,000))</t>
  </si>
  <si>
    <t>399-3</t>
  </si>
  <si>
    <t>1062-8</t>
  </si>
  <si>
    <t>53-4号棟</t>
  </si>
  <si>
    <t>土地単価×地積×持分(930.00×1.76× 1 )</t>
  </si>
  <si>
    <t>972-6</t>
  </si>
  <si>
    <t>柏谷海道ノ下</t>
  </si>
  <si>
    <t>上小太郎垣</t>
  </si>
  <si>
    <t>1069-11</t>
  </si>
  <si>
    <t>各幅員×各単価の合算値 ((0.00×300,000) ＋ (1.00×140,000) ＋ (2.00×22,000) ＋ (83.00×18,000))</t>
  </si>
  <si>
    <t>1069-13</t>
  </si>
  <si>
    <t>1104-28</t>
  </si>
  <si>
    <t>642-1</t>
  </si>
  <si>
    <t>八幡山</t>
  </si>
  <si>
    <t>土地単価×地積×持分(930.00×145.00× 1 )</t>
  </si>
  <si>
    <t>1198-3</t>
  </si>
  <si>
    <t>1761-7</t>
  </si>
  <si>
    <t>1761-13</t>
  </si>
  <si>
    <t>土地単価×地積×持分(930.00×828.00× 1 )</t>
  </si>
  <si>
    <t>土地単価×地積×持分(930.00×451.00× 1 )</t>
  </si>
  <si>
    <t>才ノ木</t>
  </si>
  <si>
    <t>1880-94</t>
  </si>
  <si>
    <t>1782-15</t>
  </si>
  <si>
    <t>土地単価×地積×持分(930.00×7.25× 1 )</t>
  </si>
  <si>
    <t>2170</t>
  </si>
  <si>
    <t>土地単価×地積×持分(930.00×11.50× 1 )</t>
  </si>
  <si>
    <t>各幅員×各単価の合算値 ((0.00×300,000) ＋ (20.10×140,000) ＋ (289.50×22,000) ＋ (1098.40×18,000))</t>
  </si>
  <si>
    <t>1782-16</t>
  </si>
  <si>
    <t>46・47号棟</t>
  </si>
  <si>
    <t>分庁舎トイレ改修工事</t>
  </si>
  <si>
    <t>1813-15</t>
  </si>
  <si>
    <t>土地単価×地積×持分(930.00×25.52× 1 )</t>
  </si>
  <si>
    <t>鉢屋垣</t>
  </si>
  <si>
    <t>土地単価×地積×持分(930.00×61.00× 1 )</t>
  </si>
  <si>
    <t>1920-269</t>
  </si>
  <si>
    <t>1853-12</t>
  </si>
  <si>
    <t>1855-4</t>
  </si>
  <si>
    <t>1855-5</t>
  </si>
  <si>
    <t>1345-1</t>
  </si>
  <si>
    <t>土地単価×地積×持分(930.00×160.00× 1 )</t>
  </si>
  <si>
    <t>777-358</t>
  </si>
  <si>
    <t>369-16</t>
  </si>
  <si>
    <t>1865-93</t>
  </si>
  <si>
    <t>1865-94</t>
  </si>
  <si>
    <t>1865-96</t>
  </si>
  <si>
    <t>土地単価×地積×持分(930.00×0.25× 1 )</t>
  </si>
  <si>
    <t>1865-97</t>
  </si>
  <si>
    <t>41-2</t>
  </si>
  <si>
    <t>1865-100</t>
  </si>
  <si>
    <t>きらり9号支線</t>
  </si>
  <si>
    <t>1865-101</t>
  </si>
  <si>
    <t>1865-103</t>
  </si>
  <si>
    <t>1800-47</t>
  </si>
  <si>
    <t>1800-48</t>
  </si>
  <si>
    <t>1800-49</t>
  </si>
  <si>
    <t>1800-50</t>
  </si>
  <si>
    <t>土地単価×地積×持分(930.00×720.00× 1 )</t>
  </si>
  <si>
    <t>793-2</t>
  </si>
  <si>
    <t>3464-66</t>
  </si>
  <si>
    <t>土地単価×地積×持分(930.00×277.00× 1 )</t>
  </si>
  <si>
    <t>土地単価×地積×持分(930.00×731.00× 1 )</t>
  </si>
  <si>
    <t>804-44</t>
  </si>
  <si>
    <t>1800-55</t>
  </si>
  <si>
    <t>土地単価×地積×持分(930.00×1244.00× 1 )</t>
  </si>
  <si>
    <t>2036-3</t>
  </si>
  <si>
    <t>取得金額×持分 (285,120×1.00)</t>
  </si>
  <si>
    <t>1900-2</t>
  </si>
  <si>
    <t>土地単価×地積×持分(930.00×166.00× 1 )</t>
  </si>
  <si>
    <t>龍ヶ崎橋（下り）</t>
  </si>
  <si>
    <t>土地単価×地積×持分(930.00×45.00× 1 )</t>
  </si>
  <si>
    <t>336-5</t>
  </si>
  <si>
    <t>土地単価×地積×持分(930.00×2.08× 1 )</t>
  </si>
  <si>
    <t>1913-12</t>
  </si>
  <si>
    <t>1919-74</t>
  </si>
  <si>
    <t>1919-77</t>
  </si>
  <si>
    <t>862-69</t>
  </si>
  <si>
    <t>410-41</t>
  </si>
  <si>
    <t>1919-79</t>
  </si>
  <si>
    <t>戸籍サーバ</t>
  </si>
  <si>
    <t>各幅員×各単価の合算値 ((4.10×300,000) ＋ (1.40×140,000) ＋ (0.60×22,000) ＋ (297.50×18,000))</t>
  </si>
  <si>
    <t>1919-81</t>
  </si>
  <si>
    <t>400-3</t>
  </si>
  <si>
    <t>各幅員×各単価の合算値 ((0.00×300,000) ＋ (0.00×140,000) ＋ (0.00×22,000) ＋ (116.50×18,000))</t>
  </si>
  <si>
    <t>土地単価×地積×持分(930.00×87.00× 1 )</t>
  </si>
  <si>
    <t>362-19</t>
  </si>
  <si>
    <t>上野4号線</t>
  </si>
  <si>
    <t>1919-83</t>
  </si>
  <si>
    <t>1920-24</t>
  </si>
  <si>
    <t>1920-131</t>
  </si>
  <si>
    <t>1920-134</t>
  </si>
  <si>
    <t>2659-3</t>
  </si>
  <si>
    <t>1920-150</t>
  </si>
  <si>
    <t>土地単価×地積×持分(930.00×2.45× 1 )</t>
  </si>
  <si>
    <t>D-1号棟</t>
  </si>
  <si>
    <t>1920-152</t>
  </si>
  <si>
    <t>土地単価×地積×持分(930.00×12.05× 1 )</t>
  </si>
  <si>
    <t>1920-154</t>
  </si>
  <si>
    <t>1920-155</t>
  </si>
  <si>
    <t>355-10</t>
  </si>
  <si>
    <t>土地単価×地積×持分(930.00×3.52× 1 )</t>
  </si>
  <si>
    <t>土地単価×地積×持分(930.00×415.00× 1 )</t>
  </si>
  <si>
    <t>土地単価×地積×持分(930.00×6.37× 1 )</t>
  </si>
  <si>
    <t>1920-157</t>
  </si>
  <si>
    <t>土地単価×地積×持分(930.00×1.48× 1 )</t>
  </si>
  <si>
    <t>1920-165</t>
  </si>
  <si>
    <t>土地単価×地積×持分(930.00×159.02× 1 )</t>
  </si>
  <si>
    <t>777-347</t>
  </si>
  <si>
    <t>土地単価×地積×持分(930.00×5.52× 1 )</t>
  </si>
  <si>
    <t>1920-186</t>
  </si>
  <si>
    <t>土地単価×地積×持分(930.00×4.92× 1 )</t>
  </si>
  <si>
    <t>1920-188</t>
  </si>
  <si>
    <t>776-340</t>
  </si>
  <si>
    <t>面積×工作物単価(40.00×203,698)</t>
  </si>
  <si>
    <t>各幅員×各単価の合算値 ((0.00×300,000) ＋ (2.00×140,000) ＋ (14.80×22,000) ＋ (759.20×18,000))</t>
  </si>
  <si>
    <t>1920-192</t>
  </si>
  <si>
    <t>土地単価×地積×持分(930.00×3.19× 1 )</t>
  </si>
  <si>
    <t>A棟</t>
  </si>
  <si>
    <t>1920-193</t>
  </si>
  <si>
    <t>1920-197</t>
  </si>
  <si>
    <t>1920-200</t>
  </si>
  <si>
    <t>1920-206</t>
  </si>
  <si>
    <t>1920-208</t>
  </si>
  <si>
    <t>有蓋防火水槽（逢束5）</t>
  </si>
  <si>
    <t>土地単価×地積×持分(930.00×73.00× 1 )</t>
  </si>
  <si>
    <t>1974-12</t>
  </si>
  <si>
    <t>各幅員×各単価の合算値 ((10.00×300,000) ＋ (6.00×140,000) ＋ (16.60×22,000) ＋ (2007.20×18,000))</t>
  </si>
  <si>
    <t>1920-209</t>
  </si>
  <si>
    <t>1920-216</t>
  </si>
  <si>
    <t>1920-236</t>
  </si>
  <si>
    <t>1920-239</t>
  </si>
  <si>
    <t>土地単価×地積×持分(930.00×236.27× 1 )</t>
  </si>
  <si>
    <t>3-1・3-2号棟</t>
  </si>
  <si>
    <t>土地単価×地積×持分(930.00×175.70× 1 )</t>
  </si>
  <si>
    <t>1920-252</t>
  </si>
  <si>
    <t>1920-253</t>
  </si>
  <si>
    <t>1920-257</t>
  </si>
  <si>
    <t>478-2</t>
  </si>
  <si>
    <t>650-24</t>
  </si>
  <si>
    <t>土地単価×地積×持分(930.00×97.49× 1 )</t>
  </si>
  <si>
    <t>1920-258</t>
  </si>
  <si>
    <t>土地単価×地積×持分(930.00×232.00× 1 )</t>
  </si>
  <si>
    <t>土地単価×地積×持分(930.00×27.18× 1 )</t>
  </si>
  <si>
    <t>1920-266</t>
  </si>
  <si>
    <t>1149-61</t>
  </si>
  <si>
    <t>土地単価×地積×持分(930.00×4.19× 1 )</t>
  </si>
  <si>
    <t>土地単価×地積×持分(930.00×53.69× 1 )</t>
  </si>
  <si>
    <t>各幅員×各単価の合算値 ((0.00×300,000) ＋ (7.00×140,000) ＋ (497.00×22,000) ＋ (0.00×18,000))</t>
  </si>
  <si>
    <t>除雪車車庫（大父）</t>
  </si>
  <si>
    <t>土地単価×地積×持分(930.00×151.35× 1 )</t>
  </si>
  <si>
    <t>しらとりこども園</t>
  </si>
  <si>
    <t>847-8</t>
  </si>
  <si>
    <t>1922-10</t>
  </si>
  <si>
    <t>639-19</t>
  </si>
  <si>
    <t>土地単価×地積×持分(930.00×602.00× 1 )</t>
  </si>
  <si>
    <t>土地単価×地積×持分(930.00×359.00× 1 )</t>
  </si>
  <si>
    <t>1923-20</t>
  </si>
  <si>
    <t>小ヒラ谷</t>
  </si>
  <si>
    <t>土地単価×地積×持分(930.00×177.00× 1 )</t>
  </si>
  <si>
    <t>土地単価×地積×持分(930.00×270.00× 1 )</t>
  </si>
  <si>
    <t>1925-5</t>
  </si>
  <si>
    <t>1880-79</t>
  </si>
  <si>
    <t>1925-6</t>
  </si>
  <si>
    <t>1926-15</t>
  </si>
  <si>
    <t>685-3</t>
  </si>
  <si>
    <t>土地単価×地積×持分(930.00×1057.08× 1 )</t>
  </si>
  <si>
    <t>1929-14</t>
  </si>
  <si>
    <t>1929-24</t>
  </si>
  <si>
    <t>土地単価×地積×持分(930.00×246.13× 1 )</t>
  </si>
  <si>
    <t>1145-21</t>
  </si>
  <si>
    <t>1929-44</t>
  </si>
  <si>
    <t>土地単価×地積×持分(930.00×509.75× 1 )</t>
  </si>
  <si>
    <t>1973-3</t>
  </si>
  <si>
    <t>1934-4</t>
  </si>
  <si>
    <t>土地単価×地積×持分(930.00×8.39× 1 )</t>
  </si>
  <si>
    <t>出上19号線</t>
  </si>
  <si>
    <t>澤山</t>
  </si>
  <si>
    <t>各幅員×各単価の合算値 ((0.00×300,000) ＋ (49.00×140,000) ＋ (468.00×22,000) ＋ (0.00×18,000))</t>
  </si>
  <si>
    <t>土地単価×地積×持分(930.00×290.00× 1 )</t>
  </si>
  <si>
    <t>1942-8</t>
  </si>
  <si>
    <t>熊田１号農道</t>
  </si>
  <si>
    <t>土地単価×地積×持分(930.00×33.68× 1 )</t>
  </si>
  <si>
    <t>819-292</t>
  </si>
  <si>
    <t>1942-9</t>
  </si>
  <si>
    <t>1944-21</t>
  </si>
  <si>
    <t>土地単価×地積×持分(16800.00×277.00× 1 )</t>
  </si>
  <si>
    <t>土地単価×地積×持分(930.00×7.89× 1 )</t>
  </si>
  <si>
    <t>1944-22</t>
  </si>
  <si>
    <t>1944-23</t>
  </si>
  <si>
    <t>1944-24</t>
  </si>
  <si>
    <t>土地単価×地積×持分(930.00×4.83× 1 )</t>
  </si>
  <si>
    <t>1944-27</t>
  </si>
  <si>
    <t>土地単価×地積×持分(930.00×9.99× 1 )</t>
  </si>
  <si>
    <t>取得金額 (事業費：22,200,000円)</t>
  </si>
  <si>
    <t>各幅員×各単価の合算値 ((0.00×300,000) ＋ (831.00×140,000) ＋ (391.00×22,000) ＋ (0.00×18,000))</t>
  </si>
  <si>
    <t>1944-28</t>
  </si>
  <si>
    <t>大堀</t>
  </si>
  <si>
    <t>1944-31</t>
  </si>
  <si>
    <t>1945-10</t>
  </si>
  <si>
    <t>有蓋防火水槽（東山）</t>
  </si>
  <si>
    <t>1960-43</t>
  </si>
  <si>
    <t>1968-8</t>
  </si>
  <si>
    <t>土地単価×地積×持分(930.00×187.62× 1 )</t>
  </si>
  <si>
    <t>土地単価×地積×持分(930.00×408.00× 1 )</t>
  </si>
  <si>
    <t>1973-6</t>
  </si>
  <si>
    <t>1974-2</t>
  </si>
  <si>
    <t>各幅員×各単価の合算値 ((3.80×300,000) ＋ (235.60×140,000) ＋ (260.60×22,000) ＋ (0.00×18,000))</t>
  </si>
  <si>
    <t>1981-8</t>
  </si>
  <si>
    <t>土地単価×地積×持分(930.00×2.00× 1 )</t>
  </si>
  <si>
    <t>1995-14</t>
  </si>
  <si>
    <t>26・27号棟</t>
  </si>
  <si>
    <t>茶山</t>
  </si>
  <si>
    <t>土地単価×地積×持分(930.00×158.00× 1 )</t>
  </si>
  <si>
    <t>195-4</t>
  </si>
  <si>
    <t>土地単価×地積×持分(930.00×0.84× 1 )</t>
  </si>
  <si>
    <t>2347-2</t>
  </si>
  <si>
    <t>下清繁</t>
  </si>
  <si>
    <t>1880-4</t>
  </si>
  <si>
    <t>609-7</t>
  </si>
  <si>
    <t>市倉線</t>
  </si>
  <si>
    <t>土地単価×地積×持分(930.00×921.00× 1 )</t>
  </si>
  <si>
    <t>弐反長</t>
  </si>
  <si>
    <t>1880-42</t>
  </si>
  <si>
    <t>除雪車車庫(松ヶ丘)</t>
  </si>
  <si>
    <t>土地単価×地積×持分(930.00×1525.00× 1 )</t>
  </si>
  <si>
    <t>1880-99</t>
  </si>
  <si>
    <t>土地単価×地積×持分(930.00×509.00× 1 )</t>
  </si>
  <si>
    <t>585-46</t>
  </si>
  <si>
    <t>1880-110</t>
  </si>
  <si>
    <t>391-1</t>
  </si>
  <si>
    <t>土地単価×地積×持分(930.00×570.00× 1 )</t>
  </si>
  <si>
    <t>清水尻</t>
  </si>
  <si>
    <t>土地単価×地積×持分(930.00×282.00× 1 )</t>
  </si>
  <si>
    <t>町道八幡坂線道路改良工事（１工区）</t>
  </si>
  <si>
    <t>土地単価×地積×持分(930.00×228.00× 1 )</t>
  </si>
  <si>
    <t>取得金額：844,330円</t>
  </si>
  <si>
    <t>1886-28</t>
  </si>
  <si>
    <t>土地単価×地積×持分(930.00×2371.00× 1 )</t>
  </si>
  <si>
    <t>土地単価×地積×持分(930.00×770.00× 1 )</t>
  </si>
  <si>
    <t>イナバ物置</t>
  </si>
  <si>
    <t>368-1</t>
  </si>
  <si>
    <t>1886-31</t>
  </si>
  <si>
    <t>126-39</t>
  </si>
  <si>
    <t>土地単価×地積×持分(930.00×254.00× 1 )</t>
  </si>
  <si>
    <t>17-5</t>
  </si>
  <si>
    <t>2530-42</t>
  </si>
  <si>
    <t>2530-85</t>
  </si>
  <si>
    <t>取得金額×持分 (5,991,000×1.00)</t>
  </si>
  <si>
    <t>2-A・2-B号棟</t>
  </si>
  <si>
    <t>土地単価×地積×持分(930.00×1630.00× 1 )</t>
  </si>
  <si>
    <t>2530-87</t>
  </si>
  <si>
    <t>822-207</t>
  </si>
  <si>
    <t>土地単価×地積×持分(930.00×103.00× 1 )</t>
  </si>
  <si>
    <t>2530-90</t>
  </si>
  <si>
    <t>土地単価×地積×持分(930.00×141.00× 1 )</t>
  </si>
  <si>
    <t>2531-5</t>
  </si>
  <si>
    <t>町道梅田部落南線道路改良工事（６工区）</t>
  </si>
  <si>
    <t>2531-6</t>
  </si>
  <si>
    <t>土地単価×地積×持分(930.00×264.00× 1 )</t>
  </si>
  <si>
    <t>564-208</t>
  </si>
  <si>
    <t>無蓋防火水槽(南荒神町分)</t>
  </si>
  <si>
    <t>564-209</t>
  </si>
  <si>
    <t>1149-60</t>
  </si>
  <si>
    <t>586-118</t>
  </si>
  <si>
    <t>564-211</t>
  </si>
  <si>
    <t>鶴首</t>
  </si>
  <si>
    <t>引木屋敷</t>
  </si>
  <si>
    <t>62-2</t>
  </si>
  <si>
    <t>国主部落（1,2号）線</t>
  </si>
  <si>
    <t>土地単価×地積×持分(930.00×2.15× 1 )</t>
  </si>
  <si>
    <t>340-8</t>
  </si>
  <si>
    <t>772-3</t>
  </si>
  <si>
    <t>772-4</t>
  </si>
  <si>
    <t>410-39</t>
  </si>
  <si>
    <t>町道別所中線道路改良工事（４工区）</t>
  </si>
  <si>
    <t>373-4</t>
  </si>
  <si>
    <t>土地単価×地積×持分(930.00×7.51× 1 )</t>
  </si>
  <si>
    <t>724-1</t>
  </si>
  <si>
    <t>595-11</t>
  </si>
  <si>
    <t>411</t>
  </si>
  <si>
    <t>電算より（その他）</t>
  </si>
  <si>
    <t>709</t>
  </si>
  <si>
    <t>85-5</t>
  </si>
  <si>
    <t>土地単価×地積×持分(930.00×1426.00× 1 )</t>
  </si>
  <si>
    <t>844-165</t>
  </si>
  <si>
    <t>地蔵町花見線(自転車歩行者専用道路)</t>
  </si>
  <si>
    <t>下西峰</t>
  </si>
  <si>
    <t>塚根</t>
  </si>
  <si>
    <t>669</t>
  </si>
  <si>
    <t>920-9</t>
  </si>
  <si>
    <t>土地単価×地積×持分(930.00×1160.00× 1 )</t>
  </si>
  <si>
    <t>倉坂地区活性化施設</t>
  </si>
  <si>
    <t>江古谷</t>
  </si>
  <si>
    <t>竹内6号線</t>
  </si>
  <si>
    <t>120-19</t>
  </si>
  <si>
    <t>土地単価×地積×持分(16.00×92543.00× 1 )</t>
  </si>
  <si>
    <t>種屋敷一号線</t>
  </si>
  <si>
    <t>土地単価×地積×持分(930.00×920.00× 1 )</t>
  </si>
  <si>
    <t>819-295</t>
  </si>
  <si>
    <t>606-33</t>
  </si>
  <si>
    <t>才ノ木杖引ノ下</t>
  </si>
  <si>
    <t>265-1</t>
  </si>
  <si>
    <t>取得金額：2,199,960円</t>
  </si>
  <si>
    <t>12-55</t>
  </si>
  <si>
    <t>15</t>
  </si>
  <si>
    <t>取得金額 (事業費：3,230,000円)</t>
  </si>
  <si>
    <t>15-17</t>
  </si>
  <si>
    <t>15-42</t>
  </si>
  <si>
    <t>D-3号棟</t>
  </si>
  <si>
    <t>18-26</t>
  </si>
  <si>
    <t>18-27</t>
  </si>
  <si>
    <t>土地単価×地積×持分(930.00×179.00× 1 )</t>
  </si>
  <si>
    <t>25-4</t>
  </si>
  <si>
    <t>土地単価×地積×持分(930.00×634.00× 1 )</t>
  </si>
  <si>
    <t>松林</t>
  </si>
  <si>
    <t>赤碕１６号農道</t>
  </si>
  <si>
    <t>27-9</t>
  </si>
  <si>
    <t>819-307</t>
  </si>
  <si>
    <t>145-2</t>
  </si>
  <si>
    <t>土地単価×地積×持分(930.00×467.00× 1 )</t>
  </si>
  <si>
    <t>196</t>
  </si>
  <si>
    <t>212-8</t>
  </si>
  <si>
    <t>863-23</t>
  </si>
  <si>
    <t>219-5</t>
  </si>
  <si>
    <t>223-8</t>
  </si>
  <si>
    <t>金屋13号農道</t>
  </si>
  <si>
    <t>223-10</t>
  </si>
  <si>
    <t>223-11</t>
  </si>
  <si>
    <t>22</t>
  </si>
  <si>
    <t>223-12</t>
  </si>
  <si>
    <t>土地単価×地積×持分(930.00×1.35× 1 )</t>
  </si>
  <si>
    <t>227-4</t>
  </si>
  <si>
    <t>227-5</t>
  </si>
  <si>
    <t>土地単価×地積×持分(930.00×3.76× 1 )</t>
  </si>
  <si>
    <t>227-6</t>
  </si>
  <si>
    <t>土地単価×地積×持分(930.00×3.68× 1 )</t>
  </si>
  <si>
    <t>228-4</t>
  </si>
  <si>
    <t>228-11</t>
  </si>
  <si>
    <t>232-14</t>
  </si>
  <si>
    <t>土地単価×地積×持分(930.00×104.00× 1 )</t>
  </si>
  <si>
    <t>荒堀</t>
  </si>
  <si>
    <t>別所10号農道</t>
  </si>
  <si>
    <t>土地単価×地積×持分(930.00×8.60× 1 )</t>
  </si>
  <si>
    <t>土地単価×地積×持分(930.00×175.00× 1 )</t>
  </si>
  <si>
    <t>土地単価×地積×持分(930.00×1.00× 1 )</t>
  </si>
  <si>
    <t>233-15</t>
  </si>
  <si>
    <t>233-20</t>
  </si>
  <si>
    <t>土地単価×地積×持分(930.00×9.90× 1 )</t>
  </si>
  <si>
    <t>有蓋防火水槽（逢束3）</t>
  </si>
  <si>
    <t>土地単価×地積×持分(930.00×7.69× 1 )</t>
  </si>
  <si>
    <t>川尻</t>
  </si>
  <si>
    <t>819-274</t>
  </si>
  <si>
    <t>各幅員×各単価の合算値 ((0.00×300,000) ＋ (6.20×140,000) ＋ (5.50×22,000) ＋ (140.80×18,000))</t>
  </si>
  <si>
    <t>291-15</t>
  </si>
  <si>
    <t>292-11</t>
  </si>
  <si>
    <t>土地単価×地積×持分(930.00×1.68× 1 )</t>
  </si>
  <si>
    <t>2530-50</t>
  </si>
  <si>
    <t>315</t>
  </si>
  <si>
    <t>329-3</t>
  </si>
  <si>
    <t>335-2</t>
  </si>
  <si>
    <t>336-6</t>
  </si>
  <si>
    <t>337-2</t>
  </si>
  <si>
    <t>352-13</t>
  </si>
  <si>
    <t>352-14</t>
  </si>
  <si>
    <t>1149-51</t>
  </si>
  <si>
    <t>364-7</t>
  </si>
  <si>
    <t>2151</t>
  </si>
  <si>
    <t>364-9</t>
  </si>
  <si>
    <t>各幅員×各単価の合算値 ((0.00×300,000) ＋ (2.40×140,000) ＋ (12.70×22,000) ＋ (183.90×18,000))</t>
  </si>
  <si>
    <t>前屋敷</t>
  </si>
  <si>
    <t>土地単価×地積×持分(930.00×1.43× 1 )</t>
  </si>
  <si>
    <t>土地単価×地積×持分(930.00×566.00× 1 )</t>
  </si>
  <si>
    <t>土地単価×地積×持分(930.00×3.08× 1 )</t>
  </si>
  <si>
    <t>土地単価×地積×持分(930.00×349.00× 1 )</t>
  </si>
  <si>
    <t>390-7</t>
  </si>
  <si>
    <t>土地単価×地積×持分(930.00×0.49× 1 )</t>
  </si>
  <si>
    <t>391-2</t>
  </si>
  <si>
    <t>松井線</t>
  </si>
  <si>
    <t>土地単価×地積×持分(930.00×1.21× 1 )</t>
  </si>
  <si>
    <t>430-6</t>
  </si>
  <si>
    <t>土地単価×地積×持分(930.00×1554.00× 1 )</t>
  </si>
  <si>
    <t>225-6</t>
  </si>
  <si>
    <t>今屋敷</t>
  </si>
  <si>
    <t>各幅員×各単価の合算値 ((0.00×300,000) ＋ (32.00×140,000) ＋ (487.00×22,000) ＋ (0.00×18,000))</t>
  </si>
  <si>
    <t>土地単価×地積×持分(930.00×1.66× 1 )</t>
  </si>
  <si>
    <t>924-2</t>
  </si>
  <si>
    <t>土地単価×地積×持分(930.00×5.23× 1 )</t>
  </si>
  <si>
    <t>松ノ木</t>
  </si>
  <si>
    <t>各幅員×各単価の合算値 ((21.70×300,000) ＋ (128.30×140,000) ＋ (1816.00×22,000) ＋ (23.00×18,000))</t>
  </si>
  <si>
    <t>籠谷</t>
  </si>
  <si>
    <t>了然開</t>
  </si>
  <si>
    <t>652-10</t>
  </si>
  <si>
    <t>653-3</t>
  </si>
  <si>
    <t>【委託料】保健センター施設改修工事設計業務（子育て世代包括支援センター）</t>
  </si>
  <si>
    <t>立石</t>
  </si>
  <si>
    <t>土地単価×地積×持分(930.00×539.00× 1 )</t>
  </si>
  <si>
    <t>大道ノ東中坪駄道ノ上</t>
  </si>
  <si>
    <t>1368-1</t>
  </si>
  <si>
    <t>766-3</t>
  </si>
  <si>
    <t>28・29号棟</t>
  </si>
  <si>
    <t>766-4</t>
  </si>
  <si>
    <t>819-285</t>
  </si>
  <si>
    <t>768-12</t>
  </si>
  <si>
    <t>各幅員×各単価の合算値 ((7.30×300,000) ＋ (10.00×140,000) ＋ (134.20×22,000) ＋ (54.20×18,000))</t>
  </si>
  <si>
    <t>769-2</t>
  </si>
  <si>
    <t>586-120</t>
  </si>
  <si>
    <t>210-4</t>
  </si>
  <si>
    <t>770-2</t>
  </si>
  <si>
    <t>1339</t>
  </si>
  <si>
    <t>773-3</t>
  </si>
  <si>
    <t>631-2</t>
  </si>
  <si>
    <t>773-4</t>
  </si>
  <si>
    <t>牛舎A</t>
  </si>
  <si>
    <t>土地単価×地積×持分(930.00×3.27× 1 )</t>
  </si>
  <si>
    <t>773-5</t>
  </si>
  <si>
    <t>567-1</t>
  </si>
  <si>
    <t>新規有償取得</t>
  </si>
  <si>
    <t>774-4</t>
  </si>
  <si>
    <t>359</t>
  </si>
  <si>
    <t>土地単価×地積×持分(930.00×546.00× 1 )</t>
  </si>
  <si>
    <t>土地単価×地積×持分(930.00×312.00× 1 )</t>
  </si>
  <si>
    <t>776-272</t>
  </si>
  <si>
    <t>776-274</t>
  </si>
  <si>
    <t>776-275</t>
  </si>
  <si>
    <t>槻下1号農道</t>
  </si>
  <si>
    <t>【委託料】聖郷小学校ﾊﾞﾘｱﾌﾘｰ改修工事設計監理委託業務</t>
  </si>
  <si>
    <t>1380-2</t>
  </si>
  <si>
    <t>776-279</t>
  </si>
  <si>
    <t>1008-4</t>
  </si>
  <si>
    <t>粥盛坂</t>
  </si>
  <si>
    <t>776-282</t>
  </si>
  <si>
    <t>土地単価×地積×持分(930.00×4.49× 1 )</t>
  </si>
  <si>
    <t>776-284</t>
  </si>
  <si>
    <t>土地単価×地積×持分(930.00×9.83× 1 )</t>
  </si>
  <si>
    <t>776-286</t>
  </si>
  <si>
    <t>土地単価×地積×持分(930.00×98.00× 1 )</t>
  </si>
  <si>
    <t>蓮花白</t>
  </si>
  <si>
    <t>776-287</t>
  </si>
  <si>
    <t>各幅員×各単価の合算値 ((0.00×300,000) ＋ (0.00×140,000) ＋ (0.00×22,000) ＋ (35.00×18,000))</t>
  </si>
  <si>
    <t>土地単価×地積×持分(930.00×4.35× 1 )</t>
  </si>
  <si>
    <t>863-20</t>
  </si>
  <si>
    <t>776-293</t>
  </si>
  <si>
    <t>491-10</t>
  </si>
  <si>
    <t>平ノ前線</t>
  </si>
  <si>
    <t>776-294</t>
  </si>
  <si>
    <t>776-296</t>
  </si>
  <si>
    <t>776-298</t>
  </si>
  <si>
    <t>776-300</t>
  </si>
  <si>
    <t>354-8</t>
  </si>
  <si>
    <t>776-301</t>
  </si>
  <si>
    <t>776-303</t>
  </si>
  <si>
    <t>776-305</t>
  </si>
  <si>
    <t>有蓋防火水槽（下中村）</t>
  </si>
  <si>
    <t>湯坂新道17号線</t>
  </si>
  <si>
    <t>776-306</t>
  </si>
  <si>
    <t>776-307</t>
  </si>
  <si>
    <t>776-308</t>
  </si>
  <si>
    <t>367-25</t>
  </si>
  <si>
    <t>土地単価×地積×持分(930.00×227.00× 1 )</t>
  </si>
  <si>
    <t>取得金額×持分 (6,254,000×1.00)</t>
  </si>
  <si>
    <t>776-310</t>
  </si>
  <si>
    <t>長谷橋</t>
  </si>
  <si>
    <t>776-311</t>
  </si>
  <si>
    <t>776-313</t>
  </si>
  <si>
    <t>土地単価×地積×持分(930.00×455.00× 1 )</t>
  </si>
  <si>
    <t>776-314</t>
  </si>
  <si>
    <t>776-315</t>
  </si>
  <si>
    <t>776-317</t>
  </si>
  <si>
    <t>777-360</t>
  </si>
  <si>
    <t>776-318</t>
  </si>
  <si>
    <t>635-2</t>
  </si>
  <si>
    <t>776-319</t>
  </si>
  <si>
    <t>364-160</t>
  </si>
  <si>
    <t>平和開拓二号線</t>
  </si>
  <si>
    <t>776-320</t>
  </si>
  <si>
    <t>776-322</t>
  </si>
  <si>
    <t>776-324</t>
  </si>
  <si>
    <t>500-4</t>
  </si>
  <si>
    <t>776-327</t>
  </si>
  <si>
    <t>776-328</t>
  </si>
  <si>
    <t>776-329</t>
  </si>
  <si>
    <t>西川端橋</t>
  </si>
  <si>
    <t>土地単価×地積×持分(930.00×6.91× 1 )</t>
  </si>
  <si>
    <t>1105-4</t>
  </si>
  <si>
    <t>D-2号棟</t>
  </si>
  <si>
    <t>屋敷一号線</t>
  </si>
  <si>
    <t>776-330</t>
  </si>
  <si>
    <t>土地単価×地積×持分(930.00×2.40× 1 )</t>
  </si>
  <si>
    <t>793-4</t>
  </si>
  <si>
    <t>776-332</t>
  </si>
  <si>
    <t>118-5</t>
  </si>
  <si>
    <t>776-335</t>
  </si>
  <si>
    <t>776-338</t>
  </si>
  <si>
    <t>776-339</t>
  </si>
  <si>
    <t>776-341</t>
  </si>
  <si>
    <t>776-343</t>
  </si>
  <si>
    <t>776-345</t>
  </si>
  <si>
    <t>土地単価×地積×持分(930.00×0.42× 1 )</t>
  </si>
  <si>
    <t>776-346</t>
  </si>
  <si>
    <t>土地単価×地積×持分(930.00×4.39× 1 )</t>
  </si>
  <si>
    <t>各幅員×各単価の合算値 ((0.00×300,000) ＋ (0.00×140,000) ＋ (0.70×22,000) ＋ (51.60×18,000))</t>
  </si>
  <si>
    <t>776-347</t>
  </si>
  <si>
    <t>776-348</t>
  </si>
  <si>
    <t>浦安小学校教室改修工事</t>
  </si>
  <si>
    <t>776-349</t>
  </si>
  <si>
    <t>土地単価×地積×持分(930.00×1072.00× 1 )</t>
  </si>
  <si>
    <t>776-352</t>
  </si>
  <si>
    <t>大父橋外橋梁修繕調査設計業務（大父橋、一ツ屋橋）</t>
  </si>
  <si>
    <t>取得金額 (事業費：6,690,000円)</t>
  </si>
  <si>
    <t>776-354</t>
  </si>
  <si>
    <t>光好線</t>
  </si>
  <si>
    <t>776-355</t>
  </si>
  <si>
    <t>中谷橋</t>
  </si>
  <si>
    <t>295-2</t>
  </si>
  <si>
    <t>776-359</t>
  </si>
  <si>
    <t>土地単価×地積×持分(930.00×507.00× 1 )</t>
  </si>
  <si>
    <t>土地単価×地積×持分(930.00×6.26× 1 )</t>
  </si>
  <si>
    <t>777-342</t>
  </si>
  <si>
    <t>八橋ふれあいセンター</t>
  </si>
  <si>
    <t>土地単価×地積×持分(930.00×9.66× 1 )</t>
  </si>
  <si>
    <t>326-1</t>
  </si>
  <si>
    <t>777-343</t>
  </si>
  <si>
    <t>777-348</t>
  </si>
  <si>
    <t>土地単価×地積×持分(930.00×7.58× 1 )</t>
  </si>
  <si>
    <t>町道別所中線道路改良工事（３工区）完成払</t>
  </si>
  <si>
    <t>777-351</t>
  </si>
  <si>
    <t>土地単価×地積×持分(930.00×9.36× 1 )</t>
  </si>
  <si>
    <t>777-353</t>
  </si>
  <si>
    <t>777-354</t>
  </si>
  <si>
    <t>777-357</t>
  </si>
  <si>
    <t>高松市内線</t>
  </si>
  <si>
    <t>土地単価×地積×持分(930.00×7.75× 1 )</t>
  </si>
  <si>
    <t>777-359</t>
  </si>
  <si>
    <t>306-33</t>
  </si>
  <si>
    <t>777-361</t>
  </si>
  <si>
    <t>777-362</t>
  </si>
  <si>
    <t>土地単価×地積×持分(930.00×5.33× 1 )</t>
  </si>
  <si>
    <t>777-365</t>
  </si>
  <si>
    <t>取得金額 (事業費：122,099,840円)</t>
  </si>
  <si>
    <t>777-421</t>
  </si>
  <si>
    <t>57-8</t>
  </si>
  <si>
    <t>819-237</t>
  </si>
  <si>
    <t>776-9</t>
  </si>
  <si>
    <t>各幅員×各単価の合算値 ((8.20×300,000) ＋ (20.80×140,000) ＋ (75.00×22,000) ＋ (37.00×18,000))</t>
  </si>
  <si>
    <t>土地単価×地積×持分(930.00×122.00× 1 )</t>
  </si>
  <si>
    <t>大窪田</t>
  </si>
  <si>
    <t>土地単価×地積×持分(930.00×7.12× 1 )</t>
  </si>
  <si>
    <t>1075-206</t>
  </si>
  <si>
    <t>土地単価×地積×持分(930.00×129.00× 1 )</t>
  </si>
  <si>
    <t>443-2</t>
  </si>
  <si>
    <t>2530-45</t>
  </si>
  <si>
    <t>穴田</t>
  </si>
  <si>
    <t>1115-1</t>
  </si>
  <si>
    <t>各幅員×各単価の合算値 ((0.00×300,000) ＋ (0.00×140,000) ＋ (1.30×22,000) ＋ (295.70×18,000))</t>
  </si>
  <si>
    <t>1876</t>
  </si>
  <si>
    <t>1115-2</t>
  </si>
  <si>
    <t>1115-3</t>
  </si>
  <si>
    <t>三保五号線</t>
  </si>
  <si>
    <t>寺ノ前</t>
  </si>
  <si>
    <t>1142</t>
  </si>
  <si>
    <t>土地単価×地積×持分(930.00×1111.00× 1 )</t>
  </si>
  <si>
    <t>野露</t>
  </si>
  <si>
    <t>槻下北団地2号線</t>
  </si>
  <si>
    <t>1163-2</t>
  </si>
  <si>
    <t>扇子田</t>
  </si>
  <si>
    <t>土地単価×地積×持分(930.00×987.00× 1 )</t>
  </si>
  <si>
    <t>各幅員×各単価の合算値 ((0.00×300,000) ＋ (0.00×140,000) ＋ (0.00×22,000) ＋ (117.00×18,000))</t>
  </si>
  <si>
    <t>1174-2</t>
  </si>
  <si>
    <t>1886-11</t>
  </si>
  <si>
    <t>土地単価×地積×持分(930.00×231.00× 1 )</t>
  </si>
  <si>
    <t>土地単価×地積×持分(930.00×140.00× 1 )</t>
  </si>
  <si>
    <t>1179</t>
  </si>
  <si>
    <t>土地単価×地積×持分(930.00×1.56× 1 )</t>
  </si>
  <si>
    <t>土地単価×地積×持分(930.00×1749.00× 1 )</t>
  </si>
  <si>
    <t>青木</t>
  </si>
  <si>
    <t>1192-2</t>
  </si>
  <si>
    <t>湯坂新道7号線</t>
  </si>
  <si>
    <t>1193-2</t>
  </si>
  <si>
    <t>819-282</t>
  </si>
  <si>
    <t>1194</t>
  </si>
  <si>
    <t>上青木</t>
  </si>
  <si>
    <t>土地単価×地積×持分(930.00×3.58× 1 )</t>
  </si>
  <si>
    <t>269-2</t>
  </si>
  <si>
    <t>269-4</t>
  </si>
  <si>
    <t>寺前線</t>
  </si>
  <si>
    <t>1201-2</t>
  </si>
  <si>
    <t>1219-2</t>
  </si>
  <si>
    <t>土地単価×地積×持分(930.00×269.00× 1 )</t>
  </si>
  <si>
    <t>廊下</t>
  </si>
  <si>
    <t>306-27</t>
  </si>
  <si>
    <t>1245-2</t>
  </si>
  <si>
    <t>土地単価×地積×持分(930.00×532.00× 1 )</t>
  </si>
  <si>
    <t>382-10</t>
  </si>
  <si>
    <t>306-28</t>
  </si>
  <si>
    <t>306-29</t>
  </si>
  <si>
    <t>土地単価×地積×持分(930.00×284.00× 1 )</t>
  </si>
  <si>
    <t>306-30</t>
  </si>
  <si>
    <t>取得金額 (取得年度：2019年　取得金額：22,865,760円)</t>
  </si>
  <si>
    <t>各幅員×各単価の合算値 ((0.00×300,000) ＋ (4.40×140,000) ＋ (39.10×22,000) ＋ (280.50×18,000))</t>
  </si>
  <si>
    <t>各幅員×各単価の合算値 ((0.00×300,000) ＋ (35.50×140,000) ＋ (121.10×22,000) ＋ (674.40×18,000))</t>
  </si>
  <si>
    <t>306-31</t>
  </si>
  <si>
    <t>306-32</t>
  </si>
  <si>
    <t>306-34</t>
  </si>
  <si>
    <t>306-35</t>
  </si>
  <si>
    <t>土地単価×地積×持分(930.00×77.00× 1 )</t>
  </si>
  <si>
    <t>306-37</t>
  </si>
  <si>
    <t>土地単価×地積×持分(930.00×133.00× 1 )</t>
  </si>
  <si>
    <t>306-41</t>
  </si>
  <si>
    <t>306-42</t>
  </si>
  <si>
    <t xml:space="preserve">松谷１号農道 </t>
  </si>
  <si>
    <t>1227-2</t>
  </si>
  <si>
    <t>第5分団消防センター（古布庄）</t>
  </si>
  <si>
    <t>1239-2</t>
  </si>
  <si>
    <t>1240-2</t>
  </si>
  <si>
    <t>二王尾上線</t>
  </si>
  <si>
    <t>1246-3</t>
  </si>
  <si>
    <t>34・35号棟</t>
  </si>
  <si>
    <t>1246-4</t>
  </si>
  <si>
    <t>1249-2</t>
  </si>
  <si>
    <t>1257</t>
  </si>
  <si>
    <t>井手ノ下</t>
  </si>
  <si>
    <t>面積×工作物単価(147.58×425,000)</t>
  </si>
  <si>
    <t>1263-2</t>
  </si>
  <si>
    <t>1267-2</t>
  </si>
  <si>
    <t>土地単価×地積×持分(930.00×198.00× 1 )</t>
  </si>
  <si>
    <t>土地単価×地積×持分(930.00×321.00× 1 )</t>
  </si>
  <si>
    <t>720-2</t>
  </si>
  <si>
    <t>下寺内後</t>
  </si>
  <si>
    <t>727-64</t>
  </si>
  <si>
    <t>447-3</t>
  </si>
  <si>
    <t>462-4</t>
  </si>
  <si>
    <t>土地単価×地積×持分(930.00×1925.00× 1 )</t>
  </si>
  <si>
    <t>541-34</t>
  </si>
  <si>
    <t>本谷東平下</t>
  </si>
  <si>
    <t>478-4</t>
  </si>
  <si>
    <t>1124-5</t>
  </si>
  <si>
    <t>竹内農村公園</t>
  </si>
  <si>
    <t>上伊勢市内線</t>
  </si>
  <si>
    <t>取得金額：1,096,200円</t>
  </si>
  <si>
    <t>土地単価×地積×持分(930.00×242.00× 1 )</t>
  </si>
  <si>
    <t>1294</t>
  </si>
  <si>
    <t>東伯テニス場倉庫</t>
  </si>
  <si>
    <t>本谷東柳圓</t>
  </si>
  <si>
    <t>653-6</t>
  </si>
  <si>
    <t>1345-2</t>
  </si>
  <si>
    <t>面積×工作物単価(228.62×500,000)</t>
  </si>
  <si>
    <t>893-3</t>
  </si>
  <si>
    <t>土地単価×地積×持分(930.00×245.00× 1 )</t>
  </si>
  <si>
    <t>893-4</t>
  </si>
  <si>
    <t>土地単価×地積×持分(930.00×472.00× 1 )</t>
  </si>
  <si>
    <t>10-4</t>
  </si>
  <si>
    <t>土地単価×地積×持分(930.00×345.58× 1 )</t>
  </si>
  <si>
    <t>10-9</t>
  </si>
  <si>
    <t>土地単価×地積×持分(930.00×302.00× 1 )</t>
  </si>
  <si>
    <t>16-2</t>
  </si>
  <si>
    <t>土地単価×地積×持分(930.00×9.91× 1 )</t>
  </si>
  <si>
    <t>32-5</t>
  </si>
  <si>
    <t>844-182</t>
  </si>
  <si>
    <t>2530-69</t>
  </si>
  <si>
    <t>土地単価×地積×持分(930.00×8.57× 1 )</t>
  </si>
  <si>
    <t>下伊勢市内五号線</t>
  </si>
  <si>
    <t>38-5</t>
  </si>
  <si>
    <t>六反田</t>
  </si>
  <si>
    <t>取得金額 (事業費：46,304円)</t>
  </si>
  <si>
    <t>742</t>
  </si>
  <si>
    <t>土地単価×地積×持分(930.00×1110.00× 1 )</t>
  </si>
  <si>
    <t>土地単価×地積×持分(930.00×717.00× 1 )</t>
  </si>
  <si>
    <t>御崎河原</t>
  </si>
  <si>
    <t>447-2</t>
  </si>
  <si>
    <t>土地単価×地積×持分(930.00×234.00× 1 )</t>
  </si>
  <si>
    <t>14-2</t>
  </si>
  <si>
    <t>下大道ノ東前野</t>
  </si>
  <si>
    <t>24-4</t>
  </si>
  <si>
    <t>土地単価×地積×持分(930.00×1.02× 1 )</t>
  </si>
  <si>
    <t>29-6</t>
  </si>
  <si>
    <t>31-4</t>
  </si>
  <si>
    <t>土地単価×地積×持分(930.00×4.14× 1 )</t>
  </si>
  <si>
    <t>下宮代</t>
  </si>
  <si>
    <t>土地単価×地積×持分(930.00×7.00× 1 )</t>
  </si>
  <si>
    <t>1880-17</t>
  </si>
  <si>
    <t>土地単価×地積×持分(930.00×9.00× 1 )</t>
  </si>
  <si>
    <t>276-34</t>
  </si>
  <si>
    <t>63-7</t>
  </si>
  <si>
    <t>63-8</t>
  </si>
  <si>
    <t>67-5</t>
  </si>
  <si>
    <t>1-48</t>
  </si>
  <si>
    <t>70-2</t>
  </si>
  <si>
    <t>土地単価×地積×持分(930.00×0.24× 1 )</t>
  </si>
  <si>
    <t>83-4</t>
  </si>
  <si>
    <t>陳場</t>
  </si>
  <si>
    <t>逢束東町線</t>
  </si>
  <si>
    <t>尾上線</t>
  </si>
  <si>
    <t>84-2</t>
  </si>
  <si>
    <t>88-3</t>
  </si>
  <si>
    <t>土地単価×地積×持分(930.00×7.99× 1 )</t>
  </si>
  <si>
    <t>2024-43</t>
  </si>
  <si>
    <t>無蓋防火水槽（宮木）</t>
  </si>
  <si>
    <t>牧戸</t>
  </si>
  <si>
    <t>182-3</t>
  </si>
  <si>
    <t>土地単価×地積×持分(930.00×8.08× 1 )</t>
  </si>
  <si>
    <t>金屋12号農道</t>
  </si>
  <si>
    <t>土地単価×地積×持分(930.00×10.88× 1 )</t>
  </si>
  <si>
    <t>土地単価×地積×持分(930.00×26.29× 1 )</t>
  </si>
  <si>
    <t>土地単価×地積×持分(930.00×8.37× 1 )</t>
  </si>
  <si>
    <t>分ケ谷頭</t>
  </si>
  <si>
    <t>425-2</t>
  </si>
  <si>
    <t>土地単価×地積×持分(930.00×4.48× 1 )</t>
  </si>
  <si>
    <t>荒神ノ上</t>
  </si>
  <si>
    <t>289-3</t>
  </si>
  <si>
    <t>290-7</t>
  </si>
  <si>
    <t>山田</t>
  </si>
  <si>
    <t>土地単価×地積×持分(930.00×2.32× 1 )</t>
  </si>
  <si>
    <t>291-5</t>
  </si>
  <si>
    <t>土地単価×地積×持分(930.00×2.80× 1 )</t>
  </si>
  <si>
    <t>293-7</t>
  </si>
  <si>
    <t>田越五号線</t>
  </si>
  <si>
    <t>823-28</t>
  </si>
  <si>
    <t>293-8</t>
  </si>
  <si>
    <t>鉄鉋峰</t>
  </si>
  <si>
    <t>436-3</t>
  </si>
  <si>
    <t>632-2</t>
  </si>
  <si>
    <t>337-14</t>
  </si>
  <si>
    <t>339-3</t>
  </si>
  <si>
    <t>547-5</t>
  </si>
  <si>
    <t>土地単価×地積×持分(930.00×2.85× 1 )</t>
  </si>
  <si>
    <t>340-6</t>
  </si>
  <si>
    <t>伊勢野金屋線</t>
  </si>
  <si>
    <t>449-2</t>
  </si>
  <si>
    <t>曽利</t>
  </si>
  <si>
    <t>450-3</t>
  </si>
  <si>
    <t>451-2</t>
  </si>
  <si>
    <t>屋敷西通</t>
  </si>
  <si>
    <t>370-4</t>
  </si>
  <si>
    <t>553-2</t>
  </si>
  <si>
    <t>402-5</t>
  </si>
  <si>
    <t>土地単価×地積×持分(930.00×4.32× 1 )</t>
  </si>
  <si>
    <t>土地単価×地積×持分(930.00×579.00× 1 )</t>
  </si>
  <si>
    <t>西出口</t>
  </si>
  <si>
    <t>土地単価×地積×持分(930.00×6.34× 1 )</t>
  </si>
  <si>
    <t>620-9</t>
  </si>
  <si>
    <t>土地単価×地積×持分(930.00×4.00× 1 )</t>
  </si>
  <si>
    <t>457-3</t>
  </si>
  <si>
    <t>1321-2</t>
  </si>
  <si>
    <t>464-3</t>
  </si>
  <si>
    <t>154-2</t>
  </si>
  <si>
    <t>467-3</t>
  </si>
  <si>
    <t>45-1</t>
  </si>
  <si>
    <t>土地単価×地積×持分(930.00×7.06× 1 )</t>
  </si>
  <si>
    <t>各幅員×各単価の合算値 ((0.00×300,000) ＋ (1.20×140,000) ＋ (1.30×22,000) ＋ (52.70×18,000))</t>
  </si>
  <si>
    <t>628-10</t>
  </si>
  <si>
    <t>628-11</t>
  </si>
  <si>
    <t>1017-4</t>
  </si>
  <si>
    <t>土地単価×地積×持分(930.00×1.08× 1 )</t>
  </si>
  <si>
    <t>629-7</t>
  </si>
  <si>
    <t>629-9</t>
  </si>
  <si>
    <t>578-4</t>
  </si>
  <si>
    <t>土地単価×地積×持分(13200.00×293.41× 1 )</t>
  </si>
  <si>
    <t>629-10</t>
  </si>
  <si>
    <t>土地単価×地積×持分(930.00×4.54× 1 )</t>
  </si>
  <si>
    <t>629-12</t>
  </si>
  <si>
    <t>西ノ河原</t>
  </si>
  <si>
    <t>1945-32</t>
  </si>
  <si>
    <t>476-3</t>
  </si>
  <si>
    <t>711-4</t>
  </si>
  <si>
    <t>711-5</t>
  </si>
  <si>
    <t>713-2</t>
  </si>
  <si>
    <t>土地単価×地積×持分(930.00×173.00× 1 )</t>
  </si>
  <si>
    <t>725-2</t>
  </si>
  <si>
    <t>土地単価×地積×持分(930.00×4.12× 1 )</t>
  </si>
  <si>
    <t xml:space="preserve">尾張１号農道 </t>
  </si>
  <si>
    <t>土地単価×地積×持分(930.00×461.00× 1 )</t>
  </si>
  <si>
    <t>波戸</t>
  </si>
  <si>
    <t>920-7</t>
  </si>
  <si>
    <t>301-3</t>
  </si>
  <si>
    <t>301-4</t>
  </si>
  <si>
    <t>福本</t>
  </si>
  <si>
    <t>302-3</t>
  </si>
  <si>
    <t>44・45号棟</t>
  </si>
  <si>
    <t>551-2</t>
  </si>
  <si>
    <t>1041-2</t>
  </si>
  <si>
    <t>774-2</t>
  </si>
  <si>
    <t>782-2</t>
  </si>
  <si>
    <t>イキ谷</t>
  </si>
  <si>
    <t>下伊勢住宅線</t>
  </si>
  <si>
    <t>1052-5</t>
  </si>
  <si>
    <t>1052-6</t>
  </si>
  <si>
    <t>各幅員×各単価の合算値 ((0.00×300,000) ＋ (110.20×140,000) ＋ (246.80×22,000) ＋ (323.20×18,000))</t>
  </si>
  <si>
    <t>1055-5</t>
  </si>
  <si>
    <t>1058-3</t>
  </si>
  <si>
    <t>1064-86</t>
  </si>
  <si>
    <t>土地単価×地積×持分(930.00×1.07× 1 )</t>
  </si>
  <si>
    <t>1925-4</t>
  </si>
  <si>
    <t>光部落3号線</t>
  </si>
  <si>
    <t>1064-87</t>
  </si>
  <si>
    <t xml:space="preserve">高野２号農道 </t>
  </si>
  <si>
    <t>1103-2</t>
  </si>
  <si>
    <t>土地単価×地積×持分(930.00×169.00× 1 )</t>
  </si>
  <si>
    <t>1106-9</t>
  </si>
  <si>
    <t>2024-41</t>
  </si>
  <si>
    <t>斉尾市内線</t>
  </si>
  <si>
    <t>1088-19</t>
  </si>
  <si>
    <t>1088-20</t>
  </si>
  <si>
    <t>1088-21</t>
  </si>
  <si>
    <t>1088-22</t>
  </si>
  <si>
    <t>1088-24</t>
  </si>
  <si>
    <t>笹尾西峯</t>
  </si>
  <si>
    <t>1088-26</t>
  </si>
  <si>
    <t>126-42</t>
  </si>
  <si>
    <t>土地単価×地積×持分(930.00×3.01× 1 )</t>
  </si>
  <si>
    <t>1088-27</t>
  </si>
  <si>
    <t>無蓋防火水槽（坂ノ上4）</t>
  </si>
  <si>
    <t>1089-9</t>
  </si>
  <si>
    <t>1089-10</t>
  </si>
  <si>
    <t>1089-11</t>
  </si>
  <si>
    <t>晩田線</t>
  </si>
  <si>
    <t>取得金額 (事業費：14,511,960円)</t>
  </si>
  <si>
    <t>35-2</t>
  </si>
  <si>
    <t>土地単価×地積×持分(930.00×6.79× 1 )</t>
  </si>
  <si>
    <t>36-2</t>
  </si>
  <si>
    <t>3457-51</t>
  </si>
  <si>
    <t>E-1号棟</t>
  </si>
  <si>
    <t>37-5</t>
  </si>
  <si>
    <t>38-2</t>
  </si>
  <si>
    <t>40-2</t>
  </si>
  <si>
    <t>41-4</t>
  </si>
  <si>
    <t>42-2</t>
  </si>
  <si>
    <t>取得金額×持分 (239,360×1.00)</t>
  </si>
  <si>
    <t>有蓋防火水槽（別所）</t>
  </si>
  <si>
    <t>土地単価×地積×持分(930.00×9.96× 1 )</t>
  </si>
  <si>
    <t>44-3</t>
  </si>
  <si>
    <t>西古市場</t>
  </si>
  <si>
    <t>46-5</t>
  </si>
  <si>
    <t>杉下市内一号線</t>
  </si>
  <si>
    <t>254-4</t>
  </si>
  <si>
    <t>46-6</t>
  </si>
  <si>
    <t>61-2</t>
  </si>
  <si>
    <t>各幅員×各単価の合算値 ((0.00×300,000) ＋ (3.50×140,000) ＋ (1.20×22,000) ＋ (209.30×18,000))</t>
  </si>
  <si>
    <t>土地単価×地積×持分(930.00×6.60× 1 )</t>
  </si>
  <si>
    <t>F棟</t>
  </si>
  <si>
    <t>槻下南団地７号線</t>
  </si>
  <si>
    <t>土地単価×地積×持分(930.00×96.07× 1 )</t>
  </si>
  <si>
    <t>92-3</t>
  </si>
  <si>
    <t>59-4</t>
  </si>
  <si>
    <t>61-3</t>
  </si>
  <si>
    <t>637-2</t>
  </si>
  <si>
    <t>土地単価×地積×持分(930.00×5.60× 1 )</t>
  </si>
  <si>
    <t>813-4</t>
  </si>
  <si>
    <t>【補償金】町道立子大熊線道路改良工事に伴う移設補償費</t>
  </si>
  <si>
    <t>63-2</t>
  </si>
  <si>
    <t>土地単価×地積×持分(930.00×1.96× 1 )</t>
  </si>
  <si>
    <t>65-3</t>
  </si>
  <si>
    <t>土地単価×地積×持分(930.00×8.01× 1 )</t>
  </si>
  <si>
    <t>136-6</t>
  </si>
  <si>
    <t>土地単価×地積×持分(930.00×0.75× 1 )</t>
  </si>
  <si>
    <t>土地単価×地積×持分(930.00×9.27× 1 )</t>
  </si>
  <si>
    <t>135-23</t>
  </si>
  <si>
    <t>66-6</t>
  </si>
  <si>
    <t>南古市場</t>
  </si>
  <si>
    <t>45-2</t>
  </si>
  <si>
    <t>71-2</t>
  </si>
  <si>
    <t>72-3</t>
  </si>
  <si>
    <t>土地単価×地積×持分(930.00×9.63× 1 )</t>
  </si>
  <si>
    <t>土地単価×地積×持分(930.00×4.71× 1 )</t>
  </si>
  <si>
    <t>各幅員×各単価の合算値 ((0.00×300,000) ＋ (19.00×140,000) ＋ (751.00×22,000) ＋ (0.00×18,000))</t>
  </si>
  <si>
    <t>92-4</t>
  </si>
  <si>
    <t>1062-4</t>
  </si>
  <si>
    <t>94-22</t>
  </si>
  <si>
    <t>94-23</t>
  </si>
  <si>
    <t>土地単価×地積×持分(930.00×5.04× 1 )</t>
  </si>
  <si>
    <t>北中橋</t>
  </si>
  <si>
    <t>96-3</t>
  </si>
  <si>
    <t>浦安小学校通2号線</t>
  </si>
  <si>
    <t>97-2</t>
  </si>
  <si>
    <t>C-1・C-2号棟</t>
  </si>
  <si>
    <t>中橋ノ下</t>
  </si>
  <si>
    <t>143-3</t>
  </si>
  <si>
    <t>土地単価×地積×持分(930.00×8.05× 1 )</t>
  </si>
  <si>
    <t>153-3</t>
  </si>
  <si>
    <t>土地単価×地積×持分(930.00×1.20× 1 )</t>
  </si>
  <si>
    <t>野井倉一向線</t>
  </si>
  <si>
    <t>153-4</t>
  </si>
  <si>
    <t>各幅員×各単価の合算値 ((0.00×300,000) ＋ (5.10×140,000) ＋ (17.20×22,000) ＋ (158.10×18,000))</t>
  </si>
  <si>
    <t>166-4</t>
  </si>
  <si>
    <t>174-4</t>
  </si>
  <si>
    <t>三郎兵衛田</t>
  </si>
  <si>
    <t>1131-2</t>
  </si>
  <si>
    <t>土地単価×地積×持分(930.00×3.00× 1 )</t>
  </si>
  <si>
    <t>306-2</t>
  </si>
  <si>
    <t>310-2</t>
  </si>
  <si>
    <t>土居ノ下</t>
  </si>
  <si>
    <t>436-4</t>
  </si>
  <si>
    <t>1014-2</t>
  </si>
  <si>
    <t>土地単価×地積×持分(930.00×0.70× 1 )</t>
  </si>
  <si>
    <t>233-5</t>
  </si>
  <si>
    <t>404-1</t>
  </si>
  <si>
    <t>土地単価×地積×持分(930.00×5.06× 1 )</t>
  </si>
  <si>
    <t>土地単価×地積×持分(930.00×2.75× 1 )</t>
  </si>
  <si>
    <t>450-2</t>
  </si>
  <si>
    <t>土地単価×地積×持分(930.00×347.00× 1 )</t>
  </si>
  <si>
    <t>土地単価×地積×持分(930.00×1.23× 1 )</t>
  </si>
  <si>
    <t>945-31</t>
  </si>
  <si>
    <t>別宮市内線</t>
  </si>
  <si>
    <t>648-2</t>
  </si>
  <si>
    <t>土地単価×地積×持分(930.00×7.42× 1 )</t>
  </si>
  <si>
    <t>無蓋防火水槽(花見)</t>
  </si>
  <si>
    <t>653-4</t>
  </si>
  <si>
    <t>土地単価×地積×持分(930.00×6.68× 1 )</t>
  </si>
  <si>
    <t>野田橋</t>
  </si>
  <si>
    <t>西小太郎垣</t>
  </si>
  <si>
    <t>695-1</t>
  </si>
  <si>
    <t>土地単価×地積×持分(930.00×388.00× 1 )</t>
  </si>
  <si>
    <t>発坂１号線</t>
  </si>
  <si>
    <t>698-2</t>
  </si>
  <si>
    <t>507</t>
  </si>
  <si>
    <t>土地単価×地積×持分(930.00×110.00× 1 )</t>
  </si>
  <si>
    <t>704-2</t>
  </si>
  <si>
    <t>東小太郎垣</t>
  </si>
  <si>
    <t>747-5</t>
  </si>
  <si>
    <t>土地単価×地積×持分(930.00×8.07× 1 )</t>
  </si>
  <si>
    <t>【委託料】旧以西小学校改修工事監理業務</t>
  </si>
  <si>
    <t>中橋ノ西</t>
  </si>
  <si>
    <t xml:space="preserve">赤碕７号農道 </t>
  </si>
  <si>
    <t>789-7</t>
  </si>
  <si>
    <t>土地単価×地積×持分(930.00×340.00× 1 )</t>
  </si>
  <si>
    <t>843-2</t>
  </si>
  <si>
    <t>下伊勢市内九号線</t>
  </si>
  <si>
    <t>850-2</t>
  </si>
  <si>
    <t>888-3</t>
  </si>
  <si>
    <t>土地単価×地積×持分(930.00×428.00× 1 )</t>
  </si>
  <si>
    <t>土地単価×地積×持分(930.00×576.00× 1 )</t>
  </si>
  <si>
    <t>912-2</t>
  </si>
  <si>
    <t>924-3</t>
  </si>
  <si>
    <t>932-2</t>
  </si>
  <si>
    <t>933-2</t>
  </si>
  <si>
    <t>宮ノ下</t>
  </si>
  <si>
    <t>941-4</t>
  </si>
  <si>
    <t>面積×工作物単価(378.00×500,000)</t>
  </si>
  <si>
    <t>962</t>
  </si>
  <si>
    <t>972-5</t>
  </si>
  <si>
    <t>土地単価×地積×持分(930.00×378.00× 1 )</t>
  </si>
  <si>
    <t>18-2</t>
  </si>
  <si>
    <t>973-2</t>
  </si>
  <si>
    <t>四反田</t>
  </si>
  <si>
    <t>980-3</t>
  </si>
  <si>
    <t>980-4</t>
  </si>
  <si>
    <t>宮木中線</t>
  </si>
  <si>
    <t>土地単価×地積×持分(930.00×5.98× 1 )</t>
  </si>
  <si>
    <t>八橋小学校まなびの教室エアコン設置工事</t>
  </si>
  <si>
    <t>987-2</t>
  </si>
  <si>
    <t>1-3・1-4号棟</t>
  </si>
  <si>
    <t>土地単価×地積×持分(930.00×157.00× 1 )</t>
  </si>
  <si>
    <t>1073-4</t>
  </si>
  <si>
    <t>989-5</t>
  </si>
  <si>
    <t>土地単価×地積×持分(930.00×819.00× 1 )</t>
  </si>
  <si>
    <t>上出口線（112）</t>
  </si>
  <si>
    <t>丈楽</t>
  </si>
  <si>
    <t>土地単価×地積×持分(930.00×2.52× 1 )</t>
  </si>
  <si>
    <t>403-3</t>
  </si>
  <si>
    <t>土地単価×地積×持分(930.00×94.00× 1 )</t>
  </si>
  <si>
    <t>土地単価×地積×持分(930.00×217.00× 1 )</t>
  </si>
  <si>
    <t>1030-4</t>
  </si>
  <si>
    <t>土地単価×地積×持分(930.00×5.84× 1 )</t>
  </si>
  <si>
    <t>1032-3</t>
  </si>
  <si>
    <t>1033-5</t>
  </si>
  <si>
    <t>1033-7</t>
  </si>
  <si>
    <t>土地単価×地積×持分(930.00×291.00× 1 )</t>
  </si>
  <si>
    <t>1077-3</t>
  </si>
  <si>
    <t>各幅員×各単価の合算値 ((0.00×300,000) ＋ (3800.40×140,000) ＋ (0.00×22,000) ＋ (0.00×18,000))</t>
  </si>
  <si>
    <t>23-5</t>
  </si>
  <si>
    <t>1077-4</t>
  </si>
  <si>
    <t>有蓋防火水槽（斉尾）</t>
  </si>
  <si>
    <t>土地単価×地積×持分(930.00×5.86× 1 )</t>
  </si>
  <si>
    <t>土地単価×地積×持分(930.00×3.55× 1 )</t>
  </si>
  <si>
    <t>1079-5</t>
  </si>
  <si>
    <t>土地単価×地積×持分(930.00×192.00× 1 )</t>
  </si>
  <si>
    <t>1081-2</t>
  </si>
  <si>
    <t>土地単価×地積×持分(930.00×3.28× 1 )</t>
  </si>
  <si>
    <t>1085-2</t>
  </si>
  <si>
    <t>土地単価×地積×持分(930.00×8.68× 1 )</t>
  </si>
  <si>
    <t>1098-2</t>
  </si>
  <si>
    <t>土地単価×地積×持分(930.00×205.00× 1 )</t>
  </si>
  <si>
    <t>1100-2</t>
  </si>
  <si>
    <t>1105-3</t>
  </si>
  <si>
    <t>清水屋敷</t>
  </si>
  <si>
    <t>西仲田</t>
  </si>
  <si>
    <t>土地単価×地積×持分(930.00×0.36× 1 )</t>
  </si>
  <si>
    <t>1215-3</t>
  </si>
  <si>
    <t>大成開拓幹線</t>
  </si>
  <si>
    <t>1216-3</t>
  </si>
  <si>
    <t>1217-3</t>
  </si>
  <si>
    <t>1218-2</t>
  </si>
  <si>
    <t>820-1</t>
  </si>
  <si>
    <t>稲荷橋（歩）</t>
  </si>
  <si>
    <t>上公文給</t>
  </si>
  <si>
    <t>1250-2</t>
  </si>
  <si>
    <t>新田越橋</t>
  </si>
  <si>
    <t>1251-2</t>
  </si>
  <si>
    <t>1255-2</t>
  </si>
  <si>
    <t>1256-2</t>
  </si>
  <si>
    <t>土地単価×地積×持分(930.00×3742.00× 1 )</t>
  </si>
  <si>
    <t>1258-2</t>
  </si>
  <si>
    <t>1259-2</t>
  </si>
  <si>
    <t>金屋7号農道</t>
  </si>
  <si>
    <t>1262-5</t>
  </si>
  <si>
    <t>溝又毛</t>
  </si>
  <si>
    <t>844-177</t>
  </si>
  <si>
    <t>34-6</t>
  </si>
  <si>
    <t>1318-2</t>
  </si>
  <si>
    <t>土地単価×地積×持分(930.00×2.86× 1 )</t>
  </si>
  <si>
    <t>1322-2</t>
  </si>
  <si>
    <t>中学校線</t>
  </si>
  <si>
    <t>1330-2</t>
  </si>
  <si>
    <t>土地単価×地積×持分(930.00×13.38× 1 )</t>
  </si>
  <si>
    <t>460-2</t>
  </si>
  <si>
    <t>1335-2</t>
  </si>
  <si>
    <t>1337-2</t>
  </si>
  <si>
    <t>1229-2</t>
  </si>
  <si>
    <t>1229-3</t>
  </si>
  <si>
    <t>給水ポンプ</t>
  </si>
  <si>
    <t>82-3</t>
  </si>
  <si>
    <t>土地単価×地積×持分(930.00×3.89× 1 )</t>
  </si>
  <si>
    <t>84-3</t>
  </si>
  <si>
    <t>土地単価×地積×持分(930.00×7.21× 1 )</t>
  </si>
  <si>
    <t>85-3</t>
  </si>
  <si>
    <t>中尾槻下線</t>
  </si>
  <si>
    <t>86-3</t>
  </si>
  <si>
    <t>89-3</t>
  </si>
  <si>
    <t>馬場天狗線</t>
  </si>
  <si>
    <t>土地単価×地積×持分(930.00×5.07× 1 )</t>
  </si>
  <si>
    <t>土地単価×地積×持分(930.00×9.45× 1 )</t>
  </si>
  <si>
    <t>土地単価×地積×持分(930.00×211.00× 1 )</t>
  </si>
  <si>
    <t>体玄寺線</t>
  </si>
  <si>
    <t>362-20</t>
  </si>
  <si>
    <t>819-273</t>
  </si>
  <si>
    <t>362-22</t>
  </si>
  <si>
    <t>ヲナガケ川改修工事（5工区）</t>
  </si>
  <si>
    <t>362-23</t>
  </si>
  <si>
    <t>362-24</t>
  </si>
  <si>
    <t>土地単価×地積×持分(930.00×457.00× 1 )</t>
  </si>
  <si>
    <t>997-267</t>
  </si>
  <si>
    <t>造道ノ下</t>
  </si>
  <si>
    <t>363-20</t>
  </si>
  <si>
    <t>2530-57</t>
  </si>
  <si>
    <t>363-21</t>
  </si>
  <si>
    <t>プール付属建物</t>
  </si>
  <si>
    <t>中才</t>
  </si>
  <si>
    <t>381-396</t>
  </si>
  <si>
    <t>120-14</t>
  </si>
  <si>
    <t>土地単価×地積×持分(930.00×4.36× 1 )</t>
  </si>
  <si>
    <t>450-14</t>
  </si>
  <si>
    <t>32・33号棟</t>
  </si>
  <si>
    <t>450-16</t>
  </si>
  <si>
    <t>鳥羽</t>
  </si>
  <si>
    <t>土地単価×地積×持分(930.00×20.02× 1 )</t>
  </si>
  <si>
    <t>土地単価×地積×持分(930.00×62.52× 1 )</t>
  </si>
  <si>
    <t>取得金額×持分 (2,265,550×1.00)</t>
  </si>
  <si>
    <t>368-17</t>
  </si>
  <si>
    <t>土地単価×地積×持分(930.00×94.25× 1 )</t>
  </si>
  <si>
    <t>827-2</t>
  </si>
  <si>
    <t>391-5</t>
  </si>
  <si>
    <t>土地単価×地積×持分(930.00×135.93× 1 )</t>
  </si>
  <si>
    <t>土地単価×地積×持分(930.00×660.80× 1 )</t>
  </si>
  <si>
    <t>480-6</t>
  </si>
  <si>
    <t>土地単価×地積×持分(930.00×2.27× 1 )</t>
  </si>
  <si>
    <t>480-8</t>
  </si>
  <si>
    <t>西谷4号農道</t>
  </si>
  <si>
    <t>土地単価×地積×持分(930.00×2249.00× 1 )</t>
  </si>
  <si>
    <t>364-147</t>
  </si>
  <si>
    <t>997-3</t>
  </si>
  <si>
    <t>権現谷</t>
  </si>
  <si>
    <t>598-2</t>
  </si>
  <si>
    <t>367-19</t>
  </si>
  <si>
    <t>367-20</t>
  </si>
  <si>
    <t>下伊勢西集会所</t>
  </si>
  <si>
    <t>367-21</t>
  </si>
  <si>
    <t>367-22</t>
  </si>
  <si>
    <t>土地単価×地積×持分(930.00×219.00× 1 )</t>
  </si>
  <si>
    <t>367-23</t>
  </si>
  <si>
    <t>367-24</t>
  </si>
  <si>
    <t>1365</t>
  </si>
  <si>
    <t>土地単価×地積×持分(930.00×301.00× 1 )</t>
  </si>
  <si>
    <t>367-26</t>
  </si>
  <si>
    <t>367-27</t>
  </si>
  <si>
    <t>367-28</t>
  </si>
  <si>
    <t>A-2号棟</t>
  </si>
  <si>
    <t>土地単価×地積×持分(930.00×1154.00× 1 )</t>
  </si>
  <si>
    <t>赤碕１０号農道</t>
  </si>
  <si>
    <t>浦安駅前線</t>
  </si>
  <si>
    <t>土地単価×地積×持分(930.00×203.00× 1 )</t>
  </si>
  <si>
    <t>中條南側</t>
  </si>
  <si>
    <t>367-32</t>
  </si>
  <si>
    <t>1126-12</t>
  </si>
  <si>
    <t>367-33</t>
  </si>
  <si>
    <t>西谷西平</t>
  </si>
  <si>
    <t>松ノ下</t>
  </si>
  <si>
    <t>御蔵道線</t>
  </si>
  <si>
    <t>3468番81</t>
  </si>
  <si>
    <t>本谷中峯</t>
  </si>
  <si>
    <t>取得金額：1,165,500円</t>
  </si>
  <si>
    <t>村ノ上</t>
  </si>
  <si>
    <t>土地単価×地積×持分(930.00×5.11× 1 )</t>
  </si>
  <si>
    <t>下伊勢市内八号線</t>
  </si>
  <si>
    <t>各幅員×各単価の合算値 ((0.00×300,000) ＋ (0.00×140,000) ＋ (6.60×22,000) ＋ (592.70×18,000))</t>
  </si>
  <si>
    <t>134-3</t>
  </si>
  <si>
    <t>波淵</t>
  </si>
  <si>
    <t>土地単価×地積×持分(930.00×5.39× 1 )</t>
  </si>
  <si>
    <t>下高野</t>
  </si>
  <si>
    <t>きらり4号線</t>
  </si>
  <si>
    <t>槻下鳥池線</t>
  </si>
  <si>
    <t>822-182</t>
  </si>
  <si>
    <t>822-183</t>
  </si>
  <si>
    <t>822-184</t>
  </si>
  <si>
    <t>土地単価×地積×持分(930.00×6959.00× 1 )</t>
  </si>
  <si>
    <t>822-185</t>
  </si>
  <si>
    <t>822-186</t>
  </si>
  <si>
    <t>822-187</t>
  </si>
  <si>
    <t>822-188</t>
  </si>
  <si>
    <t>松前線</t>
  </si>
  <si>
    <t>822-189</t>
  </si>
  <si>
    <t>997-240</t>
  </si>
  <si>
    <t>680</t>
  </si>
  <si>
    <t>474-14</t>
  </si>
  <si>
    <t>822-193</t>
  </si>
  <si>
    <t>309-2</t>
  </si>
  <si>
    <t>1380-3</t>
  </si>
  <si>
    <t>822-195</t>
  </si>
  <si>
    <t>402-3</t>
  </si>
  <si>
    <t>有蓋防火水槽（朝日ヶ丘）</t>
  </si>
  <si>
    <t>822-196</t>
  </si>
  <si>
    <t>F-1号棟</t>
  </si>
  <si>
    <t>822-197</t>
  </si>
  <si>
    <t>822-200</t>
  </si>
  <si>
    <t>822-202</t>
  </si>
  <si>
    <t>1800-46</t>
  </si>
  <si>
    <t>面積×工作物単価(92.80×500,000)</t>
  </si>
  <si>
    <t>822-208</t>
  </si>
  <si>
    <t>822-209</t>
  </si>
  <si>
    <t>819-275</t>
  </si>
  <si>
    <t>各幅員×各単価の合算値 ((10.60×300,000) ＋ (102.20×140,000) ＋ (2.80×22,000) ＋ (88.20×18,000))</t>
  </si>
  <si>
    <t>819-276</t>
  </si>
  <si>
    <t>819-277</t>
  </si>
  <si>
    <t>819-278</t>
  </si>
  <si>
    <t>1346-1</t>
  </si>
  <si>
    <t>取得金額×持分 (479,815×1.00)</t>
  </si>
  <si>
    <t>819-279</t>
  </si>
  <si>
    <t>町道梅田部落南線道路改良工事（2工区）完成払</t>
  </si>
  <si>
    <t>819-281</t>
  </si>
  <si>
    <t>819-284</t>
  </si>
  <si>
    <t>819-286</t>
  </si>
  <si>
    <t>1318</t>
  </si>
  <si>
    <t>819-287</t>
  </si>
  <si>
    <t>819-289</t>
  </si>
  <si>
    <t>819-290</t>
  </si>
  <si>
    <t>819-291</t>
  </si>
  <si>
    <t>819-296</t>
  </si>
  <si>
    <t>819-299</t>
  </si>
  <si>
    <t>819-300</t>
  </si>
  <si>
    <t>面積×工作物単価(168.92×500,000)</t>
  </si>
  <si>
    <t>819-301</t>
  </si>
  <si>
    <t>土地単価×地積×持分(930.00×2.76× 1 )</t>
  </si>
  <si>
    <t>862-53</t>
  </si>
  <si>
    <t>862-68</t>
  </si>
  <si>
    <t>862-70</t>
  </si>
  <si>
    <t>1929-42</t>
  </si>
  <si>
    <t>土地単価×地積×持分(930.00×9.24× 1 )</t>
  </si>
  <si>
    <t>862-71</t>
  </si>
  <si>
    <t>下狼落シ</t>
  </si>
  <si>
    <t>862-72</t>
  </si>
  <si>
    <t>862-73</t>
  </si>
  <si>
    <t>862-74</t>
  </si>
  <si>
    <t>585-51</t>
  </si>
  <si>
    <t>862-76</t>
  </si>
  <si>
    <t>上高野</t>
  </si>
  <si>
    <t>1924-17</t>
  </si>
  <si>
    <t>863-22</t>
  </si>
  <si>
    <t>上狼落シ</t>
  </si>
  <si>
    <t>857-74</t>
  </si>
  <si>
    <t>各幅員×各単価の合算値 ((2.40×300,000) ＋ (3.10×140,000) ＋ (3.90×22,000) ＋ (267.60×18,000))</t>
  </si>
  <si>
    <t>849-35</t>
  </si>
  <si>
    <t>849-36</t>
  </si>
  <si>
    <t>849-37</t>
  </si>
  <si>
    <t>849-38</t>
  </si>
  <si>
    <t>801-22</t>
  </si>
  <si>
    <t>取得金額×持分 (6,409,000×1.00)</t>
  </si>
  <si>
    <t>849-40</t>
  </si>
  <si>
    <t>849-41</t>
  </si>
  <si>
    <t>849-44</t>
  </si>
  <si>
    <t>849-45</t>
  </si>
  <si>
    <t>849-46</t>
  </si>
  <si>
    <t>849-48</t>
  </si>
  <si>
    <t>849-49</t>
  </si>
  <si>
    <t>849-51</t>
  </si>
  <si>
    <t>849-52</t>
  </si>
  <si>
    <t>Ⅱ型2次　光368-6</t>
  </si>
  <si>
    <t>849-53</t>
  </si>
  <si>
    <t>848-20</t>
  </si>
  <si>
    <t>848-24</t>
  </si>
  <si>
    <t>826-23</t>
  </si>
  <si>
    <t>町道平和開拓幹線横断溝新設他工事　完成払</t>
  </si>
  <si>
    <t>高岡部落2号線</t>
  </si>
  <si>
    <t>826-24</t>
  </si>
  <si>
    <t>823-23</t>
  </si>
  <si>
    <t>823-26</t>
  </si>
  <si>
    <t>各幅員×各単価の合算値 ((1.50×300,000) ＋ (12.20×140,000) ＋ (119.90×22,000) ＋ (33.30×18,000))</t>
  </si>
  <si>
    <t>各幅員×各単価の合算値 ((16.90×300,000) ＋ (234.50×140,000) ＋ (688.00×22,000) ＋ (94.60×18,000))</t>
  </si>
  <si>
    <t>823-27</t>
  </si>
  <si>
    <t>823-30</t>
  </si>
  <si>
    <t>取得金額：20,191,500円</t>
  </si>
  <si>
    <t>823-36</t>
  </si>
  <si>
    <t>823-38</t>
  </si>
  <si>
    <t>823-40</t>
  </si>
  <si>
    <t>土地単価×地積×持分(930.00×4.45× 1 )</t>
  </si>
  <si>
    <t>各幅員×各単価の合算値 ((0.00×300,000) ＋ (0.00×140,000) ＋ (6.60×22,000) ＋ (705.20×18,000))</t>
  </si>
  <si>
    <t>823-41</t>
  </si>
  <si>
    <t>825-11</t>
  </si>
  <si>
    <t>3378-10</t>
  </si>
  <si>
    <t>土地単価×地積×持分(930.00×632.00× 1 )</t>
  </si>
  <si>
    <t>プロパンボンベ室</t>
  </si>
  <si>
    <t>825-15</t>
  </si>
  <si>
    <t>825-16</t>
  </si>
  <si>
    <t>法万線</t>
  </si>
  <si>
    <t>826-20</t>
  </si>
  <si>
    <t>826-21</t>
  </si>
  <si>
    <t>910-51</t>
  </si>
  <si>
    <t>1-4</t>
  </si>
  <si>
    <t>365</t>
  </si>
  <si>
    <t>641-3</t>
  </si>
  <si>
    <t>641-4</t>
  </si>
  <si>
    <t>1015-4</t>
  </si>
  <si>
    <t>641-5</t>
  </si>
  <si>
    <t>土地単価×地積×持分(930.00×777.00× 1 )</t>
  </si>
  <si>
    <t>各幅員×各単価の合算値 ((0.00×300,000) ＋ (2.20×140,000) ＋ (1.20×22,000) ＋ (347.60×18,000))</t>
  </si>
  <si>
    <t>642-5</t>
  </si>
  <si>
    <t>669-6</t>
  </si>
  <si>
    <t>渡り上り</t>
  </si>
  <si>
    <t>寺坂線</t>
  </si>
  <si>
    <t>中曽</t>
  </si>
  <si>
    <t>684-1</t>
  </si>
  <si>
    <t>390-12</t>
  </si>
  <si>
    <t>688-3</t>
  </si>
  <si>
    <t>西中</t>
  </si>
  <si>
    <t>赤碕勤労体育センター</t>
  </si>
  <si>
    <t>1055-2</t>
  </si>
  <si>
    <t>各幅員×各単価の合算値 ((0.00×300,000) ＋ (10.10×140,000) ＋ (8.60×22,000) ＋ (308.30×18,000))</t>
  </si>
  <si>
    <t>勝田西宮線</t>
  </si>
  <si>
    <t>1056-2</t>
  </si>
  <si>
    <t>土地単価×地積×持分(930.00×6.40× 1 )</t>
  </si>
  <si>
    <t>上中</t>
  </si>
  <si>
    <t>1-47</t>
  </si>
  <si>
    <t>勝躰谷頭</t>
  </si>
  <si>
    <t>22-6</t>
  </si>
  <si>
    <t>土地単価×地積×持分(930.00×1.82× 1 )</t>
  </si>
  <si>
    <t>22-7</t>
  </si>
  <si>
    <t>727-57</t>
  </si>
  <si>
    <t>土地単価×地積×持分(930.00×545.00× 1 )</t>
  </si>
  <si>
    <t>23-8</t>
  </si>
  <si>
    <t>ローザ</t>
  </si>
  <si>
    <t>土地単価×地積×持分(930.00×294.00× 1 )</t>
  </si>
  <si>
    <t>639-17</t>
  </si>
  <si>
    <t>25-9</t>
  </si>
  <si>
    <t>25-10</t>
  </si>
  <si>
    <t>26-8</t>
  </si>
  <si>
    <t>取得金額：1,503,397円</t>
  </si>
  <si>
    <t>26-33</t>
  </si>
  <si>
    <t>土地単価×地積×持分(930.00×9.16× 1 )</t>
  </si>
  <si>
    <t>516-2</t>
  </si>
  <si>
    <t>高畦</t>
  </si>
  <si>
    <t>土地単価×地積×持分(930.00×1137.00× 1 )</t>
  </si>
  <si>
    <t>44-2</t>
  </si>
  <si>
    <t>1057-8</t>
  </si>
  <si>
    <t>46</t>
  </si>
  <si>
    <t>48-1</t>
  </si>
  <si>
    <t>48-2</t>
  </si>
  <si>
    <t>土地単価×地積×持分(930.00×168.59× 1 )</t>
  </si>
  <si>
    <t>光部落線</t>
  </si>
  <si>
    <t>苅山</t>
  </si>
  <si>
    <t>144-4</t>
  </si>
  <si>
    <t>381-3</t>
  </si>
  <si>
    <t>146-7</t>
  </si>
  <si>
    <t>156-5</t>
  </si>
  <si>
    <t>土地単価×地積×持分(930.00×1442.00× 1 )</t>
  </si>
  <si>
    <t>土地単価×地積×持分(930.00×1159.00× 1 )</t>
  </si>
  <si>
    <t>159-4</t>
  </si>
  <si>
    <t>110-2</t>
  </si>
  <si>
    <t>土地単価×地積×持分(930.00×1128.00× 1 )</t>
  </si>
  <si>
    <t>熊田</t>
  </si>
  <si>
    <t>土地単価×地積×持分(930.00×2.68× 1 )</t>
  </si>
  <si>
    <t>タツケ</t>
  </si>
  <si>
    <t>浦安線</t>
  </si>
  <si>
    <t>305-2</t>
  </si>
  <si>
    <t>167-2</t>
  </si>
  <si>
    <t>大石地区水路</t>
  </si>
  <si>
    <t>172-3</t>
  </si>
  <si>
    <t>181</t>
  </si>
  <si>
    <t>坂ノ谷</t>
  </si>
  <si>
    <t>965-3</t>
  </si>
  <si>
    <t>977-5</t>
  </si>
  <si>
    <t>土地単価×地積×持分(930.00×429.00× 1 )</t>
  </si>
  <si>
    <t>369-13</t>
  </si>
  <si>
    <t>977-6</t>
  </si>
  <si>
    <t>土地単価×地積×持分(930.00×7.28× 1 )</t>
  </si>
  <si>
    <t>299-2</t>
  </si>
  <si>
    <t>17-2</t>
  </si>
  <si>
    <t>302-1</t>
  </si>
  <si>
    <t>2024-46</t>
  </si>
  <si>
    <t>304-3</t>
  </si>
  <si>
    <t>310</t>
  </si>
  <si>
    <t>316-3</t>
  </si>
  <si>
    <t>各幅員×各単価の合算値 ((0.00×300,000) ＋ (11.00×140,000) ＋ (499.00×22,000) ＋ (0.00×18,000))</t>
  </si>
  <si>
    <t>692-7</t>
  </si>
  <si>
    <t>土地単価×地積×持分(930.00×149.00× 1 )</t>
  </si>
  <si>
    <t>宮ノ前</t>
  </si>
  <si>
    <t>415-3</t>
  </si>
  <si>
    <t>土地単価×地積×持分(930.00×7.05× 1 )</t>
  </si>
  <si>
    <t>416-2</t>
  </si>
  <si>
    <t>426-2</t>
  </si>
  <si>
    <t>428-6</t>
  </si>
  <si>
    <t>933-48</t>
  </si>
  <si>
    <t>各幅員×各単価の合算値 ((0.00×300,000) ＋ (0.00×140,000) ＋ (0.00×22,000) ＋ (124.00×18,000))</t>
  </si>
  <si>
    <t>428-7</t>
  </si>
  <si>
    <t>432-3</t>
  </si>
  <si>
    <t>338</t>
  </si>
  <si>
    <t>997-238</t>
  </si>
  <si>
    <t>554-2</t>
  </si>
  <si>
    <t>997-239</t>
  </si>
  <si>
    <t>997-241</t>
  </si>
  <si>
    <t>997-243</t>
  </si>
  <si>
    <t>997-245</t>
  </si>
  <si>
    <t>997-250</t>
  </si>
  <si>
    <t>997-252</t>
  </si>
  <si>
    <t>有蓋防火水槽（下伊勢7）</t>
  </si>
  <si>
    <t>土地単価×地積×持分(930.00×118.00× 1 )</t>
  </si>
  <si>
    <t>831-6</t>
  </si>
  <si>
    <t>855-3</t>
  </si>
  <si>
    <t>木地ノ中</t>
  </si>
  <si>
    <t>犬加美長三屋敷線</t>
  </si>
  <si>
    <t>835-2</t>
  </si>
  <si>
    <t>やばせこども園公共下水接続工事</t>
  </si>
  <si>
    <t>1133</t>
  </si>
  <si>
    <t>651-2</t>
  </si>
  <si>
    <t>土地単価×地積×持分(930.00×377.00× 1 )</t>
  </si>
  <si>
    <t>1170</t>
  </si>
  <si>
    <t>474-12</t>
  </si>
  <si>
    <t>土地単価×地積×持分(930.00×182.00× 1 )</t>
  </si>
  <si>
    <t>西海中</t>
  </si>
  <si>
    <t>511-3</t>
  </si>
  <si>
    <t>647-2</t>
  </si>
  <si>
    <t>220-3</t>
  </si>
  <si>
    <t>844-163</t>
  </si>
  <si>
    <t>844-167</t>
  </si>
  <si>
    <t>844-170</t>
  </si>
  <si>
    <t>844-172</t>
  </si>
  <si>
    <t>844-173</t>
  </si>
  <si>
    <t>844-174</t>
  </si>
  <si>
    <t>844-175</t>
  </si>
  <si>
    <t>844-176</t>
  </si>
  <si>
    <t>844-178</t>
  </si>
  <si>
    <t>844-179</t>
  </si>
  <si>
    <t>844-180</t>
  </si>
  <si>
    <t>844-181</t>
  </si>
  <si>
    <t>杉下市内二号線</t>
  </si>
  <si>
    <t>113-3</t>
  </si>
  <si>
    <t>844-183</t>
  </si>
  <si>
    <t>2425-7</t>
  </si>
  <si>
    <t>取得金額×持分 (128,240×1.00)</t>
  </si>
  <si>
    <t>844-184</t>
  </si>
  <si>
    <t>坂ノ上橋橋梁修繕工事</t>
  </si>
  <si>
    <t>844-185</t>
  </si>
  <si>
    <t>844-186</t>
  </si>
  <si>
    <t>1253</t>
  </si>
  <si>
    <t>271-9</t>
  </si>
  <si>
    <t>1255</t>
  </si>
  <si>
    <t>土地単価×地積×持分(930.00×1276.00× 1 )</t>
  </si>
  <si>
    <t>土地単価×地積×持分(930.00×108.00× 1 )</t>
  </si>
  <si>
    <t>1289</t>
  </si>
  <si>
    <t>各幅員×各単価の合算値 ((0.00×300,000) ＋ (0.00×140,000) ＋ (1.60×22,000) ＋ (161.40×18,000))</t>
  </si>
  <si>
    <t>土地単価×地積×持分(930.00×2428.00× 1 )</t>
  </si>
  <si>
    <t>1291</t>
  </si>
  <si>
    <t>土地単価×地積×持分(930.00×1107.00× 1 )</t>
  </si>
  <si>
    <t>土地単価×地積×持分(930.00×9.80× 1 )</t>
  </si>
  <si>
    <t>1333</t>
  </si>
  <si>
    <t>土地単価×地積×持分(930.00×265.00× 1 )</t>
  </si>
  <si>
    <t>1336</t>
  </si>
  <si>
    <t>土地単価×地積×持分(930.00×1047.00× 1 )</t>
  </si>
  <si>
    <t>1340</t>
  </si>
  <si>
    <t>585-47</t>
  </si>
  <si>
    <t>土地単価×地積×持分(930.00×1175.00× 1 )</t>
  </si>
  <si>
    <t>土地単価×地積×持分(930.00×413.00× 1 )</t>
  </si>
  <si>
    <t>有蓋防火水槽（上伊勢）</t>
  </si>
  <si>
    <t>土地単価×地積×持分(930.00×594.00× 1 )</t>
  </si>
  <si>
    <t>1321</t>
  </si>
  <si>
    <t>下平田ケ平ル</t>
  </si>
  <si>
    <t>今在家部落線</t>
  </si>
  <si>
    <t>1279</t>
  </si>
  <si>
    <t>84-5</t>
  </si>
  <si>
    <t>1280</t>
  </si>
  <si>
    <t>釈伽平ノ上</t>
  </si>
  <si>
    <t>754-3</t>
  </si>
  <si>
    <t>土地単価×地積×持分(930.00×3.79× 1 )</t>
  </si>
  <si>
    <t>755-5</t>
  </si>
  <si>
    <t>755-7</t>
  </si>
  <si>
    <t>C-3・C-4号棟</t>
  </si>
  <si>
    <t>釈伽平堅道ノ東</t>
  </si>
  <si>
    <t>一ツ屋線</t>
  </si>
  <si>
    <t>737-26</t>
  </si>
  <si>
    <t>737-29</t>
  </si>
  <si>
    <t>737-37</t>
  </si>
  <si>
    <t>廻り尻</t>
  </si>
  <si>
    <t>土地単価×地積×持分(930.00×319.00× 1 )</t>
  </si>
  <si>
    <t>737-38</t>
  </si>
  <si>
    <t>739-6</t>
  </si>
  <si>
    <t>土地単価×地積×持分(930.00×2104.00× 1 )</t>
  </si>
  <si>
    <t>739-7</t>
  </si>
  <si>
    <t>取得金額 (事業費：3,489,480円)</t>
  </si>
  <si>
    <t>739-8</t>
  </si>
  <si>
    <t>プール付属棟（女子更衣室・便所・倉庫）</t>
  </si>
  <si>
    <t>土地単価×地積×持分(930.00×134.00× 1 )</t>
  </si>
  <si>
    <t>743-7</t>
  </si>
  <si>
    <t>3462-2</t>
  </si>
  <si>
    <t>744-2</t>
  </si>
  <si>
    <t>744-3</t>
  </si>
  <si>
    <t>土地単価×地積×持分(930.00×487.00× 1 )</t>
  </si>
  <si>
    <t>釈伽平上林</t>
  </si>
  <si>
    <t>宮の下線</t>
  </si>
  <si>
    <t>土地単価×地積×持分(930.00×336.00× 1 )</t>
  </si>
  <si>
    <t>土地単価×地積×持分(930.00×8.06× 1 )</t>
  </si>
  <si>
    <t>大山橋</t>
  </si>
  <si>
    <t>土地単価×地積×持分(930.00×87.16× 1 )</t>
  </si>
  <si>
    <t>727-65</t>
  </si>
  <si>
    <t>各幅員×各単価の合算値 ((0.00×300,000) ＋ (5.00×140,000) ＋ (0.60×22,000) ＋ (80.90×18,000))</t>
  </si>
  <si>
    <t>河尾ノ平</t>
  </si>
  <si>
    <t>各幅員×各単価の合算値 ((0.00×300,000) ＋ (7.00×140,000) ＋ (761.00×22,000) ＋ (0.00×18,000))</t>
  </si>
  <si>
    <t>711</t>
  </si>
  <si>
    <t>土地単価×地積×持分(930.00×403.00× 1 )</t>
  </si>
  <si>
    <t>廣原</t>
  </si>
  <si>
    <t>釈伽平ル下東林</t>
  </si>
  <si>
    <t>719-11</t>
  </si>
  <si>
    <t>1061-2</t>
  </si>
  <si>
    <t>719-12</t>
  </si>
  <si>
    <t>取得金額×持分 (5,631,000×1.00)</t>
  </si>
  <si>
    <t>719-13</t>
  </si>
  <si>
    <t>1920-280</t>
  </si>
  <si>
    <t>取得金額×持分 (6,924,000×1.00)</t>
  </si>
  <si>
    <t>鈴野</t>
  </si>
  <si>
    <t>1075-454</t>
  </si>
  <si>
    <t>1215</t>
  </si>
  <si>
    <t>1220</t>
  </si>
  <si>
    <t>1236</t>
  </si>
  <si>
    <t>土地単価×地積×持分(930.00×15.82× 1 )</t>
  </si>
  <si>
    <t>塚ノ下モ</t>
  </si>
  <si>
    <t>有蓋防火水槽（緑）</t>
  </si>
  <si>
    <t>土地単価×地積×持分(930.00×333.00× 1 )</t>
  </si>
  <si>
    <t>1615-4</t>
  </si>
  <si>
    <t>穴谷頭</t>
  </si>
  <si>
    <t>2466</t>
  </si>
  <si>
    <t>屋敷４号線</t>
  </si>
  <si>
    <t>取得金額×持分 (4,388,000×1.00)</t>
  </si>
  <si>
    <t>土地単価×地積×持分(930.00×13755.00× 1 )</t>
  </si>
  <si>
    <t>倉庫・事務所</t>
  </si>
  <si>
    <t>2007-1</t>
  </si>
  <si>
    <t>土地単価×地積×持分(930.00×1001.00× 1 )</t>
  </si>
  <si>
    <t>33-2</t>
  </si>
  <si>
    <t>166-3</t>
  </si>
  <si>
    <t>別宮</t>
  </si>
  <si>
    <t>234-6</t>
  </si>
  <si>
    <t>史跡大高野官衙遺跡</t>
  </si>
  <si>
    <t>A-4号棟</t>
  </si>
  <si>
    <t>171-6</t>
  </si>
  <si>
    <t>各幅員×各単価の合算値 ((0.00×300,000) ＋ (0.00×140,000) ＋ (0.60×22,000) ＋ (166.10×18,000))</t>
  </si>
  <si>
    <t>土地単価×地積×持分(930.00×1.42× 1 )</t>
  </si>
  <si>
    <t>土地単価×地積×持分(930.00×852.00× 1 )</t>
  </si>
  <si>
    <t>中仁田線</t>
  </si>
  <si>
    <t>2137</t>
  </si>
  <si>
    <t>土地単価×地積×持分(930.00×1459.00× 1 )</t>
  </si>
  <si>
    <t>中尾東線</t>
  </si>
  <si>
    <t>2120</t>
  </si>
  <si>
    <t>2121</t>
  </si>
  <si>
    <t>土地単価×地積×持分(930.00×1096.00× 1 )</t>
  </si>
  <si>
    <t>1880-82</t>
  </si>
  <si>
    <t>ハイゼットカーゴ</t>
  </si>
  <si>
    <t>2131</t>
  </si>
  <si>
    <t>土地単価×地積×持分(930.00×759.00× 1 )</t>
  </si>
  <si>
    <t>1922-8</t>
  </si>
  <si>
    <t>554-5</t>
  </si>
  <si>
    <t>有蓋防火水槽（山川）</t>
  </si>
  <si>
    <t>2149</t>
  </si>
  <si>
    <t>2150</t>
  </si>
  <si>
    <t>土地単価×地積×持分(930.00×2147.00× 1 )</t>
  </si>
  <si>
    <t>2160</t>
  </si>
  <si>
    <t>土地単価×地積×持分(930.00×614.00× 1 )</t>
  </si>
  <si>
    <t>2161</t>
  </si>
  <si>
    <t>1880-49</t>
  </si>
  <si>
    <t>2166</t>
  </si>
  <si>
    <t>土地単価×地積×持分(930.00×619.00× 1 )</t>
  </si>
  <si>
    <t>各幅員×各単価の合算値 ((0.00×300,000) ＋ (0.40×140,000) ＋ (9.70×22,000) ＋ (427.20×18,000))</t>
  </si>
  <si>
    <t>土地単価×地積×持分(930.00×734.00× 1 )</t>
  </si>
  <si>
    <t>土地単価×地積×持分(930.00×683.00× 1 )</t>
  </si>
  <si>
    <t>969-3</t>
  </si>
  <si>
    <t>971-4</t>
  </si>
  <si>
    <t>975-3</t>
  </si>
  <si>
    <t>32-1</t>
  </si>
  <si>
    <t>土地単価×地積×持分(930.00×300.00× 1 )</t>
  </si>
  <si>
    <t>782</t>
  </si>
  <si>
    <t>土地単価×地積×持分(930.00×295.00× 1 )</t>
  </si>
  <si>
    <t>788</t>
  </si>
  <si>
    <t>790</t>
  </si>
  <si>
    <t>1250</t>
  </si>
  <si>
    <t>土地単価×地積×持分(930.00×233.00× 1 )</t>
  </si>
  <si>
    <t>725-7</t>
  </si>
  <si>
    <t>土地単価×地積×持分(930.00×0.21× 1 )</t>
  </si>
  <si>
    <t>881</t>
  </si>
  <si>
    <t>726-2</t>
  </si>
  <si>
    <t>103-1</t>
  </si>
  <si>
    <t>土地単価×地積×持分(930.00×5.54× 1 )</t>
  </si>
  <si>
    <t>728-4</t>
  </si>
  <si>
    <t>土地単価×地積×持分(930.00×0.97× 1 )</t>
  </si>
  <si>
    <t>742-2</t>
  </si>
  <si>
    <t>北垣</t>
  </si>
  <si>
    <t>田越線</t>
  </si>
  <si>
    <t>454-6</t>
  </si>
  <si>
    <t>本谷尻</t>
  </si>
  <si>
    <t>470-5</t>
  </si>
  <si>
    <t>笠取坂ノ上平畑</t>
  </si>
  <si>
    <t>502-4</t>
  </si>
  <si>
    <t>取得金額×持分 (6,126,000×1.00)</t>
  </si>
  <si>
    <t>503-4</t>
  </si>
  <si>
    <t>【工作物】その他(インフラ資産)</t>
  </si>
  <si>
    <t>503-5</t>
  </si>
  <si>
    <t>782-8</t>
  </si>
  <si>
    <t>796-2</t>
  </si>
  <si>
    <t>126-43</t>
  </si>
  <si>
    <t>813-3</t>
  </si>
  <si>
    <t>無蓋防火水槽（下市）</t>
  </si>
  <si>
    <t>2506</t>
  </si>
  <si>
    <t>土地単価×地積×持分(16900.00×309.17× 1 )</t>
  </si>
  <si>
    <t>土地単価×地積×持分(930.00×468.00× 1 )</t>
  </si>
  <si>
    <t>95-2</t>
  </si>
  <si>
    <t>2524-2</t>
  </si>
  <si>
    <t>上伊勢団地集会所</t>
  </si>
  <si>
    <t>1063-6</t>
  </si>
  <si>
    <t>1063-7</t>
  </si>
  <si>
    <t>各幅員×各単価の合算値 ((0.00×300,000) ＋ (9.10×140,000) ＋ (15.30×22,000) ＋ (178.90×18,000))</t>
  </si>
  <si>
    <t>1066-4</t>
  </si>
  <si>
    <t>1067-2</t>
  </si>
  <si>
    <t>1077-7</t>
  </si>
  <si>
    <t>1085-4</t>
  </si>
  <si>
    <t>1107-18</t>
  </si>
  <si>
    <t>1114-7</t>
  </si>
  <si>
    <t>1451-2</t>
  </si>
  <si>
    <t>651-21</t>
  </si>
  <si>
    <t>1894-11</t>
  </si>
  <si>
    <t>1924-15</t>
  </si>
  <si>
    <t>1924-16</t>
  </si>
  <si>
    <t>土地単価×地積×持分(930.00×0.90× 1 )</t>
  </si>
  <si>
    <t>1100-54</t>
  </si>
  <si>
    <t>701</t>
  </si>
  <si>
    <t>1924-19</t>
  </si>
  <si>
    <t>土地単価×地積×持分(930.00×8.40× 1 )</t>
  </si>
  <si>
    <t>面積×工作物単価(35.36×500,000)</t>
  </si>
  <si>
    <t>2540-8</t>
  </si>
  <si>
    <t>2-5・2-6・2-7号棟</t>
  </si>
  <si>
    <t>土地単価×地積×持分(930.00×1263.00× 1 )</t>
  </si>
  <si>
    <t>18-46</t>
  </si>
  <si>
    <t>146-8</t>
  </si>
  <si>
    <t>1347-2</t>
  </si>
  <si>
    <t>177-5</t>
  </si>
  <si>
    <t>土地単価×地積×持分(930.00×0.31× 1 )</t>
  </si>
  <si>
    <t>11-3</t>
  </si>
  <si>
    <t>橋本</t>
  </si>
  <si>
    <t>437-12</t>
  </si>
  <si>
    <t>1049-6</t>
  </si>
  <si>
    <t>土地単価×地積×持分(930.00×0.06× 1 )</t>
  </si>
  <si>
    <t>364-140</t>
  </si>
  <si>
    <t>取得金額×持分 (18,615×1.00)</t>
  </si>
  <si>
    <t>無蓋防火水槽（坂ノ上2）</t>
  </si>
  <si>
    <t>上乳母ケ谷</t>
  </si>
  <si>
    <t>弥藏</t>
  </si>
  <si>
    <t>各幅員×各単価の合算値 ((0.20×300,000) ＋ (13.30×140,000) ＋ (482.00×22,000) ＋ (0.00×18,000))</t>
  </si>
  <si>
    <t>167-8</t>
  </si>
  <si>
    <t>170-3</t>
  </si>
  <si>
    <t>945-7</t>
  </si>
  <si>
    <t>187-9</t>
  </si>
  <si>
    <t>193-6</t>
  </si>
  <si>
    <t>岩船大橋</t>
  </si>
  <si>
    <t>194-11</t>
  </si>
  <si>
    <t>194-14</t>
  </si>
  <si>
    <t>2024-28</t>
  </si>
  <si>
    <t>919-4</t>
  </si>
  <si>
    <t>227-35</t>
  </si>
  <si>
    <t>227-37</t>
  </si>
  <si>
    <t>土地単価×地積×持分(930.00×22.98× 1 )</t>
  </si>
  <si>
    <t>中河原</t>
  </si>
  <si>
    <t>398-36</t>
  </si>
  <si>
    <t>1079-2</t>
  </si>
  <si>
    <t>苞田</t>
  </si>
  <si>
    <t>土地単価×地積×持分(930.00×5.55× 1 )</t>
  </si>
  <si>
    <t>下金屋</t>
  </si>
  <si>
    <t>549-2</t>
  </si>
  <si>
    <t>550-4</t>
  </si>
  <si>
    <t>馬込線</t>
  </si>
  <si>
    <t>167-3</t>
  </si>
  <si>
    <t>土地単価×地積×持分(930.00×9.78× 1 )</t>
  </si>
  <si>
    <t>土地単価×地積×持分(127.00×2798.00× 1 )</t>
  </si>
  <si>
    <t>土地単価×地積×持分(930.00×6.63× 1 )</t>
  </si>
  <si>
    <t>別所河原</t>
  </si>
  <si>
    <t>1152-2</t>
  </si>
  <si>
    <t>駅前八幡線</t>
  </si>
  <si>
    <t>土地単価×地積×持分(930.00×807.00× 1 )</t>
  </si>
  <si>
    <t>1254</t>
  </si>
  <si>
    <t>各幅員×各単価の合算値 ((0.00×300,000) ＋ (1.20×140,000) ＋ (5.30×22,000) ＋ (120.00×18,000))</t>
  </si>
  <si>
    <t>土地単価×地積×持分(930.00×188.00× 1 )</t>
  </si>
  <si>
    <t>立石街路三号線</t>
  </si>
  <si>
    <t>1276</t>
  </si>
  <si>
    <t>土地単価×地積×持分(930.00×485.00× 1 )</t>
  </si>
  <si>
    <t>土地単価×地積×持分(930.00×2586.00× 1 )</t>
  </si>
  <si>
    <t>土地単価×地積×持分(930.00×1367.00× 1 )</t>
  </si>
  <si>
    <t>土地単価×地積×持分(930.00×1317.00× 1 )</t>
  </si>
  <si>
    <t>1334</t>
  </si>
  <si>
    <t>土地単価×地積×持分(930.00×925.00× 1 )</t>
  </si>
  <si>
    <t>琴浦船上山IC側道1号線</t>
  </si>
  <si>
    <t>1343</t>
  </si>
  <si>
    <t>大谷線</t>
  </si>
  <si>
    <t>1348</t>
  </si>
  <si>
    <t>土地単価×地積×持分(930.00×1770.00× 1 )</t>
  </si>
  <si>
    <t>1305</t>
  </si>
  <si>
    <t>1308-3</t>
  </si>
  <si>
    <t>土地単価×地積×持分(930.00×296.00× 1 )</t>
  </si>
  <si>
    <t>1313</t>
  </si>
  <si>
    <t>A-1・A-2号棟</t>
  </si>
  <si>
    <t>下伊勢市内十号線</t>
  </si>
  <si>
    <t>1327</t>
  </si>
  <si>
    <t>2617-2</t>
  </si>
  <si>
    <t>1332-1</t>
  </si>
  <si>
    <t>1278</t>
  </si>
  <si>
    <t>土地単価×地積×持分(930.00×481.00× 1 )</t>
  </si>
  <si>
    <t>1922-9</t>
  </si>
  <si>
    <t>土地単価×地積×持分(16500.00×59.00× 1 )</t>
  </si>
  <si>
    <t>土地単価×地積×持分(930.00×168.78× 1 )</t>
  </si>
  <si>
    <t>聖郷小学校公共下水道接続工事</t>
  </si>
  <si>
    <t>電算より（堤）</t>
  </si>
  <si>
    <t>電算より（公園）</t>
  </si>
  <si>
    <t>608</t>
  </si>
  <si>
    <t>609-6</t>
  </si>
  <si>
    <t>土地単価×地積×持分(4087.00×239.00× 1 )</t>
  </si>
  <si>
    <t>土地単価×地積×持分(930.00×8.64× 1 )</t>
  </si>
  <si>
    <t>土地単価×地積×持分(4087.00×1037.66× 1 )</t>
  </si>
  <si>
    <t>電算より（運河用地）</t>
  </si>
  <si>
    <t>1029-1</t>
  </si>
  <si>
    <t>1230-2</t>
  </si>
  <si>
    <t>1233-2</t>
  </si>
  <si>
    <t>1234-2</t>
  </si>
  <si>
    <t>1235-2</t>
  </si>
  <si>
    <t>土地単価×地積×持分(930.00×5.22× 1 )</t>
  </si>
  <si>
    <t>宮代屋敷</t>
  </si>
  <si>
    <t>各幅員×各単価の合算値 ((0.00×300,000) ＋ (0.00×140,000) ＋ (3510.00×22,000) ＋ (0.00×18,000))</t>
  </si>
  <si>
    <t>取得金額×持分 (7,706,000×1.00)</t>
  </si>
  <si>
    <t>中清水</t>
  </si>
  <si>
    <t>土地単価×地積×持分(16.00×44.00× 1 )</t>
  </si>
  <si>
    <t>上伊勢水防倉庫</t>
  </si>
  <si>
    <t>各幅員×各単価の合算値 ((0.00×300,000) ＋ (0.00×140,000) ＋ (0.00×22,000) ＋ (160.00×18,000))</t>
  </si>
  <si>
    <t>大藤谷奥西平</t>
  </si>
  <si>
    <t>土地単価×地積×持分(930.00×3.42× 1 )</t>
  </si>
  <si>
    <t>650-22</t>
  </si>
  <si>
    <t>650-25</t>
  </si>
  <si>
    <t>3457-90</t>
  </si>
  <si>
    <t>土地単価×地積×持分(16.00×105.00× 1 )</t>
  </si>
  <si>
    <t>794-5</t>
  </si>
  <si>
    <t>土地単価×地積×持分(16.00×11.00× 1 )</t>
  </si>
  <si>
    <t>東上エ原</t>
  </si>
  <si>
    <t>大藤大平頭</t>
  </si>
  <si>
    <t>土地単価×地積×持分(16.00×37.00× 1 )</t>
  </si>
  <si>
    <t>364-155</t>
  </si>
  <si>
    <t>長楽寺</t>
  </si>
  <si>
    <t xml:space="preserve">船上山２号農道 </t>
  </si>
  <si>
    <t>943-94</t>
  </si>
  <si>
    <t>997-216</t>
  </si>
  <si>
    <t>別所６号農道</t>
  </si>
  <si>
    <t>808-15</t>
  </si>
  <si>
    <t>土地単価×地積×持分(16.00×872.00× 1 )</t>
  </si>
  <si>
    <t>808-30</t>
  </si>
  <si>
    <t>土地単価×地積×持分(16.00×364.00× 1 )</t>
  </si>
  <si>
    <t>土地単価×地積×持分(16.00×318.00× 1 )</t>
  </si>
  <si>
    <t>土地単価×地積×持分(930.00×405.00× 1 )</t>
  </si>
  <si>
    <t>801-2</t>
  </si>
  <si>
    <t>土地単価×地積×持分(16.00×822.00× 1 )</t>
  </si>
  <si>
    <t>各幅員×各単価の合算値 ((1.20×300,000) ＋ (25.30×140,000) ＋ (130.20×22,000) ＋ (0.00×18,000))</t>
  </si>
  <si>
    <t>土地単価×地積×持分(22.00×1381.00× 1 )</t>
  </si>
  <si>
    <t>土地単価×地積×持分(930.00×7.84× 1 )</t>
  </si>
  <si>
    <t>973-34</t>
  </si>
  <si>
    <t>土地単価×地積×持分(22.00×29.00× 1 )</t>
  </si>
  <si>
    <t>980-14</t>
  </si>
  <si>
    <t>土地単価×地積×持分(22.00×18.00× 1 )</t>
  </si>
  <si>
    <t>2530-20</t>
  </si>
  <si>
    <t>144-3</t>
  </si>
  <si>
    <t>1225</t>
  </si>
  <si>
    <t>土地単価×地積×持分(930.00×772.00× 1 )</t>
  </si>
  <si>
    <t>469-4</t>
  </si>
  <si>
    <t>乳母谷線</t>
  </si>
  <si>
    <t>土地単価×地積×持分(930.00×471.00× 1 )</t>
  </si>
  <si>
    <t>658-4</t>
  </si>
  <si>
    <t>582-5</t>
  </si>
  <si>
    <t>696-5</t>
  </si>
  <si>
    <t>東伯野球場便所</t>
  </si>
  <si>
    <t>坂ノ上2号線</t>
  </si>
  <si>
    <t>土地単価×地積×持分(930.00×3255.00× 1 )</t>
  </si>
  <si>
    <t>川淵</t>
  </si>
  <si>
    <t>600-2</t>
  </si>
  <si>
    <t>土地単価×地積×持分(930.00×1693.00× 1 )</t>
  </si>
  <si>
    <t>1264-2</t>
  </si>
  <si>
    <t>795-2</t>
  </si>
  <si>
    <t>1015-5</t>
  </si>
  <si>
    <t>483-5</t>
  </si>
  <si>
    <t>1149-49</t>
  </si>
  <si>
    <t>499-2</t>
  </si>
  <si>
    <t>土地単価×地積×持分(930.00×834.00× 1 )</t>
  </si>
  <si>
    <t>613-5</t>
  </si>
  <si>
    <t>矢下</t>
  </si>
  <si>
    <t>各幅員×各単価の合算値 ((0.00×300,000) ＋ (0.00×140,000) ＋ (0.00×22,000) ＋ (92.00×18,000))</t>
  </si>
  <si>
    <t>917</t>
  </si>
  <si>
    <t>土地単価×地積×持分(930.00×1454.00× 1 )</t>
  </si>
  <si>
    <t>548-1</t>
  </si>
  <si>
    <t>西河原</t>
  </si>
  <si>
    <t>640</t>
  </si>
  <si>
    <t>土地単価×地積×持分(930.00×338.00× 1 )</t>
  </si>
  <si>
    <t>各幅員×各単価の合算値 ((0.00×300,000) ＋ (0.00×140,000) ＋ (5.50×22,000) ＋ (353.50×18,000))</t>
  </si>
  <si>
    <t>取得金額：751,800円</t>
  </si>
  <si>
    <t>瀧根</t>
  </si>
  <si>
    <t>740-3</t>
  </si>
  <si>
    <t>梶田</t>
  </si>
  <si>
    <t>920-5</t>
  </si>
  <si>
    <t>853-2</t>
  </si>
  <si>
    <t>土地単価×地積×持分(930.00×437.00× 1 )</t>
  </si>
  <si>
    <t>1187-4</t>
  </si>
  <si>
    <t>244-8</t>
  </si>
  <si>
    <t>252-4</t>
  </si>
  <si>
    <t>土地単価×地積×持分(930.00×2.74× 1 )</t>
  </si>
  <si>
    <t>198-3</t>
  </si>
  <si>
    <t>スミスマシン</t>
  </si>
  <si>
    <t>1095-2</t>
  </si>
  <si>
    <t>498-2</t>
  </si>
  <si>
    <t>22-356</t>
  </si>
  <si>
    <t>505-3</t>
  </si>
  <si>
    <t>506-2</t>
  </si>
  <si>
    <t>610-3</t>
  </si>
  <si>
    <t>土地単価×地積×持分(930.00×3.96× 1 )</t>
  </si>
  <si>
    <t>522-2</t>
  </si>
  <si>
    <t>410-34</t>
  </si>
  <si>
    <t>土地単価×地積×持分(930.00×8.44× 1 )</t>
  </si>
  <si>
    <t>410-35</t>
  </si>
  <si>
    <t>410-37</t>
  </si>
  <si>
    <t>410-40</t>
  </si>
  <si>
    <t>東山団地集会所</t>
  </si>
  <si>
    <t>新田線</t>
  </si>
  <si>
    <t>410-42</t>
  </si>
  <si>
    <t>95-4</t>
  </si>
  <si>
    <t>410-43</t>
  </si>
  <si>
    <t>伊屋谷</t>
  </si>
  <si>
    <t>土地単価×地積×持分(930.00×6.87× 1 )</t>
  </si>
  <si>
    <t>倉ノ谷</t>
  </si>
  <si>
    <t>中津原線</t>
  </si>
  <si>
    <t>東峯</t>
  </si>
  <si>
    <t>下大江屋敷線</t>
  </si>
  <si>
    <t>槻下南団地６号線</t>
  </si>
  <si>
    <t>土地単価×地積×持分(930.00×1155.00× 1 )</t>
  </si>
  <si>
    <t>土地単価×地積×持分(930.00×1843.00× 1 )</t>
  </si>
  <si>
    <t>亀谷</t>
  </si>
  <si>
    <t>514</t>
  </si>
  <si>
    <t>取得金額×持分 (6,786,000×1.00)</t>
  </si>
  <si>
    <t>543</t>
  </si>
  <si>
    <t>各幅員×各単価の合算値 ((0.00×300,000) ＋ (0.00×140,000) ＋ (6.00×22,000) ＋ (423.50×18,000))</t>
  </si>
  <si>
    <t>土地単価×地積×持分(930.00×629.00× 1 )</t>
  </si>
  <si>
    <t>546</t>
  </si>
  <si>
    <t>土地単価×地積×持分(930.00×1509.00× 1 )</t>
  </si>
  <si>
    <t>垣加坪</t>
  </si>
  <si>
    <t>土地単価×地積×持分(930.00×309.24× 1 )</t>
  </si>
  <si>
    <t>1212-3</t>
  </si>
  <si>
    <t>清水谷向</t>
  </si>
  <si>
    <t>585-37</t>
  </si>
  <si>
    <t>343-1</t>
  </si>
  <si>
    <t>土地単価×地積×持分(930.00×2.48× 1 )</t>
  </si>
  <si>
    <t>369-17</t>
  </si>
  <si>
    <t>取得金額 (事業費：1,507,680円)</t>
  </si>
  <si>
    <t>491-13</t>
  </si>
  <si>
    <t>無蓋防火水槽（箆津2）</t>
  </si>
  <si>
    <t>532-7</t>
  </si>
  <si>
    <t>547-4</t>
  </si>
  <si>
    <t>587-4</t>
  </si>
  <si>
    <t>土地単価×地積×持分(930.00×8.50× 1 )</t>
  </si>
  <si>
    <t>312-6</t>
  </si>
  <si>
    <t>567-2</t>
  </si>
  <si>
    <t>652-4</t>
  </si>
  <si>
    <t>反谷</t>
  </si>
  <si>
    <t>768-2</t>
  </si>
  <si>
    <t>土地単価×地積×持分(930.00×374.00× 1 )</t>
  </si>
  <si>
    <t>445-2</t>
  </si>
  <si>
    <t>美好</t>
  </si>
  <si>
    <t>599-2</t>
  </si>
  <si>
    <t>594-5</t>
  </si>
  <si>
    <t>602-2</t>
  </si>
  <si>
    <t>610-4</t>
  </si>
  <si>
    <t>瀧ケ崎</t>
  </si>
  <si>
    <t>555-2</t>
  </si>
  <si>
    <t>556-2</t>
  </si>
  <si>
    <t>557-2</t>
  </si>
  <si>
    <t>559-2</t>
  </si>
  <si>
    <t>中仁田</t>
  </si>
  <si>
    <t>645-2</t>
  </si>
  <si>
    <t>126-41</t>
  </si>
  <si>
    <t>646-2</t>
  </si>
  <si>
    <t>ヲナガケ川改修工事（7工区）</t>
  </si>
  <si>
    <t>土地単価×地積×持分(930.00×6.88× 1 )</t>
  </si>
  <si>
    <t>621-2</t>
  </si>
  <si>
    <t>625-2</t>
  </si>
  <si>
    <t>628-2</t>
  </si>
  <si>
    <t>629-2</t>
  </si>
  <si>
    <t>633-2</t>
  </si>
  <si>
    <t>各幅員×各単価の合算値 ((0.00×300,000) ＋ (0.00×140,000) ＋ (1.80×22,000) ＋ (110.70×18,000))</t>
  </si>
  <si>
    <t>634-2</t>
  </si>
  <si>
    <t>508-2</t>
  </si>
  <si>
    <t>土地単価×地積×持分(930.00×7.71× 1 )</t>
  </si>
  <si>
    <t>514-2</t>
  </si>
  <si>
    <t>梅田六塚線</t>
  </si>
  <si>
    <t>1880-15</t>
  </si>
  <si>
    <t>18-3</t>
  </si>
  <si>
    <t>大川杉谷線</t>
  </si>
  <si>
    <t>18-4</t>
  </si>
  <si>
    <t>土地単価×地積×持分(930.00×9.09× 1 )</t>
  </si>
  <si>
    <t>17-7</t>
  </si>
  <si>
    <t>237-3</t>
  </si>
  <si>
    <t>105-5</t>
  </si>
  <si>
    <t>238-3</t>
  </si>
  <si>
    <t>無蓋防火水槽(宮木分)</t>
  </si>
  <si>
    <t>240-6</t>
  </si>
  <si>
    <t>299-3</t>
  </si>
  <si>
    <t>立石台街路４号線</t>
  </si>
  <si>
    <t>3461-13</t>
  </si>
  <si>
    <t>300-3</t>
  </si>
  <si>
    <t>きらり5号線</t>
  </si>
  <si>
    <t>土地単価×地積×持分(930.00×117.00× 1 )</t>
  </si>
  <si>
    <t>425-1</t>
  </si>
  <si>
    <t>土地単価×地積×持分(930.00×91.00× 1 )</t>
  </si>
  <si>
    <t>427-7</t>
  </si>
  <si>
    <t>土地単価×地積×持分(930.00×164.88× 1 )</t>
  </si>
  <si>
    <t>有蓋防火水槽（上光好2）</t>
  </si>
  <si>
    <t>日當</t>
  </si>
  <si>
    <t>下前田</t>
  </si>
  <si>
    <t>野田線</t>
  </si>
  <si>
    <t>470-4</t>
  </si>
  <si>
    <t>472-7</t>
  </si>
  <si>
    <t>【工事請負費】町道梅田部落南線道路改良工事（3工区）</t>
  </si>
  <si>
    <t>各幅員×各単価の合算値 ((8.30×300,000) ＋ (60.70×140,000) ＋ (1590.50×22,000) ＋ (0.00×18,000))</t>
  </si>
  <si>
    <t>474-13</t>
  </si>
  <si>
    <t>各幅員×各単価の合算値 ((0.00×300,000) ＋ (0.00×140,000) ＋ (0.30×22,000) ＋ (30.00×18,000))</t>
  </si>
  <si>
    <t>土地単価×地積×持分(930.00×91.95× 1 )</t>
  </si>
  <si>
    <t>474-15</t>
  </si>
  <si>
    <t>各幅員×各単価の合算値 ((0.00×300,000) ＋ (3.00×140,000) ＋ (40.00×22,000) ＋ (55.00×18,000))</t>
  </si>
  <si>
    <t>474-16</t>
  </si>
  <si>
    <t>以西小学校線</t>
  </si>
  <si>
    <t>土地単価×地積×持分(4087.00×939.00× 1 )</t>
  </si>
  <si>
    <t>堂ノ前</t>
  </si>
  <si>
    <t>725</t>
  </si>
  <si>
    <t>405-8</t>
  </si>
  <si>
    <t>1173-288</t>
  </si>
  <si>
    <t>土地単価×地積×持分(930.00×148.00× 1 )</t>
  </si>
  <si>
    <t>1173-309</t>
  </si>
  <si>
    <t>1173-298</t>
  </si>
  <si>
    <t>1173-307</t>
  </si>
  <si>
    <t>土地単価×地積×持分(930.00×658.00× 1 )</t>
  </si>
  <si>
    <t>石谷頭</t>
  </si>
  <si>
    <t>各幅員×各単価の合算値 ((0.00×300,000) ＋ (0.00×140,000) ＋ (0.00×22,000) ＋ (96.50×18,000))</t>
  </si>
  <si>
    <t>各幅員×各単価の合算値 ((0.00×300,000) ＋ (0.00×140,000) ＋ (625.00×22,000) ＋ (0.00×18,000))</t>
  </si>
  <si>
    <t>土地単価×地積×持分(930.00×6.09× 1 )</t>
  </si>
  <si>
    <t>1375-1</t>
  </si>
  <si>
    <t>1042-2</t>
  </si>
  <si>
    <t>奥山東平</t>
  </si>
  <si>
    <t>1145-15</t>
  </si>
  <si>
    <t>土地単価×地積×持分(930.00×790.00× 1 )</t>
  </si>
  <si>
    <t>土地単価×地積×持分(930.00×240.00× 1 )</t>
  </si>
  <si>
    <t>1145-17</t>
  </si>
  <si>
    <t>1145-20</t>
  </si>
  <si>
    <t>鳥見</t>
  </si>
  <si>
    <t>土地単価×地積×持分(930.00×1511.00× 1 )</t>
  </si>
  <si>
    <t>取得金額×持分 (513,200×1.00)</t>
  </si>
  <si>
    <t>土地単価×地積×持分(930.00×516.00× 1 )</t>
  </si>
  <si>
    <t>法万幹線</t>
  </si>
  <si>
    <t>1149-47</t>
  </si>
  <si>
    <t>1149-48</t>
  </si>
  <si>
    <t>1149-55</t>
  </si>
  <si>
    <t>1149-62</t>
  </si>
  <si>
    <t>奥山次一西平</t>
  </si>
  <si>
    <t>638-2</t>
  </si>
  <si>
    <t>1146-21</t>
  </si>
  <si>
    <t>22-354</t>
  </si>
  <si>
    <t>22-357</t>
  </si>
  <si>
    <t>各幅員×各単価の合算値 ((0.00×300,000) ＋ (24.00×140,000) ＋ (483.00×22,000) ＋ (0.00×18,000))</t>
  </si>
  <si>
    <t>各幅員×各単価の合算値 ((0.00×300,000) ＋ (0.00×140,000) ＋ (11.00×22,000) ＋ (189.00×18,000))</t>
  </si>
  <si>
    <t>22-358</t>
  </si>
  <si>
    <t>22-361</t>
  </si>
  <si>
    <t>サナシ垣</t>
  </si>
  <si>
    <t>各幅員×各単価の合算値 ((0.00×300,000) ＋ (0.00×140,000) ＋ (0.00×22,000) ＋ (47.40×18,000))</t>
  </si>
  <si>
    <t>22-363</t>
  </si>
  <si>
    <t>22-364</t>
  </si>
  <si>
    <t>22-365</t>
  </si>
  <si>
    <t>22-377</t>
  </si>
  <si>
    <t>22-378</t>
  </si>
  <si>
    <t>22-380</t>
  </si>
  <si>
    <t>藪ノ下タ</t>
  </si>
  <si>
    <t>585-42</t>
  </si>
  <si>
    <t>土地単価×地積×持分(930.00×798.12× 1 )</t>
  </si>
  <si>
    <t>土地単価×地積×持分(930.00×6.01× 1 )</t>
  </si>
  <si>
    <t>17-6</t>
  </si>
  <si>
    <t>土地単価×地積×持分(930.00×1.92× 1 )</t>
  </si>
  <si>
    <t>土地単価×地積×持分(930.00×286.00× 1 )</t>
  </si>
  <si>
    <t>84-10</t>
  </si>
  <si>
    <t>各幅員×各単価の合算値 ((0.00×300,000) ＋ (558.40×140,000) ＋ (18.60×22,000) ＋ (0.00×18,000))</t>
  </si>
  <si>
    <t>84-11</t>
  </si>
  <si>
    <t>84-12</t>
  </si>
  <si>
    <t>84-14</t>
  </si>
  <si>
    <t>85-4</t>
  </si>
  <si>
    <t>2594-5</t>
  </si>
  <si>
    <t>船上山橋</t>
  </si>
  <si>
    <t>93-4</t>
  </si>
  <si>
    <t>分筆</t>
  </si>
  <si>
    <t>土地単価×地積×持分(930.00×14.40× 1 )</t>
  </si>
  <si>
    <t>土地単価×地積×持分(930.00×24.85× 1 )</t>
  </si>
  <si>
    <t>585-40</t>
  </si>
  <si>
    <t>585-41</t>
  </si>
  <si>
    <t>各幅員×各単価の合算値 ((5.60×300,000) ＋ (25.90×140,000) ＋ (77.70×22,000) ＋ (13.80×18,000))</t>
  </si>
  <si>
    <t>土地単価×地積×持分(930.00×7.53× 1 )</t>
  </si>
  <si>
    <t>585-43</t>
  </si>
  <si>
    <t>585-44</t>
  </si>
  <si>
    <t>585-45</t>
  </si>
  <si>
    <t>町道立石台街路１号線道路改良工事測量調査設計業務</t>
  </si>
  <si>
    <t>585-48</t>
  </si>
  <si>
    <t>585-50</t>
  </si>
  <si>
    <t>586-105</t>
  </si>
  <si>
    <t>586-107</t>
  </si>
  <si>
    <t>公文給</t>
  </si>
  <si>
    <t>586-108</t>
  </si>
  <si>
    <t>586-109</t>
  </si>
  <si>
    <t>586-110</t>
  </si>
  <si>
    <t>586-111</t>
  </si>
  <si>
    <t>586-113</t>
  </si>
  <si>
    <t>586-114</t>
  </si>
  <si>
    <t>586-115</t>
  </si>
  <si>
    <t>586-117</t>
  </si>
  <si>
    <t>土地単価×地積×持分(930.00×8.33× 1 )</t>
  </si>
  <si>
    <t>586-119</t>
  </si>
  <si>
    <t>プール付属棟</t>
  </si>
  <si>
    <t>586-122</t>
  </si>
  <si>
    <t>586-123</t>
  </si>
  <si>
    <t>1869-2</t>
  </si>
  <si>
    <t>33-21</t>
  </si>
  <si>
    <t>各幅員×各単価の合算値 ((0.00×300,000) ＋ (0.00×140,000) ＋ (0.00×22,000) ＋ (380.00×18,000))</t>
  </si>
  <si>
    <t>公園施設</t>
  </si>
  <si>
    <t>33-28</t>
  </si>
  <si>
    <t>上小垣</t>
  </si>
  <si>
    <t>上野大山町線</t>
  </si>
  <si>
    <t>土地単価×地積×持分(930.00×651.40× 1 )</t>
  </si>
  <si>
    <t>933-4</t>
  </si>
  <si>
    <t>933-28</t>
  </si>
  <si>
    <t>土地単価×地積×持分(930.00×1327.00× 1 )</t>
  </si>
  <si>
    <t>933-42</t>
  </si>
  <si>
    <t>扇町2号線</t>
  </si>
  <si>
    <t>土地単価×地積×持分(930.00×514.00× 1 )</t>
  </si>
  <si>
    <t>933-59</t>
  </si>
  <si>
    <t>937-14</t>
  </si>
  <si>
    <t>937-15</t>
  </si>
  <si>
    <t>937-17</t>
  </si>
  <si>
    <t>945-29</t>
  </si>
  <si>
    <t>土地単価×地積×持分(930.00×1173.00× 1 )</t>
  </si>
  <si>
    <t>各幅員×各単価の合算値 ((0.00×300,000) ＋ (0.00×140,000) ＋ (0.00×22,000) ＋ (860.00×18,000))</t>
  </si>
  <si>
    <t>945-30</t>
  </si>
  <si>
    <t>土地単価×地積×持分(930.00×391.00× 1 )</t>
  </si>
  <si>
    <t>551</t>
  </si>
  <si>
    <t>945-33</t>
  </si>
  <si>
    <t>945-35</t>
  </si>
  <si>
    <t>945-37</t>
  </si>
  <si>
    <t>945-39</t>
  </si>
  <si>
    <t>土地単価×地積×持分(930.00×24.24× 1 )</t>
  </si>
  <si>
    <t>2618-2</t>
  </si>
  <si>
    <t>各幅員×各単価の合算値 ((5.20×300,000) ＋ (6.30×140,000) ＋ (31.00×22,000) ＋ (206.50×18,000))</t>
  </si>
  <si>
    <t>2619-2</t>
  </si>
  <si>
    <t>上法万市内線</t>
  </si>
  <si>
    <t>1051-1</t>
  </si>
  <si>
    <t>1066-28</t>
  </si>
  <si>
    <t>104-2</t>
  </si>
  <si>
    <t>105-4</t>
  </si>
  <si>
    <t>7-3</t>
  </si>
  <si>
    <t>土地単価×地積×持分(930.00×20.28× 1 )</t>
  </si>
  <si>
    <t>土地単価×地積×持分(930.00×9.59× 1 )</t>
  </si>
  <si>
    <t>369-18</t>
  </si>
  <si>
    <t>土地単価×地積×持分(930.00×4.01× 1 )</t>
  </si>
  <si>
    <t>372-3</t>
  </si>
  <si>
    <t>各幅員×各単価の合算値 ((0.00×300,000) ＋ (24.00×140,000) ＋ (497.00×22,000) ＋ (0.00×18,000))</t>
  </si>
  <si>
    <t>373-3</t>
  </si>
  <si>
    <t>土地単価×地積×持分(930.00×851.00× 1 )</t>
  </si>
  <si>
    <t>397-1</t>
  </si>
  <si>
    <t>土地単価×地積×持分(16900.00×268.53× 1 )</t>
  </si>
  <si>
    <t>賀阿ヶ坪</t>
  </si>
  <si>
    <t>413-3</t>
  </si>
  <si>
    <t>Ⅱ型2次　西宮</t>
  </si>
  <si>
    <t>431-4</t>
  </si>
  <si>
    <t>432-2</t>
  </si>
  <si>
    <t>堤頭線</t>
  </si>
  <si>
    <t>土地単価×地積×持分(930.00×141.76× 1 )</t>
  </si>
  <si>
    <t>417</t>
  </si>
  <si>
    <t>土地単価×地積×持分(930.00×24.03× 1 )</t>
  </si>
  <si>
    <t>別所１２号農道</t>
  </si>
  <si>
    <t>575-5</t>
  </si>
  <si>
    <t>土地単価×地積×持分(930.00×34.50× 1 )</t>
  </si>
  <si>
    <t>各幅員×各単価の合算値 ((0.00×300,000) ＋ (8.00×140,000) ＋ (346.00×22,000) ＋ (0.00×18,000))</t>
  </si>
  <si>
    <t>576-3</t>
  </si>
  <si>
    <t>無蓋防火水槽（別所）</t>
  </si>
  <si>
    <t>577-3</t>
  </si>
  <si>
    <t>旧商工会赤碕会館</t>
  </si>
  <si>
    <t>112-4</t>
  </si>
  <si>
    <t>各幅員×各単価の合算値 ((0.00×300,000) ＋ (4.00×140,000) ＋ (16.90×22,000) ＋ (106.10×18,000))</t>
  </si>
  <si>
    <t>112-5</t>
  </si>
  <si>
    <t>土地単価×地積×持分(930.00×922.00× 1 )</t>
  </si>
  <si>
    <t>各幅員×各単価の合算値 ((0.00×300,000) ＋ (13.00×140,000) ＋ (13.00×22,000) ＋ (78.00×18,000))</t>
  </si>
  <si>
    <t>117-3</t>
  </si>
  <si>
    <t>117-4</t>
  </si>
  <si>
    <t>各幅員×各単価の合算値 ((0.00×300,000) ＋ (0.00×140,000) ＋ (3.30×22,000) ＋ (385.20×18,000))</t>
  </si>
  <si>
    <t>119-4</t>
  </si>
  <si>
    <t>下水道接続</t>
  </si>
  <si>
    <t>戸籍情報システム</t>
  </si>
  <si>
    <t>190-2</t>
  </si>
  <si>
    <t>居宅</t>
  </si>
  <si>
    <t>土地単価×地積×持分(930.00×1777.00× 1 )</t>
  </si>
  <si>
    <t>274-6</t>
  </si>
  <si>
    <t>275-2</t>
  </si>
  <si>
    <t>間伐材利用船上山休憩所</t>
  </si>
  <si>
    <t>275-4</t>
  </si>
  <si>
    <t>2024-15</t>
  </si>
  <si>
    <t>西多那喜</t>
  </si>
  <si>
    <t>53-1号棟</t>
  </si>
  <si>
    <t>338-6</t>
  </si>
  <si>
    <t>338-8</t>
  </si>
  <si>
    <t>355-9</t>
  </si>
  <si>
    <t>土地単価×地積×持分(930.00×5.25× 1 )</t>
  </si>
  <si>
    <t>356-2</t>
  </si>
  <si>
    <t>357-2</t>
  </si>
  <si>
    <t>357-5</t>
  </si>
  <si>
    <t>教室棟</t>
  </si>
  <si>
    <t>土地単価×地積×持分(930.00×34.09× 1 )</t>
  </si>
  <si>
    <t>土地単価×地積×持分(930.00×24.69× 1 )</t>
  </si>
  <si>
    <t>529-3</t>
  </si>
  <si>
    <t>580-3</t>
  </si>
  <si>
    <t>土地単価×地積×持分(930.00×8.32× 1 )</t>
  </si>
  <si>
    <t>1880-5</t>
  </si>
  <si>
    <t>380-5</t>
  </si>
  <si>
    <t>591-3</t>
  </si>
  <si>
    <t>595-12</t>
  </si>
  <si>
    <t>2888-4</t>
  </si>
  <si>
    <t>595-13</t>
  </si>
  <si>
    <t>長三屋敷</t>
  </si>
  <si>
    <t>599-8</t>
  </si>
  <si>
    <t>東伊勢分</t>
  </si>
  <si>
    <t>554-15</t>
  </si>
  <si>
    <t>土地単価×地積×持分(930.00×260.00× 1 )</t>
  </si>
  <si>
    <t>元中坪</t>
  </si>
  <si>
    <t>滅失</t>
  </si>
  <si>
    <t>102-5</t>
  </si>
  <si>
    <t>634-4</t>
  </si>
  <si>
    <t>土地単価×地積×持分(930.00×72.57× 1 )</t>
  </si>
  <si>
    <t>土地単価×地積×持分(930.00×0.78× 1 )</t>
  </si>
  <si>
    <t>634-5</t>
  </si>
  <si>
    <t>土地単価×地積×持分(930.00×222.00× 1 )</t>
  </si>
  <si>
    <t>土地単価×地積×持分(930.00×6.82× 1 )</t>
  </si>
  <si>
    <t>636-2</t>
  </si>
  <si>
    <t>639-2</t>
  </si>
  <si>
    <t>640-2</t>
  </si>
  <si>
    <t>641-2</t>
  </si>
  <si>
    <t>鹿間土</t>
  </si>
  <si>
    <t>御供田</t>
  </si>
  <si>
    <t>中瀬田</t>
  </si>
  <si>
    <t>590-3</t>
  </si>
  <si>
    <t>570-4</t>
  </si>
  <si>
    <t>593-43</t>
  </si>
  <si>
    <t>627-3</t>
  </si>
  <si>
    <t>839-5</t>
  </si>
  <si>
    <t>土地単価×地積×持分(930.00×164.00× 1 )</t>
  </si>
  <si>
    <t>土地単価×地積×持分(930.00×289.10× 1 )</t>
  </si>
  <si>
    <t>土地単価×地積×持分(930.00×1.44× 1 )</t>
  </si>
  <si>
    <t>871-4</t>
  </si>
  <si>
    <t>904-1</t>
  </si>
  <si>
    <t>東道丸欠</t>
  </si>
  <si>
    <t>道丸欠</t>
  </si>
  <si>
    <t>土地単価×地積×持分(930.00×5429.00× 1 )</t>
  </si>
  <si>
    <t>1116-2</t>
  </si>
  <si>
    <t>1117-3</t>
  </si>
  <si>
    <t>1121-3</t>
  </si>
  <si>
    <t>1121-4</t>
  </si>
  <si>
    <t>1121-5</t>
  </si>
  <si>
    <t>1122-2</t>
  </si>
  <si>
    <t>1135-2</t>
  </si>
  <si>
    <t>土地単価×地積×持分(930.00×669.00× 1 )</t>
  </si>
  <si>
    <t>土地単価×地積×持分(930.00×0.92× 1 )</t>
  </si>
  <si>
    <t>土地単価×地積×持分(930.00×2.29× 1 )</t>
  </si>
  <si>
    <t>775-5</t>
  </si>
  <si>
    <t>別宮・八反田地区水路改修工事</t>
  </si>
  <si>
    <t>788-3</t>
  </si>
  <si>
    <t>赤碕駅関連施設</t>
  </si>
  <si>
    <t>東伯大橋側道1号線</t>
  </si>
  <si>
    <t>790-2</t>
  </si>
  <si>
    <t>794-2</t>
  </si>
  <si>
    <t>小間田</t>
  </si>
  <si>
    <t>東山田東大杉線</t>
  </si>
  <si>
    <t>東大灘</t>
  </si>
  <si>
    <t>115-16</t>
  </si>
  <si>
    <t>土地単価×地積×持分(930.00×1.06× 1 )</t>
  </si>
  <si>
    <t>有蓋防火水槽（上野1）</t>
  </si>
  <si>
    <t>126-24</t>
  </si>
  <si>
    <t>町道中尾二軒屋線道路改良工事</t>
  </si>
  <si>
    <t>土地単価×地積×持分(930.00×649.00× 1 )</t>
  </si>
  <si>
    <t>126-37</t>
  </si>
  <si>
    <t>土地単価×地積×持分(930.00×600.00× 1 )</t>
  </si>
  <si>
    <t>大灘</t>
  </si>
  <si>
    <t>頭無シ</t>
  </si>
  <si>
    <t>229-3</t>
  </si>
  <si>
    <t>241-18</t>
  </si>
  <si>
    <t>480-1</t>
  </si>
  <si>
    <t>1258-5</t>
  </si>
  <si>
    <t>480-86</t>
  </si>
  <si>
    <t>546-2</t>
  </si>
  <si>
    <t>ミラ　イース</t>
  </si>
  <si>
    <t>第6分団消防センター</t>
  </si>
  <si>
    <t>548-2</t>
  </si>
  <si>
    <t>松井一号線</t>
  </si>
  <si>
    <t>土地単価×地積×持分(930.00×7.52× 1 )</t>
  </si>
  <si>
    <t>957-3</t>
  </si>
  <si>
    <t>上屋敷線</t>
  </si>
  <si>
    <t>995-3</t>
  </si>
  <si>
    <t>ススケ畑線</t>
  </si>
  <si>
    <t>1367-6</t>
  </si>
  <si>
    <t>土地単価×地積×持分(930.00×36.24× 1 )</t>
  </si>
  <si>
    <t>2424-2</t>
  </si>
  <si>
    <t>2425-8</t>
  </si>
  <si>
    <t>牛飼屋敷</t>
  </si>
  <si>
    <t>2653</t>
  </si>
  <si>
    <t>龍ケ谷東平</t>
  </si>
  <si>
    <t>3243-5</t>
  </si>
  <si>
    <t>取得金額：718,200円</t>
  </si>
  <si>
    <t>土地単価×地積×持分(930.00×826.00× 1 )</t>
  </si>
  <si>
    <t>細見谷頭</t>
  </si>
  <si>
    <t>高野線</t>
  </si>
  <si>
    <t>3457-78</t>
  </si>
  <si>
    <t>陣配坂</t>
  </si>
  <si>
    <t>桜ヶ丘団地</t>
  </si>
  <si>
    <t>3461-11</t>
  </si>
  <si>
    <t>3461-12</t>
  </si>
  <si>
    <t>3461-15</t>
  </si>
  <si>
    <t>土地単価×地積×持分(930.00×1.60× 1 )</t>
  </si>
  <si>
    <t>岩船山</t>
  </si>
  <si>
    <t>各幅員×各単価の合算値 ((0.00×300,000) ＋ (0.00×140,000) ＋ (0.00×22,000) ＋ (92.10×18,000))</t>
  </si>
  <si>
    <t>3465-135</t>
  </si>
  <si>
    <t>3465-136</t>
  </si>
  <si>
    <t>一向平キャンプ場森林体験センター改修工事</t>
  </si>
  <si>
    <t>53-2号棟</t>
  </si>
  <si>
    <t>3465-139</t>
  </si>
  <si>
    <t>各幅員×各単価の合算値 ((0.00×300,000) ＋ (0.00×140,000) ＋ (13.00×22,000) ＋ (212.50×18,000))</t>
  </si>
  <si>
    <t>立石台街路２号線</t>
  </si>
  <si>
    <t>3465-141</t>
  </si>
  <si>
    <t>土地単価×地積×持分(930.00×1601.00× 1 )</t>
  </si>
  <si>
    <t>3465-142</t>
  </si>
  <si>
    <t>34-3</t>
  </si>
  <si>
    <t>鉄山屋敷</t>
  </si>
  <si>
    <t>3496</t>
  </si>
  <si>
    <t>3475-48</t>
  </si>
  <si>
    <t>3570-3</t>
  </si>
  <si>
    <t>八橋海水浴場線</t>
  </si>
  <si>
    <t>3570-4</t>
  </si>
  <si>
    <t>3571-3</t>
  </si>
  <si>
    <t>八橋小学校線</t>
  </si>
  <si>
    <t>谷</t>
  </si>
  <si>
    <t>2706-3</t>
  </si>
  <si>
    <t>各幅員×各単価の合算値 ((0.00×300,000) ＋ (0.00×140,000) ＋ (0.00×22,000) ＋ (58.00×18,000))</t>
  </si>
  <si>
    <t xml:space="preserve">尾張４号農道 </t>
  </si>
  <si>
    <t>2707-3</t>
  </si>
  <si>
    <t>土地単価×地積×持分(930.00×387.00× 1 )</t>
  </si>
  <si>
    <t>775-144</t>
  </si>
  <si>
    <t>775-145</t>
  </si>
  <si>
    <t>775-146</t>
  </si>
  <si>
    <t>有蓋防火水槽（大父）</t>
  </si>
  <si>
    <t>775-147</t>
  </si>
  <si>
    <t>取得金額：6,160,860円</t>
  </si>
  <si>
    <t>775-148</t>
  </si>
  <si>
    <t>土地単価×地積×持分(930.00×221.00× 1 )</t>
  </si>
  <si>
    <t>775-152</t>
  </si>
  <si>
    <t>土地単価×地積×持分(930.00×454.00× 1 )</t>
  </si>
  <si>
    <t>土地単価×地積×持分(930.00×1103.00× 1 )</t>
  </si>
  <si>
    <t>土地単価×地積×持分(930.00×298.00× 1 )</t>
  </si>
  <si>
    <t>琴浦町東伯総合公園遊具</t>
  </si>
  <si>
    <t>各幅員×各単価の合算値 ((1.00×300,000) ＋ (4.20×140,000) ＋ (280.00×22,000) ＋ (93.60×18,000))</t>
  </si>
  <si>
    <t>775-156</t>
  </si>
  <si>
    <t>土地単価×地積×持分(930.00×1405.00× 1 )</t>
  </si>
  <si>
    <t>坂ノ上橋橋梁修繕工事　第１回変更</t>
  </si>
  <si>
    <t>775-189</t>
  </si>
  <si>
    <t>775-197</t>
  </si>
  <si>
    <t>3594-1</t>
  </si>
  <si>
    <t>337-4</t>
  </si>
  <si>
    <t>337-6</t>
  </si>
  <si>
    <t>346-3</t>
  </si>
  <si>
    <t>土地単価×地積×持分(930.00×1649.00× 1 )</t>
  </si>
  <si>
    <t>土地単価×地積×持分(930.00×459.00× 1 )</t>
  </si>
  <si>
    <t>95-5</t>
  </si>
  <si>
    <t>東込堂</t>
  </si>
  <si>
    <t>槻下南団地４号線</t>
  </si>
  <si>
    <t>719</t>
  </si>
  <si>
    <t>96-2</t>
  </si>
  <si>
    <t>土地単価×地積×持分(930.00×6.51× 1 )</t>
  </si>
  <si>
    <t>116-7</t>
  </si>
  <si>
    <t>各幅員×各単価の合算値 ((0.00×300,000) ＋ (0.00×140,000) ＋ (0.00×22,000) ＋ (412.60×18,000))</t>
  </si>
  <si>
    <t>土地単価×地積×持分(930.00×913.00× 1 )</t>
  </si>
  <si>
    <t>117-29</t>
  </si>
  <si>
    <t>180-4</t>
  </si>
  <si>
    <t>土地単価×地積×持分(930.00×2904.00× 1 )</t>
  </si>
  <si>
    <t>土地単価×地積×持分(930.00×1832.00× 1 )</t>
  </si>
  <si>
    <t>218-5</t>
  </si>
  <si>
    <t>上込堂</t>
  </si>
  <si>
    <t>第4分団車庫下水接続工事</t>
  </si>
  <si>
    <t>宮前橋</t>
  </si>
  <si>
    <t>226-3</t>
  </si>
  <si>
    <t>227-2</t>
  </si>
  <si>
    <t>取得金額×持分 (6,575,000×1.00)</t>
  </si>
  <si>
    <t>266-4</t>
  </si>
  <si>
    <t>266-11</t>
  </si>
  <si>
    <t>土地単価×地積×持分(930.00×208.00× 1 )</t>
  </si>
  <si>
    <t>523-2</t>
  </si>
  <si>
    <t>タカラ</t>
  </si>
  <si>
    <t>757-2</t>
  </si>
  <si>
    <t>面積×工作物単価(121.50×425,000)</t>
  </si>
  <si>
    <t>土地単価×地積×持分(930.00×9.88× 1 )</t>
  </si>
  <si>
    <t>越橋ノ下</t>
  </si>
  <si>
    <t>2037-1</t>
  </si>
  <si>
    <t>土地単価×地積×持分(930.00×23.10× 1 )</t>
  </si>
  <si>
    <t>無蓋防火水槽(駅前通)</t>
  </si>
  <si>
    <t>2038-4</t>
  </si>
  <si>
    <t>2024-84</t>
  </si>
  <si>
    <t>215-6</t>
  </si>
  <si>
    <t>1362-2</t>
  </si>
  <si>
    <t>屋敷三号線</t>
  </si>
  <si>
    <t>1512-2</t>
  </si>
  <si>
    <t>土地単価×地積×持分(930.00×465.00× 1 )</t>
  </si>
  <si>
    <t>1560-27</t>
  </si>
  <si>
    <t>1073-3</t>
  </si>
  <si>
    <t>鳴り石の浜公衆トイレ新設・下水道接続工事</t>
  </si>
  <si>
    <t>三保六号線</t>
  </si>
  <si>
    <t>1073-6</t>
  </si>
  <si>
    <t>1074-2</t>
  </si>
  <si>
    <t>土地単価×地積×持分(930.00×16.12× 1 )</t>
  </si>
  <si>
    <t>町道別所中線大型標識</t>
  </si>
  <si>
    <t>1076-3</t>
  </si>
  <si>
    <t>土地単価×地積×持分(930.00×1517.00× 1 )</t>
  </si>
  <si>
    <t>鎌坂ノ峰</t>
  </si>
  <si>
    <t>31-9</t>
  </si>
  <si>
    <t>31-13</t>
  </si>
  <si>
    <t>土地単価×地積×持分(930.00×55.57× 1 )</t>
  </si>
  <si>
    <t>250-6</t>
  </si>
  <si>
    <t>土地単価×地積×持分(930.00×2.77× 1 )</t>
  </si>
  <si>
    <t>254-5</t>
  </si>
  <si>
    <t>301-26</t>
  </si>
  <si>
    <t>中村二号橋</t>
  </si>
  <si>
    <t>溝上谷頭西平</t>
  </si>
  <si>
    <t>堤ノ内下通屋敷線</t>
  </si>
  <si>
    <t>405-1</t>
  </si>
  <si>
    <t>土地単価×地積×持分(930.00×367.00× 1 )</t>
  </si>
  <si>
    <t>984-3</t>
  </si>
  <si>
    <t>1013-4</t>
  </si>
  <si>
    <t>1016-2</t>
  </si>
  <si>
    <t>1031-4</t>
  </si>
  <si>
    <t>1114-9</t>
  </si>
  <si>
    <t>1123-10</t>
  </si>
  <si>
    <t>西ノ瀧</t>
  </si>
  <si>
    <t>1124-4</t>
  </si>
  <si>
    <t>各幅員×各単価の合算値 ((0.00×300,000) ＋ (244.40×140,000) ＋ (323.00×22,000) ＋ (39.10×18,000))</t>
  </si>
  <si>
    <t>土地単価×地積×持分(930.00×0.99× 1 )</t>
  </si>
  <si>
    <t>1132-3</t>
  </si>
  <si>
    <t>各幅員×各単価の合算値 ((0.00×300,000) ＋ (0.00×140,000) ＋ (0.00×22,000) ＋ (238.00×18,000))</t>
  </si>
  <si>
    <t>1353-1</t>
  </si>
  <si>
    <t>取得金額×持分 (5,381,000×1.00)</t>
  </si>
  <si>
    <t>土地単価×地積×持分(930.00×105.15× 1 )</t>
  </si>
  <si>
    <t>1919-76</t>
  </si>
  <si>
    <t>取得金額×持分 (7,290,000×1.00)</t>
  </si>
  <si>
    <t>1920-201</t>
  </si>
  <si>
    <t>1977-6</t>
  </si>
  <si>
    <t>土地単価×地積×持分(930.00×120.12× 1 )</t>
  </si>
  <si>
    <t>差引本年度末残高(円)</t>
  </si>
  <si>
    <t>1977-7</t>
  </si>
  <si>
    <t>浦安駅田越橋線</t>
  </si>
  <si>
    <t>1978-14</t>
  </si>
  <si>
    <t>法万市内一号線</t>
  </si>
  <si>
    <t>1983-2</t>
  </si>
  <si>
    <t>2024-23</t>
  </si>
  <si>
    <t>2024-25</t>
  </si>
  <si>
    <t>土地単価×地積×持分(930.00×3.85× 1 )</t>
  </si>
  <si>
    <t>2024-29</t>
  </si>
  <si>
    <t>2024-40</t>
  </si>
  <si>
    <t>2024-42</t>
  </si>
  <si>
    <t>2024-53</t>
  </si>
  <si>
    <t>2024-61</t>
  </si>
  <si>
    <t>2024-66</t>
  </si>
  <si>
    <t>355-15</t>
  </si>
  <si>
    <t>2024-69</t>
  </si>
  <si>
    <t>2024-70</t>
  </si>
  <si>
    <t>2024-88</t>
  </si>
  <si>
    <t>602-28</t>
  </si>
  <si>
    <t>トイレ</t>
  </si>
  <si>
    <t>15-52</t>
  </si>
  <si>
    <t>122-11</t>
  </si>
  <si>
    <t>太一垣部落（1～3号）線</t>
  </si>
  <si>
    <t>776-280</t>
  </si>
  <si>
    <t>土地単価×地積×持分(930.00×1278.00× 1 )</t>
  </si>
  <si>
    <t>10-6</t>
  </si>
  <si>
    <t>10-7</t>
  </si>
  <si>
    <t>土地単価×地積×持分(930.00×11.56× 1 )</t>
  </si>
  <si>
    <t>取得金額×持分 (6,227,000×1.00)</t>
  </si>
  <si>
    <t>25</t>
  </si>
  <si>
    <t>32-6</t>
  </si>
  <si>
    <t>土地単価×地積×持分(930.00×3.98× 1 )</t>
  </si>
  <si>
    <t>180-3</t>
  </si>
  <si>
    <t>土地単価×地積×持分(930.00×1275.00× 1 )</t>
  </si>
  <si>
    <t>土地単価×地積×持分(930.00×10483.00× 1 )</t>
  </si>
  <si>
    <t>東伯大橋（下り）</t>
  </si>
  <si>
    <t>土地単価×地積×持分(930.00×2060.00× 1 )</t>
  </si>
  <si>
    <t>1418-2</t>
  </si>
  <si>
    <t>824-2</t>
  </si>
  <si>
    <t>1880-65</t>
  </si>
  <si>
    <t>826-2</t>
  </si>
  <si>
    <t>840-2</t>
  </si>
  <si>
    <t>総合体育館</t>
  </si>
  <si>
    <t>841-2</t>
  </si>
  <si>
    <t>土地単価×地積×持分(930.00×9.30× 1 )</t>
  </si>
  <si>
    <t>846-2</t>
  </si>
  <si>
    <t>848-2</t>
  </si>
  <si>
    <t>治郎兵衛田</t>
  </si>
  <si>
    <t>土地単価×地積×持分(15600.00×238.99× 1 )</t>
  </si>
  <si>
    <t>24-1</t>
  </si>
  <si>
    <t>上郷戸</t>
  </si>
  <si>
    <t>土地単価×地積×持分(16900.00×326.09× 1 )</t>
  </si>
  <si>
    <t>113-4</t>
  </si>
  <si>
    <t>270-1</t>
  </si>
  <si>
    <t>四十八</t>
  </si>
  <si>
    <t>土地単価×地積×持分(930.00×200.00× 1 )</t>
  </si>
  <si>
    <t>海中</t>
  </si>
  <si>
    <t>道路用地</t>
  </si>
  <si>
    <t>観音ノ前</t>
  </si>
  <si>
    <t>201</t>
  </si>
  <si>
    <t>879</t>
  </si>
  <si>
    <t>取得金額×持分 (1,659,850×1.00)</t>
  </si>
  <si>
    <t>639-14</t>
  </si>
  <si>
    <t>取得金額×持分 (51,280×1.00)</t>
  </si>
  <si>
    <t>取得金額×持分 (1,438,325×1.00)</t>
  </si>
  <si>
    <t>104-17</t>
  </si>
  <si>
    <t>取得金額×持分 (13,593×1.00)</t>
  </si>
  <si>
    <t>八橋団地</t>
  </si>
  <si>
    <t>土地単価×地積×持分(15600.00×146.00× 1 )</t>
  </si>
  <si>
    <t>土地単価×地積×持分(15600.00×423.49× 1 )</t>
  </si>
  <si>
    <t>田越二号線</t>
  </si>
  <si>
    <t>241-20</t>
  </si>
  <si>
    <t>やばせこども園</t>
  </si>
  <si>
    <t>垣内橋</t>
  </si>
  <si>
    <t>絹櫃</t>
  </si>
  <si>
    <t>土地単価×地積×持分(127.00×2566.00× 1 )</t>
  </si>
  <si>
    <t>勤労体育館線</t>
  </si>
  <si>
    <t>166</t>
  </si>
  <si>
    <t>堆肥庫</t>
  </si>
  <si>
    <t>164-2</t>
  </si>
  <si>
    <t>取得金額×持分 (8,880×1.00)</t>
  </si>
  <si>
    <t>取得金額×持分 (6,930,000×1.00)</t>
  </si>
  <si>
    <t>防火水槽（赤碕地区）</t>
  </si>
  <si>
    <t>1・2号棟</t>
  </si>
  <si>
    <t>取得金額×持分 (5,859,700×1.00)</t>
  </si>
  <si>
    <t>取得金額×持分 (138×1.00)</t>
  </si>
  <si>
    <t>定期借地権用地（きらりタウン赤碕）</t>
  </si>
  <si>
    <t>2530-13</t>
  </si>
  <si>
    <t>取得金額：4,090,672円</t>
  </si>
  <si>
    <t>2530-76</t>
  </si>
  <si>
    <t>堆肥舎A</t>
  </si>
  <si>
    <t>土地単価×地積×持分(16900.00×286.79× 1 )</t>
  </si>
  <si>
    <t>無蓋防火水槽（下中村）</t>
  </si>
  <si>
    <t>1880-53</t>
  </si>
  <si>
    <t>釈伽平線</t>
  </si>
  <si>
    <t>取得金額×持分 (5,675,000×1.00)</t>
  </si>
  <si>
    <t>1880-37</t>
  </si>
  <si>
    <t>取得金額×持分 (4,694,000×1.00)</t>
  </si>
  <si>
    <t>1880-52</t>
  </si>
  <si>
    <t>取得金額×持分 (1,815,000×1.00)</t>
  </si>
  <si>
    <t>1880-39</t>
  </si>
  <si>
    <t>取得金額×持分 (4,691,000×1.00)</t>
  </si>
  <si>
    <t>1880-43</t>
  </si>
  <si>
    <t>2530-78</t>
  </si>
  <si>
    <t>取得金額×持分 (6,889,000×1.00)</t>
  </si>
  <si>
    <t>取得金額×持分 (5,264,000×1.00)</t>
  </si>
  <si>
    <t>各幅員×各単価の合算値 ((0.00×300,000) ＋ (0.60×140,000) ＋ (12.50×22,000) ＋ (143.90×18,000))</t>
  </si>
  <si>
    <t>2530-22</t>
  </si>
  <si>
    <t>土地単価×地積×持分(16900.00×314.77× 1 )</t>
  </si>
  <si>
    <t>施設変更</t>
  </si>
  <si>
    <t>取得金額×持分 (6,290,000×1.00)</t>
  </si>
  <si>
    <t>2530-58</t>
  </si>
  <si>
    <t>108-3</t>
  </si>
  <si>
    <t>取得金額×持分 (5,617,000×1.00)</t>
  </si>
  <si>
    <t>旧以西小学校空調設備等整備工事</t>
  </si>
  <si>
    <t>竹内多目的研修集会施設</t>
  </si>
  <si>
    <t>1880-83</t>
  </si>
  <si>
    <t>取得金額×持分 (6,158,000×1.00)</t>
  </si>
  <si>
    <t>1880-84</t>
  </si>
  <si>
    <t>1880-85</t>
  </si>
  <si>
    <t>2530-31</t>
  </si>
  <si>
    <t>取得金額×持分 (5,927,000×1.00)</t>
  </si>
  <si>
    <t>宮木部落線</t>
  </si>
  <si>
    <t>1880-33</t>
  </si>
  <si>
    <t>集会所</t>
  </si>
  <si>
    <t>1880-78</t>
  </si>
  <si>
    <t>取得金額×持分 (7,572,000×1.00)</t>
  </si>
  <si>
    <t>2530-73</t>
  </si>
  <si>
    <t>取得金額×持分 (4,919,000×1.00)</t>
  </si>
  <si>
    <t>車庫棟（北）</t>
  </si>
  <si>
    <t>取得金額×持分 (7,058,000×1.00)</t>
  </si>
  <si>
    <t>2530-41</t>
  </si>
  <si>
    <t>1880-6</t>
  </si>
  <si>
    <t>1880-3</t>
  </si>
  <si>
    <t>取得金額×持分 (10,700×1.00)</t>
  </si>
  <si>
    <t>各幅員×各単価の合算値 ((59.30×300,000) ＋ (3128.30×140,000) ＋ (1608.40×22,000) ＋ (691.80×18,000))</t>
  </si>
  <si>
    <t>面積×工作物単価(328.25×500,000)</t>
  </si>
  <si>
    <t>取得金額×持分 (6,000,000×1.00)</t>
  </si>
  <si>
    <t>1880-44</t>
  </si>
  <si>
    <t>取得金額×持分 (6,742,000×1.00)</t>
  </si>
  <si>
    <t>各幅員×各単価の合算値 ((0.00×300,000) ＋ (0.00×140,000) ＋ (0.60×22,000) ＋ (163.40×18,000))</t>
  </si>
  <si>
    <t>1880-36</t>
  </si>
  <si>
    <t>取得金額×持分 (4,690,000×1.00)</t>
  </si>
  <si>
    <t>取得金額×持分 (6,641,000×1.00)</t>
  </si>
  <si>
    <t>取得金額×持分 (7,385,000×1.00)</t>
  </si>
  <si>
    <t>取得金額×持分 (5,630,000×1.00)</t>
  </si>
  <si>
    <t>町民体育館（1,2号）線</t>
  </si>
  <si>
    <t>2530-47</t>
  </si>
  <si>
    <t>2530-71</t>
  </si>
  <si>
    <t>取得金額×持分 (5,635,000×1.00)</t>
  </si>
  <si>
    <t>取得金額×持分 (5,291,000×1.00)</t>
  </si>
  <si>
    <t>赤碕台場</t>
  </si>
  <si>
    <t>土地単価×地積×持分(16800.00×2002.28× 1 )</t>
  </si>
  <si>
    <t>東三軒屋公民館</t>
  </si>
  <si>
    <t>土地単価×地積×持分(13500.00×66.68× 1 )</t>
  </si>
  <si>
    <t>旧赤碕高等学校プール用地</t>
  </si>
  <si>
    <t>いなり第3団地</t>
  </si>
  <si>
    <t>土地単価×地積×持分(10000.00×830.02× 1 )</t>
  </si>
  <si>
    <t>121-2</t>
  </si>
  <si>
    <t>町道佐崎線道路改良工事</t>
  </si>
  <si>
    <t>土地単価×地積×持分(21800.00×1555.67× 1 )</t>
  </si>
  <si>
    <t>857-3</t>
  </si>
  <si>
    <t>39-1</t>
  </si>
  <si>
    <t>土地単価×地積×持分(11400.00×884.33× 1 )</t>
  </si>
  <si>
    <t>辺呂子田</t>
  </si>
  <si>
    <t>41-1</t>
  </si>
  <si>
    <t>土地単価×地積×持分(11400.00×330.00× 1 )</t>
  </si>
  <si>
    <t>土地単価×地積×持分(11400.00×65.00× 1 )</t>
  </si>
  <si>
    <t>緑団地集会所</t>
  </si>
  <si>
    <t>391-4</t>
  </si>
  <si>
    <t>水溜</t>
  </si>
  <si>
    <t>240-1</t>
  </si>
  <si>
    <t>【工事請負費】旧以西小学校改修工事</t>
  </si>
  <si>
    <t>取得金額×持分 (12,642×1.00)</t>
  </si>
  <si>
    <t>22-1</t>
  </si>
  <si>
    <t>413</t>
  </si>
  <si>
    <t>取得金額×持分 (222,800×1.00)</t>
  </si>
  <si>
    <t>取得金額×持分 (571,160×1.00)</t>
  </si>
  <si>
    <t>取得金額×持分 (830,120×1.00)</t>
  </si>
  <si>
    <t>108-2</t>
  </si>
  <si>
    <t>各幅員×各単価の合算値 ((0.00×300,000) ＋ (0.00×140,000) ＋ (0.00×22,000) ＋ (53.00×18,000))</t>
  </si>
  <si>
    <t>416</t>
  </si>
  <si>
    <t>403-1</t>
  </si>
  <si>
    <t>取得金額×持分 (536,000×1.00)</t>
  </si>
  <si>
    <t>取得金額×持分 (42,042×1.00)</t>
  </si>
  <si>
    <t>取得金額×持分 (577,640×1.00)</t>
  </si>
  <si>
    <t>面積×建物単価(1062.00×135,000)</t>
  </si>
  <si>
    <t>421</t>
  </si>
  <si>
    <t>取得金額×持分 (128,600×1.00)</t>
  </si>
  <si>
    <t>17-1</t>
  </si>
  <si>
    <t>18-5</t>
  </si>
  <si>
    <t>329-8</t>
  </si>
  <si>
    <t>取得金額×持分 (392,620×1.00)</t>
  </si>
  <si>
    <t>1151-9</t>
  </si>
  <si>
    <t>取得金額×持分 (167,637×1.00)</t>
  </si>
  <si>
    <t>取得金額×持分 (246,698×1.00)</t>
  </si>
  <si>
    <t>取得金額×持分 (61,069×1.00)</t>
  </si>
  <si>
    <t>湯谷口</t>
  </si>
  <si>
    <t>【仮勘定振替】旧以西小学校改修設計業務委託料</t>
  </si>
  <si>
    <t>寄付</t>
  </si>
  <si>
    <t>粟子南</t>
  </si>
  <si>
    <t>2273-30</t>
  </si>
  <si>
    <t>土地単価×地積×持分(16.00×277.00× 1 )</t>
  </si>
  <si>
    <t>【工作物】農道</t>
  </si>
  <si>
    <t>2557-1</t>
  </si>
  <si>
    <t>取得金額×持分 (192,900×1.00)</t>
  </si>
  <si>
    <t>赤坂谷</t>
  </si>
  <si>
    <t>380-145</t>
  </si>
  <si>
    <t>388-3</t>
  </si>
  <si>
    <t>389-3</t>
  </si>
  <si>
    <t>琴浦町生涯学習センター大規模改修工事に伴う設計再検討業務</t>
  </si>
  <si>
    <t>コトウラ暮らしお試し住宅</t>
  </si>
  <si>
    <t>土地単価×地積×持分(127.00×300.00× 1 )</t>
  </si>
  <si>
    <t>土地単価×地積×持分(11600.00×932.76× 1 )</t>
  </si>
  <si>
    <t>山川農業構造改善センター</t>
  </si>
  <si>
    <t>面積×工作物単価(48.16×425,000)</t>
  </si>
  <si>
    <t>983</t>
  </si>
  <si>
    <t>定期借地権用地（槻下住宅団地）</t>
  </si>
  <si>
    <t>933-10</t>
  </si>
  <si>
    <t>土地単価×地積×持分(12300.00×203.80× 1 )</t>
  </si>
  <si>
    <t>取得金額×持分 (7,444,000×1.00)</t>
  </si>
  <si>
    <t>取得金額×持分 (6,216,000×1.00)</t>
  </si>
  <si>
    <t>945-6</t>
  </si>
  <si>
    <t>取得金額×持分 (6,617,000×1.00)</t>
  </si>
  <si>
    <t>933-26</t>
  </si>
  <si>
    <t>各幅員×各単価の合算値 ((0.00×300,000) ＋ (0.00×140,000) ＋ (164.00×22,000) ＋ (0.00×18,000))</t>
  </si>
  <si>
    <t>取得金額×持分 (6,259,000×1.00)</t>
  </si>
  <si>
    <t>933-31</t>
  </si>
  <si>
    <t>取得金額×持分 (7,876,000×1.00)</t>
  </si>
  <si>
    <t>933-33</t>
  </si>
  <si>
    <t>取得金額×持分 (7,810,000×1.00)</t>
  </si>
  <si>
    <t>取得金額×持分 (7,809,000×1.00)</t>
  </si>
  <si>
    <t>取得金額×持分 (6,401,000×1.00)</t>
  </si>
  <si>
    <t>933-53</t>
  </si>
  <si>
    <t>取得金額×持分 (6,970,000×1.00)</t>
  </si>
  <si>
    <t>宮場馬場線</t>
  </si>
  <si>
    <t>大高野</t>
  </si>
  <si>
    <t>1-7・1-8号棟</t>
  </si>
  <si>
    <t>851-3</t>
  </si>
  <si>
    <t>取得金額×持分 (2,760,000×1.00)</t>
  </si>
  <si>
    <t>849-5</t>
  </si>
  <si>
    <t>取得金額×持分 (8,817,000×1.00)</t>
  </si>
  <si>
    <t>令和2年度総合行政システム制度改正対応業務</t>
  </si>
  <si>
    <t>830-2</t>
  </si>
  <si>
    <t>830-4</t>
  </si>
  <si>
    <t>生活インフラ　水路のため、1円で評価</t>
  </si>
  <si>
    <t>定期借地権用地（槻下南住宅団地）</t>
  </si>
  <si>
    <t>945-14</t>
  </si>
  <si>
    <t>取得金額×持分 (6,023,000×1.00)</t>
  </si>
  <si>
    <t>12・13・14号棟</t>
  </si>
  <si>
    <t>本庁舎</t>
  </si>
  <si>
    <t>取得金額×持分 (6,025,000×1.00)</t>
  </si>
  <si>
    <t>日韓友好資料館</t>
  </si>
  <si>
    <t>取得金額×持分 (6,432,000×1.00)</t>
  </si>
  <si>
    <t>定期借地権用地（槻下北住宅団地）</t>
  </si>
  <si>
    <t>933-46</t>
  </si>
  <si>
    <t>取得金額×持分 (5,712,000×1.00)</t>
  </si>
  <si>
    <t>沈砂池用地</t>
  </si>
  <si>
    <t>蝮谷</t>
  </si>
  <si>
    <t>取得金額×持分 (112,900×1.00)</t>
  </si>
  <si>
    <t>726-1</t>
  </si>
  <si>
    <t>B-1・B-2号棟</t>
  </si>
  <si>
    <t>取得金額×持分 (7,310,000×1.00)</t>
  </si>
  <si>
    <t>2530-52</t>
  </si>
  <si>
    <t>1880-86</t>
  </si>
  <si>
    <t>取得金額×持分 (5,816,000×1.00)</t>
  </si>
  <si>
    <t>取得金額×持分 (6,251,000×1.00)</t>
  </si>
  <si>
    <t>703-3</t>
  </si>
  <si>
    <t>取得金額×持分 (395,528×1.00)</t>
  </si>
  <si>
    <t>山ヶ谷橋</t>
  </si>
  <si>
    <t>中坂ノ下</t>
  </si>
  <si>
    <t>692-6</t>
  </si>
  <si>
    <t>62-1</t>
  </si>
  <si>
    <t>三保橋橋梁修繕工事</t>
  </si>
  <si>
    <t>取得金額×持分 (21,360×1.00)</t>
  </si>
  <si>
    <t>58</t>
  </si>
  <si>
    <t>取得金額×持分 (3,606×1.00)</t>
  </si>
  <si>
    <t>有蓋防火水槽（光）</t>
  </si>
  <si>
    <t>大成</t>
  </si>
  <si>
    <t>売却</t>
  </si>
  <si>
    <t>森林体験・交流センター</t>
  </si>
  <si>
    <t>小中学校インターネット回線</t>
  </si>
  <si>
    <t>便所</t>
  </si>
  <si>
    <t>車庫棟(西)</t>
  </si>
  <si>
    <t>改築部</t>
  </si>
  <si>
    <t>A-1号棟</t>
  </si>
  <si>
    <t>所管替</t>
  </si>
  <si>
    <t>面積×建物単価(22.00×155,000)</t>
  </si>
  <si>
    <t>車庫棟</t>
  </si>
  <si>
    <t>第1分団消防センター</t>
  </si>
  <si>
    <t>きらり6号線</t>
  </si>
  <si>
    <t>第3分団消防センター</t>
  </si>
  <si>
    <t>第5分団消防センター</t>
  </si>
  <si>
    <t>第9分団消防センター</t>
  </si>
  <si>
    <t>面積×工作物単価(69.20×425,000)</t>
  </si>
  <si>
    <t>取得金額 (事業費：3,502,000円)</t>
  </si>
  <si>
    <t>第10分団消防センター</t>
  </si>
  <si>
    <t>浦安駅前格納庫</t>
  </si>
  <si>
    <t>面積×建物単価(2089.67×135,000)</t>
  </si>
  <si>
    <t>昇降棟</t>
  </si>
  <si>
    <t>屋内運動場</t>
  </si>
  <si>
    <t>箆津新道4号線</t>
  </si>
  <si>
    <t>面積×工作物単価(138.60×425,000)</t>
  </si>
  <si>
    <t>昇降口</t>
  </si>
  <si>
    <t>有蓋防火水槽（ガーデンヒルズ1）</t>
  </si>
  <si>
    <t>器具庫</t>
  </si>
  <si>
    <t>牛飼線</t>
  </si>
  <si>
    <t>機械室</t>
  </si>
  <si>
    <t>教室棟（東）</t>
  </si>
  <si>
    <t>部室棟</t>
  </si>
  <si>
    <t>体育施設開放管理センター</t>
  </si>
  <si>
    <t>旧東伯学校給食センター</t>
  </si>
  <si>
    <t>プール機械室</t>
  </si>
  <si>
    <t>面積×建物単価(2374.00×135,000)</t>
  </si>
  <si>
    <t>給食配膳室</t>
  </si>
  <si>
    <t>旧赤碕学校給食センター</t>
  </si>
  <si>
    <t>54-2号棟</t>
  </si>
  <si>
    <t>プロパン庫</t>
  </si>
  <si>
    <t>山田線</t>
  </si>
  <si>
    <t>1-1号棟</t>
  </si>
  <si>
    <t>1-2・1-3・1-4号棟</t>
  </si>
  <si>
    <t>C棟</t>
  </si>
  <si>
    <t>K棟</t>
  </si>
  <si>
    <t>L棟</t>
  </si>
  <si>
    <t>第4団地　M1棟</t>
  </si>
  <si>
    <t>第4団地　N棟</t>
  </si>
  <si>
    <t>第4団地　M2棟</t>
  </si>
  <si>
    <t>6・7号棟</t>
  </si>
  <si>
    <t>8・9・10号棟</t>
  </si>
  <si>
    <t>物置</t>
  </si>
  <si>
    <t>4・5・6号棟</t>
  </si>
  <si>
    <t>7・8号棟</t>
  </si>
  <si>
    <t>15・16・17号棟</t>
  </si>
  <si>
    <t>53-3号棟</t>
  </si>
  <si>
    <t>2-7・2-8号棟</t>
  </si>
  <si>
    <t>3-3・3-4号棟</t>
  </si>
  <si>
    <t>逢束港線</t>
  </si>
  <si>
    <t>1-A・1-B号棟</t>
  </si>
  <si>
    <t>5-A・5-B号棟</t>
  </si>
  <si>
    <t>6-A・6-B号棟</t>
  </si>
  <si>
    <t>7-A・7-B号棟</t>
  </si>
  <si>
    <t>A-6号棟</t>
  </si>
  <si>
    <t>B-1号棟</t>
  </si>
  <si>
    <t>B-2号棟</t>
  </si>
  <si>
    <t>B-3号棟</t>
  </si>
  <si>
    <t>B-4号棟</t>
  </si>
  <si>
    <t>B-5号棟</t>
  </si>
  <si>
    <t>B-7号棟</t>
  </si>
  <si>
    <t>D-4号棟</t>
  </si>
  <si>
    <t>F-3号棟</t>
  </si>
  <si>
    <t>3号棟</t>
  </si>
  <si>
    <t>大父部落5号線</t>
  </si>
  <si>
    <t>4号棟</t>
  </si>
  <si>
    <t>6号棟</t>
  </si>
  <si>
    <t>8号棟</t>
  </si>
  <si>
    <t>各幅員×各単価の合算値 ((14.90×300,000) ＋ (83.40×140,000) ＋ (368.20×22,000) ＋ (0.00×18,000))</t>
  </si>
  <si>
    <t>北棟</t>
  </si>
  <si>
    <t>南棟</t>
  </si>
  <si>
    <t>56-2号棟</t>
  </si>
  <si>
    <t>7・8・9号棟</t>
  </si>
  <si>
    <t>有蓋防火水槽（下伊勢2）</t>
  </si>
  <si>
    <t>21・22号棟</t>
  </si>
  <si>
    <t>プール棟</t>
  </si>
  <si>
    <t>付属棟</t>
  </si>
  <si>
    <t>アーチェリー倉庫</t>
  </si>
  <si>
    <t>跨線橋</t>
  </si>
  <si>
    <t>平岩記念会館</t>
  </si>
  <si>
    <t>浴室・便所</t>
  </si>
  <si>
    <t>野球場</t>
  </si>
  <si>
    <t>テニスコート管理棟</t>
  </si>
  <si>
    <t>ポンプ場</t>
  </si>
  <si>
    <t>赤碕武道館</t>
  </si>
  <si>
    <t>【工事請負費】町道坂ノ上部落線道路修繕工事</t>
  </si>
  <si>
    <t>便所(北)</t>
  </si>
  <si>
    <t>浴室</t>
  </si>
  <si>
    <t>廊下、便所</t>
  </si>
  <si>
    <t>店舗・居宅</t>
  </si>
  <si>
    <t>待風亭</t>
  </si>
  <si>
    <t>船上山人材活用加工販売施設</t>
  </si>
  <si>
    <t>平田ヶ平多目的研修集会施設</t>
  </si>
  <si>
    <t>増築部分</t>
  </si>
  <si>
    <t>物産館ことうら</t>
  </si>
  <si>
    <t>B棟（休憩所）</t>
  </si>
  <si>
    <t>堆肥舎B</t>
  </si>
  <si>
    <t>堆肥舎</t>
  </si>
  <si>
    <t>牛舎</t>
  </si>
  <si>
    <t>ノコクズ庫</t>
  </si>
  <si>
    <t>ボイラー室</t>
  </si>
  <si>
    <t>えさ置場</t>
  </si>
  <si>
    <t>伊勢崎地区コミュニティ施設</t>
  </si>
  <si>
    <t>倉坂多目的集会所</t>
  </si>
  <si>
    <t>赤碕ふれあい交流会館</t>
  </si>
  <si>
    <t>防火水槽（大山町分）</t>
  </si>
  <si>
    <t>出上農機具保管施設</t>
  </si>
  <si>
    <t>大父木地親水公園</t>
  </si>
  <si>
    <t>向原橋橋梁修繕工事</t>
  </si>
  <si>
    <t>自転車置場</t>
  </si>
  <si>
    <t>C-1号棟</t>
  </si>
  <si>
    <t>C-2号棟</t>
  </si>
  <si>
    <t>C-3号棟</t>
  </si>
  <si>
    <t>2-1号棟</t>
  </si>
  <si>
    <t>3-5・3-6号棟</t>
  </si>
  <si>
    <t>3-7・3-8号棟</t>
  </si>
  <si>
    <t>3-9・3-10号棟</t>
  </si>
  <si>
    <t>赤碕駅南公衆トイレ</t>
  </si>
  <si>
    <t>面積×工作物単価(68.15×425,000)</t>
  </si>
  <si>
    <t>30・31号棟</t>
  </si>
  <si>
    <t>粟島線</t>
  </si>
  <si>
    <t>36・37号棟</t>
  </si>
  <si>
    <t>40・41号棟</t>
  </si>
  <si>
    <t>42・43号棟</t>
  </si>
  <si>
    <t>取得金額 (事業費：57,701,080円)</t>
  </si>
  <si>
    <t>無蓋防火水槽（光3）</t>
  </si>
  <si>
    <t>E棟</t>
  </si>
  <si>
    <t>老人ふれあい工房</t>
  </si>
  <si>
    <t>浦安団地集会所</t>
  </si>
  <si>
    <t>南荒神団地集会所</t>
  </si>
  <si>
    <t>旧古布庄小学校（体育館）</t>
  </si>
  <si>
    <t>体育館</t>
  </si>
  <si>
    <t>旧以西小学校（体育館）</t>
  </si>
  <si>
    <t>【工事請負費】琴浦町保健センター改修工事</t>
  </si>
  <si>
    <t>浦安小学校教室改修工事監理業務</t>
  </si>
  <si>
    <t>【工事請負費】聖郷小学校便所バリアフリー改修工事</t>
  </si>
  <si>
    <t>【委託料】琴浦町総合体育館屋根調査業務</t>
  </si>
  <si>
    <t>【委託料】琴浦町総合体育館耐震対策工事監理委託業務</t>
  </si>
  <si>
    <t>【仮勘定振替】東伯総合体育館耐震対策工事設計委託料</t>
  </si>
  <si>
    <t>未評価 (耐用年数、供用開始年月日のいずれかが不明のため)</t>
  </si>
  <si>
    <t>【委託料】赤碕総合運動公園器具倉庫屋根修繕工事監理委託業務</t>
  </si>
  <si>
    <t>【工事請負費】赤碕総合運動公園多目的広場器具倉庫屋根修繕工事</t>
  </si>
  <si>
    <t>【工事請負費】一向平キャンプ場トイレ改造工事</t>
  </si>
  <si>
    <t>赤碕小学校西線</t>
  </si>
  <si>
    <t>梅田部落南線</t>
  </si>
  <si>
    <t>空調設備</t>
  </si>
  <si>
    <t>聖郷小学校階段昇降機設置工事</t>
  </si>
  <si>
    <t>空調</t>
  </si>
  <si>
    <t>逢束東海岸線</t>
  </si>
  <si>
    <t>琴浦町総合体育館トレーニングルームエアコン設置工事</t>
  </si>
  <si>
    <t>学校業務支援システム配線接続</t>
  </si>
  <si>
    <t>保育園下水道接続工事設計業務</t>
  </si>
  <si>
    <t>取得金額 (事業費：4,235,000円)</t>
  </si>
  <si>
    <t>逢束下大江2号橋</t>
  </si>
  <si>
    <t>町道中尾二軒屋線道路改良工事（3工区）</t>
  </si>
  <si>
    <t>町道保下伊勢線道路改良工事（2工区）</t>
  </si>
  <si>
    <t>佐崎線</t>
  </si>
  <si>
    <t>町道立子大熊線道路改良工事（高岡工区）第１回変更</t>
  </si>
  <si>
    <t>坂ノ上橋橋梁修繕設計及び耐震補強設計技術支援業務</t>
  </si>
  <si>
    <t>三保橋</t>
  </si>
  <si>
    <t>無蓋防火水槽（八橋）</t>
  </si>
  <si>
    <t>防火水槽</t>
  </si>
  <si>
    <t>訂正（修正）</t>
  </si>
  <si>
    <t>有蓋防火水槽（八橋1）</t>
  </si>
  <si>
    <t>有蓋防火水槽（八橋3）</t>
  </si>
  <si>
    <t>鈴ヶ野線</t>
  </si>
  <si>
    <t>有蓋防火水槽（徳万）</t>
  </si>
  <si>
    <t>無蓋防火水槽（清水）</t>
  </si>
  <si>
    <t>有蓋防火水槽（保）</t>
  </si>
  <si>
    <t>有蓋防火水槽（逢束2）</t>
  </si>
  <si>
    <t>有蓋防火水槽（逢束4）</t>
  </si>
  <si>
    <t>面積×工作物単価(437.00×203,698)</t>
  </si>
  <si>
    <t>国実部落線</t>
  </si>
  <si>
    <t>有蓋防火水槽（下伊勢3）</t>
  </si>
  <si>
    <t>有蓋防火水槽（下伊勢4）</t>
  </si>
  <si>
    <t>有蓋防火水槽（下伊勢6）</t>
  </si>
  <si>
    <t>有蓋防火水槽（浦安）</t>
  </si>
  <si>
    <t>有蓋防火水槽（槻下1）</t>
  </si>
  <si>
    <t>有蓋防火水槽（松ヶ丘）</t>
  </si>
  <si>
    <t>有蓋防火水槽（中尾2）</t>
  </si>
  <si>
    <t>有蓋防火水槽（上光好1）</t>
  </si>
  <si>
    <t>有蓋防火水槽（大杉）</t>
  </si>
  <si>
    <t>無蓋防火水槽（上法万）</t>
  </si>
  <si>
    <t>有蓋防火水槽（古長）</t>
  </si>
  <si>
    <t>有蓋防火水槽（ガーデンヒルズ2）</t>
  </si>
  <si>
    <t>有蓋防火水槽（花見町1）</t>
  </si>
  <si>
    <t>有蓋防火水槽（花見町3）</t>
  </si>
  <si>
    <t>有蓋防火水槽（駅前通り1）</t>
  </si>
  <si>
    <t>有蓋防火水槽（駅前通り3）</t>
  </si>
  <si>
    <t>由塚線</t>
  </si>
  <si>
    <t>有蓋防火水槽（八幡町）</t>
  </si>
  <si>
    <t>有蓋防火水槽（西地蔵町1）</t>
  </si>
  <si>
    <t>有蓋防火水槽（西地蔵町2）</t>
  </si>
  <si>
    <t>有蓋防火水槽（荒神町1）</t>
  </si>
  <si>
    <t>各幅員×各単価の合算値 ((8.50×300,000) ＋ (570.50×140,000) ＋ (0.00×22,000) ＋ (0.00×18,000))</t>
  </si>
  <si>
    <t>有蓋防火水槽（港町1）</t>
  </si>
  <si>
    <t>有蓋防火水槽（上赤碕）</t>
  </si>
  <si>
    <t>有蓋防火水槽（東桜ヶ丘1）</t>
  </si>
  <si>
    <t>有蓋防火水槽（桜ヶ丘1）</t>
  </si>
  <si>
    <t>有蓋防火水槽（桜ヶ丘2）</t>
  </si>
  <si>
    <t>有蓋防火水槽（出上1）</t>
  </si>
  <si>
    <t>有蓋防火水槽（出上2）</t>
  </si>
  <si>
    <t>有蓋防火水槽（南出上）</t>
  </si>
  <si>
    <t>無蓋防火水槽（国主）</t>
  </si>
  <si>
    <t>無蓋防火水槽（太一垣）</t>
  </si>
  <si>
    <t>有蓋防火水槽（佐崎）</t>
  </si>
  <si>
    <t>無蓋防火水槽（梅田）</t>
  </si>
  <si>
    <t>有蓋防火水槽（梅田）</t>
  </si>
  <si>
    <t>有蓋防火水槽（坂ノ上）</t>
  </si>
  <si>
    <t>無蓋防火水槽（坂ノ上3）</t>
  </si>
  <si>
    <t>有蓋防火水槽（箆津1）</t>
  </si>
  <si>
    <t>有蓋防火水槽（箆津2）</t>
  </si>
  <si>
    <t>無蓋防火水槽（箆津3）</t>
  </si>
  <si>
    <t>有蓋防火水槽（湯坂1）</t>
  </si>
  <si>
    <t>有蓋防火水槽（湯坂2）</t>
  </si>
  <si>
    <t>無蓋防火水槽（光2）</t>
  </si>
  <si>
    <t>有蓋防火水槽（向原1）</t>
  </si>
  <si>
    <t>有蓋防火水槽（竹内）</t>
  </si>
  <si>
    <t>取得金額：20,752,420円</t>
  </si>
  <si>
    <t>有蓋防火水槽（大熊）</t>
  </si>
  <si>
    <t>有蓋防火水槽（山川木地）</t>
  </si>
  <si>
    <t>各幅員×各単価の合算値 ((4.00×300,000) ＋ (4.80×140,000) ＋ (19.10×22,000) ＋ (229.10×18,000))</t>
  </si>
  <si>
    <t>有蓋防火水槽（大父木地）</t>
  </si>
  <si>
    <t>各幅員×各単価の合算値 ((3.60×300,000) ＋ (569.30×140,000) ＋ (130.40×22,000) ＋ (4501.70×18,000))</t>
  </si>
  <si>
    <t>有蓋防火水槽(塩屋分)</t>
  </si>
  <si>
    <t>無蓋防火水槽(湯坂分)</t>
  </si>
  <si>
    <t>犬加美線</t>
  </si>
  <si>
    <t>無蓋防火水槽(大山町)</t>
  </si>
  <si>
    <t>有蓋防火水槽(出上)</t>
  </si>
  <si>
    <t>無蓋防火水槽(下中村)</t>
  </si>
  <si>
    <t>無蓋防火水槽(下市)</t>
  </si>
  <si>
    <t>無蓋防火水槽(山川木地分)</t>
  </si>
  <si>
    <t>晴海台2号支線</t>
  </si>
  <si>
    <t>無蓋防火水槽(大山町分)</t>
  </si>
  <si>
    <t>面積×工作物単価(380.00×425,000)</t>
  </si>
  <si>
    <t>工作物本体の変更</t>
  </si>
  <si>
    <t>取得金額 (事業費：265,680円)</t>
  </si>
  <si>
    <t>無蓋防火水槽(駅前南)</t>
  </si>
  <si>
    <t>無蓋防火水槽(梅田分)</t>
  </si>
  <si>
    <t>Ⅱ型2次(松ヶ丘公民館横)</t>
  </si>
  <si>
    <t>各幅員×各単価の合算値 ((0.00×300,000) ＋ (0.00×140,000) ＋ (0.00×22,000) ＋ (151.00×18,000))</t>
  </si>
  <si>
    <t>各幅員×各単価の合算値 ((0.00×300,000) ＋ (2.00×140,000) ＋ (622.00×22,000) ＋ (0.00×18,000))</t>
  </si>
  <si>
    <t>取得金額 (事業費：276,480円)</t>
  </si>
  <si>
    <t>取得金額 (事業費：637,200円)</t>
  </si>
  <si>
    <t>取得金額 (事業費：73,181,291円)</t>
  </si>
  <si>
    <t>面積×工作物単価(50.00×203,698)</t>
  </si>
  <si>
    <t>面積×工作物単価(96.00×203,698)</t>
  </si>
  <si>
    <t>面積×工作物単価(54.00×203,698)</t>
  </si>
  <si>
    <t>取得金額 (事業費：19,985,400円)</t>
  </si>
  <si>
    <t>東伯総合公園給水工事</t>
  </si>
  <si>
    <t>取得金額 (事業費：7,566,480円)</t>
  </si>
  <si>
    <t>取得金額 (事業費：69,240,000円)</t>
  </si>
  <si>
    <t>取得金額 (事業費：16,000,000円)</t>
  </si>
  <si>
    <t>面積×工作物単価(28.00×203,698)</t>
  </si>
  <si>
    <t>面積×工作物単価(60.00×203,698)</t>
  </si>
  <si>
    <t>東公文線</t>
  </si>
  <si>
    <t>公文下條線</t>
  </si>
  <si>
    <t>各幅員×各単価の合算値 ((0.00×300,000) ＋ (0.00×140,000) ＋ (0.00×22,000) ＋ (145.00×18,000))</t>
  </si>
  <si>
    <t>公文上條線</t>
  </si>
  <si>
    <t>今田中條線</t>
  </si>
  <si>
    <t>各幅員×各単価の合算値 ((0.00×300,000) ＋ (6.40×140,000) ＋ (9.20×22,000) ＋ (644.40×18,000))</t>
  </si>
  <si>
    <t>東今田線</t>
  </si>
  <si>
    <t>【工事請負費】町道立子大熊線道路改良工事（4-2工区）</t>
  </si>
  <si>
    <t>赤松線</t>
  </si>
  <si>
    <t>各幅員×各単価の合算値 ((5.00×300,000) ＋ (78.00×140,000) ＋ (231.00×22,000) ＋ (774.00×18,000))</t>
  </si>
  <si>
    <t>各幅員×各単価の合算値 ((3.00×300,000) ＋ (11.00×140,000) ＋ (102.00×22,000) ＋ (391.00×18,000))</t>
  </si>
  <si>
    <t>倉坂線</t>
  </si>
  <si>
    <t>各幅員×各単価の合算値 ((149.00×300,000) ＋ (1413.00×140,000) ＋ (438.00×22,000) ＋ (0.00×18,000))</t>
  </si>
  <si>
    <t>各幅員×各単価の合算値 ((21.00×300,000) ＋ (689.00×140,000) ＋ (460.00×22,000) ＋ (2455.00×18,000))</t>
  </si>
  <si>
    <t>各幅員×各単価の合算値 ((0.00×300,000) ＋ (0.00×140,000) ＋ (54.00×22,000) ＋ (294.00×18,000))</t>
  </si>
  <si>
    <t>東倉坂線</t>
  </si>
  <si>
    <t>山田東山田線</t>
  </si>
  <si>
    <t>西大杉線</t>
  </si>
  <si>
    <t>各幅員×各単価の合算値 ((0.00×300,000) ＋ (5.00×140,000) ＋ (123.00×22,000) ＋ (411.00×18,000))</t>
  </si>
  <si>
    <t>各幅員×各単価の合算値 ((8.00×300,000) ＋ (219.00×140,000) ＋ (1287.00×22,000) ＋ (1500.00×18,000))</t>
  </si>
  <si>
    <t>各幅員×各単価の合算値 ((0.00×300,000) ＋ (62.00×140,000) ＋ (299.00×22,000) ＋ (421.00×18,000))</t>
  </si>
  <si>
    <t>各幅員×各単価の合算値 ((0.00×300,000) ＋ (0.00×140,000) ＋ (145.00×22,000) ＋ (1823.00×18,000))</t>
  </si>
  <si>
    <t>新田三本杉線</t>
  </si>
  <si>
    <t>丸田下見線</t>
  </si>
  <si>
    <t>各幅員×各単価の合算値 ((21.00×300,000) ＋ (46.00×140,000) ＋ (226.00×22,000) ＋ (83.00×18,000))</t>
  </si>
  <si>
    <t>曲坂線</t>
  </si>
  <si>
    <t>後家谷線</t>
  </si>
  <si>
    <t>山根線（別宮）</t>
  </si>
  <si>
    <t>取得金額：4,650,000円</t>
  </si>
  <si>
    <t>出口線</t>
  </si>
  <si>
    <t>各幅員×各単価の合算値 ((0.00×300,000) ＋ (0.00×140,000) ＋ (0.00×22,000) ＋ (115.00×18,000))</t>
  </si>
  <si>
    <t>転法輪寺線</t>
  </si>
  <si>
    <t>別宮暮見線</t>
  </si>
  <si>
    <t>桜ヶ丘部落（1,2号）線</t>
  </si>
  <si>
    <t>各幅員×各単価の合算値 ((7.40×300,000) ＋ (53.60×140,000) ＋ (157.00×22,000) ＋ (0.00×18,000))</t>
  </si>
  <si>
    <t>今在家部落2号線</t>
  </si>
  <si>
    <t>宮場線</t>
  </si>
  <si>
    <t>各幅員×各単価の合算値 ((2.00×300,000) ＋ (5.40×140,000) ＋ (38.00×22,000) ＋ (292.60×18,000))</t>
  </si>
  <si>
    <t>各幅員×各単価の合算値 ((0.00×300,000) ＋ (6.80×140,000) ＋ (144.10×22,000) ＋ (55.60×18,000))</t>
  </si>
  <si>
    <t>各幅員×各単価の合算値 ((0.00×300,000) ＋ (8.50×140,000) ＋ (3.50×22,000) ＋ (538.00×18,000))</t>
  </si>
  <si>
    <t>各幅員×各単価の合算値 ((0.00×300,000) ＋ (153.00×140,000) ＋ (0.00×22,000) ＋ (344.00×18,000))</t>
  </si>
  <si>
    <t>下大法線</t>
  </si>
  <si>
    <t>各幅員×各単価の合算値 ((0.00×300,000) ＋ (6.20×140,000) ＋ (14.90×22,000) ＋ (353.40×18,000))</t>
  </si>
  <si>
    <t>各幅員×各単価の合算値 ((0.00×300,000) ＋ (0.00×140,000) ＋ (0.00×22,000) ＋ (121.00×18,000))</t>
  </si>
  <si>
    <t>各幅員×各単価の合算値 ((14.40×300,000) ＋ (2.80×140,000) ＋ (26.20×22,000) ＋ (217.60×18,000))</t>
  </si>
  <si>
    <t>俵井出線</t>
  </si>
  <si>
    <t>各幅員×各単価の合算値 ((0.00×300,000) ＋ (0.00×140,000) ＋ (0.00×22,000) ＋ (118.00×18,000))</t>
  </si>
  <si>
    <t>屋敷田一号線</t>
  </si>
  <si>
    <t>金屋6号農道</t>
  </si>
  <si>
    <t>各幅員×各単価の合算値 ((0.00×300,000) ＋ (0.00×140,000) ＋ (1.20×22,000) ＋ (227.30×18,000))</t>
  </si>
  <si>
    <t>福寄線</t>
  </si>
  <si>
    <t>面積×工作物単価(176.90×500,000)</t>
  </si>
  <si>
    <t>各幅員×各単価の合算値 ((0.00×300,000) ＋ (0.00×140,000) ＋ (0.00×22,000) ＋ (132.00×18,000))</t>
  </si>
  <si>
    <t>上河原線</t>
  </si>
  <si>
    <t>各幅員×各単価の合算値 ((0.00×300,000) ＋ (1.60×140,000) ＋ (1.20×22,000) ＋ (260.20×18,000))</t>
  </si>
  <si>
    <t>各幅員×各単価の合算値 ((0.00×300,000) ＋ (0.00×140,000) ＋ (0.00×22,000) ＋ (235.00×18,000))</t>
  </si>
  <si>
    <t>三保四号線</t>
  </si>
  <si>
    <t>各幅員×各単価の合算値 ((6.80×300,000) ＋ (895.40×140,000) ＋ (426.00×22,000) ＋ (0.00×18,000))</t>
  </si>
  <si>
    <t>各幅員×各単価の合算値 ((0.00×300,000) ＋ (0.00×140,000) ＋ (0.00×22,000) ＋ (2067.00×18,000))</t>
  </si>
  <si>
    <t>八幡農村公園</t>
  </si>
  <si>
    <t>大法線</t>
  </si>
  <si>
    <t>下山線</t>
  </si>
  <si>
    <t>各幅員×各単価の合算値 ((0.00×300,000) ＋ (0.00×140,000) ＋ (0.80×22,000) ＋ (785.20×18,000))</t>
  </si>
  <si>
    <t>開拓三区幹線</t>
  </si>
  <si>
    <t>的場立道線</t>
  </si>
  <si>
    <t>各幅員×各単価の合算値 ((0.00×300,000) ＋ (36.80×140,000) ＋ (84.10×22,000) ＋ (1359.10×18,000))</t>
  </si>
  <si>
    <t>下大江線</t>
  </si>
  <si>
    <t>各幅員×各単価の合算値 ((4.60×300,000) ＋ (37.80×140,000) ＋ (618.10×22,000) ＋ (500.00×18,000))</t>
  </si>
  <si>
    <t>浦安市内線</t>
  </si>
  <si>
    <t>各幅員×各単価の合算値 ((0.00×300,000) ＋ (0.00×140,000) ＋ (0.40×22,000) ＋ (122.60×18,000))</t>
  </si>
  <si>
    <t>高松市内二号線</t>
  </si>
  <si>
    <t>旭町線（浦安）</t>
  </si>
  <si>
    <t>各幅員×各単価の合算値 ((9.50×300,000) ＋ (2.10×140,000) ＋ (27.90×22,000) ＋ (169.50×18,000))</t>
  </si>
  <si>
    <t>寺横通線</t>
  </si>
  <si>
    <t>各幅員×各単価の合算値 ((8.60×300,000) ＋ (303.20×140,000) ＋ (80.70×22,000) ＋ (90.50×18,000))</t>
  </si>
  <si>
    <t>大谷小路線</t>
  </si>
  <si>
    <t>各幅員×各単価の合算値 ((0.00×300,000) ＋ (0.00×140,000) ＋ (0.00×22,000) ＋ (110.00×18,000))</t>
  </si>
  <si>
    <t>各幅員×各単価の合算値 ((0.00×300,000) ＋ (0.00×140,000) ＋ (1.70×22,000) ＋ (110.30×18,000))</t>
  </si>
  <si>
    <t>浦安下伊勢線</t>
  </si>
  <si>
    <t>下伊勢市内線</t>
  </si>
  <si>
    <t>各幅員×各単価の合算値 ((0.00×300,000) ＋ (0.00×140,000) ＋ (0.00×22,000) ＋ (465.30×18,000))</t>
  </si>
  <si>
    <t>各幅員×各単価の合算値 ((0.00×300,000) ＋ (0.00×140,000) ＋ (0.00×22,000) ＋ (45.50×18,000))</t>
  </si>
  <si>
    <t>下伊勢市内三号線</t>
  </si>
  <si>
    <t>赤碕駅西支線</t>
  </si>
  <si>
    <t>各幅員×各単価の合算値 ((0.00×300,000) ＋ (0.00×140,000) ＋ (0.00×22,000) ＋ (93.30×18,000))</t>
  </si>
  <si>
    <t>立石台街路３号線</t>
  </si>
  <si>
    <t>北田線</t>
  </si>
  <si>
    <t>下伊勢市内七号線</t>
  </si>
  <si>
    <t>各幅員×各単価の合算値 ((1.60×300,000) ＋ (21.40×140,000) ＋ (66.00×22,000) ＋ (0.00×18,000))</t>
  </si>
  <si>
    <t>【仮勘定振替】逢束地区樋門整備測量設計業務</t>
  </si>
  <si>
    <t>各幅員×各単価の合算値 ((0.00×300,000) ＋ (0.00×140,000) ＋ (0.00×22,000) ＋ (97.50×18,000))</t>
  </si>
  <si>
    <t>各幅員×各単価の合算値 ((0.00×300,000) ＋ (0.90×140,000) ＋ (0.30×22,000) ＋ (280.90×18,000))</t>
  </si>
  <si>
    <t>下伊勢上伊勢線</t>
  </si>
  <si>
    <t>各幅員×各単価の合算値 ((0.00×300,000) ＋ (1.20×140,000) ＋ (6.10×22,000) ＋ (547.70×18,000))</t>
  </si>
  <si>
    <t>各幅員×各単価の合算値 ((10.40×300,000) ＋ (200.50×140,000) ＋ (244.10×22,000) ＋ (0.00×18,000))</t>
  </si>
  <si>
    <t>逢束下伊勢線</t>
  </si>
  <si>
    <t>別所11号農道</t>
  </si>
  <si>
    <t>各幅員×各単価の合算値 ((0.00×300,000) ＋ (0.00×140,000) ＋ (1.10×22,000) ＋ (75.90×18,000))</t>
  </si>
  <si>
    <t>各幅員×各単価の合算値 ((0.50×300,000) ＋ (114.40×140,000) ＋ (1788.90×22,000) ＋ (1276.70×18,000))</t>
  </si>
  <si>
    <t>各幅員×各単価の合算値 ((0.00×300,000) ＋ (0.00×140,000) ＋ (0.00×22,000) ＋ (114.00×18,000))</t>
  </si>
  <si>
    <t>上伊勢杉下橋線</t>
  </si>
  <si>
    <t>各幅員×各単価の合算値 ((6.90×300,000) ＋ (130.60×140,000) ＋ (229.20×22,000) ＋ (2504.30×18,000))</t>
  </si>
  <si>
    <t>中尾金屋線</t>
  </si>
  <si>
    <t>各幅員×各単価の合算値 ((28.30×300,000) ＋ (606.40×140,000) ＋ (132.80×22,000) ＋ (1042.70×18,000))</t>
  </si>
  <si>
    <t>各幅員×各単価の合算値 ((0.00×300,000) ＋ (131.60×140,000) ＋ (36.60×22,000) ＋ (515.40×18,000))</t>
  </si>
  <si>
    <t>箆津新道9号線</t>
  </si>
  <si>
    <t>各幅員×各単価の合算値 ((0.00×300,000) ＋ (381.20×140,000) ＋ (169.30×22,000) ＋ (654.10×18,000))</t>
  </si>
  <si>
    <t>各幅員×各単価の合算値 ((0.00×300,000) ＋ (7.00×140,000) ＋ (17.40×22,000) ＋ (453.60×18,000))</t>
  </si>
  <si>
    <t>各幅員×各単価の合算値 ((0.00×300,000) ＋ (0.00×140,000) ＋ (0.00×22,000) ＋ (83.50×18,000))</t>
  </si>
  <si>
    <t>斉尾鳥池線</t>
  </si>
  <si>
    <t>各幅員×各単価の合算値 ((0.00×300,000) ＋ (8.60×140,000) ＋ (3.30×22,000) ＋ (932.10×18,000))</t>
  </si>
  <si>
    <t>西山線</t>
  </si>
  <si>
    <t>各幅員×各単価の合算値 ((0.00×300,000) ＋ (8.10×140,000) ＋ (55.40×22,000) ＋ (92.00×18,000))</t>
  </si>
  <si>
    <t>槻下二軒屋線</t>
  </si>
  <si>
    <t>各幅員×各単価の合算値 ((0.00×300,000) ＋ (75.40×140,000) ＋ (66.20×22,000) ＋ (197.90×18,000))</t>
  </si>
  <si>
    <t>障子原線</t>
  </si>
  <si>
    <t>各幅員×各単価の合算値 ((5.50×300,000) ＋ (35.00×140,000) ＋ (12.20×22,000) ＋ (149.00×18,000))</t>
  </si>
  <si>
    <t>金屋市内線</t>
  </si>
  <si>
    <t>ひまわり住宅線</t>
  </si>
  <si>
    <t>各幅員×各単価の合算値 ((0.00×300,000) ＋ (167.50×140,000) ＋ (157.90×22,000) ＋ (163.10×18,000))</t>
  </si>
  <si>
    <t>保洗川線</t>
  </si>
  <si>
    <t>各幅員×各単価の合算値 ((16.60×300,000) ＋ (79.00×140,000) ＋ (167.80×22,000) ＋ (248.60×18,000))</t>
  </si>
  <si>
    <t>保線</t>
  </si>
  <si>
    <t>大元神社線</t>
  </si>
  <si>
    <t>各幅員×各単価の合算値 ((0.00×300,000) ＋ (0.00×140,000) ＋ (6.00×22,000) ＋ (321.50×18,000))</t>
  </si>
  <si>
    <t>各幅員×各単価の合算値 ((0.00×300,000) ＋ (53.10×140,000) ＋ (256.70×22,000) ＋ (145.20×18,000))</t>
  </si>
  <si>
    <t>丸尾一号線</t>
  </si>
  <si>
    <t>各幅員×各単価の合算値 ((0.00×300,000) ＋ (0.00×140,000) ＋ (0.00×22,000) ＋ (192.50×18,000))</t>
  </si>
  <si>
    <t>丸尾二号線</t>
  </si>
  <si>
    <t>各幅員×各単価の合算値 ((0.00×300,000) ＋ (0.00×140,000) ＋ (0.00×22,000) ＋ (144.50×18,000))</t>
  </si>
  <si>
    <t>丸尾三号線</t>
  </si>
  <si>
    <t>徳万通線</t>
  </si>
  <si>
    <t>各幅員×各単価の合算値 ((0.00×300,000) ＋ (6.50×140,000) ＋ (1.50×22,000) ＋ (314.00×18,000))</t>
  </si>
  <si>
    <t>徳万線</t>
  </si>
  <si>
    <t>各幅員×各単価の合算値 ((0.00×300,000) ＋ (0.00×140,000) ＋ (4.10×22,000) ＋ (643.40×18,000))</t>
  </si>
  <si>
    <t>各幅員×各単価の合算値 ((5.00×300,000) ＋ (589.30×140,000) ＋ (0.70×22,000) ＋ (0.00×18,000))</t>
  </si>
  <si>
    <t>軽銀一号線</t>
  </si>
  <si>
    <t>各幅員×各単価の合算値 ((0.00×300,000) ＋ (6.00×140,000) ＋ (0.00×22,000) ＋ (121.00×18,000))</t>
  </si>
  <si>
    <t>各幅員×各単価の合算値 ((0.00×300,000) ＋ (2.00×140,000) ＋ (1.20×22,000) ＋ (136.80×18,000))</t>
  </si>
  <si>
    <t>各幅員×各単価の合算値 ((0.00×300,000) ＋ (0.00×140,000) ＋ (0.00×22,000) ＋ (121.50×18,000))</t>
  </si>
  <si>
    <t>田越一号線</t>
  </si>
  <si>
    <t>各幅員×各単価の合算値 ((15.70×300,000) ＋ (232.30×140,000) ＋ (0.00×22,000) ＋ (0.00×18,000))</t>
  </si>
  <si>
    <t>各幅員×各単価の合算値 ((0.00×300,000) ＋ (0.00×140,000) ＋ (7.00×22,000) ＋ (168.00×18,000))</t>
  </si>
  <si>
    <t>田越四号線</t>
  </si>
  <si>
    <t>各幅員×各単価の合算値 ((0.00×300,000) ＋ (0.00×140,000) ＋ (0.30×22,000) ＋ (86.20×18,000))</t>
  </si>
  <si>
    <t>笠見一号線</t>
  </si>
  <si>
    <t>各幅員×各単価の合算値 ((7.00×300,000) ＋ (17.50×140,000) ＋ (125.00×22,000) ＋ (902.50×18,000))</t>
  </si>
  <si>
    <t>笠見二号線</t>
  </si>
  <si>
    <t>各幅員×各単価の合算値 ((0.00×300,000) ＋ (0.00×140,000) ＋ (2807.50×22,000) ＋ (15.00×18,000))</t>
  </si>
  <si>
    <t>町道発坂線道路改良工事（１工区）完成払</t>
  </si>
  <si>
    <t>各幅員×各単価の合算値 ((5.10×300,000) ＋ (3.80×140,000) ＋ (6.80×22,000) ＋ (275.30×18,000))</t>
  </si>
  <si>
    <t>旭町線</t>
  </si>
  <si>
    <t>赤坂一号線</t>
  </si>
  <si>
    <t>各幅員×各単価の合算値 ((0.00×300,000) ＋ (0.00×140,000) ＋ (0.00×22,000) ＋ (211.00×18,000))</t>
  </si>
  <si>
    <t>赤坂二号線</t>
  </si>
  <si>
    <t>新町一号線</t>
  </si>
  <si>
    <t>増内訳合計金額(円)</t>
  </si>
  <si>
    <t>各幅員×各単価の合算値 ((0.00×300,000) ＋ (0.00×140,000) ＋ (1.00×22,000) ＋ (215.00×18,000))</t>
  </si>
  <si>
    <t>新町二号線</t>
  </si>
  <si>
    <t>仲町線</t>
  </si>
  <si>
    <t>各幅員×各単価の合算値 ((0.00×300,000) ＋ (0.00×140,000) ＋ (0.00×22,000) ＋ (183.50×18,000))</t>
  </si>
  <si>
    <t>一畑線</t>
  </si>
  <si>
    <t>各幅員×各単価の合算値 ((0.00×300,000) ＋ (0.00×140,000) ＋ (0.00×22,000) ＋ (66.50×18,000))</t>
  </si>
  <si>
    <t>西仲町線</t>
  </si>
  <si>
    <t>各幅員×各単価の合算値 ((0.00×300,000) ＋ (0.00×140,000) ＋ (1.60×22,000) ＋ (92.40×18,000))</t>
  </si>
  <si>
    <t>大西町線</t>
  </si>
  <si>
    <t>各幅員×各単価の合算値 ((0.00×300,000) ＋ (1.20×140,000) ＋ (1.20×22,000) ＋ (58.10×18,000))</t>
  </si>
  <si>
    <t>八橋以西線</t>
  </si>
  <si>
    <t>各幅員×各単価の合算値 ((3.10×300,000) ＋ (103.10×140,000) ＋ (432.70×22,000) ＋ (2116.50×18,000))</t>
  </si>
  <si>
    <t>各幅員×各単価の合算値 ((0.00×300,000) ＋ (45.30×140,000) ＋ (164.10×22,000) ＋ (1053.10×18,000))</t>
  </si>
  <si>
    <t>粟子前線</t>
  </si>
  <si>
    <t>岩本八橋小学校線</t>
  </si>
  <si>
    <t>浦安小通学道線</t>
  </si>
  <si>
    <t>各幅員×各単価の合算値 ((0.00×300,000) ＋ (0.00×140,000) ＋ (85.00×22,000) ＋ (0.00×18,000))</t>
  </si>
  <si>
    <t>各幅員×各単価の合算値 ((0.00×300,000) ＋ (0.00×140,000) ＋ (0.00×22,000) ＋ (296.00×18,000))</t>
  </si>
  <si>
    <t>苅道線</t>
  </si>
  <si>
    <t>中尾堤防船</t>
  </si>
  <si>
    <t>各幅員×各単価の合算値 ((0.00×300,000) ＋ (65.90×140,000) ＋ (571.50×22,000) ＋ (435.60×18,000))</t>
  </si>
  <si>
    <t>各幅員×各単価の合算値 ((0.00×300,000) ＋ (60.10×140,000) ＋ (1226.70×22,000) ＋ (329.20×18,000))</t>
  </si>
  <si>
    <t>各幅員×各単価の合算値 ((0.00×300,000) ＋ (0.00×140,000) ＋ (0.00×22,000) ＋ (56.00×18,000))</t>
  </si>
  <si>
    <t>倉坂西峯線</t>
  </si>
  <si>
    <t>各幅員×各単価の合算値 ((0.00×300,000) ＋ (0.00×140,000) ＋ (80.30×22,000) ＋ (1081.70×18,000))</t>
  </si>
  <si>
    <t>松ノ木渡線</t>
  </si>
  <si>
    <t>各幅員×各単価の合算値 ((1.20×300,000) ＋ (1.80×140,000) ＋ (3.00×22,000) ＋ (121.00×18,000))</t>
  </si>
  <si>
    <t>各幅員×各単価の合算値 ((0.00×300,000) ＋ (0.00×140,000) ＋ (0.80×22,000) ＋ (112.20×18,000))</t>
  </si>
  <si>
    <t>各幅員×各単価の合算値 ((0.00×300,000) ＋ (0.00×140,000) ＋ (1.70×22,000) ＋ (190.80×18,000))</t>
  </si>
  <si>
    <t>各幅員×各単価の合算値 ((0.00×300,000) ＋ (36.60×140,000) ＋ (39.40×22,000) ＋ (770.00×18,000))</t>
  </si>
  <si>
    <t>洗川住宅線</t>
  </si>
  <si>
    <t>各幅員×各単価の合算値 ((0.00×300,000) ＋ (0.00×140,000) ＋ (0.80×22,000) ＋ (206.20×18,000))</t>
  </si>
  <si>
    <t>電話局前線</t>
  </si>
  <si>
    <t>しょうじ原線</t>
  </si>
  <si>
    <t>各幅員×各単価の合算値 ((0.00×300,000) ＋ (0.00×140,000) ＋ (8.50×22,000) ＋ (286.50×18,000))</t>
  </si>
  <si>
    <t>各幅員×各単価の合算値 ((0.00×300,000) ＋ (1.00×140,000) ＋ (2.80×22,000) ＋ (147.20×18,000))</t>
  </si>
  <si>
    <t>各幅員×各単価の合算値 ((0.00×300,000) ＋ (0.00×140,000) ＋ (0.00×22,000) ＋ (38.50×18,000))</t>
  </si>
  <si>
    <t>犬加美堤線</t>
  </si>
  <si>
    <t>各幅員×各単価の合算値 ((16.20×300,000) ＋ (32.30×140,000) ＋ (196.00×22,000) ＋ (50.00×18,000))</t>
  </si>
  <si>
    <t>各幅員×各単価の合算値 ((35.10×300,000) ＋ (69.30×140,000) ＋ (349.50×22,000) ＋ (1916.10×18,000))</t>
  </si>
  <si>
    <t>大成開拓三号線</t>
  </si>
  <si>
    <t>各幅員×各単価の合算値 ((6.40×300,000) ＋ (3.70×140,000) ＋ (8.40×22,000) ＋ (443.50×18,000))</t>
  </si>
  <si>
    <t>大成開拓四号線</t>
  </si>
  <si>
    <t>釛上野線</t>
  </si>
  <si>
    <t>大成開拓五号線</t>
  </si>
  <si>
    <t>各幅員×各単価の合算値 ((0.00×300,000) ＋ (6.90×140,000) ＋ (19.60×22,000) ＋ (1697.50×18,000))</t>
  </si>
  <si>
    <t>各幅員×各単価の合算値 ((2.40×300,000) ＋ (13.20×140,000) ＋ (195.90×22,000) ＋ (0.00×18,000))</t>
  </si>
  <si>
    <t>宮ノ前線</t>
  </si>
  <si>
    <t>各幅員×各単価の合算値 ((4.30×300,000) ＋ (10.70×140,000) ＋ (31.40×22,000) ＋ (227.10×18,000))</t>
  </si>
  <si>
    <t>各幅員×各単価の合算値 ((0.00×300,000) ＋ (0.00×140,000) ＋ (0.00×22,000) ＋ (75.00×18,000))</t>
  </si>
  <si>
    <t>屋敷田二号線</t>
  </si>
  <si>
    <t>各幅員×各単価の合算値 ((0.00×300,000) ＋ (0.00×140,000) ＋ (0.00×22,000) ＋ (142.00×18,000))</t>
  </si>
  <si>
    <t>槻下法万線</t>
  </si>
  <si>
    <t>各幅員×各単価の合算値 ((137.80×300,000) ＋ (5201.20×140,000) ＋ (129.00×22,000) ＋ (0.00×18,000))</t>
  </si>
  <si>
    <t>杉地今田線</t>
  </si>
  <si>
    <t>各幅員×各単価の合算値 ((4.00×300,000) ＋ (62.10×140,000) ＋ (135.00×22,000) ＋ (1824.90×18,000))</t>
  </si>
  <si>
    <t>各幅員×各単価の合算値 ((0.00×300,000) ＋ (0.00×140,000) ＋ (101.50×22,000) ＋ (252.50×18,000))</t>
  </si>
  <si>
    <t>平和開拓四号線</t>
  </si>
  <si>
    <t>下伊勢堤防線</t>
  </si>
  <si>
    <t>各幅員×各単価の合算値 ((1.20×300,000) ＋ (13.90×140,000) ＋ (366.50×22,000) ＋ (148.40×18,000))</t>
  </si>
  <si>
    <t>稲荷公園線</t>
  </si>
  <si>
    <t>各幅員×各単価の合算値 ((0.00×300,000) ＋ (15.50×140,000) ＋ (437.30×22,000) ＋ (0.00×18,000))</t>
  </si>
  <si>
    <t>逢束西町線</t>
  </si>
  <si>
    <t>赤碕27号農道</t>
  </si>
  <si>
    <t>各幅員×各単価の合算値 ((0.00×300,000) ＋ (0.00×140,000) ＋ (12.50×22,000) ＋ (205.50×18,000))</t>
  </si>
  <si>
    <t>吉岡線</t>
  </si>
  <si>
    <t>高野松ヶ丘（1,2号）線</t>
  </si>
  <si>
    <t>各幅員×各単価の合算値 ((29.30×300,000) ＋ (216.90×140,000) ＋ (0.00×22,000) ＋ (0.00×18,000))</t>
  </si>
  <si>
    <t>三本杉市内一番線</t>
  </si>
  <si>
    <t>各幅員×各単価の合算値 ((7.60×300,000) ＋ (34.70×140,000) ＋ (204.00×22,000) ＋ (146.70×18,000))</t>
  </si>
  <si>
    <t>各幅員×各単価の合算値 ((0.00×300,000) ＋ (6.50×140,000) ＋ (89.20×22,000) ＋ (569.30×18,000))</t>
  </si>
  <si>
    <t>各幅員×各単価の合算値 ((9.00×300,000) ＋ (1.80×140,000) ＋ (102.00×22,000) ＋ (184.70×18,000))</t>
  </si>
  <si>
    <t>杉下市内三号線</t>
  </si>
  <si>
    <t>各幅員×各単価の合算値 ((0.80×300,000) ＋ (2.70×140,000) ＋ (1.20×22,000) ＋ (66.80×18,000))</t>
  </si>
  <si>
    <t>杉下市内四号線</t>
  </si>
  <si>
    <t>各幅員×各単価の合算値 ((5.80×300,000) ＋ (2.10×140,000) ＋ (3.90×22,000) ＋ (80.70×18,000))</t>
  </si>
  <si>
    <t>古布庄児童館線</t>
  </si>
  <si>
    <t>各幅員×各単価の合算値 ((0.00×300,000) ＋ (0.40×140,000) ＋ (13.60×22,000) ＋ (243.00×18,000))</t>
  </si>
  <si>
    <t>三本杉山ケ谷線</t>
  </si>
  <si>
    <t>矢下堤防線</t>
  </si>
  <si>
    <t>各幅員×各単価の合算値 ((0.00×300,000) ＋ (0.00×140,000) ＋ (17.60×22,000) ＋ (400.40×18,000))</t>
  </si>
  <si>
    <t>逢束堤防線</t>
  </si>
  <si>
    <t>各幅員×各単価の合算値 ((0.00×300,000) ＋ (0.00×140,000) ＋ (675.80×22,000) ＋ (24.20×18,000))</t>
  </si>
  <si>
    <t>発坂線</t>
  </si>
  <si>
    <t>各幅員×各単価の合算値 ((3.60×300,000) ＋ (1.70×140,000) ＋ (183.90×22,000) ＋ (1138.30×18,000))</t>
  </si>
  <si>
    <t>各幅員×各単価の合算値 ((0.00×300,000) ＋ (0.00×140,000) ＋ (0.00×22,000) ＋ (432.20×18,000))</t>
  </si>
  <si>
    <t>各幅員×各単価の合算値 ((0.00×300,000) ＋ (0.00×140,000) ＋ (984.20×22,000) ＋ (32.60×18,000))</t>
  </si>
  <si>
    <t>矢下別宮線</t>
  </si>
  <si>
    <t>西屋敷線</t>
  </si>
  <si>
    <t>平和開拓五号線</t>
  </si>
  <si>
    <t>各幅員×各単価の合算値 ((0.00×300,000) ＋ (34.00×140,000) ＋ (440.00×22,000) ＋ (0.00×18,000))</t>
  </si>
  <si>
    <t>各幅員×各単価の合算値 ((0.60×300,000) ＋ (3.10×140,000) ＋ (28.60×22,000) ＋ (517.70×18,000))</t>
  </si>
  <si>
    <t>各幅員×各単価の合算値 ((0.00×300,000) ＋ (0.00×140,000) ＋ (14.80×22,000) ＋ (42.20×18,000))</t>
  </si>
  <si>
    <t>総合公園線</t>
  </si>
  <si>
    <t>各幅員×各単価の合算値 ((0.00×300,000) ＋ (3.30×140,000) ＋ (3.30×22,000) ＋ (186.40×18,000))</t>
  </si>
  <si>
    <t>槻下西山線</t>
  </si>
  <si>
    <t>立石幹線一号線</t>
  </si>
  <si>
    <t>各幅員×各単価の合算値 ((12.00×300,000) ＋ (120.80×140,000) ＋ (157.00×22,000) ＋ (0.20×18,000))</t>
  </si>
  <si>
    <t>立石幹線二号線</t>
  </si>
  <si>
    <t>各幅員×各単価の合算値 ((7.20×300,000) ＋ (207.20×140,000) ＋ (0.00×22,000) ＋ (0.00×18,000))</t>
  </si>
  <si>
    <t>立石街路一号線</t>
  </si>
  <si>
    <t>各幅員×各単価の合算値 ((0.00×300,000) ＋ (0.00×140,000) ＋ (183.00×22,000) ＋ (0.00×18,000))</t>
  </si>
  <si>
    <t>立石街路二号線</t>
  </si>
  <si>
    <t>立石街路四号線</t>
  </si>
  <si>
    <t>立石街路五号線</t>
  </si>
  <si>
    <t>立石街路六号線</t>
  </si>
  <si>
    <t>各幅員×各単価の合算値 ((0.00×300,000) ＋ (0.70×140,000) ＋ (0.80×22,000) ＋ (13.80×18,000))</t>
  </si>
  <si>
    <t>美好公文線</t>
  </si>
  <si>
    <t>各幅員×各単価の合算値 ((105.00×300,000) ＋ (929.00×140,000) ＋ (0.00×22,000) ＋ (0.00×18,000))</t>
  </si>
  <si>
    <t>別宮宮脇線</t>
  </si>
  <si>
    <t>各幅員×各単価の合算値 ((7.00×300,000) ＋ (264.60×140,000) ＋ (175.40×22,000) ＋ (0.00×18,000))</t>
  </si>
  <si>
    <t>宮脇学校前線</t>
  </si>
  <si>
    <t>杉地金見線</t>
  </si>
  <si>
    <t>各幅員×各単価の合算値 ((0.00×300,000) ＋ (0.00×140,000) ＋ (0.00×22,000) ＋ (768.00×18,000))</t>
  </si>
  <si>
    <t>各幅員×各単価の合算値 ((0.00×300,000) ＋ (0.00×140,000) ＋ (1701.00×22,000) ＋ (0.00×18,000))</t>
  </si>
  <si>
    <t>各幅員×各単価の合算値 ((0.00×300,000) ＋ (0.00×140,000) ＋ (92.00×22,000) ＋ (0.00×18,000))</t>
  </si>
  <si>
    <t>松井二号線</t>
  </si>
  <si>
    <t>各幅員×各単価の合算値 ((0.00×300,000) ＋ (0.00×140,000) ＋ (0.00×22,000) ＋ (113.00×18,000))</t>
  </si>
  <si>
    <t>森藤伊勢野線</t>
  </si>
  <si>
    <t>杉下中尾線</t>
  </si>
  <si>
    <t>各幅員×各単価の合算値 ((0.00×300,000) ＋ (0.00×140,000) ＋ (1352.00×22,000) ＋ (0.00×18,000))</t>
  </si>
  <si>
    <t>美好田越線</t>
  </si>
  <si>
    <t>琴浦町情報通信利用環境整備推進工事（東伯地区）平成27年度分</t>
  </si>
  <si>
    <t>西山中尾線</t>
  </si>
  <si>
    <t>別所東線</t>
  </si>
  <si>
    <t>各幅員×各単価の合算値 ((0.00×300,000) ＋ (0.00×140,000) ＋ (295.00×22,000) ＋ (0.00×18,000))</t>
  </si>
  <si>
    <t>高松松山線</t>
  </si>
  <si>
    <t>浦安小上伊勢線</t>
  </si>
  <si>
    <t>各幅員×各単価の合算値 ((0.00×300,000) ＋ (1.20×140,000) ＋ (2.80×22,000) ＋ (238.40×18,000))</t>
  </si>
  <si>
    <t>各幅員×各単価の合算値 ((0.00×300,000) ＋ (0.00×140,000) ＋ (373.00×22,000) ＋ (0.00×18,000))</t>
  </si>
  <si>
    <t>金屋一号線</t>
  </si>
  <si>
    <t>各幅員×各単価の合算値 ((0.00×300,000) ＋ (0.00×140,000) ＋ (0.00×22,000) ＋ (186.00×18,000))</t>
  </si>
  <si>
    <t>鳴子田線</t>
  </si>
  <si>
    <t>上出口線</t>
  </si>
  <si>
    <t>各幅員×各単価の合算値 ((0.30×300,000) ＋ (3.20×140,000) ＋ (1.50×22,000) ＋ (154.00×18,000))</t>
  </si>
  <si>
    <t>浦安保育園線</t>
  </si>
  <si>
    <t>各幅員×各単価の合算値 ((0.60×300,000) ＋ (1.40×140,000) ＋ (3.60×22,000) ＋ (358.40×18,000))</t>
  </si>
  <si>
    <t>大灘住宅幹線</t>
  </si>
  <si>
    <t>各幅員×各単価の合算値 ((4.80×300,000) ＋ (11.20×140,000) ＋ (80.00×22,000) ＋ (0.00×18,000))</t>
  </si>
  <si>
    <t>大灘住宅１号線</t>
  </si>
  <si>
    <t>各幅員×各単価の合算値 ((1.70×300,000) ＋ (4.50×140,000) ＋ (89.80×22,000) ＋ (0.00×18,000))</t>
  </si>
  <si>
    <t>浦安駅田越橋支線</t>
  </si>
  <si>
    <t>各幅員×各単価の合算値 ((3.70×300,000) ＋ (28.20×140,000) ＋ (11.80×22,000) ＋ (57.30×18,000))</t>
  </si>
  <si>
    <t>鹿間土井線</t>
  </si>
  <si>
    <t>上宮下線</t>
  </si>
  <si>
    <t>各幅員×各単価の合算値 ((1.00×300,000) ＋ (2.10×140,000) ＋ (4.90×22,000) ＋ (149.00×18,000))</t>
  </si>
  <si>
    <t>西町南側線</t>
  </si>
  <si>
    <t>いなり住宅１号線</t>
  </si>
  <si>
    <t>各幅員×各単価の合算値 ((0.00×300,000) ＋ (0.00×140,000) ＋ (1.00×22,000) ＋ (102.00×18,000))</t>
  </si>
  <si>
    <t>いなり住宅２号線</t>
  </si>
  <si>
    <t>街路逢束下伊勢線</t>
  </si>
  <si>
    <t>レッグエクステンション</t>
  </si>
  <si>
    <t>未評価 (道路幅員、耐用年数、供用開始年月日のいずれかが不明のため)</t>
  </si>
  <si>
    <t>街路保浦安線</t>
  </si>
  <si>
    <t>洗川住宅支線</t>
  </si>
  <si>
    <t>各幅員×各単価の合算値 ((0.00×300,000) ＋ (0.00×140,000) ＋ (4.80×22,000) ＋ (112.20×18,000))</t>
  </si>
  <si>
    <t>大日峯線</t>
  </si>
  <si>
    <t>町民体育館３号線</t>
  </si>
  <si>
    <t>各幅員×各単価の合算値 ((1.80×300,000) ＋ (21.10×140,000) ＋ (18.80×22,000) ＋ (143.30×18,000))</t>
  </si>
  <si>
    <t>三保１号橋</t>
  </si>
  <si>
    <t>大灘住宅３号線</t>
  </si>
  <si>
    <t>下伊勢上伊勢２号線</t>
  </si>
  <si>
    <t>矢下市内線</t>
  </si>
  <si>
    <t>各幅員×各単価の合算値 ((24.70×300,000) ＋ (21.40×140,000) ＋ (166.60×22,000) ＋ (587.30×18,000))</t>
  </si>
  <si>
    <t>水辺公園線</t>
  </si>
  <si>
    <t>各幅員×各単価の合算値 ((11.40×300,000) ＋ (102.60×140,000) ＋ (97.00×22,000) ＋ (0.00×18,000))</t>
  </si>
  <si>
    <t>中尾橋線</t>
  </si>
  <si>
    <t>各幅員×各単価の合算値 ((5.90×300,000) ＋ (4.50×140,000) ＋ (183.60×22,000) ＋ (0.00×18,000))</t>
  </si>
  <si>
    <t>今村線</t>
  </si>
  <si>
    <t>各幅員×各単価の合算値 ((0.40×300,000) ＋ (3.10×140,000) ＋ (23.00×22,000) ＋ (48.50×18,000))</t>
  </si>
  <si>
    <t>ひまわり住宅中央線</t>
  </si>
  <si>
    <t>各幅員×各単価の合算値 ((3.40×300,000) ＋ (4.60×140,000) ＋ (86.00×22,000) ＋ (0.00×18,000))</t>
  </si>
  <si>
    <t>立石一畑線</t>
  </si>
  <si>
    <t>各幅員×各単価の合算値 ((2.60×300,000) ＋ (10.80×140,000) ＋ (24.90×22,000) ＋ (247.70×18,000))</t>
  </si>
  <si>
    <t>逢束南線</t>
  </si>
  <si>
    <t>各幅員×各単価の合算値 ((9.30×300,000) ＋ (114.40×140,000) ＋ (178.30×22,000) ＋ (0.00×18,000))</t>
  </si>
  <si>
    <t>斉尾団地1号線</t>
  </si>
  <si>
    <t>各幅員×各単価の合算値 ((7.20×300,000) ＋ (6.90×140,000) ＋ (72.90×22,000) ＋ (0.00×18,000))</t>
  </si>
  <si>
    <t>立石台幹線</t>
  </si>
  <si>
    <t>各幅員×各単価の合算値 ((30.30×300,000) ＋ (124.90×140,000) ＋ (278.80×22,000) ＋ (0.00×18,000))</t>
  </si>
  <si>
    <t>【工事請負費】町道別所中線道路改良工事（6工区）第１回変更</t>
  </si>
  <si>
    <t>立石台街路１号線</t>
  </si>
  <si>
    <t>一畑橋</t>
  </si>
  <si>
    <t>各幅員×各単価の合算値 ((0.00×300,000) ＋ (37.00×140,000) ＋ (640.00×22,000) ＋ (0.00×18,000))</t>
  </si>
  <si>
    <t>各幅員×各単価の合算値 ((1.00×300,000) ＋ (2.70×140,000) ＋ (67.30×22,000) ＋ (0.00×18,000))</t>
  </si>
  <si>
    <t>各幅員×各単価の合算値 ((0.80×300,000) ＋ (1.90×140,000) ＋ (66.30×22,000) ＋ (0.00×18,000))</t>
  </si>
  <si>
    <t>各幅員×各単価の合算値 ((1.20×300,000) ＋ (1.60×140,000) ＋ (66.20×22,000) ＋ (0.00×18,000))</t>
  </si>
  <si>
    <t>立石台街路６号線</t>
  </si>
  <si>
    <t>各幅員×各単価の合算値 ((2.00×300,000) ＋ (3.50×140,000) ＋ (55.50×22,000) ＋ (0.00×18,000))</t>
  </si>
  <si>
    <t>立石台街路７号線</t>
  </si>
  <si>
    <t>立石台外郭線</t>
  </si>
  <si>
    <t>各幅員×各単価の合算値 ((7.00×300,000) ＋ (22.60×140,000) ＋ (58.40×22,000) ＋ (179.00×18,000))</t>
  </si>
  <si>
    <t>立石台小学校線</t>
  </si>
  <si>
    <t>各幅員×各単価の合算値 ((0.80×300,000) ＋ (15.60×140,000) ＋ (222.80×22,000) ＋ (33.80×18,000))</t>
  </si>
  <si>
    <t>浦安市内幹線</t>
  </si>
  <si>
    <t>【工事請負費】町道別所中線道路改良工事（７工区）</t>
  </si>
  <si>
    <t>各幅員×各単価の合算値 ((13.20×300,000) ＋ (22.30×140,000) ＋ (357.50×22,000) ＋ (0.00×18,000))</t>
  </si>
  <si>
    <t>高松坂橋線</t>
  </si>
  <si>
    <t>各幅員×各単価の合算値 ((0.00×300,000) ＋ (0.00×140,000) ＋ (3.00×22,000) ＋ (513.00×18,000))</t>
  </si>
  <si>
    <t>各幅員×各単価の合算値 ((0.50×300,000) ＋ (3.50×140,000) ＋ (7.00×22,000) ＋ (227.00×18,000))</t>
  </si>
  <si>
    <t>光好ゴルフ場線</t>
  </si>
  <si>
    <t>各幅員×各単価の合算値 ((34.00×300,000) ＋ (493.30×140,000) ＋ (591.70×22,000) ＋ (157.00×18,000))</t>
  </si>
  <si>
    <t>【工事請負費】町道地蔵町花見線道路改良工事</t>
  </si>
  <si>
    <t>槻下南団地１号線</t>
  </si>
  <si>
    <t>各幅員×各単価の合算値 ((14.60×300,000) ＋ (136.10×140,000) ＋ (244.30×22,000) ＋ (29.00×18,000))</t>
  </si>
  <si>
    <t>各幅員×各単価の合算値 ((7.60×300,000) ＋ (17.90×140,000) ＋ (306.50×22,000) ＋ (0.00×18,000))</t>
  </si>
  <si>
    <t>各幅員×各単価の合算値 ((0.00×300,000) ＋ (3.50×140,000) ＋ (1.50×22,000) ＋ (70.00×18,000))</t>
  </si>
  <si>
    <t>槻下南団地５号線</t>
  </si>
  <si>
    <t>各幅員×各単価の合算値 ((0.40×300,000) ＋ (3.70×140,000) ＋ (1.50×22,000) ＋ (28.40×18,000))</t>
  </si>
  <si>
    <t>上深溝線</t>
  </si>
  <si>
    <t>宮内屋敷線</t>
  </si>
  <si>
    <t>各幅員×各単価の合算値 ((4.00×300,000) ＋ (3.50×140,000) ＋ (225.50×22,000) ＋ (0.00×18,000))</t>
  </si>
  <si>
    <t>美好中屋敷線</t>
  </si>
  <si>
    <t>各幅員×各単価の合算値 ((0.00×300,000) ＋ (4.60×140,000) ＋ (9.10×22,000) ＋ (169.30×18,000))</t>
  </si>
  <si>
    <t>各幅員×各単価の合算値 ((0.00×300,000) ＋ (0.00×140,000) ＋ (45.00×22,000) ＋ (0.00×18,000))</t>
  </si>
  <si>
    <t>各幅員×各単価の合算値 ((163.40×300,000) ＋ (10914.30×140,000) ＋ (259.60×22,000) ＋ (0.00×18,000))</t>
  </si>
  <si>
    <t>八橋住宅2号線</t>
  </si>
  <si>
    <t>各幅員×各単価の合算値 ((0.00×300,000) ＋ (0.00×140,000) ＋ (0.00×22,000) ＋ (98.00×18,000))</t>
  </si>
  <si>
    <t>大成開拓跨道橋橋梁修繕工事</t>
  </si>
  <si>
    <t>各幅員×各単価の合算値 ((0.00×300,000) ＋ (4.50×140,000) ＋ (11.00×22,000) ＋ (0.00×18,000))</t>
  </si>
  <si>
    <t>軽銀四号線</t>
  </si>
  <si>
    <t>各幅員×各単価の合算値 ((0.00×300,000) ＋ (4.20×140,000) ＋ (11.30×22,000) ＋ (0.00×18,000))</t>
  </si>
  <si>
    <t>釛線</t>
  </si>
  <si>
    <t>小野股ダム１号線</t>
  </si>
  <si>
    <t>各幅員×各単価の合算値 ((16.30×300,000) ＋ (2031.20×140,000) ＋ (0.00×22,000) ＋ (0.00×18,000))</t>
  </si>
  <si>
    <t>各幅員×各単価の合算値 ((9.80×300,000) ＋ (1109.20×140,000) ＋ (920.80×22,000) ＋ (1732.00×18,000))</t>
  </si>
  <si>
    <t>小野股ダム３号線</t>
  </si>
  <si>
    <t>各幅員×各単価の合算値 ((5.70×300,000) ＋ (223.80×140,000) ＋ (554.10×22,000) ＋ (411.20×18,000))</t>
  </si>
  <si>
    <t>軽銀五号線</t>
  </si>
  <si>
    <t>東股線</t>
  </si>
  <si>
    <t>浦安駅南線</t>
  </si>
  <si>
    <t>各幅員×各単価の合算値 ((1.60×300,000) ＋ (8.40×140,000) ＋ (234.00×22,000) ＋ (0.00×18,000))</t>
  </si>
  <si>
    <t>笠見三号線</t>
  </si>
  <si>
    <t>上伊勢市内一号線</t>
  </si>
  <si>
    <t>金屋市内一号線</t>
  </si>
  <si>
    <t>上伊勢市内二号線</t>
  </si>
  <si>
    <t>矢下市内2号線</t>
  </si>
  <si>
    <t>みどり園線</t>
  </si>
  <si>
    <t>各幅員×各単価の合算値 ((0.00×300,000) ＋ (23.00×140,000) ＋ (367.00×22,000) ＋ (0.00×18,000))</t>
  </si>
  <si>
    <t>各幅員×各単価の合算値 ((0.00×300,000) ＋ (21.00×140,000) ＋ (304.00×22,000) ＋ (0.00×18,000))</t>
  </si>
  <si>
    <t>各幅員×各単価の合算値 ((8.50×300,000) ＋ (6.80×140,000) ＋ (205.60×22,000) ＋ (1030.10×18,000))</t>
  </si>
  <si>
    <t>鐘鋳谷線</t>
  </si>
  <si>
    <t>各幅員×各単価の合算値 ((0.00×300,000) ＋ (0.00×140,000) ＋ (0.00×22,000) ＋ (527.00×18,000))</t>
  </si>
  <si>
    <t>別所中線</t>
  </si>
  <si>
    <t>各幅員×各単価の合算値 ((4.30×300,000) ＋ (144.10×140,000) ＋ (1555.40×22,000) ＋ (274.10×18,000))</t>
  </si>
  <si>
    <t>宮木国実線</t>
  </si>
  <si>
    <t>各幅員×各単価の合算値 ((3.40×300,000) ＋ (4.70×140,000) ＋ (749.50×22,000) ＋ (0.00×18,000))</t>
  </si>
  <si>
    <t>別所小谷線</t>
  </si>
  <si>
    <t>各幅員×各単価の合算値 ((0.00×300,000) ＋ (1.20×140,000) ＋ (26.60×22,000) ＋ (1373.40×18,000))</t>
  </si>
  <si>
    <t>各幅員×各単価の合算値 ((0.00×300,000) ＋ (0.00×140,000) ＋ (1.10×22,000) ＋ (261.90×18,000))</t>
  </si>
  <si>
    <t>朝日ヶ丘住宅線</t>
  </si>
  <si>
    <t>朝日ヶ丘住宅支線</t>
  </si>
  <si>
    <t>中学校東線</t>
  </si>
  <si>
    <t>各幅員×各単価の合算値 ((12.70×300,000) ＋ (408.60×140,000) ＋ (0.00×22,000) ＋ (0.00×18,000))</t>
  </si>
  <si>
    <t>荒神道（1,2号）線</t>
  </si>
  <si>
    <t>荒神道(1,2号・自歩道)線</t>
  </si>
  <si>
    <t>各幅員×各単価の合算値 ((0.00×300,000) ＋ (0.00×140,000) ＋ (0.00×22,000) ＋ (156.80×18,000))</t>
  </si>
  <si>
    <t>小学校本線</t>
  </si>
  <si>
    <t>松谷種畜場線</t>
  </si>
  <si>
    <t>各幅員×各単価の合算値 ((4.50×300,000) ＋ (185.20×140,000) ＋ (721.80×22,000) ＋ (0.00×18,000))</t>
  </si>
  <si>
    <t>松谷下福留線</t>
  </si>
  <si>
    <t>各幅員×各単価の合算値 ((26.00×300,000) ＋ (91.30×140,000) ＋ (369.80×22,000) ＋ (284.90×18,000))</t>
  </si>
  <si>
    <t>北条（1,2,3,4号）線</t>
  </si>
  <si>
    <t>各幅員×各単価の合算値 ((0.00×300,000) ＋ (0.00×140,000) ＋ (0.00×22,000) ＋ (171.00×18,000))</t>
  </si>
  <si>
    <t>南条（1,2,3,4号）線</t>
  </si>
  <si>
    <t>各幅員×各単価の合算値 ((0.00×300,000) ＋ (0.00×140,000) ＋ (10.20×22,000) ＋ (418.90×18,000))</t>
  </si>
  <si>
    <t>墓地線</t>
  </si>
  <si>
    <t>各幅員×各単価の合算値 ((0.00×300,000) ＋ (1.20×140,000) ＋ (4.90×22,000) ＋ (392.40×18,000))</t>
  </si>
  <si>
    <t>八幡坂線</t>
  </si>
  <si>
    <t>各幅員×各単価の合算値 ((0.00×300,000) ＋ (15.50×140,000) ＋ (98.10×22,000) ＋ (225.40×18,000))</t>
  </si>
  <si>
    <t>地蔵町花見線</t>
  </si>
  <si>
    <t>花見線</t>
  </si>
  <si>
    <t>桜ヶ丘新道線</t>
  </si>
  <si>
    <t>各幅員×各単価の合算値 ((9.60×300,000) ＋ (3.50×140,000) ＋ (56.50×22,000) ＋ (0.00×18,000))</t>
  </si>
  <si>
    <t>福留線</t>
  </si>
  <si>
    <t>各幅員×各単価の合算値 ((0.00×300,000) ＋ (0.00×140,000) ＋ (0.00×22,000) ＋ (66.30×18,000))</t>
  </si>
  <si>
    <t>各幅員×各単価の合算値 ((5.20×300,000) ＋ (9.40×140,000) ＋ (482.20×22,000) ＋ (0.00×18,000))</t>
  </si>
  <si>
    <t>各幅員×各単価の合算値 ((3.60×300,000) ＋ (10.60×140,000) ＋ (17.40×22,000) ＋ (946.90×18,000))</t>
  </si>
  <si>
    <t>下市部落線</t>
  </si>
  <si>
    <t>各幅員×各単価の合算値 ((0.00×300,000) ＋ (4.00×140,000) ＋ (23.00×22,000) ＋ (386.00×18,000))</t>
  </si>
  <si>
    <t>下市部落2号線</t>
  </si>
  <si>
    <t>向原線</t>
  </si>
  <si>
    <t>向原部落線</t>
  </si>
  <si>
    <t>箆津国主線</t>
  </si>
  <si>
    <t>各幅員×各単価の合算値 ((1.50×300,000) ＋ (309.80×140,000) ＋ (373.10×22,000) ＋ (1351.00×18,000))</t>
  </si>
  <si>
    <t>箆津部落線</t>
  </si>
  <si>
    <t>箆津部落2号線</t>
  </si>
  <si>
    <t>各幅員×各単価の合算値 ((0.00×300,000) ＋ (0.00×140,000) ＋ (0.00×22,000) ＋ (23.30×18,000))</t>
  </si>
  <si>
    <t>箆津部落4号線</t>
  </si>
  <si>
    <t>箆津部落5号線</t>
  </si>
  <si>
    <t>箆津部落6号線</t>
  </si>
  <si>
    <t>西道線</t>
  </si>
  <si>
    <t>各幅員×各単価の合算値 ((0.00×300,000) ＋ (0.00×140,000) ＋ (0.00×22,000) ＋ (353.00×18,000))</t>
  </si>
  <si>
    <t>東松山線</t>
  </si>
  <si>
    <t>各幅員×各単価の合算値 ((0.00×300,000) ＋ (0.90×140,000) ＋ (1.30×22,000) ＋ (233.30×18,000))</t>
  </si>
  <si>
    <t>各幅員×各単価の合算値 ((0.00×300,000) ＋ (1.20×140,000) ＋ (30.10×22,000) ＋ (280.30×18,000))</t>
  </si>
  <si>
    <t>各幅員×各単価の合算値 ((0.00×300,000) ＋ (0.00×140,000) ＋ (2.30×22,000) ＋ (115.70×18,000))</t>
  </si>
  <si>
    <t>葺原神社線</t>
  </si>
  <si>
    <t>各幅員×各単価の合算値 ((0.00×300,000) ＋ (17.80×140,000) ＋ (61.60×22,000) ＋ (999.50×18,000))</t>
  </si>
  <si>
    <t>湯坂部落線</t>
  </si>
  <si>
    <t>各幅員×各単価の合算値 ((1.00×300,000) ＋ (2.60×140,000) ＋ (10.00×22,000) ＋ (200.60×18,000))</t>
  </si>
  <si>
    <t>湯坂部落2号線</t>
  </si>
  <si>
    <t>鉄羽線</t>
  </si>
  <si>
    <t>各幅員×各単価の合算値 ((0.00×300,000) ＋ (0.00×140,000) ＋ (0.00×22,000) ＋ (645.60×18,000))</t>
  </si>
  <si>
    <t>下市中線</t>
  </si>
  <si>
    <t>中才線</t>
  </si>
  <si>
    <t>各幅員×各単価の合算値 ((2.40×300,000) ＋ (6.80×140,000) ＋ (7.50×22,000) ＋ (156.40×18,000))</t>
  </si>
  <si>
    <t>光部落2号線</t>
  </si>
  <si>
    <t>各幅員×各単価の合算値 ((0.00×300,000) ＋ (1.80×140,000) ＋ (16.70×22,000) ＋ (240.10×18,000))</t>
  </si>
  <si>
    <t>各幅員×各単価の合算値 ((0.00×300,000) ＋ (10.40×140,000) ＋ (18.20×22,000) ＋ (306.80×18,000))</t>
  </si>
  <si>
    <t>光部落4号線</t>
  </si>
  <si>
    <t>梅田尾張線</t>
  </si>
  <si>
    <t>黒川線</t>
  </si>
  <si>
    <t>各幅員×各単価の合算値 ((0.00×300,000) ＋ (0.00×140,000) ＋ (0.00×22,000) ＋ (392.80×18,000))</t>
  </si>
  <si>
    <t>各幅員×各単価の合算値 ((0.00×300,000) ＋ (0.00×140,000) ＋ (0.00×22,000) ＋ (116.00×18,000))</t>
  </si>
  <si>
    <t>負上線</t>
  </si>
  <si>
    <t>各幅員×各単価の合算値 ((0.00×300,000) ＋ (0.00×140,000) ＋ (1.20×22,000) ＋ (1947.50×18,000))</t>
  </si>
  <si>
    <t>取得金額：13,500,000円</t>
  </si>
  <si>
    <t>下市住宅（1,2号）線</t>
  </si>
  <si>
    <t>各幅員×各単価の合算値 ((10.60×300,000) ＋ (45.60×140,000) ＋ (71.70×22,000) ＋ (176.20×18,000))</t>
  </si>
  <si>
    <t>福留支線１号線</t>
  </si>
  <si>
    <t>水口線</t>
  </si>
  <si>
    <t>各幅員×各単価の合算値 ((11.00×300,000) ＋ (28.90×140,000) ＋ (53.20×22,000) ＋ (716.80×18,000))</t>
  </si>
  <si>
    <t>大石線</t>
  </si>
  <si>
    <t>各幅員×各単価の合算値 ((4.40×300,000) ＋ (12.70×140,000) ＋ (236.20×22,000) ＋ (370.60×18,000))</t>
  </si>
  <si>
    <t>各幅員×各単価の合算値 ((0.00×300,000) ＋ (0.00×140,000) ＋ (1.10×22,000) ＋ (178.90×18,000))</t>
  </si>
  <si>
    <t>今在家部落東線</t>
  </si>
  <si>
    <t>各幅員×各単価の合算値 ((0.00×300,000) ＋ (0.30×140,000) ＋ (0.90×22,000) ＋ (118.60×18,000))</t>
  </si>
  <si>
    <t>中坪線</t>
  </si>
  <si>
    <t>各幅員×各単価の合算値 ((5.50×300,000) ＋ (3.00×140,000) ＋ (36.80×22,000) ＋ (434.70×18,000))</t>
  </si>
  <si>
    <t>分乗寺線</t>
  </si>
  <si>
    <t>各幅員×各単価の合算値 ((20.90×300,000) ＋ (240.80×140,000) ＋ (140.70×22,000) ＋ (715.90×18,000))</t>
  </si>
  <si>
    <t>国主佐崎線</t>
  </si>
  <si>
    <t>各幅員×各単価の合算値 ((0.00×300,000) ＋ (0.00×140,000) ＋ (3.90×22,000) ＋ (853.10×18,000))</t>
  </si>
  <si>
    <t>各幅員×各単価の合算値 ((130.00×300,000) ＋ (1104.60×140,000) ＋ (4008.40×22,000) ＋ (1082.00×18,000))</t>
  </si>
  <si>
    <t>殿見橋</t>
  </si>
  <si>
    <t>町道下中村部落線</t>
  </si>
  <si>
    <t>上中村部落1号線</t>
  </si>
  <si>
    <t>志古谷線</t>
  </si>
  <si>
    <t>志古谷2号線</t>
  </si>
  <si>
    <t>各幅員×各単価の合算値 ((0.00×300,000) ＋ (0.00×140,000) ＋ (1.50×22,000) ＋ (26.00×18,000))</t>
  </si>
  <si>
    <t>各幅員×各単価の合算値 ((2.20×300,000) ＋ (2.30×140,000) ＋ (11.60×22,000) ＋ (1018.90×18,000))</t>
  </si>
  <si>
    <t>大徳谷（1,2号）線</t>
  </si>
  <si>
    <t>【補償金】坂ノ上部落線道路修繕工事に係る水道移転保証金</t>
  </si>
  <si>
    <t>各幅員×各単価の合算値 ((12.20×300,000) ＋ (16.30×140,000) ＋ (25.60×22,000) ＋ (598.10×18,000))</t>
  </si>
  <si>
    <t>上赤碕線</t>
  </si>
  <si>
    <t>各幅員×各単価の合算値 ((2.80×300,000) ＋ (3.30×140,000) ＋ (3.30×22,000) ＋ (179.50×18,000))</t>
  </si>
  <si>
    <t>上赤碕2号線</t>
  </si>
  <si>
    <t>上赤碕部落3号線</t>
  </si>
  <si>
    <t>鉄山屋敷線</t>
  </si>
  <si>
    <t>各幅員×各単価の合算値 ((2.40×300,000) ＋ (30.70×140,000) ＋ (154.00×22,000) ＋ (724.90×18,000))</t>
  </si>
  <si>
    <t>平塚線</t>
  </si>
  <si>
    <t>各幅員×各単価の合算値 ((3.20×300,000) ＋ (9.20×140,000) ＋ (4.20×22,000) ＋ (783.40×18,000))</t>
  </si>
  <si>
    <t>竹内部落線</t>
  </si>
  <si>
    <t>竹内部落2号線</t>
  </si>
  <si>
    <t>各幅員×各単価の合算値 ((0.00×300,000) ＋ (0.00×140,000) ＋ (0.00×22,000) ＋ (28.40×18,000))</t>
  </si>
  <si>
    <t>竹内部落3号線</t>
  </si>
  <si>
    <t>各幅員×各単価の合算値 ((0.00×300,000) ＋ (3.40×140,000) ＋ (3.30×22,000) ＋ (120.20×18,000))</t>
  </si>
  <si>
    <t>各幅員×各単価の合算値 ((5.20×300,000) ＋ (2.80×140,000) ＋ (4.00×22,000) ＋ (364.80×18,000))</t>
  </si>
  <si>
    <t>竹内部落4号線</t>
  </si>
  <si>
    <t>竹内部落5号線</t>
  </si>
  <si>
    <t>各幅員×各単価の合算値 ((0.00×300,000) ＋ (0.00×140,000) ＋ (0.00×22,000) ＋ (117.20×18,000))</t>
  </si>
  <si>
    <t>金屋線</t>
  </si>
  <si>
    <t>各幅員×各単価の合算値 ((28.00×300,000) ＋ (55.60×140,000) ＋ (419.20×22,000) ＋ (386.50×18,000))</t>
  </si>
  <si>
    <t>金屋国実線</t>
  </si>
  <si>
    <t>各幅員×各単価の合算値 ((15.70×300,000) ＋ (20.30×140,000) ＋ (794.60×22,000) ＋ (903.00×18,000))</t>
  </si>
  <si>
    <t>扇町1号線</t>
  </si>
  <si>
    <t>各幅員×各単価の合算値 ((9.10×300,000) ＋ (189.20×140,000) ＋ (166.40×22,000) ＋ (0.00×18,000))</t>
  </si>
  <si>
    <t>各幅員×各単価の合算値 ((1.70×300,000) ＋ (3.00×140,000) ＋ (45.30×22,000) ＋ (0.00×18,000))</t>
  </si>
  <si>
    <t>各幅員×各単価の合算値 ((3.70×300,000) ＋ (17.90×140,000) ＋ (210.20×22,000) ＋ (0.00×18,000))</t>
  </si>
  <si>
    <t>各幅員×各単価の合算値 ((29.40×300,000) ＋ (60.90×140,000) ＋ (339.90×22,000) ＋ (1198.10×18,000))</t>
  </si>
  <si>
    <t>各幅員×各単価の合算値 ((1.80×300,000) ＋ (3.40×140,000) ＋ (1.80×22,000) ＋ (62.10×18,000))</t>
  </si>
  <si>
    <t>各幅員×各単価の合算値 ((6.00×300,000) ＋ (10.00×140,000) ＋ (212.00×22,000) ＋ (0.00×18,000))</t>
  </si>
  <si>
    <t>各幅員×各単価の合算値 ((2.20×300,000) ＋ (1.60×140,000) ＋ (1.40×22,000) ＋ (249.20×18,000))</t>
  </si>
  <si>
    <t>岸ノ下線</t>
  </si>
  <si>
    <t>各幅員×各単価の合算値 ((3.70×300,000) ＋ (9.60×140,000) ＋ (22.90×22,000) ＋ (131.70×18,000))</t>
  </si>
  <si>
    <t>精進川線</t>
  </si>
  <si>
    <t>大父部落3号線</t>
  </si>
  <si>
    <t>各幅員×各単価の合算値 ((0.00×300,000) ＋ (0.00×140,000) ＋ (0.90×22,000) ＋ (253.30×18,000))</t>
  </si>
  <si>
    <t>車両及び備品</t>
  </si>
  <si>
    <t>大父部落4号線</t>
  </si>
  <si>
    <t>各幅員×各単価の合算値 ((0.00×300,000) ＋ (0.00×140,000) ＋ (0.00×22,000) ＋ (32.00×18,000))</t>
  </si>
  <si>
    <t>各幅員×各単価の合算値 ((0.00×300,000) ＋ (0.00×140,000) ＋ (0.00×22,000) ＋ (50.00×18,000))</t>
  </si>
  <si>
    <t>船上山線</t>
  </si>
  <si>
    <t>各幅員×各単価の合算値 ((15.50×300,000) ＋ (204.70×140,000) ＋ (110.20×22,000) ＋ (0.00×18,000))</t>
  </si>
  <si>
    <t>扇町2号支線</t>
  </si>
  <si>
    <t>赤碕駅東線</t>
  </si>
  <si>
    <t>各幅員×各単価の合算値 ((0.00×300,000) ＋ (0.00×140,000) ＋ (0.50×22,000) ＋ (323.20×18,000))</t>
  </si>
  <si>
    <t>赤碕駅西線</t>
  </si>
  <si>
    <t>各幅員×各単価の合算値 ((8.30×300,000) ＋ (19.80×140,000) ＋ (380.70×22,000) ＋ (378.80×18,000))</t>
  </si>
  <si>
    <t>各幅員×各単価の合算値 ((0.00×300,000) ＋ (1.90×140,000) ＋ (14.10×22,000) ＋ (269.20×18,000))</t>
  </si>
  <si>
    <t>各幅員×各単価の合算値 ((0.00×300,000) ＋ (0.00×140,000) ＋ (0.00×22,000) ＋ (43.00×18,000))</t>
  </si>
  <si>
    <t>荒神谷（1,2号）線</t>
  </si>
  <si>
    <t>各幅員×各単価の合算値 ((0.00×300,000) ＋ (1.20×140,000) ＋ (9.60×22,000) ＋ (117.30×18,000))</t>
  </si>
  <si>
    <t>花見部落2号線</t>
  </si>
  <si>
    <t>花見部落3号線</t>
  </si>
  <si>
    <t>各幅員×各単価の合算値 ((0.00×300,000) ＋ (0.00×140,000) ＋ (2.10×22,000) ＋ (37.40×18,000))</t>
  </si>
  <si>
    <t>花見部落4号線</t>
  </si>
  <si>
    <t>南荒神町住宅（1～9号）線</t>
  </si>
  <si>
    <t>各幅員×各単価の合算値 ((0.50×300,000) ＋ (6.20×140,000) ＋ (9.80×22,000) ＋ (174.20×18,000))</t>
  </si>
  <si>
    <t>各幅員×各単価の合算値 ((0.00×300,000) ＋ (5.60×140,000) ＋ (5.20×22,000) ＋ (77.80×18,000))</t>
  </si>
  <si>
    <t>箆津新道1号線</t>
  </si>
  <si>
    <t>箆津新道2号線</t>
  </si>
  <si>
    <t>各幅員×各単価の合算値 ((0.00×300,000) ＋ (0.00×140,000) ＋ (0.00×22,000) ＋ (518.50×18,000))</t>
  </si>
  <si>
    <t>きらり8号線</t>
  </si>
  <si>
    <t>箆津新道3号線</t>
  </si>
  <si>
    <t>箆津新道5号線</t>
  </si>
  <si>
    <t>各幅員×各単価の合算値 ((0.00×300,000) ＋ (0.00×140,000) ＋ (0.00×22,000) ＋ (103.00×18,000))</t>
  </si>
  <si>
    <t>箆津新道10号線</t>
  </si>
  <si>
    <t>湯坂新道2号線</t>
  </si>
  <si>
    <t>各幅員×各単価の合算値 ((0.00×300,000) ＋ (0.00×140,000) ＋ (0.00×22,000) ＋ (315.80×18,000))</t>
  </si>
  <si>
    <t>湯坂新道4号線</t>
  </si>
  <si>
    <t>湯坂新道5号線</t>
  </si>
  <si>
    <t>湯坂新道6号線</t>
  </si>
  <si>
    <t>各幅員×各単価の合算値 ((0.00×300,000) ＋ (0.00×140,000) ＋ (0.00×22,000) ＋ (490.00×18,000))</t>
  </si>
  <si>
    <t>湯坂新道8号線</t>
  </si>
  <si>
    <t>各幅員×各単価の合算値 ((0.00×300,000) ＋ (0.00×140,000) ＋ (0.00×22,000) ＋ (79.00×18,000))</t>
  </si>
  <si>
    <t>各幅員×各単価の合算値 ((0.00×300,000) ＋ (1.30×140,000) ＋ (0.00×22,000) ＋ (303.20×18,000))</t>
  </si>
  <si>
    <t>湯坂新道10号線</t>
  </si>
  <si>
    <t>各幅員×各単価の合算値 ((0.00×300,000) ＋ (0.00×140,000) ＋ (0.00×22,000) ＋ (255.00×18,000))</t>
  </si>
  <si>
    <t>湯坂新道11号線</t>
  </si>
  <si>
    <t>各幅員×各単価の合算値 ((4.00×300,000) ＋ (10.50×140,000) ＋ (215.20×22,000) ＋ (73.90×18,000))</t>
  </si>
  <si>
    <t>各幅員×各単価の合算値 ((0.00×300,000) ＋ (0.00×140,000) ＋ (0.00×22,000) ＋ (343.70×18,000))</t>
  </si>
  <si>
    <t>湯坂新道12号線</t>
  </si>
  <si>
    <t xml:space="preserve">尾張３号農道 </t>
  </si>
  <si>
    <t>湯坂新道15号線</t>
  </si>
  <si>
    <t>西地蔵町線</t>
  </si>
  <si>
    <t>各幅員×各単価の合算値 ((0.00×300,000) ＋ (0.00×140,000) ＋ (0.00×22,000) ＋ (113.70×18,000))</t>
  </si>
  <si>
    <t>児童館線</t>
  </si>
  <si>
    <t>各幅員×各単価の合算値 ((0.00×300,000) ＋ (0.00×140,000) ＋ (1.80×22,000) ＋ (89.50×18,000))</t>
  </si>
  <si>
    <t>坂ノ上牧戸（1,2号）線</t>
  </si>
  <si>
    <t>各幅員×各単価の合算値 ((0.00×300,000) ＋ (1.70×140,000) ＋ (9.50×22,000) ＋ (852.60×18,000))</t>
  </si>
  <si>
    <t>梅田新道1号線</t>
  </si>
  <si>
    <t>各幅員×各単価の合算値 ((0.00×300,000) ＋ (5.00×140,000) ＋ (22.10×22,000) ＋ (176.80×18,000))</t>
  </si>
  <si>
    <t>金屋新道線</t>
  </si>
  <si>
    <t>各幅員×各単価の合算値 ((7.90×300,000) ＋ (4.20×140,000) ＋ (185.90×22,000) ＋ (0.00×18,000))</t>
  </si>
  <si>
    <t>箆津新道11号線</t>
  </si>
  <si>
    <t>金屋畑梅田線</t>
  </si>
  <si>
    <t>各幅員×各単価の合算値 ((3.90×300,000) ＋ (3.60×140,000) ＋ (2.00×22,000) ＋ (360.50×18,000))</t>
  </si>
  <si>
    <t>湯坂新道16号線</t>
  </si>
  <si>
    <t>各幅員×各単価の合算値 ((0.00×300,000) ＋ (0.00×140,000) ＋ (0.00×22,000) ＋ (246.00×18,000))</t>
  </si>
  <si>
    <t>今在家1号線</t>
  </si>
  <si>
    <t>各幅員×各単価の合算値 ((5.00×300,000) ＋ (18.80×140,000) ＋ (271.00×22,000) ＋ (44.20×18,000))</t>
  </si>
  <si>
    <t>各幅員×各単価の合算値 ((1.80×300,000) ＋ (2.00×140,000) ＋ (26.60×22,000) ＋ (1709.10×18,000))</t>
  </si>
  <si>
    <t>向原東線</t>
  </si>
  <si>
    <t>成美小学校線</t>
  </si>
  <si>
    <t>各幅員×各単価の合算値 ((5.50×300,000) ＋ (381.20×140,000) ＋ (0.00×22,000) ＋ (0.00×18,000))</t>
  </si>
  <si>
    <t>三軒屋線(自転車歩行者専用道路)</t>
  </si>
  <si>
    <t>各幅員×各単価の合算値 ((0.00×300,000) ＋ (0.70×140,000) ＋ (1.20×22,000) ＋ (503.60×18,000))</t>
  </si>
  <si>
    <t>火葬場線</t>
  </si>
  <si>
    <t>各幅員×各単価の合算値 ((0.00×300,000) ＋ (0.00×140,000) ＋ (0.60×22,000) ＋ (174.40×18,000))</t>
  </si>
  <si>
    <t>桜ヶ丘住宅線</t>
  </si>
  <si>
    <t>各幅員×各単価の合算値 ((7.10×300,000) ＋ (131.40×140,000) ＋ (322.20×22,000) ＋ (0.00×18,000))</t>
  </si>
  <si>
    <t>坂ノ上部落線</t>
  </si>
  <si>
    <t>各幅員×各単価の合算値 ((1.20×300,000) ＋ (2.20×140,000) ＋ (154.70×22,000) ＋ (279.40×18,000))</t>
  </si>
  <si>
    <t>各幅員×各単価の合算値 ((0.00×300,000) ＋ (0.60×140,000) ＋ (0.90×22,000) ＋ (123.50×18,000))</t>
  </si>
  <si>
    <t>各幅員×各単価の合算値 ((3.30×300,000) ＋ (46.60×140,000) ＋ (174.60×22,000) ＋ (104.80×18,000))</t>
  </si>
  <si>
    <t>三軒屋線</t>
  </si>
  <si>
    <t>出上線</t>
  </si>
  <si>
    <t>各幅員×各単価の合算値 ((0.00×300,000) ＋ (19.50×140,000) ＋ (12.70×22,000) ＋ (779.50×18,000))</t>
  </si>
  <si>
    <t>柏谷海道の上線</t>
  </si>
  <si>
    <t>各幅員×各単価の合算値 ((0.00×300,000) ＋ (0.00×140,000) ＋ (0.00×22,000) ＋ (57.50×18,000))</t>
  </si>
  <si>
    <t>澤山線</t>
  </si>
  <si>
    <t>各幅員×各単価の合算値 ((0.00×300,000) ＋ (4.20×140,000) ＋ (58.70×22,000) ＋ (90.60×18,000))</t>
  </si>
  <si>
    <t>桜ヶ丘線</t>
  </si>
  <si>
    <t>町民グラウンド線</t>
  </si>
  <si>
    <t>各幅員×各単価の合算値 ((0.00×300,000) ＋ (0.00×140,000) ＋ (1.20×22,000) ＋ (120.10×18,000))</t>
  </si>
  <si>
    <t>花見役場線</t>
  </si>
  <si>
    <t>各幅員×各単価の合算値 ((18.40×300,000) ＋ (291.80×140,000) ＋ (0.00×22,000) ＋ (0.00×18,000))</t>
  </si>
  <si>
    <t>取得金額 (事業費：15,000,000円)</t>
  </si>
  <si>
    <t>各幅員×各単価の合算値 ((6.80×300,000) ＋ (16.00×140,000) ＋ (331.60×22,000) ＋ (0.00×18,000))</t>
  </si>
  <si>
    <t>各幅員×各単価の合算値 ((0.40×300,000) ＋ (7.20×140,000) ＋ (37.90×22,000) ＋ (277.50×18,000))</t>
  </si>
  <si>
    <t>各幅員×各単価の合算値 ((16.70×300,000) ＋ (653.20×140,000) ＋ (497.80×22,000) ＋ (0.00×18,000))</t>
  </si>
  <si>
    <t>別所赤碕線</t>
  </si>
  <si>
    <t>出上2号線</t>
  </si>
  <si>
    <t>出上4号線</t>
  </si>
  <si>
    <t>出上6号線</t>
  </si>
  <si>
    <t>出上3号線</t>
  </si>
  <si>
    <t>面積×工作物単価(102.40×425,000)</t>
  </si>
  <si>
    <t>各幅員×各単価の合算値 ((4.10×300,000) ＋ (2.10×140,000) ＋ (0.90×22,000) ＋ (305.60×18,000))</t>
  </si>
  <si>
    <t>出上5号線</t>
  </si>
  <si>
    <t>各幅員×各単価の合算値 ((5.00×300,000) ＋ (11.60×140,000) ＋ (410.20×22,000) ＋ (0.00×18,000))</t>
  </si>
  <si>
    <t>出上7号線</t>
  </si>
  <si>
    <t>各幅員×各単価の合算値 ((0.00×300,000) ＋ (26.30×140,000) ＋ (79.40×22,000) ＋ (0.00×18,000))</t>
  </si>
  <si>
    <t>出上8号線</t>
  </si>
  <si>
    <t>出上10号線</t>
  </si>
  <si>
    <t>出上11号線</t>
  </si>
  <si>
    <t>各幅員×各単価の合算値 ((0.10×300,000) ＋ (4.80×140,000) ＋ (1.50×22,000) ＋ (113.00×18,000))</t>
  </si>
  <si>
    <t>出上12号線</t>
  </si>
  <si>
    <t>各幅員×各単価の合算値 ((5.00×300,000) ＋ (11.60×140,000) ＋ (132.50×22,000) ＋ (204.40×18,000))</t>
  </si>
  <si>
    <t>各幅員×各単価の合算値 ((6.20×300,000) ＋ (7.50×140,000) ＋ (6.60×22,000) ＋ (387.60×18,000))</t>
  </si>
  <si>
    <t>出上13号線</t>
  </si>
  <si>
    <t>ゴリン橋</t>
  </si>
  <si>
    <t>出上14号線</t>
  </si>
  <si>
    <t>各幅員×各単価の合算値 ((5.70×300,000) ＋ (5.60×140,000) ＋ (72.10×22,000) ＋ (125.70×18,000))</t>
  </si>
  <si>
    <t>出上15号線</t>
  </si>
  <si>
    <t>各幅員×各単価の合算値 ((11.30×300,000) ＋ (10.50×140,000) ＋ (28.50×22,000) ＋ (218.80×18,000))</t>
  </si>
  <si>
    <t>各幅員×各単価の合算値 ((0.00×300,000) ＋ (2.50×140,000) ＋ (3.90×22,000) ＋ (130.90×18,000))</t>
  </si>
  <si>
    <t>出上18号線</t>
  </si>
  <si>
    <t>各幅員×各単価の合算値 ((0.00×300,000) ＋ (0.00×140,000) ＋ (0.00×22,000) ＋ (220.60×18,000))</t>
  </si>
  <si>
    <t>梅田選果場線</t>
  </si>
  <si>
    <t>尾張部落線</t>
  </si>
  <si>
    <t>各幅員×各単価の合算値 ((0.00×300,000) ＋ (0.00×140,000) ＋ (2.70×22,000) ＋ (247.30×18,000))</t>
  </si>
  <si>
    <t>尾張部落2号線</t>
  </si>
  <si>
    <t>上野1号線</t>
  </si>
  <si>
    <t>前野線</t>
  </si>
  <si>
    <t>各幅員×各単価の合算値 ((18.60×300,000) ＋ (11.40×140,000) ＋ (14.70×22,000) ＋ (1054.90×18,000))</t>
  </si>
  <si>
    <t>各幅員×各単価の合算値 ((0.00×300,000) ＋ (4.40×140,000) ＋ (3.10×22,000) ＋ (131.50×18,000))</t>
  </si>
  <si>
    <t>御蔵ヶ丘線</t>
  </si>
  <si>
    <t>各幅員×各単価の合算値 ((0.00×300,000) ＋ (16.10×140,000) ＋ (129.80×22,000) ＋ (96.40×18,000))</t>
  </si>
  <si>
    <t>智光寺谷線</t>
  </si>
  <si>
    <t>大父木地部落線</t>
  </si>
  <si>
    <t>各幅員×各単価の合算値 ((5.20×300,000) ＋ (16.40×140,000) ＋ (120.60×22,000) ＋ (447.80×18,000))</t>
  </si>
  <si>
    <t>各幅員×各単価の合算値 ((1.00×300,000) ＋ (3.30×140,000) ＋ (28.70×22,000) ＋ (63.50×18,000))</t>
  </si>
  <si>
    <t>診療所線</t>
  </si>
  <si>
    <t>各幅員×各単価の合算値 ((4.00×300,000) ＋ (5.90×140,000) ＋ (4.90×22,000) ＋ (241.60×18,000))</t>
  </si>
  <si>
    <t>上中村部落2号線</t>
  </si>
  <si>
    <t>永松山線</t>
  </si>
  <si>
    <t>各幅員×各単価の合算値 ((0.00×300,000) ＋ (0.00×140,000) ＋ (80.00×22,000) ＋ (0.00×18,000))</t>
  </si>
  <si>
    <t>駅前部落1号線</t>
  </si>
  <si>
    <t>箆津湯坂線</t>
  </si>
  <si>
    <t>各幅員×各単価の合算値 ((0.90×300,000) ＋ (135.40×140,000) ＋ (193.50×22,000) ＋ (2561.10×18,000))</t>
  </si>
  <si>
    <t>各幅員×各単価の合算値 ((82.80×300,000) ＋ (3549.10×140,000) ＋ (161.00×22,000) ＋ (2.10×18,000))</t>
  </si>
  <si>
    <t>各幅員×各単価の合算値 ((0.00×300,000) ＋ (3.50×140,000) ＋ (7.90×22,000) ＋ (320.00×18,000))</t>
  </si>
  <si>
    <t>出上20-1号線</t>
  </si>
  <si>
    <t>各幅員×各単価の合算値 ((0.00×300,000) ＋ (4.30×140,000) ＋ (60.80×22,000) ＋ (329.40×18,000))</t>
  </si>
  <si>
    <t>各幅員×各単価の合算値 ((9.20×300,000) ＋ (9.70×140,000) ＋ (106.30×22,000) ＋ (0.00×18,000))</t>
  </si>
  <si>
    <t>各幅員×各単価の合算値 ((0.40×300,000) ＋ (1.70×140,000) ＋ (31.50×22,000) ＋ (0.00×18,000))</t>
  </si>
  <si>
    <t>高岡西屋敷線</t>
  </si>
  <si>
    <t>各幅員×各単価の合算値 ((12.50×300,000) ＋ (128.80×140,000) ＋ (61.70×22,000) ＋ (0.00×18,000))</t>
  </si>
  <si>
    <t>各幅員×各単価の合算値 ((0.00×300,000) ＋ (4.80×140,000) ＋ (5.20×22,000) ＋ (378.80×18,000))</t>
  </si>
  <si>
    <t>各幅員×各単価の合算値 ((2.10×300,000) ＋ (1.00×140,000) ＋ (0.80×22,000) ＋ (41.10×18,000))</t>
  </si>
  <si>
    <t>各幅員×各単価の合算値 ((1.90×300,000) ＋ (72.70×140,000) ＋ (161.60×22,000) ＋ (0.00×18,000))</t>
  </si>
  <si>
    <t>出上21号線</t>
  </si>
  <si>
    <t>各幅員×各単価の合算値 ((0.00×300,000) ＋ (313.20×140,000) ＋ (35.70×22,000) ＋ (0.00×18,000))</t>
  </si>
  <si>
    <t>赤碕保育所線</t>
  </si>
  <si>
    <t>各幅員×各単価の合算値 ((0.00×300,000) ＋ (3.60×140,000) ＋ (2.50×22,000) ＋ (48.80×18,000))</t>
  </si>
  <si>
    <t>晴海台1号線</t>
  </si>
  <si>
    <t>各幅員×各単価の合算値 ((0.60×300,000) ＋ (1.20×140,000) ＋ (87.10×22,000) ＋ (0.00×18,000))</t>
  </si>
  <si>
    <t>各幅員×各単価の合算値 ((1.20×300,000) ＋ (3.20×140,000) ＋ (41.60×22,000) ＋ (0.00×18,000))</t>
  </si>
  <si>
    <t>各幅員×各単価の合算値 ((0.70×300,000) ＋ (3.40×140,000) ＋ (44.90×22,000) ＋ (0.00×18,000))</t>
  </si>
  <si>
    <t>きらり1号線</t>
  </si>
  <si>
    <t>きらり2号線</t>
  </si>
  <si>
    <t>きらり3号線</t>
  </si>
  <si>
    <t>【仮勘定振替】別宮地区水路改修設計業務</t>
  </si>
  <si>
    <t>きらり7号線</t>
  </si>
  <si>
    <t>きらり9号線</t>
  </si>
  <si>
    <t>きらり10号線</t>
  </si>
  <si>
    <t>きらり11号線</t>
  </si>
  <si>
    <t>桜ケ丘大山線</t>
  </si>
  <si>
    <t>月の輪川西線</t>
  </si>
  <si>
    <t>きらり住宅1号線</t>
  </si>
  <si>
    <t>きらり住宅2号線</t>
  </si>
  <si>
    <t>ススケ畑支線</t>
  </si>
  <si>
    <t>出上22号線</t>
  </si>
  <si>
    <t>赤碕駅南線</t>
  </si>
  <si>
    <t xml:space="preserve">才ノ木１号農道 </t>
  </si>
  <si>
    <t>琴浦船上山IC側道2号線</t>
  </si>
  <si>
    <t>石谷農道</t>
  </si>
  <si>
    <t>各幅員×各単価の合算値 ((0.00×300,000) ＋ (276.00×140,000) ＋ (1280.00×22,000) ＋ (0.00×18,000))</t>
  </si>
  <si>
    <t>田越農道</t>
  </si>
  <si>
    <t>田越2号農道</t>
  </si>
  <si>
    <t>各幅員×各単価の合算値 ((0.00×300,000) ＋ (44.00×140,000) ＋ (177.00×22,000) ＋ (0.00×18,000))</t>
  </si>
  <si>
    <t>槻下2号農道</t>
  </si>
  <si>
    <t>金屋1号農道</t>
  </si>
  <si>
    <t>金屋2号農道</t>
  </si>
  <si>
    <t>金屋3号農道</t>
  </si>
  <si>
    <t>各幅員×各単価の合算値 ((0.00×300,000) ＋ (0.00×140,000) ＋ (138.00×22,000) ＋ (26.00×18,000))</t>
  </si>
  <si>
    <t>各幅員×各単価の合算値 ((0.00×300,000) ＋ (9.00×140,000) ＋ (108.00×22,000) ＋ (0.00×18,000))</t>
  </si>
  <si>
    <t>金屋8号農道</t>
  </si>
  <si>
    <t>金屋9号農道</t>
  </si>
  <si>
    <t>各幅員×各単価の合算値 ((0.00×300,000) ＋ (0.00×140,000) ＋ (0.00×22,000) ＋ (3340.00×18,000))</t>
  </si>
  <si>
    <t>金屋10号農道</t>
  </si>
  <si>
    <t>各幅員×各単価の合算値 ((0.00×300,000) ＋ (6.00×140,000) ＋ (100.00×22,000) ＋ (0.00×18,000))</t>
  </si>
  <si>
    <t>各幅員×各単価の合算値 ((0.00×300,000) ＋ (24.00×140,000) ＋ (824.00×22,000) ＋ (0.00×18,000))</t>
  </si>
  <si>
    <t>各幅員×各単価の合算値 ((0.00×300,000) ＋ (16.00×140,000) ＋ (429.00×22,000) ＋ (0.00×18,000))</t>
  </si>
  <si>
    <t>森藤1号農道</t>
  </si>
  <si>
    <t>各幅員×各単価の合算値 ((0.00×300,000) ＋ (114.00×140,000) ＋ (582.00×22,000) ＋ (0.00×18,000))</t>
  </si>
  <si>
    <t>森藤2号農道</t>
  </si>
  <si>
    <t>森藤3号農道</t>
  </si>
  <si>
    <t>森藤4号農道</t>
  </si>
  <si>
    <t>各幅員×各単価の合算値 ((0.00×300,000) ＋ (19.00×140,000) ＋ (168.00×22,000) ＋ (0.00×18,000))</t>
  </si>
  <si>
    <t>森藤5号農道</t>
  </si>
  <si>
    <t>各幅員×各単価の合算値 ((0.00×300,000) ＋ (23.00×140,000) ＋ (708.00×22,000) ＋ (0.00×18,000))</t>
  </si>
  <si>
    <t>各幅員×各単価の合算値 ((0.00×300,000) ＋ (17.00×140,000) ＋ (262.00×22,000) ＋ (0.00×18,000))</t>
  </si>
  <si>
    <t xml:space="preserve">高野１号農道 </t>
  </si>
  <si>
    <t>各幅員×各単価の合算値 ((0.00×300,000) ＋ (117.00×140,000) ＋ (994.00×22,000) ＋ (0.00×18,000))</t>
  </si>
  <si>
    <t>各幅員×各単価の合算値 ((0.00×300,000) ＋ (8.00×140,000) ＋ (206.00×22,000) ＋ (0.00×18,000))</t>
  </si>
  <si>
    <t xml:space="preserve">出上１号農道 </t>
  </si>
  <si>
    <t>各幅員×各単価の合算値 ((0.00×300,000) ＋ (16.00×140,000) ＋ (681.00×22,000) ＋ (0.00×18,000))</t>
  </si>
  <si>
    <t xml:space="preserve">山川１号農道 </t>
  </si>
  <si>
    <t xml:space="preserve">立子１号農道 </t>
  </si>
  <si>
    <t xml:space="preserve">船上山１号農道 </t>
  </si>
  <si>
    <t xml:space="preserve">向原１号農道 </t>
  </si>
  <si>
    <t>各幅員×各単価の合算値 ((0.00×300,000) ＋ (63.00×140,000) ＋ (0.00×22,000) ＋ (0.00×18,000))</t>
  </si>
  <si>
    <t>各幅員×各単価の合算値 ((0.00×300,000) ＋ (8.00×140,000) ＋ (552.00×22,000) ＋ (0.00×18,000))</t>
  </si>
  <si>
    <t xml:space="preserve">尾張２号農道 </t>
  </si>
  <si>
    <t xml:space="preserve">前野１号農道 </t>
  </si>
  <si>
    <t>各幅員×各単価の合算値 ((0.00×300,000) ＋ (55.00×140,000) ＋ (1432.00×22,000) ＋ (0.00×18,000))</t>
  </si>
  <si>
    <t>各幅員×各単価の合算値 ((0.00×300,000) ＋ (28.00×140,000) ＋ (360.00×22,000) ＋ (0.00×18,000))</t>
  </si>
  <si>
    <t xml:space="preserve">梅田２号農道 </t>
  </si>
  <si>
    <t>各幅員×各単価の合算値 ((0.00×300,000) ＋ (27.00×140,000) ＋ (859.00×22,000) ＋ (0.00×18,000))</t>
  </si>
  <si>
    <t>各幅員×各単価の合算値 ((0.00×300,000) ＋ (52.00×140,000) ＋ (614.00×22,000) ＋ (0.00×18,000))</t>
  </si>
  <si>
    <t>各幅員×各単価の合算値 ((0.00×300,000) ＋ (119.00×140,000) ＋ (230.00×22,000) ＋ (0.00×18,000))</t>
  </si>
  <si>
    <t xml:space="preserve">赤碕１号農道 </t>
  </si>
  <si>
    <t xml:space="preserve">別所１号農道 </t>
  </si>
  <si>
    <t xml:space="preserve">赤碕２号農道 </t>
  </si>
  <si>
    <t xml:space="preserve">赤碕４号農道 </t>
  </si>
  <si>
    <t xml:space="preserve">赤碕６号農道 </t>
  </si>
  <si>
    <t>赤碕８号農道</t>
  </si>
  <si>
    <t>赤碕９号農道</t>
  </si>
  <si>
    <t>赤碕１１号農道</t>
  </si>
  <si>
    <t>面積×工作物単価(233.20×500,000)</t>
  </si>
  <si>
    <t>山川農村公園</t>
  </si>
  <si>
    <t>別所３号農道</t>
  </si>
  <si>
    <t>三谷１号農道</t>
  </si>
  <si>
    <t>赤碕２９号農道</t>
  </si>
  <si>
    <t>赤碕13号農道</t>
  </si>
  <si>
    <t>赤碕14号農道</t>
  </si>
  <si>
    <t>赤碕15号農道</t>
  </si>
  <si>
    <t>赤碕17号農道</t>
  </si>
  <si>
    <t>赤碕18号農道</t>
  </si>
  <si>
    <t>赤碕19号農道</t>
  </si>
  <si>
    <t>赤碕20号農道</t>
  </si>
  <si>
    <t>熊田3号農道</t>
  </si>
  <si>
    <t>杉谷1号農道</t>
  </si>
  <si>
    <t>西谷1号農道</t>
  </si>
  <si>
    <t>別所8号農道</t>
  </si>
  <si>
    <t>別所9号農道</t>
  </si>
  <si>
    <t>別所13号農道</t>
  </si>
  <si>
    <t>別所14号農道</t>
  </si>
  <si>
    <t>別所15号農道</t>
  </si>
  <si>
    <t>熊田2号農道</t>
  </si>
  <si>
    <t>赤碕２５号農道</t>
  </si>
  <si>
    <t>赤碕２６号農道</t>
  </si>
  <si>
    <t>三谷４号農道</t>
  </si>
  <si>
    <t>大父線</t>
  </si>
  <si>
    <t>林道</t>
  </si>
  <si>
    <t>各幅員×各単価の合算値 ((0.00×300,000) ＋ (0.00×140,000) ＋ (4885.00×22,000) ＋ (0.00×18,000))</t>
  </si>
  <si>
    <t>各幅員×各単価の合算値 ((0.00×300,000) ＋ (0.00×140,000) ＋ (650.00×22,000) ＋ (0.00×18,000))</t>
  </si>
  <si>
    <t>勝田川線</t>
  </si>
  <si>
    <t>権現谷線</t>
  </si>
  <si>
    <t>勝田線</t>
  </si>
  <si>
    <t>上毛線</t>
  </si>
  <si>
    <t>おいこ谷線</t>
  </si>
  <si>
    <t>各幅員×各単価の合算値 ((0.00×300,000) ＋ (0.00×140,000) ＋ (0.00×22,000) ＋ (593.00×18,000))</t>
  </si>
  <si>
    <t>納谷線</t>
  </si>
  <si>
    <t>各幅員×各単価の合算値 ((0.00×300,000) ＋ (0.00×140,000) ＋ (4259.00×22,000) ＋ (0.00×18,000))</t>
  </si>
  <si>
    <t>各幅員×各単価の合算値 ((0.00×300,000) ＋ (0.00×140,000) ＋ (0.00×22,000) ＋ (2851.00×18,000))</t>
  </si>
  <si>
    <t>美好線</t>
  </si>
  <si>
    <t>七山線</t>
  </si>
  <si>
    <t>西神楽線</t>
  </si>
  <si>
    <t>笹ヶ谷線</t>
  </si>
  <si>
    <t>各幅員×各単価の合算値 ((0.00×300,000) ＋ (0.00×140,000) ＋ (0.00×22,000) ＋ (5507.00×18,000))</t>
  </si>
  <si>
    <t>各幅員×各単価の合算値 ((0.00×300,000) ＋ (0.00×140,000) ＋ (491.50×22,000) ＋ (0.00×18,000))</t>
  </si>
  <si>
    <t>各幅員×各単価の合算値 ((0.00×300,000) ＋ (0.00×140,000) ＋ (3561.00×22,000) ＋ (0.00×18,000))</t>
  </si>
  <si>
    <t>宮谷線</t>
  </si>
  <si>
    <t>神主谷線</t>
  </si>
  <si>
    <t>取得金額 (事業費：7,252,000円)</t>
  </si>
  <si>
    <t>殿谷線</t>
  </si>
  <si>
    <t>取得金額 (事業費：7,440,000円)</t>
  </si>
  <si>
    <t>下條橋</t>
  </si>
  <si>
    <t>面積×工作物単価(124.54×425,000)</t>
  </si>
  <si>
    <t>瀧之前橋</t>
  </si>
  <si>
    <t>面積×工作物単価(46.20×425,000)</t>
  </si>
  <si>
    <t>西條橋</t>
  </si>
  <si>
    <t>一ツ屋橋</t>
  </si>
  <si>
    <t>山田橋</t>
  </si>
  <si>
    <t>面積×工作物単価(79.56×500,000)</t>
  </si>
  <si>
    <t>面積×工作物単価(47.00×500,000)</t>
  </si>
  <si>
    <t>門谷橋</t>
  </si>
  <si>
    <t>熊谷東橋</t>
  </si>
  <si>
    <t>熊谷西橋</t>
  </si>
  <si>
    <t>野井倉橋</t>
  </si>
  <si>
    <t>一向平橋</t>
  </si>
  <si>
    <t>面積×工作物単価(6.93×425,000)</t>
  </si>
  <si>
    <t>八反田橋</t>
  </si>
  <si>
    <t>面積×工作物単価(253.05×500,000)</t>
  </si>
  <si>
    <t>法万東橋</t>
  </si>
  <si>
    <t>法万１号橋</t>
  </si>
  <si>
    <t>下大法１号橋</t>
  </si>
  <si>
    <t>俵井出１号橋</t>
  </si>
  <si>
    <t>宮橋</t>
  </si>
  <si>
    <t>面積×工作物単価(150.50×500,000)</t>
  </si>
  <si>
    <t>三保二号橋</t>
  </si>
  <si>
    <t>大法堤橋</t>
  </si>
  <si>
    <t>的場橋</t>
  </si>
  <si>
    <t>下大江1号橋</t>
  </si>
  <si>
    <t>高松橋</t>
  </si>
  <si>
    <t>新鹿間土居橋</t>
  </si>
  <si>
    <t>一河原橋</t>
  </si>
  <si>
    <t>浦安橋</t>
  </si>
  <si>
    <t>面積×工作物単価(494.70×425,000)</t>
  </si>
  <si>
    <t>荒神下橋</t>
  </si>
  <si>
    <t>伊勢野橋</t>
  </si>
  <si>
    <t>西山1号橋</t>
  </si>
  <si>
    <t>槻下鳥池1号橋</t>
  </si>
  <si>
    <t>桜ヶ坪橋</t>
  </si>
  <si>
    <t>面積×工作物単価(49.68×425,000)</t>
  </si>
  <si>
    <t>馬込橋</t>
  </si>
  <si>
    <t>面積×工作物単価(89.78×425,000)</t>
  </si>
  <si>
    <t>一里松橋</t>
  </si>
  <si>
    <t>取得金額：13,194,930円</t>
  </si>
  <si>
    <t>下總橋</t>
  </si>
  <si>
    <t>笠見一号橋</t>
  </si>
  <si>
    <t>面積×工作物単価(83.58×425,000)</t>
  </si>
  <si>
    <t>面積×工作物単価(70.93×425,000)</t>
  </si>
  <si>
    <t>牛飼橋</t>
  </si>
  <si>
    <t>粟子前小橋</t>
  </si>
  <si>
    <t>面積×工作物単価(43.20×425,000)</t>
  </si>
  <si>
    <t>小路田井橋</t>
  </si>
  <si>
    <t>面積×工作物単価(101.26×500,000)</t>
  </si>
  <si>
    <t>八橋跨道橋</t>
  </si>
  <si>
    <t>面積×工作物単価(47.69×500,000)</t>
  </si>
  <si>
    <t>面積×工作物単価(68.59×500,000)</t>
  </si>
  <si>
    <t>東大杉橋</t>
  </si>
  <si>
    <t>面積×工作物単価(111.89×425,000)</t>
  </si>
  <si>
    <t>大杉前橋</t>
  </si>
  <si>
    <t>松木渡橋</t>
  </si>
  <si>
    <t>大成開拓1号橋</t>
  </si>
  <si>
    <t>面積×工作物単価(14.40×425,000)</t>
  </si>
  <si>
    <t>宮場橋</t>
  </si>
  <si>
    <t>面積×工作物単価(342.62×500,000)</t>
  </si>
  <si>
    <t>三本杉市内1号橋</t>
  </si>
  <si>
    <t>三本杉橋</t>
  </si>
  <si>
    <t>山ヶ橋</t>
  </si>
  <si>
    <t>面積×工作物単価(61.50×425,000)</t>
  </si>
  <si>
    <t>面積×工作物単価(204.80×500,000)</t>
  </si>
  <si>
    <t>観音橋</t>
  </si>
  <si>
    <t>面積×工作物単価(605.00×500,000)</t>
  </si>
  <si>
    <t>三屋橋</t>
  </si>
  <si>
    <t>杉地金見橋</t>
  </si>
  <si>
    <t>池尻橋</t>
  </si>
  <si>
    <t>美好田越橋</t>
  </si>
  <si>
    <t>高松松山橋</t>
  </si>
  <si>
    <t>浦安小上伊勢橋</t>
  </si>
  <si>
    <t>鹿間土井橋</t>
  </si>
  <si>
    <t>上宮下橋</t>
  </si>
  <si>
    <t>面積×工作物単価(1554.00×425,000)</t>
  </si>
  <si>
    <t>東伯大橋（上り）</t>
  </si>
  <si>
    <t>面積×工作物単価(1526.00×425,000)</t>
  </si>
  <si>
    <t>中尾橋</t>
  </si>
  <si>
    <t>面積×工作物単価(513.00×500,000)</t>
  </si>
  <si>
    <t>東峰農道</t>
  </si>
  <si>
    <t>新法万橋（ボックス）</t>
  </si>
  <si>
    <t>龍ヶ崎橋（上り）</t>
  </si>
  <si>
    <t>倉坂橋</t>
  </si>
  <si>
    <t>松ケ丘橋</t>
  </si>
  <si>
    <t>面積×工作物単価(1148.00×500,000)</t>
  </si>
  <si>
    <t>小田股橋</t>
  </si>
  <si>
    <t>溝橋</t>
  </si>
  <si>
    <t>永久橋</t>
  </si>
  <si>
    <t>向原橋</t>
  </si>
  <si>
    <t>面積×工作物単価(126.00×500,000)</t>
  </si>
  <si>
    <t>面積×工作物単価(96.80×425,000)</t>
  </si>
  <si>
    <t>佐崎橋</t>
  </si>
  <si>
    <t>面積×工作物単価(273.60×500,000)</t>
  </si>
  <si>
    <t>成美橋</t>
  </si>
  <si>
    <t>面積×工作物単価(420.00×425,000)</t>
  </si>
  <si>
    <t>今井手橋</t>
  </si>
  <si>
    <t>中村橋</t>
  </si>
  <si>
    <t>本谷橋</t>
  </si>
  <si>
    <t>面積×工作物単価(69.29×500,000)</t>
  </si>
  <si>
    <t>面積×工作物単価(180.95×500,000)</t>
  </si>
  <si>
    <t>志小谷橋</t>
  </si>
  <si>
    <t>面積×工作物単価(90.20×500,000)</t>
  </si>
  <si>
    <t>平塚橋</t>
  </si>
  <si>
    <t>床版橋</t>
  </si>
  <si>
    <t>大門橋</t>
  </si>
  <si>
    <t>面積×工作物単価(352.80×500,000)</t>
  </si>
  <si>
    <t>面積×工作物単価(128.76×500,000)</t>
  </si>
  <si>
    <t>棚河原橋</t>
  </si>
  <si>
    <t>岸ノ下橋</t>
  </si>
  <si>
    <t>炭原橋</t>
  </si>
  <si>
    <t>面積×工作物単価(108.00×500,000)</t>
  </si>
  <si>
    <t>ススケ畑橋</t>
  </si>
  <si>
    <t>牧戸橋</t>
  </si>
  <si>
    <t>中村一号橋</t>
  </si>
  <si>
    <t>面積×工作物単価(100.00×500,000)</t>
  </si>
  <si>
    <t>面積×工作物単価(90.00×500,000)</t>
  </si>
  <si>
    <t>安田橋</t>
  </si>
  <si>
    <t>面積×工作物単価(263.34×500,000)</t>
  </si>
  <si>
    <t>面積×工作物単価(97.76×500,000)</t>
  </si>
  <si>
    <t>村中橋</t>
  </si>
  <si>
    <t>大父橋</t>
  </si>
  <si>
    <t>精進川新道橋</t>
  </si>
  <si>
    <t>面積×工作物単価(197.60×500,000)</t>
  </si>
  <si>
    <t>ススケ畑２号橋</t>
  </si>
  <si>
    <t>面積×工作物単価(159.25×500,000)</t>
  </si>
  <si>
    <t>面積×工作物単価(124.32×500,000)</t>
  </si>
  <si>
    <t>曹溪寺橋</t>
  </si>
  <si>
    <t>中尾二軒屋1号橋</t>
  </si>
  <si>
    <t>面積×工作物単価(55.68×425,000)</t>
  </si>
  <si>
    <t>面積×工作物単価(8.45×425,000)</t>
  </si>
  <si>
    <t>【工作物】公園施設</t>
  </si>
  <si>
    <t>未評価 (償却前の金額が0円のため)</t>
  </si>
  <si>
    <t>花見公園</t>
  </si>
  <si>
    <t>赤碕ふれあい広場</t>
  </si>
  <si>
    <t>面積×工作物単価(3000.00×5,159)</t>
  </si>
  <si>
    <t>法万農村公園</t>
  </si>
  <si>
    <t>面積×工作物単価(1200.00×5,159)</t>
  </si>
  <si>
    <t>分乗寺農村公園</t>
  </si>
  <si>
    <t>面積×工作物単価(330.00×5,159)</t>
  </si>
  <si>
    <t>光農村公園</t>
  </si>
  <si>
    <t>面積×工作物単価(1550.00×5,159)</t>
  </si>
  <si>
    <t>金屋農村公園</t>
  </si>
  <si>
    <t>面積×工作物単価(420.00×5,159)</t>
  </si>
  <si>
    <t>取得金額 (事業費：5,363,000円)</t>
  </si>
  <si>
    <t>上中村農村公園</t>
  </si>
  <si>
    <t>取得金額 (事業費：3,700,000円)</t>
  </si>
  <si>
    <t>箆津農村公園</t>
  </si>
  <si>
    <t>取得金額 (事業費：5,862,000円)</t>
  </si>
  <si>
    <t>大熊農村公園</t>
  </si>
  <si>
    <t>取得金額 (事業費：4,000,000円)</t>
  </si>
  <si>
    <t>取得金額 (事業費：7,237,000円)</t>
  </si>
  <si>
    <t>取得金額 (事業費：2,638,440円)</t>
  </si>
  <si>
    <t>取得金額 (事業費：756,000円)</t>
  </si>
  <si>
    <t>【工作物】その他(事業用資産)</t>
  </si>
  <si>
    <t>取得金額 (事業費：124,383円)</t>
  </si>
  <si>
    <t>取得金額 (事業費：982,800円)</t>
  </si>
  <si>
    <t>琴浦町立小・中学校駐車場舗装工事</t>
  </si>
  <si>
    <t>観光交流情報提供窓口電話・ネット回線設置工事</t>
  </si>
  <si>
    <t>取得金額 (事業費：658,800円)</t>
  </si>
  <si>
    <t>取得金額 (事業費：5,270,400円)</t>
  </si>
  <si>
    <t>水路</t>
  </si>
  <si>
    <t>三保地区農道排水路設置工事</t>
  </si>
  <si>
    <t>取得金額 (事業費：1,590,000円)</t>
  </si>
  <si>
    <t>取得金額 (事業費：2,047,440円)</t>
  </si>
  <si>
    <t>取得金額 (事業費：1,320,840円)</t>
  </si>
  <si>
    <t>杉下地区水路</t>
  </si>
  <si>
    <t>取得金額 (事業費：1,410,000円)</t>
  </si>
  <si>
    <t>八反田地区水路</t>
  </si>
  <si>
    <t>取得金額 (事業費：3,653,160円)</t>
  </si>
  <si>
    <t>槻下地区水路</t>
  </si>
  <si>
    <t>取得金額 (事業費：4,487,400円)</t>
  </si>
  <si>
    <t>ヲナガケ川排水路整備工事（３工区）</t>
  </si>
  <si>
    <t>取得金額 (事業費：30,510,000円)</t>
  </si>
  <si>
    <t>ヲナガケ川排水路整備工事（４工区）</t>
  </si>
  <si>
    <t>取得金額 (事業費：8,380,000円)</t>
  </si>
  <si>
    <t>ヲナガケ川排水路整備工事（４工区）完成払</t>
  </si>
  <si>
    <t>取得金額 (事業費：18,984,480円)</t>
  </si>
  <si>
    <t>ヲナガケ川改修工事（6工区）</t>
  </si>
  <si>
    <t>取得金額 (事業費：18,674,280円)</t>
  </si>
  <si>
    <t>浦安地区水路修繕工事</t>
  </si>
  <si>
    <t>取得金額 (事業費：827,280円)</t>
  </si>
  <si>
    <t>光好・杉下・槻下水路改修工事</t>
  </si>
  <si>
    <t>取得金額 (事業費：8,883,000円)</t>
  </si>
  <si>
    <t>倉坂部落内水路改修工事</t>
  </si>
  <si>
    <t>取得金額 (事業費：2,526,120円)</t>
  </si>
  <si>
    <t>帽子取排水路改修工事</t>
  </si>
  <si>
    <t>取得金額 (事業費：12,598,800円)</t>
  </si>
  <si>
    <t>ヲナガケ川改修工事（８工区）</t>
  </si>
  <si>
    <t>取得金額 (事業費：60,625,800円)</t>
  </si>
  <si>
    <t>情報通信利用環境推進工事（光ファイバー）</t>
  </si>
  <si>
    <t>琴浦町情報通信利用環境整備推進工事（赤碕地区）平成28年度分</t>
  </si>
  <si>
    <t>琴浦町情報通信利用環境整備推進工事（赤碕地区）平成29年度分</t>
  </si>
  <si>
    <t>取得金額 (事業費：864,000円)</t>
  </si>
  <si>
    <t>取得金額 (事業費：3,213,000円)</t>
  </si>
  <si>
    <t>松谷1号農道待避所</t>
  </si>
  <si>
    <t>取得金額 (事業費：5,496,120円)</t>
  </si>
  <si>
    <t>光好・下大江地区樋門</t>
  </si>
  <si>
    <t>松ヶ谷第１踏切廃止に伴う国道９号防護柵</t>
  </si>
  <si>
    <t>取得金額 (事業費：2,567,400円)</t>
  </si>
  <si>
    <t>町道一ツ屋線舗装修繕工事</t>
  </si>
  <si>
    <t>町道鈴ヶ野線道路改良工事（１工区）</t>
  </si>
  <si>
    <t>【仮勘定振替】町道鈴ヶ野線道路改良工事（２工区）前払い金</t>
  </si>
  <si>
    <t>【工事請負費】町道鈴ヶ野線道路改良工事（2工区）第１回変更</t>
  </si>
  <si>
    <t>【工事請負費】町道鈴ヶ野線道路改良工事（2工区）平成29年度繰越</t>
  </si>
  <si>
    <t>【工事請負費】町道鈴ヶ野線道路改良工事（３工区）</t>
  </si>
  <si>
    <t>【工事請負費】町道鈴ヶ野線道路改良工事（３工区）第１回変更</t>
  </si>
  <si>
    <t>町道逢束下伊勢線道路改良工事（３工区）完成払</t>
  </si>
  <si>
    <t>【工事請負費】町道逢束下伊勢線カラー舗装設置工事</t>
  </si>
  <si>
    <t>町道逢束東町線道路改良工事</t>
  </si>
  <si>
    <t>町道逢束東町線安全施設設置工事</t>
  </si>
  <si>
    <t>【工事請負費】町道中尾二軒屋線道路改良工事（１工区）</t>
  </si>
  <si>
    <t>【工事請負費】町道中尾二軒屋線道路改良工事（１工区）第２回変更</t>
  </si>
  <si>
    <t>町道保下伊勢線道路改良工事（１工区）</t>
  </si>
  <si>
    <t>【工事請負費】町道笠見一号線道路改良工事</t>
  </si>
  <si>
    <t>町道笠見一号線道路改良工事</t>
  </si>
  <si>
    <t>【工事請負費】町道八橋以西線防護柵設置工事</t>
  </si>
  <si>
    <t>牛飼赤線道路修繕工事</t>
  </si>
  <si>
    <t>【工事請負費】町道八橋小学校線道路改良工事</t>
  </si>
  <si>
    <t>【工事請負費】町道発坂線道路改良工事（2工区）</t>
  </si>
  <si>
    <t>町道立石一畑線法面修繕工事</t>
  </si>
  <si>
    <t>【仮勘定振替】平成27年度防災・安全交付金橋梁耐震事業松ヶ丘橋外工事</t>
  </si>
  <si>
    <t>町道別所東線道路改良工事（１工区）</t>
  </si>
  <si>
    <t>町道別所東線道路改良工事（２工区）</t>
  </si>
  <si>
    <t>町道別所東線道路改良工事（3工区）</t>
  </si>
  <si>
    <t>町道別所東線道路改良工事（3工区）第１回変更</t>
  </si>
  <si>
    <t>【工事請負費】町道別所東線道路改良工事（4工区）</t>
  </si>
  <si>
    <t>町道別所東線安全施設設置工事</t>
  </si>
  <si>
    <t>町道別所中線道路改良工事（２工区）</t>
  </si>
  <si>
    <t>町道別所中線道路改良工事（４工区）完成払</t>
  </si>
  <si>
    <t>【工事請負費】町道別所中線道路改良工事（5工区）</t>
  </si>
  <si>
    <t>【工事請負費】町道別所中線道路改良工事（6工区）</t>
  </si>
  <si>
    <t>別所第3踏切道拡幅工事変更協定</t>
  </si>
  <si>
    <t>別所第3踏切道拡幅工事協定　繰越処理による支出負担行為</t>
  </si>
  <si>
    <t>町道高野線道路改良工事</t>
  </si>
  <si>
    <t>町道八幡坂線道路改良工事（２工区）</t>
  </si>
  <si>
    <t>町道八幡坂線道路改良工事（２工区）完成払</t>
  </si>
  <si>
    <t>町道梅田部落南線道路改良工事</t>
  </si>
  <si>
    <t>【補償金】町道佐崎線道路改良工事　物件補償金</t>
  </si>
  <si>
    <t>【補償金】町道佐崎線道路改良工事　補償金</t>
  </si>
  <si>
    <t>町道立子大熊線道路改良工事（3工区）完成払</t>
  </si>
  <si>
    <t>町道立子大熊線道路改良工事（2工区）完成払</t>
  </si>
  <si>
    <t>【補償金】町道立子大熊線道路改良工事　物件補償金</t>
  </si>
  <si>
    <t>【補償金】町道立子大熊線道路改良工事に伴う　配電設備移転工事補償金</t>
  </si>
  <si>
    <t>【補償金】町道立子大熊線道路改良工事に伴うＮＴＴ電柱支障移転補償</t>
  </si>
  <si>
    <t>【工事請負費】町道立子大熊線道路改良工事（4工区）第２回変更</t>
  </si>
  <si>
    <t>【仮勘定振替】町道立子大熊線道路改良工事測量設計業務</t>
  </si>
  <si>
    <t>町道立子大熊線道路改良工事（５工区）</t>
  </si>
  <si>
    <t>町道坂ノ上部落線道路修繕工事（3工区）</t>
  </si>
  <si>
    <t>町道赤碕駅南線舗装新設工事</t>
  </si>
  <si>
    <t>町道梅田部落南線道路改良工事（５工区）</t>
  </si>
  <si>
    <t>【工事請負費】大成開拓跨道橋橋梁修繕工事（１工区）</t>
  </si>
  <si>
    <t>【工事請負費】大成開拓跨道橋橋梁修繕工事（１工区）第１回変更</t>
  </si>
  <si>
    <t>大成開拓跨道橋橋梁修繕工事（２工区）</t>
  </si>
  <si>
    <t>平成27年度防災・安全交付金橋梁耐震事業松ヶ丘橋外工事</t>
  </si>
  <si>
    <t>【委託料】向原橋橋梁修繕工事現場技術業務</t>
  </si>
  <si>
    <t>【仮勘定振替】向原橋橋梁修繕調査設計業務</t>
  </si>
  <si>
    <t>向原橋橋梁修繕工事現場技術業務</t>
  </si>
  <si>
    <t>杉下地区水路改修工事</t>
  </si>
  <si>
    <t>八反田地区水路改修工事</t>
  </si>
  <si>
    <t>槻下地区水路改修工事</t>
  </si>
  <si>
    <t>別宮地区三反田河原水路改修工事</t>
  </si>
  <si>
    <t>消防ポンプ自動車</t>
  </si>
  <si>
    <t>新規取得</t>
  </si>
  <si>
    <t>町営バス</t>
  </si>
  <si>
    <t>取得金額：20,948,190円</t>
  </si>
  <si>
    <t>図書館ネットワークシステム機器</t>
  </si>
  <si>
    <t>器具及び備品</t>
  </si>
  <si>
    <t>取得金額：11,235,000円</t>
  </si>
  <si>
    <t>プリウス</t>
  </si>
  <si>
    <t>車両及び運搬具</t>
  </si>
  <si>
    <t>取得金額：693,918円</t>
  </si>
  <si>
    <t>ミニキャブバン</t>
  </si>
  <si>
    <t>ハイエース</t>
  </si>
  <si>
    <t>取得金額：2,767,258円</t>
  </si>
  <si>
    <t>日野</t>
  </si>
  <si>
    <t>取得金額：23,544,000円</t>
  </si>
  <si>
    <t>取得金額：21,226,800円</t>
  </si>
  <si>
    <t>取得金額：1,757,900円</t>
  </si>
  <si>
    <t>取得金額：914,818円</t>
  </si>
  <si>
    <t>シビリアン</t>
  </si>
  <si>
    <t>所管替え</t>
  </si>
  <si>
    <t>取得金額：778,318円</t>
  </si>
  <si>
    <t>取得金額：747,001円</t>
  </si>
  <si>
    <t>取得金額：730,944円</t>
  </si>
  <si>
    <t>取得金額：976,890円</t>
  </si>
  <si>
    <t>リーフ</t>
  </si>
  <si>
    <t>取得金額：4,881,000円</t>
  </si>
  <si>
    <t>取得金額：762,300円</t>
  </si>
  <si>
    <t>取得金額：881,790円</t>
  </si>
  <si>
    <t>ステーションワゴン</t>
  </si>
  <si>
    <t>除雪トラック</t>
  </si>
  <si>
    <t>取得金額：2,002,320円</t>
  </si>
  <si>
    <t>いすゞ</t>
  </si>
  <si>
    <t>キャブオーバ</t>
  </si>
  <si>
    <t>取得金額：851,418円</t>
  </si>
  <si>
    <t>サンバーバン</t>
  </si>
  <si>
    <t>取得金額：1,759,455円</t>
  </si>
  <si>
    <t>取得金額：7,219,000円</t>
  </si>
  <si>
    <t>取得金額：1,335,600円</t>
  </si>
  <si>
    <t>日野_ち5000</t>
  </si>
  <si>
    <t>タッチパネル式認知症スクリーニング機器</t>
  </si>
  <si>
    <t>ホリゾンタルレッグプレス</t>
  </si>
  <si>
    <t>選挙用備品</t>
  </si>
  <si>
    <t>取得金額：4,298,400円</t>
  </si>
  <si>
    <t>取得金額：12,992,400円</t>
  </si>
  <si>
    <t>トレーニングルームトレッドミル・エアロバイク</t>
  </si>
  <si>
    <t>取得金額：24,408,000円</t>
  </si>
  <si>
    <t>全国瞬時警報システム（Jアラート）</t>
  </si>
  <si>
    <t>クラリネット</t>
  </si>
  <si>
    <t>ボディマスター・コンビネーション6</t>
  </si>
  <si>
    <t>取得金額：594,000円</t>
  </si>
  <si>
    <t>壁掛型非常用放送設備</t>
  </si>
  <si>
    <t>取得金額：601,523円</t>
  </si>
  <si>
    <t>町長車</t>
  </si>
  <si>
    <t>取得金額：643,400円</t>
  </si>
  <si>
    <t>スギ_八橋_帽子取</t>
  </si>
  <si>
    <t>佐崎橋外橋梁修繕調査設計業務（佐崎橋、釈迦平橋）</t>
  </si>
  <si>
    <t>三本杉橋外橋梁修繕調査設計業務（三本杉橋、三保橋）</t>
  </si>
  <si>
    <t>防災・安全交付金橋梁耐震事業松ヶ丘橋外工事委託</t>
  </si>
  <si>
    <t>町道立子大熊線道路改良工事測量調査設計業務</t>
  </si>
  <si>
    <t>八橋小学校下水道接続工事設計業務委託料</t>
  </si>
  <si>
    <t>町道野井倉市内線道路改良工事測量調査設計業務</t>
  </si>
  <si>
    <t>工作物工事_三保橋橋梁修繕工事</t>
  </si>
  <si>
    <t>工作物工事_坂ノ上橋橋梁修繕工事</t>
  </si>
  <si>
    <t>建物附属設備_下水道接続</t>
  </si>
  <si>
    <t>（単位：円）</t>
  </si>
  <si>
    <t>目的別明細金額(円)</t>
  </si>
  <si>
    <t>本年度増加額(円)</t>
  </si>
  <si>
    <t>本年度減少額(円)</t>
  </si>
  <si>
    <t>減内訳合計金額(円)</t>
  </si>
  <si>
    <t>一般会計等</t>
  </si>
  <si>
    <t>令和02年度(令和03年3月31日現在)</t>
  </si>
  <si>
    <t>琴浦町防止アプリ</t>
  </si>
  <si>
    <t>有償取得</t>
  </si>
  <si>
    <t>取得金額：2,541,000円</t>
  </si>
  <si>
    <t>子育て世帯臨時特別給付金システム</t>
  </si>
  <si>
    <t>取得金額：2,081,200円</t>
  </si>
  <si>
    <t>給食費管理システム</t>
  </si>
  <si>
    <t>取得金額：3,520,000円</t>
  </si>
  <si>
    <t>取得金額：1,716,000円</t>
  </si>
  <si>
    <t>マイナンバーカードシステム</t>
  </si>
  <si>
    <t>取得金額：8,134,500円</t>
  </si>
  <si>
    <t>総合行政システム</t>
  </si>
  <si>
    <t>取得金額：251,535,900円</t>
  </si>
  <si>
    <t>健康管理</t>
  </si>
  <si>
    <t>取得金額：22,000,000円</t>
  </si>
  <si>
    <t>後期高齢者システム</t>
  </si>
  <si>
    <t>取得金額：18,700,000円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</si>
</sst>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3">
    <numFmt numFmtId="178" formatCode="#,##0_);[Red]\(#,##0\)"/>
    <numFmt numFmtId="177" formatCode="0_);[Red]\(0\)"/>
    <numFmt numFmtId="176" formatCode="[$-411]ggge&quot;年&quot;m&quot;月&quot;d&quot;日&quot;;@"/>
  </numFmts>
  <fonts count="20">
    <font>
      <sz val="11"/>
      <color theme="1"/>
      <name val="Calibri"/>
      <family val="2"/>
    </font>
    <font>
      <sz val="11"/>
      <color auto="1"/>
      <name val="ＭＳ Ｐゴシック"/>
      <family val="3"/>
    </font>
    <font>
      <sz val="11"/>
      <color theme="1"/>
      <name val="Calibri"/>
      <family val="2"/>
    </font>
    <font>
      <sz val="6"/>
      <color auto="1"/>
      <name val="游ゴシック"/>
      <family val="3"/>
    </font>
    <font>
      <sz val="12"/>
      <color theme="1"/>
      <name val="Calibri"/>
      <family val="2"/>
    </font>
    <font>
      <u/>
      <sz val="18"/>
      <color theme="1"/>
      <name val="Calibri"/>
      <family val="2"/>
    </font>
    <font>
      <sz val="10"/>
      <color auto="1"/>
      <name val="ＭＳ Ｐゴシック"/>
      <family val="3"/>
    </font>
    <font>
      <sz val="10"/>
      <color theme="1"/>
      <name val="Calibri"/>
      <family val="2"/>
    </font>
    <font>
      <sz val="9"/>
      <color theme="1"/>
      <name val="ＭＳ Ｐゴシック"/>
      <family val="3"/>
    </font>
    <font>
      <sz val="12"/>
      <color auto="1"/>
      <name val="ＭＳ Ｐゴシック"/>
      <family val="3"/>
    </font>
    <font>
      <sz val="14"/>
      <color theme="1"/>
      <name val="Calibri"/>
      <family val="3"/>
    </font>
    <font>
      <sz val="14"/>
      <color auto="1"/>
      <name val="ＭＳ Ｐゴシック"/>
      <family val="3"/>
    </font>
    <font>
      <sz val="18"/>
      <color theme="1"/>
      <name val="Calibri"/>
      <family val="3"/>
    </font>
    <font>
      <sz val="12"/>
      <color theme="1"/>
      <name val="ＭＳ Ｐゴシック"/>
      <family val="3"/>
    </font>
    <font>
      <u/>
      <sz val="18"/>
      <color theme="1"/>
      <name val="ＭＳ Ｐゴシック"/>
      <family val="3"/>
    </font>
    <font>
      <sz val="14"/>
      <color theme="1"/>
      <name val="ＭＳ Ｐゴシック"/>
      <family val="3"/>
    </font>
    <font>
      <sz val="11"/>
      <color theme="1"/>
      <name val="ＭＳ Ｐゴシック"/>
      <family val="3"/>
    </font>
    <font>
      <sz val="18"/>
      <color theme="1"/>
      <name val="ＭＳ Ｐゴシック"/>
      <family val="3"/>
    </font>
    <font>
      <sz val="18"/>
      <color rgb="FFFF0000"/>
      <name val="ＭＳ Ｐゴシック"/>
      <family val="3"/>
    </font>
    <font>
      <sz val="10"/>
      <color theme="1"/>
      <name val="ＭＳ Ｐゴシック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6" tint="0.8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" fillId="0" borderId="0"/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/>
    <xf numFmtId="0" fontId="1" fillId="0" borderId="0" xfId="4">
      <alignment vertical="center"/>
    </xf>
    <xf numFmtId="0" fontId="4" fillId="0" borderId="0" xfId="4" applyFont="1" applyAlignment="1">
      <alignment horizontal="left" vertical="center"/>
    </xf>
    <xf numFmtId="0" fontId="5" fillId="0" borderId="0" xfId="4" applyFont="1" applyAlignment="1">
      <alignment horizontal="left" vertical="center"/>
    </xf>
    <xf numFmtId="0" fontId="0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1" fillId="0" borderId="0" xfId="4" applyBorder="1">
      <alignment vertical="center"/>
    </xf>
    <xf numFmtId="0" fontId="1" fillId="0" borderId="0" xfId="4" applyBorder="1" applyAlignment="1">
      <alignment horizontal="right" vertical="center"/>
    </xf>
    <xf numFmtId="0" fontId="4" fillId="0" borderId="1" xfId="4" applyFont="1" applyBorder="1" applyAlignment="1">
      <alignment vertical="center"/>
    </xf>
    <xf numFmtId="0" fontId="6" fillId="0" borderId="2" xfId="4" applyFont="1" applyBorder="1" applyAlignment="1">
      <alignment horizontal="center" vertical="center" wrapText="1"/>
    </xf>
    <xf numFmtId="0" fontId="6" fillId="0" borderId="2" xfId="4" applyFont="1" applyBorder="1" applyAlignment="1">
      <alignment horizontal="left" vertical="center" wrapText="1"/>
    </xf>
    <xf numFmtId="0" fontId="6" fillId="0" borderId="2" xfId="4" applyFont="1" applyBorder="1" applyAlignment="1">
      <alignment horizontal="left" vertical="center"/>
    </xf>
    <xf numFmtId="0" fontId="6" fillId="2" borderId="2" xfId="4" applyFont="1" applyFill="1" applyBorder="1" applyAlignment="1">
      <alignment horizontal="left" vertical="center"/>
    </xf>
    <xf numFmtId="0" fontId="6" fillId="2" borderId="2" xfId="4" applyFont="1" applyFill="1" applyBorder="1" applyAlignment="1">
      <alignment horizontal="left" vertical="center" wrapText="1"/>
    </xf>
    <xf numFmtId="0" fontId="7" fillId="0" borderId="2" xfId="4" applyFont="1" applyBorder="1" applyAlignment="1">
      <alignment horizontal="left" vertical="center"/>
    </xf>
    <xf numFmtId="0" fontId="6" fillId="0" borderId="3" xfId="4" applyFont="1" applyBorder="1" applyAlignment="1">
      <alignment horizontal="center" vertical="center"/>
    </xf>
    <xf numFmtId="0" fontId="8" fillId="0" borderId="0" xfId="4" applyFont="1" applyBorder="1" applyAlignment="1">
      <alignment horizontal="left" vertical="center"/>
    </xf>
    <xf numFmtId="0" fontId="9" fillId="0" borderId="1" xfId="4" applyFont="1" applyBorder="1" applyAlignment="1">
      <alignment vertical="center"/>
    </xf>
    <xf numFmtId="0" fontId="6" fillId="0" borderId="3" xfId="4" applyFont="1" applyBorder="1" applyAlignment="1">
      <alignment horizontal="left" vertical="center" wrapText="1"/>
    </xf>
    <xf numFmtId="0" fontId="6" fillId="0" borderId="3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6" fillId="0" borderId="2" xfId="4" applyFont="1" applyBorder="1" applyAlignment="1">
      <alignment horizontal="center" vertical="center"/>
    </xf>
    <xf numFmtId="0" fontId="10" fillId="0" borderId="1" xfId="4" applyFont="1" applyBorder="1" applyAlignment="1">
      <alignment vertical="center"/>
    </xf>
    <xf numFmtId="0" fontId="6" fillId="0" borderId="4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6" fillId="0" borderId="0" xfId="4" applyFont="1" applyBorder="1" applyAlignment="1">
      <alignment horizontal="left" vertical="center"/>
    </xf>
    <xf numFmtId="0" fontId="11" fillId="0" borderId="1" xfId="4" applyFont="1" applyBorder="1" applyAlignment="1">
      <alignment vertical="center"/>
    </xf>
    <xf numFmtId="0" fontId="6" fillId="0" borderId="4" xfId="4" applyFont="1" applyBorder="1" applyAlignment="1">
      <alignment horizontal="left" vertical="center" wrapText="1"/>
    </xf>
    <xf numFmtId="0" fontId="6" fillId="0" borderId="4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10" fillId="0" borderId="0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 wrapText="1"/>
    </xf>
    <xf numFmtId="38" fontId="6" fillId="0" borderId="3" xfId="6" applyFont="1" applyBorder="1" applyAlignment="1">
      <alignment horizontal="right" vertical="center" wrapText="1"/>
    </xf>
    <xf numFmtId="38" fontId="6" fillId="0" borderId="3" xfId="6" applyFont="1" applyBorder="1" applyAlignment="1">
      <alignment horizontal="right" vertical="center"/>
    </xf>
    <xf numFmtId="0" fontId="6" fillId="0" borderId="0" xfId="4" applyFont="1" applyBorder="1">
      <alignment vertical="center"/>
    </xf>
    <xf numFmtId="0" fontId="6" fillId="0" borderId="4" xfId="4" applyFont="1" applyBorder="1" applyAlignment="1">
      <alignment horizontal="center" vertical="center" wrapText="1"/>
    </xf>
    <xf numFmtId="38" fontId="6" fillId="0" borderId="4" xfId="6" applyFont="1" applyBorder="1" applyAlignment="1">
      <alignment horizontal="right" vertical="center" wrapText="1"/>
    </xf>
    <xf numFmtId="38" fontId="6" fillId="0" borderId="4" xfId="6" applyFont="1" applyBorder="1" applyAlignment="1">
      <alignment horizontal="right" vertical="center"/>
    </xf>
    <xf numFmtId="0" fontId="4" fillId="0" borderId="0" xfId="4" applyFont="1" applyAlignment="1">
      <alignment horizontal="center" vertical="center"/>
    </xf>
    <xf numFmtId="0" fontId="0" fillId="0" borderId="1" xfId="4" applyFont="1" applyBorder="1" applyAlignment="1">
      <alignment horizontal="center" vertical="center"/>
    </xf>
    <xf numFmtId="0" fontId="12" fillId="0" borderId="0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 wrapText="1"/>
    </xf>
    <xf numFmtId="38" fontId="6" fillId="0" borderId="5" xfId="6" applyFont="1" applyBorder="1" applyAlignment="1">
      <alignment horizontal="right" vertical="center" wrapText="1"/>
    </xf>
    <xf numFmtId="0" fontId="0" fillId="0" borderId="0" xfId="4" applyFont="1" applyAlignment="1">
      <alignment horizontal="right" vertical="center"/>
    </xf>
    <xf numFmtId="38" fontId="6" fillId="0" borderId="2" xfId="6" applyFont="1" applyBorder="1" applyAlignment="1">
      <alignment horizontal="right" vertical="center" wrapText="1"/>
    </xf>
    <xf numFmtId="0" fontId="7" fillId="0" borderId="2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/>
    </xf>
    <xf numFmtId="38" fontId="7" fillId="0" borderId="2" xfId="6" applyFont="1" applyBorder="1" applyAlignment="1">
      <alignment horizontal="right" vertical="center"/>
    </xf>
    <xf numFmtId="0" fontId="7" fillId="0" borderId="0" xfId="4" applyFont="1" applyBorder="1" applyAlignment="1">
      <alignment horizontal="right" vertical="center"/>
    </xf>
    <xf numFmtId="0" fontId="7" fillId="0" borderId="2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6" fillId="0" borderId="6" xfId="4" applyFont="1" applyBorder="1" applyAlignment="1">
      <alignment vertical="center"/>
    </xf>
    <xf numFmtId="0" fontId="1" fillId="0" borderId="1" xfId="4" applyBorder="1">
      <alignment vertical="center"/>
    </xf>
    <xf numFmtId="0" fontId="13" fillId="0" borderId="0" xfId="4" applyFont="1" applyAlignment="1">
      <alignment horizontal="left" vertical="center"/>
    </xf>
    <xf numFmtId="0" fontId="14" fillId="0" borderId="0" xfId="4" applyFont="1" applyAlignment="1">
      <alignment horizontal="left" vertical="center"/>
    </xf>
    <xf numFmtId="0" fontId="13" fillId="0" borderId="1" xfId="4" applyFont="1" applyBorder="1" applyAlignment="1">
      <alignment vertical="center"/>
    </xf>
    <xf numFmtId="0" fontId="6" fillId="0" borderId="2" xfId="4" applyFont="1" applyBorder="1" applyAlignment="1">
      <alignment horizontal="left" vertical="center" wrapText="1" indent="1"/>
    </xf>
    <xf numFmtId="0" fontId="6" fillId="0" borderId="2" xfId="4" applyFont="1" applyBorder="1" applyAlignment="1">
      <alignment horizontal="left" vertical="center" indent="1"/>
    </xf>
    <xf numFmtId="0" fontId="15" fillId="0" borderId="1" xfId="4" applyFont="1" applyBorder="1" applyAlignment="1">
      <alignment vertical="center"/>
    </xf>
    <xf numFmtId="0" fontId="15" fillId="0" borderId="0" xfId="4" applyFont="1" applyBorder="1" applyAlignment="1">
      <alignment horizontal="center" vertical="center"/>
    </xf>
    <xf numFmtId="38" fontId="1" fillId="0" borderId="3" xfId="3" applyFont="1" applyBorder="1" applyAlignment="1">
      <alignment horizontal="right" vertical="center"/>
    </xf>
    <xf numFmtId="38" fontId="1" fillId="0" borderId="5" xfId="3" applyFont="1" applyBorder="1" applyAlignment="1">
      <alignment horizontal="right" vertical="center"/>
    </xf>
    <xf numFmtId="0" fontId="13" fillId="0" borderId="0" xfId="4" applyFont="1" applyAlignment="1">
      <alignment horizontal="center" vertical="center"/>
    </xf>
    <xf numFmtId="0" fontId="16" fillId="0" borderId="1" xfId="4" applyFont="1" applyBorder="1" applyAlignment="1">
      <alignment horizontal="center" vertical="center"/>
    </xf>
    <xf numFmtId="0" fontId="17" fillId="0" borderId="0" xfId="4" applyFont="1" applyBorder="1" applyAlignment="1">
      <alignment horizontal="center" vertical="center"/>
    </xf>
    <xf numFmtId="0" fontId="18" fillId="0" borderId="0" xfId="4" applyFont="1" applyBorder="1" applyAlignment="1">
      <alignment horizontal="center" vertical="center"/>
    </xf>
    <xf numFmtId="0" fontId="17" fillId="0" borderId="0" xfId="4" applyFont="1" applyBorder="1" applyAlignment="1">
      <alignment horizontal="left" vertical="center"/>
    </xf>
    <xf numFmtId="0" fontId="19" fillId="0" borderId="2" xfId="4" applyFont="1" applyBorder="1" applyAlignment="1">
      <alignment horizontal="center" vertical="center" wrapText="1"/>
    </xf>
    <xf numFmtId="0" fontId="19" fillId="0" borderId="0" xfId="4" applyFont="1" applyBorder="1" applyAlignment="1">
      <alignment horizontal="right" vertical="center"/>
    </xf>
    <xf numFmtId="0" fontId="19" fillId="0" borderId="2" xfId="4" applyFont="1" applyBorder="1" applyAlignment="1">
      <alignment horizontal="center" vertical="center"/>
    </xf>
    <xf numFmtId="38" fontId="1" fillId="0" borderId="2" xfId="3" applyFont="1" applyBorder="1" applyAlignment="1">
      <alignment horizontal="right" vertical="center"/>
    </xf>
    <xf numFmtId="0" fontId="1" fillId="0" borderId="0" xfId="4" applyFont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2" xfId="0" applyFill="1" applyBorder="1"/>
    <xf numFmtId="38" fontId="0" fillId="0" borderId="2" xfId="0" applyNumberFormat="1" applyBorder="1"/>
    <xf numFmtId="0" fontId="0" fillId="0" borderId="2" xfId="0" applyBorder="1" applyAlignment="1">
      <alignment horizontal="center"/>
    </xf>
    <xf numFmtId="0" fontId="16" fillId="3" borderId="2" xfId="5" applyFont="1" applyFill="1" applyBorder="1" applyAlignment="1">
      <alignment horizontal="center"/>
    </xf>
    <xf numFmtId="0" fontId="16" fillId="0" borderId="0" xfId="5" applyFont="1" applyFill="1" applyBorder="1" applyAlignment="1">
      <alignment horizontal="center"/>
    </xf>
    <xf numFmtId="0" fontId="16" fillId="0" borderId="0" xfId="5" applyFont="1"/>
    <xf numFmtId="0" fontId="16" fillId="3" borderId="2" xfId="5" applyFont="1" applyFill="1" applyBorder="1"/>
    <xf numFmtId="38" fontId="16" fillId="0" borderId="2" xfId="5" applyNumberFormat="1" applyFont="1" applyBorder="1"/>
    <xf numFmtId="0" fontId="16" fillId="0" borderId="0" xfId="5" applyFont="1" applyFill="1" applyBorder="1"/>
    <xf numFmtId="0" fontId="16" fillId="0" borderId="2" xfId="5" applyFont="1" applyBorder="1" applyAlignment="1">
      <alignment horizontal="center"/>
    </xf>
    <xf numFmtId="0" fontId="0" fillId="0" borderId="2" xfId="0" applyBorder="1" applyAlignment="1">
      <alignment vertical="center"/>
    </xf>
    <xf numFmtId="49" fontId="0" fillId="0" borderId="2" xfId="0" applyNumberFormat="1" applyBorder="1" applyAlignment="1">
      <alignment vertical="center"/>
    </xf>
    <xf numFmtId="38" fontId="0" fillId="0" borderId="2" xfId="6" applyFont="1" applyBorder="1" applyAlignment="1">
      <alignment vertical="center"/>
    </xf>
    <xf numFmtId="176" fontId="2" fillId="0" borderId="2" xfId="2" applyNumberFormat="1" applyBorder="1" applyAlignment="1">
      <alignment horizontal="left" vertical="center"/>
    </xf>
    <xf numFmtId="0" fontId="0" fillId="3" borderId="2" xfId="0" applyFill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38" fontId="0" fillId="3" borderId="2" xfId="6" applyFont="1" applyFill="1" applyBorder="1" applyAlignment="1">
      <alignment horizontal="center" vertical="center"/>
    </xf>
    <xf numFmtId="176" fontId="0" fillId="0" borderId="2" xfId="0" applyNumberFormat="1" applyBorder="1" applyAlignment="1">
      <alignment horizontal="left" vertical="center" shrinkToFit="1"/>
    </xf>
    <xf numFmtId="0" fontId="0" fillId="0" borderId="0" xfId="0" applyAlignment="1">
      <alignment horizontal="center" vertical="center"/>
    </xf>
    <xf numFmtId="177" fontId="0" fillId="0" borderId="2" xfId="0" applyNumberFormat="1" applyBorder="1" applyAlignment="1">
      <alignment vertical="center"/>
    </xf>
    <xf numFmtId="177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2" fillId="0" borderId="2" xfId="5" applyBorder="1" applyAlignment="1">
      <alignment vertical="center"/>
    </xf>
    <xf numFmtId="38" fontId="2" fillId="0" borderId="2" xfId="2" applyFont="1" applyBorder="1" applyAlignment="1">
      <alignment vertical="center"/>
    </xf>
    <xf numFmtId="0" fontId="2" fillId="3" borderId="2" xfId="5" applyFill="1" applyBorder="1" applyAlignment="1">
      <alignment horizontal="center" vertical="center"/>
    </xf>
    <xf numFmtId="0" fontId="16" fillId="0" borderId="2" xfId="5" applyFont="1" applyBorder="1" applyAlignment="1">
      <alignment vertical="center"/>
    </xf>
    <xf numFmtId="38" fontId="2" fillId="3" borderId="2" xfId="2" applyFont="1" applyFill="1" applyBorder="1" applyAlignment="1">
      <alignment horizontal="center" vertical="center"/>
    </xf>
    <xf numFmtId="0" fontId="0" fillId="0" borderId="2" xfId="0" applyBorder="1"/>
    <xf numFmtId="49" fontId="0" fillId="0" borderId="2" xfId="0" applyNumberFormat="1" applyBorder="1"/>
    <xf numFmtId="178" fontId="0" fillId="0" borderId="2" xfId="0" applyNumberFormat="1" applyBorder="1"/>
    <xf numFmtId="178" fontId="0" fillId="3" borderId="2" xfId="0" applyNumberFormat="1" applyFill="1" applyBorder="1" applyAlignment="1">
      <alignment horizontal="center" vertical="center"/>
    </xf>
    <xf numFmtId="178" fontId="0" fillId="0" borderId="2" xfId="6" applyNumberFormat="1" applyFont="1" applyBorder="1" applyAlignment="1"/>
    <xf numFmtId="178" fontId="0" fillId="4" borderId="2" xfId="6" applyNumberFormat="1" applyFont="1" applyFill="1" applyBorder="1" applyAlignment="1">
      <alignment horizontal="center" vertical="center"/>
    </xf>
    <xf numFmtId="3" fontId="0" fillId="0" borderId="2" xfId="0" applyNumberFormat="1" applyBorder="1"/>
    <xf numFmtId="3" fontId="0" fillId="3" borderId="2" xfId="0" applyNumberFormat="1" applyFill="1" applyBorder="1" applyAlignment="1">
      <alignment horizontal="center" vertical="center"/>
    </xf>
    <xf numFmtId="0" fontId="16" fillId="0" borderId="2" xfId="0" applyFont="1" applyBorder="1"/>
    <xf numFmtId="0" fontId="2" fillId="0" borderId="2" xfId="5" applyBorder="1"/>
    <xf numFmtId="3" fontId="2" fillId="0" borderId="2" xfId="5" applyNumberFormat="1" applyBorder="1"/>
    <xf numFmtId="0" fontId="0" fillId="0" borderId="0" xfId="5" applyFont="1"/>
    <xf numFmtId="3" fontId="2" fillId="3" borderId="2" xfId="5" applyNumberFormat="1" applyFill="1" applyBorder="1" applyAlignment="1">
      <alignment horizontal="center" vertical="center"/>
    </xf>
  </cellXfs>
  <cellStyles count="7">
    <cellStyle name="桁区切り 2" xfId="1"/>
    <cellStyle name="桁区切り 2 2" xfId="2"/>
    <cellStyle name="桁区切り 3" xfId="3"/>
    <cellStyle name="標準" xfId="0" builtinId="0"/>
    <cellStyle name="標準 2" xfId="4"/>
    <cellStyle name="標準 3" xfId="5"/>
    <cellStyle name="桁区切り" xfId="6" builtinId="6"/>
  </cellStyles>
  <dxfs count="3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worksheet" Target="worksheets/sheet74.xml" /><Relationship Id="rId75" Type="http://schemas.openxmlformats.org/officeDocument/2006/relationships/worksheet" Target="worksheets/sheet75.xml" /><Relationship Id="rId76" Type="http://schemas.openxmlformats.org/officeDocument/2006/relationships/worksheet" Target="worksheets/sheet76.xml" /><Relationship Id="rId77" Type="http://schemas.openxmlformats.org/officeDocument/2006/relationships/worksheet" Target="worksheets/sheet77.xml" /><Relationship Id="rId78" Type="http://schemas.openxmlformats.org/officeDocument/2006/relationships/worksheet" Target="worksheets/sheet78.xml" /><Relationship Id="rId79" Type="http://schemas.openxmlformats.org/officeDocument/2006/relationships/worksheet" Target="worksheets/sheet79.xml" /><Relationship Id="rId80" Type="http://schemas.openxmlformats.org/officeDocument/2006/relationships/worksheet" Target="worksheets/sheet80.xml" /><Relationship Id="rId81" Type="http://schemas.openxmlformats.org/officeDocument/2006/relationships/worksheet" Target="worksheets/sheet81.xml" /><Relationship Id="rId82" Type="http://schemas.openxmlformats.org/officeDocument/2006/relationships/worksheet" Target="worksheets/sheet82.xml" /><Relationship Id="rId83" Type="http://schemas.openxmlformats.org/officeDocument/2006/relationships/worksheet" Target="worksheets/sheet83.xml" /><Relationship Id="rId84" Type="http://schemas.openxmlformats.org/officeDocument/2006/relationships/theme" Target="theme/theme1.xml" /><Relationship Id="rId85" Type="http://schemas.openxmlformats.org/officeDocument/2006/relationships/sharedStrings" Target="sharedStrings.xml" /><Relationship Id="rId86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2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/Relationships>
</file>

<file path=xl/worksheets/_rels/sheet2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2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/Relationships>
</file>

<file path=xl/worksheets/_rels/sheet2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3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/Relationships>
</file>

<file path=xl/worksheets/_rels/sheet3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/Relationships>
</file>

<file path=xl/worksheets/_rels/sheet3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/Relationships>
</file>

<file path=xl/worksheets/_rels/sheet3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/Relationships>
</file>

<file path=xl/worksheets/_rels/sheet3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/Relationships>
</file>

<file path=xl/worksheets/_rels/sheet3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/Relationships>
</file>

<file path=xl/worksheets/_rels/sheet3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/Relationships>
</file>

<file path=xl/worksheets/_rels/sheet3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/Relationships>
</file>

<file path=xl/worksheets/_rels/sheet3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8.bin" /></Relationships>
</file>

<file path=xl/worksheets/_rels/sheet3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9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4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0.bin" /></Relationships>
</file>

<file path=xl/worksheets/_rels/sheet4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1.bin" /></Relationships>
</file>

<file path=xl/worksheets/_rels/sheet4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2.bin" /></Relationships>
</file>

<file path=xl/worksheets/_rels/sheet4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3.bin" /></Relationships>
</file>

<file path=xl/worksheets/_rels/sheet4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4.bin" /></Relationships>
</file>

<file path=xl/worksheets/_rels/sheet4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5.bin" /></Relationships>
</file>

<file path=xl/worksheets/_rels/sheet4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6.bin" /></Relationships>
</file>

<file path=xl/worksheets/_rels/sheet4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7.bin" /></Relationships>
</file>

<file path=xl/worksheets/_rels/sheet4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8.bin" /></Relationships>
</file>

<file path=xl/worksheets/_rels/sheet4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9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5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0.bin" /></Relationships>
</file>

<file path=xl/worksheets/_rels/sheet5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1.bin" /></Relationships>
</file>

<file path=xl/worksheets/_rels/sheet5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2.bin" /></Relationships>
</file>

<file path=xl/worksheets/_rels/sheet5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3.bin" /></Relationships>
</file>

<file path=xl/worksheets/_rels/sheet5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4.bin" /></Relationships>
</file>

<file path=xl/worksheets/_rels/sheet5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5.bin" /></Relationships>
</file>

<file path=xl/worksheets/_rels/sheet5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6.bin" /></Relationships>
</file>

<file path=xl/worksheets/_rels/sheet5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7.bin" /></Relationships>
</file>

<file path=xl/worksheets/_rels/sheet5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8.bin" /></Relationships>
</file>

<file path=xl/worksheets/_rels/sheet5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9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6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0.bin" /></Relationships>
</file>

<file path=xl/worksheets/_rels/sheet6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1.bin" /></Relationships>
</file>

<file path=xl/worksheets/_rels/sheet6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2.bin" /></Relationships>
</file>

<file path=xl/worksheets/_rels/sheet6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3.bin" /></Relationships>
</file>

<file path=xl/worksheets/_rels/sheet6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4.bin" /></Relationships>
</file>

<file path=xl/worksheets/_rels/sheet6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5.bin" /></Relationships>
</file>

<file path=xl/worksheets/_rels/sheet6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6.bin" /></Relationships>
</file>

<file path=xl/worksheets/_rels/sheet6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7.bin" /></Relationships>
</file>

<file path=xl/worksheets/_rels/sheet6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8.bin" /></Relationships>
</file>

<file path=xl/worksheets/_rels/sheet6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9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7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0.bin" /></Relationships>
</file>

<file path=xl/worksheets/_rels/sheet7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1.bin" /></Relationships>
</file>

<file path=xl/worksheets/_rels/sheet7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2.bin" /></Relationships>
</file>

<file path=xl/worksheets/_rels/sheet7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3.bin" /></Relationships>
</file>

<file path=xl/worksheets/_rels/sheet7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4.bin" /></Relationships>
</file>

<file path=xl/worksheets/_rels/sheet7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5.bin" /></Relationships>
</file>

<file path=xl/worksheets/_rels/sheet7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6.bin" /></Relationships>
</file>

<file path=xl/worksheets/_rels/sheet7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7.bin" /></Relationships>
</file>

<file path=xl/worksheets/_rels/sheet7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8.bin" /></Relationships>
</file>

<file path=xl/worksheets/_rels/sheet7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9.bin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8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0.bin" /></Relationships>
</file>

<file path=xl/worksheets/_rels/sheet8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1.bin" /></Relationships>
</file>

<file path=xl/worksheets/_rels/sheet8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2.bin" /></Relationships>
</file>

<file path=xl/worksheets/_rels/sheet8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3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T51"/>
  <sheetViews>
    <sheetView tabSelected="1" view="pageBreakPreview" zoomScaleSheetLayoutView="100" workbookViewId="0">
      <selection sqref="A1:E1"/>
    </sheetView>
  </sheetViews>
  <sheetFormatPr defaultColWidth="9" defaultRowHeight="13.5"/>
  <cols>
    <col min="1" max="1" width="0.875" style="1" customWidth="1"/>
    <col min="2" max="2" width="3.75" style="1" customWidth="1"/>
    <col min="3" max="3" width="16.75" style="1" customWidth="1"/>
    <col min="4" max="17" width="8.5" style="1" customWidth="1"/>
    <col min="18" max="18" width="16.25" style="1" customWidth="1"/>
    <col min="19" max="19" width="0.625" style="1" customWidth="1"/>
    <col min="20" max="20" width="0.375" style="1" customWidth="1"/>
    <col min="21" max="16384" width="9" style="1"/>
  </cols>
  <sheetData>
    <row r="1" spans="1:19" ht="18.75" customHeight="1">
      <c r="A1" s="2" t="s">
        <v>186</v>
      </c>
      <c r="B1" s="2"/>
      <c r="C1" s="2"/>
      <c r="D1" s="2"/>
      <c r="E1" s="2"/>
    </row>
    <row r="2" spans="1:19" ht="24.75" customHeight="1">
      <c r="A2" s="3" t="s">
        <v>282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19.5" customHeight="1">
      <c r="A3" s="2" t="s">
        <v>132</v>
      </c>
      <c r="B3" s="2"/>
      <c r="C3" s="2"/>
      <c r="D3" s="2"/>
      <c r="E3" s="2"/>
      <c r="F3" s="2"/>
      <c r="G3" s="2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9" ht="17.25" customHeight="1">
      <c r="A4" s="4"/>
      <c r="B4" s="4"/>
      <c r="C4" s="4"/>
      <c r="D4" s="4"/>
      <c r="E4" s="4"/>
      <c r="F4" s="38" t="s">
        <v>9919</v>
      </c>
      <c r="G4" s="38"/>
      <c r="H4" s="38"/>
      <c r="I4" s="38"/>
      <c r="J4" s="38"/>
      <c r="K4" s="38"/>
      <c r="L4" s="38"/>
      <c r="M4" s="38"/>
      <c r="N4" s="4"/>
      <c r="O4" s="4"/>
      <c r="P4" s="4"/>
      <c r="Q4" s="4"/>
      <c r="R4" s="4"/>
    </row>
    <row r="5" spans="1:19" ht="16.5" customHeight="1">
      <c r="A5" s="5" t="s">
        <v>61</v>
      </c>
      <c r="B5" s="5"/>
      <c r="C5" s="5"/>
      <c r="D5" s="5"/>
      <c r="E5" s="5"/>
      <c r="F5" s="38"/>
      <c r="G5" s="38"/>
      <c r="H5" s="38"/>
      <c r="I5" s="38"/>
      <c r="J5" s="38"/>
      <c r="K5" s="38"/>
      <c r="L5" s="38"/>
      <c r="M5" s="38"/>
      <c r="N5" s="43"/>
      <c r="O5" s="43"/>
      <c r="P5" s="43"/>
      <c r="Q5" s="43"/>
      <c r="R5" s="5"/>
    </row>
    <row r="6" spans="1:19" ht="1.5" customHeight="1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19" ht="20.25" customHeight="1">
      <c r="A7" s="6"/>
      <c r="B7" s="8" t="s">
        <v>272</v>
      </c>
      <c r="C7" s="22"/>
      <c r="D7" s="30"/>
      <c r="E7" s="30"/>
      <c r="F7" s="30"/>
      <c r="G7" s="39" t="s">
        <v>9920</v>
      </c>
      <c r="H7" s="39"/>
      <c r="I7" s="39"/>
      <c r="J7" s="39"/>
      <c r="K7" s="39"/>
      <c r="L7" s="39"/>
      <c r="M7" s="30"/>
      <c r="N7" s="30"/>
      <c r="O7" s="30"/>
      <c r="P7" s="30"/>
      <c r="Q7" s="48" t="s">
        <v>9914</v>
      </c>
      <c r="R7" s="30"/>
      <c r="S7" s="6"/>
    </row>
    <row r="8" spans="1:19" ht="37.5" customHeight="1">
      <c r="A8" s="6"/>
      <c r="B8" s="9" t="s">
        <v>176</v>
      </c>
      <c r="C8" s="9"/>
      <c r="D8" s="31" t="s">
        <v>193</v>
      </c>
      <c r="E8" s="35"/>
      <c r="F8" s="31" t="s">
        <v>262</v>
      </c>
      <c r="G8" s="35"/>
      <c r="H8" s="31" t="s">
        <v>238</v>
      </c>
      <c r="I8" s="35"/>
      <c r="J8" s="31" t="s">
        <v>228</v>
      </c>
      <c r="K8" s="35"/>
      <c r="L8" s="31" t="s">
        <v>210</v>
      </c>
      <c r="M8" s="35"/>
      <c r="N8" s="35" t="s">
        <v>205</v>
      </c>
      <c r="O8" s="9"/>
      <c r="P8" s="45" t="s">
        <v>196</v>
      </c>
      <c r="Q8" s="49"/>
      <c r="R8" s="50"/>
      <c r="S8" s="6"/>
    </row>
    <row r="9" spans="1:19" ht="14.1" customHeight="1">
      <c r="A9" s="6"/>
      <c r="B9" s="10" t="s">
        <v>127</v>
      </c>
      <c r="C9" s="10"/>
      <c r="D9" s="32">
        <f>SUM(D10:E18)</f>
        <v>27669083741</v>
      </c>
      <c r="E9" s="36"/>
      <c r="F9" s="32">
        <f>SUM(F10:G18)</f>
        <v>155930103</v>
      </c>
      <c r="G9" s="36"/>
      <c r="H9" s="32">
        <f>SUM(H10:I18)</f>
        <v>88282541</v>
      </c>
      <c r="I9" s="36"/>
      <c r="J9" s="32">
        <f>SUM(J10:K18)</f>
        <v>27736731303</v>
      </c>
      <c r="K9" s="36"/>
      <c r="L9" s="32">
        <f>SUM(L10:M18)</f>
        <v>13312317147</v>
      </c>
      <c r="M9" s="36"/>
      <c r="N9" s="32">
        <f>SUM(N10:O18)</f>
        <v>482207722</v>
      </c>
      <c r="O9" s="36"/>
      <c r="P9" s="32">
        <f t="shared" ref="P9:P26" si="0">IF(AND(J9="-",L9="-"),"-",IF(L9="-",J9,J9-L9))</f>
        <v>14424414156</v>
      </c>
      <c r="Q9" s="36"/>
      <c r="R9" s="50"/>
      <c r="S9" s="6"/>
    </row>
    <row r="10" spans="1:19" ht="14.1" customHeight="1">
      <c r="A10" s="6"/>
      <c r="B10" s="10" t="s">
        <v>187</v>
      </c>
      <c r="C10" s="10"/>
      <c r="D10" s="32">
        <v>7209296104</v>
      </c>
      <c r="E10" s="36"/>
      <c r="F10" s="32">
        <v>32394003</v>
      </c>
      <c r="G10" s="36"/>
      <c r="H10" s="32">
        <v>8844041</v>
      </c>
      <c r="I10" s="36"/>
      <c r="J10" s="32">
        <v>7232846066</v>
      </c>
      <c r="K10" s="36"/>
      <c r="L10" s="32" t="s">
        <v>21</v>
      </c>
      <c r="M10" s="36"/>
      <c r="N10" s="36" t="s">
        <v>21</v>
      </c>
      <c r="O10" s="44"/>
      <c r="P10" s="32">
        <f t="shared" si="0"/>
        <v>7232846066</v>
      </c>
      <c r="Q10" s="36"/>
      <c r="R10" s="50"/>
      <c r="S10" s="6"/>
    </row>
    <row r="11" spans="1:19" ht="14.1" customHeight="1">
      <c r="A11" s="6"/>
      <c r="B11" s="11" t="s">
        <v>43</v>
      </c>
      <c r="C11" s="11"/>
      <c r="D11" s="33">
        <v>117860000</v>
      </c>
      <c r="E11" s="37"/>
      <c r="F11" s="33" t="s">
        <v>21</v>
      </c>
      <c r="G11" s="37"/>
      <c r="H11" s="33" t="s">
        <v>21</v>
      </c>
      <c r="I11" s="37"/>
      <c r="J11" s="33">
        <v>117860000</v>
      </c>
      <c r="K11" s="37"/>
      <c r="L11" s="32" t="s">
        <v>21</v>
      </c>
      <c r="M11" s="36"/>
      <c r="N11" s="36" t="s">
        <v>21</v>
      </c>
      <c r="O11" s="44"/>
      <c r="P11" s="32">
        <f t="shared" si="0"/>
        <v>117860000</v>
      </c>
      <c r="Q11" s="36"/>
      <c r="R11" s="50"/>
      <c r="S11" s="6"/>
    </row>
    <row r="12" spans="1:19" ht="14.1" customHeight="1">
      <c r="A12" s="6"/>
      <c r="B12" s="11" t="s">
        <v>8</v>
      </c>
      <c r="C12" s="11"/>
      <c r="D12" s="33">
        <v>19181620102</v>
      </c>
      <c r="E12" s="37"/>
      <c r="F12" s="33">
        <v>103301100</v>
      </c>
      <c r="G12" s="37"/>
      <c r="H12" s="33">
        <v>77602500</v>
      </c>
      <c r="I12" s="37"/>
      <c r="J12" s="33">
        <v>19207318702</v>
      </c>
      <c r="K12" s="37"/>
      <c r="L12" s="32">
        <v>12573284608</v>
      </c>
      <c r="M12" s="36"/>
      <c r="N12" s="36">
        <v>449456022</v>
      </c>
      <c r="O12" s="44"/>
      <c r="P12" s="32">
        <f t="shared" si="0"/>
        <v>6634034094</v>
      </c>
      <c r="Q12" s="36"/>
      <c r="R12" s="50"/>
      <c r="S12" s="6"/>
    </row>
    <row r="13" spans="1:19" ht="14.1" customHeight="1">
      <c r="A13" s="6"/>
      <c r="B13" s="10" t="s">
        <v>50</v>
      </c>
      <c r="C13" s="10"/>
      <c r="D13" s="32">
        <v>1158471535</v>
      </c>
      <c r="E13" s="36"/>
      <c r="F13" s="32">
        <v>4235000</v>
      </c>
      <c r="G13" s="36"/>
      <c r="H13" s="32" t="s">
        <v>21</v>
      </c>
      <c r="I13" s="36"/>
      <c r="J13" s="32">
        <v>1162706535</v>
      </c>
      <c r="K13" s="36"/>
      <c r="L13" s="32">
        <v>739032539</v>
      </c>
      <c r="M13" s="36"/>
      <c r="N13" s="36">
        <v>32751700</v>
      </c>
      <c r="O13" s="44"/>
      <c r="P13" s="32">
        <f t="shared" si="0"/>
        <v>423673996</v>
      </c>
      <c r="Q13" s="36"/>
      <c r="R13" s="50"/>
      <c r="S13" s="6"/>
    </row>
    <row r="14" spans="1:19" ht="14.1" customHeight="1">
      <c r="A14" s="6"/>
      <c r="B14" s="12" t="s">
        <v>114</v>
      </c>
      <c r="C14" s="12"/>
      <c r="D14" s="33" t="s">
        <v>21</v>
      </c>
      <c r="E14" s="37"/>
      <c r="F14" s="33" t="s">
        <v>21</v>
      </c>
      <c r="G14" s="37"/>
      <c r="H14" s="33" t="s">
        <v>21</v>
      </c>
      <c r="I14" s="37"/>
      <c r="J14" s="33" t="s">
        <v>21</v>
      </c>
      <c r="K14" s="37"/>
      <c r="L14" s="32" t="s">
        <v>21</v>
      </c>
      <c r="M14" s="36"/>
      <c r="N14" s="36" t="s">
        <v>21</v>
      </c>
      <c r="O14" s="44"/>
      <c r="P14" s="32" t="str">
        <f t="shared" si="0"/>
        <v>-</v>
      </c>
      <c r="Q14" s="36"/>
      <c r="R14" s="50"/>
      <c r="S14" s="6"/>
    </row>
    <row r="15" spans="1:19" ht="14.1" customHeight="1">
      <c r="A15" s="6"/>
      <c r="B15" s="13" t="s">
        <v>39</v>
      </c>
      <c r="C15" s="13"/>
      <c r="D15" s="32" t="s">
        <v>21</v>
      </c>
      <c r="E15" s="36"/>
      <c r="F15" s="32" t="s">
        <v>21</v>
      </c>
      <c r="G15" s="36"/>
      <c r="H15" s="32" t="s">
        <v>21</v>
      </c>
      <c r="I15" s="36"/>
      <c r="J15" s="32" t="s">
        <v>21</v>
      </c>
      <c r="K15" s="36"/>
      <c r="L15" s="32" t="s">
        <v>21</v>
      </c>
      <c r="M15" s="36"/>
      <c r="N15" s="36" t="s">
        <v>21</v>
      </c>
      <c r="O15" s="44"/>
      <c r="P15" s="32" t="str">
        <f t="shared" si="0"/>
        <v>-</v>
      </c>
      <c r="Q15" s="36"/>
      <c r="R15" s="50"/>
      <c r="S15" s="6"/>
    </row>
    <row r="16" spans="1:19" ht="14.1" customHeight="1">
      <c r="A16" s="6"/>
      <c r="B16" s="12" t="s">
        <v>95</v>
      </c>
      <c r="C16" s="12"/>
      <c r="D16" s="33" t="s">
        <v>21</v>
      </c>
      <c r="E16" s="37"/>
      <c r="F16" s="33" t="s">
        <v>21</v>
      </c>
      <c r="G16" s="37"/>
      <c r="H16" s="33" t="s">
        <v>21</v>
      </c>
      <c r="I16" s="37"/>
      <c r="J16" s="33" t="s">
        <v>21</v>
      </c>
      <c r="K16" s="37"/>
      <c r="L16" s="32" t="s">
        <v>21</v>
      </c>
      <c r="M16" s="36"/>
      <c r="N16" s="36" t="s">
        <v>21</v>
      </c>
      <c r="O16" s="44"/>
      <c r="P16" s="32" t="str">
        <f t="shared" si="0"/>
        <v>-</v>
      </c>
      <c r="Q16" s="36"/>
      <c r="R16" s="50"/>
      <c r="S16" s="6"/>
    </row>
    <row r="17" spans="1:19" ht="14.1" customHeight="1">
      <c r="A17" s="6"/>
      <c r="B17" s="11" t="s">
        <v>82</v>
      </c>
      <c r="C17" s="11"/>
      <c r="D17" s="32" t="s">
        <v>21</v>
      </c>
      <c r="E17" s="36"/>
      <c r="F17" s="32" t="s">
        <v>21</v>
      </c>
      <c r="G17" s="36"/>
      <c r="H17" s="32" t="s">
        <v>21</v>
      </c>
      <c r="I17" s="36"/>
      <c r="J17" s="32" t="s">
        <v>21</v>
      </c>
      <c r="K17" s="36"/>
      <c r="L17" s="32" t="s">
        <v>21</v>
      </c>
      <c r="M17" s="36"/>
      <c r="N17" s="36" t="s">
        <v>21</v>
      </c>
      <c r="O17" s="44"/>
      <c r="P17" s="32" t="str">
        <f t="shared" si="0"/>
        <v>-</v>
      </c>
      <c r="Q17" s="36"/>
      <c r="R17" s="50"/>
      <c r="S17" s="6"/>
    </row>
    <row r="18" spans="1:19" ht="14.1" customHeight="1">
      <c r="A18" s="6"/>
      <c r="B18" s="11" t="s">
        <v>72</v>
      </c>
      <c r="C18" s="11"/>
      <c r="D18" s="33">
        <v>1836000</v>
      </c>
      <c r="E18" s="37"/>
      <c r="F18" s="33">
        <v>16000000</v>
      </c>
      <c r="G18" s="37"/>
      <c r="H18" s="33">
        <v>1836000</v>
      </c>
      <c r="I18" s="37"/>
      <c r="J18" s="33">
        <v>16000000</v>
      </c>
      <c r="K18" s="37"/>
      <c r="L18" s="32" t="s">
        <v>21</v>
      </c>
      <c r="M18" s="36"/>
      <c r="N18" s="36" t="s">
        <v>21</v>
      </c>
      <c r="O18" s="44"/>
      <c r="P18" s="32">
        <f t="shared" si="0"/>
        <v>16000000</v>
      </c>
      <c r="Q18" s="36"/>
      <c r="R18" s="50"/>
      <c r="S18" s="6"/>
    </row>
    <row r="19" spans="1:19" ht="14.1" customHeight="1">
      <c r="A19" s="6"/>
      <c r="B19" s="14" t="s">
        <v>87</v>
      </c>
      <c r="C19" s="14"/>
      <c r="D19" s="33">
        <f>SUM(D20:E24)</f>
        <v>28905660481</v>
      </c>
      <c r="E19" s="37"/>
      <c r="F19" s="33">
        <f>SUM(F20:G24)</f>
        <v>284421244</v>
      </c>
      <c r="G19" s="37"/>
      <c r="H19" s="33">
        <f>SUM(H20:I24)</f>
        <v>72351550</v>
      </c>
      <c r="I19" s="37"/>
      <c r="J19" s="33">
        <f>SUM(J20:K24)</f>
        <v>29117730175</v>
      </c>
      <c r="K19" s="37"/>
      <c r="L19" s="33">
        <f>SUM(L20:M24)</f>
        <v>16132216027</v>
      </c>
      <c r="M19" s="37"/>
      <c r="N19" s="33">
        <f>SUM(N20:O24)</f>
        <v>577032203</v>
      </c>
      <c r="O19" s="37"/>
      <c r="P19" s="32">
        <f t="shared" si="0"/>
        <v>12985514148</v>
      </c>
      <c r="Q19" s="36"/>
      <c r="R19" s="50"/>
      <c r="S19" s="6"/>
    </row>
    <row r="20" spans="1:19" ht="14.1" customHeight="1">
      <c r="A20" s="6"/>
      <c r="B20" s="10" t="s">
        <v>37</v>
      </c>
      <c r="C20" s="10"/>
      <c r="D20" s="32">
        <v>548189521</v>
      </c>
      <c r="E20" s="36"/>
      <c r="F20" s="32">
        <v>1245963</v>
      </c>
      <c r="G20" s="36"/>
      <c r="H20" s="32" t="s">
        <v>21</v>
      </c>
      <c r="I20" s="36"/>
      <c r="J20" s="32">
        <v>549435484</v>
      </c>
      <c r="K20" s="36"/>
      <c r="L20" s="32" t="s">
        <v>21</v>
      </c>
      <c r="M20" s="36"/>
      <c r="N20" s="36" t="s">
        <v>21</v>
      </c>
      <c r="O20" s="44"/>
      <c r="P20" s="32">
        <f t="shared" si="0"/>
        <v>549435484</v>
      </c>
      <c r="Q20" s="36"/>
      <c r="R20" s="50"/>
      <c r="S20" s="6"/>
    </row>
    <row r="21" spans="1:19" ht="14.1" customHeight="1">
      <c r="A21" s="6"/>
      <c r="B21" s="11" t="s">
        <v>8</v>
      </c>
      <c r="C21" s="11"/>
      <c r="D21" s="32">
        <v>572499252</v>
      </c>
      <c r="E21" s="36"/>
      <c r="F21" s="32" t="s">
        <v>21</v>
      </c>
      <c r="G21" s="36"/>
      <c r="H21" s="32" t="s">
        <v>21</v>
      </c>
      <c r="I21" s="36"/>
      <c r="J21" s="32">
        <v>572499252</v>
      </c>
      <c r="K21" s="36"/>
      <c r="L21" s="32">
        <v>523472967</v>
      </c>
      <c r="M21" s="36"/>
      <c r="N21" s="36">
        <v>5873577</v>
      </c>
      <c r="O21" s="44"/>
      <c r="P21" s="32">
        <f t="shared" si="0"/>
        <v>49026285</v>
      </c>
      <c r="Q21" s="36"/>
      <c r="R21" s="50"/>
      <c r="S21" s="6"/>
    </row>
    <row r="22" spans="1:19" ht="14.1" customHeight="1">
      <c r="A22" s="6"/>
      <c r="B22" s="10" t="s">
        <v>50</v>
      </c>
      <c r="C22" s="10"/>
      <c r="D22" s="32">
        <v>27608361390</v>
      </c>
      <c r="E22" s="36"/>
      <c r="F22" s="32">
        <v>224141072</v>
      </c>
      <c r="G22" s="36"/>
      <c r="H22" s="32" t="s">
        <v>21</v>
      </c>
      <c r="I22" s="36"/>
      <c r="J22" s="32">
        <v>27832502462</v>
      </c>
      <c r="K22" s="36"/>
      <c r="L22" s="32">
        <v>15608743060</v>
      </c>
      <c r="M22" s="36"/>
      <c r="N22" s="36">
        <v>571158626</v>
      </c>
      <c r="O22" s="44"/>
      <c r="P22" s="32">
        <f t="shared" si="0"/>
        <v>12223759402</v>
      </c>
      <c r="Q22" s="36"/>
      <c r="R22" s="50"/>
      <c r="S22" s="6"/>
    </row>
    <row r="23" spans="1:19" ht="14.1" customHeight="1">
      <c r="A23" s="6"/>
      <c r="B23" s="10" t="s">
        <v>82</v>
      </c>
      <c r="C23" s="10"/>
      <c r="D23" s="32" t="s">
        <v>21</v>
      </c>
      <c r="E23" s="36"/>
      <c r="F23" s="32" t="s">
        <v>21</v>
      </c>
      <c r="G23" s="36"/>
      <c r="H23" s="32" t="s">
        <v>21</v>
      </c>
      <c r="I23" s="36"/>
      <c r="J23" s="32" t="s">
        <v>21</v>
      </c>
      <c r="K23" s="36"/>
      <c r="L23" s="32" t="s">
        <v>21</v>
      </c>
      <c r="M23" s="36"/>
      <c r="N23" s="36" t="s">
        <v>21</v>
      </c>
      <c r="O23" s="44"/>
      <c r="P23" s="32" t="str">
        <f t="shared" si="0"/>
        <v>-</v>
      </c>
      <c r="Q23" s="36"/>
      <c r="R23" s="50"/>
      <c r="S23" s="6"/>
    </row>
    <row r="24" spans="1:19" ht="14.1" customHeight="1">
      <c r="A24" s="6"/>
      <c r="B24" s="11" t="s">
        <v>72</v>
      </c>
      <c r="C24" s="11"/>
      <c r="D24" s="32">
        <v>176610318</v>
      </c>
      <c r="E24" s="36"/>
      <c r="F24" s="32">
        <v>59034209</v>
      </c>
      <c r="G24" s="36"/>
      <c r="H24" s="32">
        <v>72351550</v>
      </c>
      <c r="I24" s="36"/>
      <c r="J24" s="32">
        <v>163292977</v>
      </c>
      <c r="K24" s="36"/>
      <c r="L24" s="32" t="s">
        <v>21</v>
      </c>
      <c r="M24" s="36"/>
      <c r="N24" s="36" t="s">
        <v>21</v>
      </c>
      <c r="O24" s="44"/>
      <c r="P24" s="32">
        <f t="shared" si="0"/>
        <v>163292977</v>
      </c>
      <c r="Q24" s="36"/>
      <c r="R24" s="50"/>
      <c r="S24" s="6"/>
    </row>
    <row r="25" spans="1:19" ht="14.1" customHeight="1">
      <c r="A25" s="6"/>
      <c r="B25" s="10" t="s">
        <v>20</v>
      </c>
      <c r="C25" s="10"/>
      <c r="D25" s="32">
        <v>317081150</v>
      </c>
      <c r="E25" s="36"/>
      <c r="F25" s="32">
        <v>47458190</v>
      </c>
      <c r="G25" s="36"/>
      <c r="H25" s="32" t="s">
        <v>21</v>
      </c>
      <c r="I25" s="36"/>
      <c r="J25" s="32">
        <v>364539340</v>
      </c>
      <c r="K25" s="36"/>
      <c r="L25" s="32">
        <v>283656746</v>
      </c>
      <c r="M25" s="36"/>
      <c r="N25" s="36">
        <v>25876604</v>
      </c>
      <c r="O25" s="44"/>
      <c r="P25" s="32">
        <f t="shared" si="0"/>
        <v>80882594</v>
      </c>
      <c r="Q25" s="36"/>
      <c r="R25" s="50"/>
      <c r="S25" s="6"/>
    </row>
    <row r="26" spans="1:19" ht="14.1" customHeight="1">
      <c r="A26" s="6"/>
      <c r="B26" s="15" t="s">
        <v>5</v>
      </c>
      <c r="C26" s="23"/>
      <c r="D26" s="33">
        <f>SUM(D10:E18)+SUM(D20:E25)</f>
        <v>56891825372</v>
      </c>
      <c r="E26" s="37"/>
      <c r="F26" s="33">
        <f>SUM(F10:G18)+SUM(F20:G25)</f>
        <v>487809537</v>
      </c>
      <c r="G26" s="37"/>
      <c r="H26" s="33">
        <f>SUM(H10:I18)+SUM(H20:I25)</f>
        <v>160634091</v>
      </c>
      <c r="I26" s="37"/>
      <c r="J26" s="33">
        <f>SUM(J10:K18)+SUM(J20:K25)</f>
        <v>57219000818</v>
      </c>
      <c r="K26" s="37"/>
      <c r="L26" s="33">
        <f>SUM(L10:M18)+SUM(L20:M25)</f>
        <v>29728189920</v>
      </c>
      <c r="M26" s="37"/>
      <c r="N26" s="33">
        <f>SUM(N10:O18)+SUM(N20:O25)</f>
        <v>1085116529</v>
      </c>
      <c r="O26" s="37"/>
      <c r="P26" s="32">
        <f t="shared" si="0"/>
        <v>27490810898</v>
      </c>
      <c r="Q26" s="36"/>
      <c r="R26" s="50"/>
      <c r="S26" s="6"/>
    </row>
    <row r="27" spans="1:19" ht="8.4499999999999993" customHeight="1">
      <c r="A27" s="6"/>
      <c r="B27" s="16"/>
      <c r="C27" s="24"/>
      <c r="D27" s="24"/>
      <c r="E27" s="24"/>
      <c r="F27" s="24"/>
      <c r="G27" s="24"/>
      <c r="H27" s="24"/>
      <c r="I27" s="24"/>
      <c r="J27" s="24"/>
      <c r="K27" s="24"/>
      <c r="L27" s="41"/>
      <c r="M27" s="41"/>
      <c r="N27" s="41"/>
      <c r="O27" s="41"/>
      <c r="P27" s="46"/>
      <c r="Q27" s="46"/>
      <c r="R27" s="46"/>
      <c r="S27" s="6"/>
    </row>
    <row r="28" spans="1:19" ht="6.75" customHeight="1">
      <c r="A28" s="6"/>
      <c r="B28" s="6"/>
      <c r="C28" s="25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6"/>
      <c r="P28" s="6"/>
      <c r="Q28" s="6"/>
      <c r="R28" s="6"/>
      <c r="S28" s="6"/>
    </row>
    <row r="29" spans="1:19" ht="20.25" customHeight="1">
      <c r="A29" s="6"/>
      <c r="B29" s="17" t="s">
        <v>182</v>
      </c>
      <c r="C29" s="26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6"/>
      <c r="P29" s="6"/>
      <c r="Q29" s="6"/>
      <c r="R29" s="48" t="s">
        <v>9914</v>
      </c>
      <c r="S29" s="6"/>
    </row>
    <row r="30" spans="1:19" ht="12.95" customHeight="1">
      <c r="A30" s="6"/>
      <c r="B30" s="9" t="s">
        <v>176</v>
      </c>
      <c r="C30" s="9"/>
      <c r="D30" s="9" t="s">
        <v>167</v>
      </c>
      <c r="E30" s="9"/>
      <c r="F30" s="9" t="s">
        <v>164</v>
      </c>
      <c r="G30" s="9"/>
      <c r="H30" s="9" t="s">
        <v>131</v>
      </c>
      <c r="I30" s="9"/>
      <c r="J30" s="9" t="s">
        <v>151</v>
      </c>
      <c r="K30" s="9"/>
      <c r="L30" s="9" t="s">
        <v>149</v>
      </c>
      <c r="M30" s="9"/>
      <c r="N30" s="9" t="s">
        <v>106</v>
      </c>
      <c r="O30" s="9"/>
      <c r="P30" s="9" t="s">
        <v>140</v>
      </c>
      <c r="Q30" s="9"/>
      <c r="R30" s="9" t="s">
        <v>5</v>
      </c>
      <c r="S30" s="6"/>
    </row>
    <row r="31" spans="1:19" ht="12.95" customHeight="1">
      <c r="A31" s="6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6"/>
    </row>
    <row r="32" spans="1:19" ht="14.1" customHeight="1">
      <c r="A32" s="6"/>
      <c r="B32" s="18" t="s">
        <v>127</v>
      </c>
      <c r="C32" s="27"/>
      <c r="D32" s="32">
        <f>SUM(D33:E41)</f>
        <v>2591271928</v>
      </c>
      <c r="E32" s="36"/>
      <c r="F32" s="32">
        <f>SUM(F33:G41)</f>
        <v>6970593005</v>
      </c>
      <c r="G32" s="36"/>
      <c r="H32" s="32">
        <f>SUM(H33:I41)</f>
        <v>1225852935</v>
      </c>
      <c r="I32" s="36"/>
      <c r="J32" s="32">
        <f>SUM(J33:K41)</f>
        <v>128020427</v>
      </c>
      <c r="K32" s="36"/>
      <c r="L32" s="32">
        <f>SUM(L33:M41)</f>
        <v>333626430</v>
      </c>
      <c r="M32" s="36"/>
      <c r="N32" s="32">
        <f>SUM(N33:O41)</f>
        <v>20150918</v>
      </c>
      <c r="O32" s="36"/>
      <c r="P32" s="32">
        <f>SUM(P33:Q41)</f>
        <v>3154898513</v>
      </c>
      <c r="Q32" s="36"/>
      <c r="R32" s="44">
        <f>SUM(D32:Q32)</f>
        <v>14424414156</v>
      </c>
      <c r="S32" s="6"/>
    </row>
    <row r="33" spans="1:19" ht="14.1" customHeight="1">
      <c r="A33" s="6"/>
      <c r="B33" s="11" t="s">
        <v>37</v>
      </c>
      <c r="C33" s="11"/>
      <c r="D33" s="33">
        <v>1748106607</v>
      </c>
      <c r="E33" s="37"/>
      <c r="F33" s="33">
        <v>3797411163</v>
      </c>
      <c r="G33" s="37"/>
      <c r="H33" s="33">
        <v>321019188</v>
      </c>
      <c r="I33" s="37"/>
      <c r="J33" s="33">
        <v>52693978</v>
      </c>
      <c r="K33" s="37"/>
      <c r="L33" s="33">
        <v>108202875</v>
      </c>
      <c r="M33" s="37"/>
      <c r="N33" s="33">
        <v>12296056</v>
      </c>
      <c r="O33" s="37"/>
      <c r="P33" s="33">
        <v>1193116199</v>
      </c>
      <c r="Q33" s="37"/>
      <c r="R33" s="44">
        <f t="shared" ref="R33:R41" si="1">IF(AND(D33="-",F33="-",H33="-",J33="-",L33="-",N33="-",P33="-"),"-",SUM(D33:Q33))</f>
        <v>7232846066</v>
      </c>
      <c r="S33" s="6"/>
    </row>
    <row r="34" spans="1:19" ht="14.1" customHeight="1">
      <c r="A34" s="6"/>
      <c r="B34" s="11" t="s">
        <v>43</v>
      </c>
      <c r="C34" s="11"/>
      <c r="D34" s="33" t="s">
        <v>21</v>
      </c>
      <c r="E34" s="37"/>
      <c r="F34" s="33" t="s">
        <v>21</v>
      </c>
      <c r="G34" s="37"/>
      <c r="H34" s="33" t="s">
        <v>21</v>
      </c>
      <c r="I34" s="37"/>
      <c r="J34" s="33" t="s">
        <v>21</v>
      </c>
      <c r="K34" s="37"/>
      <c r="L34" s="33">
        <v>117860000</v>
      </c>
      <c r="M34" s="37"/>
      <c r="N34" s="33" t="s">
        <v>21</v>
      </c>
      <c r="O34" s="37"/>
      <c r="P34" s="33" t="s">
        <v>21</v>
      </c>
      <c r="Q34" s="37"/>
      <c r="R34" s="44">
        <f t="shared" si="1"/>
        <v>117860000</v>
      </c>
      <c r="S34" s="6"/>
    </row>
    <row r="35" spans="1:19" ht="14.1" customHeight="1">
      <c r="A35" s="6"/>
      <c r="B35" s="10" t="s">
        <v>8</v>
      </c>
      <c r="C35" s="10"/>
      <c r="D35" s="33">
        <v>824796399</v>
      </c>
      <c r="E35" s="37"/>
      <c r="F35" s="33">
        <v>2808010456</v>
      </c>
      <c r="G35" s="37"/>
      <c r="H35" s="33">
        <v>889427636</v>
      </c>
      <c r="I35" s="37"/>
      <c r="J35" s="33">
        <v>75326449</v>
      </c>
      <c r="K35" s="37"/>
      <c r="L35" s="33">
        <v>94130783</v>
      </c>
      <c r="M35" s="37"/>
      <c r="N35" s="33">
        <v>7267676</v>
      </c>
      <c r="O35" s="37"/>
      <c r="P35" s="33">
        <v>1935074695</v>
      </c>
      <c r="Q35" s="37"/>
      <c r="R35" s="44">
        <f t="shared" si="1"/>
        <v>6634034094</v>
      </c>
      <c r="S35" s="6"/>
    </row>
    <row r="36" spans="1:19" ht="14.1" customHeight="1">
      <c r="A36" s="6"/>
      <c r="B36" s="11" t="s">
        <v>50</v>
      </c>
      <c r="C36" s="11"/>
      <c r="D36" s="33">
        <v>18368922</v>
      </c>
      <c r="E36" s="37"/>
      <c r="F36" s="33">
        <v>349171386</v>
      </c>
      <c r="G36" s="37"/>
      <c r="H36" s="33">
        <v>15406111</v>
      </c>
      <c r="I36" s="37"/>
      <c r="J36" s="33" t="s">
        <v>21</v>
      </c>
      <c r="K36" s="37"/>
      <c r="L36" s="33">
        <v>13432772</v>
      </c>
      <c r="M36" s="37"/>
      <c r="N36" s="33">
        <v>587186</v>
      </c>
      <c r="O36" s="37"/>
      <c r="P36" s="33">
        <v>26707619</v>
      </c>
      <c r="Q36" s="37"/>
      <c r="R36" s="44">
        <f t="shared" si="1"/>
        <v>423673996</v>
      </c>
      <c r="S36" s="6"/>
    </row>
    <row r="37" spans="1:19" ht="14.1" customHeight="1">
      <c r="A37" s="6"/>
      <c r="B37" s="12" t="s">
        <v>114</v>
      </c>
      <c r="C37" s="12"/>
      <c r="D37" s="33" t="s">
        <v>21</v>
      </c>
      <c r="E37" s="37"/>
      <c r="F37" s="33" t="s">
        <v>21</v>
      </c>
      <c r="G37" s="37"/>
      <c r="H37" s="33" t="s">
        <v>21</v>
      </c>
      <c r="I37" s="37"/>
      <c r="J37" s="33" t="s">
        <v>21</v>
      </c>
      <c r="K37" s="37"/>
      <c r="L37" s="32" t="s">
        <v>21</v>
      </c>
      <c r="M37" s="42"/>
      <c r="N37" s="44" t="s">
        <v>21</v>
      </c>
      <c r="O37" s="44"/>
      <c r="P37" s="47" t="s">
        <v>21</v>
      </c>
      <c r="Q37" s="47"/>
      <c r="R37" s="44" t="str">
        <f t="shared" si="1"/>
        <v>-</v>
      </c>
      <c r="S37" s="6"/>
    </row>
    <row r="38" spans="1:19" ht="14.1" customHeight="1">
      <c r="A38" s="6"/>
      <c r="B38" s="13" t="s">
        <v>39</v>
      </c>
      <c r="C38" s="13"/>
      <c r="D38" s="32" t="s">
        <v>21</v>
      </c>
      <c r="E38" s="36"/>
      <c r="F38" s="32" t="s">
        <v>21</v>
      </c>
      <c r="G38" s="36"/>
      <c r="H38" s="32" t="s">
        <v>21</v>
      </c>
      <c r="I38" s="36"/>
      <c r="J38" s="32" t="s">
        <v>21</v>
      </c>
      <c r="K38" s="36"/>
      <c r="L38" s="32" t="s">
        <v>21</v>
      </c>
      <c r="M38" s="36"/>
      <c r="N38" s="36" t="s">
        <v>21</v>
      </c>
      <c r="O38" s="44"/>
      <c r="P38" s="47" t="s">
        <v>21</v>
      </c>
      <c r="Q38" s="47"/>
      <c r="R38" s="44" t="str">
        <f t="shared" si="1"/>
        <v>-</v>
      </c>
      <c r="S38" s="6"/>
    </row>
    <row r="39" spans="1:19" ht="14.1" customHeight="1">
      <c r="A39" s="6"/>
      <c r="B39" s="12" t="s">
        <v>95</v>
      </c>
      <c r="C39" s="12"/>
      <c r="D39" s="33" t="s">
        <v>21</v>
      </c>
      <c r="E39" s="37"/>
      <c r="F39" s="33" t="s">
        <v>21</v>
      </c>
      <c r="G39" s="37"/>
      <c r="H39" s="33" t="s">
        <v>21</v>
      </c>
      <c r="I39" s="37"/>
      <c r="J39" s="33" t="s">
        <v>21</v>
      </c>
      <c r="K39" s="37"/>
      <c r="L39" s="32" t="s">
        <v>21</v>
      </c>
      <c r="M39" s="42"/>
      <c r="N39" s="44" t="s">
        <v>21</v>
      </c>
      <c r="O39" s="44"/>
      <c r="P39" s="47" t="s">
        <v>21</v>
      </c>
      <c r="Q39" s="47"/>
      <c r="R39" s="44" t="str">
        <f t="shared" si="1"/>
        <v>-</v>
      </c>
      <c r="S39" s="6"/>
    </row>
    <row r="40" spans="1:19" ht="14.1" customHeight="1">
      <c r="A40" s="6"/>
      <c r="B40" s="11" t="s">
        <v>82</v>
      </c>
      <c r="C40" s="11"/>
      <c r="D40" s="32" t="s">
        <v>21</v>
      </c>
      <c r="E40" s="36"/>
      <c r="F40" s="32" t="s">
        <v>21</v>
      </c>
      <c r="G40" s="36"/>
      <c r="H40" s="32" t="s">
        <v>21</v>
      </c>
      <c r="I40" s="36"/>
      <c r="J40" s="32" t="s">
        <v>21</v>
      </c>
      <c r="K40" s="36"/>
      <c r="L40" s="32" t="s">
        <v>21</v>
      </c>
      <c r="M40" s="36"/>
      <c r="N40" s="36" t="s">
        <v>21</v>
      </c>
      <c r="O40" s="44"/>
      <c r="P40" s="33" t="s">
        <v>21</v>
      </c>
      <c r="Q40" s="37"/>
      <c r="R40" s="44" t="str">
        <f t="shared" si="1"/>
        <v>-</v>
      </c>
      <c r="S40" s="6"/>
    </row>
    <row r="41" spans="1:19" ht="14.1" customHeight="1">
      <c r="A41" s="6"/>
      <c r="B41" s="11" t="s">
        <v>72</v>
      </c>
      <c r="C41" s="11"/>
      <c r="D41" s="33" t="s">
        <v>21</v>
      </c>
      <c r="E41" s="37"/>
      <c r="F41" s="33">
        <v>16000000</v>
      </c>
      <c r="G41" s="37"/>
      <c r="H41" s="33" t="s">
        <v>21</v>
      </c>
      <c r="I41" s="37"/>
      <c r="J41" s="33" t="s">
        <v>21</v>
      </c>
      <c r="K41" s="37"/>
      <c r="L41" s="33" t="s">
        <v>21</v>
      </c>
      <c r="M41" s="37"/>
      <c r="N41" s="33" t="s">
        <v>21</v>
      </c>
      <c r="O41" s="37"/>
      <c r="P41" s="33" t="s">
        <v>21</v>
      </c>
      <c r="Q41" s="37"/>
      <c r="R41" s="44">
        <f t="shared" si="1"/>
        <v>16000000</v>
      </c>
      <c r="S41" s="6"/>
    </row>
    <row r="42" spans="1:19" ht="14.1" customHeight="1">
      <c r="A42" s="6"/>
      <c r="B42" s="19" t="s">
        <v>87</v>
      </c>
      <c r="C42" s="28"/>
      <c r="D42" s="33">
        <f>SUM(D43:E47)</f>
        <v>11693743281</v>
      </c>
      <c r="E42" s="37"/>
      <c r="F42" s="33">
        <f>SUM(F43:G47)</f>
        <v>66523585</v>
      </c>
      <c r="G42" s="37"/>
      <c r="H42" s="33">
        <f>SUM(H43:I47)</f>
        <v>0</v>
      </c>
      <c r="I42" s="37"/>
      <c r="J42" s="33">
        <f>SUM(J43:K47)</f>
        <v>0</v>
      </c>
      <c r="K42" s="37"/>
      <c r="L42" s="33">
        <f>SUM(L43:M47)</f>
        <v>317076294</v>
      </c>
      <c r="M42" s="37"/>
      <c r="N42" s="33">
        <f>SUM(N43:O47)</f>
        <v>8186102</v>
      </c>
      <c r="O42" s="37"/>
      <c r="P42" s="33">
        <f>SUM(P43:Q47)</f>
        <v>899984886</v>
      </c>
      <c r="Q42" s="37"/>
      <c r="R42" s="44">
        <f>SUM(D42:Q42)</f>
        <v>12985514148</v>
      </c>
      <c r="S42" s="51"/>
    </row>
    <row r="43" spans="1:19" ht="14.1" customHeight="1">
      <c r="A43" s="6"/>
      <c r="B43" s="11" t="s">
        <v>37</v>
      </c>
      <c r="C43" s="11"/>
      <c r="D43" s="33">
        <v>363650673</v>
      </c>
      <c r="E43" s="37"/>
      <c r="F43" s="33">
        <v>41200317</v>
      </c>
      <c r="G43" s="37"/>
      <c r="H43" s="33" t="s">
        <v>21</v>
      </c>
      <c r="I43" s="37"/>
      <c r="J43" s="33" t="s">
        <v>21</v>
      </c>
      <c r="K43" s="37"/>
      <c r="L43" s="33">
        <v>131962168</v>
      </c>
      <c r="M43" s="37"/>
      <c r="N43" s="33" t="s">
        <v>21</v>
      </c>
      <c r="O43" s="37"/>
      <c r="P43" s="33">
        <v>12622326</v>
      </c>
      <c r="Q43" s="37"/>
      <c r="R43" s="44">
        <f t="shared" ref="R43:R48" si="2">IF(AND(D43="-",F43="-",H43="-",J43="-",L43="-",N43="-",P43="-"),"-",SUM(D43:Q43))</f>
        <v>549435484</v>
      </c>
      <c r="S43" s="6"/>
    </row>
    <row r="44" spans="1:19" ht="14.1" customHeight="1">
      <c r="A44" s="6"/>
      <c r="B44" s="11" t="s">
        <v>8</v>
      </c>
      <c r="C44" s="11"/>
      <c r="D44" s="33">
        <v>3162584</v>
      </c>
      <c r="E44" s="37"/>
      <c r="F44" s="33">
        <v>25323268</v>
      </c>
      <c r="G44" s="37"/>
      <c r="H44" s="33" t="s">
        <v>21</v>
      </c>
      <c r="I44" s="37"/>
      <c r="J44" s="33" t="s">
        <v>21</v>
      </c>
      <c r="K44" s="37"/>
      <c r="L44" s="33">
        <v>12354331</v>
      </c>
      <c r="M44" s="37"/>
      <c r="N44" s="33">
        <v>8186102</v>
      </c>
      <c r="O44" s="37"/>
      <c r="P44" s="33" t="s">
        <v>21</v>
      </c>
      <c r="Q44" s="37"/>
      <c r="R44" s="44">
        <f t="shared" si="2"/>
        <v>49026285</v>
      </c>
      <c r="S44" s="6"/>
    </row>
    <row r="45" spans="1:19" ht="14.1" customHeight="1">
      <c r="A45" s="6"/>
      <c r="B45" s="10" t="s">
        <v>50</v>
      </c>
      <c r="C45" s="10"/>
      <c r="D45" s="33">
        <v>11163637047</v>
      </c>
      <c r="E45" s="37"/>
      <c r="F45" s="33" t="s">
        <v>21</v>
      </c>
      <c r="G45" s="37"/>
      <c r="H45" s="33" t="s">
        <v>21</v>
      </c>
      <c r="I45" s="37"/>
      <c r="J45" s="33" t="s">
        <v>21</v>
      </c>
      <c r="K45" s="37"/>
      <c r="L45" s="33">
        <v>172759795</v>
      </c>
      <c r="M45" s="37"/>
      <c r="N45" s="33" t="s">
        <v>21</v>
      </c>
      <c r="O45" s="37"/>
      <c r="P45" s="33">
        <v>887362560</v>
      </c>
      <c r="Q45" s="37"/>
      <c r="R45" s="44">
        <f t="shared" si="2"/>
        <v>12223759402</v>
      </c>
      <c r="S45" s="6"/>
    </row>
    <row r="46" spans="1:19" ht="14.1" customHeight="1">
      <c r="A46" s="6"/>
      <c r="B46" s="11" t="s">
        <v>82</v>
      </c>
      <c r="C46" s="11"/>
      <c r="D46" s="32" t="s">
        <v>21</v>
      </c>
      <c r="E46" s="36"/>
      <c r="F46" s="32" t="s">
        <v>21</v>
      </c>
      <c r="G46" s="36"/>
      <c r="H46" s="32" t="s">
        <v>21</v>
      </c>
      <c r="I46" s="36"/>
      <c r="J46" s="32" t="s">
        <v>21</v>
      </c>
      <c r="K46" s="36"/>
      <c r="L46" s="32" t="s">
        <v>21</v>
      </c>
      <c r="M46" s="36"/>
      <c r="N46" s="36" t="s">
        <v>21</v>
      </c>
      <c r="O46" s="44"/>
      <c r="P46" s="33" t="s">
        <v>21</v>
      </c>
      <c r="Q46" s="37"/>
      <c r="R46" s="44" t="str">
        <f t="shared" si="2"/>
        <v>-</v>
      </c>
      <c r="S46" s="6"/>
    </row>
    <row r="47" spans="1:19" ht="14.1" customHeight="1">
      <c r="A47" s="6"/>
      <c r="B47" s="10" t="s">
        <v>72</v>
      </c>
      <c r="C47" s="10"/>
      <c r="D47" s="33">
        <v>163292977</v>
      </c>
      <c r="E47" s="37"/>
      <c r="F47" s="33" t="s">
        <v>21</v>
      </c>
      <c r="G47" s="37"/>
      <c r="H47" s="33" t="s">
        <v>21</v>
      </c>
      <c r="I47" s="37"/>
      <c r="J47" s="33" t="s">
        <v>21</v>
      </c>
      <c r="K47" s="37"/>
      <c r="L47" s="33" t="s">
        <v>21</v>
      </c>
      <c r="M47" s="37"/>
      <c r="N47" s="33" t="s">
        <v>21</v>
      </c>
      <c r="O47" s="37"/>
      <c r="P47" s="33" t="s">
        <v>21</v>
      </c>
      <c r="Q47" s="37"/>
      <c r="R47" s="44">
        <f t="shared" si="2"/>
        <v>163292977</v>
      </c>
      <c r="S47" s="6"/>
    </row>
    <row r="48" spans="1:19" ht="14.1" customHeight="1">
      <c r="A48" s="6"/>
      <c r="B48" s="20" t="s">
        <v>20</v>
      </c>
      <c r="C48" s="29"/>
      <c r="D48" s="33">
        <v>6</v>
      </c>
      <c r="E48" s="37"/>
      <c r="F48" s="33">
        <v>2749464</v>
      </c>
      <c r="G48" s="37"/>
      <c r="H48" s="33">
        <v>23014234</v>
      </c>
      <c r="I48" s="37"/>
      <c r="J48" s="33">
        <v>1</v>
      </c>
      <c r="K48" s="37"/>
      <c r="L48" s="33">
        <v>575824</v>
      </c>
      <c r="M48" s="37"/>
      <c r="N48" s="33">
        <v>16404773</v>
      </c>
      <c r="O48" s="37"/>
      <c r="P48" s="33">
        <v>38138292</v>
      </c>
      <c r="Q48" s="37"/>
      <c r="R48" s="44">
        <f t="shared" si="2"/>
        <v>80882594</v>
      </c>
      <c r="S48" s="6"/>
    </row>
    <row r="49" spans="1:20" ht="13.5" customHeight="1">
      <c r="A49" s="6"/>
      <c r="B49" s="21" t="s">
        <v>5</v>
      </c>
      <c r="C49" s="21"/>
      <c r="D49" s="33">
        <f>SUM(D33:E41)+SUM(D43:E48)</f>
        <v>14285015215</v>
      </c>
      <c r="E49" s="37"/>
      <c r="F49" s="33">
        <f>SUM(F33:G41)+SUM(F43:G48)</f>
        <v>7039866054</v>
      </c>
      <c r="G49" s="37"/>
      <c r="H49" s="33">
        <f>SUM(H33:I41)+SUM(H43:I48)</f>
        <v>1248867169</v>
      </c>
      <c r="I49" s="37"/>
      <c r="J49" s="33">
        <f>SUM(J33:K41)+SUM(J43:K48)</f>
        <v>128020428</v>
      </c>
      <c r="K49" s="37"/>
      <c r="L49" s="33">
        <f>SUM(L33:M41)+SUM(L43:M48)</f>
        <v>651278548</v>
      </c>
      <c r="M49" s="37"/>
      <c r="N49" s="33">
        <f>SUM(N33:O41)+SUM(N43:O48)</f>
        <v>44741793</v>
      </c>
      <c r="O49" s="37"/>
      <c r="P49" s="33">
        <f>SUM(P33:Q41)+SUM(P43:Q48)</f>
        <v>4093021691</v>
      </c>
      <c r="Q49" s="37"/>
      <c r="R49" s="44">
        <f>SUM(D49:Q49)</f>
        <v>27490810898</v>
      </c>
      <c r="S49" s="6"/>
    </row>
    <row r="50" spans="1:20" ht="3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ht="5.0999999999999996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52"/>
      <c r="T51" s="6"/>
    </row>
  </sheetData>
  <mergeCells count="313">
    <mergeCell ref="A1:E1"/>
    <mergeCell ref="A2:S2"/>
    <mergeCell ref="A3:G3"/>
    <mergeCell ref="F4:M4"/>
    <mergeCell ref="F5:M5"/>
    <mergeCell ref="N5:Q5"/>
    <mergeCell ref="B6:R6"/>
    <mergeCell ref="G7:L7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B10:C10"/>
    <mergeCell ref="D10:E10"/>
    <mergeCell ref="F10:G10"/>
    <mergeCell ref="H10:I10"/>
    <mergeCell ref="J10:K10"/>
    <mergeCell ref="L10:M10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6:C26"/>
    <mergeCell ref="D26:E26"/>
    <mergeCell ref="F26:G26"/>
    <mergeCell ref="H26:I26"/>
    <mergeCell ref="J26:K26"/>
    <mergeCell ref="L26:M26"/>
    <mergeCell ref="N26:O26"/>
    <mergeCell ref="P26:Q26"/>
    <mergeCell ref="B32:C32"/>
    <mergeCell ref="D32:E32"/>
    <mergeCell ref="F32:G32"/>
    <mergeCell ref="H32:I32"/>
    <mergeCell ref="J32:K32"/>
    <mergeCell ref="L32:M32"/>
    <mergeCell ref="N32:O32"/>
    <mergeCell ref="P32:Q32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  <mergeCell ref="B49:C49"/>
    <mergeCell ref="D49:E49"/>
    <mergeCell ref="F49:G49"/>
    <mergeCell ref="H49:I49"/>
    <mergeCell ref="J49:K49"/>
    <mergeCell ref="L49:M49"/>
    <mergeCell ref="N49:O49"/>
    <mergeCell ref="P49:Q49"/>
    <mergeCell ref="B30:C31"/>
    <mergeCell ref="D30:E31"/>
    <mergeCell ref="F30:G31"/>
    <mergeCell ref="H30:I31"/>
    <mergeCell ref="J30:K31"/>
    <mergeCell ref="L30:M31"/>
    <mergeCell ref="N30:O31"/>
    <mergeCell ref="P30:Q31"/>
    <mergeCell ref="R30:R31"/>
  </mergeCells>
  <phoneticPr fontId="3" type="Hiragana"/>
  <printOptions horizontalCentered="1"/>
  <pageMargins left="0" right="0" top="0" bottom="0" header="0.31496062992125984" footer="0.31496062992125984"/>
  <pageSetup paperSize="9" scale="79" fitToWidth="1" fitToHeight="1" orientation="landscape" usePrinterDefaults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17"/>
  <sheetViews>
    <sheetView workbookViewId="0">
      <selection activeCell="H28" sqref="H28"/>
    </sheetView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4.7734375" style="84" customWidth="1"/>
    <col min="5" max="5" width="21.5625" style="84" customWidth="1"/>
    <col min="6" max="7" width="19.984375" style="84" customWidth="1"/>
    <col min="8" max="8" width="33.51171875" style="84" customWidth="1"/>
    <col min="9" max="9" width="21.5625" style="86" customWidth="1"/>
    <col min="10" max="10" width="27.421875" style="86" customWidth="1"/>
    <col min="11" max="12" width="12.7734375" style="84" customWidth="1"/>
    <col min="13" max="13" width="21.078125" style="84" customWidth="1"/>
    <col min="14" max="14" width="12.7734375" style="84" customWidth="1"/>
    <col min="15" max="16384" width="9" style="4"/>
  </cols>
  <sheetData>
    <row r="1" spans="1:14" ht="18.75" customHeight="1">
      <c r="A1" s="88" t="s">
        <v>217</v>
      </c>
      <c r="B1" s="88" t="s">
        <v>286</v>
      </c>
      <c r="C1" s="88" t="s">
        <v>287</v>
      </c>
      <c r="D1" s="88" t="s">
        <v>695</v>
      </c>
      <c r="E1" s="88" t="s">
        <v>401</v>
      </c>
      <c r="F1" s="88" t="s">
        <v>294</v>
      </c>
      <c r="G1" s="88" t="s">
        <v>302</v>
      </c>
      <c r="H1" s="88" t="s">
        <v>684</v>
      </c>
      <c r="I1" s="90" t="s">
        <v>519</v>
      </c>
      <c r="J1" s="90" t="s">
        <v>426</v>
      </c>
      <c r="K1" s="88" t="s">
        <v>529</v>
      </c>
      <c r="L1" s="88" t="s">
        <v>248</v>
      </c>
      <c r="M1" s="88" t="s">
        <v>314</v>
      </c>
      <c r="N1" s="88" t="s">
        <v>650</v>
      </c>
    </row>
    <row r="2" spans="1:14" ht="18.75" customHeight="1">
      <c r="A2" s="84">
        <v>24</v>
      </c>
      <c r="B2" s="84">
        <v>1</v>
      </c>
      <c r="C2" s="84">
        <v>2</v>
      </c>
      <c r="D2" s="84">
        <v>45</v>
      </c>
      <c r="E2" s="84">
        <v>0</v>
      </c>
      <c r="F2" s="84" t="s">
        <v>456</v>
      </c>
      <c r="G2" s="84" t="s">
        <v>225</v>
      </c>
      <c r="H2" s="84" t="s">
        <v>7962</v>
      </c>
      <c r="I2" s="86">
        <v>22365300</v>
      </c>
      <c r="J2" s="86">
        <v>0</v>
      </c>
      <c r="K2" s="84">
        <v>15</v>
      </c>
      <c r="L2" s="84" t="s">
        <v>4146</v>
      </c>
      <c r="M2" s="84" t="s">
        <v>599</v>
      </c>
      <c r="N2" s="84" t="s">
        <v>730</v>
      </c>
    </row>
    <row r="3" spans="1:14" ht="18.75" customHeight="1">
      <c r="A3" s="84">
        <v>24</v>
      </c>
      <c r="B3" s="84">
        <v>1</v>
      </c>
      <c r="C3" s="84">
        <v>2</v>
      </c>
      <c r="D3" s="84">
        <v>51</v>
      </c>
      <c r="E3" s="84">
        <v>0</v>
      </c>
      <c r="F3" s="84" t="s">
        <v>456</v>
      </c>
      <c r="G3" s="84" t="s">
        <v>225</v>
      </c>
      <c r="H3" s="84" t="s">
        <v>4260</v>
      </c>
      <c r="I3" s="86">
        <v>9146028</v>
      </c>
      <c r="J3" s="86">
        <v>0</v>
      </c>
      <c r="K3" s="84">
        <v>15</v>
      </c>
      <c r="L3" s="84" t="s">
        <v>4146</v>
      </c>
      <c r="M3" s="84" t="s">
        <v>599</v>
      </c>
      <c r="N3" s="84" t="s">
        <v>730</v>
      </c>
    </row>
    <row r="4" spans="1:14" ht="18.75" customHeight="1">
      <c r="A4" s="84">
        <v>24</v>
      </c>
      <c r="B4" s="84">
        <v>1</v>
      </c>
      <c r="C4" s="84">
        <v>2</v>
      </c>
      <c r="D4" s="84">
        <v>60</v>
      </c>
      <c r="E4" s="84">
        <v>0</v>
      </c>
      <c r="F4" s="84" t="s">
        <v>456</v>
      </c>
      <c r="G4" s="84" t="s">
        <v>225</v>
      </c>
      <c r="H4" s="84" t="s">
        <v>8507</v>
      </c>
      <c r="I4" s="86">
        <v>209000</v>
      </c>
      <c r="J4" s="86">
        <v>0</v>
      </c>
      <c r="K4" s="84">
        <v>15</v>
      </c>
      <c r="L4" s="84" t="s">
        <v>4146</v>
      </c>
      <c r="M4" s="84" t="s">
        <v>599</v>
      </c>
      <c r="N4" s="84" t="s">
        <v>730</v>
      </c>
    </row>
    <row r="5" spans="1:14" ht="18.75" customHeight="1">
      <c r="A5" s="84">
        <v>25</v>
      </c>
      <c r="B5" s="84">
        <v>1</v>
      </c>
      <c r="C5" s="84">
        <v>2</v>
      </c>
      <c r="D5" s="84">
        <v>44</v>
      </c>
      <c r="E5" s="84">
        <v>0</v>
      </c>
      <c r="F5" s="84" t="s">
        <v>1278</v>
      </c>
      <c r="G5" s="84" t="s">
        <v>225</v>
      </c>
      <c r="H5" s="84" t="s">
        <v>4260</v>
      </c>
      <c r="I5" s="86">
        <v>9840722</v>
      </c>
      <c r="J5" s="86">
        <v>0</v>
      </c>
      <c r="K5" s="84">
        <v>15</v>
      </c>
      <c r="L5" s="84" t="s">
        <v>4146</v>
      </c>
      <c r="M5" s="84" t="s">
        <v>599</v>
      </c>
      <c r="N5" s="84" t="s">
        <v>730</v>
      </c>
    </row>
    <row r="6" spans="1:14" ht="18.75" customHeight="1">
      <c r="A6" s="84">
        <v>25</v>
      </c>
      <c r="B6" s="84">
        <v>1</v>
      </c>
      <c r="C6" s="84">
        <v>2</v>
      </c>
      <c r="D6" s="84">
        <v>59</v>
      </c>
      <c r="E6" s="84">
        <v>0</v>
      </c>
      <c r="F6" s="84" t="s">
        <v>1278</v>
      </c>
      <c r="G6" s="84" t="s">
        <v>225</v>
      </c>
      <c r="H6" s="84" t="s">
        <v>8507</v>
      </c>
      <c r="I6" s="86">
        <v>44550</v>
      </c>
      <c r="J6" s="86">
        <v>0</v>
      </c>
      <c r="K6" s="84">
        <v>15</v>
      </c>
      <c r="L6" s="84" t="s">
        <v>4146</v>
      </c>
      <c r="M6" s="84" t="s">
        <v>599</v>
      </c>
      <c r="N6" s="84" t="s">
        <v>730</v>
      </c>
    </row>
    <row r="7" spans="1:14" ht="18.75" customHeight="1">
      <c r="A7" s="84">
        <v>26</v>
      </c>
      <c r="B7" s="84">
        <v>1</v>
      </c>
      <c r="C7" s="84">
        <v>2</v>
      </c>
      <c r="D7" s="84">
        <v>50</v>
      </c>
      <c r="E7" s="84">
        <v>0</v>
      </c>
      <c r="F7" s="84" t="s">
        <v>1354</v>
      </c>
      <c r="G7" s="84" t="s">
        <v>1071</v>
      </c>
      <c r="H7" s="84" t="s">
        <v>4260</v>
      </c>
      <c r="I7" s="86">
        <v>7891295</v>
      </c>
      <c r="J7" s="86">
        <v>0</v>
      </c>
      <c r="K7" s="84">
        <v>15</v>
      </c>
      <c r="L7" s="84" t="s">
        <v>4146</v>
      </c>
      <c r="M7" s="84" t="s">
        <v>599</v>
      </c>
      <c r="N7" s="84" t="s">
        <v>730</v>
      </c>
    </row>
    <row r="8" spans="1:14" ht="18.75" customHeight="1">
      <c r="A8" s="84">
        <v>26</v>
      </c>
      <c r="B8" s="84">
        <v>1</v>
      </c>
      <c r="C8" s="84">
        <v>2</v>
      </c>
      <c r="D8" s="84">
        <v>58</v>
      </c>
      <c r="E8" s="84">
        <v>0</v>
      </c>
      <c r="F8" s="84" t="s">
        <v>1354</v>
      </c>
      <c r="G8" s="84" t="s">
        <v>1071</v>
      </c>
      <c r="H8" s="84" t="s">
        <v>8507</v>
      </c>
      <c r="I8" s="86">
        <v>50050</v>
      </c>
      <c r="J8" s="86">
        <v>0</v>
      </c>
      <c r="K8" s="84">
        <v>15</v>
      </c>
      <c r="L8" s="84" t="s">
        <v>4146</v>
      </c>
      <c r="M8" s="84" t="s">
        <v>599</v>
      </c>
      <c r="N8" s="84" t="s">
        <v>730</v>
      </c>
    </row>
    <row r="9" spans="1:14" ht="18.75" customHeight="1">
      <c r="A9" s="84">
        <v>28</v>
      </c>
      <c r="B9" s="84">
        <v>1</v>
      </c>
      <c r="C9" s="84">
        <v>2</v>
      </c>
      <c r="D9" s="84">
        <v>54</v>
      </c>
      <c r="E9" s="84">
        <v>0</v>
      </c>
      <c r="F9" s="84" t="s">
        <v>1456</v>
      </c>
      <c r="G9" s="84" t="s">
        <v>325</v>
      </c>
      <c r="H9" s="84" t="s">
        <v>4392</v>
      </c>
      <c r="I9" s="86">
        <v>11435056</v>
      </c>
      <c r="J9" s="86">
        <v>0</v>
      </c>
      <c r="K9" s="84">
        <v>15</v>
      </c>
      <c r="L9" s="84" t="s">
        <v>4146</v>
      </c>
      <c r="M9" s="84" t="s">
        <v>599</v>
      </c>
      <c r="N9" s="84" t="s">
        <v>730</v>
      </c>
    </row>
    <row r="10" spans="1:14" ht="18.75" customHeight="1">
      <c r="A10" s="84">
        <v>28</v>
      </c>
      <c r="B10" s="84">
        <v>1</v>
      </c>
      <c r="C10" s="84">
        <v>2</v>
      </c>
      <c r="D10" s="84">
        <v>56</v>
      </c>
      <c r="E10" s="84">
        <v>0</v>
      </c>
      <c r="F10" s="84" t="s">
        <v>1456</v>
      </c>
      <c r="G10" s="84" t="s">
        <v>325</v>
      </c>
      <c r="H10" s="84" t="s">
        <v>8507</v>
      </c>
      <c r="I10" s="86">
        <v>106150</v>
      </c>
      <c r="J10" s="86">
        <v>0</v>
      </c>
      <c r="K10" s="84">
        <v>15</v>
      </c>
      <c r="L10" s="84" t="s">
        <v>4146</v>
      </c>
      <c r="M10" s="84" t="s">
        <v>599</v>
      </c>
      <c r="N10" s="84" t="s">
        <v>730</v>
      </c>
    </row>
    <row r="11" spans="1:14" ht="18.75" customHeight="1">
      <c r="A11" s="84">
        <v>31</v>
      </c>
      <c r="B11" s="84">
        <v>1</v>
      </c>
      <c r="C11" s="84">
        <v>2</v>
      </c>
      <c r="D11" s="84">
        <v>53</v>
      </c>
      <c r="E11" s="84">
        <v>0</v>
      </c>
      <c r="F11" s="84" t="s">
        <v>1503</v>
      </c>
      <c r="G11" s="84" t="s">
        <v>1071</v>
      </c>
      <c r="H11" s="84" t="s">
        <v>4260</v>
      </c>
      <c r="I11" s="86">
        <v>9541291</v>
      </c>
      <c r="J11" s="86">
        <v>0</v>
      </c>
      <c r="K11" s="84">
        <v>15</v>
      </c>
      <c r="L11" s="84" t="s">
        <v>4146</v>
      </c>
      <c r="M11" s="84" t="s">
        <v>599</v>
      </c>
      <c r="N11" s="84" t="s">
        <v>730</v>
      </c>
    </row>
    <row r="12" spans="1:14" ht="18.75" customHeight="1">
      <c r="A12" s="84">
        <v>31</v>
      </c>
      <c r="B12" s="84">
        <v>1</v>
      </c>
      <c r="C12" s="84">
        <v>2</v>
      </c>
      <c r="D12" s="84">
        <v>61</v>
      </c>
      <c r="E12" s="84">
        <v>0</v>
      </c>
      <c r="F12" s="84" t="s">
        <v>1503</v>
      </c>
      <c r="G12" s="84" t="s">
        <v>1071</v>
      </c>
      <c r="H12" s="84" t="s">
        <v>8507</v>
      </c>
      <c r="I12" s="86">
        <v>201300</v>
      </c>
      <c r="J12" s="86">
        <v>0</v>
      </c>
      <c r="K12" s="84">
        <v>15</v>
      </c>
      <c r="L12" s="84" t="s">
        <v>4146</v>
      </c>
      <c r="M12" s="84" t="s">
        <v>599</v>
      </c>
      <c r="N12" s="84" t="s">
        <v>730</v>
      </c>
    </row>
    <row r="13" spans="1:14" ht="18.75" customHeight="1">
      <c r="A13" s="84">
        <v>32</v>
      </c>
      <c r="B13" s="84">
        <v>1</v>
      </c>
      <c r="C13" s="84">
        <v>2</v>
      </c>
      <c r="D13" s="84">
        <v>52</v>
      </c>
      <c r="E13" s="84">
        <v>0</v>
      </c>
      <c r="F13" s="84" t="s">
        <v>1638</v>
      </c>
      <c r="G13" s="84" t="s">
        <v>1071</v>
      </c>
      <c r="H13" s="84" t="s">
        <v>4260</v>
      </c>
      <c r="I13" s="86">
        <v>7513564</v>
      </c>
      <c r="J13" s="86">
        <v>0</v>
      </c>
      <c r="K13" s="84">
        <v>15</v>
      </c>
      <c r="L13" s="84" t="s">
        <v>4146</v>
      </c>
      <c r="M13" s="84" t="s">
        <v>599</v>
      </c>
      <c r="N13" s="84" t="s">
        <v>730</v>
      </c>
    </row>
    <row r="14" spans="1:14" ht="18.75" customHeight="1">
      <c r="A14" s="84">
        <v>32</v>
      </c>
      <c r="B14" s="84">
        <v>1</v>
      </c>
      <c r="C14" s="84">
        <v>2</v>
      </c>
      <c r="D14" s="84">
        <v>62</v>
      </c>
      <c r="E14" s="84">
        <v>0</v>
      </c>
      <c r="F14" s="84" t="s">
        <v>1638</v>
      </c>
      <c r="G14" s="84" t="s">
        <v>1071</v>
      </c>
      <c r="H14" s="84" t="s">
        <v>8507</v>
      </c>
      <c r="I14" s="86">
        <v>120450</v>
      </c>
      <c r="J14" s="86">
        <v>0</v>
      </c>
      <c r="K14" s="84">
        <v>15</v>
      </c>
      <c r="L14" s="84" t="s">
        <v>4146</v>
      </c>
      <c r="M14" s="84" t="s">
        <v>599</v>
      </c>
      <c r="N14" s="84" t="s">
        <v>730</v>
      </c>
    </row>
    <row r="15" spans="1:14" ht="18.75" customHeight="1">
      <c r="A15" s="84">
        <v>35</v>
      </c>
      <c r="B15" s="84">
        <v>1</v>
      </c>
      <c r="C15" s="84">
        <v>2</v>
      </c>
      <c r="D15" s="84">
        <v>55</v>
      </c>
      <c r="E15" s="84">
        <v>0</v>
      </c>
      <c r="F15" s="84" t="s">
        <v>1779</v>
      </c>
      <c r="G15" s="84" t="s">
        <v>7981</v>
      </c>
      <c r="H15" s="84" t="s">
        <v>4392</v>
      </c>
      <c r="I15" s="86">
        <v>9198744</v>
      </c>
      <c r="J15" s="86">
        <v>0</v>
      </c>
      <c r="K15" s="84">
        <v>15</v>
      </c>
      <c r="L15" s="84" t="s">
        <v>4146</v>
      </c>
      <c r="M15" s="84" t="s">
        <v>599</v>
      </c>
      <c r="N15" s="84" t="s">
        <v>730</v>
      </c>
    </row>
    <row r="16" spans="1:14" ht="18.75" customHeight="1">
      <c r="A16" s="84">
        <v>35</v>
      </c>
      <c r="B16" s="84">
        <v>1</v>
      </c>
      <c r="C16" s="84">
        <v>2</v>
      </c>
      <c r="D16" s="84">
        <v>57</v>
      </c>
      <c r="E16" s="84">
        <v>0</v>
      </c>
      <c r="F16" s="84" t="s">
        <v>1779</v>
      </c>
      <c r="G16" s="84" t="s">
        <v>7981</v>
      </c>
      <c r="H16" s="84" t="s">
        <v>8507</v>
      </c>
      <c r="I16" s="86">
        <v>171600</v>
      </c>
      <c r="J16" s="86">
        <v>0</v>
      </c>
      <c r="K16" s="84">
        <v>15</v>
      </c>
      <c r="L16" s="84" t="s">
        <v>4146</v>
      </c>
      <c r="M16" s="84" t="s">
        <v>599</v>
      </c>
      <c r="N16" s="84" t="s">
        <v>730</v>
      </c>
    </row>
    <row r="17" spans="1:14" ht="18.75" customHeight="1">
      <c r="A17" s="84">
        <v>39</v>
      </c>
      <c r="B17" s="84">
        <v>1</v>
      </c>
      <c r="C17" s="84">
        <v>3</v>
      </c>
      <c r="D17" s="84">
        <v>46</v>
      </c>
      <c r="E17" s="84">
        <v>0</v>
      </c>
      <c r="F17" s="84" t="s">
        <v>1827</v>
      </c>
      <c r="G17" s="84" t="s">
        <v>1827</v>
      </c>
      <c r="H17" s="84" t="s">
        <v>6955</v>
      </c>
      <c r="I17" s="86">
        <v>3839000</v>
      </c>
      <c r="J17" s="86">
        <v>0</v>
      </c>
      <c r="K17" s="84">
        <v>15</v>
      </c>
      <c r="L17" s="84" t="s">
        <v>4146</v>
      </c>
      <c r="M17" s="84" t="s">
        <v>599</v>
      </c>
      <c r="N17" s="84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2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4.7734375" style="84" customWidth="1"/>
    <col min="5" max="5" width="21.5625" style="84" customWidth="1"/>
    <col min="6" max="7" width="12.7734375" style="84" customWidth="1"/>
    <col min="8" max="8" width="18.6328125" style="84" customWidth="1"/>
    <col min="9" max="9" width="15.69140625" style="86" customWidth="1"/>
    <col min="10" max="10" width="21.5625" style="86" customWidth="1"/>
    <col min="11" max="11" width="27.421875" style="86" customWidth="1"/>
    <col min="12" max="12" width="15.69140625" style="87" customWidth="1"/>
    <col min="13" max="15" width="12.7734375" style="84" customWidth="1"/>
    <col min="16" max="16" width="21.078125" style="84" customWidth="1"/>
    <col min="17" max="17" width="12.7734375" style="84" customWidth="1"/>
    <col min="18" max="16384" width="9" style="4"/>
  </cols>
  <sheetData>
    <row r="1" spans="1:17" s="92" customFormat="1" ht="18.75" customHeight="1">
      <c r="A1" s="88" t="s">
        <v>217</v>
      </c>
      <c r="B1" s="88" t="s">
        <v>286</v>
      </c>
      <c r="C1" s="88" t="s">
        <v>287</v>
      </c>
      <c r="D1" s="88" t="s">
        <v>695</v>
      </c>
      <c r="E1" s="88" t="s">
        <v>401</v>
      </c>
      <c r="F1" s="88" t="s">
        <v>294</v>
      </c>
      <c r="G1" s="88" t="s">
        <v>302</v>
      </c>
      <c r="H1" s="88" t="s">
        <v>684</v>
      </c>
      <c r="I1" s="90" t="s">
        <v>428</v>
      </c>
      <c r="J1" s="90" t="s">
        <v>519</v>
      </c>
      <c r="K1" s="90" t="s">
        <v>426</v>
      </c>
      <c r="L1" s="90" t="s">
        <v>520</v>
      </c>
      <c r="M1" s="88" t="s">
        <v>529</v>
      </c>
      <c r="N1" s="88" t="s">
        <v>540</v>
      </c>
      <c r="O1" s="88" t="s">
        <v>46</v>
      </c>
      <c r="P1" s="88" t="s">
        <v>314</v>
      </c>
      <c r="Q1" s="88" t="s">
        <v>650</v>
      </c>
    </row>
    <row r="2" spans="1:17" ht="18.75" customHeight="1">
      <c r="L2" s="91"/>
    </row>
  </sheetData>
  <phoneticPr fontId="3" type="Hiragana"/>
  <conditionalFormatting sqref="L2:L1048576">
    <cfRule type="cellIs" dxfId="23" priority="1" operator="between">
      <formula>9856</formula>
      <formula>9862</formula>
    </cfRule>
    <cfRule type="cellIs" dxfId="22" priority="2" operator="between">
      <formula>32516</formula>
      <formula>32873</formula>
    </cfRule>
    <cfRule type="cellIs" dxfId="21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3"/>
  <sheetViews>
    <sheetView topLeftCell="C1" workbookViewId="0">
      <selection activeCell="F24" sqref="F24"/>
    </sheetView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36.0625" style="84" customWidth="1"/>
    <col min="5" max="5" width="34.19921875" style="84" customWidth="1"/>
    <col min="6" max="6" width="21.5625" style="86" customWidth="1"/>
    <col min="7" max="7" width="27.421875" style="86" customWidth="1"/>
    <col min="8" max="10" width="12.7734375" style="84" customWidth="1"/>
    <col min="11" max="11" width="18.6328125" style="84" customWidth="1"/>
    <col min="12" max="12" width="21.078125" style="84" customWidth="1"/>
    <col min="13" max="13" width="12.7734375" style="84" customWidth="1"/>
    <col min="14" max="14" width="38.94921875" style="84" customWidth="1"/>
    <col min="15" max="16384" width="9" style="4"/>
  </cols>
  <sheetData>
    <row r="1" spans="1:14" ht="18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24</v>
      </c>
      <c r="F1" s="90" t="s">
        <v>519</v>
      </c>
      <c r="G1" s="90" t="s">
        <v>426</v>
      </c>
      <c r="H1" s="88" t="s">
        <v>529</v>
      </c>
      <c r="I1" s="88" t="s">
        <v>248</v>
      </c>
      <c r="J1" s="88" t="s">
        <v>386</v>
      </c>
      <c r="K1" s="88" t="s">
        <v>525</v>
      </c>
      <c r="L1" s="88" t="s">
        <v>314</v>
      </c>
      <c r="M1" s="88" t="s">
        <v>650</v>
      </c>
      <c r="N1" s="88" t="s">
        <v>656</v>
      </c>
    </row>
    <row r="2" spans="1:14" ht="18.75" customHeight="1">
      <c r="A2" s="84">
        <v>77</v>
      </c>
      <c r="B2" s="84">
        <v>2</v>
      </c>
      <c r="C2" s="84">
        <v>0</v>
      </c>
      <c r="D2" s="84" t="s">
        <v>481</v>
      </c>
      <c r="E2" s="84" t="s">
        <v>5934</v>
      </c>
      <c r="F2" s="86">
        <v>4235000</v>
      </c>
      <c r="G2" s="86">
        <v>0</v>
      </c>
      <c r="H2" s="84">
        <v>45</v>
      </c>
      <c r="I2" s="84" t="s">
        <v>4146</v>
      </c>
      <c r="J2" s="84" t="s">
        <v>244</v>
      </c>
      <c r="K2" s="84" t="s">
        <v>6353</v>
      </c>
      <c r="L2" s="84" t="s">
        <v>599</v>
      </c>
      <c r="M2" s="84" t="s">
        <v>730</v>
      </c>
      <c r="N2" s="84" t="s">
        <v>8665</v>
      </c>
    </row>
    <row r="3" spans="1:14" ht="18.75" customHeight="1">
      <c r="A3" s="84">
        <v>368</v>
      </c>
      <c r="B3" s="84">
        <v>7</v>
      </c>
      <c r="C3" s="84">
        <v>0</v>
      </c>
      <c r="D3" s="84" t="s">
        <v>7463</v>
      </c>
      <c r="E3" s="84" t="s">
        <v>5804</v>
      </c>
      <c r="F3" s="86">
        <v>1452000</v>
      </c>
      <c r="G3" s="86">
        <v>0</v>
      </c>
      <c r="H3" s="84">
        <v>16</v>
      </c>
      <c r="I3" s="84" t="s">
        <v>4146</v>
      </c>
      <c r="J3" s="84" t="s">
        <v>244</v>
      </c>
      <c r="K3" s="84" t="s">
        <v>6353</v>
      </c>
      <c r="L3" s="84" t="s">
        <v>1036</v>
      </c>
      <c r="M3" s="84" t="s">
        <v>730</v>
      </c>
      <c r="N3" s="84" t="s">
        <v>1416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P2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6" width="15.69140625" style="86" customWidth="1"/>
    <col min="7" max="7" width="21.5625" style="86" customWidth="1"/>
    <col min="8" max="8" width="27.421875" style="86" customWidth="1"/>
    <col min="9" max="9" width="15.69140625" style="87" customWidth="1"/>
    <col min="10" max="14" width="12.7734375" style="84" customWidth="1"/>
    <col min="15" max="15" width="21.078125" style="84" customWidth="1"/>
    <col min="16" max="16" width="12.7734375" style="84" customWidth="1"/>
    <col min="17" max="16384" width="9" style="4"/>
  </cols>
  <sheetData>
    <row r="1" spans="1:16" s="92" customFormat="1" ht="18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24</v>
      </c>
      <c r="F1" s="90" t="s">
        <v>428</v>
      </c>
      <c r="G1" s="90" t="s">
        <v>519</v>
      </c>
      <c r="H1" s="90" t="s">
        <v>426</v>
      </c>
      <c r="I1" s="90" t="s">
        <v>520</v>
      </c>
      <c r="J1" s="88" t="s">
        <v>529</v>
      </c>
      <c r="K1" s="88" t="s">
        <v>540</v>
      </c>
      <c r="L1" s="88" t="s">
        <v>46</v>
      </c>
      <c r="M1" s="88" t="s">
        <v>386</v>
      </c>
      <c r="N1" s="88" t="s">
        <v>525</v>
      </c>
      <c r="O1" s="88" t="s">
        <v>314</v>
      </c>
      <c r="P1" s="88" t="s">
        <v>650</v>
      </c>
    </row>
    <row r="2" spans="1:16" ht="18.75" customHeight="1">
      <c r="I2" s="91"/>
    </row>
  </sheetData>
  <phoneticPr fontId="3" type="Hiragana"/>
  <conditionalFormatting sqref="I2:I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1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6" width="21.5625" style="86" customWidth="1"/>
    <col min="7" max="7" width="27.421875" style="86" customWidth="1"/>
    <col min="8" max="11" width="12.7734375" style="84" customWidth="1"/>
    <col min="12" max="12" width="21.078125" style="84" customWidth="1"/>
    <col min="13" max="14" width="12.7734375" style="84" customWidth="1"/>
    <col min="15" max="16384" width="9" style="4"/>
  </cols>
  <sheetData>
    <row r="1" spans="1:14" ht="18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24</v>
      </c>
      <c r="F1" s="90" t="s">
        <v>519</v>
      </c>
      <c r="G1" s="90" t="s">
        <v>426</v>
      </c>
      <c r="H1" s="88" t="s">
        <v>529</v>
      </c>
      <c r="I1" s="88" t="s">
        <v>248</v>
      </c>
      <c r="J1" s="88" t="s">
        <v>386</v>
      </c>
      <c r="K1" s="88" t="s">
        <v>525</v>
      </c>
      <c r="L1" s="88" t="s">
        <v>314</v>
      </c>
      <c r="M1" s="88" t="s">
        <v>650</v>
      </c>
      <c r="N1" s="8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P2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6" width="15.69140625" style="86" customWidth="1"/>
    <col min="7" max="7" width="21.5625" style="86" customWidth="1"/>
    <col min="8" max="8" width="27.421875" style="86" customWidth="1"/>
    <col min="9" max="9" width="15.69140625" style="87" customWidth="1"/>
    <col min="10" max="14" width="12.7734375" style="84" customWidth="1"/>
    <col min="15" max="15" width="21.078125" style="84" customWidth="1"/>
    <col min="16" max="16" width="12.7734375" style="84" customWidth="1"/>
    <col min="17" max="16384" width="9" style="4"/>
  </cols>
  <sheetData>
    <row r="1" spans="1:16" s="92" customFormat="1" ht="18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24</v>
      </c>
      <c r="F1" s="90" t="s">
        <v>428</v>
      </c>
      <c r="G1" s="90" t="s">
        <v>519</v>
      </c>
      <c r="H1" s="90" t="s">
        <v>426</v>
      </c>
      <c r="I1" s="90" t="s">
        <v>520</v>
      </c>
      <c r="J1" s="88" t="s">
        <v>529</v>
      </c>
      <c r="K1" s="88" t="s">
        <v>540</v>
      </c>
      <c r="L1" s="88" t="s">
        <v>46</v>
      </c>
      <c r="M1" s="88" t="s">
        <v>386</v>
      </c>
      <c r="N1" s="88" t="s">
        <v>525</v>
      </c>
      <c r="O1" s="88" t="s">
        <v>314</v>
      </c>
      <c r="P1" s="88" t="s">
        <v>650</v>
      </c>
    </row>
    <row r="2" spans="1:16" ht="18.75" customHeight="1">
      <c r="I2" s="91"/>
    </row>
  </sheetData>
  <phoneticPr fontId="3" type="Hiragana"/>
  <conditionalFormatting sqref="I2:I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O22"/>
  <sheetViews>
    <sheetView topLeftCell="H1" workbookViewId="0">
      <selection activeCell="I2" sqref="I2:I22"/>
    </sheetView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6" width="21.03515625" style="84" customWidth="1"/>
    <col min="7" max="7" width="18.6328125" style="84" customWidth="1"/>
    <col min="8" max="8" width="67.50390625" style="84" customWidth="1"/>
    <col min="9" max="9" width="21.5625" style="86" customWidth="1"/>
    <col min="10" max="10" width="27.421875" style="86" customWidth="1"/>
    <col min="11" max="11" width="12.7734375" style="95" customWidth="1"/>
    <col min="12" max="13" width="12.7734375" style="84" customWidth="1"/>
    <col min="14" max="14" width="21.078125" style="84" customWidth="1"/>
    <col min="15" max="15" width="12.7734375" style="84" customWidth="1"/>
    <col min="16" max="16384" width="9" style="4"/>
  </cols>
  <sheetData>
    <row r="1" spans="1:15" ht="18.7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24</v>
      </c>
      <c r="H1" s="88" t="s">
        <v>331</v>
      </c>
      <c r="I1" s="90" t="s">
        <v>519</v>
      </c>
      <c r="J1" s="90" t="s">
        <v>426</v>
      </c>
      <c r="K1" s="88" t="s">
        <v>529</v>
      </c>
      <c r="L1" s="88" t="s">
        <v>248</v>
      </c>
      <c r="M1" s="88" t="s">
        <v>386</v>
      </c>
      <c r="N1" s="88" t="s">
        <v>314</v>
      </c>
      <c r="O1" s="88" t="s">
        <v>650</v>
      </c>
    </row>
    <row r="2" spans="1:15" ht="18.75" customHeight="1">
      <c r="A2" s="84">
        <v>326</v>
      </c>
      <c r="B2" s="84">
        <v>122</v>
      </c>
      <c r="C2" s="84">
        <v>3</v>
      </c>
      <c r="D2" s="84">
        <v>5</v>
      </c>
      <c r="E2" s="84">
        <v>0</v>
      </c>
      <c r="F2" s="84" t="s">
        <v>3256</v>
      </c>
      <c r="G2" s="84" t="s">
        <v>3497</v>
      </c>
      <c r="H2" s="84" t="s">
        <v>8667</v>
      </c>
      <c r="I2" s="86">
        <v>12870000</v>
      </c>
      <c r="J2" s="86">
        <v>0</v>
      </c>
      <c r="K2" s="95">
        <v>60</v>
      </c>
      <c r="L2" s="84" t="s">
        <v>4146</v>
      </c>
      <c r="M2" s="84" t="s">
        <v>509</v>
      </c>
      <c r="N2" s="84" t="s">
        <v>1036</v>
      </c>
      <c r="O2" s="84" t="s">
        <v>730</v>
      </c>
    </row>
    <row r="3" spans="1:15" ht="18.75" customHeight="1">
      <c r="A3" s="84">
        <v>326</v>
      </c>
      <c r="B3" s="84">
        <v>122</v>
      </c>
      <c r="C3" s="84">
        <v>3</v>
      </c>
      <c r="D3" s="84">
        <v>6</v>
      </c>
      <c r="E3" s="84">
        <v>0</v>
      </c>
      <c r="F3" s="84" t="s">
        <v>3256</v>
      </c>
      <c r="G3" s="84" t="s">
        <v>3497</v>
      </c>
      <c r="H3" s="84" t="s">
        <v>8667</v>
      </c>
      <c r="I3" s="86">
        <v>2689500</v>
      </c>
      <c r="J3" s="86">
        <v>0</v>
      </c>
      <c r="K3" s="95">
        <v>60</v>
      </c>
      <c r="L3" s="84" t="s">
        <v>4146</v>
      </c>
      <c r="M3" s="84" t="s">
        <v>509</v>
      </c>
      <c r="N3" s="84" t="s">
        <v>1036</v>
      </c>
      <c r="O3" s="84" t="s">
        <v>730</v>
      </c>
    </row>
    <row r="4" spans="1:15" ht="18.75" customHeight="1">
      <c r="A4" s="84">
        <v>326</v>
      </c>
      <c r="B4" s="84">
        <v>122</v>
      </c>
      <c r="C4" s="84">
        <v>3</v>
      </c>
      <c r="D4" s="84">
        <v>7</v>
      </c>
      <c r="E4" s="84">
        <v>0</v>
      </c>
      <c r="F4" s="84" t="s">
        <v>3256</v>
      </c>
      <c r="G4" s="84" t="s">
        <v>3497</v>
      </c>
      <c r="H4" s="84" t="s">
        <v>8667</v>
      </c>
      <c r="I4" s="86">
        <v>3186700</v>
      </c>
      <c r="J4" s="86">
        <v>0</v>
      </c>
      <c r="K4" s="95">
        <v>60</v>
      </c>
      <c r="L4" s="84" t="s">
        <v>4146</v>
      </c>
      <c r="M4" s="84" t="s">
        <v>509</v>
      </c>
      <c r="N4" s="84" t="s">
        <v>1036</v>
      </c>
      <c r="O4" s="84" t="s">
        <v>730</v>
      </c>
    </row>
    <row r="5" spans="1:15" ht="18.75" customHeight="1">
      <c r="A5" s="84">
        <v>326</v>
      </c>
      <c r="B5" s="84">
        <v>122</v>
      </c>
      <c r="C5" s="84">
        <v>3</v>
      </c>
      <c r="D5" s="84">
        <v>8</v>
      </c>
      <c r="E5" s="84">
        <v>0</v>
      </c>
      <c r="F5" s="84" t="s">
        <v>3256</v>
      </c>
      <c r="G5" s="84" t="s">
        <v>3497</v>
      </c>
      <c r="H5" s="84" t="s">
        <v>8667</v>
      </c>
      <c r="I5" s="86">
        <v>1876600</v>
      </c>
      <c r="J5" s="86">
        <v>0</v>
      </c>
      <c r="K5" s="95">
        <v>60</v>
      </c>
      <c r="L5" s="84" t="s">
        <v>4146</v>
      </c>
      <c r="M5" s="84" t="s">
        <v>509</v>
      </c>
      <c r="N5" s="84" t="s">
        <v>1036</v>
      </c>
      <c r="O5" s="84" t="s">
        <v>730</v>
      </c>
    </row>
    <row r="6" spans="1:15" ht="18.75" customHeight="1">
      <c r="A6" s="84">
        <v>326</v>
      </c>
      <c r="B6" s="84">
        <v>139</v>
      </c>
      <c r="C6" s="84">
        <v>3</v>
      </c>
      <c r="D6" s="84">
        <v>3</v>
      </c>
      <c r="E6" s="84">
        <v>0</v>
      </c>
      <c r="F6" s="84" t="s">
        <v>3256</v>
      </c>
      <c r="G6" s="84" t="s">
        <v>3273</v>
      </c>
      <c r="H6" s="84" t="s">
        <v>8668</v>
      </c>
      <c r="I6" s="86">
        <v>20570000</v>
      </c>
      <c r="J6" s="86">
        <v>0</v>
      </c>
      <c r="K6" s="95">
        <v>60</v>
      </c>
      <c r="L6" s="84" t="s">
        <v>4146</v>
      </c>
      <c r="M6" s="84" t="s">
        <v>509</v>
      </c>
      <c r="N6" s="84" t="s">
        <v>1036</v>
      </c>
      <c r="O6" s="84" t="s">
        <v>730</v>
      </c>
    </row>
    <row r="7" spans="1:15" ht="18.75" customHeight="1">
      <c r="A7" s="84">
        <v>326</v>
      </c>
      <c r="B7" s="84">
        <v>139</v>
      </c>
      <c r="C7" s="84">
        <v>3</v>
      </c>
      <c r="D7" s="84">
        <v>4</v>
      </c>
      <c r="E7" s="84">
        <v>0</v>
      </c>
      <c r="F7" s="84" t="s">
        <v>3256</v>
      </c>
      <c r="G7" s="84" t="s">
        <v>3273</v>
      </c>
      <c r="H7" s="84" t="s">
        <v>8668</v>
      </c>
      <c r="I7" s="86">
        <v>1334300</v>
      </c>
      <c r="J7" s="86">
        <v>0</v>
      </c>
      <c r="K7" s="95">
        <v>60</v>
      </c>
      <c r="L7" s="84" t="s">
        <v>4146</v>
      </c>
      <c r="M7" s="84" t="s">
        <v>509</v>
      </c>
      <c r="N7" s="84" t="s">
        <v>1036</v>
      </c>
      <c r="O7" s="84" t="s">
        <v>730</v>
      </c>
    </row>
    <row r="8" spans="1:15" ht="18.75" customHeight="1">
      <c r="A8" s="84">
        <v>326</v>
      </c>
      <c r="B8" s="84">
        <v>139</v>
      </c>
      <c r="C8" s="84">
        <v>3</v>
      </c>
      <c r="D8" s="84">
        <v>5</v>
      </c>
      <c r="E8" s="84">
        <v>0</v>
      </c>
      <c r="F8" s="84" t="s">
        <v>3256</v>
      </c>
      <c r="G8" s="84" t="s">
        <v>3273</v>
      </c>
      <c r="H8" s="84" t="s">
        <v>8668</v>
      </c>
      <c r="I8" s="86">
        <v>188100</v>
      </c>
      <c r="J8" s="86">
        <v>0</v>
      </c>
      <c r="K8" s="95">
        <v>60</v>
      </c>
      <c r="L8" s="84" t="s">
        <v>4146</v>
      </c>
      <c r="M8" s="84" t="s">
        <v>509</v>
      </c>
      <c r="N8" s="84" t="s">
        <v>1036</v>
      </c>
      <c r="O8" s="84" t="s">
        <v>730</v>
      </c>
    </row>
    <row r="9" spans="1:15" ht="18.75" customHeight="1">
      <c r="A9" s="84">
        <v>326</v>
      </c>
      <c r="B9" s="84">
        <v>437</v>
      </c>
      <c r="C9" s="84">
        <v>3</v>
      </c>
      <c r="D9" s="84">
        <v>7</v>
      </c>
      <c r="E9" s="84">
        <v>0</v>
      </c>
      <c r="F9" s="84" t="s">
        <v>3256</v>
      </c>
      <c r="G9" s="84" t="s">
        <v>8669</v>
      </c>
      <c r="H9" s="84" t="s">
        <v>1746</v>
      </c>
      <c r="I9" s="86">
        <v>22990000</v>
      </c>
      <c r="J9" s="86">
        <v>0</v>
      </c>
      <c r="K9" s="95">
        <v>60</v>
      </c>
      <c r="L9" s="84" t="s">
        <v>4146</v>
      </c>
      <c r="M9" s="84" t="s">
        <v>509</v>
      </c>
      <c r="N9" s="84" t="s">
        <v>1036</v>
      </c>
      <c r="O9" s="84" t="s">
        <v>730</v>
      </c>
    </row>
    <row r="10" spans="1:15" ht="18.75" customHeight="1">
      <c r="A10" s="84">
        <v>326</v>
      </c>
      <c r="B10" s="84">
        <v>437</v>
      </c>
      <c r="C10" s="84">
        <v>3</v>
      </c>
      <c r="D10" s="84">
        <v>8</v>
      </c>
      <c r="E10" s="84">
        <v>0</v>
      </c>
      <c r="F10" s="84" t="s">
        <v>3256</v>
      </c>
      <c r="G10" s="84" t="s">
        <v>8669</v>
      </c>
      <c r="H10" s="84" t="s">
        <v>1746</v>
      </c>
      <c r="I10" s="86">
        <v>3822500</v>
      </c>
      <c r="J10" s="86">
        <v>0</v>
      </c>
      <c r="K10" s="95">
        <v>60</v>
      </c>
      <c r="L10" s="84" t="s">
        <v>4146</v>
      </c>
      <c r="M10" s="84" t="s">
        <v>509</v>
      </c>
      <c r="N10" s="84" t="s">
        <v>1036</v>
      </c>
      <c r="O10" s="84" t="s">
        <v>730</v>
      </c>
    </row>
    <row r="11" spans="1:15" ht="18.75" customHeight="1">
      <c r="A11" s="84">
        <v>326</v>
      </c>
      <c r="B11" s="84">
        <v>437</v>
      </c>
      <c r="C11" s="84">
        <v>3</v>
      </c>
      <c r="D11" s="84">
        <v>9</v>
      </c>
      <c r="E11" s="84">
        <v>0</v>
      </c>
      <c r="F11" s="84" t="s">
        <v>3256</v>
      </c>
      <c r="G11" s="84" t="s">
        <v>8669</v>
      </c>
      <c r="H11" s="84" t="s">
        <v>1746</v>
      </c>
      <c r="I11" s="86">
        <v>2396900</v>
      </c>
      <c r="J11" s="86">
        <v>0</v>
      </c>
      <c r="K11" s="95">
        <v>60</v>
      </c>
      <c r="L11" s="84" t="s">
        <v>4146</v>
      </c>
      <c r="M11" s="84" t="s">
        <v>509</v>
      </c>
      <c r="N11" s="84" t="s">
        <v>1036</v>
      </c>
      <c r="O11" s="84" t="s">
        <v>730</v>
      </c>
    </row>
    <row r="12" spans="1:15" ht="18.75" customHeight="1">
      <c r="A12" s="84">
        <v>326</v>
      </c>
      <c r="B12" s="84">
        <v>437</v>
      </c>
      <c r="C12" s="84">
        <v>3</v>
      </c>
      <c r="D12" s="84">
        <v>10</v>
      </c>
      <c r="E12" s="84">
        <v>0</v>
      </c>
      <c r="F12" s="84" t="s">
        <v>3256</v>
      </c>
      <c r="G12" s="84" t="s">
        <v>8669</v>
      </c>
      <c r="H12" s="84" t="s">
        <v>2371</v>
      </c>
      <c r="I12" s="86">
        <v>13660000</v>
      </c>
      <c r="J12" s="86">
        <v>0</v>
      </c>
      <c r="K12" s="95">
        <v>60</v>
      </c>
      <c r="L12" s="84" t="s">
        <v>4146</v>
      </c>
      <c r="M12" s="84" t="s">
        <v>509</v>
      </c>
      <c r="N12" s="84" t="s">
        <v>1036</v>
      </c>
      <c r="O12" s="84" t="s">
        <v>730</v>
      </c>
    </row>
    <row r="13" spans="1:15" ht="18.75" customHeight="1">
      <c r="A13" s="84">
        <v>326</v>
      </c>
      <c r="B13" s="84">
        <v>437</v>
      </c>
      <c r="C13" s="84">
        <v>3</v>
      </c>
      <c r="D13" s="84">
        <v>11</v>
      </c>
      <c r="E13" s="84">
        <v>0</v>
      </c>
      <c r="F13" s="84" t="s">
        <v>3256</v>
      </c>
      <c r="G13" s="84" t="s">
        <v>8669</v>
      </c>
      <c r="H13" s="84" t="s">
        <v>2371</v>
      </c>
      <c r="I13" s="86">
        <v>19800</v>
      </c>
      <c r="J13" s="86">
        <v>0</v>
      </c>
      <c r="K13" s="95">
        <v>60</v>
      </c>
      <c r="L13" s="84" t="s">
        <v>4146</v>
      </c>
      <c r="M13" s="84" t="s">
        <v>509</v>
      </c>
      <c r="N13" s="84" t="s">
        <v>1036</v>
      </c>
      <c r="O13" s="84" t="s">
        <v>730</v>
      </c>
    </row>
    <row r="14" spans="1:15" ht="18.75" customHeight="1">
      <c r="A14" s="84">
        <v>326</v>
      </c>
      <c r="B14" s="84">
        <v>439</v>
      </c>
      <c r="C14" s="84">
        <v>3</v>
      </c>
      <c r="D14" s="84">
        <v>13</v>
      </c>
      <c r="E14" s="84">
        <v>0</v>
      </c>
      <c r="F14" s="84" t="s">
        <v>3256</v>
      </c>
      <c r="G14" s="84" t="s">
        <v>4235</v>
      </c>
      <c r="H14" s="84" t="s">
        <v>3327</v>
      </c>
      <c r="I14" s="86">
        <v>24106132</v>
      </c>
      <c r="J14" s="86">
        <v>0</v>
      </c>
      <c r="K14" s="95">
        <v>60</v>
      </c>
      <c r="L14" s="84" t="s">
        <v>4146</v>
      </c>
      <c r="M14" s="84" t="s">
        <v>509</v>
      </c>
      <c r="N14" s="84" t="s">
        <v>1036</v>
      </c>
      <c r="O14" s="84" t="s">
        <v>730</v>
      </c>
    </row>
    <row r="15" spans="1:15" ht="18.75" customHeight="1">
      <c r="A15" s="84">
        <v>326</v>
      </c>
      <c r="B15" s="84">
        <v>439</v>
      </c>
      <c r="C15" s="84">
        <v>3</v>
      </c>
      <c r="D15" s="84">
        <v>14</v>
      </c>
      <c r="E15" s="84">
        <v>0</v>
      </c>
      <c r="F15" s="84" t="s">
        <v>3256</v>
      </c>
      <c r="G15" s="84" t="s">
        <v>4235</v>
      </c>
      <c r="H15" s="84" t="s">
        <v>8670</v>
      </c>
      <c r="I15" s="86">
        <v>2613600</v>
      </c>
      <c r="J15" s="86">
        <v>0</v>
      </c>
      <c r="K15" s="95">
        <v>60</v>
      </c>
      <c r="L15" s="84" t="s">
        <v>4146</v>
      </c>
      <c r="M15" s="84" t="s">
        <v>509</v>
      </c>
      <c r="N15" s="84" t="s">
        <v>1036</v>
      </c>
      <c r="O15" s="84" t="s">
        <v>730</v>
      </c>
    </row>
    <row r="16" spans="1:15" ht="18.75" customHeight="1">
      <c r="A16" s="84">
        <v>326</v>
      </c>
      <c r="B16" s="84">
        <v>439</v>
      </c>
      <c r="C16" s="84">
        <v>3</v>
      </c>
      <c r="D16" s="84">
        <v>15</v>
      </c>
      <c r="E16" s="84">
        <v>0</v>
      </c>
      <c r="F16" s="84" t="s">
        <v>3256</v>
      </c>
      <c r="G16" s="84" t="s">
        <v>4235</v>
      </c>
      <c r="H16" s="84" t="s">
        <v>3505</v>
      </c>
      <c r="I16" s="86">
        <v>188100</v>
      </c>
      <c r="J16" s="86">
        <v>0</v>
      </c>
      <c r="K16" s="95">
        <v>60</v>
      </c>
      <c r="L16" s="84" t="s">
        <v>4146</v>
      </c>
      <c r="M16" s="84" t="s">
        <v>509</v>
      </c>
      <c r="N16" s="84" t="s">
        <v>1036</v>
      </c>
      <c r="O16" s="84" t="s">
        <v>730</v>
      </c>
    </row>
    <row r="17" spans="1:15" ht="18.75" customHeight="1">
      <c r="A17" s="84">
        <v>326</v>
      </c>
      <c r="B17" s="84">
        <v>634</v>
      </c>
      <c r="C17" s="84">
        <v>3</v>
      </c>
      <c r="D17" s="84">
        <v>5</v>
      </c>
      <c r="E17" s="84">
        <v>0</v>
      </c>
      <c r="F17" s="84" t="s">
        <v>3256</v>
      </c>
      <c r="G17" s="84" t="s">
        <v>8657</v>
      </c>
      <c r="H17" s="84" t="s">
        <v>6193</v>
      </c>
      <c r="I17" s="86">
        <v>26180000</v>
      </c>
      <c r="J17" s="86">
        <v>0</v>
      </c>
      <c r="K17" s="95">
        <v>60</v>
      </c>
      <c r="L17" s="84" t="s">
        <v>4146</v>
      </c>
      <c r="M17" s="84" t="s">
        <v>509</v>
      </c>
      <c r="N17" s="84" t="s">
        <v>1036</v>
      </c>
      <c r="O17" s="84" t="s">
        <v>730</v>
      </c>
    </row>
    <row r="18" spans="1:15" ht="18.75" customHeight="1">
      <c r="A18" s="84">
        <v>326</v>
      </c>
      <c r="B18" s="84">
        <v>634</v>
      </c>
      <c r="C18" s="84">
        <v>3</v>
      </c>
      <c r="D18" s="84">
        <v>6</v>
      </c>
      <c r="E18" s="84">
        <v>0</v>
      </c>
      <c r="F18" s="84" t="s">
        <v>3256</v>
      </c>
      <c r="G18" s="84" t="s">
        <v>8657</v>
      </c>
      <c r="H18" s="84" t="s">
        <v>1308</v>
      </c>
      <c r="I18" s="86">
        <v>3865400</v>
      </c>
      <c r="J18" s="86">
        <v>0</v>
      </c>
      <c r="K18" s="95">
        <v>60</v>
      </c>
      <c r="L18" s="84" t="s">
        <v>4146</v>
      </c>
      <c r="M18" s="84" t="s">
        <v>509</v>
      </c>
      <c r="N18" s="84" t="s">
        <v>1036</v>
      </c>
      <c r="O18" s="84" t="s">
        <v>730</v>
      </c>
    </row>
    <row r="19" spans="1:15" ht="18.75" customHeight="1">
      <c r="A19" s="84">
        <v>329</v>
      </c>
      <c r="B19" s="84">
        <v>75</v>
      </c>
      <c r="C19" s="84">
        <v>3</v>
      </c>
      <c r="D19" s="84">
        <v>1</v>
      </c>
      <c r="E19" s="84">
        <v>0</v>
      </c>
      <c r="F19" s="84" t="s">
        <v>3011</v>
      </c>
      <c r="G19" s="84" t="s">
        <v>8672</v>
      </c>
      <c r="H19" s="84" t="s">
        <v>8499</v>
      </c>
      <c r="I19" s="86">
        <v>33570920</v>
      </c>
      <c r="J19" s="86">
        <v>0</v>
      </c>
      <c r="K19" s="95">
        <v>45</v>
      </c>
      <c r="L19" s="84" t="s">
        <v>4146</v>
      </c>
      <c r="M19" s="84" t="s">
        <v>4948</v>
      </c>
      <c r="N19" s="84" t="s">
        <v>1036</v>
      </c>
      <c r="O19" s="84" t="s">
        <v>730</v>
      </c>
    </row>
    <row r="20" spans="1:15" ht="18.75" customHeight="1">
      <c r="A20" s="84">
        <v>329</v>
      </c>
      <c r="B20" s="84">
        <v>75</v>
      </c>
      <c r="C20" s="84">
        <v>3</v>
      </c>
      <c r="D20" s="84">
        <v>2</v>
      </c>
      <c r="E20" s="84">
        <v>0</v>
      </c>
      <c r="F20" s="84" t="s">
        <v>3011</v>
      </c>
      <c r="G20" s="84" t="s">
        <v>8672</v>
      </c>
      <c r="H20" s="84" t="s">
        <v>8499</v>
      </c>
      <c r="I20" s="86">
        <v>4369200</v>
      </c>
      <c r="J20" s="86">
        <v>0</v>
      </c>
      <c r="K20" s="95">
        <v>45</v>
      </c>
      <c r="L20" s="84" t="s">
        <v>4146</v>
      </c>
      <c r="M20" s="84" t="s">
        <v>4948</v>
      </c>
      <c r="N20" s="84" t="s">
        <v>1036</v>
      </c>
      <c r="O20" s="84" t="s">
        <v>730</v>
      </c>
    </row>
    <row r="21" spans="1:15" ht="18.75" customHeight="1">
      <c r="A21" s="84">
        <v>329</v>
      </c>
      <c r="B21" s="84">
        <v>143</v>
      </c>
      <c r="C21" s="84">
        <v>3</v>
      </c>
      <c r="D21" s="84">
        <v>1</v>
      </c>
      <c r="E21" s="84">
        <v>0</v>
      </c>
      <c r="F21" s="84" t="s">
        <v>3011</v>
      </c>
      <c r="G21" s="84" t="s">
        <v>3247</v>
      </c>
      <c r="H21" s="84" t="s">
        <v>7303</v>
      </c>
      <c r="I21" s="86">
        <v>42035120</v>
      </c>
      <c r="J21" s="86">
        <v>0</v>
      </c>
      <c r="K21" s="95">
        <v>60</v>
      </c>
      <c r="L21" s="84" t="s">
        <v>4146</v>
      </c>
      <c r="M21" s="84" t="s">
        <v>4948</v>
      </c>
      <c r="N21" s="84" t="s">
        <v>1036</v>
      </c>
      <c r="O21" s="84" t="s">
        <v>730</v>
      </c>
    </row>
    <row r="22" spans="1:15" ht="18.75" customHeight="1">
      <c r="A22" s="84">
        <v>329</v>
      </c>
      <c r="B22" s="84">
        <v>143</v>
      </c>
      <c r="C22" s="84">
        <v>3</v>
      </c>
      <c r="D22" s="84">
        <v>2</v>
      </c>
      <c r="E22" s="84">
        <v>0</v>
      </c>
      <c r="F22" s="84" t="s">
        <v>3011</v>
      </c>
      <c r="G22" s="84" t="s">
        <v>3247</v>
      </c>
      <c r="H22" s="84" t="s">
        <v>8134</v>
      </c>
      <c r="I22" s="86">
        <v>156200</v>
      </c>
      <c r="J22" s="86">
        <v>0</v>
      </c>
      <c r="K22" s="95">
        <v>60</v>
      </c>
      <c r="L22" s="84" t="s">
        <v>4146</v>
      </c>
      <c r="M22" s="84" t="s">
        <v>4948</v>
      </c>
      <c r="N22" s="84" t="s">
        <v>1036</v>
      </c>
      <c r="O22" s="84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R1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6" width="12.7734375" style="84" customWidth="1"/>
    <col min="7" max="7" width="15.69140625" style="84" customWidth="1"/>
    <col min="8" max="9" width="12.7734375" style="84" customWidth="1"/>
    <col min="10" max="10" width="15.69140625" style="86" customWidth="1"/>
    <col min="11" max="11" width="21.5625" style="86" customWidth="1"/>
    <col min="12" max="12" width="27.421875" style="86" customWidth="1"/>
    <col min="13" max="16" width="12.7734375" style="84" customWidth="1"/>
    <col min="17" max="17" width="21.078125" style="84" customWidth="1"/>
    <col min="18" max="18" width="12.7734375" style="84" customWidth="1"/>
    <col min="19" max="16384" width="9" style="4"/>
  </cols>
  <sheetData>
    <row r="1" spans="1:18" s="92" customFormat="1" ht="18.7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24</v>
      </c>
      <c r="H1" s="88" t="s">
        <v>331</v>
      </c>
      <c r="I1" s="88" t="s">
        <v>546</v>
      </c>
      <c r="J1" s="90" t="s">
        <v>428</v>
      </c>
      <c r="K1" s="90" t="s">
        <v>519</v>
      </c>
      <c r="L1" s="90" t="s">
        <v>426</v>
      </c>
      <c r="M1" s="88" t="s">
        <v>529</v>
      </c>
      <c r="N1" s="88" t="s">
        <v>540</v>
      </c>
      <c r="O1" s="88" t="s">
        <v>46</v>
      </c>
      <c r="P1" s="88" t="s">
        <v>386</v>
      </c>
      <c r="Q1" s="88" t="s">
        <v>314</v>
      </c>
      <c r="R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O1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6" width="12.7734375" style="84" customWidth="1"/>
    <col min="7" max="7" width="15.69140625" style="84" customWidth="1"/>
    <col min="8" max="8" width="12.7734375" style="84" customWidth="1"/>
    <col min="9" max="9" width="21.5625" style="86" customWidth="1"/>
    <col min="10" max="10" width="27.421875" style="86" customWidth="1"/>
    <col min="11" max="13" width="12.7734375" style="84" customWidth="1"/>
    <col min="14" max="14" width="21.078125" style="84" customWidth="1"/>
    <col min="15" max="15" width="12.7734375" style="84" customWidth="1"/>
    <col min="16" max="16384" width="9" style="4"/>
  </cols>
  <sheetData>
    <row r="1" spans="1:15" ht="18.7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24</v>
      </c>
      <c r="H1" s="88" t="s">
        <v>331</v>
      </c>
      <c r="I1" s="90" t="s">
        <v>519</v>
      </c>
      <c r="J1" s="90" t="s">
        <v>426</v>
      </c>
      <c r="K1" s="88" t="s">
        <v>529</v>
      </c>
      <c r="L1" s="88" t="s">
        <v>248</v>
      </c>
      <c r="M1" s="88" t="s">
        <v>386</v>
      </c>
      <c r="N1" s="88" t="s">
        <v>314</v>
      </c>
      <c r="O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R1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6" width="12.7734375" style="84" customWidth="1"/>
    <col min="7" max="7" width="15.69140625" style="84" customWidth="1"/>
    <col min="8" max="9" width="12.7734375" style="84" customWidth="1"/>
    <col min="10" max="10" width="15.69140625" style="86" customWidth="1"/>
    <col min="11" max="11" width="21.5625" style="86" customWidth="1"/>
    <col min="12" max="12" width="27.421875" style="86" customWidth="1"/>
    <col min="13" max="16" width="12.7734375" style="84" customWidth="1"/>
    <col min="17" max="17" width="21.078125" style="84" customWidth="1"/>
    <col min="18" max="18" width="12.7734375" style="84" customWidth="1"/>
    <col min="19" max="16384" width="9" style="4"/>
  </cols>
  <sheetData>
    <row r="1" spans="1:18" s="92" customFormat="1" ht="18.7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24</v>
      </c>
      <c r="H1" s="88" t="s">
        <v>331</v>
      </c>
      <c r="I1" s="88" t="s">
        <v>546</v>
      </c>
      <c r="J1" s="90" t="s">
        <v>428</v>
      </c>
      <c r="K1" s="90" t="s">
        <v>519</v>
      </c>
      <c r="L1" s="90" t="s">
        <v>426</v>
      </c>
      <c r="M1" s="88" t="s">
        <v>529</v>
      </c>
      <c r="N1" s="88" t="s">
        <v>540</v>
      </c>
      <c r="O1" s="88" t="s">
        <v>46</v>
      </c>
      <c r="P1" s="88" t="s">
        <v>386</v>
      </c>
      <c r="Q1" s="88" t="s">
        <v>314</v>
      </c>
      <c r="R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T18"/>
  <sheetViews>
    <sheetView view="pageBreakPreview" zoomScaleSheetLayoutView="100" workbookViewId="0">
      <selection activeCell="J10" sqref="J10:K10"/>
    </sheetView>
  </sheetViews>
  <sheetFormatPr defaultColWidth="9" defaultRowHeight="13.5"/>
  <cols>
    <col min="1" max="1" width="0.875" style="1" customWidth="1"/>
    <col min="2" max="2" width="3.75" style="1" customWidth="1"/>
    <col min="3" max="3" width="16.75" style="1" customWidth="1"/>
    <col min="4" max="17" width="8.5" style="1" customWidth="1"/>
    <col min="18" max="18" width="33.625" style="1" customWidth="1"/>
    <col min="19" max="19" width="0.625" style="1" customWidth="1"/>
    <col min="20" max="20" width="0.375" style="1" customWidth="1"/>
    <col min="21" max="16384" width="9" style="1"/>
  </cols>
  <sheetData>
    <row r="1" spans="1:20" ht="18.75" customHeight="1">
      <c r="A1" s="53" t="s">
        <v>186</v>
      </c>
      <c r="B1" s="53"/>
      <c r="C1" s="53"/>
      <c r="D1" s="53"/>
      <c r="E1" s="53"/>
    </row>
    <row r="2" spans="1:20" ht="24.75" customHeight="1">
      <c r="A2" s="54" t="s">
        <v>282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</row>
    <row r="3" spans="1:20" ht="19.5" customHeight="1">
      <c r="A3" s="53" t="s">
        <v>132</v>
      </c>
      <c r="B3" s="53"/>
      <c r="C3" s="53"/>
      <c r="D3" s="53"/>
      <c r="E3" s="53"/>
      <c r="F3" s="53"/>
      <c r="G3" s="53"/>
      <c r="H3" s="64"/>
      <c r="I3" s="65"/>
      <c r="J3" s="65"/>
      <c r="K3" s="64"/>
      <c r="L3" s="66"/>
      <c r="M3" s="65"/>
      <c r="N3" s="64"/>
      <c r="O3" s="66"/>
      <c r="P3" s="65"/>
      <c r="Q3" s="64"/>
      <c r="R3" s="64"/>
    </row>
    <row r="4" spans="1:20" ht="17.25" customHeight="1">
      <c r="A4" s="53"/>
      <c r="B4" s="53"/>
      <c r="C4" s="53"/>
      <c r="D4" s="53"/>
      <c r="E4" s="53"/>
      <c r="F4" s="62" t="s">
        <v>9919</v>
      </c>
      <c r="G4" s="62"/>
      <c r="H4" s="62"/>
      <c r="I4" s="62"/>
      <c r="J4" s="62"/>
      <c r="K4" s="62"/>
      <c r="L4" s="62"/>
      <c r="M4" s="62"/>
      <c r="N4" s="64"/>
      <c r="O4" s="66"/>
      <c r="P4" s="65"/>
      <c r="Q4" s="64"/>
      <c r="R4" s="64"/>
    </row>
    <row r="5" spans="1:20" ht="16.5" customHeight="1">
      <c r="A5" s="53" t="s">
        <v>61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1:20" ht="1.5" customHeight="1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20" ht="20.25" customHeight="1">
      <c r="B7" s="55" t="s">
        <v>351</v>
      </c>
      <c r="C7" s="58"/>
      <c r="D7" s="59"/>
      <c r="E7" s="59"/>
      <c r="F7" s="59"/>
      <c r="G7" s="63" t="s">
        <v>9920</v>
      </c>
      <c r="H7" s="63"/>
      <c r="I7" s="63"/>
      <c r="J7" s="63"/>
      <c r="K7" s="63"/>
      <c r="L7" s="63"/>
      <c r="M7" s="59"/>
      <c r="N7" s="59"/>
      <c r="O7" s="59"/>
      <c r="P7" s="59"/>
      <c r="Q7" s="68" t="s">
        <v>9914</v>
      </c>
    </row>
    <row r="8" spans="1:20" ht="37.5" customHeight="1">
      <c r="B8" s="9" t="s">
        <v>176</v>
      </c>
      <c r="C8" s="9"/>
      <c r="D8" s="31" t="s">
        <v>193</v>
      </c>
      <c r="E8" s="35"/>
      <c r="F8" s="31" t="s">
        <v>262</v>
      </c>
      <c r="G8" s="35"/>
      <c r="H8" s="31" t="s">
        <v>238</v>
      </c>
      <c r="I8" s="35"/>
      <c r="J8" s="31" t="s">
        <v>228</v>
      </c>
      <c r="K8" s="35"/>
      <c r="L8" s="31" t="s">
        <v>210</v>
      </c>
      <c r="M8" s="35"/>
      <c r="N8" s="35" t="s">
        <v>205</v>
      </c>
      <c r="O8" s="9"/>
      <c r="P8" s="67" t="s">
        <v>196</v>
      </c>
      <c r="Q8" s="69"/>
    </row>
    <row r="9" spans="1:20">
      <c r="B9" s="10" t="s">
        <v>460</v>
      </c>
      <c r="C9" s="10"/>
      <c r="D9" s="32">
        <f>SUM(D10:E11)</f>
        <v>292235900</v>
      </c>
      <c r="E9" s="36"/>
      <c r="F9" s="32">
        <f>SUM(F10:G11)</f>
        <v>28701200</v>
      </c>
      <c r="G9" s="36"/>
      <c r="H9" s="32">
        <f>SUM(H10:I11)</f>
        <v>0</v>
      </c>
      <c r="I9" s="36"/>
      <c r="J9" s="32">
        <f>SUM(J10:K11)</f>
        <v>320937100</v>
      </c>
      <c r="K9" s="36"/>
      <c r="L9" s="32">
        <f>SUM(L10:M11)</f>
        <v>259675900</v>
      </c>
      <c r="M9" s="36"/>
      <c r="N9" s="32">
        <f>SUM(N10:O11)</f>
        <v>8140000</v>
      </c>
      <c r="O9" s="36"/>
      <c r="P9" s="32">
        <f>IF(AND(J9="-",L9="-"),"-",IF(L9="-",J9,J9-L9))</f>
        <v>61261200</v>
      </c>
      <c r="Q9" s="36"/>
    </row>
    <row r="10" spans="1:20">
      <c r="B10" s="56" t="s">
        <v>467</v>
      </c>
      <c r="C10" s="56"/>
      <c r="D10" s="32">
        <v>292235900</v>
      </c>
      <c r="E10" s="36"/>
      <c r="F10" s="32">
        <v>28701200</v>
      </c>
      <c r="G10" s="36"/>
      <c r="H10" s="32" t="s">
        <v>21</v>
      </c>
      <c r="I10" s="36"/>
      <c r="J10" s="32">
        <v>320937100</v>
      </c>
      <c r="K10" s="36"/>
      <c r="L10" s="33">
        <v>259675900</v>
      </c>
      <c r="M10" s="37"/>
      <c r="N10" s="33">
        <v>8140000</v>
      </c>
      <c r="O10" s="37"/>
      <c r="P10" s="32">
        <f>IF(AND(J10="-",L10="-"),"-",IF(L10="-",J10,J10-L10))</f>
        <v>61261200</v>
      </c>
      <c r="Q10" s="36"/>
    </row>
    <row r="11" spans="1:20">
      <c r="B11" s="57" t="s">
        <v>244</v>
      </c>
      <c r="C11" s="57"/>
      <c r="D11" s="33" t="s">
        <v>21</v>
      </c>
      <c r="E11" s="37"/>
      <c r="F11" s="33" t="s">
        <v>21</v>
      </c>
      <c r="G11" s="37"/>
      <c r="H11" s="33" t="s">
        <v>21</v>
      </c>
      <c r="I11" s="37"/>
      <c r="J11" s="33" t="s">
        <v>21</v>
      </c>
      <c r="K11" s="37"/>
      <c r="L11" s="33" t="s">
        <v>21</v>
      </c>
      <c r="M11" s="37"/>
      <c r="N11" s="33" t="s">
        <v>21</v>
      </c>
      <c r="O11" s="37"/>
      <c r="P11" s="32" t="str">
        <f>IF(AND(J11="-",L11="-"),"-",IF(L11="-",J11,J11-L11))</f>
        <v>-</v>
      </c>
      <c r="Q11" s="36"/>
    </row>
    <row r="12" spans="1:20">
      <c r="S12" s="6"/>
      <c r="T12" s="6"/>
    </row>
    <row r="13" spans="1:20" ht="17.25">
      <c r="B13" s="17" t="s">
        <v>479</v>
      </c>
      <c r="C13" s="26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6"/>
      <c r="P13" s="6"/>
      <c r="Q13" s="6"/>
      <c r="R13" s="68" t="s">
        <v>9914</v>
      </c>
      <c r="S13" s="6"/>
      <c r="T13" s="6"/>
    </row>
    <row r="14" spans="1:20">
      <c r="B14" s="9" t="s">
        <v>176</v>
      </c>
      <c r="C14" s="9"/>
      <c r="D14" s="9" t="s">
        <v>167</v>
      </c>
      <c r="E14" s="9"/>
      <c r="F14" s="9" t="s">
        <v>164</v>
      </c>
      <c r="G14" s="9"/>
      <c r="H14" s="9" t="s">
        <v>131</v>
      </c>
      <c r="I14" s="9"/>
      <c r="J14" s="9" t="s">
        <v>151</v>
      </c>
      <c r="K14" s="9"/>
      <c r="L14" s="9" t="s">
        <v>149</v>
      </c>
      <c r="M14" s="9"/>
      <c r="N14" s="9" t="s">
        <v>106</v>
      </c>
      <c r="O14" s="9"/>
      <c r="P14" s="9" t="s">
        <v>140</v>
      </c>
      <c r="Q14" s="9"/>
      <c r="R14" s="9" t="s">
        <v>5</v>
      </c>
      <c r="S14" s="6"/>
      <c r="T14" s="6"/>
    </row>
    <row r="15" spans="1:20"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6"/>
      <c r="T15" s="6"/>
    </row>
    <row r="16" spans="1:20">
      <c r="B16" s="10" t="s">
        <v>460</v>
      </c>
      <c r="C16" s="10"/>
      <c r="D16" s="60">
        <f>SUM(D17:E18)</f>
        <v>0</v>
      </c>
      <c r="E16" s="61"/>
      <c r="F16" s="60">
        <f>SUM(F17:G18)</f>
        <v>0</v>
      </c>
      <c r="G16" s="61"/>
      <c r="H16" s="60">
        <f>SUM(H17:I18)</f>
        <v>0</v>
      </c>
      <c r="I16" s="61"/>
      <c r="J16" s="60">
        <f>SUM(J17:K18)</f>
        <v>0</v>
      </c>
      <c r="K16" s="61"/>
      <c r="L16" s="60">
        <f>SUM(L17:M18)</f>
        <v>0</v>
      </c>
      <c r="M16" s="61"/>
      <c r="N16" s="60">
        <f>SUM(N17:O18)</f>
        <v>0</v>
      </c>
      <c r="O16" s="61"/>
      <c r="P16" s="60">
        <f>SUM(P17:Q18)</f>
        <v>61261200</v>
      </c>
      <c r="Q16" s="61"/>
      <c r="R16" s="70">
        <f>SUM(D16:Q16)</f>
        <v>61261200</v>
      </c>
      <c r="S16" s="71"/>
      <c r="T16" s="6"/>
    </row>
    <row r="17" spans="2:20">
      <c r="B17" s="56" t="s">
        <v>467</v>
      </c>
      <c r="C17" s="56"/>
      <c r="D17" s="60" t="s">
        <v>21</v>
      </c>
      <c r="E17" s="61"/>
      <c r="F17" s="60" t="s">
        <v>21</v>
      </c>
      <c r="G17" s="61"/>
      <c r="H17" s="60" t="s">
        <v>21</v>
      </c>
      <c r="I17" s="61"/>
      <c r="J17" s="60" t="s">
        <v>21</v>
      </c>
      <c r="K17" s="61"/>
      <c r="L17" s="60" t="s">
        <v>21</v>
      </c>
      <c r="M17" s="61"/>
      <c r="N17" s="60" t="s">
        <v>21</v>
      </c>
      <c r="O17" s="61"/>
      <c r="P17" s="60">
        <v>61261200</v>
      </c>
      <c r="Q17" s="61"/>
      <c r="R17" s="70">
        <f>IF(AND(D17="-",F17="-",H17="-",J17="-",L17="-",N17="-",P17="-"),"-",SUM(D17:Q17))</f>
        <v>61261200</v>
      </c>
      <c r="S17" s="71"/>
      <c r="T17" s="6"/>
    </row>
    <row r="18" spans="2:20">
      <c r="B18" s="57" t="s">
        <v>244</v>
      </c>
      <c r="C18" s="57"/>
      <c r="D18" s="60" t="s">
        <v>21</v>
      </c>
      <c r="E18" s="61"/>
      <c r="F18" s="60" t="s">
        <v>21</v>
      </c>
      <c r="G18" s="61"/>
      <c r="H18" s="60" t="s">
        <v>21</v>
      </c>
      <c r="I18" s="61"/>
      <c r="J18" s="60" t="s">
        <v>21</v>
      </c>
      <c r="K18" s="61"/>
      <c r="L18" s="60" t="s">
        <v>21</v>
      </c>
      <c r="M18" s="61"/>
      <c r="N18" s="60" t="s">
        <v>21</v>
      </c>
      <c r="O18" s="61"/>
      <c r="P18" s="60" t="s">
        <v>21</v>
      </c>
      <c r="Q18" s="61"/>
      <c r="R18" s="70" t="str">
        <f>IF(AND(D18="-",F18="-",H18="-",J18="-",L18="-",N18="-",P18="-"),"-",SUM(D18:Q18))</f>
        <v>-</v>
      </c>
      <c r="S18" s="71"/>
      <c r="T18" s="6"/>
    </row>
  </sheetData>
  <mergeCells count="72">
    <mergeCell ref="A1:E1"/>
    <mergeCell ref="A2:S2"/>
    <mergeCell ref="A3:G3"/>
    <mergeCell ref="F4:M4"/>
    <mergeCell ref="A5:R5"/>
    <mergeCell ref="B6:R6"/>
    <mergeCell ref="G7:L7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B10:C10"/>
    <mergeCell ref="D10:E10"/>
    <mergeCell ref="F10:G10"/>
    <mergeCell ref="H10:I10"/>
    <mergeCell ref="J10:K10"/>
    <mergeCell ref="L10:M10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8:C18"/>
    <mergeCell ref="D18:E18"/>
    <mergeCell ref="F18:G18"/>
    <mergeCell ref="H18:I18"/>
    <mergeCell ref="J18:K18"/>
    <mergeCell ref="L18:M18"/>
    <mergeCell ref="N18:O18"/>
    <mergeCell ref="P18:Q18"/>
    <mergeCell ref="B14:C15"/>
    <mergeCell ref="D14:E15"/>
    <mergeCell ref="F14:G15"/>
    <mergeCell ref="H14:I15"/>
    <mergeCell ref="J14:K15"/>
    <mergeCell ref="L14:M15"/>
    <mergeCell ref="N14:O15"/>
    <mergeCell ref="P14:Q15"/>
    <mergeCell ref="R14:R15"/>
  </mergeCells>
  <phoneticPr fontId="3" type="Hiragana"/>
  <printOptions horizontalCentered="1"/>
  <pageMargins left="0" right="0" top="0" bottom="0" header="0.31496062992125984" footer="0.31496062992125984"/>
  <pageSetup paperSize="9" scale="82" fitToWidth="1" fitToHeight="1" orientation="landscape" usePrinterDefaults="1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3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8.1328125" style="84" customWidth="1"/>
    <col min="4" max="4" width="22.48046875" style="84" customWidth="1"/>
    <col min="5" max="5" width="21.5625" style="86" customWidth="1"/>
    <col min="6" max="6" width="27.421875" style="86" customWidth="1"/>
    <col min="7" max="10" width="12.7734375" style="84" customWidth="1"/>
    <col min="11" max="11" width="29.28515625" style="84" customWidth="1"/>
    <col min="12" max="16384" width="9" style="4"/>
  </cols>
  <sheetData>
    <row r="1" spans="1:11" ht="18.75" customHeight="1">
      <c r="A1" s="88" t="s">
        <v>286</v>
      </c>
      <c r="B1" s="88" t="s">
        <v>287</v>
      </c>
      <c r="C1" s="88" t="s">
        <v>94</v>
      </c>
      <c r="D1" s="88" t="s">
        <v>322</v>
      </c>
      <c r="E1" s="90" t="s">
        <v>519</v>
      </c>
      <c r="F1" s="90" t="s">
        <v>426</v>
      </c>
      <c r="G1" s="88" t="s">
        <v>529</v>
      </c>
      <c r="H1" s="88" t="s">
        <v>248</v>
      </c>
      <c r="I1" s="88" t="s">
        <v>525</v>
      </c>
      <c r="J1" s="88" t="s">
        <v>650</v>
      </c>
      <c r="K1" s="88" t="s">
        <v>656</v>
      </c>
    </row>
    <row r="2" spans="1:11" ht="18.75" customHeight="1">
      <c r="A2" s="84">
        <v>134</v>
      </c>
      <c r="B2" s="84">
        <v>0</v>
      </c>
      <c r="C2" s="84" t="s">
        <v>9304</v>
      </c>
      <c r="D2" s="84" t="s">
        <v>9850</v>
      </c>
      <c r="E2" s="86">
        <v>26510000</v>
      </c>
      <c r="F2" s="86">
        <v>0</v>
      </c>
      <c r="G2" s="84">
        <v>5</v>
      </c>
      <c r="H2" s="84" t="s">
        <v>4146</v>
      </c>
      <c r="I2" s="84" t="s">
        <v>9851</v>
      </c>
      <c r="J2" s="84" t="s">
        <v>730</v>
      </c>
      <c r="K2" s="84" t="s">
        <v>5412</v>
      </c>
    </row>
    <row r="3" spans="1:11" ht="18.75" customHeight="1">
      <c r="A3" s="84">
        <v>135</v>
      </c>
      <c r="B3" s="84">
        <v>0</v>
      </c>
      <c r="C3" s="84" t="s">
        <v>9304</v>
      </c>
      <c r="D3" s="84" t="s">
        <v>9852</v>
      </c>
      <c r="E3" s="86">
        <v>20948190</v>
      </c>
      <c r="F3" s="86">
        <v>0</v>
      </c>
      <c r="G3" s="84">
        <v>5</v>
      </c>
      <c r="H3" s="84" t="s">
        <v>4146</v>
      </c>
      <c r="I3" s="84" t="s">
        <v>9851</v>
      </c>
      <c r="J3" s="84" t="s">
        <v>730</v>
      </c>
      <c r="K3" s="84" t="s">
        <v>9853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M2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6.9140625" style="84" customWidth="1"/>
    <col min="4" max="4" width="12.7734375" style="84" customWidth="1"/>
    <col min="5" max="5" width="15.69140625" style="86" customWidth="1"/>
    <col min="6" max="6" width="21.5625" style="86" customWidth="1"/>
    <col min="7" max="7" width="27.421875" style="86" customWidth="1"/>
    <col min="8" max="8" width="15.69140625" style="87" customWidth="1"/>
    <col min="9" max="13" width="12.7734375" style="84" customWidth="1"/>
    <col min="14" max="16384" width="9" style="4"/>
  </cols>
  <sheetData>
    <row r="1" spans="1:13" s="92" customFormat="1" ht="18.75" customHeight="1">
      <c r="A1" s="88" t="s">
        <v>286</v>
      </c>
      <c r="B1" s="88" t="s">
        <v>287</v>
      </c>
      <c r="C1" s="88" t="s">
        <v>94</v>
      </c>
      <c r="D1" s="88" t="s">
        <v>322</v>
      </c>
      <c r="E1" s="90" t="s">
        <v>428</v>
      </c>
      <c r="F1" s="90" t="s">
        <v>519</v>
      </c>
      <c r="G1" s="90" t="s">
        <v>426</v>
      </c>
      <c r="H1" s="90" t="s">
        <v>520</v>
      </c>
      <c r="I1" s="88" t="s">
        <v>529</v>
      </c>
      <c r="J1" s="88" t="s">
        <v>540</v>
      </c>
      <c r="K1" s="88" t="s">
        <v>46</v>
      </c>
      <c r="L1" s="88" t="s">
        <v>525</v>
      </c>
      <c r="M1" s="88" t="s">
        <v>650</v>
      </c>
    </row>
    <row r="2" spans="1:13" ht="18.75" customHeight="1">
      <c r="H2" s="91"/>
    </row>
  </sheetData>
  <phoneticPr fontId="3" type="Hiragana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21.5625" style="86" customWidth="1"/>
    <col min="8" max="8" width="27.421875" style="86" customWidth="1"/>
    <col min="9" max="9" width="12.7734375" style="86" customWidth="1"/>
    <col min="10" max="11" width="12.7734375" style="84" customWidth="1"/>
    <col min="12" max="16384" width="9" style="4"/>
  </cols>
  <sheetData>
    <row r="1" spans="1:1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90" t="s">
        <v>519</v>
      </c>
      <c r="H1" s="90" t="s">
        <v>426</v>
      </c>
      <c r="I1" s="90" t="s">
        <v>529</v>
      </c>
      <c r="J1" s="88" t="s">
        <v>248</v>
      </c>
      <c r="K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12.7734375" style="93" customWidth="1"/>
    <col min="8" max="8" width="15.69140625" style="86" customWidth="1"/>
    <col min="9" max="9" width="21.5625" style="86" customWidth="1"/>
    <col min="10" max="10" width="27.421875" style="86" customWidth="1"/>
    <col min="11" max="14" width="12.7734375" style="84" customWidth="1"/>
    <col min="15" max="16384" width="9" style="4"/>
  </cols>
  <sheetData>
    <row r="1" spans="1:14" s="92" customFormat="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94" t="s">
        <v>546</v>
      </c>
      <c r="H1" s="90" t="s">
        <v>428</v>
      </c>
      <c r="I1" s="90" t="s">
        <v>519</v>
      </c>
      <c r="J1" s="90" t="s">
        <v>426</v>
      </c>
      <c r="K1" s="88" t="s">
        <v>529</v>
      </c>
      <c r="L1" s="88" t="s">
        <v>540</v>
      </c>
      <c r="M1" s="88" t="s">
        <v>46</v>
      </c>
      <c r="N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6.9140625" style="84" customWidth="1"/>
    <col min="4" max="4" width="12.7734375" style="84" customWidth="1"/>
    <col min="5" max="5" width="21.5625" style="86" customWidth="1"/>
    <col min="6" max="6" width="27.421875" style="86" customWidth="1"/>
    <col min="7" max="11" width="12.7734375" style="84" customWidth="1"/>
    <col min="12" max="16384" width="9" style="4"/>
  </cols>
  <sheetData>
    <row r="1" spans="1:11" s="92" customFormat="1" ht="18.75" customHeight="1">
      <c r="A1" s="88" t="s">
        <v>286</v>
      </c>
      <c r="B1" s="88" t="s">
        <v>287</v>
      </c>
      <c r="C1" s="88" t="s">
        <v>94</v>
      </c>
      <c r="D1" s="88" t="s">
        <v>322</v>
      </c>
      <c r="E1" s="90" t="s">
        <v>519</v>
      </c>
      <c r="F1" s="90" t="s">
        <v>426</v>
      </c>
      <c r="G1" s="88" t="s">
        <v>529</v>
      </c>
      <c r="H1" s="88" t="s">
        <v>248</v>
      </c>
      <c r="I1" s="88" t="s">
        <v>525</v>
      </c>
      <c r="J1" s="88" t="s">
        <v>650</v>
      </c>
      <c r="K1" s="8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M2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6.9140625" style="84" customWidth="1"/>
    <col min="4" max="4" width="12.7734375" style="84" customWidth="1"/>
    <col min="5" max="5" width="15.69140625" style="86" customWidth="1"/>
    <col min="6" max="6" width="21.5625" style="86" customWidth="1"/>
    <col min="7" max="7" width="27.421875" style="86" customWidth="1"/>
    <col min="8" max="8" width="15.69140625" style="87" customWidth="1"/>
    <col min="9" max="13" width="12.7734375" style="84" customWidth="1"/>
    <col min="14" max="16384" width="9" style="4"/>
  </cols>
  <sheetData>
    <row r="1" spans="1:13" s="92" customFormat="1" ht="18.75" customHeight="1">
      <c r="A1" s="88" t="s">
        <v>286</v>
      </c>
      <c r="B1" s="88" t="s">
        <v>287</v>
      </c>
      <c r="C1" s="88" t="s">
        <v>94</v>
      </c>
      <c r="D1" s="88" t="s">
        <v>322</v>
      </c>
      <c r="E1" s="90" t="s">
        <v>428</v>
      </c>
      <c r="F1" s="90" t="s">
        <v>519</v>
      </c>
      <c r="G1" s="90" t="s">
        <v>426</v>
      </c>
      <c r="H1" s="90" t="s">
        <v>520</v>
      </c>
      <c r="I1" s="88" t="s">
        <v>529</v>
      </c>
      <c r="J1" s="88" t="s">
        <v>540</v>
      </c>
      <c r="K1" s="88" t="s">
        <v>46</v>
      </c>
      <c r="L1" s="88" t="s">
        <v>525</v>
      </c>
      <c r="M1" s="88" t="s">
        <v>650</v>
      </c>
    </row>
    <row r="2" spans="1:13" ht="18.75" customHeight="1">
      <c r="H2" s="91"/>
    </row>
  </sheetData>
  <phoneticPr fontId="3" type="Hiragana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21.5625" style="86" customWidth="1"/>
    <col min="8" max="8" width="27.421875" style="86" customWidth="1"/>
    <col min="9" max="9" width="12.7734375" style="86" customWidth="1"/>
    <col min="10" max="11" width="12.7734375" style="84" customWidth="1"/>
    <col min="12" max="16384" width="9" style="4"/>
  </cols>
  <sheetData>
    <row r="1" spans="1:1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90" t="s">
        <v>519</v>
      </c>
      <c r="H1" s="90" t="s">
        <v>426</v>
      </c>
      <c r="I1" s="90" t="s">
        <v>529</v>
      </c>
      <c r="J1" s="88" t="s">
        <v>248</v>
      </c>
      <c r="K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12.7734375" style="93" customWidth="1"/>
    <col min="8" max="8" width="15.69140625" style="86" customWidth="1"/>
    <col min="9" max="9" width="21.5625" style="86" customWidth="1"/>
    <col min="10" max="10" width="27.421875" style="86" customWidth="1"/>
    <col min="11" max="14" width="12.7734375" style="84" customWidth="1"/>
    <col min="15" max="16384" width="9" style="4"/>
  </cols>
  <sheetData>
    <row r="1" spans="1:14" s="92" customFormat="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94" t="s">
        <v>546</v>
      </c>
      <c r="H1" s="90" t="s">
        <v>428</v>
      </c>
      <c r="I1" s="90" t="s">
        <v>519</v>
      </c>
      <c r="J1" s="90" t="s">
        <v>426</v>
      </c>
      <c r="K1" s="88" t="s">
        <v>529</v>
      </c>
      <c r="L1" s="88" t="s">
        <v>540</v>
      </c>
      <c r="M1" s="88" t="s">
        <v>46</v>
      </c>
      <c r="N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6.9140625" style="84" customWidth="1"/>
    <col min="4" max="4" width="12.7734375" style="84" customWidth="1"/>
    <col min="5" max="5" width="21.5625" style="86" customWidth="1"/>
    <col min="6" max="6" width="27.421875" style="86" customWidth="1"/>
    <col min="7" max="11" width="12.7734375" style="84" customWidth="1"/>
    <col min="12" max="16384" width="9" style="4"/>
  </cols>
  <sheetData>
    <row r="1" spans="1:11" s="92" customFormat="1" ht="18.75" customHeight="1">
      <c r="A1" s="88" t="s">
        <v>286</v>
      </c>
      <c r="B1" s="88" t="s">
        <v>287</v>
      </c>
      <c r="C1" s="88" t="s">
        <v>94</v>
      </c>
      <c r="D1" s="88" t="s">
        <v>322</v>
      </c>
      <c r="E1" s="90" t="s">
        <v>519</v>
      </c>
      <c r="F1" s="90" t="s">
        <v>426</v>
      </c>
      <c r="G1" s="88" t="s">
        <v>529</v>
      </c>
      <c r="H1" s="88" t="s">
        <v>248</v>
      </c>
      <c r="I1" s="88" t="s">
        <v>525</v>
      </c>
      <c r="J1" s="88" t="s">
        <v>650</v>
      </c>
      <c r="K1" s="8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M2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6.9140625" style="84" customWidth="1"/>
    <col min="4" max="4" width="12.7734375" style="84" customWidth="1"/>
    <col min="5" max="5" width="15.69140625" style="86" customWidth="1"/>
    <col min="6" max="6" width="21.5625" style="86" customWidth="1"/>
    <col min="7" max="7" width="27.421875" style="86" customWidth="1"/>
    <col min="8" max="8" width="15.69140625" style="87" customWidth="1"/>
    <col min="9" max="13" width="12.7734375" style="84" customWidth="1"/>
    <col min="14" max="16384" width="9" style="4"/>
  </cols>
  <sheetData>
    <row r="1" spans="1:13" s="92" customFormat="1" ht="18.75" customHeight="1">
      <c r="A1" s="88" t="s">
        <v>286</v>
      </c>
      <c r="B1" s="88" t="s">
        <v>287</v>
      </c>
      <c r="C1" s="88" t="s">
        <v>94</v>
      </c>
      <c r="D1" s="88" t="s">
        <v>322</v>
      </c>
      <c r="E1" s="90" t="s">
        <v>428</v>
      </c>
      <c r="F1" s="90" t="s">
        <v>519</v>
      </c>
      <c r="G1" s="90" t="s">
        <v>426</v>
      </c>
      <c r="H1" s="90" t="s">
        <v>520</v>
      </c>
      <c r="I1" s="88" t="s">
        <v>529</v>
      </c>
      <c r="J1" s="88" t="s">
        <v>540</v>
      </c>
      <c r="K1" s="88" t="s">
        <v>46</v>
      </c>
      <c r="L1" s="88" t="s">
        <v>525</v>
      </c>
      <c r="M1" s="88" t="s">
        <v>650</v>
      </c>
    </row>
    <row r="2" spans="1:13" ht="18.75" customHeight="1">
      <c r="H2" s="91"/>
    </row>
  </sheetData>
  <phoneticPr fontId="3" type="Hiragana"/>
  <conditionalFormatting sqref="H2:H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J51"/>
  <sheetViews>
    <sheetView workbookViewId="0">
      <selection activeCell="D22" sqref="D22"/>
    </sheetView>
  </sheetViews>
  <sheetFormatPr defaultRowHeight="15"/>
  <cols>
    <col min="1" max="1" width="10.375" bestFit="1" customWidth="1"/>
    <col min="2" max="2" width="9.625" bestFit="1" customWidth="1"/>
    <col min="3" max="3" width="22.75" bestFit="1" customWidth="1"/>
    <col min="4" max="4" width="20.625" bestFit="1" customWidth="1"/>
    <col min="7" max="7" width="9.125" bestFit="1" customWidth="1"/>
    <col min="8" max="8" width="22.75" bestFit="1" customWidth="1"/>
    <col min="9" max="9" width="20.625" bestFit="1" customWidth="1"/>
  </cols>
  <sheetData>
    <row r="1" spans="1:10">
      <c r="A1" t="s">
        <v>499</v>
      </c>
      <c r="G1" t="s">
        <v>493</v>
      </c>
    </row>
    <row r="2" spans="1:10">
      <c r="A2" s="72" t="s">
        <v>317</v>
      </c>
      <c r="B2" s="72"/>
      <c r="C2" s="74" t="s">
        <v>8225</v>
      </c>
      <c r="D2" s="74" t="s">
        <v>9915</v>
      </c>
      <c r="E2" s="72" t="s">
        <v>372</v>
      </c>
      <c r="G2" s="77" t="s">
        <v>317</v>
      </c>
      <c r="H2" s="80" t="s">
        <v>8225</v>
      </c>
      <c r="I2" s="80" t="s">
        <v>9915</v>
      </c>
      <c r="J2" s="77" t="s">
        <v>372</v>
      </c>
    </row>
    <row r="3" spans="1:10" ht="13.5" customHeight="1">
      <c r="A3" s="10" t="s">
        <v>127</v>
      </c>
      <c r="B3" s="10" t="s">
        <v>377</v>
      </c>
      <c r="C3" s="75">
        <f>有形固定資産の明細!P10</f>
        <v>7232846066</v>
      </c>
      <c r="D3" s="75">
        <f>有形固定資産の明細!R33</f>
        <v>7232846066</v>
      </c>
      <c r="E3" s="76" t="str">
        <f t="shared" ref="E3:E17" si="0">IF(C3=D3,"○","×")</f>
        <v>○</v>
      </c>
      <c r="G3" s="10" t="s">
        <v>467</v>
      </c>
      <c r="H3" s="81">
        <f>無形固定資産の明細!P10</f>
        <v>61261200</v>
      </c>
      <c r="I3" s="81">
        <f>無形固定資産の明細!R17</f>
        <v>61261200</v>
      </c>
      <c r="J3" s="83" t="str">
        <f>IF(H3=I3,"○","×")</f>
        <v>○</v>
      </c>
    </row>
    <row r="4" spans="1:10">
      <c r="A4" s="10"/>
      <c r="B4" s="11" t="s">
        <v>298</v>
      </c>
      <c r="C4" s="75">
        <f>有形固定資産の明細!P11</f>
        <v>117860000</v>
      </c>
      <c r="D4" s="75">
        <f>有形固定資産の明細!R34</f>
        <v>117860000</v>
      </c>
      <c r="E4" s="76" t="str">
        <f t="shared" si="0"/>
        <v>○</v>
      </c>
      <c r="G4" s="11" t="s">
        <v>244</v>
      </c>
      <c r="H4" s="81" t="str">
        <f>無形固定資産の明細!P11</f>
        <v>-</v>
      </c>
      <c r="I4" s="81" t="str">
        <f>無形固定資産の明細!R18</f>
        <v>-</v>
      </c>
      <c r="J4" s="83" t="str">
        <f>IF(H4=I4,"○","×")</f>
        <v>○</v>
      </c>
    </row>
    <row r="5" spans="1:10">
      <c r="A5" s="10"/>
      <c r="B5" s="11" t="s">
        <v>201</v>
      </c>
      <c r="C5" s="75">
        <f>有形固定資産の明細!P12</f>
        <v>6634034094</v>
      </c>
      <c r="D5" s="75">
        <f>有形固定資産の明細!R35</f>
        <v>6634034094</v>
      </c>
      <c r="E5" s="76" t="str">
        <f t="shared" si="0"/>
        <v>○</v>
      </c>
      <c r="G5" s="78"/>
      <c r="H5" s="82"/>
      <c r="I5" s="82"/>
      <c r="J5" s="78"/>
    </row>
    <row r="6" spans="1:10">
      <c r="A6" s="10"/>
      <c r="B6" s="10" t="s">
        <v>378</v>
      </c>
      <c r="C6" s="75">
        <f>有形固定資産の明細!P13</f>
        <v>423673996</v>
      </c>
      <c r="D6" s="75">
        <f>有形固定資産の明細!R36</f>
        <v>423673996</v>
      </c>
      <c r="E6" s="76" t="str">
        <f t="shared" si="0"/>
        <v>○</v>
      </c>
      <c r="G6" s="77" t="s">
        <v>317</v>
      </c>
      <c r="H6" s="80" t="s">
        <v>9916</v>
      </c>
      <c r="I6" s="80" t="s">
        <v>8924</v>
      </c>
      <c r="J6" s="77" t="s">
        <v>372</v>
      </c>
    </row>
    <row r="7" spans="1:10" ht="24">
      <c r="A7" s="10"/>
      <c r="B7" s="12" t="s">
        <v>54</v>
      </c>
      <c r="C7" s="75" t="str">
        <f>有形固定資産の明細!P14</f>
        <v>-</v>
      </c>
      <c r="D7" s="75" t="str">
        <f>有形固定資産の明細!R37</f>
        <v>-</v>
      </c>
      <c r="E7" s="76" t="str">
        <f t="shared" si="0"/>
        <v>○</v>
      </c>
      <c r="G7" s="10" t="s">
        <v>467</v>
      </c>
      <c r="H7" s="81">
        <f>無形固定資産の明細!F10</f>
        <v>28701200</v>
      </c>
      <c r="I7" s="81">
        <f>IF(SUM(SUM(ソフトウェア_増内訳!E:E),SUM(ソフトウェア工事_増内訳!G:G))=0,"-",SUM(SUM(ソフトウェア_増内訳!E:E),SUM(ソフトウェア工事_増内訳!G:G)))</f>
        <v>28701200</v>
      </c>
      <c r="J7" s="83" t="str">
        <f>IF(H7=I7,"○","×")</f>
        <v>○</v>
      </c>
    </row>
    <row r="8" spans="1:10">
      <c r="A8" s="10"/>
      <c r="B8" s="13" t="s">
        <v>116</v>
      </c>
      <c r="C8" s="75" t="str">
        <f>有形固定資産の明細!P15</f>
        <v>-</v>
      </c>
      <c r="D8" s="75" t="str">
        <f>有形固定資産の明細!R38</f>
        <v>-</v>
      </c>
      <c r="E8" s="76" t="str">
        <f t="shared" si="0"/>
        <v>○</v>
      </c>
      <c r="G8" s="11" t="s">
        <v>244</v>
      </c>
      <c r="H8" s="81" t="str">
        <f>無形固定資産の明細!F11</f>
        <v>-</v>
      </c>
      <c r="I8" s="81" t="str">
        <f>IF(SUM(SUM(その他_増内訳!E:E),SUM(その他工事_増内訳!G:G))=0,"-",SUM(SUM(その他_増内訳!E:E),SUM(その他工事_増内訳!G:G)))</f>
        <v>-</v>
      </c>
      <c r="J8" s="83" t="str">
        <f>IF(H8=I8,"○","×")</f>
        <v>○</v>
      </c>
    </row>
    <row r="9" spans="1:10">
      <c r="A9" s="10"/>
      <c r="B9" s="12" t="s">
        <v>92</v>
      </c>
      <c r="C9" s="75" t="str">
        <f>有形固定資産の明細!P16</f>
        <v>-</v>
      </c>
      <c r="D9" s="75" t="str">
        <f>有形固定資産の明細!R39</f>
        <v>-</v>
      </c>
      <c r="E9" s="76" t="str">
        <f t="shared" si="0"/>
        <v>○</v>
      </c>
      <c r="G9" s="79"/>
      <c r="H9" s="79"/>
      <c r="I9" s="79"/>
      <c r="J9" s="79"/>
    </row>
    <row r="10" spans="1:10">
      <c r="A10" s="10"/>
      <c r="B10" s="11" t="s">
        <v>244</v>
      </c>
      <c r="C10" s="75" t="str">
        <f>有形固定資産の明細!P17</f>
        <v>-</v>
      </c>
      <c r="D10" s="75" t="s">
        <v>21</v>
      </c>
      <c r="E10" s="76" t="str">
        <f t="shared" si="0"/>
        <v>○</v>
      </c>
      <c r="G10" s="77" t="s">
        <v>317</v>
      </c>
      <c r="H10" s="80" t="s">
        <v>9917</v>
      </c>
      <c r="I10" s="80" t="s">
        <v>9918</v>
      </c>
      <c r="J10" s="77" t="s">
        <v>372</v>
      </c>
    </row>
    <row r="11" spans="1:10" ht="24">
      <c r="A11" s="10"/>
      <c r="B11" s="11" t="s">
        <v>153</v>
      </c>
      <c r="C11" s="75">
        <f>有形固定資産の明細!P18</f>
        <v>16000000</v>
      </c>
      <c r="D11" s="75">
        <f>有形固定資産の明細!R41</f>
        <v>16000000</v>
      </c>
      <c r="E11" s="76" t="str">
        <f t="shared" si="0"/>
        <v>○</v>
      </c>
      <c r="G11" s="10" t="s">
        <v>467</v>
      </c>
      <c r="H11" s="81" t="str">
        <f>無形固定資産の明細!H10</f>
        <v>-</v>
      </c>
      <c r="I11" s="81" t="str">
        <f>IF(SUM(SUM(ソフトウェア_減内訳!E:E),SUM(ソフトウェア工事_減内訳!H:H))=0,"-",SUM(SUM(ソフトウェア_減内訳!E:E),SUM(ソフトウェア工事_減内訳!H:H)))</f>
        <v>-</v>
      </c>
      <c r="J11" s="83" t="str">
        <f>IF(H11=I11,"○","×")</f>
        <v>○</v>
      </c>
    </row>
    <row r="12" spans="1:10">
      <c r="A12" s="14" t="s">
        <v>87</v>
      </c>
      <c r="B12" s="10" t="s">
        <v>377</v>
      </c>
      <c r="C12" s="75">
        <f>有形固定資産の明細!P20</f>
        <v>549435484</v>
      </c>
      <c r="D12" s="75">
        <f>有形固定資産の明細!R43</f>
        <v>549435484</v>
      </c>
      <c r="E12" s="76" t="str">
        <f t="shared" si="0"/>
        <v>○</v>
      </c>
      <c r="G12" s="11" t="s">
        <v>244</v>
      </c>
      <c r="H12" s="81" t="str">
        <f>無形固定資産の明細!H11</f>
        <v>-</v>
      </c>
      <c r="I12" s="81" t="str">
        <f>IF(SUM(SUM(その他_減内訳!E:E),SUM(その他工事_減内訳!H:H))=0,"-",SUM(SUM(その他_減内訳!E:E),SUM(その他工事_減内訳!H:H)))</f>
        <v>-</v>
      </c>
      <c r="J12" s="83" t="str">
        <f>IF(H12=I12,"○","×")</f>
        <v>○</v>
      </c>
    </row>
    <row r="13" spans="1:10">
      <c r="A13" s="14"/>
      <c r="B13" s="11" t="s">
        <v>201</v>
      </c>
      <c r="C13" s="75">
        <f>有形固定資産の明細!P21</f>
        <v>49026285</v>
      </c>
      <c r="D13" s="75">
        <f>有形固定資産の明細!R44</f>
        <v>49026285</v>
      </c>
      <c r="E13" s="76" t="str">
        <f t="shared" si="0"/>
        <v>○</v>
      </c>
    </row>
    <row r="14" spans="1:10">
      <c r="A14" s="14"/>
      <c r="B14" s="10" t="s">
        <v>378</v>
      </c>
      <c r="C14" s="75">
        <f>有形固定資産の明細!P22</f>
        <v>12223759402</v>
      </c>
      <c r="D14" s="75">
        <f>有形固定資産の明細!R45</f>
        <v>12223759402</v>
      </c>
      <c r="E14" s="76" t="str">
        <f t="shared" si="0"/>
        <v>○</v>
      </c>
    </row>
    <row r="15" spans="1:10">
      <c r="A15" s="14"/>
      <c r="B15" s="10" t="s">
        <v>244</v>
      </c>
      <c r="C15" s="75" t="str">
        <f>有形固定資産の明細!P23</f>
        <v>-</v>
      </c>
      <c r="D15" s="75" t="s">
        <v>21</v>
      </c>
      <c r="E15" s="76" t="str">
        <f t="shared" si="0"/>
        <v>○</v>
      </c>
    </row>
    <row r="16" spans="1:10">
      <c r="A16" s="14"/>
      <c r="B16" s="11" t="s">
        <v>153</v>
      </c>
      <c r="C16" s="75">
        <f>有形固定資産の明細!P24</f>
        <v>163292977</v>
      </c>
      <c r="D16" s="75">
        <f>有形固定資産の明細!R47</f>
        <v>163292977</v>
      </c>
      <c r="E16" s="76" t="str">
        <f t="shared" si="0"/>
        <v>○</v>
      </c>
    </row>
    <row r="17" spans="1:5">
      <c r="A17" s="10" t="s">
        <v>20</v>
      </c>
      <c r="B17" s="10"/>
      <c r="C17" s="75">
        <f>有形固定資産の明細!P25</f>
        <v>80882594</v>
      </c>
      <c r="D17" s="75">
        <f>有形固定資産の明細!R48</f>
        <v>80882594</v>
      </c>
      <c r="E17" s="76" t="str">
        <f t="shared" si="0"/>
        <v>○</v>
      </c>
    </row>
    <row r="18" spans="1:5">
      <c r="A18" s="73"/>
      <c r="B18" s="73"/>
      <c r="E18" s="73"/>
    </row>
    <row r="19" spans="1:5">
      <c r="A19" s="72" t="s">
        <v>317</v>
      </c>
      <c r="B19" s="72"/>
      <c r="C19" s="74" t="s">
        <v>9916</v>
      </c>
      <c r="D19" s="74" t="s">
        <v>8924</v>
      </c>
      <c r="E19" s="72" t="s">
        <v>372</v>
      </c>
    </row>
    <row r="20" spans="1:5">
      <c r="A20" s="10" t="s">
        <v>127</v>
      </c>
      <c r="B20" s="10" t="s">
        <v>377</v>
      </c>
      <c r="C20" s="75">
        <f>有形固定資産の明細!F10</f>
        <v>32394003</v>
      </c>
      <c r="D20" s="75">
        <f>IF(SUMIF(土地_増内訳!L:L,"&lt;&gt;インフラ資産",土地_増内訳!H:H)=0,"-",SUMIF(土地_増内訳!L:L,"&lt;&gt;インフラ資産",土地_増内訳!H:H))</f>
        <v>32394003</v>
      </c>
      <c r="E20" s="76" t="str">
        <f t="shared" ref="E20:E34" si="1">IF(C20=D20,"○","×")</f>
        <v>○</v>
      </c>
    </row>
    <row r="21" spans="1:5">
      <c r="A21" s="10"/>
      <c r="B21" s="11" t="s">
        <v>298</v>
      </c>
      <c r="C21" s="75" t="str">
        <f>有形固定資産の明細!F11</f>
        <v>-</v>
      </c>
      <c r="D21" s="75" t="str">
        <f>IF(SUM(立木竹_増内訳!D:D)=0,"-",SUM(立木竹_増内訳!D:D))</f>
        <v>-</v>
      </c>
      <c r="E21" s="76" t="str">
        <f t="shared" si="1"/>
        <v>○</v>
      </c>
    </row>
    <row r="22" spans="1:5">
      <c r="A22" s="10"/>
      <c r="B22" s="11" t="s">
        <v>201</v>
      </c>
      <c r="C22" s="75">
        <f>有形固定資産の明細!F12</f>
        <v>103301100</v>
      </c>
      <c r="D22" s="75">
        <f>IF(SUM(SUMIF(建物_増内訳!K:K,"&lt;&gt;インフラ資産",建物_増内訳!F:F),SUMIF(建物工事_増内訳!M:M,"&lt;&gt;インフラ資産",建物工事_増内訳!I:I),SUMIF(建物附属設備_増内訳!M:M,"&lt;&gt;インフラ資産",建物附属設備_増内訳!I:I))=0,"-",SUM(SUMIF(建物_増内訳!K:K,"&lt;&gt;インフラ資産",建物_増内訳!F:F),SUMIF(建物工事_増内訳!M:M,"&lt;&gt;インフラ資産",建物工事_増内訳!I:I),SUMIF(建物附属設備_増内訳!M:M,"&lt;&gt;インフラ資産",建物附属設備_増内訳!I:I)))</f>
        <v>103301100</v>
      </c>
      <c r="E22" s="76" t="str">
        <f t="shared" si="1"/>
        <v>○</v>
      </c>
    </row>
    <row r="23" spans="1:5">
      <c r="A23" s="10"/>
      <c r="B23" s="10" t="s">
        <v>378</v>
      </c>
      <c r="C23" s="75">
        <f>有形固定資産の明細!F13</f>
        <v>4235000</v>
      </c>
      <c r="D23" s="75">
        <f>IF(SUM(SUMIF(工作物_増内訳!L:L,"&lt;&gt;インフラ資産",工作物_増内訳!F:F),SUMIF(工作物工事_増内訳!N:N,"&lt;&gt;インフラ資産",工作物工事_増内訳!I:I))=0,"-",SUM(SUMIF(工作物_増内訳!L:L,"&lt;&gt;インフラ資産",工作物_増内訳!F:F),SUMIF(工作物工事_増内訳!N:N,"&lt;&gt;インフラ資産",工作物工事_増内訳!I:I)))</f>
        <v>4235000</v>
      </c>
      <c r="E23" s="76" t="str">
        <f t="shared" si="1"/>
        <v>○</v>
      </c>
    </row>
    <row r="24" spans="1:5">
      <c r="A24" s="10"/>
      <c r="B24" s="12" t="s">
        <v>54</v>
      </c>
      <c r="C24" s="75" t="str">
        <f>有形固定資産の明細!F14</f>
        <v>-</v>
      </c>
      <c r="D24" s="75" t="str">
        <f>IF(SUM(SUM(船舶_増内訳!E:E),SUM(船舶工事_増内訳!G:G))=0,"-",SUM(SUM(船舶_増内訳!E:E),SUM(船舶工事_増内訳!G:G)))</f>
        <v>-</v>
      </c>
      <c r="E24" s="76" t="str">
        <f t="shared" si="1"/>
        <v>○</v>
      </c>
    </row>
    <row r="25" spans="1:5">
      <c r="A25" s="10"/>
      <c r="B25" s="13" t="s">
        <v>116</v>
      </c>
      <c r="C25" s="75" t="str">
        <f>有形固定資産の明細!F15</f>
        <v>-</v>
      </c>
      <c r="D25" s="75" t="str">
        <f>IF(SUM(SUMIF(浮標等_増内訳!L:L,"&lt;&gt;インフラ資産",浮標等_増内訳!F:F),SUMIF(浮標等工事_増内訳!N:N,"&lt;&gt;インフラ資産",浮標等工事_増内訳!I:I))=0,"-",SUM(SUMIF(浮標等_増内訳!L:L,"&lt;&gt;インフラ資産",浮標等_増内訳!F:F),SUMIF(浮標等工事_増内訳!N:N,"&lt;&gt;インフラ資産",浮標等工事_増内訳!I:I)))</f>
        <v>-</v>
      </c>
      <c r="E25" s="76" t="str">
        <f t="shared" si="1"/>
        <v>○</v>
      </c>
    </row>
    <row r="26" spans="1:5">
      <c r="A26" s="10"/>
      <c r="B26" s="12" t="s">
        <v>92</v>
      </c>
      <c r="C26" s="75" t="str">
        <f>有形固定資産の明細!F16</f>
        <v>-</v>
      </c>
      <c r="D26" s="75" t="str">
        <f>IF(SUM(SUM(航空機_増内訳!E:E),SUM(航空機工事_増内訳!G:G))=0,"-",SUM(SUM(航空機_増内訳!E:E),SUM(航空機工事_増内訳!G:G)))</f>
        <v>-</v>
      </c>
      <c r="E26" s="76" t="str">
        <f t="shared" si="1"/>
        <v>○</v>
      </c>
    </row>
    <row r="27" spans="1:5">
      <c r="A27" s="10"/>
      <c r="B27" s="11" t="s">
        <v>244</v>
      </c>
      <c r="C27" s="75" t="str">
        <f>有形固定資産の明細!F17</f>
        <v>-</v>
      </c>
      <c r="D27" s="75" t="s">
        <v>21</v>
      </c>
      <c r="E27" s="76" t="str">
        <f t="shared" si="1"/>
        <v>○</v>
      </c>
    </row>
    <row r="28" spans="1:5">
      <c r="A28" s="10"/>
      <c r="B28" s="11" t="s">
        <v>153</v>
      </c>
      <c r="C28" s="75">
        <f>有形固定資産の明細!F18</f>
        <v>16000000</v>
      </c>
      <c r="D28" s="75">
        <f>IF(SUMIF(建設仮勘定_増内訳!E:E,"&lt;&gt;インフラ資産",建設仮勘定_増内訳!D:D)=0,"-",SUMIF(建設仮勘定_増内訳!E:E,"&lt;&gt;インフラ資産",建設仮勘定_増内訳!D:D))</f>
        <v>16000000</v>
      </c>
      <c r="E28" s="76" t="str">
        <f t="shared" si="1"/>
        <v>○</v>
      </c>
    </row>
    <row r="29" spans="1:5">
      <c r="A29" s="14" t="s">
        <v>87</v>
      </c>
      <c r="B29" s="10" t="s">
        <v>377</v>
      </c>
      <c r="C29" s="75">
        <f>有形固定資産の明細!F20</f>
        <v>1245963</v>
      </c>
      <c r="D29" s="75">
        <f>IF(SUMIF(土地_増内訳!L:L,"インフラ資産",土地_増内訳!H:H)=0,"-",SUMIF(土地_増内訳!L:L,"インフラ資産",土地_増内訳!H:H))</f>
        <v>1245963</v>
      </c>
      <c r="E29" s="76" t="str">
        <f t="shared" si="1"/>
        <v>○</v>
      </c>
    </row>
    <row r="30" spans="1:5">
      <c r="A30" s="14"/>
      <c r="B30" s="11" t="s">
        <v>201</v>
      </c>
      <c r="C30" s="75" t="str">
        <f>有形固定資産の明細!F21</f>
        <v>-</v>
      </c>
      <c r="D30" s="75" t="str">
        <f>IF(SUM(SUMIF(建物_増内訳!K:K,"インフラ資産",建物_増内訳!F:F),SUMIF(建物工事_増内訳!M:M,"インフラ資産",建物工事_増内訳!I:I),SUMIF(建物附属設備_増内訳!M:M,"インフラ資産",建物附属設備_増内訳!I:I))=0,"-",SUM(SUMIF(建物_増内訳!K:K,"インフラ資産",建物_増内訳!F:F),SUMIF(建物工事_増内訳!M:M,"インフラ資産",建物工事_増内訳!I:I),SUMIF(建物附属設備_増内訳!M:M,"インフラ資産",建物附属設備_増内訳!I:I)))</f>
        <v>-</v>
      </c>
      <c r="E30" s="76" t="str">
        <f t="shared" si="1"/>
        <v>○</v>
      </c>
    </row>
    <row r="31" spans="1:5">
      <c r="A31" s="14"/>
      <c r="B31" s="10" t="s">
        <v>378</v>
      </c>
      <c r="C31" s="75">
        <f>有形固定資産の明細!F22</f>
        <v>224141072</v>
      </c>
      <c r="D31" s="75">
        <f>IF(SUM(SUMIF(工作物_増内訳!L:L,"インフラ資産",工作物_増内訳!F:F),SUMIF(工作物工事_増内訳!N:N,"インフラ資産",工作物工事_増内訳!I:I))=0,"-",SUM(SUMIF(工作物_増内訳!L:L,"インフラ資産",工作物_増内訳!F:F),SUMIF(工作物工事_増内訳!N:N,"インフラ資産",工作物工事_増内訳!I:I)))</f>
        <v>224141072</v>
      </c>
      <c r="E31" s="76" t="str">
        <f t="shared" si="1"/>
        <v>○</v>
      </c>
    </row>
    <row r="32" spans="1:5">
      <c r="A32" s="14"/>
      <c r="B32" s="10" t="s">
        <v>244</v>
      </c>
      <c r="C32" s="75" t="str">
        <f>有形固定資産の明細!F23</f>
        <v>-</v>
      </c>
      <c r="D32" s="75" t="s">
        <v>21</v>
      </c>
      <c r="E32" s="76" t="str">
        <f t="shared" si="1"/>
        <v>○</v>
      </c>
    </row>
    <row r="33" spans="1:5">
      <c r="A33" s="14"/>
      <c r="B33" s="11" t="s">
        <v>153</v>
      </c>
      <c r="C33" s="75">
        <f>有形固定資産の明細!F24</f>
        <v>59034209</v>
      </c>
      <c r="D33" s="75">
        <f>IF(SUMIF(建設仮勘定_増内訳!E:E,"インフラ資産",建設仮勘定_増内訳!D:D)=0,"-",SUMIF(建設仮勘定_増内訳!E:E,"インフラ資産",建設仮勘定_増内訳!D:D))</f>
        <v>59034209</v>
      </c>
      <c r="E33" s="76" t="str">
        <f t="shared" si="1"/>
        <v>○</v>
      </c>
    </row>
    <row r="34" spans="1:5">
      <c r="A34" s="10" t="s">
        <v>20</v>
      </c>
      <c r="B34" s="10"/>
      <c r="C34" s="75">
        <f>有形固定資産の明細!F25</f>
        <v>47458190</v>
      </c>
      <c r="D34" s="75">
        <f>IF(SUM(SUM(物品_増内訳!E:E),SUM(物品工事_増内訳!G:G))=0,"-",SUM(SUM(物品_増内訳!E:E),SUM(物品工事_増内訳!G:G)))</f>
        <v>47458190</v>
      </c>
      <c r="E34" s="76" t="str">
        <f t="shared" si="1"/>
        <v>○</v>
      </c>
    </row>
    <row r="36" spans="1:5">
      <c r="A36" s="72" t="s">
        <v>317</v>
      </c>
      <c r="B36" s="72"/>
      <c r="C36" s="74" t="s">
        <v>9917</v>
      </c>
      <c r="D36" s="74" t="s">
        <v>9918</v>
      </c>
      <c r="E36" s="72" t="s">
        <v>372</v>
      </c>
    </row>
    <row r="37" spans="1:5">
      <c r="A37" s="10" t="s">
        <v>127</v>
      </c>
      <c r="B37" s="10" t="s">
        <v>377</v>
      </c>
      <c r="C37" s="75">
        <f>有形固定資産の明細!H10</f>
        <v>8844041</v>
      </c>
      <c r="D37" s="75">
        <f>IF(SUMIF(土地_減内訳!L:L,"&lt;&gt;インフラ資産",土地_減内訳!H:H)=0,"-",SUMIF(土地_減内訳!L:L,"&lt;&gt;インフラ資産",土地_減内訳!H:H))</f>
        <v>8844041</v>
      </c>
      <c r="E37" s="76" t="str">
        <f t="shared" ref="E37:E51" si="2">IF(C37=D37,"○","×")</f>
        <v>○</v>
      </c>
    </row>
    <row r="38" spans="1:5">
      <c r="A38" s="10"/>
      <c r="B38" s="11" t="s">
        <v>298</v>
      </c>
      <c r="C38" s="75" t="str">
        <f>有形固定資産の明細!H11</f>
        <v>-</v>
      </c>
      <c r="D38" s="75" t="str">
        <f>IF(SUM(立木竹_減内訳!D:D)=0,"-",SUM(立木竹_減内訳!D:D))</f>
        <v>-</v>
      </c>
      <c r="E38" s="76" t="str">
        <f t="shared" si="2"/>
        <v>○</v>
      </c>
    </row>
    <row r="39" spans="1:5">
      <c r="A39" s="10"/>
      <c r="B39" s="11" t="s">
        <v>201</v>
      </c>
      <c r="C39" s="75">
        <f>有形固定資産の明細!H12</f>
        <v>77602500</v>
      </c>
      <c r="D39" s="75">
        <f>IF(SUM(SUMIF(建物_減内訳!N:N,"&lt;&gt;インフラ資産",建物_減内訳!G:G),SUMIF(建物工事_減内訳!P:P,"&lt;&gt;インフラ資産",建物工事_減内訳!K:K),SUMIF(建物附属設備_減内訳!P:P,"&lt;&gt;インフラ資産",建物附属設備_減内訳!J:J))=0,"-",SUM(SUMIF(建物_減内訳!N:N,"&lt;&gt;インフラ資産",建物_減内訳!G:G),SUMIF(建物工事_減内訳!P:P,"&lt;&gt;インフラ資産",建物工事_減内訳!K:K),SUMIF(建物附属設備_減内訳!P:P,"&lt;&gt;インフラ資産",建物附属設備_減内訳!J:J)))</f>
        <v>77602500</v>
      </c>
      <c r="E39" s="76" t="str">
        <f t="shared" si="2"/>
        <v>○</v>
      </c>
    </row>
    <row r="40" spans="1:5">
      <c r="A40" s="10"/>
      <c r="B40" s="10" t="s">
        <v>378</v>
      </c>
      <c r="C40" s="75" t="str">
        <f>有形固定資産の明細!H13</f>
        <v>-</v>
      </c>
      <c r="D40" s="75" t="str">
        <f>IF(SUM(SUMIF(工作物_減内訳!O:O,"&lt;&gt;インフラ資産",工作物_減内訳!G:G),SUMIF(工作物工事_減内訳!Q:Q,"&lt;&gt;インフラ資産",工作物工事_減内訳!K:K))=0,"-",SUM(SUMIF(工作物_減内訳!O:O,"&lt;&gt;インフラ資産",工作物_減内訳!G:G),SUMIF(工作物工事_減内訳!Q:Q,"&lt;&gt;インフラ資産",工作物工事_減内訳!K:K)))</f>
        <v>-</v>
      </c>
      <c r="E40" s="76" t="str">
        <f t="shared" si="2"/>
        <v>○</v>
      </c>
    </row>
    <row r="41" spans="1:5">
      <c r="A41" s="10"/>
      <c r="B41" s="12" t="s">
        <v>54</v>
      </c>
      <c r="C41" s="75" t="str">
        <f>有形固定資産の明細!H14</f>
        <v>-</v>
      </c>
      <c r="D41" s="75" t="str">
        <f>IF(SUM(SUM(船舶_減内訳!F:F),SUM(船舶工事_減内訳!I:I))=0,"-",SUM(SUM(船舶_減内訳!F:F),SUM(船舶工事_減内訳!I:I)))</f>
        <v>-</v>
      </c>
      <c r="E41" s="76" t="str">
        <f t="shared" si="2"/>
        <v>○</v>
      </c>
    </row>
    <row r="42" spans="1:5">
      <c r="A42" s="10"/>
      <c r="B42" s="13" t="s">
        <v>116</v>
      </c>
      <c r="C42" s="75" t="str">
        <f>有形固定資産の明細!H15</f>
        <v>-</v>
      </c>
      <c r="D42" s="75" t="str">
        <f>IF(SUM(SUMIF(浮標等_減内訳!O:O,"&lt;&gt;インフラ資産",浮標等_減内訳!G:G),SUMIF(浮標等工事_減内訳!Q:Q,"&lt;&gt;インフラ資産",浮標等工事_減内訳!K:K))=0,"-",SUM(SUMIF(浮標等_減内訳!O:O,"&lt;&gt;インフラ資産",浮標等_減内訳!G:G),SUMIF(浮標等工事_減内訳!Q:Q,"&lt;&gt;インフラ資産",浮標等工事_減内訳!K:K)))</f>
        <v>-</v>
      </c>
      <c r="E42" s="76" t="str">
        <f t="shared" si="2"/>
        <v>○</v>
      </c>
    </row>
    <row r="43" spans="1:5">
      <c r="A43" s="10"/>
      <c r="B43" s="12" t="s">
        <v>92</v>
      </c>
      <c r="C43" s="75" t="str">
        <f>有形固定資産の明細!H16</f>
        <v>-</v>
      </c>
      <c r="D43" s="75" t="str">
        <f>IF(SUM(SUM(航空機_減内訳!F:F),SUM(航空機工事_減内訳!I:I))=0,"-",SUM(SUM(航空機_減内訳!F:F),SUM(航空機工事_減内訳!I:I)))</f>
        <v>-</v>
      </c>
      <c r="E43" s="76" t="str">
        <f t="shared" si="2"/>
        <v>○</v>
      </c>
    </row>
    <row r="44" spans="1:5">
      <c r="A44" s="10"/>
      <c r="B44" s="11" t="s">
        <v>244</v>
      </c>
      <c r="C44" s="75" t="str">
        <f>有形固定資産の明細!H17</f>
        <v>-</v>
      </c>
      <c r="D44" s="75" t="s">
        <v>21</v>
      </c>
      <c r="E44" s="76" t="str">
        <f t="shared" si="2"/>
        <v>○</v>
      </c>
    </row>
    <row r="45" spans="1:5">
      <c r="A45" s="10"/>
      <c r="B45" s="11" t="s">
        <v>153</v>
      </c>
      <c r="C45" s="75">
        <f>有形固定資産の明細!H18</f>
        <v>1836000</v>
      </c>
      <c r="D45" s="75">
        <f>IF(SUMIF(建設仮勘定_減内訳!F:F,"&lt;&gt;インフラ資産",建設仮勘定_減内訳!D:D)=0,"-",SUMIF(建設仮勘定_減内訳!F:F,"&lt;&gt;インフラ資産",建設仮勘定_減内訳!D:D))</f>
        <v>1836000</v>
      </c>
      <c r="E45" s="76" t="str">
        <f t="shared" si="2"/>
        <v>○</v>
      </c>
    </row>
    <row r="46" spans="1:5">
      <c r="A46" s="14" t="s">
        <v>87</v>
      </c>
      <c r="B46" s="10" t="s">
        <v>377</v>
      </c>
      <c r="C46" s="75" t="str">
        <f>有形固定資産の明細!H20</f>
        <v>-</v>
      </c>
      <c r="D46" s="75" t="str">
        <f>IF(SUMIF(土地_減内訳!L:L,"インフラ資産",土地_減内訳!H:H)=0,"-",SUMIF(土地_減内訳!L:L,"インフラ資産",土地_減内訳!H:H))</f>
        <v>-</v>
      </c>
      <c r="E46" s="76" t="str">
        <f t="shared" si="2"/>
        <v>○</v>
      </c>
    </row>
    <row r="47" spans="1:5">
      <c r="A47" s="14"/>
      <c r="B47" s="11" t="s">
        <v>201</v>
      </c>
      <c r="C47" s="75" t="str">
        <f>有形固定資産の明細!H21</f>
        <v>-</v>
      </c>
      <c r="D47" s="75" t="str">
        <f>IF(SUM(SUMIF(建物_減内訳!N:N,"インフラ資産",建物_減内訳!G:G),SUMIF(建物工事_減内訳!P:P,"インフラ資産",建物工事_減内訳!K:K),SUMIF(建物附属設備_減内訳!P:P,"インフラ資産",建物附属設備_減内訳!J:J))=0,"-",SUM(SUMIF(建物_減内訳!N:N,"インフラ資産",建物_減内訳!G:G),SUMIF(建物工事_減内訳!P:P,"インフラ資産",建物工事_減内訳!K:K),SUMIF(建物附属設備_減内訳!P:P,"インフラ資産",建物附属設備_減内訳!J:J)))</f>
        <v>-</v>
      </c>
      <c r="E47" s="76" t="str">
        <f t="shared" si="2"/>
        <v>○</v>
      </c>
    </row>
    <row r="48" spans="1:5">
      <c r="A48" s="14"/>
      <c r="B48" s="10" t="s">
        <v>378</v>
      </c>
      <c r="C48" s="75" t="str">
        <f>有形固定資産の明細!H22</f>
        <v>-</v>
      </c>
      <c r="D48" s="75" t="str">
        <f>IF(SUM(SUMIF(工作物_減内訳!O:O,"インフラ資産",工作物_減内訳!G:G),SUMIF(工作物工事_減内訳!Q:Q,"インフラ資産",工作物工事_減内訳!K:K))=0,"-",SUM(SUMIF(工作物_減内訳!O:O,"インフラ資産",工作物_減内訳!G:G),SUMIF(工作物工事_減内訳!Q:Q,"インフラ資産",工作物工事_減内訳!K:K)))</f>
        <v>-</v>
      </c>
      <c r="E48" s="76" t="str">
        <f t="shared" si="2"/>
        <v>○</v>
      </c>
    </row>
    <row r="49" spans="1:5">
      <c r="A49" s="14"/>
      <c r="B49" s="10" t="s">
        <v>244</v>
      </c>
      <c r="C49" s="75" t="str">
        <f>有形固定資産の明細!H23</f>
        <v>-</v>
      </c>
      <c r="D49" s="75" t="s">
        <v>21</v>
      </c>
      <c r="E49" s="76" t="str">
        <f t="shared" si="2"/>
        <v>○</v>
      </c>
    </row>
    <row r="50" spans="1:5">
      <c r="A50" s="14"/>
      <c r="B50" s="11" t="s">
        <v>153</v>
      </c>
      <c r="C50" s="75">
        <f>有形固定資産の明細!H24</f>
        <v>72351550</v>
      </c>
      <c r="D50" s="75">
        <f>IF(SUMIF(建設仮勘定_減内訳!F:F,"インフラ資産",建設仮勘定_減内訳!D:D)=0,"-",SUMIF(建設仮勘定_減内訳!F:F,"インフラ資産",建設仮勘定_減内訳!D:D))</f>
        <v>72351550</v>
      </c>
      <c r="E50" s="76" t="str">
        <f t="shared" si="2"/>
        <v>○</v>
      </c>
    </row>
    <row r="51" spans="1:5">
      <c r="A51" s="10" t="s">
        <v>20</v>
      </c>
      <c r="B51" s="10"/>
      <c r="C51" s="75" t="str">
        <f>有形固定資産の明細!H25</f>
        <v>-</v>
      </c>
      <c r="D51" s="75" t="str">
        <f>IF(SUM(SUM(物品_減内訳!F:F),SUM(物品工事_減内訳!I:I))=0,"-",SUM(SUM(物品_減内訳!F:F),SUM(物品工事_減内訳!I:I)))</f>
        <v>-</v>
      </c>
      <c r="E51" s="76" t="str">
        <f t="shared" si="2"/>
        <v>○</v>
      </c>
    </row>
  </sheetData>
  <mergeCells count="13">
    <mergeCell ref="A2:B2"/>
    <mergeCell ref="A17:B17"/>
    <mergeCell ref="A18:B18"/>
    <mergeCell ref="A19:B19"/>
    <mergeCell ref="A34:B34"/>
    <mergeCell ref="A36:B36"/>
    <mergeCell ref="A51:B51"/>
    <mergeCell ref="A12:A16"/>
    <mergeCell ref="A29:A33"/>
    <mergeCell ref="A46:A50"/>
    <mergeCell ref="A3:A11"/>
    <mergeCell ref="A20:A28"/>
    <mergeCell ref="A37:A45"/>
  </mergeCells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21.5625" style="86" customWidth="1"/>
    <col min="8" max="8" width="27.421875" style="86" customWidth="1"/>
    <col min="9" max="9" width="12.7734375" style="86" customWidth="1"/>
    <col min="10" max="11" width="12.7734375" style="84" customWidth="1"/>
    <col min="12" max="16384" width="9" style="4"/>
  </cols>
  <sheetData>
    <row r="1" spans="1:1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90" t="s">
        <v>519</v>
      </c>
      <c r="H1" s="90" t="s">
        <v>426</v>
      </c>
      <c r="I1" s="90" t="s">
        <v>529</v>
      </c>
      <c r="J1" s="88" t="s">
        <v>248</v>
      </c>
      <c r="K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12.7734375" style="93" customWidth="1"/>
    <col min="8" max="8" width="15.69140625" style="86" customWidth="1"/>
    <col min="9" max="9" width="21.5625" style="86" customWidth="1"/>
    <col min="10" max="10" width="27.421875" style="86" customWidth="1"/>
    <col min="11" max="14" width="12.7734375" style="84" customWidth="1"/>
    <col min="15" max="16384" width="9" style="4"/>
  </cols>
  <sheetData>
    <row r="1" spans="1:14" s="92" customFormat="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94" t="s">
        <v>546</v>
      </c>
      <c r="H1" s="90" t="s">
        <v>428</v>
      </c>
      <c r="I1" s="90" t="s">
        <v>519</v>
      </c>
      <c r="J1" s="90" t="s">
        <v>426</v>
      </c>
      <c r="K1" s="88" t="s">
        <v>529</v>
      </c>
      <c r="L1" s="88" t="s">
        <v>540</v>
      </c>
      <c r="M1" s="88" t="s">
        <v>46</v>
      </c>
      <c r="N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7"/>
  <sheetViews>
    <sheetView topLeftCell="B1" workbookViewId="0">
      <selection activeCell="D17" sqref="D17"/>
    </sheetView>
  </sheetViews>
  <sheetFormatPr defaultColWidth="9" defaultRowHeight="18.75" customHeight="1"/>
  <cols>
    <col min="1" max="1" width="12.7734375" style="96" customWidth="1"/>
    <col min="2" max="2" width="15.69140625" style="96" customWidth="1"/>
    <col min="3" max="3" width="13.44921875" style="96" customWidth="1"/>
    <col min="4" max="4" width="53.30078125" style="96" customWidth="1"/>
    <col min="5" max="5" width="21.5625" style="97" customWidth="1"/>
    <col min="6" max="6" width="27.421875" style="97" customWidth="1"/>
    <col min="7" max="10" width="12.7734375" style="96" customWidth="1"/>
    <col min="11" max="11" width="27.93359375" style="96" customWidth="1"/>
    <col min="12" max="16384" width="9" style="4"/>
  </cols>
  <sheetData>
    <row r="1" spans="1:11" s="92" customFormat="1" ht="18.75" customHeight="1">
      <c r="A1" s="98" t="s">
        <v>286</v>
      </c>
      <c r="B1" s="98" t="s">
        <v>287</v>
      </c>
      <c r="C1" s="98" t="s">
        <v>94</v>
      </c>
      <c r="D1" s="98" t="s">
        <v>486</v>
      </c>
      <c r="E1" s="100" t="s">
        <v>519</v>
      </c>
      <c r="F1" s="100" t="s">
        <v>426</v>
      </c>
      <c r="G1" s="98" t="s">
        <v>529</v>
      </c>
      <c r="H1" s="98" t="s">
        <v>248</v>
      </c>
      <c r="I1" s="98" t="s">
        <v>525</v>
      </c>
      <c r="J1" s="98" t="s">
        <v>650</v>
      </c>
      <c r="K1" s="98" t="s">
        <v>656</v>
      </c>
    </row>
    <row r="2" spans="1:11" ht="18.75" customHeight="1">
      <c r="A2" s="96">
        <v>4</v>
      </c>
      <c r="B2" s="96">
        <v>0</v>
      </c>
      <c r="C2" s="96" t="s">
        <v>467</v>
      </c>
      <c r="D2" s="96" t="s">
        <v>9921</v>
      </c>
      <c r="E2" s="97">
        <v>2420000</v>
      </c>
      <c r="F2" s="97">
        <v>0</v>
      </c>
      <c r="G2" s="96">
        <v>5</v>
      </c>
      <c r="H2" s="96" t="s">
        <v>4146</v>
      </c>
      <c r="I2" s="96" t="s">
        <v>9922</v>
      </c>
      <c r="J2" s="96" t="s">
        <v>730</v>
      </c>
      <c r="K2" s="96" t="s">
        <v>4681</v>
      </c>
    </row>
    <row r="3" spans="1:11" ht="18.75" customHeight="1">
      <c r="A3" s="96">
        <v>5</v>
      </c>
      <c r="B3" s="96">
        <v>0</v>
      </c>
      <c r="C3" s="96" t="s">
        <v>467</v>
      </c>
      <c r="D3" s="96" t="s">
        <v>4215</v>
      </c>
      <c r="E3" s="97">
        <v>2541000</v>
      </c>
      <c r="F3" s="97">
        <v>0</v>
      </c>
      <c r="G3" s="96">
        <v>5</v>
      </c>
      <c r="H3" s="96" t="s">
        <v>4146</v>
      </c>
      <c r="I3" s="96" t="s">
        <v>9922</v>
      </c>
      <c r="J3" s="96" t="s">
        <v>730</v>
      </c>
      <c r="K3" s="96" t="s">
        <v>9923</v>
      </c>
    </row>
    <row r="4" spans="1:11" ht="18.75" customHeight="1">
      <c r="A4" s="96">
        <v>6</v>
      </c>
      <c r="B4" s="96">
        <v>0</v>
      </c>
      <c r="C4" s="96" t="s">
        <v>467</v>
      </c>
      <c r="D4" s="96" t="s">
        <v>9924</v>
      </c>
      <c r="E4" s="97">
        <v>2081200</v>
      </c>
      <c r="F4" s="97">
        <v>0</v>
      </c>
      <c r="G4" s="96">
        <v>5</v>
      </c>
      <c r="H4" s="96" t="s">
        <v>4146</v>
      </c>
      <c r="I4" s="96" t="s">
        <v>9922</v>
      </c>
      <c r="J4" s="96" t="s">
        <v>730</v>
      </c>
      <c r="K4" s="96" t="s">
        <v>9925</v>
      </c>
    </row>
    <row r="5" spans="1:11" ht="18.75" customHeight="1">
      <c r="A5" s="96">
        <v>7</v>
      </c>
      <c r="B5" s="96">
        <v>0</v>
      </c>
      <c r="C5" s="96" t="s">
        <v>467</v>
      </c>
      <c r="D5" s="96" t="s">
        <v>9926</v>
      </c>
      <c r="E5" s="97">
        <v>3520000</v>
      </c>
      <c r="F5" s="97">
        <v>0</v>
      </c>
      <c r="G5" s="96">
        <v>5</v>
      </c>
      <c r="H5" s="96" t="s">
        <v>4146</v>
      </c>
      <c r="I5" s="96" t="s">
        <v>9922</v>
      </c>
      <c r="J5" s="96" t="s">
        <v>730</v>
      </c>
      <c r="K5" s="96" t="s">
        <v>9927</v>
      </c>
    </row>
    <row r="6" spans="1:11" ht="18.75" customHeight="1">
      <c r="A6" s="96">
        <v>8</v>
      </c>
      <c r="B6" s="96">
        <v>0</v>
      </c>
      <c r="C6" s="96" t="s">
        <v>467</v>
      </c>
      <c r="D6" s="96" t="s">
        <v>7963</v>
      </c>
      <c r="E6" s="97">
        <v>1716000</v>
      </c>
      <c r="F6" s="97">
        <v>0</v>
      </c>
      <c r="G6" s="96">
        <v>5</v>
      </c>
      <c r="H6" s="96" t="s">
        <v>4146</v>
      </c>
      <c r="I6" s="96" t="s">
        <v>9922</v>
      </c>
      <c r="J6" s="96" t="s">
        <v>730</v>
      </c>
      <c r="K6" s="96" t="s">
        <v>9928</v>
      </c>
    </row>
    <row r="7" spans="1:11" ht="18.75" customHeight="1">
      <c r="A7" s="96">
        <v>9</v>
      </c>
      <c r="B7" s="96">
        <v>0</v>
      </c>
      <c r="C7" s="96" t="s">
        <v>467</v>
      </c>
      <c r="D7" s="99" t="s">
        <v>9929</v>
      </c>
      <c r="E7" s="97">
        <v>8134500</v>
      </c>
      <c r="F7" s="97">
        <v>0</v>
      </c>
      <c r="G7" s="96">
        <v>5</v>
      </c>
      <c r="H7" s="96" t="s">
        <v>4146</v>
      </c>
      <c r="I7" s="96" t="s">
        <v>9922</v>
      </c>
      <c r="J7" s="96" t="s">
        <v>730</v>
      </c>
      <c r="K7" s="96" t="s">
        <v>9930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M2"/>
  <sheetViews>
    <sheetView workbookViewId="0"/>
  </sheetViews>
  <sheetFormatPr defaultColWidth="9" defaultRowHeight="18.75" customHeight="1"/>
  <cols>
    <col min="1" max="1" width="12.7734375" style="96" customWidth="1"/>
    <col min="2" max="2" width="15.69140625" style="96" customWidth="1"/>
    <col min="3" max="3" width="6.9140625" style="96" customWidth="1"/>
    <col min="4" max="4" width="12.7734375" style="96" customWidth="1"/>
    <col min="5" max="5" width="15.69140625" style="97" customWidth="1"/>
    <col min="6" max="6" width="18.6328125" style="97" customWidth="1"/>
    <col min="7" max="7" width="27.421875" style="97" customWidth="1"/>
    <col min="8" max="8" width="21.5625" style="87" customWidth="1"/>
    <col min="9" max="13" width="12.7734375" style="96" customWidth="1"/>
    <col min="14" max="16384" width="9" style="4"/>
  </cols>
  <sheetData>
    <row r="1" spans="1:13" s="92" customFormat="1" ht="18.75" customHeight="1">
      <c r="A1" s="98" t="s">
        <v>286</v>
      </c>
      <c r="B1" s="98" t="s">
        <v>287</v>
      </c>
      <c r="C1" s="98" t="s">
        <v>94</v>
      </c>
      <c r="D1" s="98" t="s">
        <v>486</v>
      </c>
      <c r="E1" s="100" t="s">
        <v>428</v>
      </c>
      <c r="F1" s="100" t="s">
        <v>301</v>
      </c>
      <c r="G1" s="100" t="s">
        <v>426</v>
      </c>
      <c r="H1" s="90" t="s">
        <v>550</v>
      </c>
      <c r="I1" s="98" t="s">
        <v>529</v>
      </c>
      <c r="J1" s="98" t="s">
        <v>540</v>
      </c>
      <c r="K1" s="98" t="s">
        <v>46</v>
      </c>
      <c r="L1" s="98" t="s">
        <v>525</v>
      </c>
      <c r="M1" s="98" t="s">
        <v>650</v>
      </c>
    </row>
    <row r="2" spans="1:13" ht="18.75" customHeight="1">
      <c r="H2" s="91"/>
    </row>
  </sheetData>
  <phoneticPr fontId="3" type="Hiragana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2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5" width="22.03515625" style="84" customWidth="1"/>
    <col min="6" max="6" width="58.55078125" style="84" customWidth="1"/>
    <col min="7" max="7" width="21.5625" style="86" customWidth="1"/>
    <col min="8" max="8" width="27.421875" style="86" customWidth="1"/>
    <col min="9" max="9" width="12.7734375" style="86" customWidth="1"/>
    <col min="10" max="11" width="12.7734375" style="84" customWidth="1"/>
    <col min="12" max="16384" width="9" style="4"/>
  </cols>
  <sheetData>
    <row r="1" spans="1:1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486</v>
      </c>
      <c r="F1" s="88" t="s">
        <v>331</v>
      </c>
      <c r="G1" s="90" t="s">
        <v>519</v>
      </c>
      <c r="H1" s="90" t="s">
        <v>426</v>
      </c>
      <c r="I1" s="90" t="s">
        <v>529</v>
      </c>
      <c r="J1" s="88" t="s">
        <v>248</v>
      </c>
      <c r="K1" s="88" t="s">
        <v>650</v>
      </c>
    </row>
    <row r="2" spans="1:11" ht="18.75" customHeight="1">
      <c r="A2" s="84">
        <v>1</v>
      </c>
      <c r="B2" s="84">
        <v>1</v>
      </c>
      <c r="C2" s="84">
        <v>1</v>
      </c>
      <c r="D2" s="84">
        <v>0</v>
      </c>
      <c r="E2" s="84" t="s">
        <v>9931</v>
      </c>
      <c r="F2" s="84" t="s">
        <v>8468</v>
      </c>
      <c r="G2" s="86">
        <v>8288500</v>
      </c>
      <c r="H2" s="86">
        <v>0</v>
      </c>
      <c r="I2" s="86">
        <v>5</v>
      </c>
      <c r="J2" s="84" t="s">
        <v>4146</v>
      </c>
      <c r="K2" s="84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12.7734375" style="93" customWidth="1"/>
    <col min="8" max="8" width="15.69140625" style="86" customWidth="1"/>
    <col min="9" max="9" width="21.5625" style="86" customWidth="1"/>
    <col min="10" max="10" width="27.421875" style="86" customWidth="1"/>
    <col min="11" max="14" width="12.7734375" style="84" customWidth="1"/>
    <col min="15" max="16384" width="9" style="4"/>
  </cols>
  <sheetData>
    <row r="1" spans="1:14" s="92" customFormat="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486</v>
      </c>
      <c r="F1" s="88" t="s">
        <v>331</v>
      </c>
      <c r="G1" s="94" t="s">
        <v>546</v>
      </c>
      <c r="H1" s="90" t="s">
        <v>428</v>
      </c>
      <c r="I1" s="90" t="s">
        <v>519</v>
      </c>
      <c r="J1" s="90" t="s">
        <v>426</v>
      </c>
      <c r="K1" s="88" t="s">
        <v>529</v>
      </c>
      <c r="L1" s="88" t="s">
        <v>540</v>
      </c>
      <c r="M1" s="88" t="s">
        <v>46</v>
      </c>
      <c r="N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1"/>
  <sheetViews>
    <sheetView workbookViewId="0"/>
  </sheetViews>
  <sheetFormatPr defaultColWidth="9" defaultRowHeight="18.75" customHeight="1"/>
  <cols>
    <col min="1" max="1" width="12.7734375" style="96" customWidth="1"/>
    <col min="2" max="2" width="15.69140625" style="96" customWidth="1"/>
    <col min="3" max="3" width="6.9140625" style="96" customWidth="1"/>
    <col min="4" max="4" width="12.7734375" style="96" customWidth="1"/>
    <col min="5" max="5" width="21.5625" style="97" customWidth="1"/>
    <col min="6" max="6" width="27.421875" style="97" customWidth="1"/>
    <col min="7" max="11" width="12.7734375" style="96" customWidth="1"/>
    <col min="12" max="16384" width="9" style="4"/>
  </cols>
  <sheetData>
    <row r="1" spans="1:11" ht="18.75" customHeight="1">
      <c r="A1" s="98" t="s">
        <v>286</v>
      </c>
      <c r="B1" s="98" t="s">
        <v>287</v>
      </c>
      <c r="C1" s="98" t="s">
        <v>94</v>
      </c>
      <c r="D1" s="98" t="s">
        <v>486</v>
      </c>
      <c r="E1" s="100" t="s">
        <v>519</v>
      </c>
      <c r="F1" s="100" t="s">
        <v>426</v>
      </c>
      <c r="G1" s="98" t="s">
        <v>529</v>
      </c>
      <c r="H1" s="98" t="s">
        <v>248</v>
      </c>
      <c r="I1" s="98" t="s">
        <v>525</v>
      </c>
      <c r="J1" s="98" t="s">
        <v>650</v>
      </c>
      <c r="K1" s="9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M2"/>
  <sheetViews>
    <sheetView workbookViewId="0"/>
  </sheetViews>
  <sheetFormatPr defaultColWidth="9" defaultRowHeight="18.75" customHeight="1"/>
  <cols>
    <col min="1" max="1" width="12.7734375" style="96" customWidth="1"/>
    <col min="2" max="2" width="15.69140625" style="96" customWidth="1"/>
    <col min="3" max="3" width="6.9140625" style="96" customWidth="1"/>
    <col min="4" max="4" width="12.7734375" style="96" customWidth="1"/>
    <col min="5" max="5" width="15.69140625" style="97" customWidth="1"/>
    <col min="6" max="6" width="18.6328125" style="97" customWidth="1"/>
    <col min="7" max="7" width="27.421875" style="97" customWidth="1"/>
    <col min="8" max="8" width="21.5625" style="87" customWidth="1"/>
    <col min="9" max="13" width="12.7734375" style="96" customWidth="1"/>
    <col min="14" max="16384" width="9" style="4"/>
  </cols>
  <sheetData>
    <row r="1" spans="1:13" s="92" customFormat="1" ht="18.75" customHeight="1">
      <c r="A1" s="98" t="s">
        <v>286</v>
      </c>
      <c r="B1" s="98" t="s">
        <v>287</v>
      </c>
      <c r="C1" s="98" t="s">
        <v>94</v>
      </c>
      <c r="D1" s="98" t="s">
        <v>486</v>
      </c>
      <c r="E1" s="100" t="s">
        <v>428</v>
      </c>
      <c r="F1" s="100" t="s">
        <v>301</v>
      </c>
      <c r="G1" s="100" t="s">
        <v>426</v>
      </c>
      <c r="H1" s="90" t="s">
        <v>550</v>
      </c>
      <c r="I1" s="98" t="s">
        <v>529</v>
      </c>
      <c r="J1" s="98" t="s">
        <v>540</v>
      </c>
      <c r="K1" s="98" t="s">
        <v>46</v>
      </c>
      <c r="L1" s="98" t="s">
        <v>525</v>
      </c>
      <c r="M1" s="98" t="s">
        <v>650</v>
      </c>
    </row>
    <row r="2" spans="1:13" ht="18.75" customHeight="1">
      <c r="H2" s="91"/>
    </row>
  </sheetData>
  <phoneticPr fontId="3" type="Hiragana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21.5625" style="86" customWidth="1"/>
    <col min="8" max="8" width="27.421875" style="86" customWidth="1"/>
    <col min="9" max="9" width="12.7734375" style="86" customWidth="1"/>
    <col min="10" max="11" width="12.7734375" style="84" customWidth="1"/>
    <col min="12" max="16384" width="9" style="4"/>
  </cols>
  <sheetData>
    <row r="1" spans="1:1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486</v>
      </c>
      <c r="F1" s="88" t="s">
        <v>331</v>
      </c>
      <c r="G1" s="90" t="s">
        <v>519</v>
      </c>
      <c r="H1" s="90" t="s">
        <v>426</v>
      </c>
      <c r="I1" s="90" t="s">
        <v>529</v>
      </c>
      <c r="J1" s="88" t="s">
        <v>248</v>
      </c>
      <c r="K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1"/>
  <sheetViews>
    <sheetView workbookViewId="0"/>
  </sheetViews>
  <sheetFormatPr defaultColWidth="9" defaultRowHeight="18.75" customHeight="1"/>
  <cols>
    <col min="1" max="1" width="12.7734375" style="84" customWidth="1"/>
    <col min="2" max="2" width="15.69140625" style="84" customWidth="1"/>
    <col min="3" max="3" width="12.7734375" style="84" customWidth="1"/>
    <col min="4" max="4" width="15.69140625" style="84" customWidth="1"/>
    <col min="5" max="6" width="12.7734375" style="84" customWidth="1"/>
    <col min="7" max="7" width="12.7734375" style="93" customWidth="1"/>
    <col min="8" max="8" width="15.69140625" style="86" customWidth="1"/>
    <col min="9" max="9" width="21.5625" style="86" customWidth="1"/>
    <col min="10" max="10" width="27.421875" style="86" customWidth="1"/>
    <col min="11" max="14" width="12.7734375" style="84" customWidth="1"/>
    <col min="15" max="16384" width="9" style="4"/>
  </cols>
  <sheetData>
    <row r="1" spans="1:14" s="92" customFormat="1" ht="18.7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486</v>
      </c>
      <c r="F1" s="88" t="s">
        <v>331</v>
      </c>
      <c r="G1" s="94" t="s">
        <v>546</v>
      </c>
      <c r="H1" s="90" t="s">
        <v>428</v>
      </c>
      <c r="I1" s="90" t="s">
        <v>519</v>
      </c>
      <c r="J1" s="90" t="s">
        <v>426</v>
      </c>
      <c r="K1" s="88" t="s">
        <v>529</v>
      </c>
      <c r="L1" s="88" t="s">
        <v>540</v>
      </c>
      <c r="M1" s="88" t="s">
        <v>46</v>
      </c>
      <c r="N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23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42.8125" style="84" customWidth="1"/>
    <col min="5" max="5" width="9.83203125" style="84" customWidth="1"/>
    <col min="6" max="6" width="17.6328125" style="85" customWidth="1"/>
    <col min="7" max="7" width="9.96484375" style="85" customWidth="1"/>
    <col min="8" max="8" width="21.5625" style="86" customWidth="1"/>
    <col min="9" max="9" width="20.62890625" style="87" customWidth="1"/>
    <col min="10" max="10" width="12.7734375" style="84" customWidth="1"/>
    <col min="11" max="11" width="18.6328125" style="84" customWidth="1"/>
    <col min="12" max="12" width="21.078125" style="84" customWidth="1"/>
    <col min="13" max="13" width="12.7734375" style="84" customWidth="1"/>
    <col min="14" max="14" width="68.69140625" style="84" customWidth="1"/>
    <col min="15" max="16384" width="9" style="4"/>
  </cols>
  <sheetData>
    <row r="1" spans="1:14" ht="18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265</v>
      </c>
      <c r="F1" s="89" t="s">
        <v>366</v>
      </c>
      <c r="G1" s="89" t="s">
        <v>310</v>
      </c>
      <c r="H1" s="90" t="s">
        <v>519</v>
      </c>
      <c r="I1" s="90" t="s">
        <v>520</v>
      </c>
      <c r="J1" s="88" t="s">
        <v>248</v>
      </c>
      <c r="K1" s="88" t="s">
        <v>525</v>
      </c>
      <c r="L1" s="88" t="s">
        <v>314</v>
      </c>
      <c r="M1" s="88" t="s">
        <v>650</v>
      </c>
      <c r="N1" s="88" t="s">
        <v>656</v>
      </c>
    </row>
    <row r="2" spans="1:14" ht="18.75" customHeight="1">
      <c r="A2" s="84">
        <v>76</v>
      </c>
      <c r="B2" s="84">
        <v>7</v>
      </c>
      <c r="C2" s="84">
        <v>0</v>
      </c>
      <c r="D2" s="84" t="s">
        <v>2529</v>
      </c>
      <c r="E2" s="84" t="s">
        <v>1411</v>
      </c>
      <c r="F2" s="85" t="s">
        <v>1060</v>
      </c>
      <c r="G2" s="85" t="s">
        <v>7925</v>
      </c>
      <c r="H2" s="86">
        <v>1</v>
      </c>
      <c r="I2" s="91">
        <v>44278</v>
      </c>
      <c r="J2" s="84" t="s">
        <v>758</v>
      </c>
      <c r="K2" s="84" t="s">
        <v>8425</v>
      </c>
      <c r="L2" s="84" t="s">
        <v>599</v>
      </c>
      <c r="M2" s="84" t="s">
        <v>730</v>
      </c>
      <c r="N2" s="84" t="s">
        <v>338</v>
      </c>
    </row>
    <row r="3" spans="1:14" ht="18.75" customHeight="1">
      <c r="A3" s="84">
        <v>81</v>
      </c>
      <c r="B3" s="84">
        <v>3</v>
      </c>
      <c r="C3" s="84">
        <v>0</v>
      </c>
      <c r="D3" s="84" t="s">
        <v>1988</v>
      </c>
      <c r="E3" s="84" t="s">
        <v>915</v>
      </c>
      <c r="F3" s="85" t="s">
        <v>1161</v>
      </c>
      <c r="G3" s="85" t="s">
        <v>8486</v>
      </c>
      <c r="H3" s="86">
        <v>1</v>
      </c>
      <c r="J3" s="84" t="s">
        <v>758</v>
      </c>
      <c r="K3" s="84" t="s">
        <v>2940</v>
      </c>
      <c r="L3" s="84" t="s">
        <v>599</v>
      </c>
      <c r="M3" s="84" t="s">
        <v>730</v>
      </c>
      <c r="N3" s="84" t="s">
        <v>338</v>
      </c>
    </row>
    <row r="4" spans="1:14" ht="18.75" customHeight="1">
      <c r="A4" s="84">
        <v>81</v>
      </c>
      <c r="B4" s="84">
        <v>4</v>
      </c>
      <c r="C4" s="84">
        <v>0</v>
      </c>
      <c r="D4" s="84" t="s">
        <v>1988</v>
      </c>
      <c r="E4" s="84" t="s">
        <v>915</v>
      </c>
      <c r="F4" s="85" t="s">
        <v>1161</v>
      </c>
      <c r="G4" s="85" t="s">
        <v>7448</v>
      </c>
      <c r="H4" s="86">
        <v>1</v>
      </c>
      <c r="J4" s="84" t="s">
        <v>758</v>
      </c>
      <c r="K4" s="84" t="s">
        <v>2940</v>
      </c>
      <c r="L4" s="84" t="s">
        <v>599</v>
      </c>
      <c r="M4" s="84" t="s">
        <v>730</v>
      </c>
      <c r="N4" s="84" t="s">
        <v>338</v>
      </c>
    </row>
    <row r="5" spans="1:14" ht="18.75" customHeight="1">
      <c r="A5" s="84">
        <v>290</v>
      </c>
      <c r="B5" s="84">
        <v>57</v>
      </c>
      <c r="C5" s="84">
        <v>0</v>
      </c>
      <c r="D5" s="84" t="s">
        <v>8312</v>
      </c>
      <c r="E5" s="84" t="s">
        <v>891</v>
      </c>
      <c r="F5" s="85" t="s">
        <v>726</v>
      </c>
      <c r="G5" s="85" t="s">
        <v>7415</v>
      </c>
      <c r="H5" s="86">
        <v>7310000</v>
      </c>
      <c r="I5" s="87">
        <v>43951</v>
      </c>
      <c r="J5" s="84" t="s">
        <v>4146</v>
      </c>
      <c r="K5" s="84" t="s">
        <v>6353</v>
      </c>
      <c r="L5" s="84" t="s">
        <v>599</v>
      </c>
      <c r="M5" s="84" t="s">
        <v>730</v>
      </c>
      <c r="N5" s="84" t="s">
        <v>8488</v>
      </c>
    </row>
    <row r="6" spans="1:14" ht="18.75" customHeight="1">
      <c r="A6" s="84">
        <v>290</v>
      </c>
      <c r="B6" s="84">
        <v>58</v>
      </c>
      <c r="C6" s="84">
        <v>0</v>
      </c>
      <c r="D6" s="84" t="s">
        <v>8312</v>
      </c>
      <c r="E6" s="84" t="s">
        <v>891</v>
      </c>
      <c r="F6" s="85" t="s">
        <v>726</v>
      </c>
      <c r="G6" s="85" t="s">
        <v>8489</v>
      </c>
      <c r="H6" s="86">
        <v>5311000</v>
      </c>
      <c r="I6" s="87">
        <v>44029</v>
      </c>
      <c r="J6" s="84" t="s">
        <v>4146</v>
      </c>
      <c r="K6" s="84" t="s">
        <v>6353</v>
      </c>
      <c r="L6" s="84" t="s">
        <v>599</v>
      </c>
      <c r="M6" s="84" t="s">
        <v>730</v>
      </c>
      <c r="N6" s="84" t="s">
        <v>5120</v>
      </c>
    </row>
    <row r="7" spans="1:14" ht="18.75" customHeight="1">
      <c r="A7" s="84">
        <v>290</v>
      </c>
      <c r="B7" s="84">
        <v>59</v>
      </c>
      <c r="C7" s="84">
        <v>0</v>
      </c>
      <c r="D7" s="84" t="s">
        <v>8312</v>
      </c>
      <c r="E7" s="84" t="s">
        <v>891</v>
      </c>
      <c r="F7" s="85" t="s">
        <v>726</v>
      </c>
      <c r="G7" s="85" t="s">
        <v>8490</v>
      </c>
      <c r="H7" s="86">
        <v>7706000</v>
      </c>
      <c r="I7" s="87">
        <v>44097</v>
      </c>
      <c r="J7" s="84" t="s">
        <v>4146</v>
      </c>
      <c r="K7" s="84" t="s">
        <v>6353</v>
      </c>
      <c r="L7" s="84" t="s">
        <v>599</v>
      </c>
      <c r="M7" s="84" t="s">
        <v>730</v>
      </c>
      <c r="N7" s="84" t="s">
        <v>7592</v>
      </c>
    </row>
    <row r="8" spans="1:14" ht="18.75" customHeight="1">
      <c r="A8" s="84">
        <v>290</v>
      </c>
      <c r="B8" s="84">
        <v>60</v>
      </c>
      <c r="C8" s="84">
        <v>0</v>
      </c>
      <c r="D8" s="84" t="s">
        <v>8312</v>
      </c>
      <c r="E8" s="84" t="s">
        <v>891</v>
      </c>
      <c r="F8" s="85" t="s">
        <v>726</v>
      </c>
      <c r="G8" s="85" t="s">
        <v>6595</v>
      </c>
      <c r="H8" s="86">
        <v>5816000</v>
      </c>
      <c r="I8" s="87">
        <v>44187</v>
      </c>
      <c r="J8" s="84" t="s">
        <v>4146</v>
      </c>
      <c r="K8" s="84" t="s">
        <v>6353</v>
      </c>
      <c r="L8" s="84" t="s">
        <v>599</v>
      </c>
      <c r="M8" s="84" t="s">
        <v>730</v>
      </c>
      <c r="N8" s="84" t="s">
        <v>8491</v>
      </c>
    </row>
    <row r="9" spans="1:14" ht="18.75" customHeight="1">
      <c r="A9" s="84">
        <v>290</v>
      </c>
      <c r="B9" s="84">
        <v>61</v>
      </c>
      <c r="C9" s="84">
        <v>0</v>
      </c>
      <c r="D9" s="84" t="s">
        <v>8312</v>
      </c>
      <c r="E9" s="84" t="s">
        <v>891</v>
      </c>
      <c r="F9" s="85" t="s">
        <v>726</v>
      </c>
      <c r="G9" s="85" t="s">
        <v>4895</v>
      </c>
      <c r="H9" s="86">
        <v>6251000</v>
      </c>
      <c r="I9" s="87">
        <v>44228</v>
      </c>
      <c r="J9" s="84" t="s">
        <v>4146</v>
      </c>
      <c r="K9" s="84" t="s">
        <v>6353</v>
      </c>
      <c r="L9" s="84" t="s">
        <v>599</v>
      </c>
      <c r="M9" s="84" t="s">
        <v>730</v>
      </c>
      <c r="N9" s="84" t="s">
        <v>8492</v>
      </c>
    </row>
    <row r="10" spans="1:14" ht="18.75" customHeight="1">
      <c r="A10" s="84">
        <v>326</v>
      </c>
      <c r="B10" s="84">
        <v>50</v>
      </c>
      <c r="C10" s="84">
        <v>0</v>
      </c>
      <c r="D10" s="84" t="s">
        <v>3256</v>
      </c>
      <c r="E10" s="84" t="s">
        <v>3266</v>
      </c>
      <c r="F10" s="85" t="s">
        <v>7531</v>
      </c>
      <c r="G10" s="85" t="s">
        <v>1182</v>
      </c>
      <c r="H10" s="86">
        <v>1</v>
      </c>
      <c r="I10" s="87">
        <v>44132</v>
      </c>
      <c r="J10" s="84" t="s">
        <v>758</v>
      </c>
      <c r="K10" s="84" t="s">
        <v>8425</v>
      </c>
      <c r="L10" s="84" t="s">
        <v>1036</v>
      </c>
      <c r="M10" s="84" t="s">
        <v>730</v>
      </c>
      <c r="N10" s="84" t="s">
        <v>5408</v>
      </c>
    </row>
    <row r="11" spans="1:14" ht="18.75" customHeight="1">
      <c r="A11" s="84">
        <v>326</v>
      </c>
      <c r="B11" s="84">
        <v>51</v>
      </c>
      <c r="C11" s="84">
        <v>0</v>
      </c>
      <c r="D11" s="84" t="s">
        <v>3256</v>
      </c>
      <c r="E11" s="84" t="s">
        <v>915</v>
      </c>
      <c r="F11" s="85" t="s">
        <v>2001</v>
      </c>
      <c r="G11" s="85" t="s">
        <v>6569</v>
      </c>
      <c r="H11" s="86">
        <v>285120</v>
      </c>
      <c r="I11" s="87">
        <v>44029</v>
      </c>
      <c r="J11" s="84" t="s">
        <v>4146</v>
      </c>
      <c r="K11" s="84" t="s">
        <v>6353</v>
      </c>
      <c r="L11" s="84" t="s">
        <v>1036</v>
      </c>
      <c r="M11" s="84" t="s">
        <v>730</v>
      </c>
      <c r="N11" s="84" t="s">
        <v>6003</v>
      </c>
    </row>
    <row r="12" spans="1:14" ht="18.75" customHeight="1">
      <c r="A12" s="84">
        <v>326</v>
      </c>
      <c r="B12" s="84">
        <v>52</v>
      </c>
      <c r="C12" s="84">
        <v>0</v>
      </c>
      <c r="D12" s="84" t="s">
        <v>3256</v>
      </c>
      <c r="E12" s="84" t="s">
        <v>3683</v>
      </c>
      <c r="F12" s="85" t="s">
        <v>5356</v>
      </c>
      <c r="G12" s="85" t="s">
        <v>4693</v>
      </c>
      <c r="H12" s="86">
        <v>294812</v>
      </c>
      <c r="I12" s="87">
        <v>44097</v>
      </c>
      <c r="J12" s="84" t="s">
        <v>4146</v>
      </c>
      <c r="K12" s="84" t="s">
        <v>6353</v>
      </c>
      <c r="L12" s="84" t="s">
        <v>1036</v>
      </c>
      <c r="M12" s="84" t="s">
        <v>730</v>
      </c>
      <c r="N12" s="84" t="s">
        <v>2573</v>
      </c>
    </row>
    <row r="13" spans="1:14" ht="18.75" customHeight="1">
      <c r="A13" s="84">
        <v>326</v>
      </c>
      <c r="B13" s="84">
        <v>53</v>
      </c>
      <c r="C13" s="84">
        <v>0</v>
      </c>
      <c r="D13" s="84" t="s">
        <v>3256</v>
      </c>
      <c r="E13" s="84" t="s">
        <v>3683</v>
      </c>
      <c r="F13" s="85" t="s">
        <v>5356</v>
      </c>
      <c r="G13" s="85" t="s">
        <v>8493</v>
      </c>
      <c r="H13" s="86">
        <v>395528</v>
      </c>
      <c r="I13" s="87">
        <v>44097</v>
      </c>
      <c r="J13" s="84" t="s">
        <v>4146</v>
      </c>
      <c r="K13" s="84" t="s">
        <v>6353</v>
      </c>
      <c r="L13" s="84" t="s">
        <v>1036</v>
      </c>
      <c r="M13" s="84" t="s">
        <v>730</v>
      </c>
      <c r="N13" s="84" t="s">
        <v>8494</v>
      </c>
    </row>
    <row r="14" spans="1:14" ht="18.75" customHeight="1">
      <c r="A14" s="84">
        <v>326</v>
      </c>
      <c r="B14" s="84">
        <v>54</v>
      </c>
      <c r="C14" s="84">
        <v>0</v>
      </c>
      <c r="D14" s="84" t="s">
        <v>3256</v>
      </c>
      <c r="E14" s="84" t="s">
        <v>4767</v>
      </c>
      <c r="F14" s="85" t="s">
        <v>8496</v>
      </c>
      <c r="G14" s="85" t="s">
        <v>8497</v>
      </c>
      <c r="H14" s="86">
        <v>4548</v>
      </c>
      <c r="I14" s="87">
        <v>44097</v>
      </c>
      <c r="J14" s="84" t="s">
        <v>4146</v>
      </c>
      <c r="K14" s="84" t="s">
        <v>6353</v>
      </c>
      <c r="L14" s="84" t="s">
        <v>1036</v>
      </c>
      <c r="M14" s="84" t="s">
        <v>730</v>
      </c>
      <c r="N14" s="84" t="s">
        <v>2288</v>
      </c>
    </row>
    <row r="15" spans="1:14" ht="18.75" customHeight="1">
      <c r="A15" s="84">
        <v>326</v>
      </c>
      <c r="B15" s="84">
        <v>55</v>
      </c>
      <c r="C15" s="84">
        <v>0</v>
      </c>
      <c r="D15" s="84" t="s">
        <v>3256</v>
      </c>
      <c r="E15" s="84" t="s">
        <v>4767</v>
      </c>
      <c r="F15" s="85" t="s">
        <v>8496</v>
      </c>
      <c r="G15" s="85" t="s">
        <v>7246</v>
      </c>
      <c r="H15" s="86">
        <v>14628</v>
      </c>
      <c r="I15" s="87">
        <v>44097</v>
      </c>
      <c r="J15" s="84" t="s">
        <v>4146</v>
      </c>
      <c r="K15" s="84" t="s">
        <v>6353</v>
      </c>
      <c r="L15" s="84" t="s">
        <v>1036</v>
      </c>
      <c r="M15" s="84" t="s">
        <v>730</v>
      </c>
      <c r="N15" s="84" t="s">
        <v>3726</v>
      </c>
    </row>
    <row r="16" spans="1:14" ht="18.75" customHeight="1">
      <c r="A16" s="84">
        <v>326</v>
      </c>
      <c r="B16" s="84">
        <v>56</v>
      </c>
      <c r="C16" s="84">
        <v>0</v>
      </c>
      <c r="D16" s="84" t="s">
        <v>3256</v>
      </c>
      <c r="E16" s="84" t="s">
        <v>4767</v>
      </c>
      <c r="F16" s="85" t="s">
        <v>5168</v>
      </c>
      <c r="G16" s="85" t="s">
        <v>3949</v>
      </c>
      <c r="H16" s="86">
        <v>42042</v>
      </c>
      <c r="I16" s="87">
        <v>44097</v>
      </c>
      <c r="J16" s="84" t="s">
        <v>4146</v>
      </c>
      <c r="K16" s="84" t="s">
        <v>6353</v>
      </c>
      <c r="L16" s="84" t="s">
        <v>1036</v>
      </c>
      <c r="M16" s="84" t="s">
        <v>730</v>
      </c>
      <c r="N16" s="84" t="s">
        <v>8410</v>
      </c>
    </row>
    <row r="17" spans="1:14" ht="18.75" customHeight="1">
      <c r="A17" s="84">
        <v>326</v>
      </c>
      <c r="B17" s="84">
        <v>57</v>
      </c>
      <c r="C17" s="84">
        <v>0</v>
      </c>
      <c r="D17" s="84" t="s">
        <v>3256</v>
      </c>
      <c r="E17" s="84" t="s">
        <v>4767</v>
      </c>
      <c r="F17" s="85" t="s">
        <v>5168</v>
      </c>
      <c r="G17" s="85" t="s">
        <v>6779</v>
      </c>
      <c r="H17" s="86">
        <v>126141</v>
      </c>
      <c r="I17" s="87">
        <v>44097</v>
      </c>
      <c r="J17" s="84" t="s">
        <v>4146</v>
      </c>
      <c r="K17" s="84" t="s">
        <v>6353</v>
      </c>
      <c r="L17" s="84" t="s">
        <v>1036</v>
      </c>
      <c r="M17" s="84" t="s">
        <v>730</v>
      </c>
      <c r="N17" s="84" t="s">
        <v>999</v>
      </c>
    </row>
    <row r="18" spans="1:14" ht="18.75" customHeight="1">
      <c r="A18" s="84">
        <v>326</v>
      </c>
      <c r="B18" s="84">
        <v>58</v>
      </c>
      <c r="C18" s="84">
        <v>0</v>
      </c>
      <c r="D18" s="84" t="s">
        <v>3256</v>
      </c>
      <c r="E18" s="84" t="s">
        <v>4767</v>
      </c>
      <c r="F18" s="85" t="s">
        <v>5168</v>
      </c>
      <c r="G18" s="85" t="s">
        <v>8498</v>
      </c>
      <c r="H18" s="86">
        <v>18615</v>
      </c>
      <c r="I18" s="87">
        <v>44097</v>
      </c>
      <c r="J18" s="84" t="s">
        <v>4146</v>
      </c>
      <c r="K18" s="84" t="s">
        <v>6353</v>
      </c>
      <c r="L18" s="84" t="s">
        <v>1036</v>
      </c>
      <c r="M18" s="84" t="s">
        <v>730</v>
      </c>
      <c r="N18" s="84" t="s">
        <v>7510</v>
      </c>
    </row>
    <row r="19" spans="1:14" ht="18.75" customHeight="1">
      <c r="A19" s="84">
        <v>326</v>
      </c>
      <c r="B19" s="84">
        <v>59</v>
      </c>
      <c r="C19" s="84">
        <v>0</v>
      </c>
      <c r="D19" s="84" t="s">
        <v>3256</v>
      </c>
      <c r="E19" s="84" t="s">
        <v>3683</v>
      </c>
      <c r="F19" s="85" t="s">
        <v>8211</v>
      </c>
      <c r="G19" s="85" t="s">
        <v>4737</v>
      </c>
      <c r="H19" s="86">
        <v>39423</v>
      </c>
      <c r="I19" s="87">
        <v>44232</v>
      </c>
      <c r="J19" s="84" t="s">
        <v>4146</v>
      </c>
      <c r="K19" s="84" t="s">
        <v>6353</v>
      </c>
      <c r="L19" s="84" t="s">
        <v>1036</v>
      </c>
      <c r="M19" s="84" t="s">
        <v>730</v>
      </c>
      <c r="N19" s="84" t="s">
        <v>3925</v>
      </c>
    </row>
    <row r="20" spans="1:14" ht="18.75" customHeight="1">
      <c r="A20" s="84">
        <v>326</v>
      </c>
      <c r="B20" s="84">
        <v>60</v>
      </c>
      <c r="C20" s="84">
        <v>0</v>
      </c>
      <c r="D20" s="84" t="s">
        <v>3256</v>
      </c>
      <c r="E20" s="84" t="s">
        <v>3683</v>
      </c>
      <c r="G20" s="85" t="s">
        <v>400</v>
      </c>
      <c r="H20" s="86">
        <v>21360</v>
      </c>
      <c r="I20" s="87">
        <v>44286</v>
      </c>
      <c r="J20" s="84" t="s">
        <v>4146</v>
      </c>
      <c r="K20" s="84" t="s">
        <v>6353</v>
      </c>
      <c r="L20" s="84" t="s">
        <v>1036</v>
      </c>
      <c r="M20" s="84" t="s">
        <v>730</v>
      </c>
      <c r="N20" s="84" t="s">
        <v>8500</v>
      </c>
    </row>
    <row r="21" spans="1:14" ht="18.75" customHeight="1">
      <c r="A21" s="84">
        <v>326</v>
      </c>
      <c r="B21" s="84">
        <v>61</v>
      </c>
      <c r="C21" s="84">
        <v>0</v>
      </c>
      <c r="D21" s="84" t="s">
        <v>3256</v>
      </c>
      <c r="E21" s="84" t="s">
        <v>4767</v>
      </c>
      <c r="F21" s="85" t="s">
        <v>5168</v>
      </c>
      <c r="G21" s="85" t="s">
        <v>3672</v>
      </c>
      <c r="H21" s="86">
        <v>138</v>
      </c>
      <c r="I21" s="87">
        <v>44258</v>
      </c>
      <c r="J21" s="84" t="s">
        <v>4146</v>
      </c>
      <c r="K21" s="84" t="s">
        <v>6353</v>
      </c>
      <c r="L21" s="84" t="s">
        <v>1036</v>
      </c>
      <c r="M21" s="84" t="s">
        <v>730</v>
      </c>
      <c r="N21" s="84" t="s">
        <v>8311</v>
      </c>
    </row>
    <row r="22" spans="1:14" ht="18.75" customHeight="1">
      <c r="A22" s="84">
        <v>326</v>
      </c>
      <c r="B22" s="84">
        <v>62</v>
      </c>
      <c r="C22" s="84">
        <v>0</v>
      </c>
      <c r="D22" s="84" t="s">
        <v>3256</v>
      </c>
      <c r="E22" s="84" t="s">
        <v>4767</v>
      </c>
      <c r="F22" s="85" t="s">
        <v>5168</v>
      </c>
      <c r="G22" s="85" t="s">
        <v>8501</v>
      </c>
      <c r="H22" s="86">
        <v>3606</v>
      </c>
      <c r="I22" s="87">
        <v>44243</v>
      </c>
      <c r="J22" s="84" t="s">
        <v>4146</v>
      </c>
      <c r="K22" s="84" t="s">
        <v>6353</v>
      </c>
      <c r="L22" s="84" t="s">
        <v>1036</v>
      </c>
      <c r="M22" s="84" t="s">
        <v>730</v>
      </c>
      <c r="N22" s="84" t="s">
        <v>8502</v>
      </c>
    </row>
    <row r="23" spans="1:14" ht="18.75" customHeight="1">
      <c r="A23" s="84">
        <v>359</v>
      </c>
      <c r="B23" s="84">
        <v>2</v>
      </c>
      <c r="C23" s="84">
        <v>0</v>
      </c>
      <c r="D23" s="84" t="s">
        <v>5103</v>
      </c>
      <c r="E23" s="84" t="s">
        <v>1911</v>
      </c>
      <c r="F23" s="85" t="s">
        <v>8504</v>
      </c>
      <c r="G23" s="85" t="s">
        <v>5281</v>
      </c>
      <c r="H23" s="86">
        <v>1</v>
      </c>
      <c r="I23" s="87">
        <v>44253</v>
      </c>
      <c r="J23" s="84" t="s">
        <v>758</v>
      </c>
      <c r="K23" s="84" t="s">
        <v>8425</v>
      </c>
      <c r="L23" s="84" t="s">
        <v>1036</v>
      </c>
      <c r="M23" s="84" t="s">
        <v>730</v>
      </c>
      <c r="N23" s="84" t="s">
        <v>8471</v>
      </c>
    </row>
  </sheetData>
  <phoneticPr fontId="3" type="Hiragana"/>
  <conditionalFormatting sqref="I2:I1048576">
    <cfRule type="cellIs" dxfId="32" priority="1" operator="between">
      <formula>9856</formula>
      <formula>9862</formula>
    </cfRule>
    <cfRule type="cellIs" dxfId="31" priority="2" operator="between">
      <formula>32516</formula>
      <formula>32873</formula>
    </cfRule>
    <cfRule type="cellIs" dxfId="30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J1"/>
  <sheetViews>
    <sheetView workbookViewId="0"/>
  </sheetViews>
  <sheetFormatPr defaultColWidth="9" defaultRowHeight="18.75" customHeight="1"/>
  <cols>
    <col min="1" max="1" width="12.7734375" style="84" customWidth="1"/>
    <col min="2" max="3" width="15.69140625" style="84" customWidth="1"/>
    <col min="4" max="4" width="12.7734375" style="86" customWidth="1"/>
    <col min="5" max="5" width="12.7734375" style="84" customWidth="1"/>
    <col min="6" max="6" width="6.9140625" style="84" customWidth="1"/>
    <col min="7" max="10" width="12.7734375" style="84" customWidth="1"/>
    <col min="11" max="16384" width="9" style="4"/>
  </cols>
  <sheetData>
    <row r="1" spans="1:10" ht="18.75" customHeight="1">
      <c r="A1" s="88" t="s">
        <v>286</v>
      </c>
      <c r="B1" s="88" t="s">
        <v>287</v>
      </c>
      <c r="C1" s="88" t="s">
        <v>329</v>
      </c>
      <c r="D1" s="90" t="s">
        <v>415</v>
      </c>
      <c r="E1" s="88" t="s">
        <v>563</v>
      </c>
      <c r="F1" s="88" t="s">
        <v>565</v>
      </c>
      <c r="G1" s="88" t="s">
        <v>248</v>
      </c>
      <c r="H1" s="88" t="s">
        <v>525</v>
      </c>
      <c r="I1" s="88" t="s">
        <v>650</v>
      </c>
      <c r="J1" s="8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I1"/>
  <sheetViews>
    <sheetView workbookViewId="0"/>
  </sheetViews>
  <sheetFormatPr defaultColWidth="9" defaultRowHeight="18.75" customHeight="1"/>
  <cols>
    <col min="1" max="1" width="12.7734375" style="84" customWidth="1"/>
    <col min="2" max="3" width="15.69140625" style="84" customWidth="1"/>
    <col min="4" max="4" width="12.7734375" style="86" customWidth="1"/>
    <col min="5" max="5" width="12.7734375" style="84" customWidth="1"/>
    <col min="6" max="6" width="6.9140625" style="84" customWidth="1"/>
    <col min="7" max="9" width="12.7734375" style="84" customWidth="1"/>
    <col min="10" max="16384" width="9" style="4"/>
  </cols>
  <sheetData>
    <row r="1" spans="1:9" ht="18.75" customHeight="1">
      <c r="A1" s="88" t="s">
        <v>286</v>
      </c>
      <c r="B1" s="88" t="s">
        <v>287</v>
      </c>
      <c r="C1" s="88" t="s">
        <v>329</v>
      </c>
      <c r="D1" s="90" t="s">
        <v>415</v>
      </c>
      <c r="E1" s="88" t="s">
        <v>563</v>
      </c>
      <c r="F1" s="88" t="s">
        <v>565</v>
      </c>
      <c r="G1" s="88" t="s">
        <v>46</v>
      </c>
      <c r="H1" s="88" t="s">
        <v>525</v>
      </c>
      <c r="I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G5"/>
  <sheetViews>
    <sheetView workbookViewId="0"/>
  </sheetViews>
  <sheetFormatPr defaultColWidth="9" defaultRowHeight="18.75" customHeight="1"/>
  <cols>
    <col min="1" max="1" width="21.5625" style="84" customWidth="1"/>
    <col min="2" max="2" width="35.27734375" style="84" customWidth="1"/>
    <col min="3" max="3" width="72.30859375" style="84" customWidth="1"/>
    <col min="4" max="4" width="13.98828125" style="86" customWidth="1"/>
    <col min="5" max="5" width="21.078125" style="86" customWidth="1"/>
    <col min="6" max="6" width="15.69140625" style="86" customWidth="1"/>
    <col min="7" max="7" width="12.7734375" style="86" customWidth="1"/>
    <col min="8" max="16384" width="9" style="4"/>
  </cols>
  <sheetData>
    <row r="1" spans="1:7" ht="18.75" customHeight="1">
      <c r="A1" s="88" t="s">
        <v>344</v>
      </c>
      <c r="B1" s="88" t="s">
        <v>632</v>
      </c>
      <c r="C1" s="88" t="s">
        <v>350</v>
      </c>
      <c r="D1" s="90" t="s">
        <v>415</v>
      </c>
      <c r="E1" s="90" t="s">
        <v>314</v>
      </c>
      <c r="F1" s="90" t="s">
        <v>248</v>
      </c>
      <c r="G1" s="90" t="s">
        <v>650</v>
      </c>
    </row>
    <row r="2" spans="1:7" ht="18.75" customHeight="1">
      <c r="A2" s="84">
        <v>56</v>
      </c>
      <c r="B2" s="84">
        <v>26</v>
      </c>
      <c r="C2" s="84" t="s">
        <v>2640</v>
      </c>
      <c r="D2" s="86">
        <v>26805745</v>
      </c>
      <c r="E2" s="86" t="s">
        <v>1036</v>
      </c>
      <c r="F2" s="86" t="s">
        <v>3764</v>
      </c>
      <c r="G2" s="86" t="s">
        <v>730</v>
      </c>
    </row>
    <row r="3" spans="1:7" ht="18.75" customHeight="1">
      <c r="A3" s="84">
        <v>56</v>
      </c>
      <c r="B3" s="84">
        <v>27</v>
      </c>
      <c r="C3" s="84" t="s">
        <v>2640</v>
      </c>
      <c r="D3" s="86">
        <v>26101464</v>
      </c>
      <c r="E3" s="86" t="s">
        <v>1036</v>
      </c>
      <c r="F3" s="86" t="s">
        <v>3764</v>
      </c>
      <c r="G3" s="86" t="s">
        <v>730</v>
      </c>
    </row>
    <row r="4" spans="1:7" ht="18.75" customHeight="1">
      <c r="A4" s="84">
        <v>59</v>
      </c>
      <c r="B4" s="84">
        <v>1</v>
      </c>
      <c r="C4" s="84" t="s">
        <v>9910</v>
      </c>
      <c r="D4" s="86">
        <v>6127000</v>
      </c>
      <c r="E4" s="86" t="s">
        <v>1036</v>
      </c>
      <c r="F4" s="86" t="s">
        <v>3764</v>
      </c>
      <c r="G4" s="86" t="s">
        <v>730</v>
      </c>
    </row>
    <row r="5" spans="1:7" ht="18.75" customHeight="1">
      <c r="A5" s="84">
        <v>60</v>
      </c>
      <c r="B5" s="84">
        <v>1</v>
      </c>
      <c r="C5" s="84" t="s">
        <v>3913</v>
      </c>
      <c r="D5" s="86">
        <v>16000000</v>
      </c>
      <c r="E5" s="86" t="s">
        <v>599</v>
      </c>
      <c r="F5" s="86" t="s">
        <v>3764</v>
      </c>
      <c r="G5" s="86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H6"/>
  <sheetViews>
    <sheetView workbookViewId="0"/>
  </sheetViews>
  <sheetFormatPr defaultColWidth="9" defaultRowHeight="18.75" customHeight="1"/>
  <cols>
    <col min="1" max="1" width="21.5625" style="84" customWidth="1"/>
    <col min="2" max="2" width="35.27734375" style="84" customWidth="1"/>
    <col min="3" max="3" width="70.37890625" style="84" customWidth="1"/>
    <col min="4" max="4" width="13.98828125" style="86" customWidth="1"/>
    <col min="5" max="5" width="69.7578125" style="84" customWidth="1"/>
    <col min="6" max="6" width="21.078125" style="86" customWidth="1"/>
    <col min="7" max="7" width="27.90625" style="86" customWidth="1"/>
    <col min="8" max="8" width="12.7734375" style="86" customWidth="1"/>
    <col min="9" max="16384" width="9" style="4"/>
  </cols>
  <sheetData>
    <row r="1" spans="1:8" s="92" customFormat="1" ht="18.75" customHeight="1">
      <c r="A1" s="88" t="s">
        <v>344</v>
      </c>
      <c r="B1" s="88" t="s">
        <v>632</v>
      </c>
      <c r="C1" s="88" t="s">
        <v>350</v>
      </c>
      <c r="D1" s="90" t="s">
        <v>415</v>
      </c>
      <c r="E1" s="88" t="s">
        <v>363</v>
      </c>
      <c r="F1" s="90" t="s">
        <v>314</v>
      </c>
      <c r="G1" s="90" t="s">
        <v>46</v>
      </c>
      <c r="H1" s="90" t="s">
        <v>650</v>
      </c>
    </row>
    <row r="2" spans="1:8" ht="18.75" customHeight="1">
      <c r="A2" s="84">
        <v>41</v>
      </c>
      <c r="B2" s="84">
        <v>1</v>
      </c>
      <c r="C2" s="84" t="s">
        <v>9907</v>
      </c>
      <c r="D2" s="86">
        <v>27645750</v>
      </c>
      <c r="F2" s="86" t="s">
        <v>1036</v>
      </c>
      <c r="G2" s="86" t="s">
        <v>7999</v>
      </c>
      <c r="H2" s="86" t="s">
        <v>730</v>
      </c>
    </row>
    <row r="3" spans="1:8" ht="18.75" customHeight="1">
      <c r="A3" s="84">
        <v>26</v>
      </c>
      <c r="B3" s="84">
        <v>10</v>
      </c>
      <c r="C3" s="84" t="s">
        <v>9906</v>
      </c>
      <c r="D3" s="86">
        <v>4750920</v>
      </c>
      <c r="E3" s="84" t="s">
        <v>9911</v>
      </c>
      <c r="F3" s="86" t="s">
        <v>1036</v>
      </c>
      <c r="G3" s="86" t="s">
        <v>3421</v>
      </c>
      <c r="H3" s="86" t="s">
        <v>730</v>
      </c>
    </row>
    <row r="4" spans="1:8" ht="18.75" customHeight="1">
      <c r="A4" s="84">
        <v>52</v>
      </c>
      <c r="B4" s="84">
        <v>22</v>
      </c>
      <c r="C4" s="84" t="s">
        <v>8671</v>
      </c>
      <c r="D4" s="86">
        <v>27592120</v>
      </c>
      <c r="E4" s="84" t="s">
        <v>9912</v>
      </c>
      <c r="F4" s="86" t="s">
        <v>1036</v>
      </c>
      <c r="G4" s="86" t="s">
        <v>3421</v>
      </c>
      <c r="H4" s="86" t="s">
        <v>730</v>
      </c>
    </row>
    <row r="5" spans="1:8" ht="18.75" customHeight="1">
      <c r="A5" s="84">
        <v>54</v>
      </c>
      <c r="B5" s="84">
        <v>24</v>
      </c>
      <c r="C5" s="84" t="s">
        <v>9908</v>
      </c>
      <c r="D5" s="86">
        <v>12362760</v>
      </c>
      <c r="E5" s="84" t="s">
        <v>5862</v>
      </c>
      <c r="F5" s="86" t="s">
        <v>1036</v>
      </c>
      <c r="G5" s="86" t="s">
        <v>3421</v>
      </c>
      <c r="H5" s="86" t="s">
        <v>730</v>
      </c>
    </row>
    <row r="6" spans="1:8" ht="18.75" customHeight="1">
      <c r="A6" s="84">
        <v>57</v>
      </c>
      <c r="B6" s="84">
        <v>27</v>
      </c>
      <c r="C6" s="84" t="s">
        <v>9909</v>
      </c>
      <c r="D6" s="86">
        <v>1836000</v>
      </c>
      <c r="E6" s="84" t="s">
        <v>9913</v>
      </c>
      <c r="F6" s="86" t="s">
        <v>599</v>
      </c>
      <c r="G6" s="86" t="s">
        <v>3421</v>
      </c>
      <c r="H6" s="86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O4166"/>
  <sheetViews>
    <sheetView workbookViewId="0">
      <selection activeCell="G9" sqref="G9"/>
    </sheetView>
  </sheetViews>
  <sheetFormatPr defaultRowHeight="15"/>
  <cols>
    <col min="1" max="2" width="12.7734375" style="101" customWidth="1"/>
    <col min="3" max="3" width="15.69140625" style="101" customWidth="1"/>
    <col min="4" max="4" width="62.77734375" style="101" customWidth="1"/>
    <col min="5" max="5" width="9.83203125" style="101" customWidth="1"/>
    <col min="6" max="6" width="31.28125" style="101" customWidth="1"/>
    <col min="7" max="7" width="13.421875" style="102" customWidth="1"/>
    <col min="8" max="8" width="18.6328125" style="103" customWidth="1"/>
    <col min="9" max="9" width="15.69140625" style="103" customWidth="1"/>
    <col min="10" max="10" width="20.62890625" style="87" customWidth="1"/>
    <col min="11" max="11" width="18.6328125" style="101" customWidth="1"/>
    <col min="12" max="12" width="21.078125" style="101" customWidth="1"/>
    <col min="13" max="13" width="28.40625" style="101" customWidth="1"/>
    <col min="14" max="14" width="12.7734375" style="101" customWidth="1"/>
    <col min="15" max="15" width="68.69140625" style="101" customWidth="1"/>
  </cols>
  <sheetData>
    <row r="1" spans="1:15" ht="27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265</v>
      </c>
      <c r="F1" s="88" t="s">
        <v>366</v>
      </c>
      <c r="G1" s="89" t="s">
        <v>310</v>
      </c>
      <c r="H1" s="104" t="s">
        <v>301</v>
      </c>
      <c r="I1" s="104" t="s">
        <v>428</v>
      </c>
      <c r="J1" s="90" t="s">
        <v>520</v>
      </c>
      <c r="K1" s="88" t="s">
        <v>525</v>
      </c>
      <c r="L1" s="88" t="s">
        <v>314</v>
      </c>
      <c r="M1" s="88" t="s">
        <v>569</v>
      </c>
      <c r="N1" s="88" t="s">
        <v>650</v>
      </c>
      <c r="O1" s="88" t="s">
        <v>656</v>
      </c>
    </row>
    <row r="2" spans="1:15">
      <c r="A2" s="101">
        <v>1</v>
      </c>
      <c r="B2" s="101">
        <v>1</v>
      </c>
      <c r="C2" s="101">
        <v>2</v>
      </c>
      <c r="D2" s="101" t="s">
        <v>698</v>
      </c>
      <c r="E2" s="101" t="s">
        <v>281</v>
      </c>
      <c r="F2" s="101" t="s">
        <v>707</v>
      </c>
      <c r="G2" s="102" t="s">
        <v>719</v>
      </c>
      <c r="H2" s="103">
        <v>0</v>
      </c>
      <c r="I2" s="103">
        <v>1672400</v>
      </c>
      <c r="K2" s="101" t="s">
        <v>724</v>
      </c>
      <c r="L2" s="101" t="s">
        <v>599</v>
      </c>
      <c r="M2" s="101" t="s">
        <v>140</v>
      </c>
      <c r="N2" s="101" t="s">
        <v>730</v>
      </c>
      <c r="O2" s="101" t="s">
        <v>735</v>
      </c>
    </row>
    <row r="3" spans="1:15">
      <c r="A3" s="101">
        <v>1</v>
      </c>
      <c r="B3" s="101">
        <v>2</v>
      </c>
      <c r="C3" s="101">
        <v>1</v>
      </c>
      <c r="D3" s="101" t="s">
        <v>698</v>
      </c>
      <c r="E3" s="101" t="s">
        <v>281</v>
      </c>
      <c r="F3" s="101" t="s">
        <v>707</v>
      </c>
      <c r="G3" s="102" t="s">
        <v>739</v>
      </c>
      <c r="H3" s="103">
        <v>0</v>
      </c>
      <c r="I3" s="103">
        <v>813600</v>
      </c>
      <c r="K3" s="101" t="s">
        <v>751</v>
      </c>
      <c r="L3" s="101" t="s">
        <v>599</v>
      </c>
      <c r="M3" s="101" t="s">
        <v>140</v>
      </c>
      <c r="N3" s="101" t="s">
        <v>730</v>
      </c>
      <c r="O3" s="101" t="s">
        <v>754</v>
      </c>
    </row>
    <row r="4" spans="1:15">
      <c r="A4" s="101">
        <v>1</v>
      </c>
      <c r="B4" s="101">
        <v>3</v>
      </c>
      <c r="C4" s="101">
        <v>1</v>
      </c>
      <c r="D4" s="101" t="s">
        <v>698</v>
      </c>
      <c r="E4" s="101" t="s">
        <v>281</v>
      </c>
      <c r="F4" s="101" t="s">
        <v>707</v>
      </c>
      <c r="G4" s="102" t="s">
        <v>759</v>
      </c>
      <c r="H4" s="103">
        <v>0</v>
      </c>
      <c r="I4" s="103">
        <v>5107600</v>
      </c>
      <c r="K4" s="101" t="s">
        <v>751</v>
      </c>
      <c r="L4" s="101" t="s">
        <v>599</v>
      </c>
      <c r="M4" s="101" t="s">
        <v>140</v>
      </c>
      <c r="N4" s="101" t="s">
        <v>730</v>
      </c>
      <c r="O4" s="101" t="s">
        <v>455</v>
      </c>
    </row>
    <row r="5" spans="1:15">
      <c r="A5" s="101">
        <v>1</v>
      </c>
      <c r="B5" s="101">
        <v>4</v>
      </c>
      <c r="C5" s="101">
        <v>1</v>
      </c>
      <c r="D5" s="101" t="s">
        <v>698</v>
      </c>
      <c r="E5" s="101" t="s">
        <v>281</v>
      </c>
      <c r="F5" s="101" t="s">
        <v>707</v>
      </c>
      <c r="G5" s="102" t="s">
        <v>763</v>
      </c>
      <c r="H5" s="103">
        <v>0</v>
      </c>
      <c r="I5" s="103">
        <v>6056800</v>
      </c>
      <c r="K5" s="101" t="s">
        <v>751</v>
      </c>
      <c r="L5" s="101" t="s">
        <v>599</v>
      </c>
      <c r="M5" s="101" t="s">
        <v>140</v>
      </c>
      <c r="N5" s="101" t="s">
        <v>730</v>
      </c>
      <c r="O5" s="101" t="s">
        <v>765</v>
      </c>
    </row>
    <row r="6" spans="1:15">
      <c r="A6" s="101">
        <v>1</v>
      </c>
      <c r="B6" s="101">
        <v>5</v>
      </c>
      <c r="C6" s="101">
        <v>1</v>
      </c>
      <c r="D6" s="101" t="s">
        <v>698</v>
      </c>
      <c r="E6" s="101" t="s">
        <v>281</v>
      </c>
      <c r="F6" s="101" t="s">
        <v>707</v>
      </c>
      <c r="G6" s="102" t="s">
        <v>767</v>
      </c>
      <c r="H6" s="103">
        <v>0</v>
      </c>
      <c r="I6" s="103">
        <v>10373400</v>
      </c>
      <c r="K6" s="101" t="s">
        <v>751</v>
      </c>
      <c r="L6" s="101" t="s">
        <v>599</v>
      </c>
      <c r="M6" s="101" t="s">
        <v>140</v>
      </c>
      <c r="N6" s="101" t="s">
        <v>730</v>
      </c>
      <c r="O6" s="101" t="s">
        <v>768</v>
      </c>
    </row>
    <row r="7" spans="1:15">
      <c r="A7" s="101">
        <v>1</v>
      </c>
      <c r="B7" s="101">
        <v>6</v>
      </c>
      <c r="C7" s="101">
        <v>1</v>
      </c>
      <c r="D7" s="101" t="s">
        <v>698</v>
      </c>
      <c r="E7" s="101" t="s">
        <v>281</v>
      </c>
      <c r="F7" s="101" t="s">
        <v>707</v>
      </c>
      <c r="G7" s="102" t="s">
        <v>775</v>
      </c>
      <c r="H7" s="103">
        <v>0</v>
      </c>
      <c r="I7" s="103">
        <v>5679154</v>
      </c>
      <c r="K7" s="101" t="s">
        <v>751</v>
      </c>
      <c r="L7" s="101" t="s">
        <v>599</v>
      </c>
      <c r="M7" s="101" t="s">
        <v>140</v>
      </c>
      <c r="N7" s="101" t="s">
        <v>730</v>
      </c>
      <c r="O7" s="101" t="s">
        <v>784</v>
      </c>
    </row>
    <row r="8" spans="1:15">
      <c r="A8" s="101">
        <v>1</v>
      </c>
      <c r="B8" s="101">
        <v>7</v>
      </c>
      <c r="C8" s="101">
        <v>1</v>
      </c>
      <c r="D8" s="101" t="s">
        <v>698</v>
      </c>
      <c r="E8" s="101" t="s">
        <v>281</v>
      </c>
      <c r="F8" s="101" t="s">
        <v>707</v>
      </c>
      <c r="G8" s="102" t="s">
        <v>796</v>
      </c>
      <c r="H8" s="103">
        <v>0</v>
      </c>
      <c r="I8" s="103">
        <v>13298066</v>
      </c>
      <c r="J8" s="87">
        <v>36195</v>
      </c>
      <c r="K8" s="101" t="s">
        <v>751</v>
      </c>
      <c r="L8" s="101" t="s">
        <v>599</v>
      </c>
      <c r="M8" s="101" t="s">
        <v>140</v>
      </c>
      <c r="N8" s="101" t="s">
        <v>730</v>
      </c>
      <c r="O8" s="101" t="s">
        <v>804</v>
      </c>
    </row>
    <row r="9" spans="1:15">
      <c r="A9" s="101">
        <v>1</v>
      </c>
      <c r="B9" s="101">
        <v>8</v>
      </c>
      <c r="C9" s="101">
        <v>1</v>
      </c>
      <c r="D9" s="101" t="s">
        <v>698</v>
      </c>
      <c r="E9" s="101" t="s">
        <v>281</v>
      </c>
      <c r="F9" s="101" t="s">
        <v>707</v>
      </c>
      <c r="G9" s="102" t="s">
        <v>234</v>
      </c>
      <c r="H9" s="103">
        <v>0</v>
      </c>
      <c r="I9" s="103">
        <v>5491800</v>
      </c>
      <c r="K9" s="101" t="s">
        <v>751</v>
      </c>
      <c r="L9" s="101" t="s">
        <v>599</v>
      </c>
      <c r="M9" s="101" t="s">
        <v>140</v>
      </c>
      <c r="N9" s="101" t="s">
        <v>730</v>
      </c>
      <c r="O9" s="101" t="s">
        <v>813</v>
      </c>
    </row>
    <row r="10" spans="1:15">
      <c r="A10" s="101">
        <v>1</v>
      </c>
      <c r="B10" s="101">
        <v>9</v>
      </c>
      <c r="C10" s="101">
        <v>1</v>
      </c>
      <c r="D10" s="101" t="s">
        <v>698</v>
      </c>
      <c r="E10" s="101" t="s">
        <v>281</v>
      </c>
      <c r="F10" s="101" t="s">
        <v>707</v>
      </c>
      <c r="G10" s="102" t="s">
        <v>822</v>
      </c>
      <c r="H10" s="103">
        <v>0</v>
      </c>
      <c r="I10" s="103">
        <v>293800</v>
      </c>
      <c r="K10" s="101" t="s">
        <v>751</v>
      </c>
      <c r="L10" s="101" t="s">
        <v>599</v>
      </c>
      <c r="M10" s="101" t="s">
        <v>140</v>
      </c>
      <c r="N10" s="101" t="s">
        <v>730</v>
      </c>
      <c r="O10" s="101" t="s">
        <v>827</v>
      </c>
    </row>
    <row r="11" spans="1:15">
      <c r="A11" s="101">
        <v>1</v>
      </c>
      <c r="B11" s="101">
        <v>10</v>
      </c>
      <c r="C11" s="101">
        <v>1</v>
      </c>
      <c r="D11" s="101" t="s">
        <v>698</v>
      </c>
      <c r="E11" s="101" t="s">
        <v>830</v>
      </c>
      <c r="F11" s="101" t="s">
        <v>621</v>
      </c>
      <c r="G11" s="102" t="s">
        <v>839</v>
      </c>
      <c r="H11" s="103">
        <v>0</v>
      </c>
      <c r="I11" s="103">
        <v>12882000</v>
      </c>
      <c r="K11" s="101" t="s">
        <v>751</v>
      </c>
      <c r="L11" s="101" t="s">
        <v>599</v>
      </c>
      <c r="M11" s="101" t="s">
        <v>140</v>
      </c>
      <c r="N11" s="101" t="s">
        <v>730</v>
      </c>
      <c r="O11" s="101" t="s">
        <v>846</v>
      </c>
    </row>
    <row r="12" spans="1:15">
      <c r="A12" s="101">
        <v>1</v>
      </c>
      <c r="B12" s="101">
        <v>11</v>
      </c>
      <c r="C12" s="101">
        <v>1</v>
      </c>
      <c r="D12" s="101" t="s">
        <v>698</v>
      </c>
      <c r="E12" s="101" t="s">
        <v>830</v>
      </c>
      <c r="F12" s="101" t="s">
        <v>621</v>
      </c>
      <c r="G12" s="102" t="s">
        <v>848</v>
      </c>
      <c r="H12" s="103">
        <v>0</v>
      </c>
      <c r="I12" s="103">
        <v>99350278</v>
      </c>
      <c r="J12" s="87">
        <v>36206</v>
      </c>
      <c r="K12" s="101" t="s">
        <v>751</v>
      </c>
      <c r="L12" s="101" t="s">
        <v>599</v>
      </c>
      <c r="M12" s="101" t="s">
        <v>140</v>
      </c>
      <c r="N12" s="101" t="s">
        <v>730</v>
      </c>
      <c r="O12" s="101" t="s">
        <v>820</v>
      </c>
    </row>
    <row r="13" spans="1:15">
      <c r="A13" s="101">
        <v>1</v>
      </c>
      <c r="B13" s="101">
        <v>12</v>
      </c>
      <c r="C13" s="101">
        <v>1</v>
      </c>
      <c r="D13" s="101" t="s">
        <v>698</v>
      </c>
      <c r="E13" s="101" t="s">
        <v>830</v>
      </c>
      <c r="F13" s="101" t="s">
        <v>621</v>
      </c>
      <c r="G13" s="102" t="s">
        <v>851</v>
      </c>
      <c r="H13" s="103">
        <v>0</v>
      </c>
      <c r="I13" s="103">
        <v>27097400</v>
      </c>
      <c r="K13" s="101" t="s">
        <v>751</v>
      </c>
      <c r="L13" s="101" t="s">
        <v>599</v>
      </c>
      <c r="M13" s="101" t="s">
        <v>140</v>
      </c>
      <c r="N13" s="101" t="s">
        <v>730</v>
      </c>
      <c r="O13" s="101" t="s">
        <v>854</v>
      </c>
    </row>
    <row r="14" spans="1:15">
      <c r="A14" s="101">
        <v>1</v>
      </c>
      <c r="B14" s="101">
        <v>13</v>
      </c>
      <c r="C14" s="101">
        <v>1</v>
      </c>
      <c r="D14" s="101" t="s">
        <v>698</v>
      </c>
      <c r="E14" s="101" t="s">
        <v>830</v>
      </c>
      <c r="F14" s="101" t="s">
        <v>621</v>
      </c>
      <c r="G14" s="102" t="s">
        <v>860</v>
      </c>
      <c r="H14" s="103">
        <v>0</v>
      </c>
      <c r="I14" s="103">
        <v>45215368</v>
      </c>
      <c r="J14" s="87">
        <v>36206</v>
      </c>
      <c r="K14" s="101" t="s">
        <v>751</v>
      </c>
      <c r="L14" s="101" t="s">
        <v>599</v>
      </c>
      <c r="M14" s="101" t="s">
        <v>140</v>
      </c>
      <c r="N14" s="101" t="s">
        <v>730</v>
      </c>
      <c r="O14" s="101" t="s">
        <v>871</v>
      </c>
    </row>
    <row r="15" spans="1:15">
      <c r="A15" s="101">
        <v>1</v>
      </c>
      <c r="B15" s="101">
        <v>14</v>
      </c>
      <c r="C15" s="101">
        <v>1</v>
      </c>
      <c r="D15" s="101" t="s">
        <v>698</v>
      </c>
      <c r="E15" s="101" t="s">
        <v>830</v>
      </c>
      <c r="F15" s="101" t="s">
        <v>621</v>
      </c>
      <c r="G15" s="102" t="s">
        <v>219</v>
      </c>
      <c r="H15" s="103">
        <v>0</v>
      </c>
      <c r="I15" s="103">
        <v>14599600</v>
      </c>
      <c r="K15" s="101" t="s">
        <v>751</v>
      </c>
      <c r="L15" s="101" t="s">
        <v>599</v>
      </c>
      <c r="M15" s="101" t="s">
        <v>140</v>
      </c>
      <c r="N15" s="101" t="s">
        <v>730</v>
      </c>
      <c r="O15" s="101" t="s">
        <v>795</v>
      </c>
    </row>
    <row r="16" spans="1:15">
      <c r="A16" s="101">
        <v>2</v>
      </c>
      <c r="B16" s="101">
        <v>1</v>
      </c>
      <c r="C16" s="101">
        <v>2</v>
      </c>
      <c r="D16" s="101" t="s">
        <v>883</v>
      </c>
      <c r="E16" s="101" t="s">
        <v>891</v>
      </c>
      <c r="F16" s="101" t="s">
        <v>893</v>
      </c>
      <c r="G16" s="102" t="s">
        <v>136</v>
      </c>
      <c r="H16" s="103">
        <v>0</v>
      </c>
      <c r="I16" s="103">
        <v>42792975</v>
      </c>
      <c r="J16" s="87">
        <v>29438</v>
      </c>
      <c r="K16" s="101" t="s">
        <v>724</v>
      </c>
      <c r="L16" s="101" t="s">
        <v>599</v>
      </c>
      <c r="M16" s="101" t="s">
        <v>140</v>
      </c>
      <c r="N16" s="101" t="s">
        <v>730</v>
      </c>
      <c r="O16" s="101" t="s">
        <v>304</v>
      </c>
    </row>
    <row r="17" spans="1:15">
      <c r="A17" s="101">
        <v>2</v>
      </c>
      <c r="B17" s="101">
        <v>3</v>
      </c>
      <c r="C17" s="101">
        <v>2</v>
      </c>
      <c r="D17" s="101" t="s">
        <v>883</v>
      </c>
      <c r="E17" s="101" t="s">
        <v>891</v>
      </c>
      <c r="F17" s="101" t="s">
        <v>893</v>
      </c>
      <c r="G17" s="102" t="s">
        <v>513</v>
      </c>
      <c r="H17" s="103">
        <v>0</v>
      </c>
      <c r="I17" s="103">
        <v>2047500</v>
      </c>
      <c r="J17" s="87">
        <v>28340</v>
      </c>
      <c r="K17" s="101" t="s">
        <v>724</v>
      </c>
      <c r="L17" s="101" t="s">
        <v>599</v>
      </c>
      <c r="M17" s="101" t="s">
        <v>140</v>
      </c>
      <c r="N17" s="101" t="s">
        <v>730</v>
      </c>
      <c r="O17" s="101" t="s">
        <v>700</v>
      </c>
    </row>
    <row r="18" spans="1:15">
      <c r="A18" s="101">
        <v>2</v>
      </c>
      <c r="B18" s="101">
        <v>4</v>
      </c>
      <c r="C18" s="101">
        <v>2</v>
      </c>
      <c r="D18" s="101" t="s">
        <v>883</v>
      </c>
      <c r="E18" s="101" t="s">
        <v>891</v>
      </c>
      <c r="F18" s="101" t="s">
        <v>893</v>
      </c>
      <c r="G18" s="102" t="s">
        <v>900</v>
      </c>
      <c r="H18" s="103">
        <v>0</v>
      </c>
      <c r="I18" s="103">
        <v>22328775</v>
      </c>
      <c r="K18" s="101" t="s">
        <v>724</v>
      </c>
      <c r="L18" s="101" t="s">
        <v>599</v>
      </c>
      <c r="M18" s="101" t="s">
        <v>140</v>
      </c>
      <c r="N18" s="101" t="s">
        <v>730</v>
      </c>
      <c r="O18" s="101" t="s">
        <v>811</v>
      </c>
    </row>
    <row r="19" spans="1:15">
      <c r="A19" s="101">
        <v>4</v>
      </c>
      <c r="B19" s="101">
        <v>1</v>
      </c>
      <c r="C19" s="101">
        <v>1</v>
      </c>
      <c r="D19" s="101" t="s">
        <v>912</v>
      </c>
      <c r="E19" s="101" t="s">
        <v>915</v>
      </c>
      <c r="F19" s="101" t="s">
        <v>920</v>
      </c>
      <c r="G19" s="102" t="s">
        <v>926</v>
      </c>
      <c r="H19" s="103">
        <v>0</v>
      </c>
      <c r="I19" s="103">
        <v>339831</v>
      </c>
      <c r="J19" s="87">
        <v>36671</v>
      </c>
      <c r="K19" s="101" t="s">
        <v>751</v>
      </c>
      <c r="L19" s="101" t="s">
        <v>599</v>
      </c>
      <c r="M19" s="101" t="s">
        <v>106</v>
      </c>
      <c r="N19" s="101" t="s">
        <v>730</v>
      </c>
      <c r="O19" s="101" t="s">
        <v>928</v>
      </c>
    </row>
    <row r="20" spans="1:15">
      <c r="A20" s="101">
        <v>5</v>
      </c>
      <c r="B20" s="101">
        <v>3</v>
      </c>
      <c r="C20" s="101">
        <v>1</v>
      </c>
      <c r="D20" s="101" t="s">
        <v>930</v>
      </c>
      <c r="E20" s="101" t="s">
        <v>830</v>
      </c>
      <c r="F20" s="101" t="s">
        <v>934</v>
      </c>
      <c r="G20" s="102" t="s">
        <v>941</v>
      </c>
      <c r="H20" s="103">
        <v>0</v>
      </c>
      <c r="I20" s="103">
        <v>4847869</v>
      </c>
      <c r="J20" s="87">
        <v>36301</v>
      </c>
      <c r="K20" s="101" t="s">
        <v>751</v>
      </c>
      <c r="L20" s="101" t="s">
        <v>599</v>
      </c>
      <c r="M20" s="101" t="s">
        <v>106</v>
      </c>
      <c r="N20" s="101" t="s">
        <v>730</v>
      </c>
      <c r="O20" s="101" t="s">
        <v>942</v>
      </c>
    </row>
    <row r="21" spans="1:15">
      <c r="A21" s="101">
        <v>6</v>
      </c>
      <c r="B21" s="101">
        <v>1</v>
      </c>
      <c r="C21" s="101">
        <v>1</v>
      </c>
      <c r="D21" s="101" t="s">
        <v>852</v>
      </c>
      <c r="E21" s="101" t="s">
        <v>281</v>
      </c>
      <c r="G21" s="102" t="s">
        <v>417</v>
      </c>
      <c r="H21" s="103">
        <v>0</v>
      </c>
      <c r="I21" s="103">
        <v>1527308</v>
      </c>
      <c r="K21" s="101" t="s">
        <v>751</v>
      </c>
      <c r="L21" s="101" t="s">
        <v>599</v>
      </c>
      <c r="M21" s="101" t="s">
        <v>106</v>
      </c>
      <c r="N21" s="101" t="s">
        <v>730</v>
      </c>
      <c r="O21" s="101" t="s">
        <v>945</v>
      </c>
    </row>
    <row r="22" spans="1:15">
      <c r="A22" s="101">
        <v>7</v>
      </c>
      <c r="B22" s="101">
        <v>1</v>
      </c>
      <c r="C22" s="101">
        <v>1</v>
      </c>
      <c r="D22" s="101" t="s">
        <v>946</v>
      </c>
      <c r="E22" s="101" t="s">
        <v>948</v>
      </c>
      <c r="F22" s="101" t="s">
        <v>951</v>
      </c>
      <c r="G22" s="102" t="s">
        <v>955</v>
      </c>
      <c r="H22" s="103">
        <v>0</v>
      </c>
      <c r="I22" s="103">
        <v>190910</v>
      </c>
      <c r="K22" s="101" t="s">
        <v>751</v>
      </c>
      <c r="L22" s="101" t="s">
        <v>599</v>
      </c>
      <c r="M22" s="101" t="s">
        <v>106</v>
      </c>
      <c r="N22" s="101" t="s">
        <v>730</v>
      </c>
      <c r="O22" s="101" t="s">
        <v>354</v>
      </c>
    </row>
    <row r="23" spans="1:15">
      <c r="A23" s="101">
        <v>9</v>
      </c>
      <c r="B23" s="101">
        <v>1</v>
      </c>
      <c r="C23" s="101">
        <v>1</v>
      </c>
      <c r="D23" s="101" t="s">
        <v>251</v>
      </c>
      <c r="E23" s="101" t="s">
        <v>891</v>
      </c>
      <c r="F23" s="101" t="s">
        <v>756</v>
      </c>
      <c r="G23" s="102" t="s">
        <v>965</v>
      </c>
      <c r="H23" s="103">
        <v>0</v>
      </c>
      <c r="I23" s="103">
        <v>1966937</v>
      </c>
      <c r="K23" s="101" t="s">
        <v>751</v>
      </c>
      <c r="L23" s="101" t="s">
        <v>599</v>
      </c>
      <c r="M23" s="101" t="s">
        <v>106</v>
      </c>
      <c r="N23" s="101" t="s">
        <v>730</v>
      </c>
      <c r="O23" s="101" t="s">
        <v>658</v>
      </c>
    </row>
    <row r="24" spans="1:15">
      <c r="A24" s="101">
        <v>10</v>
      </c>
      <c r="B24" s="101">
        <v>2</v>
      </c>
      <c r="C24" s="101">
        <v>1</v>
      </c>
      <c r="D24" s="101" t="s">
        <v>970</v>
      </c>
      <c r="E24" s="101" t="s">
        <v>891</v>
      </c>
      <c r="F24" s="101" t="s">
        <v>974</v>
      </c>
      <c r="G24" s="102" t="s">
        <v>979</v>
      </c>
      <c r="H24" s="103">
        <v>0</v>
      </c>
      <c r="I24" s="103">
        <v>43362</v>
      </c>
      <c r="J24" s="87">
        <v>33430</v>
      </c>
      <c r="K24" s="101" t="s">
        <v>751</v>
      </c>
      <c r="L24" s="101" t="s">
        <v>599</v>
      </c>
      <c r="M24" s="101" t="s">
        <v>106</v>
      </c>
      <c r="N24" s="101" t="s">
        <v>730</v>
      </c>
      <c r="O24" s="101" t="s">
        <v>515</v>
      </c>
    </row>
    <row r="25" spans="1:15">
      <c r="A25" s="101">
        <v>11</v>
      </c>
      <c r="B25" s="101">
        <v>1</v>
      </c>
      <c r="C25" s="101">
        <v>1</v>
      </c>
      <c r="D25" s="101" t="s">
        <v>983</v>
      </c>
      <c r="E25" s="101" t="s">
        <v>988</v>
      </c>
      <c r="F25" s="101" t="s">
        <v>990</v>
      </c>
      <c r="G25" s="102" t="s">
        <v>994</v>
      </c>
      <c r="H25" s="103">
        <v>0</v>
      </c>
      <c r="I25" s="103">
        <v>839709</v>
      </c>
      <c r="J25" s="87">
        <v>34904</v>
      </c>
      <c r="K25" s="101" t="s">
        <v>751</v>
      </c>
      <c r="L25" s="101" t="s">
        <v>599</v>
      </c>
      <c r="M25" s="101" t="s">
        <v>106</v>
      </c>
      <c r="N25" s="101" t="s">
        <v>730</v>
      </c>
      <c r="O25" s="101" t="s">
        <v>997</v>
      </c>
    </row>
    <row r="26" spans="1:15">
      <c r="A26" s="101">
        <v>15</v>
      </c>
      <c r="B26" s="101">
        <v>1</v>
      </c>
      <c r="C26" s="101">
        <v>1</v>
      </c>
      <c r="D26" s="101" t="s">
        <v>1006</v>
      </c>
      <c r="E26" s="101" t="s">
        <v>1012</v>
      </c>
      <c r="F26" s="101" t="s">
        <v>582</v>
      </c>
      <c r="G26" s="102" t="s">
        <v>1017</v>
      </c>
      <c r="H26" s="103">
        <v>0</v>
      </c>
      <c r="I26" s="103">
        <v>696870</v>
      </c>
      <c r="J26" s="87">
        <v>35592</v>
      </c>
      <c r="K26" s="101" t="s">
        <v>751</v>
      </c>
      <c r="L26" s="101" t="s">
        <v>599</v>
      </c>
      <c r="M26" s="101" t="s">
        <v>106</v>
      </c>
      <c r="N26" s="101" t="s">
        <v>730</v>
      </c>
      <c r="O26" s="101" t="s">
        <v>1023</v>
      </c>
    </row>
    <row r="27" spans="1:15">
      <c r="A27" s="101">
        <v>18</v>
      </c>
      <c r="B27" s="101">
        <v>1</v>
      </c>
      <c r="C27" s="101">
        <v>1</v>
      </c>
      <c r="D27" s="101" t="s">
        <v>1025</v>
      </c>
      <c r="E27" s="101" t="s">
        <v>308</v>
      </c>
      <c r="F27" s="101" t="s">
        <v>183</v>
      </c>
      <c r="G27" s="102" t="s">
        <v>321</v>
      </c>
      <c r="H27" s="103">
        <v>0</v>
      </c>
      <c r="I27" s="103">
        <v>12622326</v>
      </c>
      <c r="K27" s="101" t="s">
        <v>751</v>
      </c>
      <c r="L27" s="101" t="s">
        <v>1036</v>
      </c>
      <c r="M27" s="101" t="s">
        <v>140</v>
      </c>
      <c r="N27" s="101" t="s">
        <v>730</v>
      </c>
      <c r="O27" s="101" t="s">
        <v>1042</v>
      </c>
    </row>
    <row r="28" spans="1:15">
      <c r="A28" s="101">
        <v>20</v>
      </c>
      <c r="B28" s="101">
        <v>1</v>
      </c>
      <c r="C28" s="101">
        <v>1</v>
      </c>
      <c r="D28" s="101" t="s">
        <v>1048</v>
      </c>
      <c r="E28" s="101" t="s">
        <v>1053</v>
      </c>
      <c r="F28" s="101" t="s">
        <v>1056</v>
      </c>
      <c r="G28" s="102" t="s">
        <v>1064</v>
      </c>
      <c r="H28" s="103">
        <v>0</v>
      </c>
      <c r="I28" s="103">
        <v>114390</v>
      </c>
      <c r="J28" s="87">
        <v>36263</v>
      </c>
      <c r="K28" s="101" t="s">
        <v>751</v>
      </c>
      <c r="L28" s="101" t="s">
        <v>599</v>
      </c>
      <c r="M28" s="101" t="s">
        <v>106</v>
      </c>
      <c r="N28" s="101" t="s">
        <v>730</v>
      </c>
      <c r="O28" s="101" t="s">
        <v>1070</v>
      </c>
    </row>
    <row r="29" spans="1:15">
      <c r="A29" s="101">
        <v>22</v>
      </c>
      <c r="B29" s="101">
        <v>1</v>
      </c>
      <c r="C29" s="101">
        <v>1</v>
      </c>
      <c r="D29" s="101" t="s">
        <v>1072</v>
      </c>
      <c r="E29" s="101" t="s">
        <v>346</v>
      </c>
      <c r="F29" s="101" t="s">
        <v>1082</v>
      </c>
      <c r="G29" s="102" t="s">
        <v>1083</v>
      </c>
      <c r="H29" s="103">
        <v>0</v>
      </c>
      <c r="I29" s="103">
        <v>528240</v>
      </c>
      <c r="K29" s="101" t="s">
        <v>751</v>
      </c>
      <c r="L29" s="101" t="s">
        <v>599</v>
      </c>
      <c r="M29" s="101" t="s">
        <v>106</v>
      </c>
      <c r="N29" s="101" t="s">
        <v>730</v>
      </c>
      <c r="O29" s="101" t="s">
        <v>1084</v>
      </c>
    </row>
    <row r="30" spans="1:15">
      <c r="A30" s="101">
        <v>24</v>
      </c>
      <c r="B30" s="101">
        <v>1</v>
      </c>
      <c r="C30" s="101">
        <v>3</v>
      </c>
      <c r="D30" s="101" t="s">
        <v>456</v>
      </c>
      <c r="E30" s="101" t="s">
        <v>915</v>
      </c>
      <c r="F30" s="101" t="s">
        <v>1088</v>
      </c>
      <c r="G30" s="102" t="s">
        <v>1092</v>
      </c>
      <c r="H30" s="103">
        <v>0</v>
      </c>
      <c r="I30" s="103">
        <v>20635200</v>
      </c>
      <c r="J30" s="87">
        <v>37999</v>
      </c>
      <c r="K30" s="101" t="s">
        <v>724</v>
      </c>
      <c r="L30" s="101" t="s">
        <v>599</v>
      </c>
      <c r="M30" s="101" t="s">
        <v>164</v>
      </c>
      <c r="N30" s="101" t="s">
        <v>730</v>
      </c>
      <c r="O30" s="101" t="s">
        <v>1093</v>
      </c>
    </row>
    <row r="31" spans="1:15">
      <c r="A31" s="101">
        <v>24</v>
      </c>
      <c r="B31" s="101">
        <v>2</v>
      </c>
      <c r="C31" s="101">
        <v>3</v>
      </c>
      <c r="D31" s="101" t="s">
        <v>456</v>
      </c>
      <c r="E31" s="101" t="s">
        <v>915</v>
      </c>
      <c r="F31" s="101" t="s">
        <v>1102</v>
      </c>
      <c r="G31" s="102" t="s">
        <v>1104</v>
      </c>
      <c r="H31" s="103">
        <v>0</v>
      </c>
      <c r="I31" s="103">
        <v>35438400</v>
      </c>
      <c r="J31" s="87">
        <v>38017</v>
      </c>
      <c r="K31" s="101" t="s">
        <v>724</v>
      </c>
      <c r="L31" s="101" t="s">
        <v>599</v>
      </c>
      <c r="M31" s="101" t="s">
        <v>164</v>
      </c>
      <c r="N31" s="101" t="s">
        <v>730</v>
      </c>
      <c r="O31" s="101" t="s">
        <v>1121</v>
      </c>
    </row>
    <row r="32" spans="1:15">
      <c r="A32" s="101">
        <v>24</v>
      </c>
      <c r="B32" s="101">
        <v>3</v>
      </c>
      <c r="C32" s="101">
        <v>3</v>
      </c>
      <c r="D32" s="101" t="s">
        <v>456</v>
      </c>
      <c r="E32" s="101" t="s">
        <v>915</v>
      </c>
      <c r="F32" s="101" t="s">
        <v>1102</v>
      </c>
      <c r="G32" s="102" t="s">
        <v>736</v>
      </c>
      <c r="H32" s="103">
        <v>0</v>
      </c>
      <c r="I32" s="103">
        <v>96624</v>
      </c>
      <c r="J32" s="87">
        <v>36668</v>
      </c>
      <c r="K32" s="101" t="s">
        <v>724</v>
      </c>
      <c r="L32" s="101" t="s">
        <v>599</v>
      </c>
      <c r="M32" s="101" t="s">
        <v>164</v>
      </c>
      <c r="N32" s="101" t="s">
        <v>730</v>
      </c>
      <c r="O32" s="101" t="s">
        <v>1123</v>
      </c>
    </row>
    <row r="33" spans="1:15">
      <c r="A33" s="101">
        <v>24</v>
      </c>
      <c r="B33" s="101">
        <v>4</v>
      </c>
      <c r="C33" s="101">
        <v>3</v>
      </c>
      <c r="D33" s="101" t="s">
        <v>456</v>
      </c>
      <c r="E33" s="101" t="s">
        <v>915</v>
      </c>
      <c r="F33" s="101" t="s">
        <v>1130</v>
      </c>
      <c r="G33" s="102" t="s">
        <v>263</v>
      </c>
      <c r="H33" s="103">
        <v>0</v>
      </c>
      <c r="I33" s="103">
        <v>222451200</v>
      </c>
      <c r="J33" s="87">
        <v>38020</v>
      </c>
      <c r="K33" s="101" t="s">
        <v>724</v>
      </c>
      <c r="L33" s="101" t="s">
        <v>599</v>
      </c>
      <c r="M33" s="101" t="s">
        <v>164</v>
      </c>
      <c r="N33" s="101" t="s">
        <v>730</v>
      </c>
      <c r="O33" s="101" t="s">
        <v>397</v>
      </c>
    </row>
    <row r="34" spans="1:15">
      <c r="A34" s="101">
        <v>24</v>
      </c>
      <c r="B34" s="101">
        <v>5</v>
      </c>
      <c r="C34" s="101">
        <v>3</v>
      </c>
      <c r="D34" s="101" t="s">
        <v>456</v>
      </c>
      <c r="E34" s="101" t="s">
        <v>915</v>
      </c>
      <c r="F34" s="101" t="s">
        <v>1130</v>
      </c>
      <c r="G34" s="102" t="s">
        <v>1137</v>
      </c>
      <c r="H34" s="103">
        <v>0</v>
      </c>
      <c r="I34" s="103">
        <v>25963200</v>
      </c>
      <c r="J34" s="87">
        <v>38020</v>
      </c>
      <c r="K34" s="101" t="s">
        <v>724</v>
      </c>
      <c r="L34" s="101" t="s">
        <v>599</v>
      </c>
      <c r="M34" s="101" t="s">
        <v>164</v>
      </c>
      <c r="N34" s="101" t="s">
        <v>730</v>
      </c>
      <c r="O34" s="101" t="s">
        <v>1143</v>
      </c>
    </row>
    <row r="35" spans="1:15">
      <c r="A35" s="101">
        <v>24</v>
      </c>
      <c r="B35" s="101">
        <v>6</v>
      </c>
      <c r="C35" s="101">
        <v>3</v>
      </c>
      <c r="D35" s="101" t="s">
        <v>456</v>
      </c>
      <c r="E35" s="101" t="s">
        <v>915</v>
      </c>
      <c r="F35" s="101" t="s">
        <v>1130</v>
      </c>
      <c r="G35" s="102" t="s">
        <v>1151</v>
      </c>
      <c r="H35" s="103">
        <v>0</v>
      </c>
      <c r="I35" s="103">
        <v>119937600</v>
      </c>
      <c r="J35" s="87">
        <v>38875</v>
      </c>
      <c r="K35" s="101" t="s">
        <v>724</v>
      </c>
      <c r="L35" s="101" t="s">
        <v>599</v>
      </c>
      <c r="M35" s="101" t="s">
        <v>164</v>
      </c>
      <c r="N35" s="101" t="s">
        <v>730</v>
      </c>
      <c r="O35" s="101" t="s">
        <v>211</v>
      </c>
    </row>
    <row r="36" spans="1:15">
      <c r="A36" s="101">
        <v>24</v>
      </c>
      <c r="B36" s="101">
        <v>7</v>
      </c>
      <c r="C36" s="101">
        <v>3</v>
      </c>
      <c r="D36" s="101" t="s">
        <v>456</v>
      </c>
      <c r="E36" s="101" t="s">
        <v>915</v>
      </c>
      <c r="F36" s="101" t="s">
        <v>1161</v>
      </c>
      <c r="G36" s="102" t="s">
        <v>1169</v>
      </c>
      <c r="H36" s="103">
        <v>0</v>
      </c>
      <c r="I36" s="103">
        <v>10828800</v>
      </c>
      <c r="J36" s="87">
        <v>38020</v>
      </c>
      <c r="K36" s="101" t="s">
        <v>724</v>
      </c>
      <c r="L36" s="101" t="s">
        <v>599</v>
      </c>
      <c r="M36" s="101" t="s">
        <v>164</v>
      </c>
      <c r="N36" s="101" t="s">
        <v>730</v>
      </c>
      <c r="O36" s="101" t="s">
        <v>1173</v>
      </c>
    </row>
    <row r="37" spans="1:15">
      <c r="A37" s="101">
        <v>24</v>
      </c>
      <c r="B37" s="101">
        <v>8</v>
      </c>
      <c r="C37" s="101">
        <v>3</v>
      </c>
      <c r="D37" s="101" t="s">
        <v>456</v>
      </c>
      <c r="E37" s="101" t="s">
        <v>915</v>
      </c>
      <c r="F37" s="101" t="s">
        <v>789</v>
      </c>
      <c r="G37" s="102" t="s">
        <v>1187</v>
      </c>
      <c r="H37" s="103">
        <v>0</v>
      </c>
      <c r="I37" s="103">
        <v>37756800</v>
      </c>
      <c r="J37" s="87">
        <v>38036</v>
      </c>
      <c r="K37" s="101" t="s">
        <v>724</v>
      </c>
      <c r="L37" s="101" t="s">
        <v>599</v>
      </c>
      <c r="M37" s="101" t="s">
        <v>164</v>
      </c>
      <c r="N37" s="101" t="s">
        <v>730</v>
      </c>
      <c r="O37" s="101" t="s">
        <v>1190</v>
      </c>
    </row>
    <row r="38" spans="1:15">
      <c r="A38" s="101">
        <v>24</v>
      </c>
      <c r="B38" s="101">
        <v>9</v>
      </c>
      <c r="C38" s="101">
        <v>4</v>
      </c>
      <c r="D38" s="101" t="s">
        <v>456</v>
      </c>
      <c r="E38" s="101" t="s">
        <v>915</v>
      </c>
      <c r="F38" s="101" t="s">
        <v>789</v>
      </c>
      <c r="G38" s="102" t="s">
        <v>935</v>
      </c>
      <c r="H38" s="103">
        <v>0</v>
      </c>
      <c r="I38" s="103">
        <v>1080000</v>
      </c>
      <c r="K38" s="101" t="s">
        <v>724</v>
      </c>
      <c r="L38" s="101" t="s">
        <v>599</v>
      </c>
      <c r="M38" s="101" t="s">
        <v>164</v>
      </c>
      <c r="N38" s="101" t="s">
        <v>730</v>
      </c>
      <c r="O38" s="101" t="s">
        <v>275</v>
      </c>
    </row>
    <row r="39" spans="1:15">
      <c r="A39" s="101">
        <v>24</v>
      </c>
      <c r="B39" s="101">
        <v>10</v>
      </c>
      <c r="C39" s="101">
        <v>3</v>
      </c>
      <c r="D39" s="101" t="s">
        <v>456</v>
      </c>
      <c r="E39" s="101" t="s">
        <v>915</v>
      </c>
      <c r="F39" s="101" t="s">
        <v>789</v>
      </c>
      <c r="G39" s="102" t="s">
        <v>1198</v>
      </c>
      <c r="H39" s="103">
        <v>0</v>
      </c>
      <c r="I39" s="103">
        <v>16272000</v>
      </c>
      <c r="J39" s="87">
        <v>38036</v>
      </c>
      <c r="K39" s="101" t="s">
        <v>724</v>
      </c>
      <c r="L39" s="101" t="s">
        <v>599</v>
      </c>
      <c r="M39" s="101" t="s">
        <v>164</v>
      </c>
      <c r="N39" s="101" t="s">
        <v>730</v>
      </c>
      <c r="O39" s="101" t="s">
        <v>555</v>
      </c>
    </row>
    <row r="40" spans="1:15">
      <c r="A40" s="101">
        <v>24</v>
      </c>
      <c r="B40" s="101">
        <v>11</v>
      </c>
      <c r="C40" s="101">
        <v>3</v>
      </c>
      <c r="D40" s="101" t="s">
        <v>456</v>
      </c>
      <c r="E40" s="101" t="s">
        <v>915</v>
      </c>
      <c r="F40" s="101" t="s">
        <v>1212</v>
      </c>
      <c r="G40" s="102" t="s">
        <v>1213</v>
      </c>
      <c r="H40" s="103">
        <v>0</v>
      </c>
      <c r="I40" s="103">
        <v>1555200</v>
      </c>
      <c r="J40" s="87">
        <v>38036</v>
      </c>
      <c r="K40" s="101" t="s">
        <v>724</v>
      </c>
      <c r="L40" s="101" t="s">
        <v>599</v>
      </c>
      <c r="M40" s="101" t="s">
        <v>164</v>
      </c>
      <c r="N40" s="101" t="s">
        <v>730</v>
      </c>
      <c r="O40" s="101" t="s">
        <v>130</v>
      </c>
    </row>
    <row r="41" spans="1:15">
      <c r="A41" s="101">
        <v>24</v>
      </c>
      <c r="B41" s="101">
        <v>12</v>
      </c>
      <c r="C41" s="101">
        <v>3</v>
      </c>
      <c r="D41" s="101" t="s">
        <v>456</v>
      </c>
      <c r="E41" s="101" t="s">
        <v>915</v>
      </c>
      <c r="F41" s="101" t="s">
        <v>229</v>
      </c>
      <c r="G41" s="102" t="s">
        <v>1218</v>
      </c>
      <c r="H41" s="103">
        <v>0</v>
      </c>
      <c r="I41" s="103">
        <v>21960000</v>
      </c>
      <c r="J41" s="87">
        <v>38020</v>
      </c>
      <c r="K41" s="101" t="s">
        <v>724</v>
      </c>
      <c r="L41" s="101" t="s">
        <v>599</v>
      </c>
      <c r="M41" s="101" t="s">
        <v>164</v>
      </c>
      <c r="N41" s="101" t="s">
        <v>730</v>
      </c>
      <c r="O41" s="101" t="s">
        <v>956</v>
      </c>
    </row>
    <row r="42" spans="1:15">
      <c r="A42" s="101">
        <v>24</v>
      </c>
      <c r="B42" s="101">
        <v>13</v>
      </c>
      <c r="C42" s="101">
        <v>3</v>
      </c>
      <c r="D42" s="101" t="s">
        <v>456</v>
      </c>
      <c r="E42" s="101" t="s">
        <v>1231</v>
      </c>
      <c r="F42" s="101" t="s">
        <v>1242</v>
      </c>
      <c r="G42" s="102" t="s">
        <v>1243</v>
      </c>
      <c r="H42" s="103">
        <v>0</v>
      </c>
      <c r="I42" s="103">
        <v>19929600</v>
      </c>
      <c r="J42" s="87">
        <v>38015</v>
      </c>
      <c r="K42" s="101" t="s">
        <v>724</v>
      </c>
      <c r="L42" s="101" t="s">
        <v>599</v>
      </c>
      <c r="M42" s="101" t="s">
        <v>164</v>
      </c>
      <c r="N42" s="101" t="s">
        <v>730</v>
      </c>
      <c r="O42" s="101" t="s">
        <v>1244</v>
      </c>
    </row>
    <row r="43" spans="1:15">
      <c r="A43" s="101">
        <v>24</v>
      </c>
      <c r="B43" s="101">
        <v>14</v>
      </c>
      <c r="C43" s="101">
        <v>3</v>
      </c>
      <c r="D43" s="101" t="s">
        <v>456</v>
      </c>
      <c r="E43" s="101" t="s">
        <v>1231</v>
      </c>
      <c r="F43" s="101" t="s">
        <v>1246</v>
      </c>
      <c r="G43" s="102" t="s">
        <v>1247</v>
      </c>
      <c r="H43" s="103">
        <v>0</v>
      </c>
      <c r="I43" s="103">
        <v>2808000</v>
      </c>
      <c r="J43" s="87">
        <v>38015</v>
      </c>
      <c r="K43" s="101" t="s">
        <v>724</v>
      </c>
      <c r="L43" s="101" t="s">
        <v>599</v>
      </c>
      <c r="M43" s="101" t="s">
        <v>164</v>
      </c>
      <c r="N43" s="101" t="s">
        <v>730</v>
      </c>
      <c r="O43" s="101" t="s">
        <v>1257</v>
      </c>
    </row>
    <row r="44" spans="1:15">
      <c r="A44" s="101">
        <v>24</v>
      </c>
      <c r="B44" s="101">
        <v>15</v>
      </c>
      <c r="C44" s="101">
        <v>3</v>
      </c>
      <c r="D44" s="101" t="s">
        <v>456</v>
      </c>
      <c r="E44" s="101" t="s">
        <v>1231</v>
      </c>
      <c r="F44" s="101" t="s">
        <v>1246</v>
      </c>
      <c r="G44" s="102" t="s">
        <v>1265</v>
      </c>
      <c r="H44" s="103">
        <v>0</v>
      </c>
      <c r="I44" s="103">
        <v>4104000</v>
      </c>
      <c r="J44" s="87">
        <v>38875</v>
      </c>
      <c r="K44" s="101" t="s">
        <v>724</v>
      </c>
      <c r="L44" s="101" t="s">
        <v>599</v>
      </c>
      <c r="M44" s="101" t="s">
        <v>164</v>
      </c>
      <c r="N44" s="101" t="s">
        <v>730</v>
      </c>
      <c r="O44" s="101" t="s">
        <v>1268</v>
      </c>
    </row>
    <row r="45" spans="1:15">
      <c r="A45" s="101">
        <v>25</v>
      </c>
      <c r="B45" s="101">
        <v>1</v>
      </c>
      <c r="C45" s="101">
        <v>3</v>
      </c>
      <c r="D45" s="101" t="s">
        <v>1278</v>
      </c>
      <c r="E45" s="101" t="s">
        <v>677</v>
      </c>
      <c r="F45" s="101" t="s">
        <v>1192</v>
      </c>
      <c r="G45" s="102" t="s">
        <v>1281</v>
      </c>
      <c r="H45" s="103">
        <v>0</v>
      </c>
      <c r="I45" s="103">
        <v>22202400</v>
      </c>
      <c r="J45" s="87">
        <v>36164</v>
      </c>
      <c r="K45" s="101" t="s">
        <v>724</v>
      </c>
      <c r="L45" s="101" t="s">
        <v>599</v>
      </c>
      <c r="M45" s="101" t="s">
        <v>164</v>
      </c>
      <c r="N45" s="101" t="s">
        <v>730</v>
      </c>
      <c r="O45" s="101" t="s">
        <v>1295</v>
      </c>
    </row>
    <row r="46" spans="1:15">
      <c r="A46" s="101">
        <v>25</v>
      </c>
      <c r="B46" s="101">
        <v>2</v>
      </c>
      <c r="C46" s="101">
        <v>3</v>
      </c>
      <c r="D46" s="101" t="s">
        <v>1278</v>
      </c>
      <c r="E46" s="101" t="s">
        <v>677</v>
      </c>
      <c r="F46" s="101" t="s">
        <v>1192</v>
      </c>
      <c r="G46" s="102" t="s">
        <v>1305</v>
      </c>
      <c r="H46" s="103">
        <v>0</v>
      </c>
      <c r="I46" s="103">
        <v>18783600</v>
      </c>
      <c r="J46" s="87">
        <v>36164</v>
      </c>
      <c r="K46" s="101" t="s">
        <v>724</v>
      </c>
      <c r="L46" s="101" t="s">
        <v>599</v>
      </c>
      <c r="M46" s="101" t="s">
        <v>164</v>
      </c>
      <c r="N46" s="101" t="s">
        <v>730</v>
      </c>
      <c r="O46" s="101" t="s">
        <v>1309</v>
      </c>
    </row>
    <row r="47" spans="1:15">
      <c r="A47" s="101">
        <v>25</v>
      </c>
      <c r="B47" s="101">
        <v>3</v>
      </c>
      <c r="C47" s="101">
        <v>3</v>
      </c>
      <c r="D47" s="101" t="s">
        <v>1278</v>
      </c>
      <c r="E47" s="101" t="s">
        <v>1053</v>
      </c>
      <c r="F47" s="101" t="s">
        <v>1312</v>
      </c>
      <c r="G47" s="102" t="s">
        <v>1108</v>
      </c>
      <c r="H47" s="103">
        <v>0</v>
      </c>
      <c r="I47" s="103">
        <v>97759200</v>
      </c>
      <c r="J47" s="87">
        <v>36297</v>
      </c>
      <c r="K47" s="101" t="s">
        <v>724</v>
      </c>
      <c r="L47" s="101" t="s">
        <v>599</v>
      </c>
      <c r="M47" s="101" t="s">
        <v>164</v>
      </c>
      <c r="N47" s="101" t="s">
        <v>730</v>
      </c>
      <c r="O47" s="101" t="s">
        <v>311</v>
      </c>
    </row>
    <row r="48" spans="1:15">
      <c r="A48" s="101">
        <v>25</v>
      </c>
      <c r="B48" s="101">
        <v>4</v>
      </c>
      <c r="C48" s="101">
        <v>3</v>
      </c>
      <c r="D48" s="101" t="s">
        <v>1278</v>
      </c>
      <c r="E48" s="101" t="s">
        <v>677</v>
      </c>
      <c r="F48" s="101" t="s">
        <v>1314</v>
      </c>
      <c r="G48" s="102" t="s">
        <v>1318</v>
      </c>
      <c r="H48" s="103">
        <v>0</v>
      </c>
      <c r="I48" s="103">
        <v>30312744</v>
      </c>
      <c r="J48" s="87">
        <v>36164</v>
      </c>
      <c r="K48" s="101" t="s">
        <v>724</v>
      </c>
      <c r="L48" s="101" t="s">
        <v>599</v>
      </c>
      <c r="M48" s="101" t="s">
        <v>164</v>
      </c>
      <c r="N48" s="101" t="s">
        <v>730</v>
      </c>
      <c r="O48" s="101" t="s">
        <v>1332</v>
      </c>
    </row>
    <row r="49" spans="1:15">
      <c r="A49" s="101">
        <v>25</v>
      </c>
      <c r="B49" s="101">
        <v>5</v>
      </c>
      <c r="C49" s="101">
        <v>3</v>
      </c>
      <c r="D49" s="101" t="s">
        <v>1278</v>
      </c>
      <c r="E49" s="101" t="s">
        <v>677</v>
      </c>
      <c r="F49" s="101" t="s">
        <v>720</v>
      </c>
      <c r="G49" s="102" t="s">
        <v>347</v>
      </c>
      <c r="H49" s="103">
        <v>0</v>
      </c>
      <c r="I49" s="103">
        <v>2875752</v>
      </c>
      <c r="J49" s="87">
        <v>36136</v>
      </c>
      <c r="K49" s="101" t="s">
        <v>724</v>
      </c>
      <c r="L49" s="101" t="s">
        <v>599</v>
      </c>
      <c r="M49" s="101" t="s">
        <v>164</v>
      </c>
      <c r="N49" s="101" t="s">
        <v>730</v>
      </c>
      <c r="O49" s="101" t="s">
        <v>1335</v>
      </c>
    </row>
    <row r="50" spans="1:15">
      <c r="A50" s="101">
        <v>25</v>
      </c>
      <c r="B50" s="101">
        <v>6</v>
      </c>
      <c r="C50" s="101">
        <v>3</v>
      </c>
      <c r="D50" s="101" t="s">
        <v>1278</v>
      </c>
      <c r="E50" s="101" t="s">
        <v>677</v>
      </c>
      <c r="F50" s="101" t="s">
        <v>1314</v>
      </c>
      <c r="G50" s="102" t="s">
        <v>967</v>
      </c>
      <c r="H50" s="103">
        <v>169400</v>
      </c>
      <c r="I50" s="103">
        <v>169400</v>
      </c>
      <c r="J50" s="87">
        <v>42272</v>
      </c>
      <c r="K50" s="101" t="s">
        <v>724</v>
      </c>
      <c r="L50" s="101" t="s">
        <v>599</v>
      </c>
      <c r="M50" s="101" t="s">
        <v>164</v>
      </c>
      <c r="N50" s="101" t="s">
        <v>730</v>
      </c>
      <c r="O50" s="101" t="s">
        <v>1344</v>
      </c>
    </row>
    <row r="51" spans="1:15">
      <c r="A51" s="101">
        <v>26</v>
      </c>
      <c r="B51" s="101">
        <v>1</v>
      </c>
      <c r="C51" s="101">
        <v>3</v>
      </c>
      <c r="D51" s="101" t="s">
        <v>1354</v>
      </c>
      <c r="E51" s="101" t="s">
        <v>948</v>
      </c>
      <c r="F51" s="101" t="s">
        <v>745</v>
      </c>
      <c r="G51" s="102" t="s">
        <v>1356</v>
      </c>
      <c r="H51" s="103">
        <v>0</v>
      </c>
      <c r="I51" s="103">
        <v>21181600</v>
      </c>
      <c r="K51" s="101" t="s">
        <v>724</v>
      </c>
      <c r="L51" s="101" t="s">
        <v>599</v>
      </c>
      <c r="M51" s="101" t="s">
        <v>164</v>
      </c>
      <c r="N51" s="101" t="s">
        <v>730</v>
      </c>
      <c r="O51" s="101" t="s">
        <v>291</v>
      </c>
    </row>
    <row r="52" spans="1:15">
      <c r="A52" s="101">
        <v>26</v>
      </c>
      <c r="B52" s="101">
        <v>2</v>
      </c>
      <c r="C52" s="101">
        <v>3</v>
      </c>
      <c r="D52" s="101" t="s">
        <v>1354</v>
      </c>
      <c r="E52" s="101" t="s">
        <v>948</v>
      </c>
      <c r="F52" s="101" t="s">
        <v>745</v>
      </c>
      <c r="G52" s="102" t="s">
        <v>63</v>
      </c>
      <c r="H52" s="103">
        <v>0</v>
      </c>
      <c r="I52" s="103">
        <v>29707600</v>
      </c>
      <c r="J52" s="87">
        <v>34439</v>
      </c>
      <c r="K52" s="101" t="s">
        <v>724</v>
      </c>
      <c r="L52" s="101" t="s">
        <v>599</v>
      </c>
      <c r="M52" s="101" t="s">
        <v>164</v>
      </c>
      <c r="N52" s="101" t="s">
        <v>730</v>
      </c>
      <c r="O52" s="101" t="s">
        <v>1363</v>
      </c>
    </row>
    <row r="53" spans="1:15">
      <c r="A53" s="101">
        <v>26</v>
      </c>
      <c r="B53" s="101">
        <v>3</v>
      </c>
      <c r="C53" s="101">
        <v>3</v>
      </c>
      <c r="D53" s="101" t="s">
        <v>1354</v>
      </c>
      <c r="E53" s="101" t="s">
        <v>948</v>
      </c>
      <c r="F53" s="101" t="s">
        <v>745</v>
      </c>
      <c r="G53" s="102" t="s">
        <v>1155</v>
      </c>
      <c r="H53" s="103">
        <v>0</v>
      </c>
      <c r="I53" s="103">
        <v>30136800</v>
      </c>
      <c r="K53" s="101" t="s">
        <v>724</v>
      </c>
      <c r="L53" s="101" t="s">
        <v>599</v>
      </c>
      <c r="M53" s="101" t="s">
        <v>164</v>
      </c>
      <c r="N53" s="101" t="s">
        <v>730</v>
      </c>
      <c r="O53" s="101" t="s">
        <v>1378</v>
      </c>
    </row>
    <row r="54" spans="1:15">
      <c r="A54" s="101">
        <v>26</v>
      </c>
      <c r="B54" s="101">
        <v>4</v>
      </c>
      <c r="C54" s="101">
        <v>3</v>
      </c>
      <c r="D54" s="101" t="s">
        <v>1354</v>
      </c>
      <c r="E54" s="101" t="s">
        <v>948</v>
      </c>
      <c r="F54" s="101" t="s">
        <v>745</v>
      </c>
      <c r="G54" s="102" t="s">
        <v>926</v>
      </c>
      <c r="H54" s="103">
        <v>0</v>
      </c>
      <c r="I54" s="103">
        <v>20068000</v>
      </c>
      <c r="J54" s="87">
        <v>34439</v>
      </c>
      <c r="K54" s="101" t="s">
        <v>724</v>
      </c>
      <c r="L54" s="101" t="s">
        <v>599</v>
      </c>
      <c r="M54" s="101" t="s">
        <v>164</v>
      </c>
      <c r="N54" s="101" t="s">
        <v>730</v>
      </c>
      <c r="O54" s="101" t="s">
        <v>144</v>
      </c>
    </row>
    <row r="55" spans="1:15">
      <c r="A55" s="101">
        <v>26</v>
      </c>
      <c r="B55" s="101">
        <v>5</v>
      </c>
      <c r="C55" s="101">
        <v>3</v>
      </c>
      <c r="D55" s="101" t="s">
        <v>1354</v>
      </c>
      <c r="E55" s="101" t="s">
        <v>948</v>
      </c>
      <c r="F55" s="101" t="s">
        <v>745</v>
      </c>
      <c r="G55" s="102" t="s">
        <v>1313</v>
      </c>
      <c r="H55" s="103">
        <v>0</v>
      </c>
      <c r="I55" s="103">
        <v>10068800</v>
      </c>
      <c r="J55" s="87">
        <v>34439</v>
      </c>
      <c r="K55" s="101" t="s">
        <v>724</v>
      </c>
      <c r="L55" s="101" t="s">
        <v>599</v>
      </c>
      <c r="M55" s="101" t="s">
        <v>164</v>
      </c>
      <c r="N55" s="101" t="s">
        <v>730</v>
      </c>
      <c r="O55" s="101" t="s">
        <v>1392</v>
      </c>
    </row>
    <row r="56" spans="1:15">
      <c r="A56" s="101">
        <v>26</v>
      </c>
      <c r="B56" s="101">
        <v>6</v>
      </c>
      <c r="C56" s="101">
        <v>3</v>
      </c>
      <c r="D56" s="101" t="s">
        <v>1354</v>
      </c>
      <c r="E56" s="101" t="s">
        <v>948</v>
      </c>
      <c r="F56" s="101" t="s">
        <v>745</v>
      </c>
      <c r="G56" s="102" t="s">
        <v>1395</v>
      </c>
      <c r="H56" s="103">
        <v>0</v>
      </c>
      <c r="I56" s="103">
        <v>70876</v>
      </c>
      <c r="J56" s="87">
        <v>34442</v>
      </c>
      <c r="K56" s="101" t="s">
        <v>724</v>
      </c>
      <c r="L56" s="101" t="s">
        <v>599</v>
      </c>
      <c r="M56" s="101" t="s">
        <v>164</v>
      </c>
      <c r="N56" s="101" t="s">
        <v>730</v>
      </c>
      <c r="O56" s="101" t="s">
        <v>1397</v>
      </c>
    </row>
    <row r="57" spans="1:15">
      <c r="A57" s="101">
        <v>26</v>
      </c>
      <c r="B57" s="101">
        <v>7</v>
      </c>
      <c r="C57" s="101">
        <v>3</v>
      </c>
      <c r="D57" s="101" t="s">
        <v>1354</v>
      </c>
      <c r="E57" s="101" t="s">
        <v>948</v>
      </c>
      <c r="F57" s="101" t="s">
        <v>745</v>
      </c>
      <c r="G57" s="102" t="s">
        <v>336</v>
      </c>
      <c r="H57" s="103">
        <v>0</v>
      </c>
      <c r="I57" s="103">
        <v>29846800</v>
      </c>
      <c r="J57" s="87">
        <v>34439</v>
      </c>
      <c r="K57" s="101" t="s">
        <v>724</v>
      </c>
      <c r="L57" s="101" t="s">
        <v>599</v>
      </c>
      <c r="M57" s="101" t="s">
        <v>164</v>
      </c>
      <c r="N57" s="101" t="s">
        <v>730</v>
      </c>
      <c r="O57" s="101" t="s">
        <v>1403</v>
      </c>
    </row>
    <row r="58" spans="1:15">
      <c r="A58" s="101">
        <v>26</v>
      </c>
      <c r="B58" s="101">
        <v>8</v>
      </c>
      <c r="C58" s="101">
        <v>3</v>
      </c>
      <c r="D58" s="101" t="s">
        <v>1354</v>
      </c>
      <c r="E58" s="101" t="s">
        <v>948</v>
      </c>
      <c r="F58" s="101" t="s">
        <v>745</v>
      </c>
      <c r="G58" s="102" t="s">
        <v>1405</v>
      </c>
      <c r="H58" s="103">
        <v>0</v>
      </c>
      <c r="I58" s="103">
        <v>29858400</v>
      </c>
      <c r="J58" s="87">
        <v>34439</v>
      </c>
      <c r="K58" s="101" t="s">
        <v>724</v>
      </c>
      <c r="L58" s="101" t="s">
        <v>599</v>
      </c>
      <c r="M58" s="101" t="s">
        <v>164</v>
      </c>
      <c r="N58" s="101" t="s">
        <v>730</v>
      </c>
      <c r="O58" s="101" t="s">
        <v>1415</v>
      </c>
    </row>
    <row r="59" spans="1:15">
      <c r="A59" s="101">
        <v>27</v>
      </c>
      <c r="B59" s="101">
        <v>1</v>
      </c>
      <c r="C59" s="101">
        <v>2</v>
      </c>
      <c r="D59" s="101" t="s">
        <v>1424</v>
      </c>
      <c r="E59" s="101" t="s">
        <v>1429</v>
      </c>
      <c r="F59" s="101" t="s">
        <v>160</v>
      </c>
      <c r="G59" s="102" t="s">
        <v>1438</v>
      </c>
      <c r="H59" s="103">
        <v>0</v>
      </c>
      <c r="I59" s="103">
        <v>7195040</v>
      </c>
      <c r="K59" s="101" t="s">
        <v>724</v>
      </c>
      <c r="L59" s="101" t="s">
        <v>599</v>
      </c>
      <c r="M59" s="101" t="s">
        <v>140</v>
      </c>
      <c r="N59" s="101" t="s">
        <v>730</v>
      </c>
      <c r="O59" s="101" t="s">
        <v>1440</v>
      </c>
    </row>
    <row r="60" spans="1:15">
      <c r="A60" s="101">
        <v>27</v>
      </c>
      <c r="B60" s="101">
        <v>2</v>
      </c>
      <c r="C60" s="101">
        <v>2</v>
      </c>
      <c r="D60" s="101" t="s">
        <v>1424</v>
      </c>
      <c r="E60" s="101" t="s">
        <v>1429</v>
      </c>
      <c r="F60" s="101" t="s">
        <v>160</v>
      </c>
      <c r="G60" s="102" t="s">
        <v>936</v>
      </c>
      <c r="H60" s="103">
        <v>0</v>
      </c>
      <c r="I60" s="103">
        <v>2300560</v>
      </c>
      <c r="K60" s="101" t="s">
        <v>724</v>
      </c>
      <c r="L60" s="101" t="s">
        <v>599</v>
      </c>
      <c r="M60" s="101" t="s">
        <v>140</v>
      </c>
      <c r="N60" s="101" t="s">
        <v>730</v>
      </c>
      <c r="O60" s="101" t="s">
        <v>829</v>
      </c>
    </row>
    <row r="61" spans="1:15">
      <c r="A61" s="101">
        <v>27</v>
      </c>
      <c r="B61" s="101">
        <v>3</v>
      </c>
      <c r="C61" s="101">
        <v>2</v>
      </c>
      <c r="D61" s="101" t="s">
        <v>1424</v>
      </c>
      <c r="E61" s="101" t="s">
        <v>1429</v>
      </c>
      <c r="F61" s="101" t="s">
        <v>1433</v>
      </c>
      <c r="G61" s="102" t="s">
        <v>1106</v>
      </c>
      <c r="H61" s="103">
        <v>0</v>
      </c>
      <c r="I61" s="103">
        <v>64508320</v>
      </c>
      <c r="J61" s="87">
        <v>32592</v>
      </c>
      <c r="K61" s="101" t="s">
        <v>724</v>
      </c>
      <c r="L61" s="101" t="s">
        <v>599</v>
      </c>
      <c r="M61" s="101" t="s">
        <v>140</v>
      </c>
      <c r="N61" s="101" t="s">
        <v>730</v>
      </c>
      <c r="O61" s="101" t="s">
        <v>1454</v>
      </c>
    </row>
    <row r="62" spans="1:15">
      <c r="A62" s="101">
        <v>28</v>
      </c>
      <c r="B62" s="101">
        <v>1</v>
      </c>
      <c r="C62" s="101">
        <v>3</v>
      </c>
      <c r="D62" s="101" t="s">
        <v>1456</v>
      </c>
      <c r="E62" s="101" t="s">
        <v>281</v>
      </c>
      <c r="F62" s="101" t="s">
        <v>1463</v>
      </c>
      <c r="G62" s="102" t="s">
        <v>1471</v>
      </c>
      <c r="H62" s="103">
        <v>0</v>
      </c>
      <c r="I62" s="103">
        <v>53494200</v>
      </c>
      <c r="J62" s="87">
        <v>36194</v>
      </c>
      <c r="K62" s="101" t="s">
        <v>724</v>
      </c>
      <c r="L62" s="101" t="s">
        <v>599</v>
      </c>
      <c r="M62" s="101" t="s">
        <v>164</v>
      </c>
      <c r="N62" s="101" t="s">
        <v>730</v>
      </c>
      <c r="O62" s="101" t="s">
        <v>1481</v>
      </c>
    </row>
    <row r="63" spans="1:15">
      <c r="A63" s="101">
        <v>28</v>
      </c>
      <c r="B63" s="101">
        <v>2</v>
      </c>
      <c r="C63" s="101">
        <v>3</v>
      </c>
      <c r="D63" s="101" t="s">
        <v>1456</v>
      </c>
      <c r="E63" s="101" t="s">
        <v>281</v>
      </c>
      <c r="F63" s="101" t="s">
        <v>1463</v>
      </c>
      <c r="G63" s="102" t="s">
        <v>1114</v>
      </c>
      <c r="H63" s="103">
        <v>0</v>
      </c>
      <c r="I63" s="103">
        <v>43369400</v>
      </c>
      <c r="J63" s="87">
        <v>36195</v>
      </c>
      <c r="K63" s="101" t="s">
        <v>724</v>
      </c>
      <c r="L63" s="101" t="s">
        <v>599</v>
      </c>
      <c r="M63" s="101" t="s">
        <v>164</v>
      </c>
      <c r="N63" s="101" t="s">
        <v>730</v>
      </c>
      <c r="O63" s="101" t="s">
        <v>369</v>
      </c>
    </row>
    <row r="64" spans="1:15">
      <c r="A64" s="101">
        <v>28</v>
      </c>
      <c r="B64" s="101">
        <v>3</v>
      </c>
      <c r="C64" s="101">
        <v>3</v>
      </c>
      <c r="D64" s="101" t="s">
        <v>1456</v>
      </c>
      <c r="E64" s="101" t="s">
        <v>830</v>
      </c>
      <c r="F64" s="101" t="s">
        <v>1484</v>
      </c>
      <c r="G64" s="102" t="s">
        <v>1487</v>
      </c>
      <c r="H64" s="103">
        <v>0</v>
      </c>
      <c r="I64" s="103">
        <v>100005000</v>
      </c>
      <c r="J64" s="87">
        <v>36200</v>
      </c>
      <c r="K64" s="101" t="s">
        <v>724</v>
      </c>
      <c r="L64" s="101" t="s">
        <v>599</v>
      </c>
      <c r="M64" s="101" t="s">
        <v>164</v>
      </c>
      <c r="N64" s="101" t="s">
        <v>730</v>
      </c>
      <c r="O64" s="101" t="s">
        <v>825</v>
      </c>
    </row>
    <row r="65" spans="1:15">
      <c r="A65" s="101">
        <v>28</v>
      </c>
      <c r="B65" s="101">
        <v>4</v>
      </c>
      <c r="C65" s="101">
        <v>3</v>
      </c>
      <c r="D65" s="101" t="s">
        <v>1456</v>
      </c>
      <c r="E65" s="101" t="s">
        <v>830</v>
      </c>
      <c r="F65" s="101" t="s">
        <v>918</v>
      </c>
      <c r="G65" s="102" t="s">
        <v>1219</v>
      </c>
      <c r="H65" s="103">
        <v>0</v>
      </c>
      <c r="I65" s="103">
        <v>162855600</v>
      </c>
      <c r="J65" s="87">
        <v>36200</v>
      </c>
      <c r="K65" s="101" t="s">
        <v>724</v>
      </c>
      <c r="L65" s="101" t="s">
        <v>599</v>
      </c>
      <c r="M65" s="101" t="s">
        <v>164</v>
      </c>
      <c r="N65" s="101" t="s">
        <v>730</v>
      </c>
      <c r="O65" s="101" t="s">
        <v>451</v>
      </c>
    </row>
    <row r="66" spans="1:15">
      <c r="A66" s="101">
        <v>28</v>
      </c>
      <c r="B66" s="101">
        <v>5</v>
      </c>
      <c r="C66" s="101">
        <v>3</v>
      </c>
      <c r="D66" s="101" t="s">
        <v>1456</v>
      </c>
      <c r="E66" s="101" t="s">
        <v>830</v>
      </c>
      <c r="F66" s="101" t="s">
        <v>42</v>
      </c>
      <c r="G66" s="102" t="s">
        <v>888</v>
      </c>
      <c r="H66" s="103">
        <v>0</v>
      </c>
      <c r="I66" s="103">
        <v>220011000</v>
      </c>
      <c r="J66" s="87">
        <v>36200</v>
      </c>
      <c r="K66" s="101" t="s">
        <v>724</v>
      </c>
      <c r="L66" s="101" t="s">
        <v>599</v>
      </c>
      <c r="M66" s="101" t="s">
        <v>164</v>
      </c>
      <c r="N66" s="101" t="s">
        <v>730</v>
      </c>
      <c r="O66" s="101" t="s">
        <v>188</v>
      </c>
    </row>
    <row r="67" spans="1:15">
      <c r="A67" s="101">
        <v>30</v>
      </c>
      <c r="B67" s="101">
        <v>1</v>
      </c>
      <c r="C67" s="101">
        <v>2</v>
      </c>
      <c r="D67" s="101" t="s">
        <v>1491</v>
      </c>
      <c r="E67" s="101" t="s">
        <v>1053</v>
      </c>
      <c r="F67" s="101" t="s">
        <v>798</v>
      </c>
      <c r="G67" s="102" t="s">
        <v>1205</v>
      </c>
      <c r="H67" s="103">
        <v>0</v>
      </c>
      <c r="I67" s="103">
        <v>29323272</v>
      </c>
      <c r="J67" s="87">
        <v>36297</v>
      </c>
      <c r="K67" s="101" t="s">
        <v>751</v>
      </c>
      <c r="L67" s="101" t="s">
        <v>599</v>
      </c>
      <c r="M67" s="101" t="s">
        <v>164</v>
      </c>
      <c r="N67" s="101" t="s">
        <v>730</v>
      </c>
      <c r="O67" s="101" t="s">
        <v>1495</v>
      </c>
    </row>
    <row r="68" spans="1:15">
      <c r="A68" s="101">
        <v>31</v>
      </c>
      <c r="B68" s="101">
        <v>3</v>
      </c>
      <c r="C68" s="101">
        <v>2</v>
      </c>
      <c r="D68" s="101" t="s">
        <v>1503</v>
      </c>
      <c r="E68" s="101" t="s">
        <v>891</v>
      </c>
      <c r="G68" s="102" t="s">
        <v>1507</v>
      </c>
      <c r="H68" s="103">
        <v>0</v>
      </c>
      <c r="I68" s="103">
        <v>75534492</v>
      </c>
      <c r="J68" s="87">
        <v>3492</v>
      </c>
      <c r="K68" s="101" t="s">
        <v>751</v>
      </c>
      <c r="L68" s="101" t="s">
        <v>599</v>
      </c>
      <c r="M68" s="101" t="s">
        <v>164</v>
      </c>
      <c r="N68" s="101" t="s">
        <v>730</v>
      </c>
      <c r="O68" s="101" t="s">
        <v>1510</v>
      </c>
    </row>
    <row r="69" spans="1:15">
      <c r="A69" s="101">
        <v>31</v>
      </c>
      <c r="B69" s="101">
        <v>10</v>
      </c>
      <c r="C69" s="101">
        <v>2</v>
      </c>
      <c r="D69" s="101" t="s">
        <v>1503</v>
      </c>
      <c r="E69" s="101" t="s">
        <v>891</v>
      </c>
      <c r="F69" s="101" t="s">
        <v>1171</v>
      </c>
      <c r="G69" s="102" t="s">
        <v>1524</v>
      </c>
      <c r="H69" s="103">
        <v>0</v>
      </c>
      <c r="I69" s="103">
        <v>330000</v>
      </c>
      <c r="K69" s="101" t="s">
        <v>751</v>
      </c>
      <c r="L69" s="101" t="s">
        <v>599</v>
      </c>
      <c r="M69" s="101" t="s">
        <v>164</v>
      </c>
      <c r="N69" s="101" t="s">
        <v>730</v>
      </c>
      <c r="O69" s="101" t="s">
        <v>470</v>
      </c>
    </row>
    <row r="70" spans="1:15">
      <c r="A70" s="101">
        <v>31</v>
      </c>
      <c r="B70" s="101">
        <v>11</v>
      </c>
      <c r="C70" s="101">
        <v>2</v>
      </c>
      <c r="D70" s="101" t="s">
        <v>1503</v>
      </c>
      <c r="E70" s="101" t="s">
        <v>891</v>
      </c>
      <c r="F70" s="101" t="s">
        <v>1512</v>
      </c>
      <c r="G70" s="102" t="s">
        <v>1531</v>
      </c>
      <c r="H70" s="103">
        <v>0</v>
      </c>
      <c r="I70" s="103">
        <v>1455168</v>
      </c>
      <c r="K70" s="101" t="s">
        <v>751</v>
      </c>
      <c r="L70" s="101" t="s">
        <v>599</v>
      </c>
      <c r="M70" s="101" t="s">
        <v>164</v>
      </c>
      <c r="N70" s="101" t="s">
        <v>730</v>
      </c>
      <c r="O70" s="101" t="s">
        <v>1532</v>
      </c>
    </row>
    <row r="71" spans="1:15">
      <c r="A71" s="101">
        <v>31</v>
      </c>
      <c r="B71" s="101">
        <v>13</v>
      </c>
      <c r="C71" s="101">
        <v>2</v>
      </c>
      <c r="D71" s="101" t="s">
        <v>1503</v>
      </c>
      <c r="E71" s="101" t="s">
        <v>891</v>
      </c>
      <c r="F71" s="101" t="s">
        <v>1512</v>
      </c>
      <c r="G71" s="102" t="s">
        <v>1485</v>
      </c>
      <c r="H71" s="103">
        <v>0</v>
      </c>
      <c r="I71" s="103">
        <v>369600</v>
      </c>
      <c r="K71" s="101" t="s">
        <v>751</v>
      </c>
      <c r="L71" s="101" t="s">
        <v>599</v>
      </c>
      <c r="M71" s="101" t="s">
        <v>164</v>
      </c>
      <c r="N71" s="101" t="s">
        <v>730</v>
      </c>
      <c r="O71" s="101" t="s">
        <v>1533</v>
      </c>
    </row>
    <row r="72" spans="1:15">
      <c r="A72" s="101">
        <v>31</v>
      </c>
      <c r="B72" s="101">
        <v>15</v>
      </c>
      <c r="C72" s="101">
        <v>2</v>
      </c>
      <c r="D72" s="101" t="s">
        <v>1503</v>
      </c>
      <c r="E72" s="101" t="s">
        <v>891</v>
      </c>
      <c r="F72" s="101" t="s">
        <v>1512</v>
      </c>
      <c r="G72" s="102" t="s">
        <v>1479</v>
      </c>
      <c r="H72" s="103">
        <v>0</v>
      </c>
      <c r="I72" s="103">
        <v>130812</v>
      </c>
      <c r="K72" s="101" t="s">
        <v>751</v>
      </c>
      <c r="L72" s="101" t="s">
        <v>599</v>
      </c>
      <c r="M72" s="101" t="s">
        <v>164</v>
      </c>
      <c r="N72" s="101" t="s">
        <v>730</v>
      </c>
      <c r="O72" s="101" t="s">
        <v>1537</v>
      </c>
    </row>
    <row r="73" spans="1:15">
      <c r="A73" s="101">
        <v>31</v>
      </c>
      <c r="B73" s="101">
        <v>16</v>
      </c>
      <c r="C73" s="101">
        <v>2</v>
      </c>
      <c r="D73" s="101" t="s">
        <v>1503</v>
      </c>
      <c r="E73" s="101" t="s">
        <v>891</v>
      </c>
      <c r="F73" s="101" t="s">
        <v>1546</v>
      </c>
      <c r="G73" s="102" t="s">
        <v>1553</v>
      </c>
      <c r="H73" s="103">
        <v>0</v>
      </c>
      <c r="I73" s="103">
        <v>828960</v>
      </c>
      <c r="J73" s="87">
        <v>9641</v>
      </c>
      <c r="K73" s="101" t="s">
        <v>751</v>
      </c>
      <c r="L73" s="101" t="s">
        <v>599</v>
      </c>
      <c r="M73" s="101" t="s">
        <v>164</v>
      </c>
      <c r="N73" s="101" t="s">
        <v>730</v>
      </c>
      <c r="O73" s="101" t="s">
        <v>1565</v>
      </c>
    </row>
    <row r="74" spans="1:15">
      <c r="A74" s="101">
        <v>31</v>
      </c>
      <c r="B74" s="101">
        <v>17</v>
      </c>
      <c r="C74" s="101">
        <v>2</v>
      </c>
      <c r="D74" s="101" t="s">
        <v>1503</v>
      </c>
      <c r="E74" s="101" t="s">
        <v>891</v>
      </c>
      <c r="F74" s="101" t="s">
        <v>1567</v>
      </c>
      <c r="G74" s="102" t="s">
        <v>1571</v>
      </c>
      <c r="H74" s="103">
        <v>0</v>
      </c>
      <c r="I74" s="103">
        <v>15430800</v>
      </c>
      <c r="J74" s="87">
        <v>38335</v>
      </c>
      <c r="K74" s="101" t="s">
        <v>751</v>
      </c>
      <c r="L74" s="101" t="s">
        <v>599</v>
      </c>
      <c r="M74" s="101" t="s">
        <v>164</v>
      </c>
      <c r="N74" s="101" t="s">
        <v>730</v>
      </c>
      <c r="O74" s="101" t="s">
        <v>1574</v>
      </c>
    </row>
    <row r="75" spans="1:15">
      <c r="A75" s="101">
        <v>31</v>
      </c>
      <c r="B75" s="101">
        <v>18</v>
      </c>
      <c r="C75" s="101">
        <v>2</v>
      </c>
      <c r="D75" s="101" t="s">
        <v>1503</v>
      </c>
      <c r="E75" s="101" t="s">
        <v>891</v>
      </c>
      <c r="F75" s="101" t="s">
        <v>1567</v>
      </c>
      <c r="G75" s="102" t="s">
        <v>1324</v>
      </c>
      <c r="H75" s="103">
        <v>0</v>
      </c>
      <c r="I75" s="103">
        <v>765600</v>
      </c>
      <c r="J75" s="87">
        <v>38335</v>
      </c>
      <c r="K75" s="101" t="s">
        <v>751</v>
      </c>
      <c r="L75" s="101" t="s">
        <v>599</v>
      </c>
      <c r="M75" s="101" t="s">
        <v>164</v>
      </c>
      <c r="N75" s="101" t="s">
        <v>730</v>
      </c>
      <c r="O75" s="101" t="s">
        <v>466</v>
      </c>
    </row>
    <row r="76" spans="1:15">
      <c r="A76" s="101">
        <v>31</v>
      </c>
      <c r="B76" s="101">
        <v>19</v>
      </c>
      <c r="C76" s="101">
        <v>2</v>
      </c>
      <c r="D76" s="101" t="s">
        <v>1503</v>
      </c>
      <c r="E76" s="101" t="s">
        <v>891</v>
      </c>
      <c r="F76" s="101" t="s">
        <v>1567</v>
      </c>
      <c r="G76" s="102" t="s">
        <v>1576</v>
      </c>
      <c r="H76" s="103">
        <v>0</v>
      </c>
      <c r="I76" s="103">
        <v>4606800</v>
      </c>
      <c r="J76" s="87">
        <v>38335</v>
      </c>
      <c r="K76" s="101" t="s">
        <v>751</v>
      </c>
      <c r="L76" s="101" t="s">
        <v>599</v>
      </c>
      <c r="M76" s="101" t="s">
        <v>164</v>
      </c>
      <c r="N76" s="101" t="s">
        <v>730</v>
      </c>
      <c r="O76" s="101" t="s">
        <v>1579</v>
      </c>
    </row>
    <row r="77" spans="1:15">
      <c r="A77" s="101">
        <v>31</v>
      </c>
      <c r="B77" s="101">
        <v>20</v>
      </c>
      <c r="C77" s="101">
        <v>2</v>
      </c>
      <c r="D77" s="101" t="s">
        <v>1503</v>
      </c>
      <c r="E77" s="101" t="s">
        <v>891</v>
      </c>
      <c r="F77" s="101" t="s">
        <v>1567</v>
      </c>
      <c r="G77" s="102" t="s">
        <v>1582</v>
      </c>
      <c r="H77" s="103">
        <v>0</v>
      </c>
      <c r="I77" s="103">
        <v>5781600</v>
      </c>
      <c r="J77" s="87">
        <v>38335</v>
      </c>
      <c r="K77" s="101" t="s">
        <v>751</v>
      </c>
      <c r="L77" s="101" t="s">
        <v>599</v>
      </c>
      <c r="M77" s="101" t="s">
        <v>164</v>
      </c>
      <c r="N77" s="101" t="s">
        <v>730</v>
      </c>
      <c r="O77" s="101" t="s">
        <v>1319</v>
      </c>
    </row>
    <row r="78" spans="1:15">
      <c r="A78" s="101">
        <v>31</v>
      </c>
      <c r="B78" s="101">
        <v>21</v>
      </c>
      <c r="C78" s="101">
        <v>2</v>
      </c>
      <c r="D78" s="101" t="s">
        <v>1503</v>
      </c>
      <c r="E78" s="101" t="s">
        <v>891</v>
      </c>
      <c r="F78" s="101" t="s">
        <v>1567</v>
      </c>
      <c r="G78" s="102" t="s">
        <v>32</v>
      </c>
      <c r="H78" s="103">
        <v>0</v>
      </c>
      <c r="I78" s="103">
        <v>303600</v>
      </c>
      <c r="J78" s="87">
        <v>38393</v>
      </c>
      <c r="K78" s="101" t="s">
        <v>751</v>
      </c>
      <c r="L78" s="101" t="s">
        <v>599</v>
      </c>
      <c r="M78" s="101" t="s">
        <v>164</v>
      </c>
      <c r="N78" s="101" t="s">
        <v>730</v>
      </c>
      <c r="O78" s="101" t="s">
        <v>905</v>
      </c>
    </row>
    <row r="79" spans="1:15">
      <c r="A79" s="101">
        <v>31</v>
      </c>
      <c r="B79" s="101">
        <v>22</v>
      </c>
      <c r="C79" s="101">
        <v>2</v>
      </c>
      <c r="D79" s="101" t="s">
        <v>1503</v>
      </c>
      <c r="E79" s="101" t="s">
        <v>891</v>
      </c>
      <c r="F79" s="101" t="s">
        <v>1567</v>
      </c>
      <c r="G79" s="102" t="s">
        <v>1586</v>
      </c>
      <c r="H79" s="103">
        <v>0</v>
      </c>
      <c r="I79" s="103">
        <v>3049200</v>
      </c>
      <c r="J79" s="87">
        <v>38335</v>
      </c>
      <c r="K79" s="101" t="s">
        <v>751</v>
      </c>
      <c r="L79" s="101" t="s">
        <v>599</v>
      </c>
      <c r="M79" s="101" t="s">
        <v>164</v>
      </c>
      <c r="N79" s="101" t="s">
        <v>730</v>
      </c>
      <c r="O79" s="101" t="s">
        <v>1590</v>
      </c>
    </row>
    <row r="80" spans="1:15">
      <c r="A80" s="101">
        <v>31</v>
      </c>
      <c r="B80" s="101">
        <v>23</v>
      </c>
      <c r="C80" s="101">
        <v>2</v>
      </c>
      <c r="D80" s="101" t="s">
        <v>1503</v>
      </c>
      <c r="E80" s="101" t="s">
        <v>891</v>
      </c>
      <c r="F80" s="101" t="s">
        <v>1593</v>
      </c>
      <c r="G80" s="102" t="s">
        <v>1573</v>
      </c>
      <c r="H80" s="103">
        <v>0</v>
      </c>
      <c r="I80" s="103">
        <v>1</v>
      </c>
      <c r="J80" s="87">
        <v>7950</v>
      </c>
      <c r="K80" s="101" t="s">
        <v>751</v>
      </c>
      <c r="L80" s="101" t="s">
        <v>599</v>
      </c>
      <c r="M80" s="101" t="s">
        <v>164</v>
      </c>
      <c r="N80" s="101" t="s">
        <v>730</v>
      </c>
      <c r="O80" s="101" t="s">
        <v>1599</v>
      </c>
    </row>
    <row r="81" spans="1:15">
      <c r="A81" s="101">
        <v>31</v>
      </c>
      <c r="B81" s="101">
        <v>26</v>
      </c>
      <c r="C81" s="101">
        <v>2</v>
      </c>
      <c r="D81" s="101" t="s">
        <v>1503</v>
      </c>
      <c r="E81" s="101" t="s">
        <v>891</v>
      </c>
      <c r="F81" s="101" t="s">
        <v>1593</v>
      </c>
      <c r="G81" s="102" t="s">
        <v>810</v>
      </c>
      <c r="H81" s="103">
        <v>0</v>
      </c>
      <c r="I81" s="103">
        <v>1821600</v>
      </c>
      <c r="K81" s="101" t="s">
        <v>751</v>
      </c>
      <c r="L81" s="101" t="s">
        <v>599</v>
      </c>
      <c r="M81" s="101" t="s">
        <v>164</v>
      </c>
      <c r="N81" s="101" t="s">
        <v>730</v>
      </c>
      <c r="O81" s="101" t="s">
        <v>117</v>
      </c>
    </row>
    <row r="82" spans="1:15">
      <c r="A82" s="101">
        <v>31</v>
      </c>
      <c r="B82" s="101">
        <v>28</v>
      </c>
      <c r="C82" s="101">
        <v>2</v>
      </c>
      <c r="D82" s="101" t="s">
        <v>1503</v>
      </c>
      <c r="E82" s="101" t="s">
        <v>891</v>
      </c>
      <c r="F82" s="101" t="s">
        <v>971</v>
      </c>
      <c r="G82" s="102" t="s">
        <v>221</v>
      </c>
      <c r="H82" s="103">
        <v>0</v>
      </c>
      <c r="I82" s="103">
        <v>4672800</v>
      </c>
      <c r="J82" s="87">
        <v>34306</v>
      </c>
      <c r="K82" s="101" t="s">
        <v>751</v>
      </c>
      <c r="L82" s="101" t="s">
        <v>599</v>
      </c>
      <c r="M82" s="101" t="s">
        <v>164</v>
      </c>
      <c r="N82" s="101" t="s">
        <v>730</v>
      </c>
      <c r="O82" s="101" t="s">
        <v>235</v>
      </c>
    </row>
    <row r="83" spans="1:15">
      <c r="A83" s="101">
        <v>31</v>
      </c>
      <c r="B83" s="101">
        <v>29</v>
      </c>
      <c r="C83" s="101">
        <v>2</v>
      </c>
      <c r="D83" s="101" t="s">
        <v>1503</v>
      </c>
      <c r="E83" s="101" t="s">
        <v>891</v>
      </c>
      <c r="F83" s="101" t="s">
        <v>971</v>
      </c>
      <c r="G83" s="102" t="s">
        <v>952</v>
      </c>
      <c r="H83" s="103">
        <v>0</v>
      </c>
      <c r="I83" s="103">
        <v>8923200</v>
      </c>
      <c r="J83" s="87">
        <v>34304</v>
      </c>
      <c r="K83" s="101" t="s">
        <v>751</v>
      </c>
      <c r="L83" s="101" t="s">
        <v>599</v>
      </c>
      <c r="M83" s="101" t="s">
        <v>164</v>
      </c>
      <c r="N83" s="101" t="s">
        <v>730</v>
      </c>
      <c r="O83" s="101" t="s">
        <v>1333</v>
      </c>
    </row>
    <row r="84" spans="1:15">
      <c r="A84" s="101">
        <v>31</v>
      </c>
      <c r="B84" s="101">
        <v>30</v>
      </c>
      <c r="C84" s="101">
        <v>2</v>
      </c>
      <c r="D84" s="101" t="s">
        <v>1503</v>
      </c>
      <c r="E84" s="101" t="s">
        <v>891</v>
      </c>
      <c r="F84" s="101" t="s">
        <v>971</v>
      </c>
      <c r="G84" s="102" t="s">
        <v>1601</v>
      </c>
      <c r="H84" s="103">
        <v>0</v>
      </c>
      <c r="I84" s="103">
        <v>14443572</v>
      </c>
      <c r="J84" s="87">
        <v>9510</v>
      </c>
      <c r="K84" s="101" t="s">
        <v>751</v>
      </c>
      <c r="L84" s="101" t="s">
        <v>599</v>
      </c>
      <c r="M84" s="101" t="s">
        <v>164</v>
      </c>
      <c r="N84" s="101" t="s">
        <v>730</v>
      </c>
      <c r="O84" s="101" t="s">
        <v>1610</v>
      </c>
    </row>
    <row r="85" spans="1:15">
      <c r="A85" s="101">
        <v>31</v>
      </c>
      <c r="B85" s="101">
        <v>32</v>
      </c>
      <c r="C85" s="101">
        <v>2</v>
      </c>
      <c r="D85" s="101" t="s">
        <v>1503</v>
      </c>
      <c r="E85" s="101" t="s">
        <v>891</v>
      </c>
      <c r="F85" s="101" t="s">
        <v>869</v>
      </c>
      <c r="G85" s="102" t="s">
        <v>1616</v>
      </c>
      <c r="H85" s="103">
        <v>0</v>
      </c>
      <c r="I85" s="103">
        <v>28327200</v>
      </c>
      <c r="J85" s="87">
        <v>34423</v>
      </c>
      <c r="K85" s="101" t="s">
        <v>751</v>
      </c>
      <c r="L85" s="101" t="s">
        <v>599</v>
      </c>
      <c r="M85" s="101" t="s">
        <v>164</v>
      </c>
      <c r="N85" s="101" t="s">
        <v>730</v>
      </c>
      <c r="O85" s="101" t="s">
        <v>1618</v>
      </c>
    </row>
    <row r="86" spans="1:15">
      <c r="A86" s="101">
        <v>31</v>
      </c>
      <c r="B86" s="101">
        <v>33</v>
      </c>
      <c r="C86" s="101">
        <v>2</v>
      </c>
      <c r="D86" s="101" t="s">
        <v>1503</v>
      </c>
      <c r="E86" s="101" t="s">
        <v>891</v>
      </c>
      <c r="F86" s="101" t="s">
        <v>869</v>
      </c>
      <c r="G86" s="102" t="s">
        <v>645</v>
      </c>
      <c r="H86" s="103">
        <v>0</v>
      </c>
      <c r="I86" s="103">
        <v>475200</v>
      </c>
      <c r="J86" s="87">
        <v>34423</v>
      </c>
      <c r="K86" s="101" t="s">
        <v>751</v>
      </c>
      <c r="L86" s="101" t="s">
        <v>599</v>
      </c>
      <c r="M86" s="101" t="s">
        <v>164</v>
      </c>
      <c r="N86" s="101" t="s">
        <v>730</v>
      </c>
      <c r="O86" s="101" t="s">
        <v>169</v>
      </c>
    </row>
    <row r="87" spans="1:15">
      <c r="A87" s="101">
        <v>31</v>
      </c>
      <c r="B87" s="101">
        <v>35</v>
      </c>
      <c r="C87" s="101">
        <v>3</v>
      </c>
      <c r="D87" s="101" t="s">
        <v>1503</v>
      </c>
      <c r="E87" s="101" t="s">
        <v>891</v>
      </c>
      <c r="F87" s="101" t="s">
        <v>1593</v>
      </c>
      <c r="G87" s="102" t="s">
        <v>1628</v>
      </c>
      <c r="H87" s="103">
        <v>0</v>
      </c>
      <c r="I87" s="103">
        <v>393390</v>
      </c>
      <c r="J87" s="87">
        <v>24965</v>
      </c>
      <c r="K87" s="101" t="s">
        <v>724</v>
      </c>
      <c r="L87" s="101" t="s">
        <v>599</v>
      </c>
      <c r="M87" s="101" t="s">
        <v>164</v>
      </c>
      <c r="N87" s="101" t="s">
        <v>730</v>
      </c>
      <c r="O87" s="101" t="s">
        <v>753</v>
      </c>
    </row>
    <row r="88" spans="1:15">
      <c r="A88" s="101">
        <v>31</v>
      </c>
      <c r="B88" s="101">
        <v>36</v>
      </c>
      <c r="C88" s="101">
        <v>3</v>
      </c>
      <c r="D88" s="101" t="s">
        <v>1503</v>
      </c>
      <c r="E88" s="101" t="s">
        <v>891</v>
      </c>
      <c r="F88" s="101" t="s">
        <v>1593</v>
      </c>
      <c r="G88" s="102" t="s">
        <v>1632</v>
      </c>
      <c r="H88" s="103">
        <v>0</v>
      </c>
      <c r="I88" s="103">
        <v>372930</v>
      </c>
      <c r="J88" s="87">
        <v>33162</v>
      </c>
      <c r="K88" s="101" t="s">
        <v>724</v>
      </c>
      <c r="L88" s="101" t="s">
        <v>599</v>
      </c>
      <c r="M88" s="101" t="s">
        <v>164</v>
      </c>
      <c r="N88" s="101" t="s">
        <v>730</v>
      </c>
      <c r="O88" s="101" t="s">
        <v>1476</v>
      </c>
    </row>
    <row r="89" spans="1:15">
      <c r="A89" s="101">
        <v>31</v>
      </c>
      <c r="B89" s="101">
        <v>37</v>
      </c>
      <c r="C89" s="101">
        <v>3</v>
      </c>
      <c r="D89" s="101" t="s">
        <v>1503</v>
      </c>
      <c r="E89" s="101" t="s">
        <v>891</v>
      </c>
      <c r="F89" s="101" t="s">
        <v>971</v>
      </c>
      <c r="G89" s="102" t="s">
        <v>1633</v>
      </c>
      <c r="H89" s="103">
        <v>0</v>
      </c>
      <c r="I89" s="103">
        <v>279279</v>
      </c>
      <c r="J89" s="87">
        <v>24965</v>
      </c>
      <c r="K89" s="101" t="s">
        <v>724</v>
      </c>
      <c r="L89" s="101" t="s">
        <v>599</v>
      </c>
      <c r="M89" s="101" t="s">
        <v>164</v>
      </c>
      <c r="N89" s="101" t="s">
        <v>730</v>
      </c>
      <c r="O89" s="101" t="s">
        <v>938</v>
      </c>
    </row>
    <row r="90" spans="1:15">
      <c r="A90" s="101">
        <v>31</v>
      </c>
      <c r="B90" s="101">
        <v>38</v>
      </c>
      <c r="C90" s="101">
        <v>3</v>
      </c>
      <c r="D90" s="101" t="s">
        <v>1503</v>
      </c>
      <c r="E90" s="101" t="s">
        <v>891</v>
      </c>
      <c r="F90" s="101" t="s">
        <v>971</v>
      </c>
      <c r="G90" s="102" t="s">
        <v>1307</v>
      </c>
      <c r="H90" s="103">
        <v>0</v>
      </c>
      <c r="I90" s="103">
        <v>97650</v>
      </c>
      <c r="K90" s="101" t="s">
        <v>724</v>
      </c>
      <c r="L90" s="101" t="s">
        <v>599</v>
      </c>
      <c r="M90" s="101" t="s">
        <v>164</v>
      </c>
      <c r="N90" s="101" t="s">
        <v>730</v>
      </c>
      <c r="O90" s="101" t="s">
        <v>559</v>
      </c>
    </row>
    <row r="91" spans="1:15">
      <c r="A91" s="101">
        <v>32</v>
      </c>
      <c r="B91" s="101">
        <v>1</v>
      </c>
      <c r="C91" s="101">
        <v>3</v>
      </c>
      <c r="D91" s="101" t="s">
        <v>1638</v>
      </c>
      <c r="E91" s="101" t="s">
        <v>1411</v>
      </c>
      <c r="F91" s="101" t="s">
        <v>1643</v>
      </c>
      <c r="G91" s="102" t="s">
        <v>206</v>
      </c>
      <c r="H91" s="103">
        <v>0</v>
      </c>
      <c r="I91" s="103">
        <v>725000</v>
      </c>
      <c r="K91" s="101" t="s">
        <v>751</v>
      </c>
      <c r="L91" s="101" t="s">
        <v>599</v>
      </c>
      <c r="M91" s="101" t="s">
        <v>164</v>
      </c>
      <c r="N91" s="101" t="s">
        <v>730</v>
      </c>
      <c r="O91" s="101" t="s">
        <v>1645</v>
      </c>
    </row>
    <row r="92" spans="1:15">
      <c r="A92" s="101">
        <v>32</v>
      </c>
      <c r="B92" s="101">
        <v>2</v>
      </c>
      <c r="C92" s="101">
        <v>3</v>
      </c>
      <c r="D92" s="101" t="s">
        <v>1638</v>
      </c>
      <c r="E92" s="101" t="s">
        <v>1411</v>
      </c>
      <c r="F92" s="101" t="s">
        <v>1643</v>
      </c>
      <c r="G92" s="102" t="s">
        <v>1656</v>
      </c>
      <c r="H92" s="103">
        <v>0</v>
      </c>
      <c r="I92" s="103">
        <v>591600</v>
      </c>
      <c r="K92" s="101" t="s">
        <v>751</v>
      </c>
      <c r="L92" s="101" t="s">
        <v>599</v>
      </c>
      <c r="M92" s="101" t="s">
        <v>164</v>
      </c>
      <c r="N92" s="101" t="s">
        <v>730</v>
      </c>
      <c r="O92" s="101" t="s">
        <v>672</v>
      </c>
    </row>
    <row r="93" spans="1:15">
      <c r="A93" s="101">
        <v>32</v>
      </c>
      <c r="B93" s="101">
        <v>3</v>
      </c>
      <c r="C93" s="101">
        <v>3</v>
      </c>
      <c r="D93" s="101" t="s">
        <v>1638</v>
      </c>
      <c r="E93" s="101" t="s">
        <v>1411</v>
      </c>
      <c r="F93" s="101" t="s">
        <v>1643</v>
      </c>
      <c r="G93" s="102" t="s">
        <v>356</v>
      </c>
      <c r="H93" s="103">
        <v>0</v>
      </c>
      <c r="I93" s="103">
        <v>2279400</v>
      </c>
      <c r="K93" s="101" t="s">
        <v>751</v>
      </c>
      <c r="L93" s="101" t="s">
        <v>599</v>
      </c>
      <c r="M93" s="101" t="s">
        <v>164</v>
      </c>
      <c r="N93" s="101" t="s">
        <v>730</v>
      </c>
      <c r="O93" s="101" t="s">
        <v>1658</v>
      </c>
    </row>
    <row r="94" spans="1:15">
      <c r="A94" s="101">
        <v>32</v>
      </c>
      <c r="B94" s="101">
        <v>4</v>
      </c>
      <c r="C94" s="101">
        <v>3</v>
      </c>
      <c r="D94" s="101" t="s">
        <v>1638</v>
      </c>
      <c r="E94" s="101" t="s">
        <v>1411</v>
      </c>
      <c r="F94" s="101" t="s">
        <v>1643</v>
      </c>
      <c r="G94" s="102" t="s">
        <v>1665</v>
      </c>
      <c r="H94" s="103">
        <v>0</v>
      </c>
      <c r="I94" s="103">
        <v>771400</v>
      </c>
      <c r="K94" s="101" t="s">
        <v>751</v>
      </c>
      <c r="L94" s="101" t="s">
        <v>599</v>
      </c>
      <c r="M94" s="101" t="s">
        <v>164</v>
      </c>
      <c r="N94" s="101" t="s">
        <v>730</v>
      </c>
      <c r="O94" s="101" t="s">
        <v>549</v>
      </c>
    </row>
    <row r="95" spans="1:15">
      <c r="A95" s="101">
        <v>32</v>
      </c>
      <c r="B95" s="101">
        <v>5</v>
      </c>
      <c r="C95" s="101">
        <v>2</v>
      </c>
      <c r="D95" s="101" t="s">
        <v>1638</v>
      </c>
      <c r="E95" s="101" t="s">
        <v>1411</v>
      </c>
      <c r="F95" s="101" t="s">
        <v>1643</v>
      </c>
      <c r="G95" s="102" t="s">
        <v>1514</v>
      </c>
      <c r="H95" s="103">
        <v>0</v>
      </c>
      <c r="I95" s="103">
        <v>771400</v>
      </c>
      <c r="J95" s="87">
        <v>30109</v>
      </c>
      <c r="K95" s="101" t="s">
        <v>751</v>
      </c>
      <c r="L95" s="101" t="s">
        <v>599</v>
      </c>
      <c r="M95" s="101" t="s">
        <v>164</v>
      </c>
      <c r="N95" s="101" t="s">
        <v>730</v>
      </c>
      <c r="O95" s="101" t="s">
        <v>549</v>
      </c>
    </row>
    <row r="96" spans="1:15">
      <c r="A96" s="101">
        <v>32</v>
      </c>
      <c r="B96" s="101">
        <v>6</v>
      </c>
      <c r="C96" s="101">
        <v>2</v>
      </c>
      <c r="D96" s="101" t="s">
        <v>1638</v>
      </c>
      <c r="E96" s="101" t="s">
        <v>1411</v>
      </c>
      <c r="F96" s="101" t="s">
        <v>1077</v>
      </c>
      <c r="G96" s="102" t="s">
        <v>382</v>
      </c>
      <c r="H96" s="103">
        <v>0</v>
      </c>
      <c r="I96" s="103">
        <v>203000</v>
      </c>
      <c r="J96" s="87">
        <v>34452</v>
      </c>
      <c r="K96" s="101" t="s">
        <v>751</v>
      </c>
      <c r="L96" s="101" t="s">
        <v>599</v>
      </c>
      <c r="M96" s="101" t="s">
        <v>164</v>
      </c>
      <c r="N96" s="101" t="s">
        <v>730</v>
      </c>
      <c r="O96" s="101" t="s">
        <v>1262</v>
      </c>
    </row>
    <row r="97" spans="1:15">
      <c r="A97" s="101">
        <v>32</v>
      </c>
      <c r="B97" s="101">
        <v>7</v>
      </c>
      <c r="C97" s="101">
        <v>2</v>
      </c>
      <c r="D97" s="101" t="s">
        <v>1638</v>
      </c>
      <c r="E97" s="101" t="s">
        <v>1411</v>
      </c>
      <c r="F97" s="101" t="s">
        <v>1411</v>
      </c>
      <c r="G97" s="102" t="s">
        <v>1673</v>
      </c>
      <c r="H97" s="103">
        <v>0</v>
      </c>
      <c r="I97" s="103">
        <v>5597000</v>
      </c>
      <c r="K97" s="101" t="s">
        <v>751</v>
      </c>
      <c r="L97" s="101" t="s">
        <v>599</v>
      </c>
      <c r="M97" s="101" t="s">
        <v>164</v>
      </c>
      <c r="N97" s="101" t="s">
        <v>730</v>
      </c>
      <c r="O97" s="101" t="s">
        <v>1678</v>
      </c>
    </row>
    <row r="98" spans="1:15">
      <c r="A98" s="101">
        <v>32</v>
      </c>
      <c r="B98" s="101">
        <v>8</v>
      </c>
      <c r="C98" s="101">
        <v>2</v>
      </c>
      <c r="D98" s="101" t="s">
        <v>1638</v>
      </c>
      <c r="E98" s="101" t="s">
        <v>1411</v>
      </c>
      <c r="F98" s="101" t="s">
        <v>1411</v>
      </c>
      <c r="G98" s="102" t="s">
        <v>1684</v>
      </c>
      <c r="H98" s="103">
        <v>0</v>
      </c>
      <c r="I98" s="103">
        <v>7157200</v>
      </c>
      <c r="K98" s="101" t="s">
        <v>751</v>
      </c>
      <c r="L98" s="101" t="s">
        <v>599</v>
      </c>
      <c r="M98" s="101" t="s">
        <v>164</v>
      </c>
      <c r="N98" s="101" t="s">
        <v>730</v>
      </c>
      <c r="O98" s="101" t="s">
        <v>561</v>
      </c>
    </row>
    <row r="99" spans="1:15">
      <c r="A99" s="101">
        <v>32</v>
      </c>
      <c r="B99" s="101">
        <v>9</v>
      </c>
      <c r="C99" s="101">
        <v>2</v>
      </c>
      <c r="D99" s="101" t="s">
        <v>1638</v>
      </c>
      <c r="E99" s="101" t="s">
        <v>1411</v>
      </c>
      <c r="F99" s="101" t="s">
        <v>1411</v>
      </c>
      <c r="G99" s="102" t="s">
        <v>1076</v>
      </c>
      <c r="H99" s="103">
        <v>0</v>
      </c>
      <c r="I99" s="103">
        <v>7389200</v>
      </c>
      <c r="K99" s="101" t="s">
        <v>751</v>
      </c>
      <c r="L99" s="101" t="s">
        <v>599</v>
      </c>
      <c r="M99" s="101" t="s">
        <v>164</v>
      </c>
      <c r="N99" s="101" t="s">
        <v>730</v>
      </c>
      <c r="O99" s="101" t="s">
        <v>1689</v>
      </c>
    </row>
    <row r="100" spans="1:15">
      <c r="A100" s="101">
        <v>32</v>
      </c>
      <c r="B100" s="101">
        <v>10</v>
      </c>
      <c r="C100" s="101">
        <v>2</v>
      </c>
      <c r="D100" s="101" t="s">
        <v>1638</v>
      </c>
      <c r="E100" s="101" t="s">
        <v>1411</v>
      </c>
      <c r="F100" s="101" t="s">
        <v>1411</v>
      </c>
      <c r="G100" s="102" t="s">
        <v>901</v>
      </c>
      <c r="H100" s="103">
        <v>0</v>
      </c>
      <c r="I100" s="103">
        <v>8526000</v>
      </c>
      <c r="K100" s="101" t="s">
        <v>751</v>
      </c>
      <c r="L100" s="101" t="s">
        <v>599</v>
      </c>
      <c r="M100" s="101" t="s">
        <v>164</v>
      </c>
      <c r="N100" s="101" t="s">
        <v>730</v>
      </c>
      <c r="O100" s="101" t="s">
        <v>689</v>
      </c>
    </row>
    <row r="101" spans="1:15">
      <c r="A101" s="101">
        <v>32</v>
      </c>
      <c r="B101" s="101">
        <v>11</v>
      </c>
      <c r="C101" s="101">
        <v>2</v>
      </c>
      <c r="D101" s="101" t="s">
        <v>1638</v>
      </c>
      <c r="E101" s="101" t="s">
        <v>1411</v>
      </c>
      <c r="F101" s="101" t="s">
        <v>1411</v>
      </c>
      <c r="G101" s="102" t="s">
        <v>1691</v>
      </c>
      <c r="H101" s="103">
        <v>0</v>
      </c>
      <c r="I101" s="103">
        <v>6542400</v>
      </c>
      <c r="K101" s="101" t="s">
        <v>751</v>
      </c>
      <c r="L101" s="101" t="s">
        <v>599</v>
      </c>
      <c r="M101" s="101" t="s">
        <v>164</v>
      </c>
      <c r="N101" s="101" t="s">
        <v>730</v>
      </c>
      <c r="O101" s="101" t="s">
        <v>270</v>
      </c>
    </row>
    <row r="102" spans="1:15">
      <c r="A102" s="101">
        <v>32</v>
      </c>
      <c r="B102" s="101">
        <v>12</v>
      </c>
      <c r="C102" s="101">
        <v>3</v>
      </c>
      <c r="D102" s="101" t="s">
        <v>1638</v>
      </c>
      <c r="E102" s="101" t="s">
        <v>1411</v>
      </c>
      <c r="F102" s="101" t="s">
        <v>1411</v>
      </c>
      <c r="G102" s="102" t="s">
        <v>17</v>
      </c>
      <c r="H102" s="103">
        <v>0</v>
      </c>
      <c r="I102" s="103">
        <v>14616000</v>
      </c>
      <c r="K102" s="101" t="s">
        <v>751</v>
      </c>
      <c r="L102" s="101" t="s">
        <v>599</v>
      </c>
      <c r="M102" s="101" t="s">
        <v>164</v>
      </c>
      <c r="N102" s="101" t="s">
        <v>730</v>
      </c>
      <c r="O102" s="101" t="s">
        <v>592</v>
      </c>
    </row>
    <row r="103" spans="1:15">
      <c r="A103" s="101">
        <v>33</v>
      </c>
      <c r="B103" s="101">
        <v>1</v>
      </c>
      <c r="C103" s="101">
        <v>2</v>
      </c>
      <c r="D103" s="101" t="s">
        <v>1699</v>
      </c>
      <c r="E103" s="101" t="s">
        <v>988</v>
      </c>
      <c r="F103" s="101" t="s">
        <v>1702</v>
      </c>
      <c r="G103" s="102" t="s">
        <v>1145</v>
      </c>
      <c r="H103" s="103">
        <v>0</v>
      </c>
      <c r="I103" s="103">
        <v>40620300</v>
      </c>
      <c r="J103" s="87">
        <v>36307</v>
      </c>
      <c r="K103" s="101" t="s">
        <v>724</v>
      </c>
      <c r="L103" s="101" t="s">
        <v>599</v>
      </c>
      <c r="M103" s="101" t="s">
        <v>140</v>
      </c>
      <c r="N103" s="101" t="s">
        <v>730</v>
      </c>
      <c r="O103" s="101" t="s">
        <v>1709</v>
      </c>
    </row>
    <row r="104" spans="1:15">
      <c r="A104" s="101">
        <v>33</v>
      </c>
      <c r="B104" s="101">
        <v>3</v>
      </c>
      <c r="C104" s="101">
        <v>2</v>
      </c>
      <c r="D104" s="101" t="s">
        <v>1699</v>
      </c>
      <c r="E104" s="101" t="s">
        <v>988</v>
      </c>
      <c r="F104" s="101" t="s">
        <v>1712</v>
      </c>
      <c r="G104" s="102" t="s">
        <v>705</v>
      </c>
      <c r="H104" s="103">
        <v>0</v>
      </c>
      <c r="I104" s="103">
        <v>9949800</v>
      </c>
      <c r="J104" s="87">
        <v>36307</v>
      </c>
      <c r="K104" s="101" t="s">
        <v>724</v>
      </c>
      <c r="L104" s="101" t="s">
        <v>599</v>
      </c>
      <c r="M104" s="101" t="s">
        <v>140</v>
      </c>
      <c r="N104" s="101" t="s">
        <v>730</v>
      </c>
      <c r="O104" s="101" t="s">
        <v>1713</v>
      </c>
    </row>
    <row r="105" spans="1:15">
      <c r="A105" s="101">
        <v>34</v>
      </c>
      <c r="B105" s="101">
        <v>1</v>
      </c>
      <c r="C105" s="101">
        <v>2</v>
      </c>
      <c r="D105" s="101" t="s">
        <v>1235</v>
      </c>
      <c r="E105" s="101" t="s">
        <v>539</v>
      </c>
      <c r="F105" s="101" t="s">
        <v>1714</v>
      </c>
      <c r="G105" s="102" t="s">
        <v>1724</v>
      </c>
      <c r="H105" s="103">
        <v>0</v>
      </c>
      <c r="I105" s="103">
        <v>3567200</v>
      </c>
      <c r="K105" s="101" t="s">
        <v>724</v>
      </c>
      <c r="L105" s="101" t="s">
        <v>599</v>
      </c>
      <c r="M105" s="101" t="s">
        <v>140</v>
      </c>
      <c r="N105" s="101" t="s">
        <v>730</v>
      </c>
      <c r="O105" s="101" t="s">
        <v>1743</v>
      </c>
    </row>
    <row r="106" spans="1:15">
      <c r="A106" s="101">
        <v>34</v>
      </c>
      <c r="B106" s="101">
        <v>2</v>
      </c>
      <c r="C106" s="101">
        <v>2</v>
      </c>
      <c r="D106" s="101" t="s">
        <v>1235</v>
      </c>
      <c r="E106" s="101" t="s">
        <v>539</v>
      </c>
      <c r="F106" s="101" t="s">
        <v>1714</v>
      </c>
      <c r="G106" s="102" t="s">
        <v>168</v>
      </c>
      <c r="H106" s="103">
        <v>0</v>
      </c>
      <c r="I106" s="103">
        <v>5700800</v>
      </c>
      <c r="K106" s="101" t="s">
        <v>724</v>
      </c>
      <c r="L106" s="101" t="s">
        <v>599</v>
      </c>
      <c r="M106" s="101" t="s">
        <v>140</v>
      </c>
      <c r="N106" s="101" t="s">
        <v>730</v>
      </c>
      <c r="O106" s="101" t="s">
        <v>1719</v>
      </c>
    </row>
    <row r="107" spans="1:15">
      <c r="A107" s="101">
        <v>34</v>
      </c>
      <c r="B107" s="101">
        <v>3</v>
      </c>
      <c r="C107" s="101">
        <v>2</v>
      </c>
      <c r="D107" s="101" t="s">
        <v>1235</v>
      </c>
      <c r="E107" s="101" t="s">
        <v>539</v>
      </c>
      <c r="F107" s="101" t="s">
        <v>1714</v>
      </c>
      <c r="G107" s="102" t="s">
        <v>679</v>
      </c>
      <c r="H107" s="103">
        <v>0</v>
      </c>
      <c r="I107" s="103">
        <v>4860800</v>
      </c>
      <c r="K107" s="101" t="s">
        <v>724</v>
      </c>
      <c r="L107" s="101" t="s">
        <v>599</v>
      </c>
      <c r="M107" s="101" t="s">
        <v>140</v>
      </c>
      <c r="N107" s="101" t="s">
        <v>730</v>
      </c>
      <c r="O107" s="101" t="s">
        <v>532</v>
      </c>
    </row>
    <row r="108" spans="1:15">
      <c r="A108" s="101">
        <v>34</v>
      </c>
      <c r="B108" s="101">
        <v>4</v>
      </c>
      <c r="C108" s="101">
        <v>2</v>
      </c>
      <c r="D108" s="101" t="s">
        <v>1235</v>
      </c>
      <c r="E108" s="101" t="s">
        <v>539</v>
      </c>
      <c r="F108" s="101" t="s">
        <v>1714</v>
      </c>
      <c r="G108" s="102" t="s">
        <v>1159</v>
      </c>
      <c r="H108" s="103">
        <v>0</v>
      </c>
      <c r="I108" s="103">
        <v>196000</v>
      </c>
      <c r="K108" s="101" t="s">
        <v>724</v>
      </c>
      <c r="L108" s="101" t="s">
        <v>599</v>
      </c>
      <c r="M108" s="101" t="s">
        <v>140</v>
      </c>
      <c r="N108" s="101" t="s">
        <v>730</v>
      </c>
      <c r="O108" s="101" t="s">
        <v>1745</v>
      </c>
    </row>
    <row r="109" spans="1:15">
      <c r="A109" s="101">
        <v>34</v>
      </c>
      <c r="B109" s="101">
        <v>5</v>
      </c>
      <c r="C109" s="101">
        <v>2</v>
      </c>
      <c r="D109" s="101" t="s">
        <v>1235</v>
      </c>
      <c r="E109" s="101" t="s">
        <v>539</v>
      </c>
      <c r="F109" s="101" t="s">
        <v>1714</v>
      </c>
      <c r="G109" s="102" t="s">
        <v>1001</v>
      </c>
      <c r="H109" s="103">
        <v>0</v>
      </c>
      <c r="I109" s="103">
        <v>27104</v>
      </c>
      <c r="K109" s="101" t="s">
        <v>724</v>
      </c>
      <c r="L109" s="101" t="s">
        <v>599</v>
      </c>
      <c r="M109" s="101" t="s">
        <v>140</v>
      </c>
      <c r="N109" s="101" t="s">
        <v>730</v>
      </c>
      <c r="O109" s="101" t="s">
        <v>780</v>
      </c>
    </row>
    <row r="110" spans="1:15">
      <c r="A110" s="101">
        <v>34</v>
      </c>
      <c r="B110" s="101">
        <v>6</v>
      </c>
      <c r="C110" s="101">
        <v>2</v>
      </c>
      <c r="D110" s="101" t="s">
        <v>1235</v>
      </c>
      <c r="E110" s="101" t="s">
        <v>539</v>
      </c>
      <c r="F110" s="101" t="s">
        <v>1714</v>
      </c>
      <c r="G110" s="102" t="s">
        <v>923</v>
      </c>
      <c r="H110" s="103">
        <v>0</v>
      </c>
      <c r="I110" s="103">
        <v>84000</v>
      </c>
      <c r="K110" s="101" t="s">
        <v>724</v>
      </c>
      <c r="L110" s="101" t="s">
        <v>599</v>
      </c>
      <c r="M110" s="101" t="s">
        <v>140</v>
      </c>
      <c r="N110" s="101" t="s">
        <v>730</v>
      </c>
      <c r="O110" s="101" t="s">
        <v>1544</v>
      </c>
    </row>
    <row r="111" spans="1:15">
      <c r="A111" s="101">
        <v>34</v>
      </c>
      <c r="B111" s="101">
        <v>7</v>
      </c>
      <c r="C111" s="101">
        <v>2</v>
      </c>
      <c r="D111" s="101" t="s">
        <v>1235</v>
      </c>
      <c r="E111" s="101" t="s">
        <v>539</v>
      </c>
      <c r="F111" s="101" t="s">
        <v>1714</v>
      </c>
      <c r="G111" s="102" t="s">
        <v>1761</v>
      </c>
      <c r="H111" s="103">
        <v>0</v>
      </c>
      <c r="I111" s="103">
        <v>123200</v>
      </c>
      <c r="K111" s="101" t="s">
        <v>724</v>
      </c>
      <c r="L111" s="101" t="s">
        <v>599</v>
      </c>
      <c r="M111" s="101" t="s">
        <v>140</v>
      </c>
      <c r="N111" s="101" t="s">
        <v>730</v>
      </c>
      <c r="O111" s="101" t="s">
        <v>1367</v>
      </c>
    </row>
    <row r="112" spans="1:15">
      <c r="A112" s="101">
        <v>34</v>
      </c>
      <c r="B112" s="101">
        <v>8</v>
      </c>
      <c r="C112" s="101">
        <v>3</v>
      </c>
      <c r="D112" s="101" t="s">
        <v>1235</v>
      </c>
      <c r="E112" s="101" t="s">
        <v>539</v>
      </c>
      <c r="F112" s="101" t="s">
        <v>1714</v>
      </c>
      <c r="G112" s="102" t="s">
        <v>1011</v>
      </c>
      <c r="H112" s="103">
        <v>0</v>
      </c>
      <c r="I112" s="103">
        <v>1652000</v>
      </c>
      <c r="K112" s="101" t="s">
        <v>724</v>
      </c>
      <c r="L112" s="101" t="s">
        <v>599</v>
      </c>
      <c r="M112" s="101" t="s">
        <v>140</v>
      </c>
      <c r="N112" s="101" t="s">
        <v>730</v>
      </c>
      <c r="O112" s="101" t="s">
        <v>1505</v>
      </c>
    </row>
    <row r="113" spans="1:15">
      <c r="A113" s="101">
        <v>34</v>
      </c>
      <c r="B113" s="101">
        <v>9</v>
      </c>
      <c r="C113" s="101">
        <v>2</v>
      </c>
      <c r="D113" s="101" t="s">
        <v>1235</v>
      </c>
      <c r="E113" s="101" t="s">
        <v>539</v>
      </c>
      <c r="F113" s="101" t="s">
        <v>558</v>
      </c>
      <c r="G113" s="102" t="s">
        <v>982</v>
      </c>
      <c r="H113" s="103">
        <v>0</v>
      </c>
      <c r="I113" s="103">
        <v>28694400</v>
      </c>
      <c r="K113" s="101" t="s">
        <v>724</v>
      </c>
      <c r="L113" s="101" t="s">
        <v>599</v>
      </c>
      <c r="M113" s="101" t="s">
        <v>140</v>
      </c>
      <c r="N113" s="101" t="s">
        <v>730</v>
      </c>
      <c r="O113" s="101" t="s">
        <v>960</v>
      </c>
    </row>
    <row r="114" spans="1:15">
      <c r="A114" s="101">
        <v>34</v>
      </c>
      <c r="B114" s="101">
        <v>10</v>
      </c>
      <c r="C114" s="101">
        <v>2</v>
      </c>
      <c r="D114" s="101" t="s">
        <v>1235</v>
      </c>
      <c r="E114" s="101" t="s">
        <v>539</v>
      </c>
      <c r="F114" s="101" t="s">
        <v>558</v>
      </c>
      <c r="G114" s="102" t="s">
        <v>1767</v>
      </c>
      <c r="H114" s="103">
        <v>0</v>
      </c>
      <c r="I114" s="103">
        <v>5476800</v>
      </c>
      <c r="K114" s="101" t="s">
        <v>724</v>
      </c>
      <c r="L114" s="101" t="s">
        <v>599</v>
      </c>
      <c r="M114" s="101" t="s">
        <v>140</v>
      </c>
      <c r="N114" s="101" t="s">
        <v>730</v>
      </c>
      <c r="O114" s="101" t="s">
        <v>1501</v>
      </c>
    </row>
    <row r="115" spans="1:15">
      <c r="A115" s="101">
        <v>34</v>
      </c>
      <c r="B115" s="101">
        <v>11</v>
      </c>
      <c r="C115" s="101">
        <v>2</v>
      </c>
      <c r="D115" s="101" t="s">
        <v>1235</v>
      </c>
      <c r="E115" s="101" t="s">
        <v>539</v>
      </c>
      <c r="F115" s="101" t="s">
        <v>1723</v>
      </c>
      <c r="G115" s="102" t="s">
        <v>96</v>
      </c>
      <c r="H115" s="103">
        <v>0</v>
      </c>
      <c r="I115" s="103">
        <v>7263200</v>
      </c>
      <c r="K115" s="101" t="s">
        <v>724</v>
      </c>
      <c r="L115" s="101" t="s">
        <v>599</v>
      </c>
      <c r="M115" s="101" t="s">
        <v>140</v>
      </c>
      <c r="N115" s="101" t="s">
        <v>730</v>
      </c>
      <c r="O115" s="101" t="s">
        <v>1768</v>
      </c>
    </row>
    <row r="116" spans="1:15">
      <c r="A116" s="101">
        <v>34</v>
      </c>
      <c r="B116" s="101">
        <v>12</v>
      </c>
      <c r="C116" s="101">
        <v>2</v>
      </c>
      <c r="D116" s="101" t="s">
        <v>1235</v>
      </c>
      <c r="E116" s="101" t="s">
        <v>539</v>
      </c>
      <c r="F116" s="101" t="s">
        <v>1723</v>
      </c>
      <c r="G116" s="102" t="s">
        <v>1233</v>
      </c>
      <c r="H116" s="103">
        <v>0</v>
      </c>
      <c r="I116" s="103">
        <v>6557600</v>
      </c>
      <c r="K116" s="101" t="s">
        <v>724</v>
      </c>
      <c r="L116" s="101" t="s">
        <v>599</v>
      </c>
      <c r="M116" s="101" t="s">
        <v>140</v>
      </c>
      <c r="N116" s="101" t="s">
        <v>730</v>
      </c>
      <c r="O116" s="101" t="s">
        <v>697</v>
      </c>
    </row>
    <row r="117" spans="1:15">
      <c r="A117" s="101">
        <v>35</v>
      </c>
      <c r="B117" s="101">
        <v>1</v>
      </c>
      <c r="C117" s="101">
        <v>3</v>
      </c>
      <c r="D117" s="101" t="s">
        <v>1779</v>
      </c>
      <c r="E117" s="101" t="s">
        <v>891</v>
      </c>
      <c r="F117" s="101" t="s">
        <v>442</v>
      </c>
      <c r="G117" s="102" t="s">
        <v>1251</v>
      </c>
      <c r="H117" s="103">
        <v>0</v>
      </c>
      <c r="I117" s="103">
        <v>7722000</v>
      </c>
      <c r="K117" s="101" t="s">
        <v>724</v>
      </c>
      <c r="L117" s="101" t="s">
        <v>599</v>
      </c>
      <c r="M117" s="101" t="s">
        <v>164</v>
      </c>
      <c r="N117" s="101" t="s">
        <v>730</v>
      </c>
      <c r="O117" s="101" t="s">
        <v>1748</v>
      </c>
    </row>
    <row r="118" spans="1:15">
      <c r="A118" s="101">
        <v>35</v>
      </c>
      <c r="B118" s="101">
        <v>4</v>
      </c>
      <c r="C118" s="101">
        <v>3</v>
      </c>
      <c r="D118" s="101" t="s">
        <v>1779</v>
      </c>
      <c r="E118" s="101" t="s">
        <v>891</v>
      </c>
      <c r="F118" s="101" t="s">
        <v>353</v>
      </c>
      <c r="G118" s="102" t="s">
        <v>925</v>
      </c>
      <c r="H118" s="103">
        <v>0</v>
      </c>
      <c r="I118" s="103">
        <v>21384000</v>
      </c>
      <c r="J118" s="87">
        <v>38658</v>
      </c>
      <c r="K118" s="101" t="s">
        <v>724</v>
      </c>
      <c r="L118" s="101" t="s">
        <v>599</v>
      </c>
      <c r="M118" s="101" t="s">
        <v>164</v>
      </c>
      <c r="N118" s="101" t="s">
        <v>730</v>
      </c>
      <c r="O118" s="101" t="s">
        <v>1784</v>
      </c>
    </row>
    <row r="119" spans="1:15">
      <c r="A119" s="101">
        <v>35</v>
      </c>
      <c r="B119" s="101">
        <v>5</v>
      </c>
      <c r="C119" s="101">
        <v>3</v>
      </c>
      <c r="D119" s="101" t="s">
        <v>1779</v>
      </c>
      <c r="E119" s="101" t="s">
        <v>891</v>
      </c>
      <c r="F119" s="101" t="s">
        <v>353</v>
      </c>
      <c r="G119" s="102" t="s">
        <v>1572</v>
      </c>
      <c r="H119" s="103">
        <v>0</v>
      </c>
      <c r="I119" s="103">
        <v>365689500</v>
      </c>
      <c r="J119" s="87">
        <v>27529</v>
      </c>
      <c r="K119" s="101" t="s">
        <v>724</v>
      </c>
      <c r="L119" s="101" t="s">
        <v>599</v>
      </c>
      <c r="M119" s="101" t="s">
        <v>164</v>
      </c>
      <c r="N119" s="101" t="s">
        <v>730</v>
      </c>
      <c r="O119" s="101" t="s">
        <v>1788</v>
      </c>
    </row>
    <row r="120" spans="1:15">
      <c r="A120" s="101">
        <v>35</v>
      </c>
      <c r="B120" s="101">
        <v>6</v>
      </c>
      <c r="C120" s="101">
        <v>3</v>
      </c>
      <c r="D120" s="101" t="s">
        <v>1779</v>
      </c>
      <c r="E120" s="101" t="s">
        <v>891</v>
      </c>
      <c r="F120" s="101" t="s">
        <v>353</v>
      </c>
      <c r="G120" s="102" t="s">
        <v>1604</v>
      </c>
      <c r="H120" s="103">
        <v>0</v>
      </c>
      <c r="I120" s="103">
        <v>24568500</v>
      </c>
      <c r="K120" s="101" t="s">
        <v>724</v>
      </c>
      <c r="L120" s="101" t="s">
        <v>599</v>
      </c>
      <c r="M120" s="101" t="s">
        <v>164</v>
      </c>
      <c r="N120" s="101" t="s">
        <v>730</v>
      </c>
      <c r="O120" s="101" t="s">
        <v>1793</v>
      </c>
    </row>
    <row r="121" spans="1:15">
      <c r="A121" s="101">
        <v>35</v>
      </c>
      <c r="B121" s="101">
        <v>7</v>
      </c>
      <c r="C121" s="101">
        <v>3</v>
      </c>
      <c r="D121" s="101" t="s">
        <v>1779</v>
      </c>
      <c r="E121" s="101" t="s">
        <v>891</v>
      </c>
      <c r="F121" s="101" t="s">
        <v>353</v>
      </c>
      <c r="G121" s="102" t="s">
        <v>1797</v>
      </c>
      <c r="H121" s="103">
        <v>0</v>
      </c>
      <c r="I121" s="103">
        <v>69283500</v>
      </c>
      <c r="K121" s="101" t="s">
        <v>724</v>
      </c>
      <c r="L121" s="101" t="s">
        <v>599</v>
      </c>
      <c r="M121" s="101" t="s">
        <v>164</v>
      </c>
      <c r="N121" s="101" t="s">
        <v>730</v>
      </c>
      <c r="O121" s="101" t="s">
        <v>1138</v>
      </c>
    </row>
    <row r="122" spans="1:15">
      <c r="A122" s="101">
        <v>35</v>
      </c>
      <c r="B122" s="101">
        <v>10</v>
      </c>
      <c r="C122" s="101">
        <v>3</v>
      </c>
      <c r="D122" s="101" t="s">
        <v>1779</v>
      </c>
      <c r="E122" s="101" t="s">
        <v>891</v>
      </c>
      <c r="F122" s="101" t="s">
        <v>353</v>
      </c>
      <c r="G122" s="102" t="s">
        <v>214</v>
      </c>
      <c r="H122" s="103">
        <v>0</v>
      </c>
      <c r="I122" s="103">
        <v>15609000</v>
      </c>
      <c r="K122" s="101" t="s">
        <v>724</v>
      </c>
      <c r="L122" s="101" t="s">
        <v>599</v>
      </c>
      <c r="M122" s="101" t="s">
        <v>164</v>
      </c>
      <c r="N122" s="101" t="s">
        <v>730</v>
      </c>
      <c r="O122" s="101" t="s">
        <v>1798</v>
      </c>
    </row>
    <row r="123" spans="1:15">
      <c r="A123" s="101">
        <v>35</v>
      </c>
      <c r="B123" s="101">
        <v>11</v>
      </c>
      <c r="C123" s="101">
        <v>3</v>
      </c>
      <c r="D123" s="101" t="s">
        <v>1779</v>
      </c>
      <c r="E123" s="101" t="s">
        <v>891</v>
      </c>
      <c r="F123" s="101" t="s">
        <v>353</v>
      </c>
      <c r="G123" s="102" t="s">
        <v>1380</v>
      </c>
      <c r="H123" s="103">
        <v>0</v>
      </c>
      <c r="I123" s="103">
        <v>146421000</v>
      </c>
      <c r="K123" s="101" t="s">
        <v>724</v>
      </c>
      <c r="L123" s="101" t="s">
        <v>599</v>
      </c>
      <c r="M123" s="101" t="s">
        <v>164</v>
      </c>
      <c r="N123" s="101" t="s">
        <v>730</v>
      </c>
      <c r="O123" s="101" t="s">
        <v>195</v>
      </c>
    </row>
    <row r="124" spans="1:15">
      <c r="A124" s="101">
        <v>35</v>
      </c>
      <c r="B124" s="101">
        <v>12</v>
      </c>
      <c r="C124" s="101">
        <v>3</v>
      </c>
      <c r="D124" s="101" t="s">
        <v>1779</v>
      </c>
      <c r="E124" s="101" t="s">
        <v>891</v>
      </c>
      <c r="F124" s="101" t="s">
        <v>790</v>
      </c>
      <c r="G124" s="102" t="s">
        <v>436</v>
      </c>
      <c r="H124" s="103">
        <v>0</v>
      </c>
      <c r="I124" s="103">
        <v>37488000</v>
      </c>
      <c r="J124" s="87">
        <v>27962</v>
      </c>
      <c r="K124" s="101" t="s">
        <v>724</v>
      </c>
      <c r="L124" s="101" t="s">
        <v>599</v>
      </c>
      <c r="M124" s="101" t="s">
        <v>164</v>
      </c>
      <c r="N124" s="101" t="s">
        <v>730</v>
      </c>
      <c r="O124" s="101" t="s">
        <v>1725</v>
      </c>
    </row>
    <row r="125" spans="1:15">
      <c r="A125" s="101">
        <v>37</v>
      </c>
      <c r="B125" s="101">
        <v>1</v>
      </c>
      <c r="C125" s="101">
        <v>2</v>
      </c>
      <c r="D125" s="101" t="s">
        <v>1355</v>
      </c>
      <c r="E125" s="101" t="s">
        <v>1053</v>
      </c>
      <c r="F125" s="101" t="s">
        <v>1807</v>
      </c>
      <c r="G125" s="102" t="s">
        <v>1785</v>
      </c>
      <c r="H125" s="103">
        <v>0</v>
      </c>
      <c r="I125" s="103">
        <v>7614024</v>
      </c>
      <c r="J125" s="87">
        <v>36297</v>
      </c>
      <c r="K125" s="101" t="s">
        <v>724</v>
      </c>
      <c r="L125" s="101" t="s">
        <v>599</v>
      </c>
      <c r="M125" s="101" t="s">
        <v>586</v>
      </c>
      <c r="N125" s="101" t="s">
        <v>730</v>
      </c>
      <c r="O125" s="101" t="s">
        <v>1811</v>
      </c>
    </row>
    <row r="126" spans="1:15">
      <c r="A126" s="101">
        <v>37</v>
      </c>
      <c r="B126" s="101">
        <v>2</v>
      </c>
      <c r="C126" s="101">
        <v>2</v>
      </c>
      <c r="D126" s="101" t="s">
        <v>1355</v>
      </c>
      <c r="E126" s="101" t="s">
        <v>1053</v>
      </c>
      <c r="F126" s="101" t="s">
        <v>1807</v>
      </c>
      <c r="G126" s="102" t="s">
        <v>1817</v>
      </c>
      <c r="H126" s="103">
        <v>0</v>
      </c>
      <c r="I126" s="103">
        <v>9036984</v>
      </c>
      <c r="J126" s="87">
        <v>36297</v>
      </c>
      <c r="K126" s="101" t="s">
        <v>724</v>
      </c>
      <c r="L126" s="101" t="s">
        <v>599</v>
      </c>
      <c r="M126" s="101" t="s">
        <v>586</v>
      </c>
      <c r="N126" s="101" t="s">
        <v>730</v>
      </c>
      <c r="O126" s="101" t="s">
        <v>1820</v>
      </c>
    </row>
    <row r="127" spans="1:15">
      <c r="A127" s="101">
        <v>38</v>
      </c>
      <c r="B127" s="101">
        <v>1</v>
      </c>
      <c r="C127" s="101">
        <v>2</v>
      </c>
      <c r="D127" s="101" t="s">
        <v>1823</v>
      </c>
      <c r="E127" s="101" t="s">
        <v>1053</v>
      </c>
      <c r="F127" s="101" t="s">
        <v>1807</v>
      </c>
      <c r="G127" s="102" t="s">
        <v>544</v>
      </c>
      <c r="H127" s="103">
        <v>0</v>
      </c>
      <c r="I127" s="103">
        <v>20022552</v>
      </c>
      <c r="J127" s="87">
        <v>36265</v>
      </c>
      <c r="K127" s="101" t="s">
        <v>724</v>
      </c>
      <c r="L127" s="101" t="s">
        <v>599</v>
      </c>
      <c r="M127" s="101" t="s">
        <v>586</v>
      </c>
      <c r="N127" s="101" t="s">
        <v>730</v>
      </c>
      <c r="O127" s="101" t="s">
        <v>1732</v>
      </c>
    </row>
    <row r="128" spans="1:15">
      <c r="A128" s="101">
        <v>39</v>
      </c>
      <c r="B128" s="101">
        <v>3</v>
      </c>
      <c r="C128" s="101">
        <v>2</v>
      </c>
      <c r="D128" s="101" t="s">
        <v>1827</v>
      </c>
      <c r="E128" s="101" t="s">
        <v>915</v>
      </c>
      <c r="F128" s="101" t="s">
        <v>694</v>
      </c>
      <c r="G128" s="102" t="s">
        <v>1829</v>
      </c>
      <c r="H128" s="103">
        <v>0</v>
      </c>
      <c r="I128" s="103">
        <v>2310000</v>
      </c>
      <c r="J128" s="87">
        <v>39244</v>
      </c>
      <c r="K128" s="101" t="s">
        <v>724</v>
      </c>
      <c r="L128" s="101" t="s">
        <v>599</v>
      </c>
      <c r="M128" s="101" t="s">
        <v>586</v>
      </c>
      <c r="N128" s="101" t="s">
        <v>730</v>
      </c>
      <c r="O128" s="101" t="s">
        <v>1837</v>
      </c>
    </row>
    <row r="129" spans="1:15">
      <c r="A129" s="101">
        <v>39</v>
      </c>
      <c r="B129" s="101">
        <v>4</v>
      </c>
      <c r="C129" s="101">
        <v>2</v>
      </c>
      <c r="D129" s="101" t="s">
        <v>1827</v>
      </c>
      <c r="E129" s="101" t="s">
        <v>915</v>
      </c>
      <c r="F129" s="101" t="s">
        <v>694</v>
      </c>
      <c r="G129" s="102" t="s">
        <v>1840</v>
      </c>
      <c r="H129" s="103">
        <v>0</v>
      </c>
      <c r="I129" s="103">
        <v>11450400</v>
      </c>
      <c r="J129" s="87">
        <v>39244</v>
      </c>
      <c r="K129" s="101" t="s">
        <v>724</v>
      </c>
      <c r="L129" s="101" t="s">
        <v>599</v>
      </c>
      <c r="M129" s="101" t="s">
        <v>586</v>
      </c>
      <c r="N129" s="101" t="s">
        <v>730</v>
      </c>
      <c r="O129" s="101" t="s">
        <v>1848</v>
      </c>
    </row>
    <row r="130" spans="1:15">
      <c r="A130" s="101">
        <v>39</v>
      </c>
      <c r="B130" s="101">
        <v>5</v>
      </c>
      <c r="C130" s="101">
        <v>2</v>
      </c>
      <c r="D130" s="101" t="s">
        <v>1827</v>
      </c>
      <c r="E130" s="101" t="s">
        <v>915</v>
      </c>
      <c r="F130" s="101" t="s">
        <v>694</v>
      </c>
      <c r="G130" s="102" t="s">
        <v>1850</v>
      </c>
      <c r="H130" s="103">
        <v>0</v>
      </c>
      <c r="I130" s="103">
        <v>1060000</v>
      </c>
      <c r="J130" s="87">
        <v>39244</v>
      </c>
      <c r="K130" s="101" t="s">
        <v>724</v>
      </c>
      <c r="L130" s="101" t="s">
        <v>599</v>
      </c>
      <c r="M130" s="101" t="s">
        <v>586</v>
      </c>
      <c r="N130" s="101" t="s">
        <v>730</v>
      </c>
      <c r="O130" s="101" t="s">
        <v>1381</v>
      </c>
    </row>
    <row r="131" spans="1:15">
      <c r="A131" s="101">
        <v>39</v>
      </c>
      <c r="B131" s="101">
        <v>6</v>
      </c>
      <c r="C131" s="101">
        <v>2</v>
      </c>
      <c r="D131" s="101" t="s">
        <v>1827</v>
      </c>
      <c r="E131" s="101" t="s">
        <v>915</v>
      </c>
      <c r="F131" s="101" t="s">
        <v>833</v>
      </c>
      <c r="G131" s="102" t="s">
        <v>1851</v>
      </c>
      <c r="H131" s="103">
        <v>0</v>
      </c>
      <c r="I131" s="103">
        <v>23023000</v>
      </c>
      <c r="J131" s="87">
        <v>39244</v>
      </c>
      <c r="K131" s="101" t="s">
        <v>724</v>
      </c>
      <c r="L131" s="101" t="s">
        <v>599</v>
      </c>
      <c r="M131" s="101" t="s">
        <v>586</v>
      </c>
      <c r="N131" s="101" t="s">
        <v>730</v>
      </c>
      <c r="O131" s="101" t="s">
        <v>1578</v>
      </c>
    </row>
    <row r="132" spans="1:15">
      <c r="A132" s="101">
        <v>39</v>
      </c>
      <c r="B132" s="101">
        <v>7</v>
      </c>
      <c r="C132" s="101">
        <v>2</v>
      </c>
      <c r="D132" s="101" t="s">
        <v>1827</v>
      </c>
      <c r="E132" s="101" t="s">
        <v>915</v>
      </c>
      <c r="F132" s="101" t="s">
        <v>833</v>
      </c>
      <c r="G132" s="102" t="s">
        <v>57</v>
      </c>
      <c r="H132" s="103">
        <v>0</v>
      </c>
      <c r="I132" s="103">
        <v>5487800</v>
      </c>
      <c r="J132" s="87">
        <v>39129</v>
      </c>
      <c r="K132" s="101" t="s">
        <v>724</v>
      </c>
      <c r="L132" s="101" t="s">
        <v>599</v>
      </c>
      <c r="M132" s="101" t="s">
        <v>586</v>
      </c>
      <c r="N132" s="101" t="s">
        <v>730</v>
      </c>
      <c r="O132" s="101" t="s">
        <v>1852</v>
      </c>
    </row>
    <row r="133" spans="1:15">
      <c r="A133" s="101">
        <v>40</v>
      </c>
      <c r="B133" s="101">
        <v>1</v>
      </c>
      <c r="C133" s="101">
        <v>2</v>
      </c>
      <c r="D133" s="101" t="s">
        <v>1861</v>
      </c>
      <c r="E133" s="101" t="s">
        <v>281</v>
      </c>
      <c r="F133" s="101" t="s">
        <v>1664</v>
      </c>
      <c r="G133" s="102" t="s">
        <v>842</v>
      </c>
      <c r="H133" s="103">
        <v>0</v>
      </c>
      <c r="I133" s="103">
        <v>18408000</v>
      </c>
      <c r="J133" s="87">
        <v>36194</v>
      </c>
      <c r="K133" s="101" t="s">
        <v>724</v>
      </c>
      <c r="L133" s="101" t="s">
        <v>599</v>
      </c>
      <c r="M133" s="101" t="s">
        <v>586</v>
      </c>
      <c r="N133" s="101" t="s">
        <v>730</v>
      </c>
      <c r="O133" s="101" t="s">
        <v>1863</v>
      </c>
    </row>
    <row r="134" spans="1:15">
      <c r="A134" s="101">
        <v>40</v>
      </c>
      <c r="B134" s="101">
        <v>4</v>
      </c>
      <c r="C134" s="101">
        <v>2</v>
      </c>
      <c r="D134" s="101" t="s">
        <v>1861</v>
      </c>
      <c r="E134" s="101" t="s">
        <v>281</v>
      </c>
      <c r="F134" s="101" t="s">
        <v>1664</v>
      </c>
      <c r="G134" s="102" t="s">
        <v>1872</v>
      </c>
      <c r="H134" s="103">
        <v>0</v>
      </c>
      <c r="I134" s="103">
        <v>28498912</v>
      </c>
      <c r="J134" s="87">
        <v>36194</v>
      </c>
      <c r="K134" s="101" t="s">
        <v>724</v>
      </c>
      <c r="L134" s="101" t="s">
        <v>599</v>
      </c>
      <c r="M134" s="101" t="s">
        <v>586</v>
      </c>
      <c r="N134" s="101" t="s">
        <v>730</v>
      </c>
      <c r="O134" s="101" t="s">
        <v>1624</v>
      </c>
    </row>
    <row r="135" spans="1:15">
      <c r="A135" s="101">
        <v>42</v>
      </c>
      <c r="B135" s="101">
        <v>1</v>
      </c>
      <c r="C135" s="101">
        <v>2</v>
      </c>
      <c r="D135" s="101" t="s">
        <v>668</v>
      </c>
      <c r="E135" s="101" t="s">
        <v>830</v>
      </c>
      <c r="F135" s="101" t="s">
        <v>1252</v>
      </c>
      <c r="G135" s="102" t="s">
        <v>1563</v>
      </c>
      <c r="H135" s="103">
        <v>0</v>
      </c>
      <c r="I135" s="103">
        <v>19735300</v>
      </c>
      <c r="J135" s="87">
        <v>36335</v>
      </c>
      <c r="K135" s="101" t="s">
        <v>724</v>
      </c>
      <c r="L135" s="101" t="s">
        <v>599</v>
      </c>
      <c r="M135" s="101" t="s">
        <v>586</v>
      </c>
      <c r="N135" s="101" t="s">
        <v>730</v>
      </c>
      <c r="O135" s="101" t="s">
        <v>1359</v>
      </c>
    </row>
    <row r="136" spans="1:15">
      <c r="A136" s="101">
        <v>43</v>
      </c>
      <c r="B136" s="101">
        <v>1</v>
      </c>
      <c r="C136" s="101">
        <v>2</v>
      </c>
      <c r="D136" s="101" t="s">
        <v>1875</v>
      </c>
      <c r="E136" s="101" t="s">
        <v>677</v>
      </c>
      <c r="F136" s="101" t="s">
        <v>1314</v>
      </c>
      <c r="G136" s="102" t="s">
        <v>1520</v>
      </c>
      <c r="H136" s="103">
        <v>0</v>
      </c>
      <c r="I136" s="103">
        <v>2759196</v>
      </c>
      <c r="J136" s="87">
        <v>36164</v>
      </c>
      <c r="K136" s="101" t="s">
        <v>724</v>
      </c>
      <c r="L136" s="101" t="s">
        <v>599</v>
      </c>
      <c r="M136" s="101" t="s">
        <v>586</v>
      </c>
      <c r="N136" s="101" t="s">
        <v>730</v>
      </c>
      <c r="O136" s="101" t="s">
        <v>921</v>
      </c>
    </row>
    <row r="137" spans="1:15">
      <c r="A137" s="101">
        <v>43</v>
      </c>
      <c r="B137" s="101">
        <v>2</v>
      </c>
      <c r="C137" s="101">
        <v>2</v>
      </c>
      <c r="D137" s="101" t="s">
        <v>1875</v>
      </c>
      <c r="E137" s="101" t="s">
        <v>677</v>
      </c>
      <c r="F137" s="101" t="s">
        <v>1314</v>
      </c>
      <c r="G137" s="102" t="s">
        <v>542</v>
      </c>
      <c r="H137" s="103">
        <v>0</v>
      </c>
      <c r="I137" s="103">
        <v>36501036</v>
      </c>
      <c r="J137" s="87">
        <v>36164</v>
      </c>
      <c r="K137" s="101" t="s">
        <v>724</v>
      </c>
      <c r="L137" s="101" t="s">
        <v>599</v>
      </c>
      <c r="M137" s="101" t="s">
        <v>586</v>
      </c>
      <c r="N137" s="101" t="s">
        <v>730</v>
      </c>
      <c r="O137" s="101" t="s">
        <v>1720</v>
      </c>
    </row>
    <row r="138" spans="1:15">
      <c r="A138" s="101">
        <v>44</v>
      </c>
      <c r="B138" s="101">
        <v>1</v>
      </c>
      <c r="C138" s="101">
        <v>2</v>
      </c>
      <c r="D138" s="101" t="s">
        <v>1097</v>
      </c>
      <c r="E138" s="101" t="s">
        <v>1882</v>
      </c>
      <c r="F138" s="101" t="s">
        <v>1885</v>
      </c>
      <c r="G138" s="102" t="s">
        <v>1888</v>
      </c>
      <c r="H138" s="103">
        <v>0</v>
      </c>
      <c r="I138" s="103">
        <v>19557</v>
      </c>
      <c r="K138" s="101" t="s">
        <v>724</v>
      </c>
      <c r="L138" s="101" t="s">
        <v>599</v>
      </c>
      <c r="M138" s="101" t="s">
        <v>586</v>
      </c>
      <c r="N138" s="101" t="s">
        <v>730</v>
      </c>
      <c r="O138" s="101" t="s">
        <v>1894</v>
      </c>
    </row>
    <row r="139" spans="1:15">
      <c r="A139" s="101">
        <v>44</v>
      </c>
      <c r="B139" s="101">
        <v>2</v>
      </c>
      <c r="C139" s="101">
        <v>2</v>
      </c>
      <c r="D139" s="101" t="s">
        <v>1097</v>
      </c>
      <c r="E139" s="101" t="s">
        <v>1882</v>
      </c>
      <c r="F139" s="101" t="s">
        <v>1885</v>
      </c>
      <c r="G139" s="102" t="s">
        <v>1200</v>
      </c>
      <c r="H139" s="103">
        <v>0</v>
      </c>
      <c r="I139" s="103">
        <v>19311</v>
      </c>
      <c r="K139" s="101" t="s">
        <v>724</v>
      </c>
      <c r="L139" s="101" t="s">
        <v>599</v>
      </c>
      <c r="M139" s="101" t="s">
        <v>586</v>
      </c>
      <c r="N139" s="101" t="s">
        <v>730</v>
      </c>
      <c r="O139" s="101" t="s">
        <v>1897</v>
      </c>
    </row>
    <row r="140" spans="1:15">
      <c r="A140" s="101">
        <v>44</v>
      </c>
      <c r="B140" s="101">
        <v>3</v>
      </c>
      <c r="C140" s="101">
        <v>2</v>
      </c>
      <c r="D140" s="101" t="s">
        <v>1097</v>
      </c>
      <c r="E140" s="101" t="s">
        <v>1882</v>
      </c>
      <c r="F140" s="101" t="s">
        <v>1885</v>
      </c>
      <c r="G140" s="102" t="s">
        <v>1849</v>
      </c>
      <c r="H140" s="103">
        <v>0</v>
      </c>
      <c r="I140" s="103">
        <v>189789</v>
      </c>
      <c r="K140" s="101" t="s">
        <v>724</v>
      </c>
      <c r="L140" s="101" t="s">
        <v>599</v>
      </c>
      <c r="M140" s="101" t="s">
        <v>586</v>
      </c>
      <c r="N140" s="101" t="s">
        <v>730</v>
      </c>
      <c r="O140" s="101" t="s">
        <v>916</v>
      </c>
    </row>
    <row r="141" spans="1:15">
      <c r="A141" s="101">
        <v>44</v>
      </c>
      <c r="B141" s="101">
        <v>4</v>
      </c>
      <c r="C141" s="101">
        <v>2</v>
      </c>
      <c r="D141" s="101" t="s">
        <v>1097</v>
      </c>
      <c r="E141" s="101" t="s">
        <v>1882</v>
      </c>
      <c r="F141" s="101" t="s">
        <v>1885</v>
      </c>
      <c r="G141" s="102" t="s">
        <v>67</v>
      </c>
      <c r="H141" s="103">
        <v>0</v>
      </c>
      <c r="I141" s="103">
        <v>3444000</v>
      </c>
      <c r="K141" s="101" t="s">
        <v>724</v>
      </c>
      <c r="L141" s="101" t="s">
        <v>599</v>
      </c>
      <c r="M141" s="101" t="s">
        <v>586</v>
      </c>
      <c r="N141" s="101" t="s">
        <v>730</v>
      </c>
      <c r="O141" s="101" t="s">
        <v>458</v>
      </c>
    </row>
    <row r="142" spans="1:15">
      <c r="A142" s="101">
        <v>45</v>
      </c>
      <c r="B142" s="101">
        <v>1</v>
      </c>
      <c r="C142" s="101">
        <v>2</v>
      </c>
      <c r="D142" s="101" t="s">
        <v>497</v>
      </c>
      <c r="E142" s="101" t="s">
        <v>1882</v>
      </c>
      <c r="F142" s="101" t="s">
        <v>1167</v>
      </c>
      <c r="G142" s="102" t="s">
        <v>1717</v>
      </c>
      <c r="H142" s="103">
        <v>0</v>
      </c>
      <c r="I142" s="103">
        <v>22779969</v>
      </c>
      <c r="K142" s="101" t="s">
        <v>724</v>
      </c>
      <c r="L142" s="101" t="s">
        <v>599</v>
      </c>
      <c r="M142" s="101" t="s">
        <v>586</v>
      </c>
      <c r="N142" s="101" t="s">
        <v>730</v>
      </c>
      <c r="O142" s="101" t="s">
        <v>1180</v>
      </c>
    </row>
    <row r="143" spans="1:15">
      <c r="A143" s="101">
        <v>46</v>
      </c>
      <c r="B143" s="101">
        <v>1</v>
      </c>
      <c r="C143" s="101">
        <v>2</v>
      </c>
      <c r="D143" s="101" t="s">
        <v>504</v>
      </c>
      <c r="E143" s="101" t="s">
        <v>1882</v>
      </c>
      <c r="F143" s="101" t="s">
        <v>1167</v>
      </c>
      <c r="G143" s="102" t="s">
        <v>877</v>
      </c>
      <c r="H143" s="103">
        <v>0</v>
      </c>
      <c r="I143" s="103">
        <v>23087715</v>
      </c>
      <c r="K143" s="101" t="s">
        <v>724</v>
      </c>
      <c r="L143" s="101" t="s">
        <v>599</v>
      </c>
      <c r="M143" s="101" t="s">
        <v>586</v>
      </c>
      <c r="N143" s="101" t="s">
        <v>730</v>
      </c>
      <c r="O143" s="101" t="s">
        <v>1905</v>
      </c>
    </row>
    <row r="144" spans="1:15">
      <c r="A144" s="101">
        <v>47</v>
      </c>
      <c r="B144" s="101">
        <v>1</v>
      </c>
      <c r="C144" s="101">
        <v>2</v>
      </c>
      <c r="D144" s="101" t="s">
        <v>1906</v>
      </c>
      <c r="E144" s="101" t="s">
        <v>1882</v>
      </c>
      <c r="F144" s="101" t="s">
        <v>1167</v>
      </c>
      <c r="G144" s="102" t="s">
        <v>1907</v>
      </c>
      <c r="H144" s="103">
        <v>0</v>
      </c>
      <c r="I144" s="103">
        <v>10742943</v>
      </c>
      <c r="K144" s="101" t="s">
        <v>724</v>
      </c>
      <c r="L144" s="101" t="s">
        <v>599</v>
      </c>
      <c r="M144" s="101" t="s">
        <v>586</v>
      </c>
      <c r="N144" s="101" t="s">
        <v>730</v>
      </c>
      <c r="O144" s="101" t="s">
        <v>641</v>
      </c>
    </row>
    <row r="145" spans="1:15">
      <c r="A145" s="101">
        <v>48</v>
      </c>
      <c r="B145" s="101">
        <v>1</v>
      </c>
      <c r="C145" s="101">
        <v>2</v>
      </c>
      <c r="D145" s="101" t="s">
        <v>48</v>
      </c>
      <c r="E145" s="101" t="s">
        <v>1882</v>
      </c>
      <c r="F145" s="101" t="s">
        <v>1167</v>
      </c>
      <c r="G145" s="102" t="s">
        <v>430</v>
      </c>
      <c r="H145" s="103">
        <v>0</v>
      </c>
      <c r="I145" s="103">
        <v>8579988</v>
      </c>
      <c r="J145" s="87">
        <v>37649</v>
      </c>
      <c r="K145" s="101" t="s">
        <v>724</v>
      </c>
      <c r="L145" s="101" t="s">
        <v>599</v>
      </c>
      <c r="M145" s="101" t="s">
        <v>586</v>
      </c>
      <c r="N145" s="101" t="s">
        <v>730</v>
      </c>
      <c r="O145" s="101" t="s">
        <v>1912</v>
      </c>
    </row>
    <row r="146" spans="1:15">
      <c r="A146" s="101">
        <v>49</v>
      </c>
      <c r="B146" s="101">
        <v>1</v>
      </c>
      <c r="C146" s="101">
        <v>2</v>
      </c>
      <c r="D146" s="101" t="s">
        <v>834</v>
      </c>
      <c r="E146" s="101" t="s">
        <v>1882</v>
      </c>
      <c r="F146" s="101" t="s">
        <v>1167</v>
      </c>
      <c r="G146" s="102" t="s">
        <v>1916</v>
      </c>
      <c r="H146" s="103">
        <v>0</v>
      </c>
      <c r="I146" s="103">
        <v>9394740</v>
      </c>
      <c r="K146" s="101" t="s">
        <v>724</v>
      </c>
      <c r="L146" s="101" t="s">
        <v>599</v>
      </c>
      <c r="M146" s="101" t="s">
        <v>586</v>
      </c>
      <c r="N146" s="101" t="s">
        <v>730</v>
      </c>
      <c r="O146" s="101" t="s">
        <v>680</v>
      </c>
    </row>
    <row r="147" spans="1:15">
      <c r="A147" s="101">
        <v>49</v>
      </c>
      <c r="B147" s="101">
        <v>2</v>
      </c>
      <c r="C147" s="101">
        <v>2</v>
      </c>
      <c r="D147" s="101" t="s">
        <v>834</v>
      </c>
      <c r="E147" s="101" t="s">
        <v>1882</v>
      </c>
      <c r="F147" s="101" t="s">
        <v>1167</v>
      </c>
      <c r="G147" s="102" t="s">
        <v>1919</v>
      </c>
      <c r="H147" s="103">
        <v>0</v>
      </c>
      <c r="I147" s="103">
        <v>8601021</v>
      </c>
      <c r="K147" s="101" t="s">
        <v>724</v>
      </c>
      <c r="L147" s="101" t="s">
        <v>599</v>
      </c>
      <c r="M147" s="101" t="s">
        <v>586</v>
      </c>
      <c r="N147" s="101" t="s">
        <v>730</v>
      </c>
      <c r="O147" s="101" t="s">
        <v>1921</v>
      </c>
    </row>
    <row r="148" spans="1:15">
      <c r="A148" s="101">
        <v>50</v>
      </c>
      <c r="B148" s="101">
        <v>1</v>
      </c>
      <c r="C148" s="101">
        <v>2</v>
      </c>
      <c r="D148" s="101" t="s">
        <v>1597</v>
      </c>
      <c r="E148" s="101" t="s">
        <v>915</v>
      </c>
      <c r="F148" s="101" t="s">
        <v>299</v>
      </c>
      <c r="G148" s="102" t="s">
        <v>240</v>
      </c>
      <c r="H148" s="103">
        <v>0</v>
      </c>
      <c r="I148" s="103">
        <v>3020004</v>
      </c>
      <c r="J148" s="87">
        <v>36670</v>
      </c>
      <c r="K148" s="101" t="s">
        <v>724</v>
      </c>
      <c r="L148" s="101" t="s">
        <v>599</v>
      </c>
      <c r="M148" s="101" t="s">
        <v>586</v>
      </c>
      <c r="N148" s="101" t="s">
        <v>730</v>
      </c>
      <c r="O148" s="101" t="s">
        <v>1927</v>
      </c>
    </row>
    <row r="149" spans="1:15">
      <c r="A149" s="101">
        <v>51</v>
      </c>
      <c r="B149" s="101">
        <v>1</v>
      </c>
      <c r="C149" s="101">
        <v>2</v>
      </c>
      <c r="D149" s="101" t="s">
        <v>1933</v>
      </c>
      <c r="E149" s="101" t="s">
        <v>308</v>
      </c>
      <c r="F149" s="101" t="s">
        <v>516</v>
      </c>
      <c r="G149" s="102" t="s">
        <v>1697</v>
      </c>
      <c r="H149" s="103">
        <v>0</v>
      </c>
      <c r="I149" s="103">
        <v>27043574</v>
      </c>
      <c r="J149" s="87">
        <v>39904</v>
      </c>
      <c r="K149" s="101" t="s">
        <v>724</v>
      </c>
      <c r="L149" s="101" t="s">
        <v>599</v>
      </c>
      <c r="M149" s="101" t="s">
        <v>586</v>
      </c>
      <c r="N149" s="101" t="s">
        <v>730</v>
      </c>
      <c r="O149" s="101" t="s">
        <v>1937</v>
      </c>
    </row>
    <row r="150" spans="1:15">
      <c r="A150" s="101">
        <v>51</v>
      </c>
      <c r="B150" s="101">
        <v>2</v>
      </c>
      <c r="C150" s="101">
        <v>2</v>
      </c>
      <c r="D150" s="101" t="s">
        <v>1933</v>
      </c>
      <c r="E150" s="101" t="s">
        <v>308</v>
      </c>
      <c r="F150" s="101" t="s">
        <v>1939</v>
      </c>
      <c r="G150" s="102" t="s">
        <v>1943</v>
      </c>
      <c r="H150" s="103">
        <v>0</v>
      </c>
      <c r="I150" s="103">
        <v>17724586</v>
      </c>
      <c r="J150" s="87">
        <v>39904</v>
      </c>
      <c r="K150" s="101" t="s">
        <v>724</v>
      </c>
      <c r="L150" s="101" t="s">
        <v>599</v>
      </c>
      <c r="M150" s="101" t="s">
        <v>586</v>
      </c>
      <c r="N150" s="101" t="s">
        <v>730</v>
      </c>
      <c r="O150" s="101" t="s">
        <v>1945</v>
      </c>
    </row>
    <row r="151" spans="1:15">
      <c r="A151" s="101">
        <v>52</v>
      </c>
      <c r="B151" s="101">
        <v>1</v>
      </c>
      <c r="C151" s="101">
        <v>2</v>
      </c>
      <c r="D151" s="101" t="s">
        <v>1958</v>
      </c>
      <c r="E151" s="101" t="s">
        <v>1053</v>
      </c>
      <c r="F151" s="101" t="s">
        <v>148</v>
      </c>
      <c r="G151" s="102" t="s">
        <v>1962</v>
      </c>
      <c r="H151" s="103">
        <v>0</v>
      </c>
      <c r="I151" s="103">
        <v>3020192</v>
      </c>
      <c r="J151" s="87">
        <v>39904</v>
      </c>
      <c r="K151" s="101" t="s">
        <v>724</v>
      </c>
      <c r="L151" s="101" t="s">
        <v>599</v>
      </c>
      <c r="M151" s="101" t="s">
        <v>586</v>
      </c>
      <c r="N151" s="101" t="s">
        <v>730</v>
      </c>
      <c r="O151" s="101" t="s">
        <v>782</v>
      </c>
    </row>
    <row r="152" spans="1:15">
      <c r="A152" s="101">
        <v>52</v>
      </c>
      <c r="B152" s="101">
        <v>2</v>
      </c>
      <c r="C152" s="101">
        <v>2</v>
      </c>
      <c r="D152" s="101" t="s">
        <v>1958</v>
      </c>
      <c r="E152" s="101" t="s">
        <v>1053</v>
      </c>
      <c r="F152" s="101" t="s">
        <v>148</v>
      </c>
      <c r="G152" s="102" t="s">
        <v>1968</v>
      </c>
      <c r="H152" s="103">
        <v>0</v>
      </c>
      <c r="I152" s="103">
        <v>1114363</v>
      </c>
      <c r="J152" s="87">
        <v>39904</v>
      </c>
      <c r="K152" s="101" t="s">
        <v>724</v>
      </c>
      <c r="L152" s="101" t="s">
        <v>599</v>
      </c>
      <c r="M152" s="101" t="s">
        <v>586</v>
      </c>
      <c r="N152" s="101" t="s">
        <v>730</v>
      </c>
      <c r="O152" s="101" t="s">
        <v>1969</v>
      </c>
    </row>
    <row r="153" spans="1:15">
      <c r="A153" s="101">
        <v>52</v>
      </c>
      <c r="B153" s="101">
        <v>3</v>
      </c>
      <c r="C153" s="101">
        <v>2</v>
      </c>
      <c r="D153" s="101" t="s">
        <v>1958</v>
      </c>
      <c r="E153" s="101" t="s">
        <v>1053</v>
      </c>
      <c r="F153" s="101" t="s">
        <v>148</v>
      </c>
      <c r="G153" s="102" t="s">
        <v>874</v>
      </c>
      <c r="H153" s="103">
        <v>0</v>
      </c>
      <c r="I153" s="103">
        <v>12201003</v>
      </c>
      <c r="J153" s="87">
        <v>39904</v>
      </c>
      <c r="K153" s="101" t="s">
        <v>724</v>
      </c>
      <c r="L153" s="101" t="s">
        <v>599</v>
      </c>
      <c r="M153" s="101" t="s">
        <v>586</v>
      </c>
      <c r="N153" s="101" t="s">
        <v>730</v>
      </c>
      <c r="O153" s="101" t="s">
        <v>1971</v>
      </c>
    </row>
    <row r="154" spans="1:15">
      <c r="A154" s="101">
        <v>52</v>
      </c>
      <c r="B154" s="101">
        <v>4</v>
      </c>
      <c r="C154" s="101">
        <v>2</v>
      </c>
      <c r="D154" s="101" t="s">
        <v>1958</v>
      </c>
      <c r="E154" s="101" t="s">
        <v>1053</v>
      </c>
      <c r="F154" s="101" t="s">
        <v>148</v>
      </c>
      <c r="G154" s="102" t="s">
        <v>1271</v>
      </c>
      <c r="H154" s="103">
        <v>0</v>
      </c>
      <c r="I154" s="103">
        <v>5009421</v>
      </c>
      <c r="J154" s="87">
        <v>39904</v>
      </c>
      <c r="K154" s="101" t="s">
        <v>724</v>
      </c>
      <c r="L154" s="101" t="s">
        <v>599</v>
      </c>
      <c r="M154" s="101" t="s">
        <v>586</v>
      </c>
      <c r="N154" s="101" t="s">
        <v>730</v>
      </c>
      <c r="O154" s="101" t="s">
        <v>1975</v>
      </c>
    </row>
    <row r="155" spans="1:15">
      <c r="A155" s="101">
        <v>52</v>
      </c>
      <c r="B155" s="101">
        <v>5</v>
      </c>
      <c r="C155" s="101">
        <v>2</v>
      </c>
      <c r="D155" s="101" t="s">
        <v>1958</v>
      </c>
      <c r="E155" s="101" t="s">
        <v>1053</v>
      </c>
      <c r="F155" s="101" t="s">
        <v>148</v>
      </c>
      <c r="G155" s="102" t="s">
        <v>1427</v>
      </c>
      <c r="H155" s="103">
        <v>0</v>
      </c>
      <c r="I155" s="103">
        <v>27701449</v>
      </c>
      <c r="J155" s="87">
        <v>39904</v>
      </c>
      <c r="K155" s="101" t="s">
        <v>724</v>
      </c>
      <c r="L155" s="101" t="s">
        <v>599</v>
      </c>
      <c r="M155" s="101" t="s">
        <v>586</v>
      </c>
      <c r="N155" s="101" t="s">
        <v>730</v>
      </c>
      <c r="O155" s="101" t="s">
        <v>1068</v>
      </c>
    </row>
    <row r="156" spans="1:15">
      <c r="A156" s="101">
        <v>52</v>
      </c>
      <c r="B156" s="101">
        <v>6</v>
      </c>
      <c r="C156" s="101">
        <v>2</v>
      </c>
      <c r="D156" s="101" t="s">
        <v>1958</v>
      </c>
      <c r="E156" s="101" t="s">
        <v>1053</v>
      </c>
      <c r="F156" s="101" t="s">
        <v>148</v>
      </c>
      <c r="G156" s="102" t="s">
        <v>1981</v>
      </c>
      <c r="H156" s="103">
        <v>0</v>
      </c>
      <c r="I156" s="103">
        <v>3495016</v>
      </c>
      <c r="J156" s="87">
        <v>39904</v>
      </c>
      <c r="K156" s="101" t="s">
        <v>724</v>
      </c>
      <c r="L156" s="101" t="s">
        <v>599</v>
      </c>
      <c r="M156" s="101" t="s">
        <v>586</v>
      </c>
      <c r="N156" s="101" t="s">
        <v>730</v>
      </c>
      <c r="O156" s="101" t="s">
        <v>1984</v>
      </c>
    </row>
    <row r="157" spans="1:15">
      <c r="A157" s="101">
        <v>52</v>
      </c>
      <c r="B157" s="101">
        <v>7</v>
      </c>
      <c r="C157" s="101">
        <v>2</v>
      </c>
      <c r="D157" s="101" t="s">
        <v>1958</v>
      </c>
      <c r="E157" s="101" t="s">
        <v>1053</v>
      </c>
      <c r="F157" s="101" t="s">
        <v>148</v>
      </c>
      <c r="G157" s="102" t="s">
        <v>1985</v>
      </c>
      <c r="H157" s="103">
        <v>0</v>
      </c>
      <c r="I157" s="103">
        <v>7095116</v>
      </c>
      <c r="J157" s="87">
        <v>39904</v>
      </c>
      <c r="K157" s="101" t="s">
        <v>724</v>
      </c>
      <c r="L157" s="101" t="s">
        <v>599</v>
      </c>
      <c r="M157" s="101" t="s">
        <v>586</v>
      </c>
      <c r="N157" s="101" t="s">
        <v>730</v>
      </c>
      <c r="O157" s="101" t="s">
        <v>1989</v>
      </c>
    </row>
    <row r="158" spans="1:15">
      <c r="A158" s="101">
        <v>52</v>
      </c>
      <c r="B158" s="101">
        <v>8</v>
      </c>
      <c r="C158" s="101">
        <v>2</v>
      </c>
      <c r="D158" s="101" t="s">
        <v>1958</v>
      </c>
      <c r="E158" s="101" t="s">
        <v>1053</v>
      </c>
      <c r="F158" s="101" t="s">
        <v>148</v>
      </c>
      <c r="G158" s="102" t="s">
        <v>1236</v>
      </c>
      <c r="H158" s="103">
        <v>0</v>
      </c>
      <c r="I158" s="103">
        <v>656914</v>
      </c>
      <c r="J158" s="87">
        <v>39904</v>
      </c>
      <c r="K158" s="101" t="s">
        <v>724</v>
      </c>
      <c r="L158" s="101" t="s">
        <v>599</v>
      </c>
      <c r="M158" s="101" t="s">
        <v>586</v>
      </c>
      <c r="N158" s="101" t="s">
        <v>730</v>
      </c>
      <c r="O158" s="101" t="s">
        <v>1990</v>
      </c>
    </row>
    <row r="159" spans="1:15">
      <c r="A159" s="101">
        <v>52</v>
      </c>
      <c r="B159" s="101">
        <v>9</v>
      </c>
      <c r="C159" s="101">
        <v>2</v>
      </c>
      <c r="D159" s="101" t="s">
        <v>1958</v>
      </c>
      <c r="E159" s="101" t="s">
        <v>1053</v>
      </c>
      <c r="F159" s="101" t="s">
        <v>148</v>
      </c>
      <c r="G159" s="102" t="s">
        <v>1995</v>
      </c>
      <c r="H159" s="103">
        <v>0</v>
      </c>
      <c r="I159" s="103">
        <v>9643264</v>
      </c>
      <c r="J159" s="87">
        <v>39904</v>
      </c>
      <c r="K159" s="101" t="s">
        <v>724</v>
      </c>
      <c r="L159" s="101" t="s">
        <v>599</v>
      </c>
      <c r="M159" s="101" t="s">
        <v>586</v>
      </c>
      <c r="N159" s="101" t="s">
        <v>730</v>
      </c>
      <c r="O159" s="101" t="s">
        <v>2000</v>
      </c>
    </row>
    <row r="160" spans="1:15">
      <c r="A160" s="101">
        <v>53</v>
      </c>
      <c r="B160" s="101">
        <v>1</v>
      </c>
      <c r="C160" s="101">
        <v>2</v>
      </c>
      <c r="D160" s="101" t="s">
        <v>427</v>
      </c>
      <c r="E160" s="101" t="s">
        <v>915</v>
      </c>
      <c r="F160" s="101" t="s">
        <v>2001</v>
      </c>
      <c r="G160" s="102" t="s">
        <v>1066</v>
      </c>
      <c r="H160" s="103">
        <v>0</v>
      </c>
      <c r="I160" s="103">
        <v>110336148</v>
      </c>
      <c r="J160" s="87">
        <v>40268</v>
      </c>
      <c r="K160" s="101" t="s">
        <v>724</v>
      </c>
      <c r="L160" s="101" t="s">
        <v>599</v>
      </c>
      <c r="M160" s="101" t="s">
        <v>586</v>
      </c>
      <c r="N160" s="101" t="s">
        <v>730</v>
      </c>
      <c r="O160" s="101" t="s">
        <v>2002</v>
      </c>
    </row>
    <row r="161" spans="1:15">
      <c r="A161" s="101">
        <v>54</v>
      </c>
      <c r="B161" s="101">
        <v>1</v>
      </c>
      <c r="C161" s="101">
        <v>2</v>
      </c>
      <c r="D161" s="101" t="s">
        <v>2006</v>
      </c>
      <c r="E161" s="101" t="s">
        <v>891</v>
      </c>
      <c r="G161" s="102" t="s">
        <v>2013</v>
      </c>
      <c r="H161" s="103">
        <v>0</v>
      </c>
      <c r="I161" s="103">
        <v>7854000</v>
      </c>
      <c r="K161" s="101" t="s">
        <v>724</v>
      </c>
      <c r="L161" s="101" t="s">
        <v>599</v>
      </c>
      <c r="M161" s="101" t="s">
        <v>586</v>
      </c>
      <c r="N161" s="101" t="s">
        <v>730</v>
      </c>
      <c r="O161" s="101" t="s">
        <v>2020</v>
      </c>
    </row>
    <row r="162" spans="1:15">
      <c r="A162" s="101">
        <v>54</v>
      </c>
      <c r="B162" s="101">
        <v>2</v>
      </c>
      <c r="C162" s="101">
        <v>2</v>
      </c>
      <c r="D162" s="101" t="s">
        <v>2006</v>
      </c>
      <c r="E162" s="101" t="s">
        <v>891</v>
      </c>
      <c r="G162" s="102" t="s">
        <v>2021</v>
      </c>
      <c r="H162" s="103">
        <v>0</v>
      </c>
      <c r="I162" s="103">
        <v>81576</v>
      </c>
      <c r="J162" s="87">
        <v>29518</v>
      </c>
      <c r="K162" s="101" t="s">
        <v>724</v>
      </c>
      <c r="L162" s="101" t="s">
        <v>599</v>
      </c>
      <c r="M162" s="101" t="s">
        <v>586</v>
      </c>
      <c r="N162" s="101" t="s">
        <v>730</v>
      </c>
      <c r="O162" s="101" t="s">
        <v>725</v>
      </c>
    </row>
    <row r="163" spans="1:15">
      <c r="A163" s="101">
        <v>54</v>
      </c>
      <c r="B163" s="101">
        <v>9</v>
      </c>
      <c r="C163" s="101">
        <v>2</v>
      </c>
      <c r="D163" s="101" t="s">
        <v>2006</v>
      </c>
      <c r="E163" s="101" t="s">
        <v>891</v>
      </c>
      <c r="F163" s="101" t="s">
        <v>1171</v>
      </c>
      <c r="G163" s="102" t="s">
        <v>2030</v>
      </c>
      <c r="H163" s="103">
        <v>0</v>
      </c>
      <c r="I163" s="103">
        <v>610896</v>
      </c>
      <c r="K163" s="101" t="s">
        <v>724</v>
      </c>
      <c r="L163" s="101" t="s">
        <v>599</v>
      </c>
      <c r="M163" s="101" t="s">
        <v>586</v>
      </c>
      <c r="N163" s="101" t="s">
        <v>730</v>
      </c>
      <c r="O163" s="101" t="s">
        <v>2035</v>
      </c>
    </row>
    <row r="164" spans="1:15">
      <c r="A164" s="101">
        <v>54</v>
      </c>
      <c r="B164" s="101">
        <v>10</v>
      </c>
      <c r="C164" s="101">
        <v>2</v>
      </c>
      <c r="D164" s="101" t="s">
        <v>2006</v>
      </c>
      <c r="E164" s="101" t="s">
        <v>891</v>
      </c>
      <c r="F164" s="101" t="s">
        <v>1171</v>
      </c>
      <c r="G164" s="102" t="s">
        <v>1899</v>
      </c>
      <c r="H164" s="103">
        <v>0</v>
      </c>
      <c r="I164" s="103">
        <v>567204</v>
      </c>
      <c r="K164" s="101" t="s">
        <v>724</v>
      </c>
      <c r="L164" s="101" t="s">
        <v>599</v>
      </c>
      <c r="M164" s="101" t="s">
        <v>586</v>
      </c>
      <c r="N164" s="101" t="s">
        <v>730</v>
      </c>
      <c r="O164" s="101" t="s">
        <v>1765</v>
      </c>
    </row>
    <row r="165" spans="1:15">
      <c r="A165" s="101">
        <v>54</v>
      </c>
      <c r="B165" s="101">
        <v>11</v>
      </c>
      <c r="C165" s="101">
        <v>2</v>
      </c>
      <c r="D165" s="101" t="s">
        <v>2006</v>
      </c>
      <c r="E165" s="101" t="s">
        <v>891</v>
      </c>
      <c r="F165" s="101" t="s">
        <v>1171</v>
      </c>
      <c r="G165" s="102" t="s">
        <v>2038</v>
      </c>
      <c r="H165" s="103">
        <v>0</v>
      </c>
      <c r="I165" s="103">
        <v>130812</v>
      </c>
      <c r="K165" s="101" t="s">
        <v>724</v>
      </c>
      <c r="L165" s="101" t="s">
        <v>599</v>
      </c>
      <c r="M165" s="101" t="s">
        <v>586</v>
      </c>
      <c r="N165" s="101" t="s">
        <v>730</v>
      </c>
      <c r="O165" s="101" t="s">
        <v>1537</v>
      </c>
    </row>
    <row r="166" spans="1:15">
      <c r="A166" s="101">
        <v>54</v>
      </c>
      <c r="B166" s="101">
        <v>13</v>
      </c>
      <c r="C166" s="101">
        <v>3</v>
      </c>
      <c r="D166" s="101" t="s">
        <v>2006</v>
      </c>
      <c r="E166" s="101" t="s">
        <v>891</v>
      </c>
      <c r="F166" s="101" t="s">
        <v>2048</v>
      </c>
      <c r="G166" s="102" t="s">
        <v>2053</v>
      </c>
      <c r="H166" s="103">
        <v>0</v>
      </c>
      <c r="I166" s="103">
        <v>1</v>
      </c>
      <c r="K166" s="101" t="s">
        <v>724</v>
      </c>
      <c r="L166" s="101" t="s">
        <v>599</v>
      </c>
      <c r="M166" s="101" t="s">
        <v>586</v>
      </c>
      <c r="N166" s="101" t="s">
        <v>730</v>
      </c>
      <c r="O166" s="101" t="s">
        <v>338</v>
      </c>
    </row>
    <row r="167" spans="1:15">
      <c r="A167" s="101">
        <v>54</v>
      </c>
      <c r="B167" s="101">
        <v>14</v>
      </c>
      <c r="C167" s="101">
        <v>3</v>
      </c>
      <c r="D167" s="101" t="s">
        <v>2006</v>
      </c>
      <c r="E167" s="101" t="s">
        <v>891</v>
      </c>
      <c r="F167" s="101" t="s">
        <v>2048</v>
      </c>
      <c r="G167" s="102" t="s">
        <v>533</v>
      </c>
      <c r="H167" s="103">
        <v>0</v>
      </c>
      <c r="I167" s="103">
        <v>1</v>
      </c>
      <c r="K167" s="101" t="s">
        <v>724</v>
      </c>
      <c r="L167" s="101" t="s">
        <v>599</v>
      </c>
      <c r="M167" s="101" t="s">
        <v>586</v>
      </c>
      <c r="N167" s="101" t="s">
        <v>730</v>
      </c>
      <c r="O167" s="101" t="s">
        <v>338</v>
      </c>
    </row>
    <row r="168" spans="1:15">
      <c r="A168" s="101">
        <v>55</v>
      </c>
      <c r="B168" s="101">
        <v>2</v>
      </c>
      <c r="C168" s="101">
        <v>3</v>
      </c>
      <c r="D168" s="101" t="s">
        <v>2056</v>
      </c>
      <c r="E168" s="101" t="s">
        <v>2057</v>
      </c>
      <c r="F168" s="101" t="s">
        <v>1401</v>
      </c>
      <c r="G168" s="102" t="s">
        <v>2061</v>
      </c>
      <c r="H168" s="103">
        <v>0</v>
      </c>
      <c r="I168" s="103">
        <v>12562980</v>
      </c>
      <c r="J168" s="87">
        <v>35247</v>
      </c>
      <c r="K168" s="101" t="s">
        <v>724</v>
      </c>
      <c r="L168" s="101" t="s">
        <v>599</v>
      </c>
      <c r="M168" s="101" t="s">
        <v>586</v>
      </c>
      <c r="N168" s="101" t="s">
        <v>730</v>
      </c>
      <c r="O168" s="101" t="s">
        <v>635</v>
      </c>
    </row>
    <row r="169" spans="1:15">
      <c r="A169" s="101">
        <v>55</v>
      </c>
      <c r="B169" s="101">
        <v>3</v>
      </c>
      <c r="C169" s="101">
        <v>3</v>
      </c>
      <c r="D169" s="101" t="s">
        <v>2056</v>
      </c>
      <c r="E169" s="101" t="s">
        <v>2057</v>
      </c>
      <c r="F169" s="101" t="s">
        <v>1401</v>
      </c>
      <c r="G169" s="102" t="s">
        <v>2062</v>
      </c>
      <c r="H169" s="103">
        <v>0</v>
      </c>
      <c r="I169" s="103">
        <v>5385720</v>
      </c>
      <c r="J169" s="87">
        <v>35247</v>
      </c>
      <c r="K169" s="101" t="s">
        <v>724</v>
      </c>
      <c r="L169" s="101" t="s">
        <v>599</v>
      </c>
      <c r="M169" s="101" t="s">
        <v>586</v>
      </c>
      <c r="N169" s="101" t="s">
        <v>730</v>
      </c>
      <c r="O169" s="101" t="s">
        <v>836</v>
      </c>
    </row>
    <row r="170" spans="1:15">
      <c r="A170" s="101">
        <v>55</v>
      </c>
      <c r="B170" s="101">
        <v>4</v>
      </c>
      <c r="C170" s="101">
        <v>3</v>
      </c>
      <c r="D170" s="101" t="s">
        <v>2056</v>
      </c>
      <c r="E170" s="101" t="s">
        <v>2057</v>
      </c>
      <c r="F170" s="101" t="s">
        <v>1401</v>
      </c>
      <c r="G170" s="102" t="s">
        <v>2068</v>
      </c>
      <c r="H170" s="103">
        <v>0</v>
      </c>
      <c r="I170" s="103">
        <v>2496020</v>
      </c>
      <c r="J170" s="87">
        <v>35247</v>
      </c>
      <c r="K170" s="101" t="s">
        <v>724</v>
      </c>
      <c r="L170" s="101" t="s">
        <v>599</v>
      </c>
      <c r="M170" s="101" t="s">
        <v>586</v>
      </c>
      <c r="N170" s="101" t="s">
        <v>730</v>
      </c>
      <c r="O170" s="101" t="s">
        <v>2073</v>
      </c>
    </row>
    <row r="171" spans="1:15">
      <c r="A171" s="101">
        <v>55</v>
      </c>
      <c r="B171" s="101">
        <v>6</v>
      </c>
      <c r="C171" s="101">
        <v>3</v>
      </c>
      <c r="D171" s="101" t="s">
        <v>2056</v>
      </c>
      <c r="E171" s="101" t="s">
        <v>2057</v>
      </c>
      <c r="F171" s="101" t="s">
        <v>1401</v>
      </c>
      <c r="G171" s="102" t="s">
        <v>2077</v>
      </c>
      <c r="H171" s="103">
        <v>0</v>
      </c>
      <c r="I171" s="103">
        <v>1609204</v>
      </c>
      <c r="J171" s="87">
        <v>35247</v>
      </c>
      <c r="K171" s="101" t="s">
        <v>724</v>
      </c>
      <c r="L171" s="101" t="s">
        <v>599</v>
      </c>
      <c r="M171" s="101" t="s">
        <v>586</v>
      </c>
      <c r="N171" s="101" t="s">
        <v>730</v>
      </c>
      <c r="O171" s="101" t="s">
        <v>2079</v>
      </c>
    </row>
    <row r="172" spans="1:15">
      <c r="A172" s="101">
        <v>55</v>
      </c>
      <c r="B172" s="101">
        <v>7</v>
      </c>
      <c r="C172" s="101">
        <v>3</v>
      </c>
      <c r="D172" s="101" t="s">
        <v>2056</v>
      </c>
      <c r="E172" s="101" t="s">
        <v>2057</v>
      </c>
      <c r="F172" s="101" t="s">
        <v>1401</v>
      </c>
      <c r="G172" s="102" t="s">
        <v>1696</v>
      </c>
      <c r="H172" s="103">
        <v>0</v>
      </c>
      <c r="I172" s="103">
        <v>530630</v>
      </c>
      <c r="J172" s="87">
        <v>35247</v>
      </c>
      <c r="K172" s="101" t="s">
        <v>724</v>
      </c>
      <c r="L172" s="101" t="s">
        <v>599</v>
      </c>
      <c r="M172" s="101" t="s">
        <v>586</v>
      </c>
      <c r="N172" s="101" t="s">
        <v>730</v>
      </c>
      <c r="O172" s="101" t="s">
        <v>2083</v>
      </c>
    </row>
    <row r="173" spans="1:15">
      <c r="A173" s="101">
        <v>55</v>
      </c>
      <c r="B173" s="101">
        <v>8</v>
      </c>
      <c r="C173" s="101">
        <v>3</v>
      </c>
      <c r="D173" s="101" t="s">
        <v>2056</v>
      </c>
      <c r="E173" s="101" t="s">
        <v>2057</v>
      </c>
      <c r="F173" s="101" t="s">
        <v>1401</v>
      </c>
      <c r="G173" s="102" t="s">
        <v>817</v>
      </c>
      <c r="H173" s="103">
        <v>0</v>
      </c>
      <c r="I173" s="103">
        <v>1938652</v>
      </c>
      <c r="J173" s="87">
        <v>35247</v>
      </c>
      <c r="K173" s="101" t="s">
        <v>724</v>
      </c>
      <c r="L173" s="101" t="s">
        <v>599</v>
      </c>
      <c r="M173" s="101" t="s">
        <v>586</v>
      </c>
      <c r="N173" s="101" t="s">
        <v>730</v>
      </c>
      <c r="O173" s="101" t="s">
        <v>993</v>
      </c>
    </row>
    <row r="174" spans="1:15">
      <c r="A174" s="101">
        <v>55</v>
      </c>
      <c r="B174" s="101">
        <v>9</v>
      </c>
      <c r="C174" s="101">
        <v>3</v>
      </c>
      <c r="D174" s="101" t="s">
        <v>2056</v>
      </c>
      <c r="E174" s="101" t="s">
        <v>2057</v>
      </c>
      <c r="F174" s="101" t="s">
        <v>1401</v>
      </c>
      <c r="G174" s="102" t="s">
        <v>2086</v>
      </c>
      <c r="H174" s="103">
        <v>0</v>
      </c>
      <c r="I174" s="103">
        <v>134915</v>
      </c>
      <c r="J174" s="87">
        <v>35247</v>
      </c>
      <c r="K174" s="101" t="s">
        <v>724</v>
      </c>
      <c r="L174" s="101" t="s">
        <v>599</v>
      </c>
      <c r="M174" s="101" t="s">
        <v>586</v>
      </c>
      <c r="N174" s="101" t="s">
        <v>730</v>
      </c>
      <c r="O174" s="101" t="s">
        <v>2088</v>
      </c>
    </row>
    <row r="175" spans="1:15">
      <c r="A175" s="101">
        <v>55</v>
      </c>
      <c r="B175" s="101">
        <v>10</v>
      </c>
      <c r="C175" s="101">
        <v>3</v>
      </c>
      <c r="D175" s="101" t="s">
        <v>2056</v>
      </c>
      <c r="E175" s="101" t="s">
        <v>2057</v>
      </c>
      <c r="F175" s="101" t="s">
        <v>1401</v>
      </c>
      <c r="G175" s="102" t="s">
        <v>2090</v>
      </c>
      <c r="H175" s="103">
        <v>0</v>
      </c>
      <c r="I175" s="103">
        <v>381</v>
      </c>
      <c r="J175" s="87">
        <v>35247</v>
      </c>
      <c r="K175" s="101" t="s">
        <v>724</v>
      </c>
      <c r="L175" s="101" t="s">
        <v>599</v>
      </c>
      <c r="M175" s="101" t="s">
        <v>586</v>
      </c>
      <c r="N175" s="101" t="s">
        <v>730</v>
      </c>
      <c r="O175" s="101" t="s">
        <v>2091</v>
      </c>
    </row>
    <row r="176" spans="1:15">
      <c r="A176" s="101">
        <v>56</v>
      </c>
      <c r="B176" s="101">
        <v>2</v>
      </c>
      <c r="C176" s="101">
        <v>3</v>
      </c>
      <c r="D176" s="101" t="s">
        <v>1139</v>
      </c>
      <c r="E176" s="101" t="s">
        <v>414</v>
      </c>
      <c r="G176" s="102" t="s">
        <v>2095</v>
      </c>
      <c r="H176" s="103">
        <v>0</v>
      </c>
      <c r="I176" s="103">
        <v>2028600</v>
      </c>
      <c r="J176" s="87">
        <v>26848</v>
      </c>
      <c r="K176" s="101" t="s">
        <v>724</v>
      </c>
      <c r="L176" s="101" t="s">
        <v>599</v>
      </c>
      <c r="M176" s="101" t="s">
        <v>586</v>
      </c>
      <c r="N176" s="101" t="s">
        <v>730</v>
      </c>
      <c r="O176" s="101" t="s">
        <v>2104</v>
      </c>
    </row>
    <row r="177" spans="1:15">
      <c r="A177" s="101">
        <v>56</v>
      </c>
      <c r="B177" s="101">
        <v>4</v>
      </c>
      <c r="C177" s="101">
        <v>3</v>
      </c>
      <c r="D177" s="101" t="s">
        <v>1139</v>
      </c>
      <c r="E177" s="101" t="s">
        <v>414</v>
      </c>
      <c r="F177" s="101" t="s">
        <v>1377</v>
      </c>
      <c r="G177" s="102" t="s">
        <v>686</v>
      </c>
      <c r="H177" s="103">
        <v>0</v>
      </c>
      <c r="I177" s="103">
        <v>1499400</v>
      </c>
      <c r="K177" s="101" t="s">
        <v>724</v>
      </c>
      <c r="L177" s="101" t="s">
        <v>599</v>
      </c>
      <c r="M177" s="101" t="s">
        <v>586</v>
      </c>
      <c r="N177" s="101" t="s">
        <v>730</v>
      </c>
      <c r="O177" s="101" t="s">
        <v>2078</v>
      </c>
    </row>
    <row r="178" spans="1:15">
      <c r="A178" s="101">
        <v>56</v>
      </c>
      <c r="B178" s="101">
        <v>17</v>
      </c>
      <c r="C178" s="101">
        <v>3</v>
      </c>
      <c r="D178" s="101" t="s">
        <v>1139</v>
      </c>
      <c r="E178" s="101" t="s">
        <v>414</v>
      </c>
      <c r="F178" s="101" t="s">
        <v>976</v>
      </c>
      <c r="G178" s="102" t="s">
        <v>2106</v>
      </c>
      <c r="H178" s="103">
        <v>0</v>
      </c>
      <c r="I178" s="103">
        <v>2545200</v>
      </c>
      <c r="J178" s="87">
        <v>26848</v>
      </c>
      <c r="K178" s="101" t="s">
        <v>724</v>
      </c>
      <c r="L178" s="101" t="s">
        <v>599</v>
      </c>
      <c r="M178" s="101" t="s">
        <v>586</v>
      </c>
      <c r="N178" s="101" t="s">
        <v>730</v>
      </c>
      <c r="O178" s="101" t="s">
        <v>1613</v>
      </c>
    </row>
    <row r="179" spans="1:15">
      <c r="A179" s="101">
        <v>56</v>
      </c>
      <c r="B179" s="101">
        <v>18</v>
      </c>
      <c r="C179" s="101">
        <v>3</v>
      </c>
      <c r="D179" s="101" t="s">
        <v>1139</v>
      </c>
      <c r="E179" s="101" t="s">
        <v>414</v>
      </c>
      <c r="F179" s="101" t="s">
        <v>976</v>
      </c>
      <c r="G179" s="102" t="s">
        <v>2110</v>
      </c>
      <c r="H179" s="103">
        <v>0</v>
      </c>
      <c r="I179" s="103">
        <v>3024</v>
      </c>
      <c r="J179" s="87">
        <v>26848</v>
      </c>
      <c r="K179" s="101" t="s">
        <v>724</v>
      </c>
      <c r="L179" s="101" t="s">
        <v>599</v>
      </c>
      <c r="M179" s="101" t="s">
        <v>586</v>
      </c>
      <c r="N179" s="101" t="s">
        <v>730</v>
      </c>
      <c r="O179" s="101" t="s">
        <v>1695</v>
      </c>
    </row>
    <row r="180" spans="1:15">
      <c r="A180" s="101">
        <v>56</v>
      </c>
      <c r="B180" s="101">
        <v>21</v>
      </c>
      <c r="C180" s="101">
        <v>3</v>
      </c>
      <c r="D180" s="101" t="s">
        <v>1139</v>
      </c>
      <c r="E180" s="101" t="s">
        <v>414</v>
      </c>
      <c r="F180" s="101" t="s">
        <v>976</v>
      </c>
      <c r="G180" s="102" t="s">
        <v>2114</v>
      </c>
      <c r="H180" s="103">
        <v>0</v>
      </c>
      <c r="I180" s="103">
        <v>352800</v>
      </c>
      <c r="K180" s="101" t="s">
        <v>724</v>
      </c>
      <c r="L180" s="101" t="s">
        <v>599</v>
      </c>
      <c r="M180" s="101" t="s">
        <v>586</v>
      </c>
      <c r="N180" s="101" t="s">
        <v>730</v>
      </c>
      <c r="O180" s="101" t="s">
        <v>628</v>
      </c>
    </row>
    <row r="181" spans="1:15">
      <c r="A181" s="101">
        <v>56</v>
      </c>
      <c r="B181" s="101">
        <v>30</v>
      </c>
      <c r="C181" s="101">
        <v>3</v>
      </c>
      <c r="D181" s="101" t="s">
        <v>1139</v>
      </c>
      <c r="E181" s="101" t="s">
        <v>414</v>
      </c>
      <c r="F181" s="101" t="s">
        <v>711</v>
      </c>
      <c r="G181" s="102" t="s">
        <v>896</v>
      </c>
      <c r="H181" s="103">
        <v>0</v>
      </c>
      <c r="I181" s="103">
        <v>2193</v>
      </c>
      <c r="J181" s="87">
        <v>26848</v>
      </c>
      <c r="K181" s="101" t="s">
        <v>724</v>
      </c>
      <c r="L181" s="101" t="s">
        <v>599</v>
      </c>
      <c r="M181" s="101" t="s">
        <v>586</v>
      </c>
      <c r="N181" s="101" t="s">
        <v>730</v>
      </c>
      <c r="O181" s="101" t="s">
        <v>2115</v>
      </c>
    </row>
    <row r="182" spans="1:15">
      <c r="A182" s="101">
        <v>56</v>
      </c>
      <c r="B182" s="101">
        <v>33</v>
      </c>
      <c r="C182" s="101">
        <v>3</v>
      </c>
      <c r="D182" s="101" t="s">
        <v>1139</v>
      </c>
      <c r="E182" s="101" t="s">
        <v>414</v>
      </c>
      <c r="F182" s="101" t="s">
        <v>711</v>
      </c>
      <c r="G182" s="102" t="s">
        <v>2122</v>
      </c>
      <c r="H182" s="103">
        <v>0</v>
      </c>
      <c r="I182" s="103">
        <v>9565542</v>
      </c>
      <c r="K182" s="101" t="s">
        <v>724</v>
      </c>
      <c r="L182" s="101" t="s">
        <v>599</v>
      </c>
      <c r="M182" s="101" t="s">
        <v>586</v>
      </c>
      <c r="N182" s="101" t="s">
        <v>730</v>
      </c>
      <c r="O182" s="101" t="s">
        <v>2130</v>
      </c>
    </row>
    <row r="183" spans="1:15">
      <c r="A183" s="101">
        <v>56</v>
      </c>
      <c r="B183" s="101">
        <v>36</v>
      </c>
      <c r="C183" s="101">
        <v>3</v>
      </c>
      <c r="D183" s="101" t="s">
        <v>1139</v>
      </c>
      <c r="E183" s="101" t="s">
        <v>414</v>
      </c>
      <c r="F183" s="101" t="s">
        <v>711</v>
      </c>
      <c r="G183" s="102" t="s">
        <v>2138</v>
      </c>
      <c r="H183" s="103">
        <v>0</v>
      </c>
      <c r="I183" s="103">
        <v>8344602</v>
      </c>
      <c r="K183" s="101" t="s">
        <v>724</v>
      </c>
      <c r="L183" s="101" t="s">
        <v>599</v>
      </c>
      <c r="M183" s="101" t="s">
        <v>586</v>
      </c>
      <c r="N183" s="101" t="s">
        <v>730</v>
      </c>
      <c r="O183" s="101" t="s">
        <v>1570</v>
      </c>
    </row>
    <row r="184" spans="1:15">
      <c r="A184" s="101">
        <v>57</v>
      </c>
      <c r="B184" s="101">
        <v>1</v>
      </c>
      <c r="C184" s="101">
        <v>3</v>
      </c>
      <c r="D184" s="101" t="s">
        <v>2147</v>
      </c>
      <c r="E184" s="101" t="s">
        <v>414</v>
      </c>
      <c r="F184" s="101" t="s">
        <v>2152</v>
      </c>
      <c r="G184" s="102" t="s">
        <v>2155</v>
      </c>
      <c r="H184" s="103">
        <v>0</v>
      </c>
      <c r="I184" s="103">
        <v>2507100</v>
      </c>
      <c r="K184" s="101" t="s">
        <v>724</v>
      </c>
      <c r="L184" s="101" t="s">
        <v>599</v>
      </c>
      <c r="M184" s="101" t="s">
        <v>586</v>
      </c>
      <c r="N184" s="101" t="s">
        <v>730</v>
      </c>
      <c r="O184" s="101" t="s">
        <v>2157</v>
      </c>
    </row>
    <row r="185" spans="1:15">
      <c r="A185" s="101">
        <v>57</v>
      </c>
      <c r="B185" s="101">
        <v>2</v>
      </c>
      <c r="C185" s="101">
        <v>3</v>
      </c>
      <c r="D185" s="101" t="s">
        <v>2147</v>
      </c>
      <c r="E185" s="101" t="s">
        <v>414</v>
      </c>
      <c r="F185" s="101" t="s">
        <v>2152</v>
      </c>
      <c r="G185" s="102" t="s">
        <v>841</v>
      </c>
      <c r="H185" s="103">
        <v>0</v>
      </c>
      <c r="I185" s="103">
        <v>9672200</v>
      </c>
      <c r="J185" s="87">
        <v>34963</v>
      </c>
      <c r="K185" s="101" t="s">
        <v>724</v>
      </c>
      <c r="L185" s="101" t="s">
        <v>599</v>
      </c>
      <c r="M185" s="101" t="s">
        <v>586</v>
      </c>
      <c r="N185" s="101" t="s">
        <v>730</v>
      </c>
      <c r="O185" s="101" t="s">
        <v>2159</v>
      </c>
    </row>
    <row r="186" spans="1:15">
      <c r="A186" s="101">
        <v>57</v>
      </c>
      <c r="B186" s="101">
        <v>3</v>
      </c>
      <c r="C186" s="101">
        <v>3</v>
      </c>
      <c r="D186" s="101" t="s">
        <v>2147</v>
      </c>
      <c r="E186" s="101" t="s">
        <v>414</v>
      </c>
      <c r="F186" s="101" t="s">
        <v>2152</v>
      </c>
      <c r="G186" s="102" t="s">
        <v>1790</v>
      </c>
      <c r="H186" s="103">
        <v>0</v>
      </c>
      <c r="I186" s="103">
        <v>2349550</v>
      </c>
      <c r="K186" s="101" t="s">
        <v>724</v>
      </c>
      <c r="L186" s="101" t="s">
        <v>599</v>
      </c>
      <c r="M186" s="101" t="s">
        <v>586</v>
      </c>
      <c r="N186" s="101" t="s">
        <v>730</v>
      </c>
      <c r="O186" s="101" t="s">
        <v>1662</v>
      </c>
    </row>
    <row r="187" spans="1:15">
      <c r="A187" s="101">
        <v>57</v>
      </c>
      <c r="B187" s="101">
        <v>4</v>
      </c>
      <c r="C187" s="101">
        <v>3</v>
      </c>
      <c r="D187" s="101" t="s">
        <v>2147</v>
      </c>
      <c r="E187" s="101" t="s">
        <v>414</v>
      </c>
      <c r="F187" s="101" t="s">
        <v>2152</v>
      </c>
      <c r="G187" s="102" t="s">
        <v>1259</v>
      </c>
      <c r="H187" s="103">
        <v>0</v>
      </c>
      <c r="I187" s="103">
        <v>3404450</v>
      </c>
      <c r="J187" s="87">
        <v>34963</v>
      </c>
      <c r="K187" s="101" t="s">
        <v>724</v>
      </c>
      <c r="L187" s="101" t="s">
        <v>599</v>
      </c>
      <c r="M187" s="101" t="s">
        <v>586</v>
      </c>
      <c r="N187" s="101" t="s">
        <v>730</v>
      </c>
      <c r="O187" s="101" t="s">
        <v>1432</v>
      </c>
    </row>
    <row r="188" spans="1:15">
      <c r="A188" s="101">
        <v>57</v>
      </c>
      <c r="B188" s="101">
        <v>5</v>
      </c>
      <c r="C188" s="101">
        <v>3</v>
      </c>
      <c r="D188" s="101" t="s">
        <v>2147</v>
      </c>
      <c r="E188" s="101" t="s">
        <v>414</v>
      </c>
      <c r="F188" s="101" t="s">
        <v>2152</v>
      </c>
      <c r="G188" s="102" t="s">
        <v>1896</v>
      </c>
      <c r="H188" s="103">
        <v>0</v>
      </c>
      <c r="I188" s="103">
        <v>1931700</v>
      </c>
      <c r="J188" s="87">
        <v>34963</v>
      </c>
      <c r="K188" s="101" t="s">
        <v>724</v>
      </c>
      <c r="L188" s="101" t="s">
        <v>599</v>
      </c>
      <c r="M188" s="101" t="s">
        <v>586</v>
      </c>
      <c r="N188" s="101" t="s">
        <v>730</v>
      </c>
      <c r="O188" s="101" t="s">
        <v>2161</v>
      </c>
    </row>
    <row r="189" spans="1:15">
      <c r="A189" s="101">
        <v>57</v>
      </c>
      <c r="B189" s="101">
        <v>6</v>
      </c>
      <c r="C189" s="101">
        <v>3</v>
      </c>
      <c r="D189" s="101" t="s">
        <v>2147</v>
      </c>
      <c r="E189" s="101" t="s">
        <v>414</v>
      </c>
      <c r="F189" s="101" t="s">
        <v>2152</v>
      </c>
      <c r="G189" s="102" t="s">
        <v>2164</v>
      </c>
      <c r="H189" s="103">
        <v>0</v>
      </c>
      <c r="I189" s="103">
        <v>2013900</v>
      </c>
      <c r="J189" s="87">
        <v>34963</v>
      </c>
      <c r="K189" s="101" t="s">
        <v>724</v>
      </c>
      <c r="L189" s="101" t="s">
        <v>599</v>
      </c>
      <c r="M189" s="101" t="s">
        <v>586</v>
      </c>
      <c r="N189" s="101" t="s">
        <v>730</v>
      </c>
      <c r="O189" s="101" t="s">
        <v>2165</v>
      </c>
    </row>
    <row r="190" spans="1:15">
      <c r="A190" s="101">
        <v>57</v>
      </c>
      <c r="B190" s="101">
        <v>7</v>
      </c>
      <c r="C190" s="101">
        <v>3</v>
      </c>
      <c r="D190" s="101" t="s">
        <v>2147</v>
      </c>
      <c r="E190" s="101" t="s">
        <v>414</v>
      </c>
      <c r="F190" s="101" t="s">
        <v>2152</v>
      </c>
      <c r="G190" s="102" t="s">
        <v>2173</v>
      </c>
      <c r="H190" s="103">
        <v>0</v>
      </c>
      <c r="I190" s="103">
        <v>1870050</v>
      </c>
      <c r="J190" s="87">
        <v>33875</v>
      </c>
      <c r="K190" s="101" t="s">
        <v>724</v>
      </c>
      <c r="L190" s="101" t="s">
        <v>599</v>
      </c>
      <c r="M190" s="101" t="s">
        <v>586</v>
      </c>
      <c r="N190" s="101" t="s">
        <v>730</v>
      </c>
      <c r="O190" s="101" t="s">
        <v>644</v>
      </c>
    </row>
    <row r="191" spans="1:15">
      <c r="A191" s="101">
        <v>57</v>
      </c>
      <c r="B191" s="101">
        <v>8</v>
      </c>
      <c r="C191" s="101">
        <v>3</v>
      </c>
      <c r="D191" s="101" t="s">
        <v>2147</v>
      </c>
      <c r="E191" s="101" t="s">
        <v>414</v>
      </c>
      <c r="F191" s="101" t="s">
        <v>2174</v>
      </c>
      <c r="G191" s="102" t="s">
        <v>1390</v>
      </c>
      <c r="H191" s="103">
        <v>0</v>
      </c>
      <c r="I191" s="103">
        <v>1102850</v>
      </c>
      <c r="K191" s="101" t="s">
        <v>724</v>
      </c>
      <c r="L191" s="101" t="s">
        <v>599</v>
      </c>
      <c r="M191" s="101" t="s">
        <v>586</v>
      </c>
      <c r="N191" s="101" t="s">
        <v>730</v>
      </c>
      <c r="O191" s="101" t="s">
        <v>2143</v>
      </c>
    </row>
    <row r="192" spans="1:15">
      <c r="A192" s="101">
        <v>57</v>
      </c>
      <c r="B192" s="101">
        <v>9</v>
      </c>
      <c r="C192" s="101">
        <v>3</v>
      </c>
      <c r="D192" s="101" t="s">
        <v>2147</v>
      </c>
      <c r="E192" s="101" t="s">
        <v>414</v>
      </c>
      <c r="F192" s="101" t="s">
        <v>2174</v>
      </c>
      <c r="G192" s="102" t="s">
        <v>2179</v>
      </c>
      <c r="H192" s="103">
        <v>0</v>
      </c>
      <c r="I192" s="103">
        <v>7171950</v>
      </c>
      <c r="K192" s="101" t="s">
        <v>724</v>
      </c>
      <c r="L192" s="101" t="s">
        <v>599</v>
      </c>
      <c r="M192" s="101" t="s">
        <v>586</v>
      </c>
      <c r="N192" s="101" t="s">
        <v>730</v>
      </c>
      <c r="O192" s="101" t="s">
        <v>477</v>
      </c>
    </row>
    <row r="193" spans="1:15">
      <c r="A193" s="101">
        <v>57</v>
      </c>
      <c r="B193" s="101">
        <v>10</v>
      </c>
      <c r="C193" s="101">
        <v>3</v>
      </c>
      <c r="D193" s="101" t="s">
        <v>2147</v>
      </c>
      <c r="E193" s="101" t="s">
        <v>414</v>
      </c>
      <c r="F193" s="101" t="s">
        <v>2174</v>
      </c>
      <c r="G193" s="102" t="s">
        <v>2186</v>
      </c>
      <c r="H193" s="103">
        <v>0</v>
      </c>
      <c r="I193" s="103">
        <v>6904800</v>
      </c>
      <c r="K193" s="101" t="s">
        <v>724</v>
      </c>
      <c r="L193" s="101" t="s">
        <v>599</v>
      </c>
      <c r="M193" s="101" t="s">
        <v>586</v>
      </c>
      <c r="N193" s="101" t="s">
        <v>730</v>
      </c>
      <c r="O193" s="101" t="s">
        <v>2191</v>
      </c>
    </row>
    <row r="194" spans="1:15">
      <c r="A194" s="101">
        <v>57</v>
      </c>
      <c r="B194" s="101">
        <v>11</v>
      </c>
      <c r="C194" s="101">
        <v>3</v>
      </c>
      <c r="D194" s="101" t="s">
        <v>2147</v>
      </c>
      <c r="E194" s="101" t="s">
        <v>414</v>
      </c>
      <c r="F194" s="101" t="s">
        <v>2174</v>
      </c>
      <c r="G194" s="102" t="s">
        <v>1620</v>
      </c>
      <c r="H194" s="103">
        <v>0</v>
      </c>
      <c r="I194" s="103">
        <v>2644100</v>
      </c>
      <c r="K194" s="101" t="s">
        <v>724</v>
      </c>
      <c r="L194" s="101" t="s">
        <v>599</v>
      </c>
      <c r="M194" s="101" t="s">
        <v>586</v>
      </c>
      <c r="N194" s="101" t="s">
        <v>730</v>
      </c>
      <c r="O194" s="101" t="s">
        <v>500</v>
      </c>
    </row>
    <row r="195" spans="1:15">
      <c r="A195" s="101">
        <v>58</v>
      </c>
      <c r="B195" s="101">
        <v>1</v>
      </c>
      <c r="C195" s="101">
        <v>3</v>
      </c>
      <c r="D195" s="101" t="s">
        <v>2192</v>
      </c>
      <c r="E195" s="101" t="s">
        <v>2194</v>
      </c>
      <c r="F195" s="101" t="s">
        <v>1242</v>
      </c>
      <c r="G195" s="102" t="s">
        <v>2198</v>
      </c>
      <c r="H195" s="103">
        <v>0</v>
      </c>
      <c r="I195" s="103">
        <v>29132370</v>
      </c>
      <c r="K195" s="101" t="s">
        <v>724</v>
      </c>
      <c r="L195" s="101" t="s">
        <v>599</v>
      </c>
      <c r="M195" s="101" t="s">
        <v>586</v>
      </c>
      <c r="N195" s="101" t="s">
        <v>730</v>
      </c>
      <c r="O195" s="101" t="s">
        <v>2171</v>
      </c>
    </row>
    <row r="196" spans="1:15">
      <c r="A196" s="101">
        <v>59</v>
      </c>
      <c r="B196" s="101">
        <v>1</v>
      </c>
      <c r="C196" s="101">
        <v>3</v>
      </c>
      <c r="D196" s="101" t="s">
        <v>2200</v>
      </c>
      <c r="E196" s="101" t="s">
        <v>891</v>
      </c>
      <c r="F196" s="101" t="s">
        <v>726</v>
      </c>
      <c r="G196" s="102" t="s">
        <v>27</v>
      </c>
      <c r="H196" s="103">
        <v>0</v>
      </c>
      <c r="I196" s="103">
        <v>73750079</v>
      </c>
      <c r="K196" s="101" t="s">
        <v>724</v>
      </c>
      <c r="L196" s="101" t="s">
        <v>599</v>
      </c>
      <c r="M196" s="101" t="s">
        <v>586</v>
      </c>
      <c r="N196" s="101" t="s">
        <v>730</v>
      </c>
      <c r="O196" s="101" t="s">
        <v>2210</v>
      </c>
    </row>
    <row r="197" spans="1:15">
      <c r="A197" s="101">
        <v>59</v>
      </c>
      <c r="B197" s="101">
        <v>2</v>
      </c>
      <c r="C197" s="101">
        <v>3</v>
      </c>
      <c r="D197" s="101" t="s">
        <v>2200</v>
      </c>
      <c r="E197" s="101" t="s">
        <v>891</v>
      </c>
      <c r="F197" s="101" t="s">
        <v>726</v>
      </c>
      <c r="G197" s="102" t="s">
        <v>1592</v>
      </c>
      <c r="H197" s="103">
        <v>0</v>
      </c>
      <c r="I197" s="103">
        <v>71008730</v>
      </c>
      <c r="K197" s="101" t="s">
        <v>724</v>
      </c>
      <c r="L197" s="101" t="s">
        <v>599</v>
      </c>
      <c r="M197" s="101" t="s">
        <v>586</v>
      </c>
      <c r="N197" s="101" t="s">
        <v>730</v>
      </c>
      <c r="O197" s="101" t="s">
        <v>2218</v>
      </c>
    </row>
    <row r="198" spans="1:15">
      <c r="A198" s="101">
        <v>60</v>
      </c>
      <c r="B198" s="101">
        <v>1</v>
      </c>
      <c r="C198" s="101">
        <v>3</v>
      </c>
      <c r="D198" s="101" t="s">
        <v>2185</v>
      </c>
      <c r="E198" s="101" t="s">
        <v>2228</v>
      </c>
      <c r="F198" s="101" t="s">
        <v>2151</v>
      </c>
      <c r="G198" s="102" t="s">
        <v>2236</v>
      </c>
      <c r="H198" s="103">
        <v>0</v>
      </c>
      <c r="I198" s="103">
        <v>2023794</v>
      </c>
      <c r="J198" s="87">
        <v>31476</v>
      </c>
      <c r="K198" s="101" t="s">
        <v>724</v>
      </c>
      <c r="L198" s="101" t="s">
        <v>599</v>
      </c>
      <c r="M198" s="101" t="s">
        <v>586</v>
      </c>
      <c r="N198" s="101" t="s">
        <v>730</v>
      </c>
      <c r="O198" s="101" t="s">
        <v>2240</v>
      </c>
    </row>
    <row r="199" spans="1:15">
      <c r="A199" s="101">
        <v>61</v>
      </c>
      <c r="B199" s="101">
        <v>22</v>
      </c>
      <c r="C199" s="101">
        <v>2</v>
      </c>
      <c r="D199" s="101" t="s">
        <v>2243</v>
      </c>
      <c r="E199" s="101" t="s">
        <v>2228</v>
      </c>
      <c r="F199" s="101" t="s">
        <v>85</v>
      </c>
      <c r="G199" s="102" t="s">
        <v>1275</v>
      </c>
      <c r="H199" s="103">
        <v>0</v>
      </c>
      <c r="I199" s="103">
        <v>12643971</v>
      </c>
      <c r="J199" s="87">
        <v>31794</v>
      </c>
      <c r="K199" s="101" t="s">
        <v>724</v>
      </c>
      <c r="L199" s="101" t="s">
        <v>599</v>
      </c>
      <c r="M199" s="101" t="s">
        <v>586</v>
      </c>
      <c r="N199" s="101" t="s">
        <v>730</v>
      </c>
      <c r="O199" s="101" t="s">
        <v>2248</v>
      </c>
    </row>
    <row r="200" spans="1:15">
      <c r="A200" s="101">
        <v>62</v>
      </c>
      <c r="B200" s="101">
        <v>1</v>
      </c>
      <c r="C200" s="101">
        <v>3</v>
      </c>
      <c r="D200" s="101" t="s">
        <v>2255</v>
      </c>
      <c r="E200" s="101" t="s">
        <v>891</v>
      </c>
      <c r="F200" s="101" t="s">
        <v>2257</v>
      </c>
      <c r="G200" s="102" t="s">
        <v>258</v>
      </c>
      <c r="H200" s="103">
        <v>0</v>
      </c>
      <c r="I200" s="103">
        <v>2021874</v>
      </c>
      <c r="J200" s="87">
        <v>31476</v>
      </c>
      <c r="K200" s="101" t="s">
        <v>724</v>
      </c>
      <c r="L200" s="101" t="s">
        <v>599</v>
      </c>
      <c r="M200" s="101" t="s">
        <v>586</v>
      </c>
      <c r="N200" s="101" t="s">
        <v>730</v>
      </c>
      <c r="O200" s="101" t="s">
        <v>2125</v>
      </c>
    </row>
    <row r="201" spans="1:15">
      <c r="A201" s="101">
        <v>62</v>
      </c>
      <c r="B201" s="101">
        <v>2</v>
      </c>
      <c r="C201" s="101">
        <v>3</v>
      </c>
      <c r="D201" s="101" t="s">
        <v>2255</v>
      </c>
      <c r="E201" s="101" t="s">
        <v>891</v>
      </c>
      <c r="F201" s="101" t="s">
        <v>2257</v>
      </c>
      <c r="G201" s="102" t="s">
        <v>2258</v>
      </c>
      <c r="H201" s="103">
        <v>0</v>
      </c>
      <c r="I201" s="103">
        <v>2023842</v>
      </c>
      <c r="J201" s="87">
        <v>31476</v>
      </c>
      <c r="K201" s="101" t="s">
        <v>724</v>
      </c>
      <c r="L201" s="101" t="s">
        <v>599</v>
      </c>
      <c r="M201" s="101" t="s">
        <v>586</v>
      </c>
      <c r="N201" s="101" t="s">
        <v>730</v>
      </c>
      <c r="O201" s="101" t="s">
        <v>2262</v>
      </c>
    </row>
    <row r="202" spans="1:15">
      <c r="A202" s="101">
        <v>62</v>
      </c>
      <c r="B202" s="101">
        <v>3</v>
      </c>
      <c r="C202" s="101">
        <v>3</v>
      </c>
      <c r="D202" s="101" t="s">
        <v>2255</v>
      </c>
      <c r="E202" s="101" t="s">
        <v>891</v>
      </c>
      <c r="F202" s="101" t="s">
        <v>2257</v>
      </c>
      <c r="G202" s="102" t="s">
        <v>2266</v>
      </c>
      <c r="H202" s="103">
        <v>0</v>
      </c>
      <c r="I202" s="103">
        <v>2049795</v>
      </c>
      <c r="J202" s="87">
        <v>31476</v>
      </c>
      <c r="K202" s="101" t="s">
        <v>724</v>
      </c>
      <c r="L202" s="101" t="s">
        <v>599</v>
      </c>
      <c r="M202" s="101" t="s">
        <v>586</v>
      </c>
      <c r="N202" s="101" t="s">
        <v>730</v>
      </c>
      <c r="O202" s="101" t="s">
        <v>2271</v>
      </c>
    </row>
    <row r="203" spans="1:15">
      <c r="A203" s="101">
        <v>62</v>
      </c>
      <c r="B203" s="101">
        <v>4</v>
      </c>
      <c r="C203" s="101">
        <v>3</v>
      </c>
      <c r="D203" s="101" t="s">
        <v>2255</v>
      </c>
      <c r="E203" s="101" t="s">
        <v>891</v>
      </c>
      <c r="F203" s="101" t="s">
        <v>2257</v>
      </c>
      <c r="G203" s="102" t="s">
        <v>2274</v>
      </c>
      <c r="H203" s="103">
        <v>0</v>
      </c>
      <c r="I203" s="103">
        <v>1904778</v>
      </c>
      <c r="J203" s="87">
        <v>31476</v>
      </c>
      <c r="K203" s="101" t="s">
        <v>724</v>
      </c>
      <c r="L203" s="101" t="s">
        <v>599</v>
      </c>
      <c r="M203" s="101" t="s">
        <v>586</v>
      </c>
      <c r="N203" s="101" t="s">
        <v>730</v>
      </c>
      <c r="O203" s="101" t="s">
        <v>498</v>
      </c>
    </row>
    <row r="204" spans="1:15">
      <c r="A204" s="101">
        <v>62</v>
      </c>
      <c r="B204" s="101">
        <v>5</v>
      </c>
      <c r="C204" s="101">
        <v>3</v>
      </c>
      <c r="D204" s="101" t="s">
        <v>2255</v>
      </c>
      <c r="E204" s="101" t="s">
        <v>891</v>
      </c>
      <c r="F204" s="101" t="s">
        <v>2257</v>
      </c>
      <c r="G204" s="102" t="s">
        <v>2276</v>
      </c>
      <c r="H204" s="103">
        <v>0</v>
      </c>
      <c r="I204" s="103">
        <v>1828641</v>
      </c>
      <c r="J204" s="87">
        <v>31476</v>
      </c>
      <c r="K204" s="101" t="s">
        <v>724</v>
      </c>
      <c r="L204" s="101" t="s">
        <v>599</v>
      </c>
      <c r="M204" s="101" t="s">
        <v>586</v>
      </c>
      <c r="N204" s="101" t="s">
        <v>730</v>
      </c>
      <c r="O204" s="101" t="s">
        <v>2277</v>
      </c>
    </row>
    <row r="205" spans="1:15">
      <c r="A205" s="101">
        <v>62</v>
      </c>
      <c r="B205" s="101">
        <v>6</v>
      </c>
      <c r="C205" s="101">
        <v>3</v>
      </c>
      <c r="D205" s="101" t="s">
        <v>2255</v>
      </c>
      <c r="E205" s="101" t="s">
        <v>891</v>
      </c>
      <c r="F205" s="101" t="s">
        <v>2257</v>
      </c>
      <c r="G205" s="102" t="s">
        <v>1801</v>
      </c>
      <c r="H205" s="103">
        <v>0</v>
      </c>
      <c r="I205" s="103">
        <v>1874766</v>
      </c>
      <c r="J205" s="87">
        <v>31476</v>
      </c>
      <c r="K205" s="101" t="s">
        <v>724</v>
      </c>
      <c r="L205" s="101" t="s">
        <v>599</v>
      </c>
      <c r="M205" s="101" t="s">
        <v>586</v>
      </c>
      <c r="N205" s="101" t="s">
        <v>730</v>
      </c>
      <c r="O205" s="101" t="s">
        <v>1311</v>
      </c>
    </row>
    <row r="206" spans="1:15">
      <c r="A206" s="101">
        <v>62</v>
      </c>
      <c r="B206" s="101">
        <v>7</v>
      </c>
      <c r="C206" s="101">
        <v>3</v>
      </c>
      <c r="D206" s="101" t="s">
        <v>2255</v>
      </c>
      <c r="E206" s="101" t="s">
        <v>891</v>
      </c>
      <c r="F206" s="101" t="s">
        <v>2257</v>
      </c>
      <c r="G206" s="102" t="s">
        <v>2278</v>
      </c>
      <c r="H206" s="103">
        <v>0</v>
      </c>
      <c r="I206" s="103">
        <v>1865295</v>
      </c>
      <c r="J206" s="87">
        <v>31476</v>
      </c>
      <c r="K206" s="101" t="s">
        <v>724</v>
      </c>
      <c r="L206" s="101" t="s">
        <v>599</v>
      </c>
      <c r="M206" s="101" t="s">
        <v>586</v>
      </c>
      <c r="N206" s="101" t="s">
        <v>730</v>
      </c>
      <c r="O206" s="101" t="s">
        <v>2283</v>
      </c>
    </row>
    <row r="207" spans="1:15">
      <c r="A207" s="101">
        <v>62</v>
      </c>
      <c r="B207" s="101">
        <v>8</v>
      </c>
      <c r="C207" s="101">
        <v>3</v>
      </c>
      <c r="D207" s="101" t="s">
        <v>2255</v>
      </c>
      <c r="E207" s="101" t="s">
        <v>891</v>
      </c>
      <c r="F207" s="101" t="s">
        <v>2257</v>
      </c>
      <c r="G207" s="102" t="s">
        <v>1759</v>
      </c>
      <c r="H207" s="103">
        <v>0</v>
      </c>
      <c r="I207" s="103">
        <v>1805640</v>
      </c>
      <c r="J207" s="87">
        <v>31476</v>
      </c>
      <c r="K207" s="101" t="s">
        <v>724</v>
      </c>
      <c r="L207" s="101" t="s">
        <v>599</v>
      </c>
      <c r="M207" s="101" t="s">
        <v>586</v>
      </c>
      <c r="N207" s="101" t="s">
        <v>730</v>
      </c>
      <c r="O207" s="101" t="s">
        <v>332</v>
      </c>
    </row>
    <row r="208" spans="1:15">
      <c r="A208" s="101">
        <v>62</v>
      </c>
      <c r="B208" s="101">
        <v>9</v>
      </c>
      <c r="C208" s="101">
        <v>3</v>
      </c>
      <c r="D208" s="101" t="s">
        <v>2255</v>
      </c>
      <c r="E208" s="101" t="s">
        <v>891</v>
      </c>
      <c r="F208" s="101" t="s">
        <v>2257</v>
      </c>
      <c r="G208" s="102" t="s">
        <v>1239</v>
      </c>
      <c r="H208" s="103">
        <v>0</v>
      </c>
      <c r="I208" s="103">
        <v>2032452</v>
      </c>
      <c r="J208" s="87">
        <v>31476</v>
      </c>
      <c r="K208" s="101" t="s">
        <v>724</v>
      </c>
      <c r="L208" s="101" t="s">
        <v>599</v>
      </c>
      <c r="M208" s="101" t="s">
        <v>586</v>
      </c>
      <c r="N208" s="101" t="s">
        <v>730</v>
      </c>
      <c r="O208" s="101" t="s">
        <v>2289</v>
      </c>
    </row>
    <row r="209" spans="1:15">
      <c r="A209" s="101">
        <v>62</v>
      </c>
      <c r="B209" s="101">
        <v>10</v>
      </c>
      <c r="C209" s="101">
        <v>3</v>
      </c>
      <c r="D209" s="101" t="s">
        <v>2255</v>
      </c>
      <c r="E209" s="101" t="s">
        <v>891</v>
      </c>
      <c r="F209" s="101" t="s">
        <v>2257</v>
      </c>
      <c r="G209" s="102" t="s">
        <v>998</v>
      </c>
      <c r="H209" s="103">
        <v>0</v>
      </c>
      <c r="I209" s="103">
        <v>2034666</v>
      </c>
      <c r="J209" s="87">
        <v>31476</v>
      </c>
      <c r="K209" s="101" t="s">
        <v>724</v>
      </c>
      <c r="L209" s="101" t="s">
        <v>599</v>
      </c>
      <c r="M209" s="101" t="s">
        <v>586</v>
      </c>
      <c r="N209" s="101" t="s">
        <v>730</v>
      </c>
      <c r="O209" s="101" t="s">
        <v>2291</v>
      </c>
    </row>
    <row r="210" spans="1:15">
      <c r="A210" s="101">
        <v>62</v>
      </c>
      <c r="B210" s="101">
        <v>11</v>
      </c>
      <c r="C210" s="101">
        <v>3</v>
      </c>
      <c r="D210" s="101" t="s">
        <v>2255</v>
      </c>
      <c r="E210" s="101" t="s">
        <v>891</v>
      </c>
      <c r="F210" s="101" t="s">
        <v>2257</v>
      </c>
      <c r="G210" s="102" t="s">
        <v>931</v>
      </c>
      <c r="H210" s="103">
        <v>0</v>
      </c>
      <c r="I210" s="103">
        <v>2047335</v>
      </c>
      <c r="J210" s="87">
        <v>31476</v>
      </c>
      <c r="K210" s="101" t="s">
        <v>724</v>
      </c>
      <c r="L210" s="101" t="s">
        <v>599</v>
      </c>
      <c r="M210" s="101" t="s">
        <v>586</v>
      </c>
      <c r="N210" s="101" t="s">
        <v>730</v>
      </c>
      <c r="O210" s="101" t="s">
        <v>2292</v>
      </c>
    </row>
    <row r="211" spans="1:15">
      <c r="A211" s="101">
        <v>62</v>
      </c>
      <c r="B211" s="101">
        <v>12</v>
      </c>
      <c r="C211" s="101">
        <v>3</v>
      </c>
      <c r="D211" s="101" t="s">
        <v>2255</v>
      </c>
      <c r="E211" s="101" t="s">
        <v>891</v>
      </c>
      <c r="F211" s="101" t="s">
        <v>2257</v>
      </c>
      <c r="G211" s="102" t="s">
        <v>2303</v>
      </c>
      <c r="H211" s="103">
        <v>0</v>
      </c>
      <c r="I211" s="103">
        <v>2040570</v>
      </c>
      <c r="J211" s="87">
        <v>31476</v>
      </c>
      <c r="K211" s="101" t="s">
        <v>724</v>
      </c>
      <c r="L211" s="101" t="s">
        <v>599</v>
      </c>
      <c r="M211" s="101" t="s">
        <v>586</v>
      </c>
      <c r="N211" s="101" t="s">
        <v>730</v>
      </c>
      <c r="O211" s="101" t="s">
        <v>1868</v>
      </c>
    </row>
    <row r="212" spans="1:15">
      <c r="A212" s="101">
        <v>62</v>
      </c>
      <c r="B212" s="101">
        <v>13</v>
      </c>
      <c r="C212" s="101">
        <v>3</v>
      </c>
      <c r="D212" s="101" t="s">
        <v>2255</v>
      </c>
      <c r="E212" s="101" t="s">
        <v>891</v>
      </c>
      <c r="F212" s="101" t="s">
        <v>2257</v>
      </c>
      <c r="G212" s="102" t="s">
        <v>360</v>
      </c>
      <c r="H212" s="103">
        <v>0</v>
      </c>
      <c r="I212" s="103">
        <v>1892355</v>
      </c>
      <c r="J212" s="87">
        <v>31476</v>
      </c>
      <c r="K212" s="101" t="s">
        <v>724</v>
      </c>
      <c r="L212" s="101" t="s">
        <v>599</v>
      </c>
      <c r="M212" s="101" t="s">
        <v>586</v>
      </c>
      <c r="N212" s="101" t="s">
        <v>730</v>
      </c>
      <c r="O212" s="101" t="s">
        <v>2307</v>
      </c>
    </row>
    <row r="213" spans="1:15">
      <c r="A213" s="101">
        <v>62</v>
      </c>
      <c r="B213" s="101">
        <v>14</v>
      </c>
      <c r="C213" s="101">
        <v>3</v>
      </c>
      <c r="D213" s="101" t="s">
        <v>2255</v>
      </c>
      <c r="E213" s="101" t="s">
        <v>891</v>
      </c>
      <c r="F213" s="101" t="s">
        <v>2257</v>
      </c>
      <c r="G213" s="102" t="s">
        <v>954</v>
      </c>
      <c r="H213" s="103">
        <v>0</v>
      </c>
      <c r="I213" s="103">
        <v>1886697</v>
      </c>
      <c r="J213" s="87">
        <v>31476</v>
      </c>
      <c r="K213" s="101" t="s">
        <v>724</v>
      </c>
      <c r="L213" s="101" t="s">
        <v>599</v>
      </c>
      <c r="M213" s="101" t="s">
        <v>586</v>
      </c>
      <c r="N213" s="101" t="s">
        <v>730</v>
      </c>
      <c r="O213" s="101" t="s">
        <v>1815</v>
      </c>
    </row>
    <row r="214" spans="1:15">
      <c r="A214" s="101">
        <v>62</v>
      </c>
      <c r="B214" s="101">
        <v>15</v>
      </c>
      <c r="C214" s="101">
        <v>3</v>
      </c>
      <c r="D214" s="101" t="s">
        <v>2255</v>
      </c>
      <c r="E214" s="101" t="s">
        <v>891</v>
      </c>
      <c r="F214" s="101" t="s">
        <v>2257</v>
      </c>
      <c r="G214" s="102" t="s">
        <v>1884</v>
      </c>
      <c r="H214" s="103">
        <v>0</v>
      </c>
      <c r="I214" s="103">
        <v>1869846</v>
      </c>
      <c r="J214" s="87">
        <v>31476</v>
      </c>
      <c r="K214" s="101" t="s">
        <v>724</v>
      </c>
      <c r="L214" s="101" t="s">
        <v>599</v>
      </c>
      <c r="M214" s="101" t="s">
        <v>586</v>
      </c>
      <c r="N214" s="101" t="s">
        <v>730</v>
      </c>
      <c r="O214" s="101" t="s">
        <v>2309</v>
      </c>
    </row>
    <row r="215" spans="1:15">
      <c r="A215" s="101">
        <v>62</v>
      </c>
      <c r="B215" s="101">
        <v>16</v>
      </c>
      <c r="C215" s="101">
        <v>3</v>
      </c>
      <c r="D215" s="101" t="s">
        <v>2255</v>
      </c>
      <c r="E215" s="101" t="s">
        <v>891</v>
      </c>
      <c r="F215" s="101" t="s">
        <v>2257</v>
      </c>
      <c r="G215" s="102" t="s">
        <v>2310</v>
      </c>
      <c r="H215" s="103">
        <v>0</v>
      </c>
      <c r="I215" s="103">
        <v>1852380</v>
      </c>
      <c r="J215" s="87">
        <v>31476</v>
      </c>
      <c r="K215" s="101" t="s">
        <v>724</v>
      </c>
      <c r="L215" s="101" t="s">
        <v>599</v>
      </c>
      <c r="M215" s="101" t="s">
        <v>586</v>
      </c>
      <c r="N215" s="101" t="s">
        <v>730</v>
      </c>
      <c r="O215" s="101" t="s">
        <v>1127</v>
      </c>
    </row>
    <row r="216" spans="1:15">
      <c r="A216" s="101">
        <v>63</v>
      </c>
      <c r="B216" s="101">
        <v>1</v>
      </c>
      <c r="C216" s="101">
        <v>3</v>
      </c>
      <c r="D216" s="101" t="s">
        <v>2312</v>
      </c>
      <c r="E216" s="101" t="s">
        <v>891</v>
      </c>
      <c r="F216" s="101" t="s">
        <v>778</v>
      </c>
      <c r="G216" s="102" t="s">
        <v>2314</v>
      </c>
      <c r="H216" s="103">
        <v>0</v>
      </c>
      <c r="I216" s="103">
        <v>18627264</v>
      </c>
      <c r="K216" s="101" t="s">
        <v>724</v>
      </c>
      <c r="L216" s="101" t="s">
        <v>599</v>
      </c>
      <c r="M216" s="101" t="s">
        <v>586</v>
      </c>
      <c r="N216" s="101" t="s">
        <v>730</v>
      </c>
      <c r="O216" s="101" t="s">
        <v>2316</v>
      </c>
    </row>
    <row r="217" spans="1:15">
      <c r="A217" s="101">
        <v>64</v>
      </c>
      <c r="B217" s="101">
        <v>1</v>
      </c>
      <c r="C217" s="101">
        <v>3</v>
      </c>
      <c r="D217" s="101" t="s">
        <v>670</v>
      </c>
      <c r="E217" s="101" t="s">
        <v>574</v>
      </c>
      <c r="F217" s="101" t="s">
        <v>2323</v>
      </c>
      <c r="G217" s="102" t="s">
        <v>1979</v>
      </c>
      <c r="H217" s="103">
        <v>0</v>
      </c>
      <c r="I217" s="103">
        <v>2598466</v>
      </c>
      <c r="J217" s="87">
        <v>36867</v>
      </c>
      <c r="K217" s="101" t="s">
        <v>724</v>
      </c>
      <c r="L217" s="101" t="s">
        <v>599</v>
      </c>
      <c r="M217" s="101" t="s">
        <v>586</v>
      </c>
      <c r="N217" s="101" t="s">
        <v>730</v>
      </c>
      <c r="O217" s="101" t="s">
        <v>1394</v>
      </c>
    </row>
    <row r="218" spans="1:15">
      <c r="A218" s="101">
        <v>64</v>
      </c>
      <c r="B218" s="101">
        <v>2</v>
      </c>
      <c r="C218" s="101">
        <v>3</v>
      </c>
      <c r="D218" s="101" t="s">
        <v>670</v>
      </c>
      <c r="E218" s="101" t="s">
        <v>574</v>
      </c>
      <c r="F218" s="101" t="s">
        <v>2323</v>
      </c>
      <c r="G218" s="102" t="s">
        <v>2324</v>
      </c>
      <c r="H218" s="103">
        <v>0</v>
      </c>
      <c r="I218" s="103">
        <v>1079335</v>
      </c>
      <c r="J218" s="87">
        <v>36867</v>
      </c>
      <c r="K218" s="101" t="s">
        <v>724</v>
      </c>
      <c r="L218" s="101" t="s">
        <v>599</v>
      </c>
      <c r="M218" s="101" t="s">
        <v>586</v>
      </c>
      <c r="N218" s="101" t="s">
        <v>730</v>
      </c>
      <c r="O218" s="101" t="s">
        <v>320</v>
      </c>
    </row>
    <row r="219" spans="1:15">
      <c r="A219" s="101">
        <v>64</v>
      </c>
      <c r="B219" s="101">
        <v>3</v>
      </c>
      <c r="C219" s="101">
        <v>3</v>
      </c>
      <c r="D219" s="101" t="s">
        <v>670</v>
      </c>
      <c r="E219" s="101" t="s">
        <v>574</v>
      </c>
      <c r="F219" s="101" t="s">
        <v>2323</v>
      </c>
      <c r="G219" s="102" t="s">
        <v>1994</v>
      </c>
      <c r="H219" s="103">
        <v>0</v>
      </c>
      <c r="I219" s="103">
        <v>2600829</v>
      </c>
      <c r="J219" s="87">
        <v>36867</v>
      </c>
      <c r="K219" s="101" t="s">
        <v>724</v>
      </c>
      <c r="L219" s="101" t="s">
        <v>599</v>
      </c>
      <c r="M219" s="101" t="s">
        <v>586</v>
      </c>
      <c r="N219" s="101" t="s">
        <v>730</v>
      </c>
      <c r="O219" s="101" t="s">
        <v>2102</v>
      </c>
    </row>
    <row r="220" spans="1:15">
      <c r="A220" s="101">
        <v>64</v>
      </c>
      <c r="B220" s="101">
        <v>4</v>
      </c>
      <c r="C220" s="101">
        <v>3</v>
      </c>
      <c r="D220" s="101" t="s">
        <v>670</v>
      </c>
      <c r="E220" s="101" t="s">
        <v>574</v>
      </c>
      <c r="F220" s="101" t="s">
        <v>2323</v>
      </c>
      <c r="G220" s="102" t="s">
        <v>2325</v>
      </c>
      <c r="H220" s="103">
        <v>0</v>
      </c>
      <c r="I220" s="103">
        <v>935331</v>
      </c>
      <c r="J220" s="87">
        <v>36867</v>
      </c>
      <c r="K220" s="101" t="s">
        <v>724</v>
      </c>
      <c r="L220" s="101" t="s">
        <v>599</v>
      </c>
      <c r="M220" s="101" t="s">
        <v>586</v>
      </c>
      <c r="N220" s="101" t="s">
        <v>730</v>
      </c>
      <c r="O220" s="101" t="s">
        <v>2328</v>
      </c>
    </row>
    <row r="221" spans="1:15">
      <c r="A221" s="101">
        <v>64</v>
      </c>
      <c r="B221" s="101">
        <v>5</v>
      </c>
      <c r="C221" s="101">
        <v>3</v>
      </c>
      <c r="D221" s="101" t="s">
        <v>670</v>
      </c>
      <c r="E221" s="101" t="s">
        <v>574</v>
      </c>
      <c r="F221" s="101" t="s">
        <v>2323</v>
      </c>
      <c r="G221" s="102" t="s">
        <v>1833</v>
      </c>
      <c r="H221" s="103">
        <v>0</v>
      </c>
      <c r="I221" s="103">
        <v>37321</v>
      </c>
      <c r="J221" s="87">
        <v>36867</v>
      </c>
      <c r="K221" s="101" t="s">
        <v>724</v>
      </c>
      <c r="L221" s="101" t="s">
        <v>599</v>
      </c>
      <c r="M221" s="101" t="s">
        <v>586</v>
      </c>
      <c r="N221" s="101" t="s">
        <v>730</v>
      </c>
      <c r="O221" s="101" t="s">
        <v>847</v>
      </c>
    </row>
    <row r="222" spans="1:15">
      <c r="A222" s="101">
        <v>64</v>
      </c>
      <c r="B222" s="101">
        <v>6</v>
      </c>
      <c r="C222" s="101">
        <v>3</v>
      </c>
      <c r="D222" s="101" t="s">
        <v>670</v>
      </c>
      <c r="E222" s="101" t="s">
        <v>574</v>
      </c>
      <c r="F222" s="101" t="s">
        <v>2323</v>
      </c>
      <c r="G222" s="102" t="s">
        <v>2333</v>
      </c>
      <c r="H222" s="103">
        <v>0</v>
      </c>
      <c r="I222" s="103">
        <v>333947</v>
      </c>
      <c r="J222" s="87">
        <v>36867</v>
      </c>
      <c r="K222" s="101" t="s">
        <v>724</v>
      </c>
      <c r="L222" s="101" t="s">
        <v>599</v>
      </c>
      <c r="M222" s="101" t="s">
        <v>586</v>
      </c>
      <c r="N222" s="101" t="s">
        <v>730</v>
      </c>
      <c r="O222" s="101" t="s">
        <v>2335</v>
      </c>
    </row>
    <row r="223" spans="1:15">
      <c r="A223" s="101">
        <v>65</v>
      </c>
      <c r="B223" s="101">
        <v>1</v>
      </c>
      <c r="C223" s="101">
        <v>3</v>
      </c>
      <c r="D223" s="101" t="s">
        <v>1031</v>
      </c>
      <c r="E223" s="101" t="s">
        <v>346</v>
      </c>
      <c r="F223" s="101" t="s">
        <v>1082</v>
      </c>
      <c r="G223" s="102" t="s">
        <v>1249</v>
      </c>
      <c r="H223" s="103">
        <v>0</v>
      </c>
      <c r="I223" s="103">
        <v>11929397</v>
      </c>
      <c r="J223" s="87">
        <v>39904</v>
      </c>
      <c r="K223" s="101" t="s">
        <v>724</v>
      </c>
      <c r="L223" s="101" t="s">
        <v>599</v>
      </c>
      <c r="M223" s="101" t="s">
        <v>586</v>
      </c>
      <c r="N223" s="101" t="s">
        <v>730</v>
      </c>
      <c r="O223" s="101" t="s">
        <v>2343</v>
      </c>
    </row>
    <row r="224" spans="1:15">
      <c r="A224" s="101">
        <v>65</v>
      </c>
      <c r="B224" s="101">
        <v>2</v>
      </c>
      <c r="C224" s="101">
        <v>3</v>
      </c>
      <c r="D224" s="101" t="s">
        <v>1031</v>
      </c>
      <c r="E224" s="101" t="s">
        <v>346</v>
      </c>
      <c r="F224" s="101" t="s">
        <v>1082</v>
      </c>
      <c r="G224" s="102" t="s">
        <v>2346</v>
      </c>
      <c r="H224" s="103">
        <v>0</v>
      </c>
      <c r="I224" s="103">
        <v>1383050</v>
      </c>
      <c r="J224" s="87">
        <v>39904</v>
      </c>
      <c r="K224" s="101" t="s">
        <v>724</v>
      </c>
      <c r="L224" s="101" t="s">
        <v>599</v>
      </c>
      <c r="M224" s="101" t="s">
        <v>586</v>
      </c>
      <c r="N224" s="101" t="s">
        <v>730</v>
      </c>
      <c r="O224" s="101" t="s">
        <v>1267</v>
      </c>
    </row>
    <row r="225" spans="1:15">
      <c r="A225" s="101">
        <v>65</v>
      </c>
      <c r="B225" s="101">
        <v>3</v>
      </c>
      <c r="C225" s="101">
        <v>3</v>
      </c>
      <c r="D225" s="101" t="s">
        <v>1031</v>
      </c>
      <c r="E225" s="101" t="s">
        <v>346</v>
      </c>
      <c r="F225" s="101" t="s">
        <v>1082</v>
      </c>
      <c r="G225" s="102" t="s">
        <v>2348</v>
      </c>
      <c r="H225" s="103">
        <v>0</v>
      </c>
      <c r="I225" s="103">
        <v>298850</v>
      </c>
      <c r="J225" s="87">
        <v>39904</v>
      </c>
      <c r="K225" s="101" t="s">
        <v>724</v>
      </c>
      <c r="L225" s="101" t="s">
        <v>599</v>
      </c>
      <c r="M225" s="101" t="s">
        <v>586</v>
      </c>
      <c r="N225" s="101" t="s">
        <v>730</v>
      </c>
      <c r="O225" s="101" t="s">
        <v>2357</v>
      </c>
    </row>
    <row r="226" spans="1:15">
      <c r="A226" s="101">
        <v>65</v>
      </c>
      <c r="B226" s="101">
        <v>4</v>
      </c>
      <c r="C226" s="101">
        <v>3</v>
      </c>
      <c r="D226" s="101" t="s">
        <v>1031</v>
      </c>
      <c r="E226" s="101" t="s">
        <v>346</v>
      </c>
      <c r="F226" s="101" t="s">
        <v>1082</v>
      </c>
      <c r="G226" s="102" t="s">
        <v>2358</v>
      </c>
      <c r="H226" s="103">
        <v>0</v>
      </c>
      <c r="I226" s="103">
        <v>215450</v>
      </c>
      <c r="J226" s="87">
        <v>39904</v>
      </c>
      <c r="K226" s="101" t="s">
        <v>724</v>
      </c>
      <c r="L226" s="101" t="s">
        <v>599</v>
      </c>
      <c r="M226" s="101" t="s">
        <v>586</v>
      </c>
      <c r="N226" s="101" t="s">
        <v>730</v>
      </c>
      <c r="O226" s="101" t="s">
        <v>77</v>
      </c>
    </row>
    <row r="227" spans="1:15">
      <c r="A227" s="101">
        <v>65</v>
      </c>
      <c r="B227" s="101">
        <v>5</v>
      </c>
      <c r="C227" s="101">
        <v>3</v>
      </c>
      <c r="D227" s="101" t="s">
        <v>1031</v>
      </c>
      <c r="E227" s="101" t="s">
        <v>346</v>
      </c>
      <c r="F227" s="101" t="s">
        <v>1165</v>
      </c>
      <c r="G227" s="102" t="s">
        <v>1305</v>
      </c>
      <c r="H227" s="103">
        <v>0</v>
      </c>
      <c r="I227" s="103">
        <v>9317239</v>
      </c>
      <c r="J227" s="87">
        <v>39904</v>
      </c>
      <c r="K227" s="101" t="s">
        <v>724</v>
      </c>
      <c r="L227" s="101" t="s">
        <v>599</v>
      </c>
      <c r="M227" s="101" t="s">
        <v>586</v>
      </c>
      <c r="N227" s="101" t="s">
        <v>730</v>
      </c>
      <c r="O227" s="101" t="s">
        <v>279</v>
      </c>
    </row>
    <row r="228" spans="1:15">
      <c r="A228" s="101">
        <v>65</v>
      </c>
      <c r="B228" s="101">
        <v>6</v>
      </c>
      <c r="C228" s="101">
        <v>3</v>
      </c>
      <c r="D228" s="101" t="s">
        <v>1031</v>
      </c>
      <c r="E228" s="101" t="s">
        <v>346</v>
      </c>
      <c r="F228" s="101" t="s">
        <v>1165</v>
      </c>
      <c r="G228" s="102" t="s">
        <v>2016</v>
      </c>
      <c r="H228" s="103">
        <v>0</v>
      </c>
      <c r="I228" s="103">
        <v>6574283</v>
      </c>
      <c r="J228" s="87">
        <v>39904</v>
      </c>
      <c r="K228" s="101" t="s">
        <v>724</v>
      </c>
      <c r="L228" s="101" t="s">
        <v>599</v>
      </c>
      <c r="M228" s="101" t="s">
        <v>586</v>
      </c>
      <c r="N228" s="101" t="s">
        <v>730</v>
      </c>
      <c r="O228" s="101" t="s">
        <v>2361</v>
      </c>
    </row>
    <row r="229" spans="1:15">
      <c r="A229" s="101">
        <v>65</v>
      </c>
      <c r="B229" s="101">
        <v>7</v>
      </c>
      <c r="C229" s="101">
        <v>3</v>
      </c>
      <c r="D229" s="101" t="s">
        <v>1031</v>
      </c>
      <c r="E229" s="101" t="s">
        <v>346</v>
      </c>
      <c r="F229" s="101" t="s">
        <v>1165</v>
      </c>
      <c r="G229" s="102" t="s">
        <v>2363</v>
      </c>
      <c r="H229" s="103">
        <v>0</v>
      </c>
      <c r="I229" s="103">
        <v>660250</v>
      </c>
      <c r="J229" s="87">
        <v>39904</v>
      </c>
      <c r="K229" s="101" t="s">
        <v>724</v>
      </c>
      <c r="L229" s="101" t="s">
        <v>599</v>
      </c>
      <c r="M229" s="101" t="s">
        <v>586</v>
      </c>
      <c r="N229" s="101" t="s">
        <v>730</v>
      </c>
      <c r="O229" s="101" t="s">
        <v>1050</v>
      </c>
    </row>
    <row r="230" spans="1:15">
      <c r="A230" s="101">
        <v>65</v>
      </c>
      <c r="B230" s="101">
        <v>8</v>
      </c>
      <c r="C230" s="101">
        <v>3</v>
      </c>
      <c r="D230" s="101" t="s">
        <v>1031</v>
      </c>
      <c r="E230" s="101" t="s">
        <v>346</v>
      </c>
      <c r="F230" s="101" t="s">
        <v>1165</v>
      </c>
      <c r="G230" s="102" t="s">
        <v>2365</v>
      </c>
      <c r="H230" s="103">
        <v>0</v>
      </c>
      <c r="I230" s="103">
        <v>4017864</v>
      </c>
      <c r="J230" s="87">
        <v>39904</v>
      </c>
      <c r="K230" s="101" t="s">
        <v>724</v>
      </c>
      <c r="L230" s="101" t="s">
        <v>599</v>
      </c>
      <c r="M230" s="101" t="s">
        <v>586</v>
      </c>
      <c r="N230" s="101" t="s">
        <v>730</v>
      </c>
      <c r="O230" s="101" t="s">
        <v>2058</v>
      </c>
    </row>
    <row r="231" spans="1:15">
      <c r="A231" s="101">
        <v>66</v>
      </c>
      <c r="B231" s="101">
        <v>3</v>
      </c>
      <c r="C231" s="101">
        <v>4</v>
      </c>
      <c r="D231" s="101" t="s">
        <v>2368</v>
      </c>
      <c r="E231" s="101" t="s">
        <v>346</v>
      </c>
      <c r="F231" s="101" t="s">
        <v>1165</v>
      </c>
      <c r="G231" s="102" t="s">
        <v>2372</v>
      </c>
      <c r="H231" s="103">
        <v>0</v>
      </c>
      <c r="I231" s="103">
        <v>106443</v>
      </c>
      <c r="J231" s="87">
        <v>7061</v>
      </c>
      <c r="K231" s="101" t="s">
        <v>724</v>
      </c>
      <c r="L231" s="101" t="s">
        <v>599</v>
      </c>
      <c r="M231" s="101" t="s">
        <v>586</v>
      </c>
      <c r="N231" s="101" t="s">
        <v>730</v>
      </c>
      <c r="O231" s="101" t="s">
        <v>2375</v>
      </c>
    </row>
    <row r="232" spans="1:15">
      <c r="A232" s="101">
        <v>66</v>
      </c>
      <c r="B232" s="101">
        <v>4</v>
      </c>
      <c r="C232" s="101">
        <v>4</v>
      </c>
      <c r="D232" s="101" t="s">
        <v>2368</v>
      </c>
      <c r="E232" s="101" t="s">
        <v>346</v>
      </c>
      <c r="F232" s="101" t="s">
        <v>806</v>
      </c>
      <c r="G232" s="102" t="s">
        <v>2380</v>
      </c>
      <c r="H232" s="103">
        <v>0</v>
      </c>
      <c r="I232" s="103">
        <v>1</v>
      </c>
      <c r="K232" s="101" t="s">
        <v>724</v>
      </c>
      <c r="L232" s="101" t="s">
        <v>599</v>
      </c>
      <c r="M232" s="101" t="s">
        <v>586</v>
      </c>
      <c r="N232" s="101" t="s">
        <v>730</v>
      </c>
      <c r="O232" s="101" t="s">
        <v>1599</v>
      </c>
    </row>
    <row r="233" spans="1:15">
      <c r="A233" s="101">
        <v>66</v>
      </c>
      <c r="B233" s="101">
        <v>5</v>
      </c>
      <c r="C233" s="101">
        <v>3</v>
      </c>
      <c r="D233" s="101" t="s">
        <v>2368</v>
      </c>
      <c r="E233" s="101" t="s">
        <v>346</v>
      </c>
      <c r="F233" s="101" t="s">
        <v>806</v>
      </c>
      <c r="G233" s="102" t="s">
        <v>1122</v>
      </c>
      <c r="H233" s="103">
        <v>0</v>
      </c>
      <c r="I233" s="103">
        <v>1</v>
      </c>
      <c r="J233" s="87">
        <v>19946</v>
      </c>
      <c r="K233" s="101" t="s">
        <v>724</v>
      </c>
      <c r="L233" s="101" t="s">
        <v>599</v>
      </c>
      <c r="M233" s="101" t="s">
        <v>586</v>
      </c>
      <c r="N233" s="101" t="s">
        <v>730</v>
      </c>
      <c r="O233" s="101" t="s">
        <v>1599</v>
      </c>
    </row>
    <row r="234" spans="1:15">
      <c r="A234" s="101">
        <v>66</v>
      </c>
      <c r="B234" s="101">
        <v>6</v>
      </c>
      <c r="C234" s="101">
        <v>3</v>
      </c>
      <c r="D234" s="101" t="s">
        <v>2368</v>
      </c>
      <c r="E234" s="101" t="s">
        <v>346</v>
      </c>
      <c r="F234" s="101" t="s">
        <v>806</v>
      </c>
      <c r="G234" s="102" t="s">
        <v>2388</v>
      </c>
      <c r="H234" s="103">
        <v>0</v>
      </c>
      <c r="I234" s="103">
        <v>1</v>
      </c>
      <c r="J234" s="87">
        <v>19946</v>
      </c>
      <c r="K234" s="101" t="s">
        <v>724</v>
      </c>
      <c r="L234" s="101" t="s">
        <v>599</v>
      </c>
      <c r="M234" s="101" t="s">
        <v>586</v>
      </c>
      <c r="N234" s="101" t="s">
        <v>730</v>
      </c>
      <c r="O234" s="101" t="s">
        <v>1599</v>
      </c>
    </row>
    <row r="235" spans="1:15">
      <c r="A235" s="101">
        <v>67</v>
      </c>
      <c r="B235" s="101">
        <v>1</v>
      </c>
      <c r="C235" s="101">
        <v>3</v>
      </c>
      <c r="D235" s="101" t="s">
        <v>2392</v>
      </c>
      <c r="E235" s="101" t="s">
        <v>2393</v>
      </c>
      <c r="F235" s="101" t="s">
        <v>2208</v>
      </c>
      <c r="G235" s="102" t="s">
        <v>2067</v>
      </c>
      <c r="H235" s="103">
        <v>0</v>
      </c>
      <c r="I235" s="103">
        <v>866400</v>
      </c>
      <c r="K235" s="101" t="s">
        <v>724</v>
      </c>
      <c r="L235" s="101" t="s">
        <v>599</v>
      </c>
      <c r="M235" s="101" t="s">
        <v>164</v>
      </c>
      <c r="N235" s="101" t="s">
        <v>730</v>
      </c>
      <c r="O235" s="101" t="s">
        <v>855</v>
      </c>
    </row>
    <row r="236" spans="1:15">
      <c r="A236" s="101">
        <v>67</v>
      </c>
      <c r="B236" s="101">
        <v>2</v>
      </c>
      <c r="C236" s="101">
        <v>3</v>
      </c>
      <c r="D236" s="101" t="s">
        <v>2392</v>
      </c>
      <c r="E236" s="101" t="s">
        <v>2393</v>
      </c>
      <c r="F236" s="101" t="s">
        <v>2208</v>
      </c>
      <c r="G236" s="102" t="s">
        <v>2399</v>
      </c>
      <c r="H236" s="103">
        <v>0</v>
      </c>
      <c r="I236" s="103">
        <v>661200</v>
      </c>
      <c r="K236" s="101" t="s">
        <v>724</v>
      </c>
      <c r="L236" s="101" t="s">
        <v>599</v>
      </c>
      <c r="M236" s="101" t="s">
        <v>164</v>
      </c>
      <c r="N236" s="101" t="s">
        <v>730</v>
      </c>
      <c r="O236" s="101" t="s">
        <v>284</v>
      </c>
    </row>
    <row r="237" spans="1:15">
      <c r="A237" s="101">
        <v>67</v>
      </c>
      <c r="B237" s="101">
        <v>3</v>
      </c>
      <c r="C237" s="101">
        <v>3</v>
      </c>
      <c r="D237" s="101" t="s">
        <v>2392</v>
      </c>
      <c r="E237" s="101" t="s">
        <v>2393</v>
      </c>
      <c r="F237" s="101" t="s">
        <v>2208</v>
      </c>
      <c r="G237" s="102" t="s">
        <v>2345</v>
      </c>
      <c r="H237" s="103">
        <v>0</v>
      </c>
      <c r="I237" s="103">
        <v>769500</v>
      </c>
      <c r="K237" s="101" t="s">
        <v>724</v>
      </c>
      <c r="L237" s="101" t="s">
        <v>599</v>
      </c>
      <c r="M237" s="101" t="s">
        <v>164</v>
      </c>
      <c r="N237" s="101" t="s">
        <v>730</v>
      </c>
      <c r="O237" s="101" t="s">
        <v>2405</v>
      </c>
    </row>
    <row r="238" spans="1:15">
      <c r="A238" s="101">
        <v>67</v>
      </c>
      <c r="B238" s="101">
        <v>4</v>
      </c>
      <c r="C238" s="101">
        <v>3</v>
      </c>
      <c r="D238" s="101" t="s">
        <v>2392</v>
      </c>
      <c r="E238" s="101" t="s">
        <v>2393</v>
      </c>
      <c r="F238" s="101" t="s">
        <v>2208</v>
      </c>
      <c r="G238" s="102" t="s">
        <v>1910</v>
      </c>
      <c r="H238" s="103">
        <v>0</v>
      </c>
      <c r="I238" s="103">
        <v>547200</v>
      </c>
      <c r="K238" s="101" t="s">
        <v>724</v>
      </c>
      <c r="L238" s="101" t="s">
        <v>599</v>
      </c>
      <c r="M238" s="101" t="s">
        <v>164</v>
      </c>
      <c r="N238" s="101" t="s">
        <v>730</v>
      </c>
      <c r="O238" s="101" t="s">
        <v>375</v>
      </c>
    </row>
    <row r="239" spans="1:15">
      <c r="A239" s="101">
        <v>67</v>
      </c>
      <c r="B239" s="101">
        <v>5</v>
      </c>
      <c r="C239" s="101">
        <v>3</v>
      </c>
      <c r="D239" s="101" t="s">
        <v>2392</v>
      </c>
      <c r="E239" s="101" t="s">
        <v>2393</v>
      </c>
      <c r="F239" s="101" t="s">
        <v>2208</v>
      </c>
      <c r="G239" s="102" t="s">
        <v>2410</v>
      </c>
      <c r="H239" s="103">
        <v>0</v>
      </c>
      <c r="I239" s="103">
        <v>353400</v>
      </c>
      <c r="K239" s="101" t="s">
        <v>724</v>
      </c>
      <c r="L239" s="101" t="s">
        <v>599</v>
      </c>
      <c r="M239" s="101" t="s">
        <v>164</v>
      </c>
      <c r="N239" s="101" t="s">
        <v>730</v>
      </c>
      <c r="O239" s="101" t="s">
        <v>2109</v>
      </c>
    </row>
    <row r="240" spans="1:15">
      <c r="A240" s="101">
        <v>67</v>
      </c>
      <c r="B240" s="101">
        <v>6</v>
      </c>
      <c r="C240" s="101">
        <v>3</v>
      </c>
      <c r="D240" s="101" t="s">
        <v>2392</v>
      </c>
      <c r="E240" s="101" t="s">
        <v>2393</v>
      </c>
      <c r="F240" s="101" t="s">
        <v>2208</v>
      </c>
      <c r="G240" s="102" t="s">
        <v>2230</v>
      </c>
      <c r="H240" s="103">
        <v>0</v>
      </c>
      <c r="I240" s="103">
        <v>5269422</v>
      </c>
      <c r="K240" s="101" t="s">
        <v>724</v>
      </c>
      <c r="L240" s="101" t="s">
        <v>599</v>
      </c>
      <c r="M240" s="101" t="s">
        <v>164</v>
      </c>
      <c r="N240" s="101" t="s">
        <v>730</v>
      </c>
      <c r="O240" s="101" t="s">
        <v>2414</v>
      </c>
    </row>
    <row r="241" spans="1:15">
      <c r="A241" s="101">
        <v>67</v>
      </c>
      <c r="B241" s="101">
        <v>9</v>
      </c>
      <c r="C241" s="101">
        <v>3</v>
      </c>
      <c r="D241" s="101" t="s">
        <v>2392</v>
      </c>
      <c r="E241" s="101" t="s">
        <v>2393</v>
      </c>
      <c r="F241" s="101" t="s">
        <v>2208</v>
      </c>
      <c r="G241" s="102" t="s">
        <v>203</v>
      </c>
      <c r="H241" s="103">
        <v>0</v>
      </c>
      <c r="I241" s="103">
        <v>10837182</v>
      </c>
      <c r="K241" s="101" t="s">
        <v>724</v>
      </c>
      <c r="L241" s="101" t="s">
        <v>599</v>
      </c>
      <c r="M241" s="101" t="s">
        <v>164</v>
      </c>
      <c r="N241" s="101" t="s">
        <v>730</v>
      </c>
      <c r="O241" s="101" t="s">
        <v>2415</v>
      </c>
    </row>
    <row r="242" spans="1:15">
      <c r="A242" s="101">
        <v>67</v>
      </c>
      <c r="B242" s="101">
        <v>23</v>
      </c>
      <c r="C242" s="101">
        <v>3</v>
      </c>
      <c r="D242" s="101" t="s">
        <v>2392</v>
      </c>
      <c r="E242" s="101" t="s">
        <v>2393</v>
      </c>
      <c r="F242" s="101" t="s">
        <v>2208</v>
      </c>
      <c r="G242" s="102" t="s">
        <v>2317</v>
      </c>
      <c r="H242" s="103">
        <v>0</v>
      </c>
      <c r="I242" s="103">
        <v>199500</v>
      </c>
      <c r="K242" s="101" t="s">
        <v>724</v>
      </c>
      <c r="L242" s="101" t="s">
        <v>599</v>
      </c>
      <c r="M242" s="101" t="s">
        <v>164</v>
      </c>
      <c r="N242" s="101" t="s">
        <v>730</v>
      </c>
      <c r="O242" s="101" t="s">
        <v>2421</v>
      </c>
    </row>
    <row r="243" spans="1:15">
      <c r="A243" s="101">
        <v>68</v>
      </c>
      <c r="B243" s="101">
        <v>1</v>
      </c>
      <c r="C243" s="101">
        <v>3</v>
      </c>
      <c r="D243" s="101" t="s">
        <v>1449</v>
      </c>
      <c r="E243" s="101" t="s">
        <v>281</v>
      </c>
      <c r="F243" s="101" t="s">
        <v>1484</v>
      </c>
      <c r="G243" s="102" t="s">
        <v>417</v>
      </c>
      <c r="H243" s="103">
        <v>0</v>
      </c>
      <c r="I243" s="103">
        <v>34874332</v>
      </c>
      <c r="J243" s="87">
        <v>36195</v>
      </c>
      <c r="K243" s="101" t="s">
        <v>724</v>
      </c>
      <c r="L243" s="101" t="s">
        <v>599</v>
      </c>
      <c r="M243" s="101" t="s">
        <v>164</v>
      </c>
      <c r="N243" s="101" t="s">
        <v>730</v>
      </c>
      <c r="O243" s="101" t="s">
        <v>246</v>
      </c>
    </row>
    <row r="244" spans="1:15">
      <c r="A244" s="101">
        <v>69</v>
      </c>
      <c r="B244" s="101">
        <v>1</v>
      </c>
      <c r="C244" s="101">
        <v>3</v>
      </c>
      <c r="D244" s="101" t="s">
        <v>2426</v>
      </c>
      <c r="E244" s="101" t="s">
        <v>915</v>
      </c>
      <c r="G244" s="102" t="s">
        <v>2432</v>
      </c>
      <c r="H244" s="103">
        <v>0</v>
      </c>
      <c r="I244" s="103">
        <v>29171220</v>
      </c>
      <c r="J244" s="87">
        <v>36664</v>
      </c>
      <c r="K244" s="101" t="s">
        <v>724</v>
      </c>
      <c r="L244" s="101" t="s">
        <v>599</v>
      </c>
      <c r="M244" s="101" t="s">
        <v>164</v>
      </c>
      <c r="N244" s="101" t="s">
        <v>730</v>
      </c>
      <c r="O244" s="101" t="s">
        <v>2438</v>
      </c>
    </row>
    <row r="245" spans="1:15">
      <c r="A245" s="101">
        <v>70</v>
      </c>
      <c r="B245" s="101">
        <v>2</v>
      </c>
      <c r="C245" s="101">
        <v>3</v>
      </c>
      <c r="D245" s="101" t="s">
        <v>2443</v>
      </c>
      <c r="E245" s="101" t="s">
        <v>891</v>
      </c>
      <c r="F245" s="101" t="s">
        <v>756</v>
      </c>
      <c r="G245" s="102" t="s">
        <v>1293</v>
      </c>
      <c r="H245" s="103">
        <v>0</v>
      </c>
      <c r="I245" s="103">
        <v>13390048</v>
      </c>
      <c r="K245" s="101" t="s">
        <v>724</v>
      </c>
      <c r="L245" s="101" t="s">
        <v>599</v>
      </c>
      <c r="M245" s="101" t="s">
        <v>164</v>
      </c>
      <c r="N245" s="101" t="s">
        <v>730</v>
      </c>
      <c r="O245" s="101" t="s">
        <v>1657</v>
      </c>
    </row>
    <row r="246" spans="1:15">
      <c r="A246" s="101">
        <v>70</v>
      </c>
      <c r="B246" s="101">
        <v>4</v>
      </c>
      <c r="C246" s="101">
        <v>3</v>
      </c>
      <c r="D246" s="101" t="s">
        <v>2443</v>
      </c>
      <c r="E246" s="101" t="s">
        <v>891</v>
      </c>
      <c r="F246" s="101" t="s">
        <v>756</v>
      </c>
      <c r="G246" s="102" t="s">
        <v>2446</v>
      </c>
      <c r="H246" s="103">
        <v>0</v>
      </c>
      <c r="I246" s="103">
        <v>74382</v>
      </c>
      <c r="K246" s="101" t="s">
        <v>724</v>
      </c>
      <c r="L246" s="101" t="s">
        <v>599</v>
      </c>
      <c r="M246" s="101" t="s">
        <v>164</v>
      </c>
      <c r="N246" s="101" t="s">
        <v>730</v>
      </c>
      <c r="O246" s="101" t="s">
        <v>2451</v>
      </c>
    </row>
    <row r="247" spans="1:15">
      <c r="A247" s="101">
        <v>71</v>
      </c>
      <c r="B247" s="101">
        <v>1</v>
      </c>
      <c r="C247" s="101">
        <v>1</v>
      </c>
      <c r="D247" s="101" t="s">
        <v>2453</v>
      </c>
      <c r="E247" s="101" t="s">
        <v>915</v>
      </c>
      <c r="F247" s="101" t="s">
        <v>35</v>
      </c>
      <c r="G247" s="102" t="s">
        <v>1776</v>
      </c>
      <c r="H247" s="103">
        <v>0</v>
      </c>
      <c r="I247" s="103">
        <v>16069392</v>
      </c>
      <c r="J247" s="87">
        <v>38036</v>
      </c>
      <c r="K247" s="101" t="s">
        <v>751</v>
      </c>
      <c r="L247" s="101" t="s">
        <v>599</v>
      </c>
      <c r="M247" s="101" t="s">
        <v>140</v>
      </c>
      <c r="N247" s="101" t="s">
        <v>730</v>
      </c>
      <c r="O247" s="101" t="s">
        <v>2456</v>
      </c>
    </row>
    <row r="248" spans="1:15">
      <c r="A248" s="101">
        <v>71</v>
      </c>
      <c r="B248" s="101">
        <v>2</v>
      </c>
      <c r="C248" s="101">
        <v>1</v>
      </c>
      <c r="D248" s="101" t="s">
        <v>2453</v>
      </c>
      <c r="E248" s="101" t="s">
        <v>915</v>
      </c>
      <c r="F248" s="101" t="s">
        <v>35</v>
      </c>
      <c r="G248" s="102" t="s">
        <v>2462</v>
      </c>
      <c r="H248" s="103">
        <v>0</v>
      </c>
      <c r="I248" s="103">
        <v>28470672</v>
      </c>
      <c r="J248" s="87">
        <v>38005</v>
      </c>
      <c r="K248" s="101" t="s">
        <v>751</v>
      </c>
      <c r="L248" s="101" t="s">
        <v>599</v>
      </c>
      <c r="M248" s="101" t="s">
        <v>140</v>
      </c>
      <c r="N248" s="101" t="s">
        <v>730</v>
      </c>
      <c r="O248" s="101" t="s">
        <v>410</v>
      </c>
    </row>
    <row r="249" spans="1:15">
      <c r="A249" s="101">
        <v>71</v>
      </c>
      <c r="B249" s="101">
        <v>3</v>
      </c>
      <c r="C249" s="101">
        <v>1</v>
      </c>
      <c r="D249" s="101" t="s">
        <v>2453</v>
      </c>
      <c r="E249" s="101" t="s">
        <v>915</v>
      </c>
      <c r="F249" s="101" t="s">
        <v>35</v>
      </c>
      <c r="G249" s="102" t="s">
        <v>2463</v>
      </c>
      <c r="H249" s="103">
        <v>0</v>
      </c>
      <c r="I249" s="103">
        <v>892800</v>
      </c>
      <c r="J249" s="87">
        <v>38005</v>
      </c>
      <c r="K249" s="101" t="s">
        <v>751</v>
      </c>
      <c r="L249" s="101" t="s">
        <v>599</v>
      </c>
      <c r="M249" s="101" t="s">
        <v>140</v>
      </c>
      <c r="N249" s="101" t="s">
        <v>730</v>
      </c>
      <c r="O249" s="101" t="s">
        <v>1791</v>
      </c>
    </row>
    <row r="250" spans="1:15">
      <c r="A250" s="101">
        <v>71</v>
      </c>
      <c r="B250" s="101">
        <v>4</v>
      </c>
      <c r="C250" s="101">
        <v>1</v>
      </c>
      <c r="D250" s="101" t="s">
        <v>2453</v>
      </c>
      <c r="E250" s="101" t="s">
        <v>915</v>
      </c>
      <c r="F250" s="101" t="s">
        <v>35</v>
      </c>
      <c r="G250" s="102" t="s">
        <v>2465</v>
      </c>
      <c r="H250" s="103">
        <v>0</v>
      </c>
      <c r="I250" s="103">
        <v>1281600</v>
      </c>
      <c r="K250" s="101" t="s">
        <v>751</v>
      </c>
      <c r="L250" s="101" t="s">
        <v>599</v>
      </c>
      <c r="M250" s="101" t="s">
        <v>140</v>
      </c>
      <c r="N250" s="101" t="s">
        <v>730</v>
      </c>
      <c r="O250" s="101" t="s">
        <v>2469</v>
      </c>
    </row>
    <row r="251" spans="1:15">
      <c r="A251" s="101">
        <v>72</v>
      </c>
      <c r="B251" s="101">
        <v>1</v>
      </c>
      <c r="C251" s="101">
        <v>4</v>
      </c>
      <c r="D251" s="101" t="s">
        <v>2459</v>
      </c>
      <c r="E251" s="101" t="s">
        <v>677</v>
      </c>
      <c r="F251" s="101" t="s">
        <v>1192</v>
      </c>
      <c r="G251" s="102" t="s">
        <v>551</v>
      </c>
      <c r="H251" s="103">
        <v>0</v>
      </c>
      <c r="I251" s="103">
        <v>21238800</v>
      </c>
      <c r="J251" s="87">
        <v>36164</v>
      </c>
      <c r="K251" s="101" t="s">
        <v>724</v>
      </c>
      <c r="L251" s="101" t="s">
        <v>599</v>
      </c>
      <c r="M251" s="101" t="s">
        <v>131</v>
      </c>
      <c r="N251" s="101" t="s">
        <v>730</v>
      </c>
      <c r="O251" s="101" t="s">
        <v>2406</v>
      </c>
    </row>
    <row r="252" spans="1:15">
      <c r="A252" s="101">
        <v>72</v>
      </c>
      <c r="B252" s="101">
        <v>2</v>
      </c>
      <c r="C252" s="101">
        <v>4</v>
      </c>
      <c r="D252" s="101" t="s">
        <v>2459</v>
      </c>
      <c r="E252" s="101" t="s">
        <v>1053</v>
      </c>
      <c r="F252" s="101" t="s">
        <v>2472</v>
      </c>
      <c r="G252" s="102" t="s">
        <v>2478</v>
      </c>
      <c r="H252" s="103">
        <v>0</v>
      </c>
      <c r="I252" s="103">
        <v>23517384</v>
      </c>
      <c r="K252" s="101" t="s">
        <v>724</v>
      </c>
      <c r="L252" s="101" t="s">
        <v>599</v>
      </c>
      <c r="M252" s="101" t="s">
        <v>131</v>
      </c>
      <c r="N252" s="101" t="s">
        <v>730</v>
      </c>
      <c r="O252" s="101" t="s">
        <v>2485</v>
      </c>
    </row>
    <row r="253" spans="1:15">
      <c r="A253" s="101">
        <v>73</v>
      </c>
      <c r="B253" s="101">
        <v>2</v>
      </c>
      <c r="C253" s="101">
        <v>4</v>
      </c>
      <c r="D253" s="101" t="s">
        <v>199</v>
      </c>
      <c r="E253" s="101" t="s">
        <v>948</v>
      </c>
      <c r="F253" s="101" t="s">
        <v>2487</v>
      </c>
      <c r="G253" s="102" t="s">
        <v>2489</v>
      </c>
      <c r="H253" s="103">
        <v>0</v>
      </c>
      <c r="I253" s="103">
        <v>157272</v>
      </c>
      <c r="J253" s="87">
        <v>38447</v>
      </c>
      <c r="K253" s="101" t="s">
        <v>724</v>
      </c>
      <c r="L253" s="101" t="s">
        <v>599</v>
      </c>
      <c r="M253" s="101" t="s">
        <v>131</v>
      </c>
      <c r="N253" s="101" t="s">
        <v>730</v>
      </c>
      <c r="O253" s="101" t="s">
        <v>729</v>
      </c>
    </row>
    <row r="254" spans="1:15">
      <c r="A254" s="101">
        <v>73</v>
      </c>
      <c r="B254" s="101">
        <v>3</v>
      </c>
      <c r="C254" s="101">
        <v>4</v>
      </c>
      <c r="D254" s="101" t="s">
        <v>199</v>
      </c>
      <c r="E254" s="101" t="s">
        <v>948</v>
      </c>
      <c r="F254" s="101" t="s">
        <v>2487</v>
      </c>
      <c r="G254" s="102" t="s">
        <v>1504</v>
      </c>
      <c r="H254" s="103">
        <v>0</v>
      </c>
      <c r="I254" s="103">
        <v>13011952</v>
      </c>
      <c r="J254" s="87">
        <v>38069</v>
      </c>
      <c r="K254" s="101" t="s">
        <v>724</v>
      </c>
      <c r="L254" s="101" t="s">
        <v>599</v>
      </c>
      <c r="M254" s="101" t="s">
        <v>131</v>
      </c>
      <c r="N254" s="101" t="s">
        <v>730</v>
      </c>
      <c r="O254" s="101" t="s">
        <v>2490</v>
      </c>
    </row>
    <row r="255" spans="1:15">
      <c r="A255" s="101">
        <v>73</v>
      </c>
      <c r="B255" s="101">
        <v>4</v>
      </c>
      <c r="C255" s="101">
        <v>4</v>
      </c>
      <c r="D255" s="101" t="s">
        <v>199</v>
      </c>
      <c r="E255" s="101" t="s">
        <v>948</v>
      </c>
      <c r="F255" s="101" t="s">
        <v>2487</v>
      </c>
      <c r="G255" s="102" t="s">
        <v>2495</v>
      </c>
      <c r="H255" s="103">
        <v>0</v>
      </c>
      <c r="I255" s="103">
        <v>3507260</v>
      </c>
      <c r="J255" s="87">
        <v>38260</v>
      </c>
      <c r="K255" s="101" t="s">
        <v>724</v>
      </c>
      <c r="L255" s="101" t="s">
        <v>599</v>
      </c>
      <c r="M255" s="101" t="s">
        <v>131</v>
      </c>
      <c r="N255" s="101" t="s">
        <v>730</v>
      </c>
      <c r="O255" s="101" t="s">
        <v>1089</v>
      </c>
    </row>
    <row r="256" spans="1:15">
      <c r="A256" s="101">
        <v>73</v>
      </c>
      <c r="B256" s="101">
        <v>5</v>
      </c>
      <c r="C256" s="101">
        <v>4</v>
      </c>
      <c r="D256" s="101" t="s">
        <v>199</v>
      </c>
      <c r="E256" s="101" t="s">
        <v>948</v>
      </c>
      <c r="F256" s="101" t="s">
        <v>2487</v>
      </c>
      <c r="G256" s="102" t="s">
        <v>2504</v>
      </c>
      <c r="H256" s="103">
        <v>0</v>
      </c>
      <c r="I256" s="103">
        <v>1621510</v>
      </c>
      <c r="J256" s="87">
        <v>38447</v>
      </c>
      <c r="K256" s="101" t="s">
        <v>724</v>
      </c>
      <c r="L256" s="101" t="s">
        <v>599</v>
      </c>
      <c r="M256" s="101" t="s">
        <v>131</v>
      </c>
      <c r="N256" s="101" t="s">
        <v>730</v>
      </c>
      <c r="O256" s="101" t="s">
        <v>1111</v>
      </c>
    </row>
    <row r="257" spans="1:15">
      <c r="A257" s="101">
        <v>73</v>
      </c>
      <c r="B257" s="101">
        <v>6</v>
      </c>
      <c r="C257" s="101">
        <v>4</v>
      </c>
      <c r="D257" s="101" t="s">
        <v>199</v>
      </c>
      <c r="E257" s="101" t="s">
        <v>948</v>
      </c>
      <c r="F257" s="101" t="s">
        <v>2487</v>
      </c>
      <c r="G257" s="102" t="s">
        <v>2506</v>
      </c>
      <c r="H257" s="103">
        <v>0</v>
      </c>
      <c r="I257" s="103">
        <v>1088100</v>
      </c>
      <c r="K257" s="101" t="s">
        <v>724</v>
      </c>
      <c r="L257" s="101" t="s">
        <v>599</v>
      </c>
      <c r="M257" s="101" t="s">
        <v>131</v>
      </c>
      <c r="N257" s="101" t="s">
        <v>730</v>
      </c>
      <c r="O257" s="101" t="s">
        <v>2510</v>
      </c>
    </row>
    <row r="258" spans="1:15">
      <c r="A258" s="101">
        <v>73</v>
      </c>
      <c r="B258" s="101">
        <v>7</v>
      </c>
      <c r="C258" s="101">
        <v>4</v>
      </c>
      <c r="D258" s="101" t="s">
        <v>199</v>
      </c>
      <c r="E258" s="101" t="s">
        <v>948</v>
      </c>
      <c r="F258" s="101" t="s">
        <v>2487</v>
      </c>
      <c r="G258" s="102" t="s">
        <v>2512</v>
      </c>
      <c r="H258" s="103">
        <v>0</v>
      </c>
      <c r="I258" s="103">
        <v>1124370</v>
      </c>
      <c r="J258" s="87">
        <v>38469</v>
      </c>
      <c r="K258" s="101" t="s">
        <v>724</v>
      </c>
      <c r="L258" s="101" t="s">
        <v>599</v>
      </c>
      <c r="M258" s="101" t="s">
        <v>131</v>
      </c>
      <c r="N258" s="101" t="s">
        <v>730</v>
      </c>
      <c r="O258" s="101" t="s">
        <v>2514</v>
      </c>
    </row>
    <row r="259" spans="1:15">
      <c r="A259" s="101">
        <v>74</v>
      </c>
      <c r="B259" s="101">
        <v>1</v>
      </c>
      <c r="C259" s="101">
        <v>2</v>
      </c>
      <c r="D259" s="101" t="s">
        <v>463</v>
      </c>
      <c r="E259" s="101" t="s">
        <v>1429</v>
      </c>
      <c r="F259" s="101" t="s">
        <v>160</v>
      </c>
      <c r="G259" s="102" t="s">
        <v>1737</v>
      </c>
      <c r="H259" s="103">
        <v>0</v>
      </c>
      <c r="I259" s="103">
        <v>13686170</v>
      </c>
      <c r="K259" s="101" t="s">
        <v>724</v>
      </c>
      <c r="L259" s="101" t="s">
        <v>599</v>
      </c>
      <c r="M259" s="101" t="s">
        <v>140</v>
      </c>
      <c r="N259" s="101" t="s">
        <v>730</v>
      </c>
      <c r="O259" s="101" t="s">
        <v>2517</v>
      </c>
    </row>
    <row r="260" spans="1:15">
      <c r="A260" s="101">
        <v>75</v>
      </c>
      <c r="B260" s="101">
        <v>1</v>
      </c>
      <c r="C260" s="101">
        <v>2</v>
      </c>
      <c r="D260" s="101" t="s">
        <v>676</v>
      </c>
      <c r="E260" s="101" t="s">
        <v>308</v>
      </c>
      <c r="F260" s="101" t="s">
        <v>708</v>
      </c>
      <c r="G260" s="102" t="s">
        <v>876</v>
      </c>
      <c r="H260" s="103">
        <v>0</v>
      </c>
      <c r="I260" s="103">
        <v>63255511</v>
      </c>
      <c r="J260" s="87">
        <v>36335</v>
      </c>
      <c r="K260" s="101" t="s">
        <v>724</v>
      </c>
      <c r="L260" s="101" t="s">
        <v>599</v>
      </c>
      <c r="M260" s="101" t="s">
        <v>140</v>
      </c>
      <c r="N260" s="101" t="s">
        <v>730</v>
      </c>
      <c r="O260" s="101" t="s">
        <v>2520</v>
      </c>
    </row>
    <row r="261" spans="1:15">
      <c r="A261" s="101">
        <v>76</v>
      </c>
      <c r="B261" s="101">
        <v>1</v>
      </c>
      <c r="C261" s="101">
        <v>4</v>
      </c>
      <c r="D261" s="101" t="s">
        <v>2529</v>
      </c>
      <c r="E261" s="101" t="s">
        <v>1411</v>
      </c>
      <c r="F261" s="101" t="s">
        <v>1060</v>
      </c>
      <c r="G261" s="102" t="s">
        <v>2225</v>
      </c>
      <c r="H261" s="103">
        <v>0</v>
      </c>
      <c r="I261" s="103">
        <v>191400</v>
      </c>
      <c r="J261" s="87">
        <v>28357</v>
      </c>
      <c r="K261" s="101" t="s">
        <v>724</v>
      </c>
      <c r="L261" s="101" t="s">
        <v>599</v>
      </c>
      <c r="M261" s="101" t="s">
        <v>131</v>
      </c>
      <c r="N261" s="101" t="s">
        <v>730</v>
      </c>
      <c r="O261" s="101" t="s">
        <v>2538</v>
      </c>
    </row>
    <row r="262" spans="1:15">
      <c r="A262" s="101">
        <v>76</v>
      </c>
      <c r="B262" s="101">
        <v>3</v>
      </c>
      <c r="C262" s="101">
        <v>5</v>
      </c>
      <c r="D262" s="101" t="s">
        <v>2529</v>
      </c>
      <c r="E262" s="101" t="s">
        <v>1411</v>
      </c>
      <c r="F262" s="101" t="s">
        <v>1060</v>
      </c>
      <c r="G262" s="102" t="s">
        <v>2543</v>
      </c>
      <c r="H262" s="103">
        <v>0</v>
      </c>
      <c r="I262" s="103">
        <v>5950800</v>
      </c>
      <c r="J262" s="87">
        <v>30109</v>
      </c>
      <c r="K262" s="101" t="s">
        <v>724</v>
      </c>
      <c r="L262" s="101" t="s">
        <v>599</v>
      </c>
      <c r="M262" s="101" t="s">
        <v>131</v>
      </c>
      <c r="N262" s="101" t="s">
        <v>730</v>
      </c>
      <c r="O262" s="101" t="s">
        <v>2545</v>
      </c>
    </row>
    <row r="263" spans="1:15">
      <c r="A263" s="101">
        <v>76</v>
      </c>
      <c r="B263" s="101">
        <v>4</v>
      </c>
      <c r="C263" s="101">
        <v>5</v>
      </c>
      <c r="D263" s="101" t="s">
        <v>2529</v>
      </c>
      <c r="E263" s="101" t="s">
        <v>346</v>
      </c>
      <c r="F263" s="101" t="s">
        <v>1655</v>
      </c>
      <c r="G263" s="102" t="s">
        <v>1851</v>
      </c>
      <c r="H263" s="103">
        <v>0</v>
      </c>
      <c r="I263" s="103">
        <v>1919800</v>
      </c>
      <c r="J263" s="87">
        <v>30109</v>
      </c>
      <c r="K263" s="101" t="s">
        <v>724</v>
      </c>
      <c r="L263" s="101" t="s">
        <v>599</v>
      </c>
      <c r="M263" s="101" t="s">
        <v>131</v>
      </c>
      <c r="N263" s="101" t="s">
        <v>730</v>
      </c>
      <c r="O263" s="101" t="s">
        <v>345</v>
      </c>
    </row>
    <row r="264" spans="1:15">
      <c r="A264" s="101">
        <v>76</v>
      </c>
      <c r="B264" s="101">
        <v>5</v>
      </c>
      <c r="C264" s="101">
        <v>3</v>
      </c>
      <c r="D264" s="101" t="s">
        <v>2529</v>
      </c>
      <c r="E264" s="101" t="s">
        <v>1411</v>
      </c>
      <c r="F264" s="101" t="s">
        <v>1411</v>
      </c>
      <c r="G264" s="102" t="s">
        <v>2318</v>
      </c>
      <c r="I264" s="103">
        <v>1283318</v>
      </c>
      <c r="J264" s="87">
        <v>41596</v>
      </c>
      <c r="K264" s="101" t="s">
        <v>724</v>
      </c>
      <c r="L264" s="101" t="s">
        <v>599</v>
      </c>
      <c r="M264" s="101" t="s">
        <v>131</v>
      </c>
      <c r="N264" s="101" t="s">
        <v>730</v>
      </c>
      <c r="O264" s="101" t="s">
        <v>412</v>
      </c>
    </row>
    <row r="265" spans="1:15">
      <c r="A265" s="101">
        <v>76</v>
      </c>
      <c r="B265" s="101">
        <v>6</v>
      </c>
      <c r="C265" s="101">
        <v>3</v>
      </c>
      <c r="D265" s="101" t="s">
        <v>2529</v>
      </c>
      <c r="E265" s="101" t="s">
        <v>1411</v>
      </c>
      <c r="F265" s="101" t="s">
        <v>1411</v>
      </c>
      <c r="G265" s="102" t="s">
        <v>2123</v>
      </c>
      <c r="I265" s="103">
        <v>1581669</v>
      </c>
      <c r="J265" s="87">
        <v>41592</v>
      </c>
      <c r="K265" s="101" t="s">
        <v>724</v>
      </c>
      <c r="L265" s="101" t="s">
        <v>599</v>
      </c>
      <c r="M265" s="101" t="s">
        <v>131</v>
      </c>
      <c r="N265" s="101" t="s">
        <v>730</v>
      </c>
      <c r="O265" s="101" t="s">
        <v>1348</v>
      </c>
    </row>
    <row r="266" spans="1:15">
      <c r="A266" s="101">
        <v>77</v>
      </c>
      <c r="B266" s="101">
        <v>1</v>
      </c>
      <c r="C266" s="101">
        <v>3</v>
      </c>
      <c r="D266" s="101" t="s">
        <v>481</v>
      </c>
      <c r="E266" s="101" t="s">
        <v>891</v>
      </c>
      <c r="F266" s="101" t="s">
        <v>1546</v>
      </c>
      <c r="G266" s="102" t="s">
        <v>2546</v>
      </c>
      <c r="H266" s="103">
        <v>0</v>
      </c>
      <c r="I266" s="103">
        <v>2072400</v>
      </c>
      <c r="K266" s="101" t="s">
        <v>724</v>
      </c>
      <c r="L266" s="101" t="s">
        <v>599</v>
      </c>
      <c r="M266" s="101" t="s">
        <v>131</v>
      </c>
      <c r="N266" s="101" t="s">
        <v>730</v>
      </c>
      <c r="O266" s="101" t="s">
        <v>1055</v>
      </c>
    </row>
    <row r="267" spans="1:15">
      <c r="A267" s="101">
        <v>77</v>
      </c>
      <c r="B267" s="101">
        <v>2</v>
      </c>
      <c r="C267" s="101">
        <v>3</v>
      </c>
      <c r="D267" s="101" t="s">
        <v>481</v>
      </c>
      <c r="E267" s="101" t="s">
        <v>891</v>
      </c>
      <c r="F267" s="101" t="s">
        <v>1546</v>
      </c>
      <c r="G267" s="102" t="s">
        <v>2553</v>
      </c>
      <c r="H267" s="103">
        <v>0</v>
      </c>
      <c r="I267" s="103">
        <v>52620612</v>
      </c>
      <c r="K267" s="101" t="s">
        <v>724</v>
      </c>
      <c r="L267" s="101" t="s">
        <v>599</v>
      </c>
      <c r="M267" s="101" t="s">
        <v>131</v>
      </c>
      <c r="N267" s="101" t="s">
        <v>730</v>
      </c>
      <c r="O267" s="101" t="s">
        <v>1317</v>
      </c>
    </row>
    <row r="268" spans="1:15">
      <c r="A268" s="101">
        <v>77</v>
      </c>
      <c r="B268" s="101">
        <v>3</v>
      </c>
      <c r="C268" s="101">
        <v>3</v>
      </c>
      <c r="D268" s="101" t="s">
        <v>481</v>
      </c>
      <c r="E268" s="101" t="s">
        <v>891</v>
      </c>
      <c r="F268" s="101" t="s">
        <v>1546</v>
      </c>
      <c r="G268" s="102" t="s">
        <v>119</v>
      </c>
      <c r="H268" s="103">
        <v>0</v>
      </c>
      <c r="I268" s="103">
        <v>2780448</v>
      </c>
      <c r="K268" s="101" t="s">
        <v>724</v>
      </c>
      <c r="L268" s="101" t="s">
        <v>599</v>
      </c>
      <c r="M268" s="101" t="s">
        <v>131</v>
      </c>
      <c r="N268" s="101" t="s">
        <v>730</v>
      </c>
      <c r="O268" s="101" t="s">
        <v>2556</v>
      </c>
    </row>
    <row r="269" spans="1:15">
      <c r="A269" s="101">
        <v>78</v>
      </c>
      <c r="B269" s="101">
        <v>1</v>
      </c>
      <c r="C269" s="101">
        <v>2</v>
      </c>
      <c r="D269" s="101" t="s">
        <v>1951</v>
      </c>
      <c r="E269" s="101" t="s">
        <v>591</v>
      </c>
      <c r="F269" s="101" t="s">
        <v>2558</v>
      </c>
      <c r="G269" s="102" t="s">
        <v>2254</v>
      </c>
      <c r="H269" s="103">
        <v>0</v>
      </c>
      <c r="I269" s="103">
        <v>20258400</v>
      </c>
      <c r="K269" s="101" t="s">
        <v>724</v>
      </c>
      <c r="L269" s="101" t="s">
        <v>599</v>
      </c>
      <c r="M269" s="101" t="s">
        <v>131</v>
      </c>
      <c r="N269" s="101" t="s">
        <v>730</v>
      </c>
      <c r="O269" s="101" t="s">
        <v>2455</v>
      </c>
    </row>
    <row r="270" spans="1:15">
      <c r="A270" s="101">
        <v>79</v>
      </c>
      <c r="B270" s="101">
        <v>1</v>
      </c>
      <c r="C270" s="101">
        <v>2</v>
      </c>
      <c r="D270" s="101" t="s">
        <v>2559</v>
      </c>
      <c r="E270" s="101" t="s">
        <v>539</v>
      </c>
      <c r="F270" s="101" t="s">
        <v>1175</v>
      </c>
      <c r="G270" s="102" t="s">
        <v>1339</v>
      </c>
      <c r="H270" s="103">
        <v>0</v>
      </c>
      <c r="I270" s="103">
        <v>285600</v>
      </c>
      <c r="K270" s="101" t="s">
        <v>724</v>
      </c>
      <c r="L270" s="101" t="s">
        <v>599</v>
      </c>
      <c r="M270" s="101" t="s">
        <v>131</v>
      </c>
      <c r="N270" s="101" t="s">
        <v>730</v>
      </c>
      <c r="O270" s="101" t="s">
        <v>2562</v>
      </c>
    </row>
    <row r="271" spans="1:15">
      <c r="A271" s="101">
        <v>79</v>
      </c>
      <c r="B271" s="101">
        <v>2</v>
      </c>
      <c r="C271" s="101">
        <v>2</v>
      </c>
      <c r="D271" s="101" t="s">
        <v>2559</v>
      </c>
      <c r="E271" s="101" t="s">
        <v>539</v>
      </c>
      <c r="F271" s="101" t="s">
        <v>1175</v>
      </c>
      <c r="G271" s="102" t="s">
        <v>2011</v>
      </c>
      <c r="H271" s="103">
        <v>0</v>
      </c>
      <c r="I271" s="103">
        <v>5779200</v>
      </c>
      <c r="K271" s="101" t="s">
        <v>724</v>
      </c>
      <c r="L271" s="101" t="s">
        <v>599</v>
      </c>
      <c r="M271" s="101" t="s">
        <v>131</v>
      </c>
      <c r="N271" s="101" t="s">
        <v>730</v>
      </c>
      <c r="O271" s="101" t="s">
        <v>1500</v>
      </c>
    </row>
    <row r="272" spans="1:15">
      <c r="A272" s="101">
        <v>79</v>
      </c>
      <c r="B272" s="101">
        <v>3</v>
      </c>
      <c r="C272" s="101">
        <v>2</v>
      </c>
      <c r="D272" s="101" t="s">
        <v>2559</v>
      </c>
      <c r="E272" s="101" t="s">
        <v>539</v>
      </c>
      <c r="F272" s="101" t="s">
        <v>1175</v>
      </c>
      <c r="G272" s="102" t="s">
        <v>2566</v>
      </c>
      <c r="H272" s="103">
        <v>0</v>
      </c>
      <c r="I272" s="103">
        <v>5219200</v>
      </c>
      <c r="K272" s="101" t="s">
        <v>724</v>
      </c>
      <c r="L272" s="101" t="s">
        <v>599</v>
      </c>
      <c r="M272" s="101" t="s">
        <v>131</v>
      </c>
      <c r="N272" s="101" t="s">
        <v>730</v>
      </c>
      <c r="O272" s="101" t="s">
        <v>2567</v>
      </c>
    </row>
    <row r="273" spans="1:15">
      <c r="A273" s="101">
        <v>79</v>
      </c>
      <c r="B273" s="101">
        <v>4</v>
      </c>
      <c r="C273" s="101">
        <v>2</v>
      </c>
      <c r="D273" s="101" t="s">
        <v>2559</v>
      </c>
      <c r="E273" s="101" t="s">
        <v>539</v>
      </c>
      <c r="F273" s="101" t="s">
        <v>1175</v>
      </c>
      <c r="G273" s="102" t="s">
        <v>1300</v>
      </c>
      <c r="H273" s="103">
        <v>0</v>
      </c>
      <c r="I273" s="103">
        <v>330400</v>
      </c>
      <c r="K273" s="101" t="s">
        <v>724</v>
      </c>
      <c r="L273" s="101" t="s">
        <v>599</v>
      </c>
      <c r="M273" s="101" t="s">
        <v>131</v>
      </c>
      <c r="N273" s="101" t="s">
        <v>730</v>
      </c>
      <c r="O273" s="101" t="s">
        <v>2578</v>
      </c>
    </row>
    <row r="274" spans="1:15">
      <c r="A274" s="101">
        <v>79</v>
      </c>
      <c r="B274" s="101">
        <v>5</v>
      </c>
      <c r="C274" s="101">
        <v>2</v>
      </c>
      <c r="D274" s="101" t="s">
        <v>2559</v>
      </c>
      <c r="E274" s="101" t="s">
        <v>539</v>
      </c>
      <c r="F274" s="101" t="s">
        <v>1175</v>
      </c>
      <c r="G274" s="102" t="s">
        <v>2583</v>
      </c>
      <c r="H274" s="103">
        <v>0</v>
      </c>
      <c r="I274" s="103">
        <v>30800</v>
      </c>
      <c r="K274" s="101" t="s">
        <v>724</v>
      </c>
      <c r="L274" s="101" t="s">
        <v>599</v>
      </c>
      <c r="M274" s="101" t="s">
        <v>131</v>
      </c>
      <c r="N274" s="101" t="s">
        <v>730</v>
      </c>
      <c r="O274" s="101" t="s">
        <v>2353</v>
      </c>
    </row>
    <row r="275" spans="1:15">
      <c r="A275" s="101">
        <v>79</v>
      </c>
      <c r="B275" s="101">
        <v>6</v>
      </c>
      <c r="C275" s="101">
        <v>2</v>
      </c>
      <c r="D275" s="101" t="s">
        <v>2559</v>
      </c>
      <c r="E275" s="101" t="s">
        <v>539</v>
      </c>
      <c r="F275" s="101" t="s">
        <v>1175</v>
      </c>
      <c r="G275" s="102" t="s">
        <v>701</v>
      </c>
      <c r="H275" s="103">
        <v>0</v>
      </c>
      <c r="I275" s="103">
        <v>1248800</v>
      </c>
      <c r="K275" s="101" t="s">
        <v>724</v>
      </c>
      <c r="L275" s="101" t="s">
        <v>599</v>
      </c>
      <c r="M275" s="101" t="s">
        <v>131</v>
      </c>
      <c r="N275" s="101" t="s">
        <v>730</v>
      </c>
      <c r="O275" s="101" t="s">
        <v>2584</v>
      </c>
    </row>
    <row r="276" spans="1:15">
      <c r="A276" s="101">
        <v>79</v>
      </c>
      <c r="B276" s="101">
        <v>7</v>
      </c>
      <c r="C276" s="101">
        <v>2</v>
      </c>
      <c r="D276" s="101" t="s">
        <v>2559</v>
      </c>
      <c r="E276" s="101" t="s">
        <v>539</v>
      </c>
      <c r="F276" s="101" t="s">
        <v>1175</v>
      </c>
      <c r="G276" s="102" t="s">
        <v>2586</v>
      </c>
      <c r="H276" s="103">
        <v>0</v>
      </c>
      <c r="I276" s="103">
        <v>1209600</v>
      </c>
      <c r="K276" s="101" t="s">
        <v>724</v>
      </c>
      <c r="L276" s="101" t="s">
        <v>599</v>
      </c>
      <c r="M276" s="101" t="s">
        <v>131</v>
      </c>
      <c r="N276" s="101" t="s">
        <v>730</v>
      </c>
      <c r="O276" s="101" t="s">
        <v>2588</v>
      </c>
    </row>
    <row r="277" spans="1:15">
      <c r="A277" s="101">
        <v>79</v>
      </c>
      <c r="B277" s="101">
        <v>8</v>
      </c>
      <c r="C277" s="101">
        <v>2</v>
      </c>
      <c r="D277" s="101" t="s">
        <v>2559</v>
      </c>
      <c r="E277" s="101" t="s">
        <v>539</v>
      </c>
      <c r="F277" s="101" t="s">
        <v>1175</v>
      </c>
      <c r="G277" s="102" t="s">
        <v>2592</v>
      </c>
      <c r="H277" s="103">
        <v>0</v>
      </c>
      <c r="I277" s="103">
        <v>1775200</v>
      </c>
      <c r="K277" s="101" t="s">
        <v>724</v>
      </c>
      <c r="L277" s="101" t="s">
        <v>599</v>
      </c>
      <c r="M277" s="101" t="s">
        <v>131</v>
      </c>
      <c r="N277" s="101" t="s">
        <v>730</v>
      </c>
      <c r="O277" s="101" t="s">
        <v>208</v>
      </c>
    </row>
    <row r="278" spans="1:15">
      <c r="A278" s="101">
        <v>79</v>
      </c>
      <c r="B278" s="101">
        <v>9</v>
      </c>
      <c r="C278" s="101">
        <v>2</v>
      </c>
      <c r="D278" s="101" t="s">
        <v>2559</v>
      </c>
      <c r="E278" s="101" t="s">
        <v>539</v>
      </c>
      <c r="F278" s="101" t="s">
        <v>1175</v>
      </c>
      <c r="G278" s="102" t="s">
        <v>908</v>
      </c>
      <c r="H278" s="103">
        <v>0</v>
      </c>
      <c r="I278" s="103">
        <v>571200</v>
      </c>
      <c r="K278" s="101" t="s">
        <v>724</v>
      </c>
      <c r="L278" s="101" t="s">
        <v>599</v>
      </c>
      <c r="M278" s="101" t="s">
        <v>131</v>
      </c>
      <c r="N278" s="101" t="s">
        <v>730</v>
      </c>
      <c r="O278" s="101" t="s">
        <v>1459</v>
      </c>
    </row>
    <row r="279" spans="1:15">
      <c r="A279" s="101">
        <v>82</v>
      </c>
      <c r="B279" s="101">
        <v>1</v>
      </c>
      <c r="C279" s="101">
        <v>3</v>
      </c>
      <c r="D279" s="101" t="s">
        <v>2602</v>
      </c>
      <c r="E279" s="101" t="s">
        <v>1429</v>
      </c>
      <c r="F279" s="101" t="s">
        <v>1433</v>
      </c>
      <c r="G279" s="102" t="s">
        <v>2603</v>
      </c>
      <c r="H279" s="103">
        <v>0</v>
      </c>
      <c r="I279" s="103">
        <v>56904120</v>
      </c>
      <c r="J279" s="87">
        <v>32592</v>
      </c>
      <c r="K279" s="101" t="s">
        <v>724</v>
      </c>
      <c r="L279" s="101" t="s">
        <v>599</v>
      </c>
      <c r="M279" s="101" t="s">
        <v>164</v>
      </c>
      <c r="N279" s="101" t="s">
        <v>730</v>
      </c>
      <c r="O279" s="101" t="s">
        <v>2279</v>
      </c>
    </row>
    <row r="280" spans="1:15">
      <c r="A280" s="101">
        <v>88</v>
      </c>
      <c r="B280" s="101">
        <v>1</v>
      </c>
      <c r="C280" s="101">
        <v>6</v>
      </c>
      <c r="D280" s="101" t="s">
        <v>1350</v>
      </c>
      <c r="E280" s="101" t="s">
        <v>891</v>
      </c>
      <c r="F280" s="101" t="s">
        <v>1245</v>
      </c>
      <c r="G280" s="102" t="s">
        <v>2604</v>
      </c>
      <c r="H280" s="103">
        <v>0</v>
      </c>
      <c r="I280" s="103">
        <v>2342175</v>
      </c>
      <c r="K280" s="101" t="s">
        <v>724</v>
      </c>
      <c r="L280" s="101" t="s">
        <v>599</v>
      </c>
      <c r="M280" s="101" t="s">
        <v>131</v>
      </c>
      <c r="N280" s="101" t="s">
        <v>730</v>
      </c>
      <c r="O280" s="101" t="s">
        <v>867</v>
      </c>
    </row>
    <row r="281" spans="1:15">
      <c r="A281" s="101">
        <v>89</v>
      </c>
      <c r="B281" s="101">
        <v>1</v>
      </c>
      <c r="C281" s="101">
        <v>4</v>
      </c>
      <c r="D281" s="101" t="s">
        <v>2606</v>
      </c>
      <c r="E281" s="101" t="s">
        <v>891</v>
      </c>
      <c r="F281" s="101" t="s">
        <v>2084</v>
      </c>
      <c r="G281" s="102" t="s">
        <v>255</v>
      </c>
      <c r="H281" s="103">
        <v>0</v>
      </c>
      <c r="I281" s="103">
        <v>12984015</v>
      </c>
      <c r="K281" s="101" t="s">
        <v>724</v>
      </c>
      <c r="L281" s="101" t="s">
        <v>599</v>
      </c>
      <c r="M281" s="101" t="s">
        <v>131</v>
      </c>
      <c r="N281" s="101" t="s">
        <v>730</v>
      </c>
      <c r="O281" s="101" t="s">
        <v>2609</v>
      </c>
    </row>
    <row r="282" spans="1:15">
      <c r="A282" s="101">
        <v>91</v>
      </c>
      <c r="B282" s="101">
        <v>1</v>
      </c>
      <c r="C282" s="101">
        <v>3</v>
      </c>
      <c r="D282" s="101" t="s">
        <v>2617</v>
      </c>
      <c r="E282" s="101" t="s">
        <v>2213</v>
      </c>
      <c r="F282" s="101" t="s">
        <v>2626</v>
      </c>
      <c r="G282" s="102" t="s">
        <v>2629</v>
      </c>
      <c r="H282" s="103">
        <v>0</v>
      </c>
      <c r="I282" s="103">
        <v>6220414</v>
      </c>
      <c r="J282" s="87">
        <v>36124</v>
      </c>
      <c r="K282" s="101" t="s">
        <v>724</v>
      </c>
      <c r="L282" s="101" t="s">
        <v>1036</v>
      </c>
      <c r="M282" s="101" t="s">
        <v>586</v>
      </c>
      <c r="N282" s="101" t="s">
        <v>730</v>
      </c>
      <c r="O282" s="101" t="s">
        <v>475</v>
      </c>
    </row>
    <row r="283" spans="1:15">
      <c r="A283" s="101">
        <v>91</v>
      </c>
      <c r="B283" s="101">
        <v>2</v>
      </c>
      <c r="C283" s="101">
        <v>3</v>
      </c>
      <c r="D283" s="101" t="s">
        <v>2617</v>
      </c>
      <c r="E283" s="101" t="s">
        <v>2213</v>
      </c>
      <c r="F283" s="101" t="s">
        <v>2633</v>
      </c>
      <c r="G283" s="102" t="s">
        <v>2637</v>
      </c>
      <c r="H283" s="103">
        <v>0</v>
      </c>
      <c r="I283" s="103">
        <v>4091087</v>
      </c>
      <c r="J283" s="87">
        <v>36124</v>
      </c>
      <c r="K283" s="101" t="s">
        <v>724</v>
      </c>
      <c r="L283" s="101" t="s">
        <v>1036</v>
      </c>
      <c r="M283" s="101" t="s">
        <v>586</v>
      </c>
      <c r="N283" s="101" t="s">
        <v>730</v>
      </c>
      <c r="O283" s="101" t="s">
        <v>1291</v>
      </c>
    </row>
    <row r="284" spans="1:15">
      <c r="A284" s="101">
        <v>91</v>
      </c>
      <c r="B284" s="101">
        <v>3</v>
      </c>
      <c r="C284" s="101">
        <v>3</v>
      </c>
      <c r="D284" s="101" t="s">
        <v>2617</v>
      </c>
      <c r="E284" s="101" t="s">
        <v>281</v>
      </c>
      <c r="G284" s="102" t="s">
        <v>125</v>
      </c>
      <c r="H284" s="103">
        <v>0</v>
      </c>
      <c r="I284" s="103">
        <v>1029924</v>
      </c>
      <c r="J284" s="87">
        <v>36213</v>
      </c>
      <c r="K284" s="101" t="s">
        <v>724</v>
      </c>
      <c r="L284" s="101" t="s">
        <v>1036</v>
      </c>
      <c r="M284" s="101" t="s">
        <v>586</v>
      </c>
      <c r="N284" s="101" t="s">
        <v>730</v>
      </c>
      <c r="O284" s="101" t="s">
        <v>236</v>
      </c>
    </row>
    <row r="285" spans="1:15">
      <c r="A285" s="101">
        <v>91</v>
      </c>
      <c r="B285" s="101">
        <v>4</v>
      </c>
      <c r="C285" s="101">
        <v>3</v>
      </c>
      <c r="D285" s="101" t="s">
        <v>2617</v>
      </c>
      <c r="E285" s="101" t="s">
        <v>281</v>
      </c>
      <c r="G285" s="102" t="s">
        <v>2641</v>
      </c>
      <c r="H285" s="103">
        <v>0</v>
      </c>
      <c r="I285" s="103">
        <v>760182</v>
      </c>
      <c r="J285" s="87">
        <v>36213</v>
      </c>
      <c r="K285" s="101" t="s">
        <v>724</v>
      </c>
      <c r="L285" s="101" t="s">
        <v>1036</v>
      </c>
      <c r="M285" s="101" t="s">
        <v>586</v>
      </c>
      <c r="N285" s="101" t="s">
        <v>730</v>
      </c>
      <c r="O285" s="101" t="s">
        <v>226</v>
      </c>
    </row>
    <row r="286" spans="1:15">
      <c r="A286" s="101">
        <v>91</v>
      </c>
      <c r="B286" s="101">
        <v>5</v>
      </c>
      <c r="C286" s="101">
        <v>3</v>
      </c>
      <c r="D286" s="101" t="s">
        <v>2617</v>
      </c>
      <c r="E286" s="101" t="s">
        <v>281</v>
      </c>
      <c r="F286" s="101" t="s">
        <v>2444</v>
      </c>
      <c r="G286" s="102" t="s">
        <v>2647</v>
      </c>
      <c r="H286" s="103">
        <v>0</v>
      </c>
      <c r="I286" s="103">
        <v>23291813</v>
      </c>
      <c r="J286" s="87">
        <v>36194</v>
      </c>
      <c r="K286" s="101" t="s">
        <v>724</v>
      </c>
      <c r="L286" s="101" t="s">
        <v>1036</v>
      </c>
      <c r="M286" s="101" t="s">
        <v>586</v>
      </c>
      <c r="N286" s="101" t="s">
        <v>730</v>
      </c>
      <c r="O286" s="101" t="s">
        <v>1499</v>
      </c>
    </row>
    <row r="287" spans="1:15">
      <c r="A287" s="101">
        <v>91</v>
      </c>
      <c r="B287" s="101">
        <v>6</v>
      </c>
      <c r="C287" s="101">
        <v>3</v>
      </c>
      <c r="D287" s="101" t="s">
        <v>2617</v>
      </c>
      <c r="E287" s="101" t="s">
        <v>281</v>
      </c>
      <c r="F287" s="101" t="s">
        <v>2444</v>
      </c>
      <c r="G287" s="102" t="s">
        <v>2651</v>
      </c>
      <c r="H287" s="103">
        <v>0</v>
      </c>
      <c r="I287" s="103">
        <v>1900455</v>
      </c>
      <c r="J287" s="87">
        <v>36194</v>
      </c>
      <c r="K287" s="101" t="s">
        <v>724</v>
      </c>
      <c r="L287" s="101" t="s">
        <v>1036</v>
      </c>
      <c r="M287" s="101" t="s">
        <v>586</v>
      </c>
      <c r="N287" s="101" t="s">
        <v>730</v>
      </c>
      <c r="O287" s="101" t="s">
        <v>2654</v>
      </c>
    </row>
    <row r="288" spans="1:15">
      <c r="A288" s="101">
        <v>92</v>
      </c>
      <c r="B288" s="101">
        <v>1</v>
      </c>
      <c r="C288" s="101">
        <v>3</v>
      </c>
      <c r="D288" s="101" t="s">
        <v>1133</v>
      </c>
      <c r="E288" s="101" t="s">
        <v>915</v>
      </c>
      <c r="F288" s="101" t="s">
        <v>35</v>
      </c>
      <c r="G288" s="102" t="s">
        <v>2656</v>
      </c>
      <c r="H288" s="103">
        <v>0</v>
      </c>
      <c r="I288" s="103">
        <v>10049933</v>
      </c>
      <c r="J288" s="87">
        <v>38036</v>
      </c>
      <c r="K288" s="101" t="s">
        <v>724</v>
      </c>
      <c r="L288" s="101" t="s">
        <v>1036</v>
      </c>
      <c r="M288" s="101" t="s">
        <v>586</v>
      </c>
      <c r="N288" s="101" t="s">
        <v>730</v>
      </c>
      <c r="O288" s="101" t="s">
        <v>1860</v>
      </c>
    </row>
    <row r="289" spans="1:15">
      <c r="A289" s="101">
        <v>92</v>
      </c>
      <c r="B289" s="101">
        <v>2</v>
      </c>
      <c r="C289" s="101">
        <v>3</v>
      </c>
      <c r="D289" s="101" t="s">
        <v>1133</v>
      </c>
      <c r="E289" s="101" t="s">
        <v>915</v>
      </c>
      <c r="F289" s="101" t="s">
        <v>35</v>
      </c>
      <c r="G289" s="102" t="s">
        <v>2301</v>
      </c>
      <c r="H289" s="103">
        <v>0</v>
      </c>
      <c r="I289" s="103">
        <v>2938553</v>
      </c>
      <c r="J289" s="87">
        <v>38005</v>
      </c>
      <c r="K289" s="101" t="s">
        <v>724</v>
      </c>
      <c r="L289" s="101" t="s">
        <v>1036</v>
      </c>
      <c r="M289" s="101" t="s">
        <v>586</v>
      </c>
      <c r="N289" s="101" t="s">
        <v>730</v>
      </c>
      <c r="O289" s="101" t="s">
        <v>2657</v>
      </c>
    </row>
    <row r="290" spans="1:15">
      <c r="A290" s="101">
        <v>92</v>
      </c>
      <c r="B290" s="101">
        <v>3</v>
      </c>
      <c r="C290" s="101">
        <v>3</v>
      </c>
      <c r="D290" s="101" t="s">
        <v>1133</v>
      </c>
      <c r="E290" s="101" t="s">
        <v>915</v>
      </c>
      <c r="F290" s="101" t="s">
        <v>35</v>
      </c>
      <c r="G290" s="102" t="s">
        <v>2662</v>
      </c>
      <c r="H290" s="103">
        <v>0</v>
      </c>
      <c r="I290" s="103">
        <v>3061163</v>
      </c>
      <c r="J290" s="87">
        <v>38036</v>
      </c>
      <c r="K290" s="101" t="s">
        <v>724</v>
      </c>
      <c r="L290" s="101" t="s">
        <v>1036</v>
      </c>
      <c r="M290" s="101" t="s">
        <v>586</v>
      </c>
      <c r="N290" s="101" t="s">
        <v>730</v>
      </c>
      <c r="O290" s="101" t="s">
        <v>2632</v>
      </c>
    </row>
    <row r="291" spans="1:15">
      <c r="A291" s="101">
        <v>92</v>
      </c>
      <c r="B291" s="101">
        <v>4</v>
      </c>
      <c r="C291" s="101">
        <v>3</v>
      </c>
      <c r="D291" s="101" t="s">
        <v>1133</v>
      </c>
      <c r="E291" s="101" t="s">
        <v>915</v>
      </c>
      <c r="F291" s="101" t="s">
        <v>35</v>
      </c>
      <c r="G291" s="102" t="s">
        <v>788</v>
      </c>
      <c r="H291" s="103">
        <v>0</v>
      </c>
      <c r="I291" s="103">
        <v>686616</v>
      </c>
      <c r="J291" s="87">
        <v>38005</v>
      </c>
      <c r="K291" s="101" t="s">
        <v>724</v>
      </c>
      <c r="L291" s="101" t="s">
        <v>1036</v>
      </c>
      <c r="M291" s="101" t="s">
        <v>586</v>
      </c>
      <c r="N291" s="101" t="s">
        <v>730</v>
      </c>
      <c r="O291" s="101" t="s">
        <v>1913</v>
      </c>
    </row>
    <row r="292" spans="1:15">
      <c r="A292" s="101">
        <v>92</v>
      </c>
      <c r="B292" s="101">
        <v>5</v>
      </c>
      <c r="C292" s="101">
        <v>3</v>
      </c>
      <c r="D292" s="101" t="s">
        <v>1133</v>
      </c>
      <c r="E292" s="101" t="s">
        <v>915</v>
      </c>
      <c r="F292" s="101" t="s">
        <v>1326</v>
      </c>
      <c r="G292" s="102" t="s">
        <v>585</v>
      </c>
      <c r="H292" s="103">
        <v>0</v>
      </c>
      <c r="I292" s="103">
        <v>608963</v>
      </c>
      <c r="J292" s="87">
        <v>38037</v>
      </c>
      <c r="K292" s="101" t="s">
        <v>724</v>
      </c>
      <c r="L292" s="101" t="s">
        <v>1036</v>
      </c>
      <c r="M292" s="101" t="s">
        <v>586</v>
      </c>
      <c r="N292" s="101" t="s">
        <v>730</v>
      </c>
      <c r="O292" s="101" t="s">
        <v>1668</v>
      </c>
    </row>
    <row r="293" spans="1:15">
      <c r="A293" s="101">
        <v>93</v>
      </c>
      <c r="B293" s="101">
        <v>1</v>
      </c>
      <c r="C293" s="101">
        <v>3</v>
      </c>
      <c r="D293" s="101" t="s">
        <v>2665</v>
      </c>
      <c r="E293" s="101" t="s">
        <v>830</v>
      </c>
      <c r="G293" s="102" t="s">
        <v>2670</v>
      </c>
      <c r="H293" s="103">
        <v>0</v>
      </c>
      <c r="I293" s="103">
        <v>310612</v>
      </c>
      <c r="J293" s="87">
        <v>28170</v>
      </c>
      <c r="K293" s="101" t="s">
        <v>724</v>
      </c>
      <c r="L293" s="101" t="s">
        <v>1036</v>
      </c>
      <c r="M293" s="101" t="s">
        <v>586</v>
      </c>
      <c r="N293" s="101" t="s">
        <v>730</v>
      </c>
      <c r="O293" s="101" t="s">
        <v>2672</v>
      </c>
    </row>
    <row r="294" spans="1:15">
      <c r="A294" s="101">
        <v>93</v>
      </c>
      <c r="B294" s="101">
        <v>2</v>
      </c>
      <c r="C294" s="101">
        <v>3</v>
      </c>
      <c r="D294" s="101" t="s">
        <v>2665</v>
      </c>
      <c r="E294" s="101" t="s">
        <v>830</v>
      </c>
      <c r="F294" s="101" t="s">
        <v>1383</v>
      </c>
      <c r="G294" s="102" t="s">
        <v>71</v>
      </c>
      <c r="H294" s="103">
        <v>0</v>
      </c>
      <c r="I294" s="103">
        <v>40457213</v>
      </c>
      <c r="J294" s="87">
        <v>36327</v>
      </c>
      <c r="K294" s="101" t="s">
        <v>724</v>
      </c>
      <c r="L294" s="101" t="s">
        <v>1036</v>
      </c>
      <c r="M294" s="101" t="s">
        <v>586</v>
      </c>
      <c r="N294" s="101" t="s">
        <v>730</v>
      </c>
      <c r="O294" s="101" t="s">
        <v>2675</v>
      </c>
    </row>
    <row r="295" spans="1:15">
      <c r="A295" s="101">
        <v>94</v>
      </c>
      <c r="B295" s="101">
        <v>1</v>
      </c>
      <c r="C295" s="101">
        <v>2</v>
      </c>
      <c r="D295" s="101" t="s">
        <v>2680</v>
      </c>
      <c r="E295" s="101" t="s">
        <v>915</v>
      </c>
      <c r="F295" s="101" t="s">
        <v>2681</v>
      </c>
      <c r="G295" s="102" t="s">
        <v>2684</v>
      </c>
      <c r="H295" s="103">
        <v>0</v>
      </c>
      <c r="I295" s="103">
        <v>346890</v>
      </c>
      <c r="J295" s="87">
        <v>38048</v>
      </c>
      <c r="K295" s="101" t="s">
        <v>724</v>
      </c>
      <c r="L295" s="101" t="s">
        <v>1036</v>
      </c>
      <c r="M295" s="101" t="s">
        <v>586</v>
      </c>
      <c r="N295" s="101" t="s">
        <v>730</v>
      </c>
      <c r="O295" s="101" t="s">
        <v>1987</v>
      </c>
    </row>
    <row r="296" spans="1:15">
      <c r="A296" s="101">
        <v>95</v>
      </c>
      <c r="B296" s="101">
        <v>1</v>
      </c>
      <c r="C296" s="101">
        <v>3</v>
      </c>
      <c r="D296" s="101" t="s">
        <v>2685</v>
      </c>
      <c r="E296" s="101" t="s">
        <v>308</v>
      </c>
      <c r="F296" s="101" t="s">
        <v>2448</v>
      </c>
      <c r="G296" s="102" t="s">
        <v>343</v>
      </c>
      <c r="H296" s="103">
        <v>0</v>
      </c>
      <c r="I296" s="103">
        <v>8329306</v>
      </c>
      <c r="J296" s="87">
        <v>36315</v>
      </c>
      <c r="K296" s="101" t="s">
        <v>724</v>
      </c>
      <c r="L296" s="101" t="s">
        <v>1036</v>
      </c>
      <c r="M296" s="101" t="s">
        <v>586</v>
      </c>
      <c r="N296" s="101" t="s">
        <v>730</v>
      </c>
      <c r="O296" s="101" t="s">
        <v>2686</v>
      </c>
    </row>
    <row r="297" spans="1:15">
      <c r="A297" s="101">
        <v>95</v>
      </c>
      <c r="B297" s="101">
        <v>2</v>
      </c>
      <c r="C297" s="101">
        <v>3</v>
      </c>
      <c r="D297" s="101" t="s">
        <v>2685</v>
      </c>
      <c r="E297" s="101" t="s">
        <v>308</v>
      </c>
      <c r="F297" s="101" t="s">
        <v>2687</v>
      </c>
      <c r="G297" s="102" t="s">
        <v>601</v>
      </c>
      <c r="H297" s="103">
        <v>0</v>
      </c>
      <c r="I297" s="103">
        <v>1311927</v>
      </c>
      <c r="J297" s="87">
        <v>36315</v>
      </c>
      <c r="K297" s="101" t="s">
        <v>724</v>
      </c>
      <c r="L297" s="101" t="s">
        <v>1036</v>
      </c>
      <c r="M297" s="101" t="s">
        <v>586</v>
      </c>
      <c r="N297" s="101" t="s">
        <v>730</v>
      </c>
      <c r="O297" s="101" t="s">
        <v>2688</v>
      </c>
    </row>
    <row r="298" spans="1:15">
      <c r="A298" s="101">
        <v>95</v>
      </c>
      <c r="B298" s="101">
        <v>3</v>
      </c>
      <c r="C298" s="101">
        <v>3</v>
      </c>
      <c r="D298" s="101" t="s">
        <v>2685</v>
      </c>
      <c r="E298" s="101" t="s">
        <v>308</v>
      </c>
      <c r="F298" s="101" t="s">
        <v>2687</v>
      </c>
      <c r="G298" s="102" t="s">
        <v>123</v>
      </c>
      <c r="H298" s="103">
        <v>0</v>
      </c>
      <c r="I298" s="103">
        <v>3412645</v>
      </c>
      <c r="J298" s="87">
        <v>36315</v>
      </c>
      <c r="K298" s="101" t="s">
        <v>724</v>
      </c>
      <c r="L298" s="101" t="s">
        <v>1036</v>
      </c>
      <c r="M298" s="101" t="s">
        <v>586</v>
      </c>
      <c r="N298" s="101" t="s">
        <v>730</v>
      </c>
      <c r="O298" s="101" t="s">
        <v>423</v>
      </c>
    </row>
    <row r="299" spans="1:15">
      <c r="A299" s="101">
        <v>95</v>
      </c>
      <c r="B299" s="101">
        <v>4</v>
      </c>
      <c r="C299" s="101">
        <v>3</v>
      </c>
      <c r="D299" s="101" t="s">
        <v>2685</v>
      </c>
      <c r="E299" s="101" t="s">
        <v>308</v>
      </c>
      <c r="F299" s="101" t="s">
        <v>2687</v>
      </c>
      <c r="G299" s="102" t="s">
        <v>2689</v>
      </c>
      <c r="H299" s="103">
        <v>0</v>
      </c>
      <c r="I299" s="103">
        <v>8676701</v>
      </c>
      <c r="J299" s="87">
        <v>36308</v>
      </c>
      <c r="K299" s="101" t="s">
        <v>724</v>
      </c>
      <c r="L299" s="101" t="s">
        <v>1036</v>
      </c>
      <c r="M299" s="101" t="s">
        <v>586</v>
      </c>
      <c r="N299" s="101" t="s">
        <v>730</v>
      </c>
      <c r="O299" s="101" t="s">
        <v>1594</v>
      </c>
    </row>
    <row r="300" spans="1:15">
      <c r="A300" s="101">
        <v>96</v>
      </c>
      <c r="B300" s="101">
        <v>1</v>
      </c>
      <c r="C300" s="101">
        <v>3</v>
      </c>
      <c r="D300" s="101" t="s">
        <v>2691</v>
      </c>
      <c r="E300" s="101" t="s">
        <v>1882</v>
      </c>
      <c r="F300" s="101" t="s">
        <v>1167</v>
      </c>
      <c r="G300" s="102" t="s">
        <v>2692</v>
      </c>
      <c r="H300" s="103">
        <v>0</v>
      </c>
      <c r="I300" s="103">
        <v>3923520</v>
      </c>
      <c r="K300" s="101" t="s">
        <v>724</v>
      </c>
      <c r="L300" s="101" t="s">
        <v>1036</v>
      </c>
      <c r="M300" s="101" t="s">
        <v>586</v>
      </c>
      <c r="N300" s="101" t="s">
        <v>730</v>
      </c>
      <c r="O300" s="101" t="s">
        <v>609</v>
      </c>
    </row>
    <row r="301" spans="1:15">
      <c r="A301" s="101">
        <v>96</v>
      </c>
      <c r="B301" s="101">
        <v>2</v>
      </c>
      <c r="C301" s="101">
        <v>3</v>
      </c>
      <c r="D301" s="101" t="s">
        <v>2691</v>
      </c>
      <c r="E301" s="101" t="s">
        <v>1882</v>
      </c>
      <c r="F301" s="101" t="s">
        <v>1167</v>
      </c>
      <c r="G301" s="102" t="s">
        <v>2695</v>
      </c>
      <c r="H301" s="103">
        <v>0</v>
      </c>
      <c r="I301" s="103">
        <v>1499929</v>
      </c>
      <c r="K301" s="101" t="s">
        <v>724</v>
      </c>
      <c r="L301" s="101" t="s">
        <v>1036</v>
      </c>
      <c r="M301" s="101" t="s">
        <v>586</v>
      </c>
      <c r="N301" s="101" t="s">
        <v>730</v>
      </c>
      <c r="O301" s="101" t="s">
        <v>2700</v>
      </c>
    </row>
    <row r="302" spans="1:15">
      <c r="A302" s="101">
        <v>96</v>
      </c>
      <c r="B302" s="101">
        <v>3</v>
      </c>
      <c r="C302" s="101">
        <v>3</v>
      </c>
      <c r="D302" s="101" t="s">
        <v>2691</v>
      </c>
      <c r="E302" s="101" t="s">
        <v>1882</v>
      </c>
      <c r="F302" s="101" t="s">
        <v>1167</v>
      </c>
      <c r="G302" s="102" t="s">
        <v>579</v>
      </c>
      <c r="H302" s="103">
        <v>0</v>
      </c>
      <c r="I302" s="103">
        <v>931836</v>
      </c>
      <c r="K302" s="101" t="s">
        <v>724</v>
      </c>
      <c r="L302" s="101" t="s">
        <v>1036</v>
      </c>
      <c r="M302" s="101" t="s">
        <v>586</v>
      </c>
      <c r="N302" s="101" t="s">
        <v>730</v>
      </c>
      <c r="O302" s="101" t="s">
        <v>2705</v>
      </c>
    </row>
    <row r="303" spans="1:15">
      <c r="A303" s="101">
        <v>96</v>
      </c>
      <c r="B303" s="101">
        <v>4</v>
      </c>
      <c r="C303" s="101">
        <v>3</v>
      </c>
      <c r="D303" s="101" t="s">
        <v>2691</v>
      </c>
      <c r="E303" s="101" t="s">
        <v>1882</v>
      </c>
      <c r="F303" s="101" t="s">
        <v>1167</v>
      </c>
      <c r="G303" s="102" t="s">
        <v>2711</v>
      </c>
      <c r="H303" s="103">
        <v>0</v>
      </c>
      <c r="I303" s="103">
        <v>3265513</v>
      </c>
      <c r="K303" s="101" t="s">
        <v>724</v>
      </c>
      <c r="L303" s="101" t="s">
        <v>1036</v>
      </c>
      <c r="M303" s="101" t="s">
        <v>586</v>
      </c>
      <c r="N303" s="101" t="s">
        <v>730</v>
      </c>
      <c r="O303" s="101" t="s">
        <v>1457</v>
      </c>
    </row>
    <row r="304" spans="1:15">
      <c r="A304" s="101">
        <v>96</v>
      </c>
      <c r="B304" s="101">
        <v>5</v>
      </c>
      <c r="C304" s="101">
        <v>3</v>
      </c>
      <c r="D304" s="101" t="s">
        <v>2691</v>
      </c>
      <c r="E304" s="101" t="s">
        <v>1882</v>
      </c>
      <c r="F304" s="101" t="s">
        <v>1167</v>
      </c>
      <c r="G304" s="102" t="s">
        <v>2714</v>
      </c>
      <c r="H304" s="103">
        <v>0</v>
      </c>
      <c r="I304" s="103">
        <v>4986</v>
      </c>
      <c r="K304" s="101" t="s">
        <v>724</v>
      </c>
      <c r="L304" s="101" t="s">
        <v>1036</v>
      </c>
      <c r="M304" s="101" t="s">
        <v>586</v>
      </c>
      <c r="N304" s="101" t="s">
        <v>730</v>
      </c>
      <c r="O304" s="101" t="s">
        <v>2720</v>
      </c>
    </row>
    <row r="305" spans="1:15">
      <c r="A305" s="101">
        <v>96</v>
      </c>
      <c r="B305" s="101">
        <v>6</v>
      </c>
      <c r="C305" s="101">
        <v>3</v>
      </c>
      <c r="D305" s="101" t="s">
        <v>2691</v>
      </c>
      <c r="E305" s="101" t="s">
        <v>1882</v>
      </c>
      <c r="F305" s="101" t="s">
        <v>1167</v>
      </c>
      <c r="G305" s="102" t="s">
        <v>2721</v>
      </c>
      <c r="H305" s="103">
        <v>0</v>
      </c>
      <c r="I305" s="103">
        <v>940010</v>
      </c>
      <c r="K305" s="101" t="s">
        <v>724</v>
      </c>
      <c r="L305" s="101" t="s">
        <v>1036</v>
      </c>
      <c r="M305" s="101" t="s">
        <v>586</v>
      </c>
      <c r="N305" s="101" t="s">
        <v>730</v>
      </c>
      <c r="O305" s="101" t="s">
        <v>2295</v>
      </c>
    </row>
    <row r="306" spans="1:15">
      <c r="A306" s="101">
        <v>97</v>
      </c>
      <c r="B306" s="101">
        <v>1</v>
      </c>
      <c r="C306" s="101">
        <v>3</v>
      </c>
      <c r="D306" s="101" t="s">
        <v>2725</v>
      </c>
      <c r="E306" s="101" t="s">
        <v>1882</v>
      </c>
      <c r="F306" s="101" t="s">
        <v>1167</v>
      </c>
      <c r="G306" s="102" t="s">
        <v>2728</v>
      </c>
      <c r="H306" s="103">
        <v>0</v>
      </c>
      <c r="I306" s="103">
        <v>64083</v>
      </c>
      <c r="K306" s="101" t="s">
        <v>724</v>
      </c>
      <c r="L306" s="101" t="s">
        <v>599</v>
      </c>
      <c r="M306" s="101" t="s">
        <v>586</v>
      </c>
      <c r="N306" s="101" t="s">
        <v>730</v>
      </c>
      <c r="O306" s="101" t="s">
        <v>178</v>
      </c>
    </row>
    <row r="307" spans="1:15">
      <c r="A307" s="101">
        <v>97</v>
      </c>
      <c r="B307" s="101">
        <v>2</v>
      </c>
      <c r="C307" s="101">
        <v>3</v>
      </c>
      <c r="D307" s="101" t="s">
        <v>2725</v>
      </c>
      <c r="E307" s="101" t="s">
        <v>1882</v>
      </c>
      <c r="F307" s="101" t="s">
        <v>1167</v>
      </c>
      <c r="G307" s="102" t="s">
        <v>2532</v>
      </c>
      <c r="H307" s="103">
        <v>0</v>
      </c>
      <c r="I307" s="103">
        <v>64698</v>
      </c>
      <c r="K307" s="101" t="s">
        <v>724</v>
      </c>
      <c r="L307" s="101" t="s">
        <v>599</v>
      </c>
      <c r="M307" s="101" t="s">
        <v>586</v>
      </c>
      <c r="N307" s="101" t="s">
        <v>730</v>
      </c>
      <c r="O307" s="101" t="s">
        <v>2733</v>
      </c>
    </row>
    <row r="308" spans="1:15">
      <c r="A308" s="101">
        <v>97</v>
      </c>
      <c r="B308" s="101">
        <v>3</v>
      </c>
      <c r="C308" s="101">
        <v>3</v>
      </c>
      <c r="D308" s="101" t="s">
        <v>2725</v>
      </c>
      <c r="E308" s="101" t="s">
        <v>1882</v>
      </c>
      <c r="F308" s="101" t="s">
        <v>1167</v>
      </c>
      <c r="G308" s="102" t="s">
        <v>1101</v>
      </c>
      <c r="H308" s="103">
        <v>0</v>
      </c>
      <c r="I308" s="103">
        <v>64575</v>
      </c>
      <c r="K308" s="101" t="s">
        <v>724</v>
      </c>
      <c r="L308" s="101" t="s">
        <v>599</v>
      </c>
      <c r="M308" s="101" t="s">
        <v>586</v>
      </c>
      <c r="N308" s="101" t="s">
        <v>730</v>
      </c>
      <c r="O308" s="101" t="s">
        <v>885</v>
      </c>
    </row>
    <row r="309" spans="1:15">
      <c r="A309" s="101">
        <v>97</v>
      </c>
      <c r="B309" s="101">
        <v>4</v>
      </c>
      <c r="C309" s="101">
        <v>3</v>
      </c>
      <c r="D309" s="101" t="s">
        <v>2725</v>
      </c>
      <c r="E309" s="101" t="s">
        <v>1882</v>
      </c>
      <c r="F309" s="101" t="s">
        <v>1167</v>
      </c>
      <c r="G309" s="102" t="s">
        <v>2736</v>
      </c>
      <c r="H309" s="103">
        <v>0</v>
      </c>
      <c r="I309" s="103">
        <v>565800</v>
      </c>
      <c r="K309" s="101" t="s">
        <v>724</v>
      </c>
      <c r="L309" s="101" t="s">
        <v>599</v>
      </c>
      <c r="M309" s="101" t="s">
        <v>586</v>
      </c>
      <c r="N309" s="101" t="s">
        <v>730</v>
      </c>
      <c r="O309" s="101" t="s">
        <v>2741</v>
      </c>
    </row>
    <row r="310" spans="1:15">
      <c r="A310" s="101">
        <v>97</v>
      </c>
      <c r="B310" s="101">
        <v>5</v>
      </c>
      <c r="C310" s="101">
        <v>3</v>
      </c>
      <c r="D310" s="101" t="s">
        <v>2725</v>
      </c>
      <c r="E310" s="101" t="s">
        <v>1882</v>
      </c>
      <c r="F310" s="101" t="s">
        <v>1167</v>
      </c>
      <c r="G310" s="102" t="s">
        <v>409</v>
      </c>
      <c r="H310" s="103">
        <v>0</v>
      </c>
      <c r="I310" s="103">
        <v>64206</v>
      </c>
      <c r="K310" s="101" t="s">
        <v>724</v>
      </c>
      <c r="L310" s="101" t="s">
        <v>599</v>
      </c>
      <c r="M310" s="101" t="s">
        <v>586</v>
      </c>
      <c r="N310" s="101" t="s">
        <v>730</v>
      </c>
      <c r="O310" s="101" t="s">
        <v>1965</v>
      </c>
    </row>
    <row r="311" spans="1:15">
      <c r="A311" s="101">
        <v>97</v>
      </c>
      <c r="B311" s="101">
        <v>6</v>
      </c>
      <c r="C311" s="101">
        <v>3</v>
      </c>
      <c r="D311" s="101" t="s">
        <v>2725</v>
      </c>
      <c r="E311" s="101" t="s">
        <v>1882</v>
      </c>
      <c r="F311" s="101" t="s">
        <v>1167</v>
      </c>
      <c r="G311" s="102" t="s">
        <v>1343</v>
      </c>
      <c r="H311" s="103">
        <v>0</v>
      </c>
      <c r="I311" s="103">
        <v>29028</v>
      </c>
      <c r="K311" s="101" t="s">
        <v>724</v>
      </c>
      <c r="L311" s="101" t="s">
        <v>599</v>
      </c>
      <c r="M311" s="101" t="s">
        <v>586</v>
      </c>
      <c r="N311" s="101" t="s">
        <v>730</v>
      </c>
      <c r="O311" s="101" t="s">
        <v>917</v>
      </c>
    </row>
    <row r="312" spans="1:15">
      <c r="A312" s="101">
        <v>97</v>
      </c>
      <c r="B312" s="101">
        <v>7</v>
      </c>
      <c r="C312" s="101">
        <v>3</v>
      </c>
      <c r="D312" s="101" t="s">
        <v>2725</v>
      </c>
      <c r="E312" s="101" t="s">
        <v>1882</v>
      </c>
      <c r="F312" s="101" t="s">
        <v>1167</v>
      </c>
      <c r="G312" s="102" t="s">
        <v>1</v>
      </c>
      <c r="H312" s="103">
        <v>0</v>
      </c>
      <c r="I312" s="103">
        <v>58548</v>
      </c>
      <c r="K312" s="101" t="s">
        <v>724</v>
      </c>
      <c r="L312" s="101" t="s">
        <v>599</v>
      </c>
      <c r="M312" s="101" t="s">
        <v>586</v>
      </c>
      <c r="N312" s="101" t="s">
        <v>730</v>
      </c>
      <c r="O312" s="101" t="s">
        <v>2743</v>
      </c>
    </row>
    <row r="313" spans="1:15">
      <c r="A313" s="101">
        <v>97</v>
      </c>
      <c r="B313" s="101">
        <v>8</v>
      </c>
      <c r="C313" s="101">
        <v>3</v>
      </c>
      <c r="D313" s="101" t="s">
        <v>2725</v>
      </c>
      <c r="E313" s="101" t="s">
        <v>1882</v>
      </c>
      <c r="F313" s="101" t="s">
        <v>1167</v>
      </c>
      <c r="G313" s="102" t="s">
        <v>2745</v>
      </c>
      <c r="H313" s="103">
        <v>0</v>
      </c>
      <c r="I313" s="103">
        <v>63222</v>
      </c>
      <c r="K313" s="101" t="s">
        <v>724</v>
      </c>
      <c r="L313" s="101" t="s">
        <v>599</v>
      </c>
      <c r="M313" s="101" t="s">
        <v>586</v>
      </c>
      <c r="N313" s="101" t="s">
        <v>730</v>
      </c>
      <c r="O313" s="101" t="s">
        <v>949</v>
      </c>
    </row>
    <row r="314" spans="1:15">
      <c r="A314" s="101">
        <v>97</v>
      </c>
      <c r="B314" s="101">
        <v>9</v>
      </c>
      <c r="C314" s="101">
        <v>3</v>
      </c>
      <c r="D314" s="101" t="s">
        <v>2725</v>
      </c>
      <c r="E314" s="101" t="s">
        <v>1882</v>
      </c>
      <c r="F314" s="101" t="s">
        <v>1167</v>
      </c>
      <c r="G314" s="102" t="s">
        <v>159</v>
      </c>
      <c r="H314" s="103">
        <v>0</v>
      </c>
      <c r="I314" s="103">
        <v>172200</v>
      </c>
      <c r="K314" s="101" t="s">
        <v>724</v>
      </c>
      <c r="L314" s="101" t="s">
        <v>599</v>
      </c>
      <c r="M314" s="101" t="s">
        <v>586</v>
      </c>
      <c r="N314" s="101" t="s">
        <v>730</v>
      </c>
      <c r="O314" s="101" t="s">
        <v>2749</v>
      </c>
    </row>
    <row r="315" spans="1:15">
      <c r="A315" s="101">
        <v>97</v>
      </c>
      <c r="B315" s="101">
        <v>10</v>
      </c>
      <c r="C315" s="101">
        <v>3</v>
      </c>
      <c r="D315" s="101" t="s">
        <v>2725</v>
      </c>
      <c r="E315" s="101" t="s">
        <v>1882</v>
      </c>
      <c r="F315" s="101" t="s">
        <v>1167</v>
      </c>
      <c r="G315" s="102" t="s">
        <v>2755</v>
      </c>
      <c r="H315" s="103">
        <v>0</v>
      </c>
      <c r="I315" s="103">
        <v>553500</v>
      </c>
      <c r="K315" s="101" t="s">
        <v>724</v>
      </c>
      <c r="L315" s="101" t="s">
        <v>599</v>
      </c>
      <c r="M315" s="101" t="s">
        <v>586</v>
      </c>
      <c r="N315" s="101" t="s">
        <v>730</v>
      </c>
      <c r="O315" s="101" t="s">
        <v>1418</v>
      </c>
    </row>
    <row r="316" spans="1:15">
      <c r="A316" s="101">
        <v>97</v>
      </c>
      <c r="B316" s="101">
        <v>11</v>
      </c>
      <c r="C316" s="101">
        <v>3</v>
      </c>
      <c r="D316" s="101" t="s">
        <v>2725</v>
      </c>
      <c r="E316" s="101" t="s">
        <v>1882</v>
      </c>
      <c r="F316" s="101" t="s">
        <v>1167</v>
      </c>
      <c r="G316" s="102" t="s">
        <v>2759</v>
      </c>
      <c r="H316" s="103">
        <v>0</v>
      </c>
      <c r="I316" s="103">
        <v>5759844</v>
      </c>
      <c r="K316" s="101" t="s">
        <v>724</v>
      </c>
      <c r="L316" s="101" t="s">
        <v>599</v>
      </c>
      <c r="M316" s="101" t="s">
        <v>586</v>
      </c>
      <c r="N316" s="101" t="s">
        <v>730</v>
      </c>
      <c r="O316" s="101" t="s">
        <v>2524</v>
      </c>
    </row>
    <row r="317" spans="1:15">
      <c r="A317" s="101">
        <v>98</v>
      </c>
      <c r="B317" s="101">
        <v>1</v>
      </c>
      <c r="C317" s="101">
        <v>3</v>
      </c>
      <c r="D317" s="101" t="s">
        <v>2762</v>
      </c>
      <c r="E317" s="101" t="s">
        <v>915</v>
      </c>
      <c r="F317" s="101" t="s">
        <v>2766</v>
      </c>
      <c r="G317" s="102" t="s">
        <v>2772</v>
      </c>
      <c r="H317" s="103">
        <v>0</v>
      </c>
      <c r="I317" s="103">
        <v>9073140</v>
      </c>
      <c r="K317" s="101" t="s">
        <v>724</v>
      </c>
      <c r="L317" s="101" t="s">
        <v>1036</v>
      </c>
      <c r="M317" s="101" t="s">
        <v>586</v>
      </c>
      <c r="N317" s="101" t="s">
        <v>730</v>
      </c>
      <c r="O317" s="101" t="s">
        <v>1417</v>
      </c>
    </row>
    <row r="318" spans="1:15">
      <c r="A318" s="101">
        <v>99</v>
      </c>
      <c r="B318" s="101">
        <v>1</v>
      </c>
      <c r="C318" s="101">
        <v>2</v>
      </c>
      <c r="D318" s="101" t="s">
        <v>995</v>
      </c>
      <c r="E318" s="101" t="s">
        <v>891</v>
      </c>
      <c r="F318" s="101" t="s">
        <v>2776</v>
      </c>
      <c r="G318" s="102" t="s">
        <v>2166</v>
      </c>
      <c r="H318" s="103">
        <v>0</v>
      </c>
      <c r="I318" s="103">
        <v>4375305</v>
      </c>
      <c r="J318" s="87">
        <v>29904</v>
      </c>
      <c r="K318" s="101" t="s">
        <v>724</v>
      </c>
      <c r="L318" s="101" t="s">
        <v>599</v>
      </c>
      <c r="M318" s="101" t="s">
        <v>140</v>
      </c>
      <c r="N318" s="101" t="s">
        <v>730</v>
      </c>
      <c r="O318" s="101" t="s">
        <v>1936</v>
      </c>
    </row>
    <row r="319" spans="1:15">
      <c r="A319" s="101">
        <v>100</v>
      </c>
      <c r="B319" s="101">
        <v>1</v>
      </c>
      <c r="C319" s="101">
        <v>2</v>
      </c>
      <c r="D319" s="101" t="s">
        <v>2043</v>
      </c>
      <c r="E319" s="101" t="s">
        <v>2228</v>
      </c>
      <c r="F319" s="101" t="s">
        <v>2435</v>
      </c>
      <c r="G319" s="102" t="s">
        <v>2778</v>
      </c>
      <c r="H319" s="103">
        <v>0</v>
      </c>
      <c r="I319" s="103">
        <v>3800304</v>
      </c>
      <c r="K319" s="101" t="s">
        <v>724</v>
      </c>
      <c r="L319" s="101" t="s">
        <v>599</v>
      </c>
      <c r="M319" s="101" t="s">
        <v>164</v>
      </c>
      <c r="N319" s="101" t="s">
        <v>730</v>
      </c>
      <c r="O319" s="101" t="s">
        <v>849</v>
      </c>
    </row>
    <row r="320" spans="1:15">
      <c r="A320" s="101">
        <v>101</v>
      </c>
      <c r="B320" s="101">
        <v>1</v>
      </c>
      <c r="C320" s="101">
        <v>3</v>
      </c>
      <c r="D320" s="101" t="s">
        <v>422</v>
      </c>
      <c r="E320" s="101" t="s">
        <v>891</v>
      </c>
      <c r="F320" s="101" t="s">
        <v>1546</v>
      </c>
      <c r="G320" s="102" t="s">
        <v>2781</v>
      </c>
      <c r="H320" s="103">
        <v>0</v>
      </c>
      <c r="I320" s="103">
        <v>1781932</v>
      </c>
      <c r="K320" s="101" t="s">
        <v>724</v>
      </c>
      <c r="L320" s="101" t="s">
        <v>1036</v>
      </c>
      <c r="M320" s="101" t="s">
        <v>586</v>
      </c>
      <c r="N320" s="101" t="s">
        <v>730</v>
      </c>
      <c r="O320" s="101" t="s">
        <v>2784</v>
      </c>
    </row>
    <row r="321" spans="1:15">
      <c r="A321" s="101">
        <v>101</v>
      </c>
      <c r="B321" s="101">
        <v>2</v>
      </c>
      <c r="C321" s="101">
        <v>3</v>
      </c>
      <c r="D321" s="101" t="s">
        <v>422</v>
      </c>
      <c r="E321" s="101" t="s">
        <v>891</v>
      </c>
      <c r="F321" s="101" t="s">
        <v>1546</v>
      </c>
      <c r="G321" s="102" t="s">
        <v>2431</v>
      </c>
      <c r="H321" s="103">
        <v>0</v>
      </c>
      <c r="I321" s="103">
        <v>9559493</v>
      </c>
      <c r="K321" s="101" t="s">
        <v>724</v>
      </c>
      <c r="L321" s="101" t="s">
        <v>1036</v>
      </c>
      <c r="M321" s="101" t="s">
        <v>586</v>
      </c>
      <c r="N321" s="101" t="s">
        <v>730</v>
      </c>
      <c r="O321" s="101" t="s">
        <v>2416</v>
      </c>
    </row>
    <row r="322" spans="1:15">
      <c r="A322" s="101">
        <v>102</v>
      </c>
      <c r="B322" s="101">
        <v>1</v>
      </c>
      <c r="C322" s="101">
        <v>3</v>
      </c>
      <c r="D322" s="101" t="s">
        <v>1557</v>
      </c>
      <c r="E322" s="101" t="s">
        <v>891</v>
      </c>
      <c r="F322" s="101" t="s">
        <v>726</v>
      </c>
      <c r="G322" s="102" t="s">
        <v>913</v>
      </c>
      <c r="H322" s="103">
        <v>0</v>
      </c>
      <c r="I322" s="103">
        <v>12849528</v>
      </c>
      <c r="K322" s="101" t="s">
        <v>724</v>
      </c>
      <c r="L322" s="101" t="s">
        <v>1036</v>
      </c>
      <c r="M322" s="101" t="s">
        <v>586</v>
      </c>
      <c r="N322" s="101" t="s">
        <v>730</v>
      </c>
      <c r="O322" s="101" t="s">
        <v>98</v>
      </c>
    </row>
    <row r="323" spans="1:15">
      <c r="A323" s="101">
        <v>102</v>
      </c>
      <c r="B323" s="101">
        <v>2</v>
      </c>
      <c r="C323" s="101">
        <v>3</v>
      </c>
      <c r="D323" s="101" t="s">
        <v>1557</v>
      </c>
      <c r="E323" s="101" t="s">
        <v>891</v>
      </c>
      <c r="F323" s="101" t="s">
        <v>726</v>
      </c>
      <c r="G323" s="102" t="s">
        <v>1382</v>
      </c>
      <c r="H323" s="103">
        <v>0</v>
      </c>
      <c r="I323" s="103">
        <v>17828638</v>
      </c>
      <c r="K323" s="101" t="s">
        <v>724</v>
      </c>
      <c r="L323" s="101" t="s">
        <v>1036</v>
      </c>
      <c r="M323" s="101" t="s">
        <v>586</v>
      </c>
      <c r="N323" s="101" t="s">
        <v>730</v>
      </c>
      <c r="O323" s="101" t="s">
        <v>2791</v>
      </c>
    </row>
    <row r="324" spans="1:15">
      <c r="A324" s="101">
        <v>102</v>
      </c>
      <c r="B324" s="101">
        <v>3</v>
      </c>
      <c r="C324" s="101">
        <v>3</v>
      </c>
      <c r="D324" s="101" t="s">
        <v>1557</v>
      </c>
      <c r="E324" s="101" t="s">
        <v>891</v>
      </c>
      <c r="F324" s="101" t="s">
        <v>726</v>
      </c>
      <c r="G324" s="102" t="s">
        <v>2792</v>
      </c>
      <c r="H324" s="103">
        <v>0</v>
      </c>
      <c r="I324" s="103">
        <v>13617884</v>
      </c>
      <c r="K324" s="101" t="s">
        <v>724</v>
      </c>
      <c r="L324" s="101" t="s">
        <v>1036</v>
      </c>
      <c r="M324" s="101" t="s">
        <v>586</v>
      </c>
      <c r="N324" s="101" t="s">
        <v>730</v>
      </c>
      <c r="O324" s="101" t="s">
        <v>2795</v>
      </c>
    </row>
    <row r="325" spans="1:15">
      <c r="A325" s="101">
        <v>102</v>
      </c>
      <c r="B325" s="101">
        <v>4</v>
      </c>
      <c r="C325" s="101">
        <v>3</v>
      </c>
      <c r="D325" s="101" t="s">
        <v>1557</v>
      </c>
      <c r="E325" s="101" t="s">
        <v>891</v>
      </c>
      <c r="F325" s="101" t="s">
        <v>726</v>
      </c>
      <c r="G325" s="102" t="s">
        <v>2801</v>
      </c>
      <c r="H325" s="103">
        <v>0</v>
      </c>
      <c r="I325" s="103">
        <v>28841959</v>
      </c>
      <c r="K325" s="101" t="s">
        <v>724</v>
      </c>
      <c r="L325" s="101" t="s">
        <v>1036</v>
      </c>
      <c r="M325" s="101" t="s">
        <v>586</v>
      </c>
      <c r="N325" s="101" t="s">
        <v>730</v>
      </c>
      <c r="O325" s="101" t="s">
        <v>1195</v>
      </c>
    </row>
    <row r="326" spans="1:15">
      <c r="A326" s="101">
        <v>102</v>
      </c>
      <c r="B326" s="101">
        <v>5</v>
      </c>
      <c r="C326" s="101">
        <v>3</v>
      </c>
      <c r="D326" s="101" t="s">
        <v>1557</v>
      </c>
      <c r="E326" s="101" t="s">
        <v>891</v>
      </c>
      <c r="F326" s="101" t="s">
        <v>726</v>
      </c>
      <c r="G326" s="102" t="s">
        <v>1856</v>
      </c>
      <c r="H326" s="103">
        <v>0</v>
      </c>
      <c r="I326" s="103">
        <v>36035079</v>
      </c>
      <c r="K326" s="101" t="s">
        <v>724</v>
      </c>
      <c r="L326" s="101" t="s">
        <v>1036</v>
      </c>
      <c r="M326" s="101" t="s">
        <v>586</v>
      </c>
      <c r="N326" s="101" t="s">
        <v>730</v>
      </c>
      <c r="O326" s="101" t="s">
        <v>2802</v>
      </c>
    </row>
    <row r="327" spans="1:15">
      <c r="A327" s="101">
        <v>103</v>
      </c>
      <c r="B327" s="101">
        <v>1</v>
      </c>
      <c r="C327" s="101">
        <v>3</v>
      </c>
      <c r="D327" s="101" t="s">
        <v>1468</v>
      </c>
      <c r="E327" s="101" t="s">
        <v>891</v>
      </c>
      <c r="F327" s="101" t="s">
        <v>93</v>
      </c>
      <c r="G327" s="102" t="s">
        <v>760</v>
      </c>
      <c r="H327" s="103">
        <v>0</v>
      </c>
      <c r="I327" s="103">
        <v>143045</v>
      </c>
      <c r="J327" s="87">
        <v>29108</v>
      </c>
      <c r="K327" s="101" t="s">
        <v>724</v>
      </c>
      <c r="L327" s="101" t="s">
        <v>1036</v>
      </c>
      <c r="M327" s="101" t="s">
        <v>586</v>
      </c>
      <c r="N327" s="101" t="s">
        <v>730</v>
      </c>
      <c r="O327" s="101" t="s">
        <v>1693</v>
      </c>
    </row>
    <row r="328" spans="1:15">
      <c r="A328" s="101">
        <v>103</v>
      </c>
      <c r="B328" s="101">
        <v>2</v>
      </c>
      <c r="C328" s="101">
        <v>3</v>
      </c>
      <c r="D328" s="101" t="s">
        <v>1468</v>
      </c>
      <c r="E328" s="101" t="s">
        <v>891</v>
      </c>
      <c r="F328" s="101" t="s">
        <v>1389</v>
      </c>
      <c r="G328" s="102" t="s">
        <v>2003</v>
      </c>
      <c r="H328" s="103">
        <v>0</v>
      </c>
      <c r="I328" s="103">
        <v>8006433</v>
      </c>
      <c r="J328" s="87">
        <v>29108</v>
      </c>
      <c r="K328" s="101" t="s">
        <v>724</v>
      </c>
      <c r="L328" s="101" t="s">
        <v>1036</v>
      </c>
      <c r="M328" s="101" t="s">
        <v>586</v>
      </c>
      <c r="N328" s="101" t="s">
        <v>730</v>
      </c>
      <c r="O328" s="101" t="s">
        <v>2619</v>
      </c>
    </row>
    <row r="329" spans="1:15">
      <c r="A329" s="101">
        <v>104</v>
      </c>
      <c r="B329" s="101">
        <v>2</v>
      </c>
      <c r="C329" s="101">
        <v>2</v>
      </c>
      <c r="D329" s="101" t="s">
        <v>2805</v>
      </c>
      <c r="E329" s="101" t="s">
        <v>891</v>
      </c>
      <c r="F329" s="101" t="s">
        <v>2807</v>
      </c>
      <c r="G329" s="102" t="s">
        <v>737</v>
      </c>
      <c r="H329" s="103">
        <v>0</v>
      </c>
      <c r="I329" s="103">
        <v>6034503</v>
      </c>
      <c r="K329" s="101" t="s">
        <v>724</v>
      </c>
      <c r="L329" s="101" t="s">
        <v>599</v>
      </c>
      <c r="M329" s="101" t="s">
        <v>164</v>
      </c>
      <c r="N329" s="101" t="s">
        <v>730</v>
      </c>
      <c r="O329" s="101" t="s">
        <v>2809</v>
      </c>
    </row>
    <row r="330" spans="1:15">
      <c r="A330" s="101">
        <v>109</v>
      </c>
      <c r="B330" s="101">
        <v>1</v>
      </c>
      <c r="C330" s="101">
        <v>1</v>
      </c>
      <c r="D330" s="101" t="s">
        <v>1972</v>
      </c>
      <c r="E330" s="101" t="s">
        <v>891</v>
      </c>
      <c r="F330" s="101" t="s">
        <v>93</v>
      </c>
      <c r="G330" s="102" t="s">
        <v>1207</v>
      </c>
      <c r="H330" s="103">
        <v>0</v>
      </c>
      <c r="I330" s="103">
        <v>3205423</v>
      </c>
      <c r="K330" s="101" t="s">
        <v>751</v>
      </c>
      <c r="L330" s="101" t="s">
        <v>599</v>
      </c>
      <c r="M330" s="101" t="s">
        <v>586</v>
      </c>
      <c r="N330" s="101" t="s">
        <v>730</v>
      </c>
      <c r="O330" s="101" t="s">
        <v>1846</v>
      </c>
    </row>
    <row r="331" spans="1:15">
      <c r="A331" s="101">
        <v>109</v>
      </c>
      <c r="B331" s="101">
        <v>2</v>
      </c>
      <c r="C331" s="101">
        <v>1</v>
      </c>
      <c r="D331" s="101" t="s">
        <v>1972</v>
      </c>
      <c r="E331" s="101" t="s">
        <v>891</v>
      </c>
      <c r="F331" s="101" t="s">
        <v>726</v>
      </c>
      <c r="G331" s="102" t="s">
        <v>2611</v>
      </c>
      <c r="H331" s="103">
        <v>0</v>
      </c>
      <c r="I331" s="103">
        <v>8909</v>
      </c>
      <c r="J331" s="87">
        <v>38929</v>
      </c>
      <c r="K331" s="101" t="s">
        <v>751</v>
      </c>
      <c r="L331" s="101" t="s">
        <v>599</v>
      </c>
      <c r="M331" s="101" t="s">
        <v>586</v>
      </c>
      <c r="N331" s="101" t="s">
        <v>730</v>
      </c>
      <c r="O331" s="101" t="s">
        <v>2810</v>
      </c>
    </row>
    <row r="332" spans="1:15">
      <c r="A332" s="101">
        <v>109</v>
      </c>
      <c r="B332" s="101">
        <v>3</v>
      </c>
      <c r="C332" s="101">
        <v>1</v>
      </c>
      <c r="D332" s="101" t="s">
        <v>1972</v>
      </c>
      <c r="E332" s="101" t="s">
        <v>891</v>
      </c>
      <c r="F332" s="101" t="s">
        <v>726</v>
      </c>
      <c r="G332" s="102" t="s">
        <v>2811</v>
      </c>
      <c r="H332" s="103">
        <v>0</v>
      </c>
      <c r="I332" s="103">
        <v>1618682</v>
      </c>
      <c r="K332" s="101" t="s">
        <v>751</v>
      </c>
      <c r="L332" s="101" t="s">
        <v>599</v>
      </c>
      <c r="M332" s="101" t="s">
        <v>586</v>
      </c>
      <c r="N332" s="101" t="s">
        <v>730</v>
      </c>
      <c r="O332" s="101" t="s">
        <v>2761</v>
      </c>
    </row>
    <row r="333" spans="1:15">
      <c r="A333" s="101">
        <v>109</v>
      </c>
      <c r="B333" s="101">
        <v>4</v>
      </c>
      <c r="C333" s="101">
        <v>1</v>
      </c>
      <c r="D333" s="101" t="s">
        <v>1972</v>
      </c>
      <c r="E333" s="101" t="s">
        <v>891</v>
      </c>
      <c r="F333" s="101" t="s">
        <v>726</v>
      </c>
      <c r="G333" s="102" t="s">
        <v>722</v>
      </c>
      <c r="H333" s="103">
        <v>0</v>
      </c>
      <c r="I333" s="103">
        <v>2834640</v>
      </c>
      <c r="K333" s="101" t="s">
        <v>751</v>
      </c>
      <c r="L333" s="101" t="s">
        <v>599</v>
      </c>
      <c r="M333" s="101" t="s">
        <v>586</v>
      </c>
      <c r="N333" s="101" t="s">
        <v>730</v>
      </c>
      <c r="O333" s="101" t="s">
        <v>2816</v>
      </c>
    </row>
    <row r="334" spans="1:15">
      <c r="A334" s="101">
        <v>111</v>
      </c>
      <c r="B334" s="101">
        <v>1</v>
      </c>
      <c r="C334" s="101">
        <v>3</v>
      </c>
      <c r="D334" s="101" t="s">
        <v>2820</v>
      </c>
      <c r="E334" s="101" t="s">
        <v>948</v>
      </c>
      <c r="F334" s="101" t="s">
        <v>1189</v>
      </c>
      <c r="G334" s="102" t="s">
        <v>163</v>
      </c>
      <c r="H334" s="103">
        <v>0</v>
      </c>
      <c r="I334" s="103">
        <v>7041200</v>
      </c>
      <c r="K334" s="101" t="s">
        <v>724</v>
      </c>
      <c r="L334" s="101" t="s">
        <v>599</v>
      </c>
      <c r="M334" s="101" t="s">
        <v>164</v>
      </c>
      <c r="N334" s="101" t="s">
        <v>730</v>
      </c>
      <c r="O334" s="101" t="s">
        <v>2822</v>
      </c>
    </row>
    <row r="335" spans="1:15">
      <c r="A335" s="101">
        <v>112</v>
      </c>
      <c r="B335" s="101">
        <v>1</v>
      </c>
      <c r="C335" s="101">
        <v>3</v>
      </c>
      <c r="D335" s="101" t="s">
        <v>2831</v>
      </c>
      <c r="E335" s="101" t="s">
        <v>1429</v>
      </c>
      <c r="F335" s="101" t="s">
        <v>160</v>
      </c>
      <c r="G335" s="102" t="s">
        <v>1737</v>
      </c>
      <c r="H335" s="103">
        <v>0</v>
      </c>
      <c r="I335" s="103">
        <v>11164509</v>
      </c>
      <c r="J335" s="87">
        <v>31358</v>
      </c>
      <c r="K335" s="101" t="s">
        <v>724</v>
      </c>
      <c r="L335" s="101" t="s">
        <v>599</v>
      </c>
      <c r="M335" s="101" t="s">
        <v>164</v>
      </c>
      <c r="N335" s="101" t="s">
        <v>730</v>
      </c>
      <c r="O335" s="101" t="s">
        <v>2838</v>
      </c>
    </row>
    <row r="336" spans="1:15">
      <c r="A336" s="101">
        <v>112</v>
      </c>
      <c r="B336" s="101">
        <v>2</v>
      </c>
      <c r="C336" s="101">
        <v>3</v>
      </c>
      <c r="D336" s="101" t="s">
        <v>2831</v>
      </c>
      <c r="E336" s="101" t="s">
        <v>1429</v>
      </c>
      <c r="F336" s="101" t="s">
        <v>160</v>
      </c>
      <c r="G336" s="102" t="s">
        <v>2026</v>
      </c>
      <c r="H336" s="103">
        <v>0</v>
      </c>
      <c r="I336" s="103">
        <v>432320</v>
      </c>
      <c r="K336" s="101" t="s">
        <v>724</v>
      </c>
      <c r="L336" s="101" t="s">
        <v>599</v>
      </c>
      <c r="M336" s="101" t="s">
        <v>164</v>
      </c>
      <c r="N336" s="101" t="s">
        <v>730</v>
      </c>
      <c r="O336" s="101" t="s">
        <v>1947</v>
      </c>
    </row>
    <row r="337" spans="1:15">
      <c r="A337" s="101">
        <v>112</v>
      </c>
      <c r="B337" s="101">
        <v>3</v>
      </c>
      <c r="C337" s="101">
        <v>3</v>
      </c>
      <c r="D337" s="101" t="s">
        <v>2831</v>
      </c>
      <c r="E337" s="101" t="s">
        <v>1429</v>
      </c>
      <c r="F337" s="101" t="s">
        <v>800</v>
      </c>
      <c r="G337" s="102" t="s">
        <v>2286</v>
      </c>
      <c r="H337" s="103">
        <v>0</v>
      </c>
      <c r="I337" s="103">
        <v>177560</v>
      </c>
      <c r="K337" s="101" t="s">
        <v>724</v>
      </c>
      <c r="L337" s="101" t="s">
        <v>599</v>
      </c>
      <c r="M337" s="101" t="s">
        <v>164</v>
      </c>
      <c r="N337" s="101" t="s">
        <v>730</v>
      </c>
      <c r="O337" s="101" t="s">
        <v>2232</v>
      </c>
    </row>
    <row r="338" spans="1:15">
      <c r="A338" s="101">
        <v>112</v>
      </c>
      <c r="B338" s="101">
        <v>4</v>
      </c>
      <c r="C338" s="101">
        <v>3</v>
      </c>
      <c r="D338" s="101" t="s">
        <v>2831</v>
      </c>
      <c r="E338" s="101" t="s">
        <v>1429</v>
      </c>
      <c r="F338" s="101" t="s">
        <v>800</v>
      </c>
      <c r="G338" s="102" t="s">
        <v>2839</v>
      </c>
      <c r="H338" s="103">
        <v>0</v>
      </c>
      <c r="I338" s="103">
        <v>339680</v>
      </c>
      <c r="K338" s="101" t="s">
        <v>724</v>
      </c>
      <c r="L338" s="101" t="s">
        <v>599</v>
      </c>
      <c r="M338" s="101" t="s">
        <v>164</v>
      </c>
      <c r="N338" s="101" t="s">
        <v>730</v>
      </c>
      <c r="O338" s="101" t="s">
        <v>2117</v>
      </c>
    </row>
    <row r="339" spans="1:15">
      <c r="A339" s="101">
        <v>112</v>
      </c>
      <c r="B339" s="101">
        <v>5</v>
      </c>
      <c r="C339" s="101">
        <v>3</v>
      </c>
      <c r="D339" s="101" t="s">
        <v>2831</v>
      </c>
      <c r="E339" s="101" t="s">
        <v>1429</v>
      </c>
      <c r="F339" s="101" t="s">
        <v>800</v>
      </c>
      <c r="G339" s="102" t="s">
        <v>45</v>
      </c>
      <c r="H339" s="103">
        <v>0</v>
      </c>
      <c r="I339" s="103">
        <v>486360</v>
      </c>
      <c r="K339" s="101" t="s">
        <v>724</v>
      </c>
      <c r="L339" s="101" t="s">
        <v>599</v>
      </c>
      <c r="M339" s="101" t="s">
        <v>164</v>
      </c>
      <c r="N339" s="101" t="s">
        <v>730</v>
      </c>
      <c r="O339" s="101" t="s">
        <v>1646</v>
      </c>
    </row>
    <row r="340" spans="1:15">
      <c r="A340" s="101">
        <v>112</v>
      </c>
      <c r="B340" s="101">
        <v>6</v>
      </c>
      <c r="C340" s="101">
        <v>3</v>
      </c>
      <c r="D340" s="101" t="s">
        <v>2831</v>
      </c>
      <c r="E340" s="101" t="s">
        <v>1429</v>
      </c>
      <c r="F340" s="101" t="s">
        <v>800</v>
      </c>
      <c r="G340" s="102" t="s">
        <v>2497</v>
      </c>
      <c r="H340" s="103">
        <v>0</v>
      </c>
      <c r="I340" s="103">
        <v>1914019</v>
      </c>
      <c r="K340" s="101" t="s">
        <v>724</v>
      </c>
      <c r="L340" s="101" t="s">
        <v>599</v>
      </c>
      <c r="M340" s="101" t="s">
        <v>164</v>
      </c>
      <c r="N340" s="101" t="s">
        <v>730</v>
      </c>
      <c r="O340" s="101" t="s">
        <v>391</v>
      </c>
    </row>
    <row r="341" spans="1:15">
      <c r="A341" s="101">
        <v>112</v>
      </c>
      <c r="B341" s="101">
        <v>7</v>
      </c>
      <c r="C341" s="101">
        <v>3</v>
      </c>
      <c r="D341" s="101" t="s">
        <v>2831</v>
      </c>
      <c r="E341" s="101" t="s">
        <v>1429</v>
      </c>
      <c r="F341" s="101" t="s">
        <v>800</v>
      </c>
      <c r="G341" s="102" t="s">
        <v>2842</v>
      </c>
      <c r="H341" s="103">
        <v>0</v>
      </c>
      <c r="I341" s="103">
        <v>1065360</v>
      </c>
      <c r="K341" s="101" t="s">
        <v>724</v>
      </c>
      <c r="L341" s="101" t="s">
        <v>599</v>
      </c>
      <c r="M341" s="101" t="s">
        <v>164</v>
      </c>
      <c r="N341" s="101" t="s">
        <v>730</v>
      </c>
      <c r="O341" s="101" t="s">
        <v>1116</v>
      </c>
    </row>
    <row r="342" spans="1:15">
      <c r="A342" s="101">
        <v>114</v>
      </c>
      <c r="B342" s="101">
        <v>1</v>
      </c>
      <c r="C342" s="101">
        <v>4</v>
      </c>
      <c r="D342" s="101" t="s">
        <v>2390</v>
      </c>
      <c r="E342" s="101" t="s">
        <v>539</v>
      </c>
      <c r="F342" s="101" t="s">
        <v>1714</v>
      </c>
      <c r="G342" s="102" t="s">
        <v>2767</v>
      </c>
      <c r="H342" s="103">
        <v>0</v>
      </c>
      <c r="I342" s="103">
        <v>15240</v>
      </c>
      <c r="J342" s="87">
        <v>30194</v>
      </c>
      <c r="K342" s="101" t="s">
        <v>724</v>
      </c>
      <c r="L342" s="101" t="s">
        <v>599</v>
      </c>
      <c r="M342" s="101" t="s">
        <v>164</v>
      </c>
      <c r="N342" s="101" t="s">
        <v>730</v>
      </c>
      <c r="O342" s="101" t="s">
        <v>2844</v>
      </c>
    </row>
    <row r="343" spans="1:15">
      <c r="A343" s="101">
        <v>114</v>
      </c>
      <c r="B343" s="101">
        <v>2</v>
      </c>
      <c r="C343" s="101">
        <v>3</v>
      </c>
      <c r="D343" s="101" t="s">
        <v>2390</v>
      </c>
      <c r="E343" s="101" t="s">
        <v>539</v>
      </c>
      <c r="F343" s="101" t="s">
        <v>1175</v>
      </c>
      <c r="G343" s="102" t="s">
        <v>2846</v>
      </c>
      <c r="H343" s="103">
        <v>0</v>
      </c>
      <c r="I343" s="103">
        <v>3825621</v>
      </c>
      <c r="J343" s="87">
        <v>30194</v>
      </c>
      <c r="K343" s="101" t="s">
        <v>724</v>
      </c>
      <c r="L343" s="101" t="s">
        <v>599</v>
      </c>
      <c r="M343" s="101" t="s">
        <v>164</v>
      </c>
      <c r="N343" s="101" t="s">
        <v>730</v>
      </c>
      <c r="O343" s="101" t="s">
        <v>461</v>
      </c>
    </row>
    <row r="344" spans="1:15">
      <c r="A344" s="101">
        <v>114</v>
      </c>
      <c r="B344" s="101">
        <v>3</v>
      </c>
      <c r="C344" s="101">
        <v>4</v>
      </c>
      <c r="D344" s="101" t="s">
        <v>2390</v>
      </c>
      <c r="E344" s="101" t="s">
        <v>539</v>
      </c>
      <c r="F344" s="101" t="s">
        <v>1175</v>
      </c>
      <c r="G344" s="102" t="s">
        <v>2847</v>
      </c>
      <c r="H344" s="103">
        <v>0</v>
      </c>
      <c r="I344" s="103">
        <v>59719</v>
      </c>
      <c r="K344" s="101" t="s">
        <v>724</v>
      </c>
      <c r="L344" s="101" t="s">
        <v>599</v>
      </c>
      <c r="M344" s="101" t="s">
        <v>164</v>
      </c>
      <c r="N344" s="101" t="s">
        <v>730</v>
      </c>
      <c r="O344" s="101" t="s">
        <v>2849</v>
      </c>
    </row>
    <row r="345" spans="1:15">
      <c r="A345" s="101">
        <v>114</v>
      </c>
      <c r="B345" s="101">
        <v>4</v>
      </c>
      <c r="C345" s="101">
        <v>4</v>
      </c>
      <c r="D345" s="101" t="s">
        <v>2390</v>
      </c>
      <c r="E345" s="101" t="s">
        <v>539</v>
      </c>
      <c r="F345" s="101" t="s">
        <v>558</v>
      </c>
      <c r="G345" s="102" t="s">
        <v>2851</v>
      </c>
      <c r="H345" s="103">
        <v>0</v>
      </c>
      <c r="I345" s="103">
        <v>6232465</v>
      </c>
      <c r="J345" s="87">
        <v>31672</v>
      </c>
      <c r="K345" s="101" t="s">
        <v>724</v>
      </c>
      <c r="L345" s="101" t="s">
        <v>599</v>
      </c>
      <c r="M345" s="101" t="s">
        <v>164</v>
      </c>
      <c r="N345" s="101" t="s">
        <v>730</v>
      </c>
      <c r="O345" s="101" t="s">
        <v>2548</v>
      </c>
    </row>
    <row r="346" spans="1:15">
      <c r="A346" s="101">
        <v>115</v>
      </c>
      <c r="B346" s="101">
        <v>1</v>
      </c>
      <c r="C346" s="101">
        <v>3</v>
      </c>
      <c r="D346" s="101" t="s">
        <v>1644</v>
      </c>
      <c r="E346" s="101" t="s">
        <v>1411</v>
      </c>
      <c r="F346" s="101" t="s">
        <v>1060</v>
      </c>
      <c r="G346" s="102" t="s">
        <v>1829</v>
      </c>
      <c r="H346" s="103">
        <v>0</v>
      </c>
      <c r="I346" s="103">
        <v>5057600</v>
      </c>
      <c r="K346" s="101" t="s">
        <v>724</v>
      </c>
      <c r="L346" s="101" t="s">
        <v>599</v>
      </c>
      <c r="M346" s="101" t="s">
        <v>164</v>
      </c>
      <c r="N346" s="101" t="s">
        <v>730</v>
      </c>
      <c r="O346" s="101" t="s">
        <v>2855</v>
      </c>
    </row>
    <row r="347" spans="1:15">
      <c r="A347" s="101">
        <v>115</v>
      </c>
      <c r="B347" s="101">
        <v>2</v>
      </c>
      <c r="C347" s="101">
        <v>3</v>
      </c>
      <c r="D347" s="101" t="s">
        <v>1644</v>
      </c>
      <c r="E347" s="101" t="s">
        <v>1411</v>
      </c>
      <c r="F347" s="101" t="s">
        <v>1060</v>
      </c>
      <c r="G347" s="102" t="s">
        <v>1249</v>
      </c>
      <c r="H347" s="103">
        <v>0</v>
      </c>
      <c r="I347" s="103">
        <v>33060</v>
      </c>
      <c r="K347" s="101" t="s">
        <v>724</v>
      </c>
      <c r="L347" s="101" t="s">
        <v>599</v>
      </c>
      <c r="M347" s="101" t="s">
        <v>164</v>
      </c>
      <c r="N347" s="101" t="s">
        <v>730</v>
      </c>
      <c r="O347" s="101" t="s">
        <v>1081</v>
      </c>
    </row>
    <row r="348" spans="1:15">
      <c r="A348" s="101">
        <v>115</v>
      </c>
      <c r="B348" s="101">
        <v>3</v>
      </c>
      <c r="C348" s="101">
        <v>3</v>
      </c>
      <c r="D348" s="101" t="s">
        <v>1644</v>
      </c>
      <c r="E348" s="101" t="s">
        <v>1411</v>
      </c>
      <c r="F348" s="101" t="s">
        <v>1060</v>
      </c>
      <c r="G348" s="102" t="s">
        <v>2856</v>
      </c>
      <c r="H348" s="103">
        <v>0</v>
      </c>
      <c r="I348" s="103">
        <v>6020400</v>
      </c>
      <c r="J348" s="87">
        <v>28357</v>
      </c>
      <c r="K348" s="101" t="s">
        <v>724</v>
      </c>
      <c r="L348" s="101" t="s">
        <v>599</v>
      </c>
      <c r="M348" s="101" t="s">
        <v>164</v>
      </c>
      <c r="N348" s="101" t="s">
        <v>730</v>
      </c>
      <c r="O348" s="101" t="s">
        <v>2859</v>
      </c>
    </row>
    <row r="349" spans="1:15">
      <c r="A349" s="101">
        <v>116</v>
      </c>
      <c r="B349" s="101">
        <v>1</v>
      </c>
      <c r="C349" s="101">
        <v>3</v>
      </c>
      <c r="D349" s="101" t="s">
        <v>110</v>
      </c>
      <c r="E349" s="101" t="s">
        <v>988</v>
      </c>
      <c r="F349" s="101" t="s">
        <v>1712</v>
      </c>
      <c r="G349" s="102" t="s">
        <v>2866</v>
      </c>
      <c r="H349" s="103">
        <v>0</v>
      </c>
      <c r="I349" s="103">
        <v>10053300</v>
      </c>
      <c r="J349" s="87">
        <v>36307</v>
      </c>
      <c r="K349" s="101" t="s">
        <v>724</v>
      </c>
      <c r="L349" s="101" t="s">
        <v>599</v>
      </c>
      <c r="M349" s="101" t="s">
        <v>164</v>
      </c>
      <c r="N349" s="101" t="s">
        <v>730</v>
      </c>
      <c r="O349" s="101" t="s">
        <v>2870</v>
      </c>
    </row>
    <row r="350" spans="1:15">
      <c r="A350" s="101">
        <v>117</v>
      </c>
      <c r="B350" s="101">
        <v>1</v>
      </c>
      <c r="C350" s="101">
        <v>3</v>
      </c>
      <c r="D350" s="101" t="s">
        <v>1966</v>
      </c>
      <c r="E350" s="101" t="s">
        <v>1881</v>
      </c>
      <c r="G350" s="102" t="s">
        <v>2123</v>
      </c>
      <c r="H350" s="103">
        <v>0</v>
      </c>
      <c r="I350" s="103">
        <v>11913605</v>
      </c>
      <c r="K350" s="101" t="s">
        <v>724</v>
      </c>
      <c r="L350" s="101" t="s">
        <v>599</v>
      </c>
      <c r="M350" s="101" t="s">
        <v>164</v>
      </c>
      <c r="N350" s="101" t="s">
        <v>730</v>
      </c>
      <c r="O350" s="101" t="s">
        <v>2874</v>
      </c>
    </row>
    <row r="351" spans="1:15">
      <c r="A351" s="101">
        <v>117</v>
      </c>
      <c r="B351" s="101">
        <v>3</v>
      </c>
      <c r="C351" s="101">
        <v>3</v>
      </c>
      <c r="D351" s="101" t="s">
        <v>1966</v>
      </c>
      <c r="E351" s="101" t="s">
        <v>1881</v>
      </c>
      <c r="G351" s="102" t="s">
        <v>2876</v>
      </c>
      <c r="H351" s="103">
        <v>0</v>
      </c>
      <c r="I351" s="103">
        <v>9522710</v>
      </c>
      <c r="K351" s="101" t="s">
        <v>724</v>
      </c>
      <c r="L351" s="101" t="s">
        <v>599</v>
      </c>
      <c r="M351" s="101" t="s">
        <v>164</v>
      </c>
      <c r="N351" s="101" t="s">
        <v>730</v>
      </c>
      <c r="O351" s="101" t="s">
        <v>379</v>
      </c>
    </row>
    <row r="352" spans="1:15">
      <c r="A352" s="101">
        <v>117</v>
      </c>
      <c r="B352" s="101">
        <v>4</v>
      </c>
      <c r="C352" s="101">
        <v>3</v>
      </c>
      <c r="D352" s="101" t="s">
        <v>1966</v>
      </c>
      <c r="E352" s="101" t="s">
        <v>1881</v>
      </c>
      <c r="G352" s="102" t="s">
        <v>2878</v>
      </c>
      <c r="H352" s="103">
        <v>0</v>
      </c>
      <c r="I352" s="103">
        <v>1553060</v>
      </c>
      <c r="K352" s="101" t="s">
        <v>724</v>
      </c>
      <c r="L352" s="101" t="s">
        <v>599</v>
      </c>
      <c r="M352" s="101" t="s">
        <v>164</v>
      </c>
      <c r="N352" s="101" t="s">
        <v>730</v>
      </c>
      <c r="O352" s="101" t="s">
        <v>2881</v>
      </c>
    </row>
    <row r="353" spans="1:15">
      <c r="A353" s="101">
        <v>117</v>
      </c>
      <c r="B353" s="101">
        <v>5</v>
      </c>
      <c r="C353" s="101">
        <v>3</v>
      </c>
      <c r="D353" s="101" t="s">
        <v>1966</v>
      </c>
      <c r="E353" s="101" t="s">
        <v>1881</v>
      </c>
      <c r="G353" s="102" t="s">
        <v>358</v>
      </c>
      <c r="H353" s="103">
        <v>0</v>
      </c>
      <c r="I353" s="103">
        <v>4863530</v>
      </c>
      <c r="K353" s="101" t="s">
        <v>724</v>
      </c>
      <c r="L353" s="101" t="s">
        <v>599</v>
      </c>
      <c r="M353" s="101" t="s">
        <v>164</v>
      </c>
      <c r="N353" s="101" t="s">
        <v>730</v>
      </c>
      <c r="O353" s="101" t="s">
        <v>2887</v>
      </c>
    </row>
    <row r="354" spans="1:15">
      <c r="A354" s="101">
        <v>117</v>
      </c>
      <c r="B354" s="101">
        <v>6</v>
      </c>
      <c r="C354" s="101">
        <v>4</v>
      </c>
      <c r="D354" s="101" t="s">
        <v>1966</v>
      </c>
      <c r="E354" s="101" t="s">
        <v>1881</v>
      </c>
      <c r="F354" s="101" t="s">
        <v>1804</v>
      </c>
      <c r="G354" s="102" t="s">
        <v>2892</v>
      </c>
      <c r="H354" s="103">
        <v>0</v>
      </c>
      <c r="I354" s="103">
        <v>1479494</v>
      </c>
      <c r="K354" s="101" t="s">
        <v>724</v>
      </c>
      <c r="L354" s="101" t="s">
        <v>599</v>
      </c>
      <c r="M354" s="101" t="s">
        <v>164</v>
      </c>
      <c r="N354" s="101" t="s">
        <v>730</v>
      </c>
      <c r="O354" s="101" t="s">
        <v>1681</v>
      </c>
    </row>
    <row r="355" spans="1:15">
      <c r="A355" s="101">
        <v>117</v>
      </c>
      <c r="B355" s="101">
        <v>7</v>
      </c>
      <c r="C355" s="101">
        <v>4</v>
      </c>
      <c r="D355" s="101" t="s">
        <v>1966</v>
      </c>
      <c r="E355" s="101" t="s">
        <v>1881</v>
      </c>
      <c r="F355" s="101" t="s">
        <v>1804</v>
      </c>
      <c r="G355" s="102" t="s">
        <v>74</v>
      </c>
      <c r="H355" s="103">
        <v>0</v>
      </c>
      <c r="I355" s="103">
        <v>2521679</v>
      </c>
      <c r="K355" s="101" t="s">
        <v>724</v>
      </c>
      <c r="L355" s="101" t="s">
        <v>599</v>
      </c>
      <c r="M355" s="101" t="s">
        <v>164</v>
      </c>
      <c r="N355" s="101" t="s">
        <v>730</v>
      </c>
      <c r="O355" s="101" t="s">
        <v>2896</v>
      </c>
    </row>
    <row r="356" spans="1:15">
      <c r="A356" s="101">
        <v>117</v>
      </c>
      <c r="B356" s="101">
        <v>8</v>
      </c>
      <c r="C356" s="101">
        <v>4</v>
      </c>
      <c r="D356" s="101" t="s">
        <v>1966</v>
      </c>
      <c r="E356" s="101" t="s">
        <v>1881</v>
      </c>
      <c r="F356" s="101" t="s">
        <v>1804</v>
      </c>
      <c r="G356" s="102" t="s">
        <v>2902</v>
      </c>
      <c r="H356" s="103">
        <v>0</v>
      </c>
      <c r="I356" s="103">
        <v>441396</v>
      </c>
      <c r="K356" s="101" t="s">
        <v>724</v>
      </c>
      <c r="L356" s="101" t="s">
        <v>599</v>
      </c>
      <c r="M356" s="101" t="s">
        <v>164</v>
      </c>
      <c r="N356" s="101" t="s">
        <v>730</v>
      </c>
      <c r="O356" s="101" t="s">
        <v>2906</v>
      </c>
    </row>
    <row r="357" spans="1:15">
      <c r="A357" s="101">
        <v>117</v>
      </c>
      <c r="B357" s="101">
        <v>9</v>
      </c>
      <c r="C357" s="101">
        <v>4</v>
      </c>
      <c r="D357" s="101" t="s">
        <v>1966</v>
      </c>
      <c r="E357" s="101" t="s">
        <v>1881</v>
      </c>
      <c r="F357" s="101" t="s">
        <v>1804</v>
      </c>
      <c r="G357" s="102" t="s">
        <v>2908</v>
      </c>
      <c r="H357" s="103">
        <v>0</v>
      </c>
      <c r="I357" s="103">
        <v>269742</v>
      </c>
      <c r="K357" s="101" t="s">
        <v>724</v>
      </c>
      <c r="L357" s="101" t="s">
        <v>599</v>
      </c>
      <c r="M357" s="101" t="s">
        <v>164</v>
      </c>
      <c r="N357" s="101" t="s">
        <v>730</v>
      </c>
      <c r="O357" s="101" t="s">
        <v>111</v>
      </c>
    </row>
    <row r="358" spans="1:15">
      <c r="A358" s="101">
        <v>117</v>
      </c>
      <c r="B358" s="101">
        <v>10</v>
      </c>
      <c r="C358" s="101">
        <v>4</v>
      </c>
      <c r="D358" s="101" t="s">
        <v>1966</v>
      </c>
      <c r="E358" s="101" t="s">
        <v>1881</v>
      </c>
      <c r="F358" s="101" t="s">
        <v>1804</v>
      </c>
      <c r="G358" s="102" t="s">
        <v>2912</v>
      </c>
      <c r="H358" s="103">
        <v>0</v>
      </c>
      <c r="I358" s="103">
        <v>3755953</v>
      </c>
      <c r="K358" s="101" t="s">
        <v>724</v>
      </c>
      <c r="L358" s="101" t="s">
        <v>599</v>
      </c>
      <c r="M358" s="101" t="s">
        <v>164</v>
      </c>
      <c r="N358" s="101" t="s">
        <v>730</v>
      </c>
      <c r="O358" s="101" t="s">
        <v>2916</v>
      </c>
    </row>
    <row r="359" spans="1:15">
      <c r="A359" s="101">
        <v>117</v>
      </c>
      <c r="B359" s="101">
        <v>11</v>
      </c>
      <c r="C359" s="101">
        <v>4</v>
      </c>
      <c r="D359" s="101" t="s">
        <v>1966</v>
      </c>
      <c r="E359" s="101" t="s">
        <v>1881</v>
      </c>
      <c r="F359" s="101" t="s">
        <v>1804</v>
      </c>
      <c r="G359" s="102" t="s">
        <v>2921</v>
      </c>
      <c r="H359" s="103">
        <v>0</v>
      </c>
      <c r="I359" s="103">
        <v>147132</v>
      </c>
      <c r="K359" s="101" t="s">
        <v>724</v>
      </c>
      <c r="L359" s="101" t="s">
        <v>599</v>
      </c>
      <c r="M359" s="101" t="s">
        <v>164</v>
      </c>
      <c r="N359" s="101" t="s">
        <v>730</v>
      </c>
      <c r="O359" s="101" t="s">
        <v>2926</v>
      </c>
    </row>
    <row r="360" spans="1:15">
      <c r="A360" s="101">
        <v>117</v>
      </c>
      <c r="B360" s="101">
        <v>12</v>
      </c>
      <c r="C360" s="101">
        <v>4</v>
      </c>
      <c r="D360" s="101" t="s">
        <v>1966</v>
      </c>
      <c r="E360" s="101" t="s">
        <v>1881</v>
      </c>
      <c r="F360" s="101" t="s">
        <v>1804</v>
      </c>
      <c r="G360" s="102" t="s">
        <v>2226</v>
      </c>
      <c r="H360" s="103">
        <v>0</v>
      </c>
      <c r="I360" s="103">
        <v>9293838</v>
      </c>
      <c r="K360" s="101" t="s">
        <v>724</v>
      </c>
      <c r="L360" s="101" t="s">
        <v>599</v>
      </c>
      <c r="M360" s="101" t="s">
        <v>164</v>
      </c>
      <c r="N360" s="101" t="s">
        <v>730</v>
      </c>
      <c r="O360" s="101" t="s">
        <v>1953</v>
      </c>
    </row>
    <row r="361" spans="1:15">
      <c r="A361" s="101">
        <v>117</v>
      </c>
      <c r="B361" s="101">
        <v>13</v>
      </c>
      <c r="C361" s="101">
        <v>3</v>
      </c>
      <c r="D361" s="101" t="s">
        <v>1966</v>
      </c>
      <c r="E361" s="101" t="s">
        <v>1881</v>
      </c>
      <c r="F361" s="101" t="s">
        <v>404</v>
      </c>
      <c r="G361" s="102" t="s">
        <v>2929</v>
      </c>
      <c r="H361" s="103">
        <v>0</v>
      </c>
      <c r="I361" s="103">
        <v>1414102</v>
      </c>
      <c r="J361" s="87">
        <v>39133</v>
      </c>
      <c r="K361" s="101" t="s">
        <v>724</v>
      </c>
      <c r="L361" s="101" t="s">
        <v>599</v>
      </c>
      <c r="M361" s="101" t="s">
        <v>164</v>
      </c>
      <c r="N361" s="101" t="s">
        <v>730</v>
      </c>
      <c r="O361" s="101" t="s">
        <v>68</v>
      </c>
    </row>
    <row r="362" spans="1:15">
      <c r="A362" s="101">
        <v>117</v>
      </c>
      <c r="B362" s="101">
        <v>14</v>
      </c>
      <c r="C362" s="101">
        <v>4</v>
      </c>
      <c r="D362" s="101" t="s">
        <v>1966</v>
      </c>
      <c r="E362" s="101" t="s">
        <v>1881</v>
      </c>
      <c r="F362" s="101" t="s">
        <v>1099</v>
      </c>
      <c r="G362" s="102" t="s">
        <v>2852</v>
      </c>
      <c r="H362" s="103">
        <v>0</v>
      </c>
      <c r="I362" s="103">
        <v>8039129</v>
      </c>
      <c r="K362" s="101" t="s">
        <v>724</v>
      </c>
      <c r="L362" s="101" t="s">
        <v>599</v>
      </c>
      <c r="M362" s="101" t="s">
        <v>164</v>
      </c>
      <c r="N362" s="101" t="s">
        <v>730</v>
      </c>
      <c r="O362" s="101" t="s">
        <v>2931</v>
      </c>
    </row>
    <row r="363" spans="1:15">
      <c r="A363" s="101">
        <v>117</v>
      </c>
      <c r="B363" s="101">
        <v>15</v>
      </c>
      <c r="C363" s="101">
        <v>4</v>
      </c>
      <c r="D363" s="101" t="s">
        <v>1966</v>
      </c>
      <c r="E363" s="101" t="s">
        <v>1881</v>
      </c>
      <c r="F363" s="101" t="s">
        <v>1099</v>
      </c>
      <c r="G363" s="102" t="s">
        <v>2732</v>
      </c>
      <c r="H363" s="103">
        <v>0</v>
      </c>
      <c r="I363" s="103">
        <v>4050217</v>
      </c>
      <c r="K363" s="101" t="s">
        <v>724</v>
      </c>
      <c r="L363" s="101" t="s">
        <v>599</v>
      </c>
      <c r="M363" s="101" t="s">
        <v>164</v>
      </c>
      <c r="N363" s="101" t="s">
        <v>730</v>
      </c>
      <c r="O363" s="101" t="s">
        <v>2935</v>
      </c>
    </row>
    <row r="364" spans="1:15">
      <c r="A364" s="101">
        <v>117</v>
      </c>
      <c r="B364" s="101">
        <v>16</v>
      </c>
      <c r="C364" s="101">
        <v>4</v>
      </c>
      <c r="D364" s="101" t="s">
        <v>1966</v>
      </c>
      <c r="E364" s="101" t="s">
        <v>1881</v>
      </c>
      <c r="F364" s="101" t="s">
        <v>1099</v>
      </c>
      <c r="G364" s="102" t="s">
        <v>2582</v>
      </c>
      <c r="H364" s="103">
        <v>0</v>
      </c>
      <c r="I364" s="103">
        <v>972706</v>
      </c>
      <c r="K364" s="101" t="s">
        <v>724</v>
      </c>
      <c r="L364" s="101" t="s">
        <v>599</v>
      </c>
      <c r="M364" s="101" t="s">
        <v>164</v>
      </c>
      <c r="N364" s="101" t="s">
        <v>730</v>
      </c>
      <c r="O364" s="101" t="s">
        <v>2937</v>
      </c>
    </row>
    <row r="365" spans="1:15">
      <c r="A365" s="101">
        <v>117</v>
      </c>
      <c r="B365" s="101">
        <v>17</v>
      </c>
      <c r="C365" s="101">
        <v>4</v>
      </c>
      <c r="D365" s="101" t="s">
        <v>1966</v>
      </c>
      <c r="E365" s="101" t="s">
        <v>1881</v>
      </c>
      <c r="F365" s="101" t="s">
        <v>1099</v>
      </c>
      <c r="G365" s="102" t="s">
        <v>2401</v>
      </c>
      <c r="H365" s="103">
        <v>0</v>
      </c>
      <c r="I365" s="103">
        <v>12751440</v>
      </c>
      <c r="K365" s="101" t="s">
        <v>724</v>
      </c>
      <c r="L365" s="101" t="s">
        <v>599</v>
      </c>
      <c r="M365" s="101" t="s">
        <v>164</v>
      </c>
      <c r="N365" s="101" t="s">
        <v>730</v>
      </c>
      <c r="O365" s="101" t="s">
        <v>2939</v>
      </c>
    </row>
    <row r="366" spans="1:15">
      <c r="A366" s="101">
        <v>117</v>
      </c>
      <c r="B366" s="101">
        <v>18</v>
      </c>
      <c r="C366" s="101">
        <v>4</v>
      </c>
      <c r="D366" s="101" t="s">
        <v>1966</v>
      </c>
      <c r="E366" s="101" t="s">
        <v>1881</v>
      </c>
      <c r="F366" s="101" t="s">
        <v>1099</v>
      </c>
      <c r="G366" s="102" t="s">
        <v>2942</v>
      </c>
      <c r="H366" s="103">
        <v>0</v>
      </c>
      <c r="I366" s="103">
        <v>1961760</v>
      </c>
      <c r="K366" s="101" t="s">
        <v>724</v>
      </c>
      <c r="L366" s="101" t="s">
        <v>599</v>
      </c>
      <c r="M366" s="101" t="s">
        <v>164</v>
      </c>
      <c r="N366" s="101" t="s">
        <v>730</v>
      </c>
      <c r="O366" s="101" t="s">
        <v>2944</v>
      </c>
    </row>
    <row r="367" spans="1:15">
      <c r="A367" s="101">
        <v>117</v>
      </c>
      <c r="B367" s="101">
        <v>19</v>
      </c>
      <c r="C367" s="101">
        <v>4</v>
      </c>
      <c r="D367" s="101" t="s">
        <v>1966</v>
      </c>
      <c r="E367" s="101" t="s">
        <v>1881</v>
      </c>
      <c r="F367" s="101" t="s">
        <v>1099</v>
      </c>
      <c r="G367" s="102" t="s">
        <v>2702</v>
      </c>
      <c r="H367" s="103">
        <v>0</v>
      </c>
      <c r="I367" s="103">
        <v>592615</v>
      </c>
      <c r="K367" s="101" t="s">
        <v>724</v>
      </c>
      <c r="L367" s="101" t="s">
        <v>599</v>
      </c>
      <c r="M367" s="101" t="s">
        <v>164</v>
      </c>
      <c r="N367" s="101" t="s">
        <v>730</v>
      </c>
      <c r="O367" s="101" t="s">
        <v>2946</v>
      </c>
    </row>
    <row r="368" spans="1:15">
      <c r="A368" s="101">
        <v>117</v>
      </c>
      <c r="B368" s="101">
        <v>20</v>
      </c>
      <c r="C368" s="101">
        <v>4</v>
      </c>
      <c r="D368" s="101" t="s">
        <v>1966</v>
      </c>
      <c r="E368" s="101" t="s">
        <v>1881</v>
      </c>
      <c r="F368" s="101" t="s">
        <v>1099</v>
      </c>
      <c r="G368" s="102" t="s">
        <v>968</v>
      </c>
      <c r="H368" s="103">
        <v>0</v>
      </c>
      <c r="I368" s="103">
        <v>1495842</v>
      </c>
      <c r="K368" s="101" t="s">
        <v>724</v>
      </c>
      <c r="L368" s="101" t="s">
        <v>599</v>
      </c>
      <c r="M368" s="101" t="s">
        <v>164</v>
      </c>
      <c r="N368" s="101" t="s">
        <v>730</v>
      </c>
      <c r="O368" s="101" t="s">
        <v>2952</v>
      </c>
    </row>
    <row r="369" spans="1:15">
      <c r="A369" s="101">
        <v>117</v>
      </c>
      <c r="B369" s="101">
        <v>21</v>
      </c>
      <c r="C369" s="101">
        <v>4</v>
      </c>
      <c r="D369" s="101" t="s">
        <v>1966</v>
      </c>
      <c r="E369" s="101" t="s">
        <v>1881</v>
      </c>
      <c r="F369" s="101" t="s">
        <v>1099</v>
      </c>
      <c r="G369" s="102" t="s">
        <v>2956</v>
      </c>
      <c r="H369" s="103">
        <v>0</v>
      </c>
      <c r="I369" s="103">
        <v>1038098</v>
      </c>
      <c r="K369" s="101" t="s">
        <v>724</v>
      </c>
      <c r="L369" s="101" t="s">
        <v>599</v>
      </c>
      <c r="M369" s="101" t="s">
        <v>164</v>
      </c>
      <c r="N369" s="101" t="s">
        <v>730</v>
      </c>
      <c r="O369" s="101" t="s">
        <v>2959</v>
      </c>
    </row>
    <row r="370" spans="1:15">
      <c r="A370" s="101">
        <v>117</v>
      </c>
      <c r="B370" s="101">
        <v>22</v>
      </c>
      <c r="C370" s="101">
        <v>4</v>
      </c>
      <c r="D370" s="101" t="s">
        <v>1966</v>
      </c>
      <c r="E370" s="101" t="s">
        <v>1881</v>
      </c>
      <c r="F370" s="101" t="s">
        <v>1099</v>
      </c>
      <c r="G370" s="102" t="s">
        <v>2964</v>
      </c>
      <c r="H370" s="103">
        <v>0</v>
      </c>
      <c r="I370" s="103">
        <v>5010662</v>
      </c>
      <c r="K370" s="101" t="s">
        <v>724</v>
      </c>
      <c r="L370" s="101" t="s">
        <v>599</v>
      </c>
      <c r="M370" s="101" t="s">
        <v>164</v>
      </c>
      <c r="N370" s="101" t="s">
        <v>730</v>
      </c>
      <c r="O370" s="101" t="s">
        <v>2966</v>
      </c>
    </row>
    <row r="371" spans="1:15">
      <c r="A371" s="101">
        <v>117</v>
      </c>
      <c r="B371" s="101">
        <v>23</v>
      </c>
      <c r="C371" s="101">
        <v>4</v>
      </c>
      <c r="D371" s="101" t="s">
        <v>1966</v>
      </c>
      <c r="E371" s="101" t="s">
        <v>1881</v>
      </c>
      <c r="F371" s="101" t="s">
        <v>1099</v>
      </c>
      <c r="G371" s="102" t="s">
        <v>2970</v>
      </c>
      <c r="H371" s="103">
        <v>0</v>
      </c>
      <c r="I371" s="103">
        <v>1185230</v>
      </c>
      <c r="K371" s="101" t="s">
        <v>724</v>
      </c>
      <c r="L371" s="101" t="s">
        <v>599</v>
      </c>
      <c r="M371" s="101" t="s">
        <v>164</v>
      </c>
      <c r="N371" s="101" t="s">
        <v>730</v>
      </c>
      <c r="O371" s="101" t="s">
        <v>1117</v>
      </c>
    </row>
    <row r="372" spans="1:15">
      <c r="A372" s="101">
        <v>117</v>
      </c>
      <c r="B372" s="101">
        <v>24</v>
      </c>
      <c r="C372" s="101">
        <v>4</v>
      </c>
      <c r="D372" s="101" t="s">
        <v>1966</v>
      </c>
      <c r="E372" s="101" t="s">
        <v>1881</v>
      </c>
      <c r="F372" s="101" t="s">
        <v>1099</v>
      </c>
      <c r="G372" s="102" t="s">
        <v>1941</v>
      </c>
      <c r="H372" s="103">
        <v>0</v>
      </c>
      <c r="I372" s="103">
        <v>359656</v>
      </c>
      <c r="J372" s="87">
        <v>31613</v>
      </c>
      <c r="K372" s="101" t="s">
        <v>724</v>
      </c>
      <c r="L372" s="101" t="s">
        <v>599</v>
      </c>
      <c r="M372" s="101" t="s">
        <v>164</v>
      </c>
      <c r="N372" s="101" t="s">
        <v>730</v>
      </c>
      <c r="O372" s="101" t="s">
        <v>2572</v>
      </c>
    </row>
    <row r="373" spans="1:15">
      <c r="A373" s="101">
        <v>117</v>
      </c>
      <c r="B373" s="101">
        <v>25</v>
      </c>
      <c r="C373" s="101">
        <v>4</v>
      </c>
      <c r="D373" s="101" t="s">
        <v>1966</v>
      </c>
      <c r="E373" s="101" t="s">
        <v>1881</v>
      </c>
      <c r="F373" s="101" t="s">
        <v>2972</v>
      </c>
      <c r="G373" s="102" t="s">
        <v>155</v>
      </c>
      <c r="H373" s="103">
        <v>0</v>
      </c>
      <c r="I373" s="103">
        <v>30153886</v>
      </c>
      <c r="K373" s="101" t="s">
        <v>724</v>
      </c>
      <c r="L373" s="101" t="s">
        <v>599</v>
      </c>
      <c r="M373" s="101" t="s">
        <v>164</v>
      </c>
      <c r="N373" s="101" t="s">
        <v>730</v>
      </c>
      <c r="O373" s="101" t="s">
        <v>2818</v>
      </c>
    </row>
    <row r="374" spans="1:15">
      <c r="A374" s="101">
        <v>117</v>
      </c>
      <c r="B374" s="101">
        <v>26</v>
      </c>
      <c r="C374" s="101">
        <v>4</v>
      </c>
      <c r="D374" s="101" t="s">
        <v>1966</v>
      </c>
      <c r="E374" s="101" t="s">
        <v>1881</v>
      </c>
      <c r="F374" s="101" t="s">
        <v>2972</v>
      </c>
      <c r="G374" s="102" t="s">
        <v>791</v>
      </c>
      <c r="H374" s="103">
        <v>0</v>
      </c>
      <c r="I374" s="103">
        <v>915488</v>
      </c>
      <c r="K374" s="101" t="s">
        <v>724</v>
      </c>
      <c r="L374" s="101" t="s">
        <v>599</v>
      </c>
      <c r="M374" s="101" t="s">
        <v>164</v>
      </c>
      <c r="N374" s="101" t="s">
        <v>730</v>
      </c>
      <c r="O374" s="101" t="s">
        <v>224</v>
      </c>
    </row>
    <row r="375" spans="1:15">
      <c r="A375" s="101">
        <v>117</v>
      </c>
      <c r="B375" s="101">
        <v>27</v>
      </c>
      <c r="C375" s="101">
        <v>4</v>
      </c>
      <c r="D375" s="101" t="s">
        <v>1966</v>
      </c>
      <c r="E375" s="101" t="s">
        <v>1881</v>
      </c>
      <c r="F375" s="101" t="s">
        <v>2972</v>
      </c>
      <c r="G375" s="102" t="s">
        <v>2638</v>
      </c>
      <c r="H375" s="103">
        <v>0</v>
      </c>
      <c r="I375" s="103">
        <v>874618</v>
      </c>
      <c r="J375" s="87">
        <v>31613</v>
      </c>
      <c r="K375" s="101" t="s">
        <v>724</v>
      </c>
      <c r="L375" s="101" t="s">
        <v>599</v>
      </c>
      <c r="M375" s="101" t="s">
        <v>164</v>
      </c>
      <c r="N375" s="101" t="s">
        <v>730</v>
      </c>
      <c r="O375" s="101" t="s">
        <v>2974</v>
      </c>
    </row>
    <row r="376" spans="1:15">
      <c r="A376" s="101">
        <v>117</v>
      </c>
      <c r="B376" s="101">
        <v>28</v>
      </c>
      <c r="C376" s="101">
        <v>4</v>
      </c>
      <c r="D376" s="101" t="s">
        <v>1966</v>
      </c>
      <c r="E376" s="101" t="s">
        <v>1881</v>
      </c>
      <c r="F376" s="101" t="s">
        <v>2972</v>
      </c>
      <c r="G376" s="102" t="s">
        <v>2976</v>
      </c>
      <c r="H376" s="103">
        <v>0</v>
      </c>
      <c r="I376" s="103">
        <v>14263630</v>
      </c>
      <c r="K376" s="101" t="s">
        <v>724</v>
      </c>
      <c r="L376" s="101" t="s">
        <v>599</v>
      </c>
      <c r="M376" s="101" t="s">
        <v>164</v>
      </c>
      <c r="N376" s="101" t="s">
        <v>730</v>
      </c>
      <c r="O376" s="101" t="s">
        <v>2978</v>
      </c>
    </row>
    <row r="377" spans="1:15">
      <c r="A377" s="101">
        <v>117</v>
      </c>
      <c r="B377" s="101">
        <v>29</v>
      </c>
      <c r="C377" s="101">
        <v>4</v>
      </c>
      <c r="D377" s="101" t="s">
        <v>1966</v>
      </c>
      <c r="E377" s="101" t="s">
        <v>1881</v>
      </c>
      <c r="F377" s="101" t="s">
        <v>2972</v>
      </c>
      <c r="G377" s="102" t="s">
        <v>420</v>
      </c>
      <c r="H377" s="103">
        <v>0</v>
      </c>
      <c r="I377" s="103">
        <v>8227131</v>
      </c>
      <c r="K377" s="101" t="s">
        <v>724</v>
      </c>
      <c r="L377" s="101" t="s">
        <v>599</v>
      </c>
      <c r="M377" s="101" t="s">
        <v>164</v>
      </c>
      <c r="N377" s="101" t="s">
        <v>730</v>
      </c>
      <c r="O377" s="101" t="s">
        <v>1589</v>
      </c>
    </row>
    <row r="378" spans="1:15">
      <c r="A378" s="101">
        <v>117</v>
      </c>
      <c r="B378" s="101">
        <v>30</v>
      </c>
      <c r="C378" s="101">
        <v>4</v>
      </c>
      <c r="D378" s="101" t="s">
        <v>1966</v>
      </c>
      <c r="E378" s="101" t="s">
        <v>1881</v>
      </c>
      <c r="F378" s="101" t="s">
        <v>2972</v>
      </c>
      <c r="G378" s="102" t="s">
        <v>2984</v>
      </c>
      <c r="H378" s="103">
        <v>0</v>
      </c>
      <c r="I378" s="103">
        <v>3633343</v>
      </c>
      <c r="K378" s="101" t="s">
        <v>724</v>
      </c>
      <c r="L378" s="101" t="s">
        <v>599</v>
      </c>
      <c r="M378" s="101" t="s">
        <v>164</v>
      </c>
      <c r="N378" s="101" t="s">
        <v>730</v>
      </c>
      <c r="O378" s="101" t="s">
        <v>2989</v>
      </c>
    </row>
    <row r="379" spans="1:15">
      <c r="A379" s="101">
        <v>117</v>
      </c>
      <c r="B379" s="101">
        <v>31</v>
      </c>
      <c r="C379" s="101">
        <v>4</v>
      </c>
      <c r="D379" s="101" t="s">
        <v>1966</v>
      </c>
      <c r="E379" s="101" t="s">
        <v>1881</v>
      </c>
      <c r="F379" s="101" t="s">
        <v>2972</v>
      </c>
      <c r="G379" s="102" t="s">
        <v>2991</v>
      </c>
      <c r="H379" s="103">
        <v>0</v>
      </c>
      <c r="I379" s="103">
        <v>10924551</v>
      </c>
      <c r="K379" s="101" t="s">
        <v>724</v>
      </c>
      <c r="L379" s="101" t="s">
        <v>599</v>
      </c>
      <c r="M379" s="101" t="s">
        <v>164</v>
      </c>
      <c r="N379" s="101" t="s">
        <v>730</v>
      </c>
      <c r="O379" s="101" t="s">
        <v>2362</v>
      </c>
    </row>
    <row r="380" spans="1:15">
      <c r="A380" s="101">
        <v>117</v>
      </c>
      <c r="B380" s="101">
        <v>32</v>
      </c>
      <c r="C380" s="101">
        <v>4</v>
      </c>
      <c r="D380" s="101" t="s">
        <v>1966</v>
      </c>
      <c r="E380" s="101" t="s">
        <v>1881</v>
      </c>
      <c r="F380" s="101" t="s">
        <v>2972</v>
      </c>
      <c r="G380" s="102" t="s">
        <v>1054</v>
      </c>
      <c r="H380" s="103">
        <v>0</v>
      </c>
      <c r="I380" s="103">
        <v>8652179</v>
      </c>
      <c r="K380" s="101" t="s">
        <v>724</v>
      </c>
      <c r="L380" s="101" t="s">
        <v>599</v>
      </c>
      <c r="M380" s="101" t="s">
        <v>164</v>
      </c>
      <c r="N380" s="101" t="s">
        <v>730</v>
      </c>
      <c r="O380" s="101" t="s">
        <v>2270</v>
      </c>
    </row>
    <row r="381" spans="1:15">
      <c r="A381" s="101">
        <v>117</v>
      </c>
      <c r="B381" s="101">
        <v>33</v>
      </c>
      <c r="C381" s="101">
        <v>4</v>
      </c>
      <c r="D381" s="101" t="s">
        <v>1966</v>
      </c>
      <c r="E381" s="101" t="s">
        <v>1881</v>
      </c>
      <c r="F381" s="101" t="s">
        <v>2972</v>
      </c>
      <c r="G381" s="102" t="s">
        <v>2997</v>
      </c>
      <c r="H381" s="103">
        <v>0</v>
      </c>
      <c r="I381" s="103">
        <v>7867475</v>
      </c>
      <c r="K381" s="101" t="s">
        <v>724</v>
      </c>
      <c r="L381" s="101" t="s">
        <v>599</v>
      </c>
      <c r="M381" s="101" t="s">
        <v>164</v>
      </c>
      <c r="N381" s="101" t="s">
        <v>730</v>
      </c>
      <c r="O381" s="101" t="s">
        <v>3001</v>
      </c>
    </row>
    <row r="382" spans="1:15">
      <c r="A382" s="101">
        <v>117</v>
      </c>
      <c r="B382" s="101">
        <v>34</v>
      </c>
      <c r="C382" s="101">
        <v>4</v>
      </c>
      <c r="D382" s="101" t="s">
        <v>1966</v>
      </c>
      <c r="E382" s="101" t="s">
        <v>1881</v>
      </c>
      <c r="F382" s="101" t="s">
        <v>2972</v>
      </c>
      <c r="G382" s="102" t="s">
        <v>3003</v>
      </c>
      <c r="H382" s="103">
        <v>0</v>
      </c>
      <c r="I382" s="103">
        <v>621224</v>
      </c>
      <c r="J382" s="87">
        <v>31623</v>
      </c>
      <c r="K382" s="101" t="s">
        <v>724</v>
      </c>
      <c r="L382" s="101" t="s">
        <v>599</v>
      </c>
      <c r="M382" s="101" t="s">
        <v>164</v>
      </c>
      <c r="N382" s="101" t="s">
        <v>730</v>
      </c>
      <c r="O382" s="101" t="s">
        <v>3009</v>
      </c>
    </row>
    <row r="383" spans="1:15">
      <c r="A383" s="101">
        <v>117</v>
      </c>
      <c r="B383" s="101">
        <v>35</v>
      </c>
      <c r="C383" s="101">
        <v>4</v>
      </c>
      <c r="D383" s="101" t="s">
        <v>1966</v>
      </c>
      <c r="E383" s="101" t="s">
        <v>1881</v>
      </c>
      <c r="F383" s="101" t="s">
        <v>1718</v>
      </c>
      <c r="G383" s="102" t="s">
        <v>3012</v>
      </c>
      <c r="H383" s="103">
        <v>0</v>
      </c>
      <c r="I383" s="103">
        <v>7045988</v>
      </c>
      <c r="K383" s="101" t="s">
        <v>724</v>
      </c>
      <c r="L383" s="101" t="s">
        <v>599</v>
      </c>
      <c r="M383" s="101" t="s">
        <v>164</v>
      </c>
      <c r="N383" s="101" t="s">
        <v>730</v>
      </c>
      <c r="O383" s="101" t="s">
        <v>3016</v>
      </c>
    </row>
    <row r="384" spans="1:15">
      <c r="A384" s="101">
        <v>117</v>
      </c>
      <c r="B384" s="101">
        <v>36</v>
      </c>
      <c r="C384" s="101">
        <v>4</v>
      </c>
      <c r="D384" s="101" t="s">
        <v>1966</v>
      </c>
      <c r="E384" s="101" t="s">
        <v>1881</v>
      </c>
      <c r="F384" s="101" t="s">
        <v>1718</v>
      </c>
      <c r="G384" s="102" t="s">
        <v>3017</v>
      </c>
      <c r="H384" s="103">
        <v>0</v>
      </c>
      <c r="I384" s="103">
        <v>2820030</v>
      </c>
      <c r="K384" s="101" t="s">
        <v>724</v>
      </c>
      <c r="L384" s="101" t="s">
        <v>599</v>
      </c>
      <c r="M384" s="101" t="s">
        <v>164</v>
      </c>
      <c r="N384" s="101" t="s">
        <v>730</v>
      </c>
      <c r="O384" s="101" t="s">
        <v>773</v>
      </c>
    </row>
    <row r="385" spans="1:15">
      <c r="A385" s="101">
        <v>117</v>
      </c>
      <c r="B385" s="101">
        <v>37</v>
      </c>
      <c r="C385" s="101">
        <v>4</v>
      </c>
      <c r="D385" s="101" t="s">
        <v>1966</v>
      </c>
      <c r="E385" s="101" t="s">
        <v>1881</v>
      </c>
      <c r="F385" s="101" t="s">
        <v>1718</v>
      </c>
      <c r="G385" s="102" t="s">
        <v>2593</v>
      </c>
      <c r="H385" s="103">
        <v>0</v>
      </c>
      <c r="I385" s="103">
        <v>3645604</v>
      </c>
      <c r="K385" s="101" t="s">
        <v>724</v>
      </c>
      <c r="L385" s="101" t="s">
        <v>599</v>
      </c>
      <c r="M385" s="101" t="s">
        <v>164</v>
      </c>
      <c r="N385" s="101" t="s">
        <v>730</v>
      </c>
      <c r="O385" s="101" t="s">
        <v>3025</v>
      </c>
    </row>
    <row r="386" spans="1:15">
      <c r="A386" s="101">
        <v>117</v>
      </c>
      <c r="B386" s="101">
        <v>38</v>
      </c>
      <c r="C386" s="101">
        <v>4</v>
      </c>
      <c r="D386" s="101" t="s">
        <v>1966</v>
      </c>
      <c r="E386" s="101" t="s">
        <v>1881</v>
      </c>
      <c r="F386" s="101" t="s">
        <v>1718</v>
      </c>
      <c r="G386" s="102" t="s">
        <v>3027</v>
      </c>
      <c r="H386" s="103">
        <v>0</v>
      </c>
      <c r="I386" s="103">
        <v>8509134</v>
      </c>
      <c r="K386" s="101" t="s">
        <v>724</v>
      </c>
      <c r="L386" s="101" t="s">
        <v>599</v>
      </c>
      <c r="M386" s="101" t="s">
        <v>164</v>
      </c>
      <c r="N386" s="101" t="s">
        <v>730</v>
      </c>
      <c r="O386" s="101" t="s">
        <v>1786</v>
      </c>
    </row>
    <row r="387" spans="1:15">
      <c r="A387" s="101">
        <v>117</v>
      </c>
      <c r="B387" s="101">
        <v>39</v>
      </c>
      <c r="C387" s="101">
        <v>4</v>
      </c>
      <c r="D387" s="101" t="s">
        <v>1966</v>
      </c>
      <c r="E387" s="101" t="s">
        <v>1881</v>
      </c>
      <c r="F387" s="101" t="s">
        <v>1718</v>
      </c>
      <c r="G387" s="102" t="s">
        <v>3029</v>
      </c>
      <c r="H387" s="103">
        <v>0</v>
      </c>
      <c r="I387" s="103">
        <v>12510307</v>
      </c>
      <c r="K387" s="101" t="s">
        <v>724</v>
      </c>
      <c r="L387" s="101" t="s">
        <v>599</v>
      </c>
      <c r="M387" s="101" t="s">
        <v>164</v>
      </c>
      <c r="N387" s="101" t="s">
        <v>730</v>
      </c>
      <c r="O387" s="101" t="s">
        <v>202</v>
      </c>
    </row>
    <row r="388" spans="1:15">
      <c r="A388" s="101">
        <v>117</v>
      </c>
      <c r="B388" s="101">
        <v>40</v>
      </c>
      <c r="C388" s="101">
        <v>4</v>
      </c>
      <c r="D388" s="101" t="s">
        <v>1966</v>
      </c>
      <c r="E388" s="101" t="s">
        <v>1881</v>
      </c>
      <c r="F388" s="101" t="s">
        <v>1718</v>
      </c>
      <c r="G388" s="102" t="s">
        <v>3031</v>
      </c>
      <c r="H388" s="103">
        <v>0</v>
      </c>
      <c r="I388" s="103">
        <v>2632028</v>
      </c>
      <c r="K388" s="101" t="s">
        <v>724</v>
      </c>
      <c r="L388" s="101" t="s">
        <v>599</v>
      </c>
      <c r="M388" s="101" t="s">
        <v>164</v>
      </c>
      <c r="N388" s="101" t="s">
        <v>730</v>
      </c>
      <c r="O388" s="101" t="s">
        <v>3034</v>
      </c>
    </row>
    <row r="389" spans="1:15">
      <c r="A389" s="101">
        <v>117</v>
      </c>
      <c r="B389" s="101">
        <v>41</v>
      </c>
      <c r="C389" s="101">
        <v>4</v>
      </c>
      <c r="D389" s="101" t="s">
        <v>1966</v>
      </c>
      <c r="E389" s="101" t="s">
        <v>1881</v>
      </c>
      <c r="F389" s="101" t="s">
        <v>1718</v>
      </c>
      <c r="G389" s="102" t="s">
        <v>3036</v>
      </c>
      <c r="H389" s="103">
        <v>0</v>
      </c>
      <c r="I389" s="103">
        <v>6886595</v>
      </c>
      <c r="K389" s="101" t="s">
        <v>724</v>
      </c>
      <c r="L389" s="101" t="s">
        <v>599</v>
      </c>
      <c r="M389" s="101" t="s">
        <v>164</v>
      </c>
      <c r="N389" s="101" t="s">
        <v>730</v>
      </c>
      <c r="O389" s="101" t="s">
        <v>3037</v>
      </c>
    </row>
    <row r="390" spans="1:15">
      <c r="A390" s="101">
        <v>117</v>
      </c>
      <c r="B390" s="101">
        <v>42</v>
      </c>
      <c r="C390" s="101">
        <v>3</v>
      </c>
      <c r="D390" s="101" t="s">
        <v>1966</v>
      </c>
      <c r="E390" s="101" t="s">
        <v>1881</v>
      </c>
      <c r="F390" s="101" t="s">
        <v>2513</v>
      </c>
      <c r="G390" s="102" t="s">
        <v>1785</v>
      </c>
      <c r="H390" s="103">
        <v>0</v>
      </c>
      <c r="I390" s="103">
        <v>114436</v>
      </c>
      <c r="J390" s="87">
        <v>30030</v>
      </c>
      <c r="K390" s="101" t="s">
        <v>724</v>
      </c>
      <c r="L390" s="101" t="s">
        <v>599</v>
      </c>
      <c r="M390" s="101" t="s">
        <v>164</v>
      </c>
      <c r="N390" s="101" t="s">
        <v>730</v>
      </c>
      <c r="O390" s="101" t="s">
        <v>3038</v>
      </c>
    </row>
    <row r="391" spans="1:15">
      <c r="A391" s="101">
        <v>117</v>
      </c>
      <c r="B391" s="101">
        <v>43</v>
      </c>
      <c r="C391" s="101">
        <v>4</v>
      </c>
      <c r="D391" s="101" t="s">
        <v>1966</v>
      </c>
      <c r="E391" s="101" t="s">
        <v>1881</v>
      </c>
      <c r="F391" s="101" t="s">
        <v>1718</v>
      </c>
      <c r="G391" s="102" t="s">
        <v>2318</v>
      </c>
      <c r="H391" s="103">
        <v>0</v>
      </c>
      <c r="I391" s="103">
        <v>1295579</v>
      </c>
      <c r="K391" s="101" t="s">
        <v>724</v>
      </c>
      <c r="L391" s="101" t="s">
        <v>599</v>
      </c>
      <c r="M391" s="101" t="s">
        <v>164</v>
      </c>
      <c r="N391" s="101" t="s">
        <v>730</v>
      </c>
      <c r="O391" s="101" t="s">
        <v>878</v>
      </c>
    </row>
    <row r="392" spans="1:15">
      <c r="A392" s="101">
        <v>117</v>
      </c>
      <c r="B392" s="101">
        <v>44</v>
      </c>
      <c r="C392" s="101">
        <v>4</v>
      </c>
      <c r="D392" s="101" t="s">
        <v>1966</v>
      </c>
      <c r="E392" s="101" t="s">
        <v>1881</v>
      </c>
      <c r="F392" s="101" t="s">
        <v>3042</v>
      </c>
      <c r="G392" s="102" t="s">
        <v>3045</v>
      </c>
      <c r="H392" s="103">
        <v>0</v>
      </c>
      <c r="I392" s="103">
        <v>510875</v>
      </c>
      <c r="K392" s="101" t="s">
        <v>724</v>
      </c>
      <c r="L392" s="101" t="s">
        <v>599</v>
      </c>
      <c r="M392" s="101" t="s">
        <v>164</v>
      </c>
      <c r="N392" s="101" t="s">
        <v>730</v>
      </c>
      <c r="O392" s="101" t="s">
        <v>3049</v>
      </c>
    </row>
    <row r="393" spans="1:15">
      <c r="A393" s="101">
        <v>117</v>
      </c>
      <c r="B393" s="101">
        <v>45</v>
      </c>
      <c r="C393" s="101">
        <v>3</v>
      </c>
      <c r="D393" s="101" t="s">
        <v>1966</v>
      </c>
      <c r="E393" s="101" t="s">
        <v>1881</v>
      </c>
      <c r="F393" s="101" t="s">
        <v>3051</v>
      </c>
      <c r="G393" s="102" t="s">
        <v>3056</v>
      </c>
      <c r="H393" s="103">
        <v>0</v>
      </c>
      <c r="I393" s="103">
        <v>294264</v>
      </c>
      <c r="J393" s="87">
        <v>32580</v>
      </c>
      <c r="K393" s="101" t="s">
        <v>724</v>
      </c>
      <c r="L393" s="101" t="s">
        <v>599</v>
      </c>
      <c r="M393" s="101" t="s">
        <v>164</v>
      </c>
      <c r="N393" s="101" t="s">
        <v>730</v>
      </c>
      <c r="O393" s="101" t="s">
        <v>2744</v>
      </c>
    </row>
    <row r="394" spans="1:15">
      <c r="A394" s="101">
        <v>117</v>
      </c>
      <c r="B394" s="101">
        <v>46</v>
      </c>
      <c r="C394" s="101">
        <v>4</v>
      </c>
      <c r="D394" s="101" t="s">
        <v>1966</v>
      </c>
      <c r="E394" s="101" t="s">
        <v>1881</v>
      </c>
      <c r="F394" s="101" t="s">
        <v>3042</v>
      </c>
      <c r="G394" s="102" t="s">
        <v>2648</v>
      </c>
      <c r="H394" s="103">
        <v>0</v>
      </c>
      <c r="I394" s="103">
        <v>3686474</v>
      </c>
      <c r="K394" s="101" t="s">
        <v>724</v>
      </c>
      <c r="L394" s="101" t="s">
        <v>599</v>
      </c>
      <c r="M394" s="101" t="s">
        <v>164</v>
      </c>
      <c r="N394" s="101" t="s">
        <v>730</v>
      </c>
      <c r="O394" s="101" t="s">
        <v>2486</v>
      </c>
    </row>
    <row r="395" spans="1:15">
      <c r="A395" s="101">
        <v>117</v>
      </c>
      <c r="B395" s="101">
        <v>47</v>
      </c>
      <c r="C395" s="101">
        <v>3</v>
      </c>
      <c r="D395" s="101" t="s">
        <v>1966</v>
      </c>
      <c r="E395" s="101" t="s">
        <v>1881</v>
      </c>
      <c r="F395" s="101" t="s">
        <v>3051</v>
      </c>
      <c r="G395" s="102" t="s">
        <v>3061</v>
      </c>
      <c r="H395" s="103">
        <v>0</v>
      </c>
      <c r="I395" s="103">
        <v>1279231</v>
      </c>
      <c r="J395" s="87">
        <v>32580</v>
      </c>
      <c r="K395" s="101" t="s">
        <v>724</v>
      </c>
      <c r="L395" s="101" t="s">
        <v>599</v>
      </c>
      <c r="M395" s="101" t="s">
        <v>164</v>
      </c>
      <c r="N395" s="101" t="s">
        <v>730</v>
      </c>
      <c r="O395" s="101" t="s">
        <v>1410</v>
      </c>
    </row>
    <row r="396" spans="1:15">
      <c r="A396" s="101">
        <v>117</v>
      </c>
      <c r="B396" s="101">
        <v>48</v>
      </c>
      <c r="C396" s="101">
        <v>3</v>
      </c>
      <c r="D396" s="101" t="s">
        <v>1966</v>
      </c>
      <c r="E396" s="101" t="s">
        <v>1881</v>
      </c>
      <c r="F396" s="101" t="s">
        <v>3051</v>
      </c>
      <c r="G396" s="102" t="s">
        <v>2690</v>
      </c>
      <c r="H396" s="103">
        <v>0</v>
      </c>
      <c r="I396" s="103">
        <v>425048</v>
      </c>
      <c r="J396" s="87">
        <v>32580</v>
      </c>
      <c r="K396" s="101" t="s">
        <v>724</v>
      </c>
      <c r="L396" s="101" t="s">
        <v>599</v>
      </c>
      <c r="M396" s="101" t="s">
        <v>164</v>
      </c>
      <c r="N396" s="101" t="s">
        <v>730</v>
      </c>
      <c r="O396" s="101" t="s">
        <v>3071</v>
      </c>
    </row>
    <row r="397" spans="1:15">
      <c r="A397" s="101">
        <v>117</v>
      </c>
      <c r="B397" s="101">
        <v>50</v>
      </c>
      <c r="C397" s="101">
        <v>4</v>
      </c>
      <c r="D397" s="101" t="s">
        <v>1966</v>
      </c>
      <c r="E397" s="101" t="s">
        <v>1881</v>
      </c>
      <c r="F397" s="101" t="s">
        <v>3042</v>
      </c>
      <c r="G397" s="102" t="s">
        <v>3075</v>
      </c>
      <c r="H397" s="103">
        <v>0</v>
      </c>
      <c r="I397" s="103">
        <v>3931694</v>
      </c>
      <c r="J397" s="87">
        <v>29819</v>
      </c>
      <c r="K397" s="101" t="s">
        <v>724</v>
      </c>
      <c r="L397" s="101" t="s">
        <v>599</v>
      </c>
      <c r="M397" s="101" t="s">
        <v>164</v>
      </c>
      <c r="N397" s="101" t="s">
        <v>730</v>
      </c>
      <c r="O397" s="101" t="s">
        <v>3078</v>
      </c>
    </row>
    <row r="398" spans="1:15">
      <c r="A398" s="101">
        <v>117</v>
      </c>
      <c r="B398" s="101">
        <v>51</v>
      </c>
      <c r="C398" s="101">
        <v>4</v>
      </c>
      <c r="D398" s="101" t="s">
        <v>1966</v>
      </c>
      <c r="E398" s="101" t="s">
        <v>1881</v>
      </c>
      <c r="F398" s="101" t="s">
        <v>3042</v>
      </c>
      <c r="G398" s="102" t="s">
        <v>3079</v>
      </c>
      <c r="H398" s="103">
        <v>0</v>
      </c>
      <c r="I398" s="103">
        <v>1</v>
      </c>
      <c r="J398" s="87">
        <v>29819</v>
      </c>
      <c r="K398" s="101" t="s">
        <v>724</v>
      </c>
      <c r="L398" s="101" t="s">
        <v>599</v>
      </c>
      <c r="M398" s="101" t="s">
        <v>164</v>
      </c>
      <c r="N398" s="101" t="s">
        <v>730</v>
      </c>
      <c r="O398" s="101" t="s">
        <v>1599</v>
      </c>
    </row>
    <row r="399" spans="1:15">
      <c r="A399" s="101">
        <v>117</v>
      </c>
      <c r="B399" s="101">
        <v>52</v>
      </c>
      <c r="C399" s="101">
        <v>4</v>
      </c>
      <c r="D399" s="101" t="s">
        <v>1966</v>
      </c>
      <c r="E399" s="101" t="s">
        <v>1881</v>
      </c>
      <c r="F399" s="101" t="s">
        <v>3042</v>
      </c>
      <c r="G399" s="102" t="s">
        <v>3082</v>
      </c>
      <c r="H399" s="103">
        <v>0</v>
      </c>
      <c r="I399" s="103">
        <v>6743550</v>
      </c>
      <c r="J399" s="87">
        <v>29819</v>
      </c>
      <c r="K399" s="101" t="s">
        <v>724</v>
      </c>
      <c r="L399" s="101" t="s">
        <v>599</v>
      </c>
      <c r="M399" s="101" t="s">
        <v>164</v>
      </c>
      <c r="N399" s="101" t="s">
        <v>730</v>
      </c>
      <c r="O399" s="101" t="s">
        <v>940</v>
      </c>
    </row>
    <row r="400" spans="1:15">
      <c r="A400" s="101">
        <v>117</v>
      </c>
      <c r="B400" s="101">
        <v>53</v>
      </c>
      <c r="C400" s="101">
        <v>3</v>
      </c>
      <c r="D400" s="101" t="s">
        <v>1966</v>
      </c>
      <c r="E400" s="101" t="s">
        <v>1881</v>
      </c>
      <c r="F400" s="101" t="s">
        <v>3051</v>
      </c>
      <c r="G400" s="102" t="s">
        <v>3086</v>
      </c>
      <c r="H400" s="103">
        <v>0</v>
      </c>
      <c r="I400" s="103">
        <v>73566</v>
      </c>
      <c r="J400" s="87">
        <v>32580</v>
      </c>
      <c r="K400" s="101" t="s">
        <v>724</v>
      </c>
      <c r="L400" s="101" t="s">
        <v>599</v>
      </c>
      <c r="M400" s="101" t="s">
        <v>164</v>
      </c>
      <c r="N400" s="101" t="s">
        <v>730</v>
      </c>
      <c r="O400" s="101" t="s">
        <v>3088</v>
      </c>
    </row>
    <row r="401" spans="1:15">
      <c r="A401" s="101">
        <v>117</v>
      </c>
      <c r="B401" s="101">
        <v>54</v>
      </c>
      <c r="C401" s="101">
        <v>4</v>
      </c>
      <c r="D401" s="101" t="s">
        <v>1966</v>
      </c>
      <c r="E401" s="101" t="s">
        <v>1881</v>
      </c>
      <c r="F401" s="101" t="s">
        <v>3051</v>
      </c>
      <c r="G401" s="102" t="s">
        <v>3091</v>
      </c>
      <c r="H401" s="103">
        <v>0</v>
      </c>
      <c r="I401" s="103">
        <v>7834779</v>
      </c>
      <c r="K401" s="101" t="s">
        <v>724</v>
      </c>
      <c r="L401" s="101" t="s">
        <v>599</v>
      </c>
      <c r="M401" s="101" t="s">
        <v>164</v>
      </c>
      <c r="N401" s="101" t="s">
        <v>730</v>
      </c>
      <c r="O401" s="101" t="s">
        <v>2046</v>
      </c>
    </row>
    <row r="402" spans="1:15">
      <c r="A402" s="101">
        <v>117</v>
      </c>
      <c r="B402" s="101">
        <v>55</v>
      </c>
      <c r="C402" s="101">
        <v>4</v>
      </c>
      <c r="D402" s="101" t="s">
        <v>1966</v>
      </c>
      <c r="E402" s="101" t="s">
        <v>1881</v>
      </c>
      <c r="F402" s="101" t="s">
        <v>3051</v>
      </c>
      <c r="G402" s="102" t="s">
        <v>3096</v>
      </c>
      <c r="H402" s="103">
        <v>0</v>
      </c>
      <c r="I402" s="103">
        <v>15358946</v>
      </c>
      <c r="K402" s="101" t="s">
        <v>724</v>
      </c>
      <c r="L402" s="101" t="s">
        <v>599</v>
      </c>
      <c r="M402" s="101" t="s">
        <v>164</v>
      </c>
      <c r="N402" s="101" t="s">
        <v>730</v>
      </c>
      <c r="O402" s="101" t="s">
        <v>3102</v>
      </c>
    </row>
    <row r="403" spans="1:15">
      <c r="A403" s="101">
        <v>117</v>
      </c>
      <c r="B403" s="101">
        <v>57</v>
      </c>
      <c r="C403" s="101">
        <v>4</v>
      </c>
      <c r="D403" s="101" t="s">
        <v>1966</v>
      </c>
      <c r="E403" s="101" t="s">
        <v>1881</v>
      </c>
      <c r="F403" s="101" t="s">
        <v>3051</v>
      </c>
      <c r="G403" s="102" t="s">
        <v>3104</v>
      </c>
      <c r="H403" s="103">
        <v>0</v>
      </c>
      <c r="I403" s="103">
        <v>3739605</v>
      </c>
      <c r="K403" s="101" t="s">
        <v>724</v>
      </c>
      <c r="L403" s="101" t="s">
        <v>599</v>
      </c>
      <c r="M403" s="101" t="s">
        <v>164</v>
      </c>
      <c r="N403" s="101" t="s">
        <v>730</v>
      </c>
      <c r="O403" s="101" t="s">
        <v>3106</v>
      </c>
    </row>
    <row r="404" spans="1:15">
      <c r="A404" s="101">
        <v>117</v>
      </c>
      <c r="B404" s="101">
        <v>58</v>
      </c>
      <c r="C404" s="101">
        <v>4</v>
      </c>
      <c r="D404" s="101" t="s">
        <v>1966</v>
      </c>
      <c r="E404" s="101" t="s">
        <v>1881</v>
      </c>
      <c r="F404" s="101" t="s">
        <v>3051</v>
      </c>
      <c r="G404" s="102" t="s">
        <v>3110</v>
      </c>
      <c r="H404" s="103">
        <v>0</v>
      </c>
      <c r="I404" s="103">
        <v>486353</v>
      </c>
      <c r="K404" s="101" t="s">
        <v>724</v>
      </c>
      <c r="L404" s="101" t="s">
        <v>599</v>
      </c>
      <c r="M404" s="101" t="s">
        <v>164</v>
      </c>
      <c r="N404" s="101" t="s">
        <v>730</v>
      </c>
      <c r="O404" s="101" t="s">
        <v>3114</v>
      </c>
    </row>
    <row r="405" spans="1:15">
      <c r="A405" s="101">
        <v>117</v>
      </c>
      <c r="B405" s="101">
        <v>59</v>
      </c>
      <c r="C405" s="101">
        <v>4</v>
      </c>
      <c r="D405" s="101" t="s">
        <v>1966</v>
      </c>
      <c r="E405" s="101" t="s">
        <v>1881</v>
      </c>
      <c r="F405" s="101" t="s">
        <v>3051</v>
      </c>
      <c r="G405" s="102" t="s">
        <v>640</v>
      </c>
      <c r="H405" s="103">
        <v>0</v>
      </c>
      <c r="I405" s="103">
        <v>5280404</v>
      </c>
      <c r="J405" s="87">
        <v>29887</v>
      </c>
      <c r="K405" s="101" t="s">
        <v>724</v>
      </c>
      <c r="L405" s="101" t="s">
        <v>599</v>
      </c>
      <c r="M405" s="101" t="s">
        <v>164</v>
      </c>
      <c r="N405" s="101" t="s">
        <v>730</v>
      </c>
      <c r="O405" s="101" t="s">
        <v>3120</v>
      </c>
    </row>
    <row r="406" spans="1:15">
      <c r="A406" s="101">
        <v>117</v>
      </c>
      <c r="B406" s="101">
        <v>60</v>
      </c>
      <c r="C406" s="101">
        <v>4</v>
      </c>
      <c r="D406" s="101" t="s">
        <v>1966</v>
      </c>
      <c r="E406" s="101" t="s">
        <v>1881</v>
      </c>
      <c r="F406" s="101" t="s">
        <v>3051</v>
      </c>
      <c r="G406" s="102" t="s">
        <v>2267</v>
      </c>
      <c r="H406" s="103">
        <v>0</v>
      </c>
      <c r="I406" s="103">
        <v>658007</v>
      </c>
      <c r="J406" s="87">
        <v>29887</v>
      </c>
      <c r="K406" s="101" t="s">
        <v>724</v>
      </c>
      <c r="L406" s="101" t="s">
        <v>599</v>
      </c>
      <c r="M406" s="101" t="s">
        <v>164</v>
      </c>
      <c r="N406" s="101" t="s">
        <v>730</v>
      </c>
      <c r="O406" s="101" t="s">
        <v>3126</v>
      </c>
    </row>
    <row r="407" spans="1:15">
      <c r="A407" s="101">
        <v>117</v>
      </c>
      <c r="B407" s="101">
        <v>61</v>
      </c>
      <c r="C407" s="101">
        <v>4</v>
      </c>
      <c r="D407" s="101" t="s">
        <v>1966</v>
      </c>
      <c r="E407" s="101" t="s">
        <v>1881</v>
      </c>
      <c r="F407" s="101" t="s">
        <v>2041</v>
      </c>
      <c r="G407" s="102" t="s">
        <v>3099</v>
      </c>
      <c r="H407" s="103">
        <v>0</v>
      </c>
      <c r="I407" s="103">
        <v>539484</v>
      </c>
      <c r="K407" s="101" t="s">
        <v>724</v>
      </c>
      <c r="L407" s="101" t="s">
        <v>599</v>
      </c>
      <c r="M407" s="101" t="s">
        <v>164</v>
      </c>
      <c r="N407" s="101" t="s">
        <v>730</v>
      </c>
      <c r="O407" s="101" t="s">
        <v>3132</v>
      </c>
    </row>
    <row r="408" spans="1:15">
      <c r="A408" s="101">
        <v>117</v>
      </c>
      <c r="B408" s="101">
        <v>62</v>
      </c>
      <c r="C408" s="101">
        <v>4</v>
      </c>
      <c r="D408" s="101" t="s">
        <v>1966</v>
      </c>
      <c r="E408" s="101" t="s">
        <v>1881</v>
      </c>
      <c r="F408" s="101" t="s">
        <v>2041</v>
      </c>
      <c r="G408" s="102" t="s">
        <v>1061</v>
      </c>
      <c r="H408" s="103">
        <v>0</v>
      </c>
      <c r="I408" s="103">
        <v>77653</v>
      </c>
      <c r="K408" s="101" t="s">
        <v>724</v>
      </c>
      <c r="L408" s="101" t="s">
        <v>599</v>
      </c>
      <c r="M408" s="101" t="s">
        <v>164</v>
      </c>
      <c r="N408" s="101" t="s">
        <v>730</v>
      </c>
      <c r="O408" s="101" t="s">
        <v>3136</v>
      </c>
    </row>
    <row r="409" spans="1:15">
      <c r="A409" s="101">
        <v>117</v>
      </c>
      <c r="B409" s="101">
        <v>63</v>
      </c>
      <c r="C409" s="101">
        <v>4</v>
      </c>
      <c r="D409" s="101" t="s">
        <v>1966</v>
      </c>
      <c r="E409" s="101" t="s">
        <v>1881</v>
      </c>
      <c r="F409" s="101" t="s">
        <v>2041</v>
      </c>
      <c r="G409" s="102" t="s">
        <v>3140</v>
      </c>
      <c r="H409" s="103">
        <v>0</v>
      </c>
      <c r="I409" s="103">
        <v>2431765</v>
      </c>
      <c r="K409" s="101" t="s">
        <v>724</v>
      </c>
      <c r="L409" s="101" t="s">
        <v>599</v>
      </c>
      <c r="M409" s="101" t="s">
        <v>164</v>
      </c>
      <c r="N409" s="101" t="s">
        <v>730</v>
      </c>
      <c r="O409" s="101" t="s">
        <v>3143</v>
      </c>
    </row>
    <row r="410" spans="1:15">
      <c r="A410" s="101">
        <v>117</v>
      </c>
      <c r="B410" s="101">
        <v>64</v>
      </c>
      <c r="C410" s="101">
        <v>4</v>
      </c>
      <c r="D410" s="101" t="s">
        <v>1966</v>
      </c>
      <c r="E410" s="101" t="s">
        <v>1881</v>
      </c>
      <c r="F410" s="101" t="s">
        <v>2041</v>
      </c>
      <c r="G410" s="102" t="s">
        <v>2367</v>
      </c>
      <c r="H410" s="103">
        <v>0</v>
      </c>
      <c r="I410" s="103">
        <v>604876</v>
      </c>
      <c r="K410" s="101" t="s">
        <v>724</v>
      </c>
      <c r="L410" s="101" t="s">
        <v>599</v>
      </c>
      <c r="M410" s="101" t="s">
        <v>164</v>
      </c>
      <c r="N410" s="101" t="s">
        <v>730</v>
      </c>
      <c r="O410" s="101" t="s">
        <v>1255</v>
      </c>
    </row>
    <row r="411" spans="1:15">
      <c r="A411" s="101">
        <v>117</v>
      </c>
      <c r="B411" s="101">
        <v>65</v>
      </c>
      <c r="C411" s="101">
        <v>4</v>
      </c>
      <c r="D411" s="101" t="s">
        <v>1966</v>
      </c>
      <c r="E411" s="101" t="s">
        <v>1881</v>
      </c>
      <c r="F411" s="101" t="s">
        <v>2041</v>
      </c>
      <c r="G411" s="102" t="s">
        <v>2418</v>
      </c>
      <c r="H411" s="103">
        <v>0</v>
      </c>
      <c r="I411" s="103">
        <v>5942498</v>
      </c>
      <c r="K411" s="101" t="s">
        <v>724</v>
      </c>
      <c r="L411" s="101" t="s">
        <v>599</v>
      </c>
      <c r="M411" s="101" t="s">
        <v>164</v>
      </c>
      <c r="N411" s="101" t="s">
        <v>730</v>
      </c>
      <c r="O411" s="101" t="s">
        <v>3145</v>
      </c>
    </row>
    <row r="412" spans="1:15">
      <c r="A412" s="101">
        <v>117</v>
      </c>
      <c r="B412" s="101">
        <v>66</v>
      </c>
      <c r="C412" s="101">
        <v>4</v>
      </c>
      <c r="D412" s="101" t="s">
        <v>1966</v>
      </c>
      <c r="E412" s="101" t="s">
        <v>1881</v>
      </c>
      <c r="F412" s="101" t="s">
        <v>2041</v>
      </c>
      <c r="G412" s="102" t="s">
        <v>3147</v>
      </c>
      <c r="H412" s="103">
        <v>0</v>
      </c>
      <c r="I412" s="103">
        <v>416874</v>
      </c>
      <c r="J412" s="87">
        <v>31623</v>
      </c>
      <c r="K412" s="101" t="s">
        <v>724</v>
      </c>
      <c r="L412" s="101" t="s">
        <v>599</v>
      </c>
      <c r="M412" s="101" t="s">
        <v>164</v>
      </c>
      <c r="N412" s="101" t="s">
        <v>730</v>
      </c>
      <c r="O412" s="101" t="s">
        <v>1079</v>
      </c>
    </row>
    <row r="413" spans="1:15">
      <c r="A413" s="101">
        <v>117</v>
      </c>
      <c r="B413" s="101">
        <v>67</v>
      </c>
      <c r="C413" s="101">
        <v>4</v>
      </c>
      <c r="D413" s="101" t="s">
        <v>1966</v>
      </c>
      <c r="E413" s="101" t="s">
        <v>1881</v>
      </c>
      <c r="F413" s="101" t="s">
        <v>2041</v>
      </c>
      <c r="G413" s="102" t="s">
        <v>2683</v>
      </c>
      <c r="H413" s="103">
        <v>0</v>
      </c>
      <c r="I413" s="103">
        <v>192089</v>
      </c>
      <c r="J413" s="87">
        <v>29819</v>
      </c>
      <c r="K413" s="101" t="s">
        <v>724</v>
      </c>
      <c r="L413" s="101" t="s">
        <v>599</v>
      </c>
      <c r="M413" s="101" t="s">
        <v>164</v>
      </c>
      <c r="N413" s="101" t="s">
        <v>730</v>
      </c>
      <c r="O413" s="101" t="s">
        <v>3148</v>
      </c>
    </row>
    <row r="414" spans="1:15">
      <c r="A414" s="101">
        <v>117</v>
      </c>
      <c r="B414" s="101">
        <v>68</v>
      </c>
      <c r="C414" s="101">
        <v>4</v>
      </c>
      <c r="D414" s="101" t="s">
        <v>1966</v>
      </c>
      <c r="E414" s="101" t="s">
        <v>1881</v>
      </c>
      <c r="F414" s="101" t="s">
        <v>2041</v>
      </c>
      <c r="G414" s="102" t="s">
        <v>2963</v>
      </c>
      <c r="H414" s="103">
        <v>0</v>
      </c>
      <c r="I414" s="103">
        <v>126697</v>
      </c>
      <c r="K414" s="101" t="s">
        <v>724</v>
      </c>
      <c r="L414" s="101" t="s">
        <v>599</v>
      </c>
      <c r="M414" s="101" t="s">
        <v>164</v>
      </c>
      <c r="N414" s="101" t="s">
        <v>730</v>
      </c>
      <c r="O414" s="101" t="s">
        <v>3151</v>
      </c>
    </row>
    <row r="415" spans="1:15">
      <c r="A415" s="101">
        <v>117</v>
      </c>
      <c r="B415" s="101">
        <v>69</v>
      </c>
      <c r="C415" s="101">
        <v>4</v>
      </c>
      <c r="D415" s="101" t="s">
        <v>1966</v>
      </c>
      <c r="E415" s="101" t="s">
        <v>1881</v>
      </c>
      <c r="F415" s="101" t="s">
        <v>2041</v>
      </c>
      <c r="G415" s="102" t="s">
        <v>343</v>
      </c>
      <c r="H415" s="103">
        <v>0</v>
      </c>
      <c r="I415" s="103">
        <v>6964248</v>
      </c>
      <c r="J415" s="87">
        <v>29819</v>
      </c>
      <c r="K415" s="101" t="s">
        <v>724</v>
      </c>
      <c r="L415" s="101" t="s">
        <v>599</v>
      </c>
      <c r="M415" s="101" t="s">
        <v>164</v>
      </c>
      <c r="N415" s="101" t="s">
        <v>730</v>
      </c>
      <c r="O415" s="101" t="s">
        <v>1222</v>
      </c>
    </row>
    <row r="416" spans="1:15">
      <c r="A416" s="101">
        <v>117</v>
      </c>
      <c r="B416" s="101">
        <v>71</v>
      </c>
      <c r="C416" s="101">
        <v>4</v>
      </c>
      <c r="D416" s="101" t="s">
        <v>1966</v>
      </c>
      <c r="E416" s="101" t="s">
        <v>1881</v>
      </c>
      <c r="F416" s="101" t="s">
        <v>1099</v>
      </c>
      <c r="G416" s="102" t="s">
        <v>764</v>
      </c>
      <c r="H416" s="103">
        <v>0</v>
      </c>
      <c r="I416" s="103">
        <v>1132099</v>
      </c>
      <c r="K416" s="101" t="s">
        <v>724</v>
      </c>
      <c r="L416" s="101" t="s">
        <v>599</v>
      </c>
      <c r="M416" s="101" t="s">
        <v>164</v>
      </c>
      <c r="N416" s="101" t="s">
        <v>730</v>
      </c>
      <c r="O416" s="101" t="s">
        <v>1027</v>
      </c>
    </row>
    <row r="417" spans="1:15">
      <c r="A417" s="101">
        <v>117</v>
      </c>
      <c r="B417" s="101">
        <v>72</v>
      </c>
      <c r="C417" s="101">
        <v>3</v>
      </c>
      <c r="D417" s="101" t="s">
        <v>1966</v>
      </c>
      <c r="E417" s="101" t="s">
        <v>1881</v>
      </c>
      <c r="F417" s="101" t="s">
        <v>1991</v>
      </c>
      <c r="G417" s="102" t="s">
        <v>3131</v>
      </c>
      <c r="H417" s="103">
        <v>0</v>
      </c>
      <c r="I417" s="103">
        <v>453657</v>
      </c>
      <c r="K417" s="101" t="s">
        <v>724</v>
      </c>
      <c r="L417" s="101" t="s">
        <v>599</v>
      </c>
      <c r="M417" s="101" t="s">
        <v>164</v>
      </c>
      <c r="N417" s="101" t="s">
        <v>730</v>
      </c>
      <c r="O417" s="101" t="s">
        <v>3154</v>
      </c>
    </row>
    <row r="418" spans="1:15">
      <c r="A418" s="101">
        <v>117</v>
      </c>
      <c r="B418" s="101">
        <v>73</v>
      </c>
      <c r="C418" s="101">
        <v>3</v>
      </c>
      <c r="D418" s="101" t="s">
        <v>1966</v>
      </c>
      <c r="E418" s="101" t="s">
        <v>1881</v>
      </c>
      <c r="F418" s="101" t="s">
        <v>1991</v>
      </c>
      <c r="G418" s="102" t="s">
        <v>1197</v>
      </c>
      <c r="H418" s="103">
        <v>0</v>
      </c>
      <c r="I418" s="103">
        <v>155306</v>
      </c>
      <c r="K418" s="101" t="s">
        <v>724</v>
      </c>
      <c r="L418" s="101" t="s">
        <v>599</v>
      </c>
      <c r="M418" s="101" t="s">
        <v>164</v>
      </c>
      <c r="N418" s="101" t="s">
        <v>730</v>
      </c>
      <c r="O418" s="101" t="s">
        <v>3159</v>
      </c>
    </row>
    <row r="419" spans="1:15">
      <c r="A419" s="101">
        <v>117</v>
      </c>
      <c r="B419" s="101">
        <v>74</v>
      </c>
      <c r="C419" s="101">
        <v>4</v>
      </c>
      <c r="D419" s="101" t="s">
        <v>1966</v>
      </c>
      <c r="E419" s="101" t="s">
        <v>1881</v>
      </c>
      <c r="F419" s="101" t="s">
        <v>1991</v>
      </c>
      <c r="G419" s="102" t="s">
        <v>3163</v>
      </c>
      <c r="H419" s="103">
        <v>0</v>
      </c>
      <c r="I419" s="103">
        <v>7025553</v>
      </c>
      <c r="K419" s="101" t="s">
        <v>724</v>
      </c>
      <c r="L419" s="101" t="s">
        <v>599</v>
      </c>
      <c r="M419" s="101" t="s">
        <v>164</v>
      </c>
      <c r="N419" s="101" t="s">
        <v>730</v>
      </c>
      <c r="O419" s="101" t="s">
        <v>3165</v>
      </c>
    </row>
    <row r="420" spans="1:15">
      <c r="A420" s="101">
        <v>117</v>
      </c>
      <c r="B420" s="101">
        <v>75</v>
      </c>
      <c r="C420" s="101">
        <v>4</v>
      </c>
      <c r="D420" s="101" t="s">
        <v>1966</v>
      </c>
      <c r="E420" s="101" t="s">
        <v>1881</v>
      </c>
      <c r="F420" s="101" t="s">
        <v>1991</v>
      </c>
      <c r="G420" s="102" t="s">
        <v>3167</v>
      </c>
      <c r="H420" s="103">
        <v>0</v>
      </c>
      <c r="I420" s="103">
        <v>7393383</v>
      </c>
      <c r="K420" s="101" t="s">
        <v>724</v>
      </c>
      <c r="L420" s="101" t="s">
        <v>599</v>
      </c>
      <c r="M420" s="101" t="s">
        <v>164</v>
      </c>
      <c r="N420" s="101" t="s">
        <v>730</v>
      </c>
      <c r="O420" s="101" t="s">
        <v>3170</v>
      </c>
    </row>
    <row r="421" spans="1:15">
      <c r="A421" s="101">
        <v>117</v>
      </c>
      <c r="B421" s="101">
        <v>76</v>
      </c>
      <c r="C421" s="101">
        <v>3</v>
      </c>
      <c r="D421" s="101" t="s">
        <v>1966</v>
      </c>
      <c r="E421" s="101" t="s">
        <v>1881</v>
      </c>
      <c r="F421" s="101" t="s">
        <v>1991</v>
      </c>
      <c r="G421" s="102" t="s">
        <v>1769</v>
      </c>
      <c r="H421" s="103">
        <v>0</v>
      </c>
      <c r="I421" s="103">
        <v>641659</v>
      </c>
      <c r="K421" s="101" t="s">
        <v>724</v>
      </c>
      <c r="L421" s="101" t="s">
        <v>599</v>
      </c>
      <c r="M421" s="101" t="s">
        <v>164</v>
      </c>
      <c r="N421" s="101" t="s">
        <v>730</v>
      </c>
      <c r="O421" s="101" t="s">
        <v>2321</v>
      </c>
    </row>
    <row r="422" spans="1:15">
      <c r="A422" s="101">
        <v>117</v>
      </c>
      <c r="B422" s="101">
        <v>77</v>
      </c>
      <c r="C422" s="101">
        <v>3</v>
      </c>
      <c r="D422" s="101" t="s">
        <v>1966</v>
      </c>
      <c r="E422" s="101" t="s">
        <v>1881</v>
      </c>
      <c r="F422" s="101" t="s">
        <v>1991</v>
      </c>
      <c r="G422" s="102" t="s">
        <v>1878</v>
      </c>
      <c r="H422" s="103">
        <v>0</v>
      </c>
      <c r="I422" s="103">
        <v>359656</v>
      </c>
      <c r="K422" s="101" t="s">
        <v>724</v>
      </c>
      <c r="L422" s="101" t="s">
        <v>599</v>
      </c>
      <c r="M422" s="101" t="s">
        <v>164</v>
      </c>
      <c r="N422" s="101" t="s">
        <v>730</v>
      </c>
      <c r="O422" s="101" t="s">
        <v>2572</v>
      </c>
    </row>
    <row r="423" spans="1:15">
      <c r="A423" s="101">
        <v>117</v>
      </c>
      <c r="B423" s="101">
        <v>78</v>
      </c>
      <c r="C423" s="101">
        <v>4</v>
      </c>
      <c r="D423" s="101" t="s">
        <v>1966</v>
      </c>
      <c r="E423" s="101" t="s">
        <v>1881</v>
      </c>
      <c r="F423" s="101" t="s">
        <v>1991</v>
      </c>
      <c r="G423" s="102" t="s">
        <v>190</v>
      </c>
      <c r="H423" s="103">
        <v>0</v>
      </c>
      <c r="I423" s="103">
        <v>8885138</v>
      </c>
      <c r="K423" s="101" t="s">
        <v>724</v>
      </c>
      <c r="L423" s="101" t="s">
        <v>599</v>
      </c>
      <c r="M423" s="101" t="s">
        <v>164</v>
      </c>
      <c r="N423" s="101" t="s">
        <v>730</v>
      </c>
      <c r="O423" s="101" t="s">
        <v>3172</v>
      </c>
    </row>
    <row r="424" spans="1:15">
      <c r="A424" s="101">
        <v>117</v>
      </c>
      <c r="B424" s="101">
        <v>79</v>
      </c>
      <c r="C424" s="101">
        <v>4</v>
      </c>
      <c r="D424" s="101" t="s">
        <v>1966</v>
      </c>
      <c r="E424" s="101" t="s">
        <v>1881</v>
      </c>
      <c r="F424" s="101" t="s">
        <v>1991</v>
      </c>
      <c r="G424" s="102" t="s">
        <v>2168</v>
      </c>
      <c r="H424" s="103">
        <v>0</v>
      </c>
      <c r="I424" s="103">
        <v>4630571</v>
      </c>
      <c r="K424" s="101" t="s">
        <v>724</v>
      </c>
      <c r="L424" s="101" t="s">
        <v>599</v>
      </c>
      <c r="M424" s="101" t="s">
        <v>164</v>
      </c>
      <c r="N424" s="101" t="s">
        <v>730</v>
      </c>
      <c r="O424" s="101" t="s">
        <v>3184</v>
      </c>
    </row>
    <row r="425" spans="1:15">
      <c r="A425" s="101">
        <v>117</v>
      </c>
      <c r="B425" s="101">
        <v>80</v>
      </c>
      <c r="C425" s="101">
        <v>3</v>
      </c>
      <c r="D425" s="101" t="s">
        <v>1966</v>
      </c>
      <c r="E425" s="101" t="s">
        <v>1881</v>
      </c>
      <c r="F425" s="101" t="s">
        <v>1991</v>
      </c>
      <c r="G425" s="102" t="s">
        <v>601</v>
      </c>
      <c r="H425" s="103">
        <v>0</v>
      </c>
      <c r="I425" s="103">
        <v>228872</v>
      </c>
      <c r="K425" s="101" t="s">
        <v>724</v>
      </c>
      <c r="L425" s="101" t="s">
        <v>599</v>
      </c>
      <c r="M425" s="101" t="s">
        <v>164</v>
      </c>
      <c r="N425" s="101" t="s">
        <v>730</v>
      </c>
      <c r="O425" s="101" t="s">
        <v>3187</v>
      </c>
    </row>
    <row r="426" spans="1:15">
      <c r="A426" s="101">
        <v>117</v>
      </c>
      <c r="B426" s="101">
        <v>81</v>
      </c>
      <c r="C426" s="101">
        <v>3</v>
      </c>
      <c r="D426" s="101" t="s">
        <v>1966</v>
      </c>
      <c r="E426" s="101" t="s">
        <v>1881</v>
      </c>
      <c r="F426" s="101" t="s">
        <v>1991</v>
      </c>
      <c r="G426" s="102" t="s">
        <v>293</v>
      </c>
      <c r="H426" s="103">
        <v>0</v>
      </c>
      <c r="I426" s="103">
        <v>429135</v>
      </c>
      <c r="K426" s="101" t="s">
        <v>724</v>
      </c>
      <c r="L426" s="101" t="s">
        <v>599</v>
      </c>
      <c r="M426" s="101" t="s">
        <v>164</v>
      </c>
      <c r="N426" s="101" t="s">
        <v>730</v>
      </c>
      <c r="O426" s="101" t="s">
        <v>3152</v>
      </c>
    </row>
    <row r="427" spans="1:15">
      <c r="A427" s="101">
        <v>117</v>
      </c>
      <c r="B427" s="101">
        <v>82</v>
      </c>
      <c r="C427" s="101">
        <v>4</v>
      </c>
      <c r="D427" s="101" t="s">
        <v>1966</v>
      </c>
      <c r="E427" s="101" t="s">
        <v>1881</v>
      </c>
      <c r="F427" s="101" t="s">
        <v>1991</v>
      </c>
      <c r="G427" s="102" t="s">
        <v>3188</v>
      </c>
      <c r="H427" s="103">
        <v>0</v>
      </c>
      <c r="I427" s="103">
        <v>5321274</v>
      </c>
      <c r="K427" s="101" t="s">
        <v>724</v>
      </c>
      <c r="L427" s="101" t="s">
        <v>599</v>
      </c>
      <c r="M427" s="101" t="s">
        <v>164</v>
      </c>
      <c r="N427" s="101" t="s">
        <v>730</v>
      </c>
      <c r="O427" s="101" t="s">
        <v>3192</v>
      </c>
    </row>
    <row r="428" spans="1:15">
      <c r="A428" s="101">
        <v>117</v>
      </c>
      <c r="B428" s="101">
        <v>83</v>
      </c>
      <c r="C428" s="101">
        <v>3</v>
      </c>
      <c r="D428" s="101" t="s">
        <v>1966</v>
      </c>
      <c r="E428" s="101" t="s">
        <v>1881</v>
      </c>
      <c r="F428" s="101" t="s">
        <v>1991</v>
      </c>
      <c r="G428" s="102" t="s">
        <v>2860</v>
      </c>
      <c r="H428" s="103">
        <v>0</v>
      </c>
      <c r="I428" s="103">
        <v>4336307</v>
      </c>
      <c r="J428" s="87">
        <v>39134</v>
      </c>
      <c r="K428" s="101" t="s">
        <v>724</v>
      </c>
      <c r="L428" s="101" t="s">
        <v>599</v>
      </c>
      <c r="M428" s="101" t="s">
        <v>164</v>
      </c>
      <c r="N428" s="101" t="s">
        <v>730</v>
      </c>
      <c r="O428" s="101" t="s">
        <v>3194</v>
      </c>
    </row>
    <row r="429" spans="1:15">
      <c r="A429" s="101">
        <v>117</v>
      </c>
      <c r="B429" s="101">
        <v>84</v>
      </c>
      <c r="C429" s="101">
        <v>4</v>
      </c>
      <c r="D429" s="101" t="s">
        <v>1966</v>
      </c>
      <c r="E429" s="101" t="s">
        <v>1881</v>
      </c>
      <c r="F429" s="101" t="s">
        <v>1991</v>
      </c>
      <c r="G429" s="102" t="s">
        <v>1703</v>
      </c>
      <c r="H429" s="103">
        <v>0</v>
      </c>
      <c r="I429" s="103">
        <v>2023065</v>
      </c>
      <c r="K429" s="101" t="s">
        <v>724</v>
      </c>
      <c r="L429" s="101" t="s">
        <v>599</v>
      </c>
      <c r="M429" s="101" t="s">
        <v>164</v>
      </c>
      <c r="N429" s="101" t="s">
        <v>730</v>
      </c>
      <c r="O429" s="101" t="s">
        <v>264</v>
      </c>
    </row>
    <row r="430" spans="1:15">
      <c r="A430" s="101">
        <v>117</v>
      </c>
      <c r="B430" s="101">
        <v>85</v>
      </c>
      <c r="C430" s="101">
        <v>4</v>
      </c>
      <c r="D430" s="101" t="s">
        <v>1966</v>
      </c>
      <c r="E430" s="101" t="s">
        <v>1881</v>
      </c>
      <c r="F430" s="101" t="s">
        <v>1991</v>
      </c>
      <c r="G430" s="102" t="s">
        <v>907</v>
      </c>
      <c r="H430" s="103">
        <v>0</v>
      </c>
      <c r="I430" s="103">
        <v>1957673</v>
      </c>
      <c r="K430" s="101" t="s">
        <v>724</v>
      </c>
      <c r="L430" s="101" t="s">
        <v>599</v>
      </c>
      <c r="M430" s="101" t="s">
        <v>164</v>
      </c>
      <c r="N430" s="101" t="s">
        <v>730</v>
      </c>
      <c r="O430" s="101" t="s">
        <v>2719</v>
      </c>
    </row>
    <row r="431" spans="1:15">
      <c r="A431" s="101">
        <v>117</v>
      </c>
      <c r="B431" s="101">
        <v>86</v>
      </c>
      <c r="C431" s="101">
        <v>4</v>
      </c>
      <c r="D431" s="101" t="s">
        <v>1966</v>
      </c>
      <c r="E431" s="101" t="s">
        <v>1881</v>
      </c>
      <c r="F431" s="101" t="s">
        <v>1991</v>
      </c>
      <c r="G431" s="102" t="s">
        <v>1419</v>
      </c>
      <c r="H431" s="103">
        <v>0</v>
      </c>
      <c r="I431" s="103">
        <v>2023065</v>
      </c>
      <c r="K431" s="101" t="s">
        <v>724</v>
      </c>
      <c r="L431" s="101" t="s">
        <v>599</v>
      </c>
      <c r="M431" s="101" t="s">
        <v>164</v>
      </c>
      <c r="N431" s="101" t="s">
        <v>730</v>
      </c>
      <c r="O431" s="101" t="s">
        <v>264</v>
      </c>
    </row>
    <row r="432" spans="1:15">
      <c r="A432" s="101">
        <v>117</v>
      </c>
      <c r="B432" s="101">
        <v>87</v>
      </c>
      <c r="C432" s="101">
        <v>4</v>
      </c>
      <c r="D432" s="101" t="s">
        <v>1966</v>
      </c>
      <c r="E432" s="101" t="s">
        <v>1881</v>
      </c>
      <c r="F432" s="101" t="s">
        <v>1991</v>
      </c>
      <c r="G432" s="102" t="s">
        <v>3196</v>
      </c>
      <c r="H432" s="103">
        <v>0</v>
      </c>
      <c r="I432" s="103">
        <v>4050217</v>
      </c>
      <c r="K432" s="101" t="s">
        <v>724</v>
      </c>
      <c r="L432" s="101" t="s">
        <v>599</v>
      </c>
      <c r="M432" s="101" t="s">
        <v>164</v>
      </c>
      <c r="N432" s="101" t="s">
        <v>730</v>
      </c>
      <c r="O432" s="101" t="s">
        <v>2935</v>
      </c>
    </row>
    <row r="433" spans="1:15">
      <c r="A433" s="101">
        <v>117</v>
      </c>
      <c r="B433" s="101">
        <v>88</v>
      </c>
      <c r="C433" s="101">
        <v>4</v>
      </c>
      <c r="D433" s="101" t="s">
        <v>1966</v>
      </c>
      <c r="E433" s="101" t="s">
        <v>1881</v>
      </c>
      <c r="F433" s="101" t="s">
        <v>1991</v>
      </c>
      <c r="G433" s="102" t="s">
        <v>3198</v>
      </c>
      <c r="H433" s="103">
        <v>0</v>
      </c>
      <c r="I433" s="103">
        <v>2023065</v>
      </c>
      <c r="K433" s="101" t="s">
        <v>724</v>
      </c>
      <c r="L433" s="101" t="s">
        <v>599</v>
      </c>
      <c r="M433" s="101" t="s">
        <v>164</v>
      </c>
      <c r="N433" s="101" t="s">
        <v>730</v>
      </c>
      <c r="O433" s="101" t="s">
        <v>264</v>
      </c>
    </row>
    <row r="434" spans="1:15">
      <c r="A434" s="101">
        <v>117</v>
      </c>
      <c r="B434" s="101">
        <v>89</v>
      </c>
      <c r="C434" s="101">
        <v>4</v>
      </c>
      <c r="D434" s="101" t="s">
        <v>1966</v>
      </c>
      <c r="E434" s="101" t="s">
        <v>1881</v>
      </c>
      <c r="F434" s="101" t="s">
        <v>1991</v>
      </c>
      <c r="G434" s="102" t="s">
        <v>2120</v>
      </c>
      <c r="H434" s="103">
        <v>0</v>
      </c>
      <c r="I434" s="103">
        <v>2023065</v>
      </c>
      <c r="K434" s="101" t="s">
        <v>724</v>
      </c>
      <c r="L434" s="101" t="s">
        <v>599</v>
      </c>
      <c r="M434" s="101" t="s">
        <v>164</v>
      </c>
      <c r="N434" s="101" t="s">
        <v>730</v>
      </c>
      <c r="O434" s="101" t="s">
        <v>264</v>
      </c>
    </row>
    <row r="435" spans="1:15">
      <c r="A435" s="101">
        <v>117</v>
      </c>
      <c r="B435" s="101">
        <v>90</v>
      </c>
      <c r="C435" s="101">
        <v>4</v>
      </c>
      <c r="D435" s="101" t="s">
        <v>1966</v>
      </c>
      <c r="E435" s="101" t="s">
        <v>1881</v>
      </c>
      <c r="F435" s="101" t="s">
        <v>1991</v>
      </c>
      <c r="G435" s="102" t="s">
        <v>3202</v>
      </c>
      <c r="H435" s="103">
        <v>0</v>
      </c>
      <c r="I435" s="103">
        <v>8104521</v>
      </c>
      <c r="K435" s="101" t="s">
        <v>724</v>
      </c>
      <c r="L435" s="101" t="s">
        <v>599</v>
      </c>
      <c r="M435" s="101" t="s">
        <v>164</v>
      </c>
      <c r="N435" s="101" t="s">
        <v>730</v>
      </c>
      <c r="O435" s="101" t="s">
        <v>3204</v>
      </c>
    </row>
    <row r="436" spans="1:15">
      <c r="A436" s="101">
        <v>117</v>
      </c>
      <c r="B436" s="101">
        <v>91</v>
      </c>
      <c r="C436" s="101">
        <v>4</v>
      </c>
      <c r="D436" s="101" t="s">
        <v>1966</v>
      </c>
      <c r="E436" s="101" t="s">
        <v>1881</v>
      </c>
      <c r="F436" s="101" t="s">
        <v>1991</v>
      </c>
      <c r="G436" s="102" t="s">
        <v>3206</v>
      </c>
      <c r="H436" s="103">
        <v>0</v>
      </c>
      <c r="I436" s="103">
        <v>2023065</v>
      </c>
      <c r="K436" s="101" t="s">
        <v>724</v>
      </c>
      <c r="L436" s="101" t="s">
        <v>599</v>
      </c>
      <c r="M436" s="101" t="s">
        <v>164</v>
      </c>
      <c r="N436" s="101" t="s">
        <v>730</v>
      </c>
      <c r="O436" s="101" t="s">
        <v>264</v>
      </c>
    </row>
    <row r="437" spans="1:15">
      <c r="A437" s="101">
        <v>117</v>
      </c>
      <c r="B437" s="101">
        <v>92</v>
      </c>
      <c r="C437" s="101">
        <v>4</v>
      </c>
      <c r="D437" s="101" t="s">
        <v>1966</v>
      </c>
      <c r="E437" s="101" t="s">
        <v>1881</v>
      </c>
      <c r="F437" s="101" t="s">
        <v>1991</v>
      </c>
      <c r="G437" s="102" t="s">
        <v>3212</v>
      </c>
      <c r="H437" s="103">
        <v>0</v>
      </c>
      <c r="I437" s="103">
        <v>2174284</v>
      </c>
      <c r="K437" s="101" t="s">
        <v>724</v>
      </c>
      <c r="L437" s="101" t="s">
        <v>599</v>
      </c>
      <c r="M437" s="101" t="s">
        <v>164</v>
      </c>
      <c r="N437" s="101" t="s">
        <v>730</v>
      </c>
      <c r="O437" s="101" t="s">
        <v>370</v>
      </c>
    </row>
    <row r="438" spans="1:15">
      <c r="A438" s="101">
        <v>117</v>
      </c>
      <c r="B438" s="101">
        <v>93</v>
      </c>
      <c r="C438" s="101">
        <v>4</v>
      </c>
      <c r="D438" s="101" t="s">
        <v>1966</v>
      </c>
      <c r="E438" s="101" t="s">
        <v>1881</v>
      </c>
      <c r="F438" s="101" t="s">
        <v>1991</v>
      </c>
      <c r="G438" s="102" t="s">
        <v>1502</v>
      </c>
      <c r="H438" s="103">
        <v>0</v>
      </c>
      <c r="I438" s="103">
        <v>2010804</v>
      </c>
      <c r="K438" s="101" t="s">
        <v>724</v>
      </c>
      <c r="L438" s="101" t="s">
        <v>599</v>
      </c>
      <c r="M438" s="101" t="s">
        <v>164</v>
      </c>
      <c r="N438" s="101" t="s">
        <v>730</v>
      </c>
      <c r="O438" s="101" t="s">
        <v>3213</v>
      </c>
    </row>
    <row r="439" spans="1:15">
      <c r="A439" s="101">
        <v>117</v>
      </c>
      <c r="B439" s="101">
        <v>94</v>
      </c>
      <c r="C439" s="101">
        <v>4</v>
      </c>
      <c r="D439" s="101" t="s">
        <v>1966</v>
      </c>
      <c r="E439" s="101" t="s">
        <v>1881</v>
      </c>
      <c r="F439" s="101" t="s">
        <v>1991</v>
      </c>
      <c r="G439" s="102" t="s">
        <v>2699</v>
      </c>
      <c r="H439" s="103">
        <v>0</v>
      </c>
      <c r="I439" s="103">
        <v>4295437</v>
      </c>
      <c r="K439" s="101" t="s">
        <v>724</v>
      </c>
      <c r="L439" s="101" t="s">
        <v>599</v>
      </c>
      <c r="M439" s="101" t="s">
        <v>164</v>
      </c>
      <c r="N439" s="101" t="s">
        <v>730</v>
      </c>
      <c r="O439" s="101" t="s">
        <v>2742</v>
      </c>
    </row>
    <row r="440" spans="1:15">
      <c r="A440" s="101">
        <v>117</v>
      </c>
      <c r="B440" s="101">
        <v>95</v>
      </c>
      <c r="C440" s="101">
        <v>4</v>
      </c>
      <c r="D440" s="101" t="s">
        <v>1966</v>
      </c>
      <c r="E440" s="101" t="s">
        <v>1881</v>
      </c>
      <c r="F440" s="101" t="s">
        <v>1991</v>
      </c>
      <c r="G440" s="102" t="s">
        <v>1034</v>
      </c>
      <c r="H440" s="103">
        <v>0</v>
      </c>
      <c r="I440" s="103">
        <v>2362286</v>
      </c>
      <c r="K440" s="101" t="s">
        <v>724</v>
      </c>
      <c r="L440" s="101" t="s">
        <v>599</v>
      </c>
      <c r="M440" s="101" t="s">
        <v>164</v>
      </c>
      <c r="N440" s="101" t="s">
        <v>730</v>
      </c>
      <c r="O440" s="101" t="s">
        <v>2915</v>
      </c>
    </row>
    <row r="441" spans="1:15">
      <c r="A441" s="101">
        <v>117</v>
      </c>
      <c r="B441" s="101">
        <v>96</v>
      </c>
      <c r="C441" s="101">
        <v>4</v>
      </c>
      <c r="D441" s="101" t="s">
        <v>1966</v>
      </c>
      <c r="E441" s="101" t="s">
        <v>1881</v>
      </c>
      <c r="F441" s="101" t="s">
        <v>1991</v>
      </c>
      <c r="G441" s="102" t="s">
        <v>3046</v>
      </c>
      <c r="H441" s="103">
        <v>0</v>
      </c>
      <c r="I441" s="103">
        <v>6077369</v>
      </c>
      <c r="K441" s="101" t="s">
        <v>724</v>
      </c>
      <c r="L441" s="101" t="s">
        <v>599</v>
      </c>
      <c r="M441" s="101" t="s">
        <v>164</v>
      </c>
      <c r="N441" s="101" t="s">
        <v>730</v>
      </c>
      <c r="O441" s="101" t="s">
        <v>3214</v>
      </c>
    </row>
    <row r="442" spans="1:15">
      <c r="A442" s="101">
        <v>117</v>
      </c>
      <c r="B442" s="101">
        <v>97</v>
      </c>
      <c r="C442" s="101">
        <v>4</v>
      </c>
      <c r="D442" s="101" t="s">
        <v>1966</v>
      </c>
      <c r="E442" s="101" t="s">
        <v>1881</v>
      </c>
      <c r="F442" s="101" t="s">
        <v>1991</v>
      </c>
      <c r="G442" s="102" t="s">
        <v>538</v>
      </c>
      <c r="H442" s="103">
        <v>0</v>
      </c>
      <c r="I442" s="103">
        <v>27926471</v>
      </c>
      <c r="K442" s="101" t="s">
        <v>724</v>
      </c>
      <c r="L442" s="101" t="s">
        <v>599</v>
      </c>
      <c r="M442" s="101" t="s">
        <v>164</v>
      </c>
      <c r="N442" s="101" t="s">
        <v>730</v>
      </c>
      <c r="O442" s="101" t="s">
        <v>2580</v>
      </c>
    </row>
    <row r="443" spans="1:15">
      <c r="A443" s="101">
        <v>117</v>
      </c>
      <c r="B443" s="101">
        <v>98</v>
      </c>
      <c r="C443" s="101">
        <v>4</v>
      </c>
      <c r="D443" s="101" t="s">
        <v>1966</v>
      </c>
      <c r="E443" s="101" t="s">
        <v>1881</v>
      </c>
      <c r="F443" s="101" t="s">
        <v>1991</v>
      </c>
      <c r="G443" s="102" t="s">
        <v>2774</v>
      </c>
      <c r="H443" s="103">
        <v>0</v>
      </c>
      <c r="I443" s="103">
        <v>40220167</v>
      </c>
      <c r="K443" s="101" t="s">
        <v>724</v>
      </c>
      <c r="L443" s="101" t="s">
        <v>599</v>
      </c>
      <c r="M443" s="101" t="s">
        <v>164</v>
      </c>
      <c r="N443" s="101" t="s">
        <v>730</v>
      </c>
      <c r="O443" s="101" t="s">
        <v>3217</v>
      </c>
    </row>
    <row r="444" spans="1:15">
      <c r="A444" s="101">
        <v>117</v>
      </c>
      <c r="B444" s="101">
        <v>99</v>
      </c>
      <c r="C444" s="101">
        <v>4</v>
      </c>
      <c r="D444" s="101" t="s">
        <v>1966</v>
      </c>
      <c r="E444" s="101" t="s">
        <v>1881</v>
      </c>
      <c r="F444" s="101" t="s">
        <v>1991</v>
      </c>
      <c r="G444" s="102" t="s">
        <v>2245</v>
      </c>
      <c r="H444" s="103">
        <v>0</v>
      </c>
      <c r="I444" s="103">
        <v>10483155</v>
      </c>
      <c r="K444" s="101" t="s">
        <v>724</v>
      </c>
      <c r="L444" s="101" t="s">
        <v>599</v>
      </c>
      <c r="M444" s="101" t="s">
        <v>164</v>
      </c>
      <c r="N444" s="101" t="s">
        <v>730</v>
      </c>
      <c r="O444" s="101" t="s">
        <v>3221</v>
      </c>
    </row>
    <row r="445" spans="1:15">
      <c r="A445" s="101">
        <v>117</v>
      </c>
      <c r="B445" s="101">
        <v>100</v>
      </c>
      <c r="C445" s="101">
        <v>4</v>
      </c>
      <c r="D445" s="101" t="s">
        <v>1966</v>
      </c>
      <c r="E445" s="101" t="s">
        <v>1881</v>
      </c>
      <c r="F445" s="101" t="s">
        <v>1991</v>
      </c>
      <c r="G445" s="102" t="s">
        <v>3227</v>
      </c>
      <c r="H445" s="103">
        <v>0</v>
      </c>
      <c r="I445" s="103">
        <v>20046735</v>
      </c>
      <c r="K445" s="101" t="s">
        <v>724</v>
      </c>
      <c r="L445" s="101" t="s">
        <v>599</v>
      </c>
      <c r="M445" s="101" t="s">
        <v>164</v>
      </c>
      <c r="N445" s="101" t="s">
        <v>730</v>
      </c>
      <c r="O445" s="101" t="s">
        <v>3228</v>
      </c>
    </row>
    <row r="446" spans="1:15">
      <c r="A446" s="101">
        <v>117</v>
      </c>
      <c r="B446" s="101">
        <v>101</v>
      </c>
      <c r="C446" s="101">
        <v>4</v>
      </c>
      <c r="D446" s="101" t="s">
        <v>1966</v>
      </c>
      <c r="E446" s="101" t="s">
        <v>1881</v>
      </c>
      <c r="F446" s="101" t="s">
        <v>1991</v>
      </c>
      <c r="G446" s="102" t="s">
        <v>3231</v>
      </c>
      <c r="H446" s="103">
        <v>0</v>
      </c>
      <c r="I446" s="103">
        <v>4172827</v>
      </c>
      <c r="K446" s="101" t="s">
        <v>724</v>
      </c>
      <c r="L446" s="101" t="s">
        <v>599</v>
      </c>
      <c r="M446" s="101" t="s">
        <v>164</v>
      </c>
      <c r="N446" s="101" t="s">
        <v>730</v>
      </c>
      <c r="O446" s="101" t="s">
        <v>3236</v>
      </c>
    </row>
    <row r="447" spans="1:15">
      <c r="A447" s="101">
        <v>117</v>
      </c>
      <c r="B447" s="101">
        <v>102</v>
      </c>
      <c r="C447" s="101">
        <v>4</v>
      </c>
      <c r="D447" s="101" t="s">
        <v>1966</v>
      </c>
      <c r="E447" s="101" t="s">
        <v>1881</v>
      </c>
      <c r="F447" s="101" t="s">
        <v>1991</v>
      </c>
      <c r="G447" s="102" t="s">
        <v>3238</v>
      </c>
      <c r="H447" s="103">
        <v>0</v>
      </c>
      <c r="I447" s="103">
        <v>2023065</v>
      </c>
      <c r="K447" s="101" t="s">
        <v>724</v>
      </c>
      <c r="L447" s="101" t="s">
        <v>599</v>
      </c>
      <c r="M447" s="101" t="s">
        <v>164</v>
      </c>
      <c r="N447" s="101" t="s">
        <v>730</v>
      </c>
      <c r="O447" s="101" t="s">
        <v>264</v>
      </c>
    </row>
    <row r="448" spans="1:15">
      <c r="A448" s="101">
        <v>117</v>
      </c>
      <c r="B448" s="101">
        <v>103</v>
      </c>
      <c r="C448" s="101">
        <v>4</v>
      </c>
      <c r="D448" s="101" t="s">
        <v>1966</v>
      </c>
      <c r="E448" s="101" t="s">
        <v>1881</v>
      </c>
      <c r="F448" s="101" t="s">
        <v>1991</v>
      </c>
      <c r="G448" s="102" t="s">
        <v>3157</v>
      </c>
      <c r="H448" s="103">
        <v>0</v>
      </c>
      <c r="I448" s="103">
        <v>2023065</v>
      </c>
      <c r="K448" s="101" t="s">
        <v>724</v>
      </c>
      <c r="L448" s="101" t="s">
        <v>599</v>
      </c>
      <c r="M448" s="101" t="s">
        <v>164</v>
      </c>
      <c r="N448" s="101" t="s">
        <v>730</v>
      </c>
      <c r="O448" s="101" t="s">
        <v>264</v>
      </c>
    </row>
    <row r="449" spans="1:15">
      <c r="A449" s="101">
        <v>117</v>
      </c>
      <c r="B449" s="101">
        <v>104</v>
      </c>
      <c r="C449" s="101">
        <v>4</v>
      </c>
      <c r="D449" s="101" t="s">
        <v>1966</v>
      </c>
      <c r="E449" s="101" t="s">
        <v>1881</v>
      </c>
      <c r="F449" s="101" t="s">
        <v>1991</v>
      </c>
      <c r="G449" s="102" t="s">
        <v>2789</v>
      </c>
      <c r="H449" s="103">
        <v>0</v>
      </c>
      <c r="I449" s="103">
        <v>1009489</v>
      </c>
      <c r="K449" s="101" t="s">
        <v>724</v>
      </c>
      <c r="L449" s="101" t="s">
        <v>599</v>
      </c>
      <c r="M449" s="101" t="s">
        <v>164</v>
      </c>
      <c r="N449" s="101" t="s">
        <v>730</v>
      </c>
      <c r="O449" s="101" t="s">
        <v>3240</v>
      </c>
    </row>
    <row r="450" spans="1:15">
      <c r="A450" s="101">
        <v>117</v>
      </c>
      <c r="B450" s="101">
        <v>105</v>
      </c>
      <c r="C450" s="101">
        <v>4</v>
      </c>
      <c r="D450" s="101" t="s">
        <v>1966</v>
      </c>
      <c r="E450" s="101" t="s">
        <v>1881</v>
      </c>
      <c r="F450" s="101" t="s">
        <v>1991</v>
      </c>
      <c r="G450" s="102" t="s">
        <v>2590</v>
      </c>
      <c r="H450" s="103">
        <v>0</v>
      </c>
      <c r="I450" s="103">
        <v>1009489</v>
      </c>
      <c r="K450" s="101" t="s">
        <v>724</v>
      </c>
      <c r="L450" s="101" t="s">
        <v>599</v>
      </c>
      <c r="M450" s="101" t="s">
        <v>164</v>
      </c>
      <c r="N450" s="101" t="s">
        <v>730</v>
      </c>
      <c r="O450" s="101" t="s">
        <v>3240</v>
      </c>
    </row>
    <row r="451" spans="1:15">
      <c r="A451" s="101">
        <v>117</v>
      </c>
      <c r="B451" s="101">
        <v>106</v>
      </c>
      <c r="C451" s="101">
        <v>4</v>
      </c>
      <c r="D451" s="101" t="s">
        <v>1966</v>
      </c>
      <c r="E451" s="101" t="s">
        <v>1881</v>
      </c>
      <c r="F451" s="101" t="s">
        <v>1991</v>
      </c>
      <c r="G451" s="102" t="s">
        <v>1974</v>
      </c>
      <c r="H451" s="103">
        <v>0</v>
      </c>
      <c r="I451" s="103">
        <v>1009489</v>
      </c>
      <c r="K451" s="101" t="s">
        <v>724</v>
      </c>
      <c r="L451" s="101" t="s">
        <v>599</v>
      </c>
      <c r="M451" s="101" t="s">
        <v>164</v>
      </c>
      <c r="N451" s="101" t="s">
        <v>730</v>
      </c>
      <c r="O451" s="101" t="s">
        <v>3240</v>
      </c>
    </row>
    <row r="452" spans="1:15">
      <c r="A452" s="101">
        <v>117</v>
      </c>
      <c r="B452" s="101">
        <v>107</v>
      </c>
      <c r="C452" s="101">
        <v>4</v>
      </c>
      <c r="D452" s="101" t="s">
        <v>1966</v>
      </c>
      <c r="E452" s="101" t="s">
        <v>1881</v>
      </c>
      <c r="F452" s="101" t="s">
        <v>1991</v>
      </c>
      <c r="G452" s="102" t="s">
        <v>3241</v>
      </c>
      <c r="H452" s="103">
        <v>0</v>
      </c>
      <c r="I452" s="103">
        <v>1009489</v>
      </c>
      <c r="K452" s="101" t="s">
        <v>724</v>
      </c>
      <c r="L452" s="101" t="s">
        <v>599</v>
      </c>
      <c r="M452" s="101" t="s">
        <v>164</v>
      </c>
      <c r="N452" s="101" t="s">
        <v>730</v>
      </c>
      <c r="O452" s="101" t="s">
        <v>3240</v>
      </c>
    </row>
    <row r="453" spans="1:15">
      <c r="A453" s="101">
        <v>117</v>
      </c>
      <c r="B453" s="101">
        <v>108</v>
      </c>
      <c r="C453" s="101">
        <v>4</v>
      </c>
      <c r="D453" s="101" t="s">
        <v>1966</v>
      </c>
      <c r="E453" s="101" t="s">
        <v>1881</v>
      </c>
      <c r="F453" s="101" t="s">
        <v>1991</v>
      </c>
      <c r="G453" s="102" t="s">
        <v>3245</v>
      </c>
      <c r="H453" s="103">
        <v>0</v>
      </c>
      <c r="I453" s="103">
        <v>8308871</v>
      </c>
      <c r="K453" s="101" t="s">
        <v>724</v>
      </c>
      <c r="L453" s="101" t="s">
        <v>599</v>
      </c>
      <c r="M453" s="101" t="s">
        <v>164</v>
      </c>
      <c r="N453" s="101" t="s">
        <v>730</v>
      </c>
      <c r="O453" s="101" t="s">
        <v>856</v>
      </c>
    </row>
    <row r="454" spans="1:15">
      <c r="A454" s="101">
        <v>117</v>
      </c>
      <c r="B454" s="101">
        <v>109</v>
      </c>
      <c r="C454" s="101">
        <v>4</v>
      </c>
      <c r="D454" s="101" t="s">
        <v>1966</v>
      </c>
      <c r="E454" s="101" t="s">
        <v>1881</v>
      </c>
      <c r="F454" s="101" t="s">
        <v>1991</v>
      </c>
      <c r="G454" s="102" t="s">
        <v>3248</v>
      </c>
      <c r="H454" s="103">
        <v>0</v>
      </c>
      <c r="I454" s="103">
        <v>604876</v>
      </c>
      <c r="K454" s="101" t="s">
        <v>724</v>
      </c>
      <c r="L454" s="101" t="s">
        <v>599</v>
      </c>
      <c r="M454" s="101" t="s">
        <v>164</v>
      </c>
      <c r="N454" s="101" t="s">
        <v>730</v>
      </c>
      <c r="O454" s="101" t="s">
        <v>1255</v>
      </c>
    </row>
    <row r="455" spans="1:15">
      <c r="A455" s="101">
        <v>117</v>
      </c>
      <c r="B455" s="101">
        <v>110</v>
      </c>
      <c r="C455" s="101">
        <v>4</v>
      </c>
      <c r="D455" s="101" t="s">
        <v>1966</v>
      </c>
      <c r="E455" s="101" t="s">
        <v>1881</v>
      </c>
      <c r="F455" s="101" t="s">
        <v>2041</v>
      </c>
      <c r="G455" s="102" t="s">
        <v>2230</v>
      </c>
      <c r="H455" s="103">
        <v>0</v>
      </c>
      <c r="I455" s="103">
        <v>3710996</v>
      </c>
      <c r="K455" s="101" t="s">
        <v>724</v>
      </c>
      <c r="L455" s="101" t="s">
        <v>599</v>
      </c>
      <c r="M455" s="101" t="s">
        <v>164</v>
      </c>
      <c r="N455" s="101" t="s">
        <v>730</v>
      </c>
      <c r="O455" s="101" t="s">
        <v>3249</v>
      </c>
    </row>
    <row r="456" spans="1:15">
      <c r="A456" s="101">
        <v>117</v>
      </c>
      <c r="B456" s="101">
        <v>111</v>
      </c>
      <c r="C456" s="101">
        <v>4</v>
      </c>
      <c r="D456" s="101" t="s">
        <v>1966</v>
      </c>
      <c r="E456" s="101" t="s">
        <v>1881</v>
      </c>
      <c r="F456" s="101" t="s">
        <v>3042</v>
      </c>
      <c r="G456" s="102" t="s">
        <v>1466</v>
      </c>
      <c r="H456" s="103">
        <v>0</v>
      </c>
      <c r="I456" s="103">
        <v>3870389</v>
      </c>
      <c r="K456" s="101" t="s">
        <v>724</v>
      </c>
      <c r="L456" s="101" t="s">
        <v>599</v>
      </c>
      <c r="M456" s="101" t="s">
        <v>164</v>
      </c>
      <c r="N456" s="101" t="s">
        <v>730</v>
      </c>
      <c r="O456" s="101" t="s">
        <v>3021</v>
      </c>
    </row>
    <row r="457" spans="1:15">
      <c r="A457" s="101">
        <v>118</v>
      </c>
      <c r="B457" s="101">
        <v>1</v>
      </c>
      <c r="C457" s="101">
        <v>3</v>
      </c>
      <c r="D457" s="101" t="s">
        <v>3254</v>
      </c>
      <c r="E457" s="101" t="s">
        <v>1882</v>
      </c>
      <c r="F457" s="101" t="s">
        <v>2320</v>
      </c>
      <c r="G457" s="102" t="s">
        <v>3259</v>
      </c>
      <c r="H457" s="103">
        <v>0</v>
      </c>
      <c r="I457" s="103">
        <v>8729832</v>
      </c>
      <c r="J457" s="87">
        <v>34960</v>
      </c>
      <c r="K457" s="101" t="s">
        <v>724</v>
      </c>
      <c r="L457" s="101" t="s">
        <v>599</v>
      </c>
      <c r="M457" s="101" t="s">
        <v>164</v>
      </c>
      <c r="N457" s="101" t="s">
        <v>730</v>
      </c>
      <c r="O457" s="101" t="s">
        <v>1802</v>
      </c>
    </row>
    <row r="458" spans="1:15">
      <c r="A458" s="101">
        <v>119</v>
      </c>
      <c r="B458" s="101">
        <v>1</v>
      </c>
      <c r="C458" s="101">
        <v>2</v>
      </c>
      <c r="D458" s="101" t="s">
        <v>23</v>
      </c>
      <c r="E458" s="101" t="s">
        <v>948</v>
      </c>
      <c r="F458" s="101" t="s">
        <v>1189</v>
      </c>
      <c r="G458" s="102" t="s">
        <v>3261</v>
      </c>
      <c r="H458" s="103">
        <v>0</v>
      </c>
      <c r="I458" s="103">
        <v>9267450</v>
      </c>
      <c r="J458" s="87">
        <v>31861</v>
      </c>
      <c r="K458" s="101" t="s">
        <v>724</v>
      </c>
      <c r="L458" s="101" t="s">
        <v>599</v>
      </c>
      <c r="M458" s="101" t="s">
        <v>164</v>
      </c>
      <c r="N458" s="101" t="s">
        <v>730</v>
      </c>
      <c r="O458" s="101" t="s">
        <v>1733</v>
      </c>
    </row>
    <row r="459" spans="1:15">
      <c r="A459" s="101">
        <v>120</v>
      </c>
      <c r="B459" s="101">
        <v>1</v>
      </c>
      <c r="C459" s="101">
        <v>4</v>
      </c>
      <c r="D459" s="101" t="s">
        <v>3263</v>
      </c>
      <c r="E459" s="101" t="s">
        <v>3266</v>
      </c>
      <c r="F459" s="101" t="s">
        <v>160</v>
      </c>
      <c r="G459" s="102" t="s">
        <v>3270</v>
      </c>
      <c r="H459" s="103">
        <v>0</v>
      </c>
      <c r="I459" s="103">
        <v>3892532</v>
      </c>
      <c r="K459" s="101" t="s">
        <v>724</v>
      </c>
      <c r="L459" s="101" t="s">
        <v>599</v>
      </c>
      <c r="M459" s="101" t="s">
        <v>164</v>
      </c>
      <c r="N459" s="101" t="s">
        <v>730</v>
      </c>
      <c r="O459" s="101" t="s">
        <v>3274</v>
      </c>
    </row>
    <row r="460" spans="1:15">
      <c r="A460" s="101">
        <v>120</v>
      </c>
      <c r="B460" s="101">
        <v>3</v>
      </c>
      <c r="C460" s="101">
        <v>4</v>
      </c>
      <c r="D460" s="101" t="s">
        <v>3263</v>
      </c>
      <c r="E460" s="101" t="s">
        <v>3266</v>
      </c>
      <c r="F460" s="101" t="s">
        <v>160</v>
      </c>
      <c r="G460" s="102" t="s">
        <v>3277</v>
      </c>
      <c r="H460" s="103">
        <v>0</v>
      </c>
      <c r="I460" s="103">
        <v>233521</v>
      </c>
      <c r="K460" s="101" t="s">
        <v>724</v>
      </c>
      <c r="L460" s="101" t="s">
        <v>599</v>
      </c>
      <c r="M460" s="101" t="s">
        <v>164</v>
      </c>
      <c r="N460" s="101" t="s">
        <v>730</v>
      </c>
      <c r="O460" s="101" t="s">
        <v>2639</v>
      </c>
    </row>
    <row r="461" spans="1:15">
      <c r="A461" s="101">
        <v>122</v>
      </c>
      <c r="B461" s="101">
        <v>1</v>
      </c>
      <c r="C461" s="101">
        <v>3</v>
      </c>
      <c r="D461" s="101" t="s">
        <v>2023</v>
      </c>
      <c r="E461" s="101" t="s">
        <v>241</v>
      </c>
      <c r="F461" s="101" t="s">
        <v>3279</v>
      </c>
      <c r="G461" s="102" t="s">
        <v>2958</v>
      </c>
      <c r="H461" s="103">
        <v>0</v>
      </c>
      <c r="I461" s="103">
        <v>85560</v>
      </c>
      <c r="J461" s="87">
        <v>35592</v>
      </c>
      <c r="K461" s="101" t="s">
        <v>724</v>
      </c>
      <c r="L461" s="101" t="s">
        <v>599</v>
      </c>
      <c r="M461" s="101" t="s">
        <v>164</v>
      </c>
      <c r="N461" s="101" t="s">
        <v>730</v>
      </c>
      <c r="O461" s="101" t="s">
        <v>2031</v>
      </c>
    </row>
    <row r="462" spans="1:15">
      <c r="A462" s="101">
        <v>123</v>
      </c>
      <c r="B462" s="101">
        <v>1</v>
      </c>
      <c r="C462" s="101">
        <v>3</v>
      </c>
      <c r="D462" s="101" t="s">
        <v>3281</v>
      </c>
      <c r="E462" s="101" t="s">
        <v>1882</v>
      </c>
      <c r="F462" s="101" t="s">
        <v>2181</v>
      </c>
      <c r="G462" s="102" t="s">
        <v>2359</v>
      </c>
      <c r="H462" s="103">
        <v>0</v>
      </c>
      <c r="I462" s="103">
        <v>475230</v>
      </c>
      <c r="J462" s="87">
        <v>34722</v>
      </c>
      <c r="K462" s="101" t="s">
        <v>724</v>
      </c>
      <c r="L462" s="101" t="s">
        <v>599</v>
      </c>
      <c r="M462" s="101" t="s">
        <v>164</v>
      </c>
      <c r="N462" s="101" t="s">
        <v>730</v>
      </c>
      <c r="O462" s="101" t="s">
        <v>1428</v>
      </c>
    </row>
    <row r="463" spans="1:15">
      <c r="A463" s="101">
        <v>123</v>
      </c>
      <c r="B463" s="101">
        <v>2</v>
      </c>
      <c r="C463" s="101">
        <v>4</v>
      </c>
      <c r="D463" s="101" t="s">
        <v>3281</v>
      </c>
      <c r="E463" s="101" t="s">
        <v>1882</v>
      </c>
      <c r="F463" s="101" t="s">
        <v>141</v>
      </c>
      <c r="G463" s="102" t="s">
        <v>3285</v>
      </c>
      <c r="H463" s="103">
        <v>0</v>
      </c>
      <c r="I463" s="103">
        <v>2019960</v>
      </c>
      <c r="J463" s="87">
        <v>34960</v>
      </c>
      <c r="K463" s="101" t="s">
        <v>724</v>
      </c>
      <c r="L463" s="101" t="s">
        <v>599</v>
      </c>
      <c r="M463" s="101" t="s">
        <v>164</v>
      </c>
      <c r="N463" s="101" t="s">
        <v>730</v>
      </c>
      <c r="O463" s="101" t="s">
        <v>3288</v>
      </c>
    </row>
    <row r="464" spans="1:15">
      <c r="A464" s="101">
        <v>123</v>
      </c>
      <c r="B464" s="101">
        <v>3</v>
      </c>
      <c r="C464" s="101">
        <v>3</v>
      </c>
      <c r="D464" s="101" t="s">
        <v>3281</v>
      </c>
      <c r="E464" s="101" t="s">
        <v>1882</v>
      </c>
      <c r="F464" s="101" t="s">
        <v>2181</v>
      </c>
      <c r="G464" s="102" t="s">
        <v>1336</v>
      </c>
      <c r="H464" s="103">
        <v>0</v>
      </c>
      <c r="I464" s="103">
        <v>605430</v>
      </c>
      <c r="J464" s="87">
        <v>34960</v>
      </c>
      <c r="K464" s="101" t="s">
        <v>724</v>
      </c>
      <c r="L464" s="101" t="s">
        <v>599</v>
      </c>
      <c r="M464" s="101" t="s">
        <v>164</v>
      </c>
      <c r="N464" s="101" t="s">
        <v>730</v>
      </c>
      <c r="O464" s="101" t="s">
        <v>3294</v>
      </c>
    </row>
    <row r="465" spans="1:15">
      <c r="A465" s="101">
        <v>123</v>
      </c>
      <c r="B465" s="101">
        <v>4</v>
      </c>
      <c r="C465" s="101">
        <v>3</v>
      </c>
      <c r="D465" s="101" t="s">
        <v>3281</v>
      </c>
      <c r="E465" s="101" t="s">
        <v>1882</v>
      </c>
      <c r="F465" s="101" t="s">
        <v>2181</v>
      </c>
      <c r="G465" s="102" t="s">
        <v>3298</v>
      </c>
      <c r="H465" s="103">
        <v>0</v>
      </c>
      <c r="I465" s="103">
        <v>44640</v>
      </c>
      <c r="K465" s="101" t="s">
        <v>724</v>
      </c>
      <c r="L465" s="101" t="s">
        <v>599</v>
      </c>
      <c r="M465" s="101" t="s">
        <v>164</v>
      </c>
      <c r="N465" s="101" t="s">
        <v>730</v>
      </c>
      <c r="O465" s="101" t="s">
        <v>3301</v>
      </c>
    </row>
    <row r="466" spans="1:15">
      <c r="A466" s="101">
        <v>124</v>
      </c>
      <c r="B466" s="101">
        <v>1</v>
      </c>
      <c r="C466" s="101">
        <v>2</v>
      </c>
      <c r="D466" s="101" t="s">
        <v>3303</v>
      </c>
      <c r="E466" s="101" t="s">
        <v>3305</v>
      </c>
      <c r="F466" s="101" t="s">
        <v>2770</v>
      </c>
      <c r="G466" s="102" t="s">
        <v>361</v>
      </c>
      <c r="H466" s="103">
        <v>0</v>
      </c>
      <c r="I466" s="103">
        <v>242548</v>
      </c>
      <c r="J466" s="87">
        <v>35592</v>
      </c>
      <c r="K466" s="101" t="s">
        <v>724</v>
      </c>
      <c r="L466" s="101" t="s">
        <v>599</v>
      </c>
      <c r="M466" s="101" t="s">
        <v>140</v>
      </c>
      <c r="N466" s="101" t="s">
        <v>730</v>
      </c>
      <c r="O466" s="101" t="s">
        <v>3306</v>
      </c>
    </row>
    <row r="467" spans="1:15">
      <c r="A467" s="101">
        <v>125</v>
      </c>
      <c r="B467" s="101">
        <v>1</v>
      </c>
      <c r="C467" s="101">
        <v>3</v>
      </c>
      <c r="D467" s="101" t="s">
        <v>3310</v>
      </c>
      <c r="E467" s="101" t="s">
        <v>915</v>
      </c>
      <c r="F467" s="101" t="s">
        <v>2681</v>
      </c>
      <c r="G467" s="102" t="s">
        <v>3311</v>
      </c>
      <c r="H467" s="103">
        <v>0</v>
      </c>
      <c r="I467" s="103">
        <v>2488409</v>
      </c>
      <c r="J467" s="87">
        <v>38048</v>
      </c>
      <c r="K467" s="101" t="s">
        <v>2154</v>
      </c>
      <c r="L467" s="101" t="s">
        <v>599</v>
      </c>
      <c r="M467" s="101" t="s">
        <v>164</v>
      </c>
      <c r="N467" s="101" t="s">
        <v>730</v>
      </c>
      <c r="O467" s="101" t="s">
        <v>3312</v>
      </c>
    </row>
    <row r="468" spans="1:15">
      <c r="A468" s="101">
        <v>125</v>
      </c>
      <c r="B468" s="101">
        <v>2</v>
      </c>
      <c r="C468" s="101">
        <v>0</v>
      </c>
      <c r="D468" s="101" t="s">
        <v>3310</v>
      </c>
      <c r="E468" s="101" t="s">
        <v>915</v>
      </c>
      <c r="F468" s="101" t="s">
        <v>2681</v>
      </c>
      <c r="G468" s="102" t="s">
        <v>3316</v>
      </c>
      <c r="H468" s="103">
        <v>0</v>
      </c>
      <c r="I468" s="103">
        <v>6334438</v>
      </c>
      <c r="J468" s="87">
        <v>43840</v>
      </c>
      <c r="K468" s="101" t="s">
        <v>2940</v>
      </c>
      <c r="L468" s="101" t="s">
        <v>599</v>
      </c>
      <c r="M468" s="101" t="s">
        <v>164</v>
      </c>
      <c r="N468" s="101" t="s">
        <v>730</v>
      </c>
      <c r="O468" s="101" t="s">
        <v>3320</v>
      </c>
    </row>
    <row r="469" spans="1:15">
      <c r="A469" s="101">
        <v>126</v>
      </c>
      <c r="B469" s="101">
        <v>1</v>
      </c>
      <c r="C469" s="101">
        <v>2</v>
      </c>
      <c r="D469" s="101" t="s">
        <v>3325</v>
      </c>
      <c r="E469" s="101" t="s">
        <v>948</v>
      </c>
      <c r="F469" s="101" t="s">
        <v>707</v>
      </c>
      <c r="G469" s="102" t="s">
        <v>2123</v>
      </c>
      <c r="H469" s="103">
        <v>0</v>
      </c>
      <c r="I469" s="103">
        <v>66444800</v>
      </c>
      <c r="J469" s="87">
        <v>39094</v>
      </c>
      <c r="K469" s="101" t="s">
        <v>724</v>
      </c>
      <c r="L469" s="101" t="s">
        <v>599</v>
      </c>
      <c r="M469" s="101" t="s">
        <v>164</v>
      </c>
      <c r="N469" s="101" t="s">
        <v>730</v>
      </c>
      <c r="O469" s="101" t="s">
        <v>3329</v>
      </c>
    </row>
    <row r="470" spans="1:15">
      <c r="A470" s="101">
        <v>126</v>
      </c>
      <c r="B470" s="101">
        <v>2</v>
      </c>
      <c r="C470" s="101">
        <v>2</v>
      </c>
      <c r="D470" s="101" t="s">
        <v>3325</v>
      </c>
      <c r="E470" s="101" t="s">
        <v>948</v>
      </c>
      <c r="F470" s="101" t="s">
        <v>707</v>
      </c>
      <c r="G470" s="102" t="s">
        <v>985</v>
      </c>
      <c r="H470" s="103">
        <v>0</v>
      </c>
      <c r="I470" s="103">
        <v>1879200</v>
      </c>
      <c r="J470" s="87">
        <v>39094</v>
      </c>
      <c r="K470" s="101" t="s">
        <v>724</v>
      </c>
      <c r="L470" s="101" t="s">
        <v>599</v>
      </c>
      <c r="M470" s="101" t="s">
        <v>164</v>
      </c>
      <c r="N470" s="101" t="s">
        <v>730</v>
      </c>
      <c r="O470" s="101" t="s">
        <v>3332</v>
      </c>
    </row>
    <row r="471" spans="1:15">
      <c r="A471" s="101">
        <v>126</v>
      </c>
      <c r="B471" s="101">
        <v>3</v>
      </c>
      <c r="C471" s="101">
        <v>2</v>
      </c>
      <c r="D471" s="101" t="s">
        <v>3325</v>
      </c>
      <c r="E471" s="101" t="s">
        <v>948</v>
      </c>
      <c r="F471" s="101" t="s">
        <v>3335</v>
      </c>
      <c r="G471" s="102" t="s">
        <v>952</v>
      </c>
      <c r="H471" s="103">
        <v>0</v>
      </c>
      <c r="I471" s="103">
        <v>2678672</v>
      </c>
      <c r="J471" s="87">
        <v>39094</v>
      </c>
      <c r="K471" s="101" t="s">
        <v>724</v>
      </c>
      <c r="L471" s="101" t="s">
        <v>599</v>
      </c>
      <c r="M471" s="101" t="s">
        <v>164</v>
      </c>
      <c r="N471" s="101" t="s">
        <v>730</v>
      </c>
      <c r="O471" s="101" t="s">
        <v>1619</v>
      </c>
    </row>
    <row r="472" spans="1:15">
      <c r="A472" s="101">
        <v>126</v>
      </c>
      <c r="B472" s="101">
        <v>4</v>
      </c>
      <c r="C472" s="101">
        <v>2</v>
      </c>
      <c r="D472" s="101" t="s">
        <v>3325</v>
      </c>
      <c r="E472" s="101" t="s">
        <v>948</v>
      </c>
      <c r="F472" s="101" t="s">
        <v>3336</v>
      </c>
      <c r="G472" s="102" t="s">
        <v>3339</v>
      </c>
      <c r="H472" s="103">
        <v>0</v>
      </c>
      <c r="I472" s="103">
        <v>7871528</v>
      </c>
      <c r="J472" s="87">
        <v>39094</v>
      </c>
      <c r="K472" s="101" t="s">
        <v>724</v>
      </c>
      <c r="L472" s="101" t="s">
        <v>599</v>
      </c>
      <c r="M472" s="101" t="s">
        <v>164</v>
      </c>
      <c r="N472" s="101" t="s">
        <v>730</v>
      </c>
      <c r="O472" s="101" t="s">
        <v>3342</v>
      </c>
    </row>
    <row r="473" spans="1:15">
      <c r="A473" s="101">
        <v>127</v>
      </c>
      <c r="B473" s="101">
        <v>3</v>
      </c>
      <c r="C473" s="101">
        <v>3</v>
      </c>
      <c r="D473" s="101" t="s">
        <v>749</v>
      </c>
      <c r="E473" s="101" t="s">
        <v>948</v>
      </c>
      <c r="F473" s="101" t="s">
        <v>1642</v>
      </c>
      <c r="G473" s="102" t="s">
        <v>3346</v>
      </c>
      <c r="H473" s="103">
        <v>0</v>
      </c>
      <c r="I473" s="103">
        <v>156240</v>
      </c>
      <c r="J473" s="87">
        <v>31861</v>
      </c>
      <c r="K473" s="101" t="s">
        <v>724</v>
      </c>
      <c r="L473" s="101" t="s">
        <v>599</v>
      </c>
      <c r="M473" s="101" t="s">
        <v>164</v>
      </c>
      <c r="N473" s="101" t="s">
        <v>730</v>
      </c>
      <c r="O473" s="101" t="s">
        <v>390</v>
      </c>
    </row>
    <row r="474" spans="1:15">
      <c r="A474" s="101">
        <v>128</v>
      </c>
      <c r="B474" s="101">
        <v>1</v>
      </c>
      <c r="C474" s="101">
        <v>3</v>
      </c>
      <c r="D474" s="101" t="s">
        <v>3349</v>
      </c>
      <c r="E474" s="101" t="s">
        <v>830</v>
      </c>
      <c r="F474" s="101" t="s">
        <v>3351</v>
      </c>
      <c r="G474" s="102" t="s">
        <v>589</v>
      </c>
      <c r="H474" s="103">
        <v>0</v>
      </c>
      <c r="I474" s="103">
        <v>433380</v>
      </c>
      <c r="J474" s="87">
        <v>36200</v>
      </c>
      <c r="K474" s="101" t="s">
        <v>724</v>
      </c>
      <c r="L474" s="101" t="s">
        <v>599</v>
      </c>
      <c r="M474" s="101" t="s">
        <v>164</v>
      </c>
      <c r="N474" s="101" t="s">
        <v>730</v>
      </c>
      <c r="O474" s="101" t="s">
        <v>600</v>
      </c>
    </row>
    <row r="475" spans="1:15">
      <c r="A475" s="101">
        <v>128</v>
      </c>
      <c r="B475" s="101">
        <v>2</v>
      </c>
      <c r="C475" s="101">
        <v>3</v>
      </c>
      <c r="D475" s="101" t="s">
        <v>3349</v>
      </c>
      <c r="E475" s="101" t="s">
        <v>830</v>
      </c>
      <c r="F475" s="101" t="s">
        <v>2740</v>
      </c>
      <c r="G475" s="102" t="s">
        <v>3076</v>
      </c>
      <c r="H475" s="103">
        <v>0</v>
      </c>
      <c r="I475" s="103">
        <v>1910220</v>
      </c>
      <c r="J475" s="87">
        <v>36315</v>
      </c>
      <c r="K475" s="101" t="s">
        <v>724</v>
      </c>
      <c r="L475" s="101" t="s">
        <v>599</v>
      </c>
      <c r="M475" s="101" t="s">
        <v>164</v>
      </c>
      <c r="N475" s="101" t="s">
        <v>730</v>
      </c>
      <c r="O475" s="101" t="s">
        <v>3355</v>
      </c>
    </row>
    <row r="476" spans="1:15">
      <c r="A476" s="101">
        <v>128</v>
      </c>
      <c r="B476" s="101">
        <v>3</v>
      </c>
      <c r="C476" s="101">
        <v>3</v>
      </c>
      <c r="D476" s="101" t="s">
        <v>3349</v>
      </c>
      <c r="E476" s="101" t="s">
        <v>830</v>
      </c>
      <c r="F476" s="101" t="s">
        <v>2740</v>
      </c>
      <c r="G476" s="102" t="s">
        <v>3358</v>
      </c>
      <c r="H476" s="103">
        <v>0</v>
      </c>
      <c r="I476" s="103">
        <v>2105520</v>
      </c>
      <c r="J476" s="87">
        <v>36200</v>
      </c>
      <c r="K476" s="101" t="s">
        <v>724</v>
      </c>
      <c r="L476" s="101" t="s">
        <v>599</v>
      </c>
      <c r="M476" s="101" t="s">
        <v>164</v>
      </c>
      <c r="N476" s="101" t="s">
        <v>730</v>
      </c>
      <c r="O476" s="101" t="s">
        <v>3367</v>
      </c>
    </row>
    <row r="477" spans="1:15">
      <c r="A477" s="101">
        <v>128</v>
      </c>
      <c r="B477" s="101">
        <v>4</v>
      </c>
      <c r="C477" s="101">
        <v>3</v>
      </c>
      <c r="D477" s="101" t="s">
        <v>3349</v>
      </c>
      <c r="E477" s="101" t="s">
        <v>830</v>
      </c>
      <c r="F477" s="101" t="s">
        <v>2803</v>
      </c>
      <c r="G477" s="102" t="s">
        <v>3372</v>
      </c>
      <c r="H477" s="103">
        <v>0</v>
      </c>
      <c r="I477" s="103">
        <v>446697</v>
      </c>
      <c r="J477" s="87">
        <v>36206</v>
      </c>
      <c r="K477" s="101" t="s">
        <v>724</v>
      </c>
      <c r="L477" s="101" t="s">
        <v>599</v>
      </c>
      <c r="M477" s="101" t="s">
        <v>164</v>
      </c>
      <c r="N477" s="101" t="s">
        <v>730</v>
      </c>
      <c r="O477" s="101" t="s">
        <v>3124</v>
      </c>
    </row>
    <row r="478" spans="1:15">
      <c r="A478" s="101">
        <v>128</v>
      </c>
      <c r="B478" s="101">
        <v>5</v>
      </c>
      <c r="C478" s="101">
        <v>3</v>
      </c>
      <c r="D478" s="101" t="s">
        <v>3349</v>
      </c>
      <c r="E478" s="101" t="s">
        <v>830</v>
      </c>
      <c r="F478" s="101" t="s">
        <v>2803</v>
      </c>
      <c r="G478" s="102" t="s">
        <v>3376</v>
      </c>
      <c r="H478" s="103">
        <v>0</v>
      </c>
      <c r="I478" s="103">
        <v>2105175</v>
      </c>
      <c r="J478" s="87">
        <v>36315</v>
      </c>
      <c r="K478" s="101" t="s">
        <v>724</v>
      </c>
      <c r="L478" s="101" t="s">
        <v>599</v>
      </c>
      <c r="M478" s="101" t="s">
        <v>164</v>
      </c>
      <c r="N478" s="101" t="s">
        <v>730</v>
      </c>
      <c r="O478" s="101" t="s">
        <v>1986</v>
      </c>
    </row>
    <row r="479" spans="1:15">
      <c r="A479" s="101">
        <v>128</v>
      </c>
      <c r="B479" s="101">
        <v>6</v>
      </c>
      <c r="C479" s="101">
        <v>3</v>
      </c>
      <c r="D479" s="101" t="s">
        <v>3349</v>
      </c>
      <c r="E479" s="101" t="s">
        <v>830</v>
      </c>
      <c r="F479" s="101" t="s">
        <v>2803</v>
      </c>
      <c r="G479" s="102" t="s">
        <v>1923</v>
      </c>
      <c r="H479" s="103">
        <v>0</v>
      </c>
      <c r="I479" s="103">
        <v>315270</v>
      </c>
      <c r="J479" s="87">
        <v>36206</v>
      </c>
      <c r="K479" s="101" t="s">
        <v>724</v>
      </c>
      <c r="L479" s="101" t="s">
        <v>599</v>
      </c>
      <c r="M479" s="101" t="s">
        <v>164</v>
      </c>
      <c r="N479" s="101" t="s">
        <v>730</v>
      </c>
      <c r="O479" s="101" t="s">
        <v>3380</v>
      </c>
    </row>
    <row r="480" spans="1:15">
      <c r="A480" s="101">
        <v>128</v>
      </c>
      <c r="B480" s="101">
        <v>7</v>
      </c>
      <c r="C480" s="101">
        <v>3</v>
      </c>
      <c r="D480" s="101" t="s">
        <v>3349</v>
      </c>
      <c r="E480" s="101" t="s">
        <v>830</v>
      </c>
      <c r="F480" s="101" t="s">
        <v>2803</v>
      </c>
      <c r="G480" s="102" t="s">
        <v>3383</v>
      </c>
      <c r="H480" s="103">
        <v>0</v>
      </c>
      <c r="I480" s="103">
        <v>381300</v>
      </c>
      <c r="J480" s="87">
        <v>36206</v>
      </c>
      <c r="K480" s="101" t="s">
        <v>724</v>
      </c>
      <c r="L480" s="101" t="s">
        <v>599</v>
      </c>
      <c r="M480" s="101" t="s">
        <v>164</v>
      </c>
      <c r="N480" s="101" t="s">
        <v>730</v>
      </c>
      <c r="O480" s="101" t="s">
        <v>2480</v>
      </c>
    </row>
    <row r="481" spans="1:15">
      <c r="A481" s="101">
        <v>128</v>
      </c>
      <c r="B481" s="101">
        <v>8</v>
      </c>
      <c r="C481" s="101">
        <v>3</v>
      </c>
      <c r="D481" s="101" t="s">
        <v>3349</v>
      </c>
      <c r="E481" s="101" t="s">
        <v>830</v>
      </c>
      <c r="F481" s="101" t="s">
        <v>2803</v>
      </c>
      <c r="G481" s="102" t="s">
        <v>3387</v>
      </c>
      <c r="H481" s="103">
        <v>0</v>
      </c>
      <c r="I481" s="103">
        <v>12090</v>
      </c>
      <c r="K481" s="101" t="s">
        <v>724</v>
      </c>
      <c r="L481" s="101" t="s">
        <v>599</v>
      </c>
      <c r="M481" s="101" t="s">
        <v>164</v>
      </c>
      <c r="N481" s="101" t="s">
        <v>730</v>
      </c>
      <c r="O481" s="101" t="s">
        <v>2183</v>
      </c>
    </row>
    <row r="482" spans="1:15">
      <c r="A482" s="101">
        <v>128</v>
      </c>
      <c r="B482" s="101">
        <v>9</v>
      </c>
      <c r="C482" s="101">
        <v>3</v>
      </c>
      <c r="D482" s="101" t="s">
        <v>3349</v>
      </c>
      <c r="E482" s="101" t="s">
        <v>830</v>
      </c>
      <c r="F482" s="101" t="s">
        <v>2803</v>
      </c>
      <c r="G482" s="102" t="s">
        <v>1687</v>
      </c>
      <c r="H482" s="103">
        <v>0</v>
      </c>
      <c r="I482" s="103">
        <v>6286</v>
      </c>
      <c r="J482" s="87">
        <v>36206</v>
      </c>
      <c r="K482" s="101" t="s">
        <v>724</v>
      </c>
      <c r="L482" s="101" t="s">
        <v>599</v>
      </c>
      <c r="M482" s="101" t="s">
        <v>164</v>
      </c>
      <c r="N482" s="101" t="s">
        <v>730</v>
      </c>
      <c r="O482" s="101" t="s">
        <v>2883</v>
      </c>
    </row>
    <row r="483" spans="1:15">
      <c r="A483" s="101">
        <v>128</v>
      </c>
      <c r="B483" s="101">
        <v>10</v>
      </c>
      <c r="C483" s="101">
        <v>3</v>
      </c>
      <c r="D483" s="101" t="s">
        <v>3349</v>
      </c>
      <c r="E483" s="101" t="s">
        <v>830</v>
      </c>
      <c r="F483" s="101" t="s">
        <v>2803</v>
      </c>
      <c r="G483" s="102" t="s">
        <v>3389</v>
      </c>
      <c r="H483" s="103">
        <v>0</v>
      </c>
      <c r="I483" s="103">
        <v>699908</v>
      </c>
      <c r="J483" s="87">
        <v>36315</v>
      </c>
      <c r="K483" s="101" t="s">
        <v>724</v>
      </c>
      <c r="L483" s="101" t="s">
        <v>599</v>
      </c>
      <c r="M483" s="101" t="s">
        <v>164</v>
      </c>
      <c r="N483" s="101" t="s">
        <v>730</v>
      </c>
      <c r="O483" s="101" t="s">
        <v>3392</v>
      </c>
    </row>
    <row r="484" spans="1:15">
      <c r="A484" s="101">
        <v>128</v>
      </c>
      <c r="B484" s="101">
        <v>11</v>
      </c>
      <c r="C484" s="101">
        <v>3</v>
      </c>
      <c r="D484" s="101" t="s">
        <v>3349</v>
      </c>
      <c r="E484" s="101" t="s">
        <v>830</v>
      </c>
      <c r="F484" s="101" t="s">
        <v>2500</v>
      </c>
      <c r="G484" s="102" t="s">
        <v>381</v>
      </c>
      <c r="H484" s="103">
        <v>0</v>
      </c>
      <c r="I484" s="103">
        <v>703080</v>
      </c>
      <c r="J484" s="87">
        <v>36206</v>
      </c>
      <c r="K484" s="101" t="s">
        <v>724</v>
      </c>
      <c r="L484" s="101" t="s">
        <v>599</v>
      </c>
      <c r="M484" s="101" t="s">
        <v>164</v>
      </c>
      <c r="N484" s="101" t="s">
        <v>730</v>
      </c>
      <c r="O484" s="101" t="s">
        <v>3396</v>
      </c>
    </row>
    <row r="485" spans="1:15">
      <c r="A485" s="101">
        <v>128</v>
      </c>
      <c r="B485" s="101">
        <v>12</v>
      </c>
      <c r="C485" s="101">
        <v>3</v>
      </c>
      <c r="D485" s="101" t="s">
        <v>3349</v>
      </c>
      <c r="E485" s="101" t="s">
        <v>830</v>
      </c>
      <c r="F485" s="101" t="s">
        <v>2500</v>
      </c>
      <c r="G485" s="102" t="s">
        <v>1519</v>
      </c>
      <c r="H485" s="103">
        <v>0</v>
      </c>
      <c r="I485" s="103">
        <v>156240</v>
      </c>
      <c r="K485" s="101" t="s">
        <v>724</v>
      </c>
      <c r="L485" s="101" t="s">
        <v>599</v>
      </c>
      <c r="M485" s="101" t="s">
        <v>164</v>
      </c>
      <c r="N485" s="101" t="s">
        <v>730</v>
      </c>
      <c r="O485" s="101" t="s">
        <v>390</v>
      </c>
    </row>
    <row r="486" spans="1:15">
      <c r="A486" s="101">
        <v>128</v>
      </c>
      <c r="B486" s="101">
        <v>13</v>
      </c>
      <c r="C486" s="101">
        <v>3</v>
      </c>
      <c r="D486" s="101" t="s">
        <v>3349</v>
      </c>
      <c r="E486" s="101" t="s">
        <v>830</v>
      </c>
      <c r="F486" s="101" t="s">
        <v>2500</v>
      </c>
      <c r="G486" s="102" t="s">
        <v>2265</v>
      </c>
      <c r="H486" s="103">
        <v>0</v>
      </c>
      <c r="I486" s="103">
        <v>546840</v>
      </c>
      <c r="K486" s="101" t="s">
        <v>724</v>
      </c>
      <c r="L486" s="101" t="s">
        <v>599</v>
      </c>
      <c r="M486" s="101" t="s">
        <v>164</v>
      </c>
      <c r="N486" s="101" t="s">
        <v>730</v>
      </c>
      <c r="O486" s="101" t="s">
        <v>3400</v>
      </c>
    </row>
    <row r="487" spans="1:15">
      <c r="A487" s="101">
        <v>128</v>
      </c>
      <c r="B487" s="101">
        <v>14</v>
      </c>
      <c r="C487" s="101">
        <v>3</v>
      </c>
      <c r="D487" s="101" t="s">
        <v>3349</v>
      </c>
      <c r="E487" s="101" t="s">
        <v>830</v>
      </c>
      <c r="F487" s="101" t="s">
        <v>2500</v>
      </c>
      <c r="G487" s="102" t="s">
        <v>2527</v>
      </c>
      <c r="H487" s="103">
        <v>0</v>
      </c>
      <c r="I487" s="103">
        <v>699360</v>
      </c>
      <c r="J487" s="87">
        <v>36206</v>
      </c>
      <c r="K487" s="101" t="s">
        <v>724</v>
      </c>
      <c r="L487" s="101" t="s">
        <v>599</v>
      </c>
      <c r="M487" s="101" t="s">
        <v>164</v>
      </c>
      <c r="N487" s="101" t="s">
        <v>730</v>
      </c>
      <c r="O487" s="101" t="s">
        <v>3401</v>
      </c>
    </row>
    <row r="488" spans="1:15">
      <c r="A488" s="101">
        <v>128</v>
      </c>
      <c r="B488" s="101">
        <v>15</v>
      </c>
      <c r="C488" s="101">
        <v>3</v>
      </c>
      <c r="D488" s="101" t="s">
        <v>3349</v>
      </c>
      <c r="E488" s="101" t="s">
        <v>830</v>
      </c>
      <c r="F488" s="101" t="s">
        <v>1252</v>
      </c>
      <c r="G488" s="102" t="s">
        <v>3407</v>
      </c>
      <c r="H488" s="103">
        <v>0</v>
      </c>
      <c r="I488" s="103">
        <v>404550</v>
      </c>
      <c r="J488" s="87">
        <v>36227</v>
      </c>
      <c r="K488" s="101" t="s">
        <v>724</v>
      </c>
      <c r="L488" s="101" t="s">
        <v>599</v>
      </c>
      <c r="M488" s="101" t="s">
        <v>164</v>
      </c>
      <c r="N488" s="101" t="s">
        <v>730</v>
      </c>
      <c r="O488" s="101" t="s">
        <v>3410</v>
      </c>
    </row>
    <row r="489" spans="1:15">
      <c r="A489" s="101">
        <v>128</v>
      </c>
      <c r="B489" s="101">
        <v>16</v>
      </c>
      <c r="C489" s="101">
        <v>3</v>
      </c>
      <c r="D489" s="101" t="s">
        <v>3349</v>
      </c>
      <c r="E489" s="101" t="s">
        <v>830</v>
      </c>
      <c r="F489" s="101" t="s">
        <v>1252</v>
      </c>
      <c r="G489" s="102" t="s">
        <v>3412</v>
      </c>
      <c r="H489" s="103">
        <v>0</v>
      </c>
      <c r="I489" s="103">
        <v>70680</v>
      </c>
      <c r="J489" s="87">
        <v>36227</v>
      </c>
      <c r="K489" s="101" t="s">
        <v>724</v>
      </c>
      <c r="L489" s="101" t="s">
        <v>599</v>
      </c>
      <c r="M489" s="101" t="s">
        <v>164</v>
      </c>
      <c r="N489" s="101" t="s">
        <v>730</v>
      </c>
      <c r="O489" s="101" t="s">
        <v>52</v>
      </c>
    </row>
    <row r="490" spans="1:15">
      <c r="A490" s="101">
        <v>128</v>
      </c>
      <c r="B490" s="101">
        <v>17</v>
      </c>
      <c r="C490" s="101">
        <v>3</v>
      </c>
      <c r="D490" s="101" t="s">
        <v>3349</v>
      </c>
      <c r="E490" s="101" t="s">
        <v>830</v>
      </c>
      <c r="F490" s="101" t="s">
        <v>1252</v>
      </c>
      <c r="G490" s="102" t="s">
        <v>3201</v>
      </c>
      <c r="H490" s="103">
        <v>0</v>
      </c>
      <c r="I490" s="103">
        <v>313456</v>
      </c>
      <c r="J490" s="87">
        <v>36335</v>
      </c>
      <c r="K490" s="101" t="s">
        <v>724</v>
      </c>
      <c r="L490" s="101" t="s">
        <v>599</v>
      </c>
      <c r="M490" s="101" t="s">
        <v>164</v>
      </c>
      <c r="N490" s="101" t="s">
        <v>730</v>
      </c>
      <c r="O490" s="101" t="s">
        <v>2955</v>
      </c>
    </row>
    <row r="491" spans="1:15">
      <c r="A491" s="101">
        <v>132</v>
      </c>
      <c r="B491" s="101">
        <v>2</v>
      </c>
      <c r="C491" s="101">
        <v>3</v>
      </c>
      <c r="D491" s="101" t="s">
        <v>3413</v>
      </c>
      <c r="E491" s="101" t="s">
        <v>891</v>
      </c>
      <c r="F491" s="101" t="s">
        <v>870</v>
      </c>
      <c r="G491" s="102" t="s">
        <v>1398</v>
      </c>
      <c r="H491" s="103">
        <v>0</v>
      </c>
      <c r="I491" s="103">
        <v>6158930</v>
      </c>
      <c r="J491" s="87">
        <v>35881</v>
      </c>
      <c r="K491" s="101" t="s">
        <v>724</v>
      </c>
      <c r="L491" s="101" t="s">
        <v>599</v>
      </c>
      <c r="M491" s="101" t="s">
        <v>164</v>
      </c>
      <c r="N491" s="101" t="s">
        <v>730</v>
      </c>
      <c r="O491" s="101" t="s">
        <v>3417</v>
      </c>
    </row>
    <row r="492" spans="1:15">
      <c r="A492" s="101">
        <v>132</v>
      </c>
      <c r="B492" s="101">
        <v>3</v>
      </c>
      <c r="C492" s="101">
        <v>3</v>
      </c>
      <c r="D492" s="101" t="s">
        <v>3413</v>
      </c>
      <c r="E492" s="101" t="s">
        <v>891</v>
      </c>
      <c r="F492" s="101" t="s">
        <v>2338</v>
      </c>
      <c r="G492" s="102" t="s">
        <v>3128</v>
      </c>
      <c r="H492" s="103">
        <v>0</v>
      </c>
      <c r="I492" s="103">
        <v>227120</v>
      </c>
      <c r="K492" s="101" t="s">
        <v>724</v>
      </c>
      <c r="L492" s="101" t="s">
        <v>599</v>
      </c>
      <c r="M492" s="101" t="s">
        <v>164</v>
      </c>
      <c r="N492" s="101" t="s">
        <v>730</v>
      </c>
      <c r="O492" s="101" t="s">
        <v>3420</v>
      </c>
    </row>
    <row r="493" spans="1:15">
      <c r="A493" s="101">
        <v>132</v>
      </c>
      <c r="B493" s="101">
        <v>4</v>
      </c>
      <c r="C493" s="101">
        <v>3</v>
      </c>
      <c r="D493" s="101" t="s">
        <v>3413</v>
      </c>
      <c r="E493" s="101" t="s">
        <v>891</v>
      </c>
      <c r="F493" s="101" t="s">
        <v>2338</v>
      </c>
      <c r="G493" s="102" t="s">
        <v>1183</v>
      </c>
      <c r="H493" s="103">
        <v>0</v>
      </c>
      <c r="I493" s="103">
        <v>10370</v>
      </c>
      <c r="K493" s="101" t="s">
        <v>724</v>
      </c>
      <c r="L493" s="101" t="s">
        <v>599</v>
      </c>
      <c r="M493" s="101" t="s">
        <v>164</v>
      </c>
      <c r="N493" s="101" t="s">
        <v>730</v>
      </c>
      <c r="O493" s="101" t="s">
        <v>1792</v>
      </c>
    </row>
    <row r="494" spans="1:15">
      <c r="A494" s="101">
        <v>132</v>
      </c>
      <c r="B494" s="101">
        <v>5</v>
      </c>
      <c r="C494" s="101">
        <v>3</v>
      </c>
      <c r="D494" s="101" t="s">
        <v>3413</v>
      </c>
      <c r="E494" s="101" t="s">
        <v>891</v>
      </c>
      <c r="F494" s="101" t="s">
        <v>2338</v>
      </c>
      <c r="G494" s="102" t="s">
        <v>3424</v>
      </c>
      <c r="H494" s="103">
        <v>0</v>
      </c>
      <c r="I494" s="103">
        <v>95370</v>
      </c>
      <c r="K494" s="101" t="s">
        <v>724</v>
      </c>
      <c r="L494" s="101" t="s">
        <v>599</v>
      </c>
      <c r="M494" s="101" t="s">
        <v>164</v>
      </c>
      <c r="N494" s="101" t="s">
        <v>730</v>
      </c>
      <c r="O494" s="101" t="s">
        <v>1883</v>
      </c>
    </row>
    <row r="495" spans="1:15">
      <c r="A495" s="101">
        <v>133</v>
      </c>
      <c r="B495" s="101">
        <v>1</v>
      </c>
      <c r="C495" s="101">
        <v>3</v>
      </c>
      <c r="D495" s="101" t="s">
        <v>3427</v>
      </c>
      <c r="E495" s="101" t="s">
        <v>891</v>
      </c>
      <c r="F495" s="101" t="s">
        <v>3429</v>
      </c>
      <c r="G495" s="102" t="s">
        <v>3322</v>
      </c>
      <c r="H495" s="103">
        <v>0</v>
      </c>
      <c r="I495" s="103">
        <v>34963500</v>
      </c>
      <c r="J495" s="87">
        <v>30214</v>
      </c>
      <c r="K495" s="101" t="s">
        <v>724</v>
      </c>
      <c r="L495" s="101" t="s">
        <v>599</v>
      </c>
      <c r="M495" s="101" t="s">
        <v>164</v>
      </c>
      <c r="N495" s="101" t="s">
        <v>730</v>
      </c>
      <c r="O495" s="101" t="s">
        <v>3431</v>
      </c>
    </row>
    <row r="496" spans="1:15">
      <c r="A496" s="101">
        <v>133</v>
      </c>
      <c r="B496" s="101">
        <v>6</v>
      </c>
      <c r="C496" s="101">
        <v>3</v>
      </c>
      <c r="D496" s="101" t="s">
        <v>3427</v>
      </c>
      <c r="E496" s="101" t="s">
        <v>891</v>
      </c>
      <c r="F496" s="101" t="s">
        <v>3432</v>
      </c>
      <c r="G496" s="102" t="s">
        <v>1210</v>
      </c>
      <c r="H496" s="103">
        <v>0</v>
      </c>
      <c r="I496" s="103">
        <v>40606500</v>
      </c>
      <c r="J496" s="87">
        <v>30011</v>
      </c>
      <c r="K496" s="101" t="s">
        <v>724</v>
      </c>
      <c r="L496" s="101" t="s">
        <v>599</v>
      </c>
      <c r="M496" s="101" t="s">
        <v>164</v>
      </c>
      <c r="N496" s="101" t="s">
        <v>730</v>
      </c>
      <c r="O496" s="101" t="s">
        <v>3433</v>
      </c>
    </row>
    <row r="497" spans="1:15">
      <c r="A497" s="101">
        <v>133</v>
      </c>
      <c r="B497" s="101">
        <v>7</v>
      </c>
      <c r="C497" s="101">
        <v>3</v>
      </c>
      <c r="D497" s="101" t="s">
        <v>3427</v>
      </c>
      <c r="E497" s="101" t="s">
        <v>891</v>
      </c>
      <c r="F497" s="101" t="s">
        <v>568</v>
      </c>
      <c r="G497" s="102" t="s">
        <v>3436</v>
      </c>
      <c r="H497" s="103">
        <v>0</v>
      </c>
      <c r="I497" s="103">
        <v>100878360</v>
      </c>
      <c r="J497" s="87">
        <v>30214</v>
      </c>
      <c r="K497" s="101" t="s">
        <v>724</v>
      </c>
      <c r="L497" s="101" t="s">
        <v>599</v>
      </c>
      <c r="M497" s="101" t="s">
        <v>164</v>
      </c>
      <c r="N497" s="101" t="s">
        <v>730</v>
      </c>
      <c r="O497" s="101" t="s">
        <v>2496</v>
      </c>
    </row>
    <row r="498" spans="1:15">
      <c r="A498" s="101">
        <v>135</v>
      </c>
      <c r="B498" s="101">
        <v>1</v>
      </c>
      <c r="C498" s="101">
        <v>3</v>
      </c>
      <c r="D498" s="101" t="s">
        <v>3443</v>
      </c>
      <c r="E498" s="101" t="s">
        <v>414</v>
      </c>
      <c r="F498" s="101" t="s">
        <v>3444</v>
      </c>
      <c r="G498" s="102" t="s">
        <v>1303</v>
      </c>
      <c r="H498" s="103">
        <v>0</v>
      </c>
      <c r="I498" s="103">
        <v>2174284</v>
      </c>
      <c r="K498" s="101" t="s">
        <v>724</v>
      </c>
      <c r="L498" s="101" t="s">
        <v>599</v>
      </c>
      <c r="M498" s="101" t="s">
        <v>164</v>
      </c>
      <c r="N498" s="101" t="s">
        <v>730</v>
      </c>
      <c r="O498" s="101" t="s">
        <v>370</v>
      </c>
    </row>
    <row r="499" spans="1:15">
      <c r="A499" s="101">
        <v>135</v>
      </c>
      <c r="B499" s="101">
        <v>2</v>
      </c>
      <c r="C499" s="101">
        <v>3</v>
      </c>
      <c r="D499" s="101" t="s">
        <v>3443</v>
      </c>
      <c r="E499" s="101" t="s">
        <v>414</v>
      </c>
      <c r="F499" s="101" t="s">
        <v>3444</v>
      </c>
      <c r="G499" s="102" t="s">
        <v>3450</v>
      </c>
      <c r="H499" s="103">
        <v>0</v>
      </c>
      <c r="I499" s="103">
        <v>2174284</v>
      </c>
      <c r="K499" s="101" t="s">
        <v>724</v>
      </c>
      <c r="L499" s="101" t="s">
        <v>599</v>
      </c>
      <c r="M499" s="101" t="s">
        <v>164</v>
      </c>
      <c r="N499" s="101" t="s">
        <v>730</v>
      </c>
      <c r="O499" s="101" t="s">
        <v>370</v>
      </c>
    </row>
    <row r="500" spans="1:15">
      <c r="A500" s="101">
        <v>135</v>
      </c>
      <c r="B500" s="101">
        <v>3</v>
      </c>
      <c r="C500" s="101">
        <v>3</v>
      </c>
      <c r="D500" s="101" t="s">
        <v>3443</v>
      </c>
      <c r="E500" s="101" t="s">
        <v>414</v>
      </c>
      <c r="F500" s="101" t="s">
        <v>3444</v>
      </c>
      <c r="G500" s="102" t="s">
        <v>3454</v>
      </c>
      <c r="H500" s="103">
        <v>0</v>
      </c>
      <c r="I500" s="103">
        <v>16278521</v>
      </c>
      <c r="K500" s="101" t="s">
        <v>724</v>
      </c>
      <c r="L500" s="101" t="s">
        <v>599</v>
      </c>
      <c r="M500" s="101" t="s">
        <v>164</v>
      </c>
      <c r="N500" s="101" t="s">
        <v>730</v>
      </c>
      <c r="O500" s="101" t="s">
        <v>1738</v>
      </c>
    </row>
    <row r="501" spans="1:15">
      <c r="A501" s="101">
        <v>135</v>
      </c>
      <c r="B501" s="101">
        <v>4</v>
      </c>
      <c r="C501" s="101">
        <v>3</v>
      </c>
      <c r="D501" s="101" t="s">
        <v>3443</v>
      </c>
      <c r="E501" s="101" t="s">
        <v>414</v>
      </c>
      <c r="F501" s="101" t="s">
        <v>3444</v>
      </c>
      <c r="G501" s="102" t="s">
        <v>1294</v>
      </c>
      <c r="H501" s="103">
        <v>0</v>
      </c>
      <c r="I501" s="103">
        <v>22547979</v>
      </c>
      <c r="K501" s="101" t="s">
        <v>724</v>
      </c>
      <c r="L501" s="101" t="s">
        <v>599</v>
      </c>
      <c r="M501" s="101" t="s">
        <v>164</v>
      </c>
      <c r="N501" s="101" t="s">
        <v>730</v>
      </c>
      <c r="O501" s="101" t="s">
        <v>3455</v>
      </c>
    </row>
    <row r="502" spans="1:15">
      <c r="A502" s="101">
        <v>135</v>
      </c>
      <c r="B502" s="101">
        <v>5</v>
      </c>
      <c r="C502" s="101">
        <v>3</v>
      </c>
      <c r="D502" s="101" t="s">
        <v>3443</v>
      </c>
      <c r="E502" s="101" t="s">
        <v>414</v>
      </c>
      <c r="F502" s="101" t="s">
        <v>3444</v>
      </c>
      <c r="G502" s="102" t="s">
        <v>3460</v>
      </c>
      <c r="H502" s="103">
        <v>0</v>
      </c>
      <c r="I502" s="103">
        <v>576267</v>
      </c>
      <c r="K502" s="101" t="s">
        <v>724</v>
      </c>
      <c r="L502" s="101" t="s">
        <v>599</v>
      </c>
      <c r="M502" s="101" t="s">
        <v>164</v>
      </c>
      <c r="N502" s="101" t="s">
        <v>730</v>
      </c>
      <c r="O502" s="101" t="s">
        <v>2281</v>
      </c>
    </row>
    <row r="503" spans="1:15">
      <c r="A503" s="101">
        <v>135</v>
      </c>
      <c r="B503" s="101">
        <v>6</v>
      </c>
      <c r="C503" s="101">
        <v>4</v>
      </c>
      <c r="D503" s="101" t="s">
        <v>3443</v>
      </c>
      <c r="E503" s="101" t="s">
        <v>2194</v>
      </c>
      <c r="F503" s="101" t="s">
        <v>1242</v>
      </c>
      <c r="G503" s="102" t="s">
        <v>3462</v>
      </c>
      <c r="H503" s="103">
        <v>0</v>
      </c>
      <c r="I503" s="103">
        <v>6486069</v>
      </c>
      <c r="K503" s="101" t="s">
        <v>724</v>
      </c>
      <c r="L503" s="101" t="s">
        <v>599</v>
      </c>
      <c r="M503" s="101" t="s">
        <v>164</v>
      </c>
      <c r="N503" s="101" t="s">
        <v>730</v>
      </c>
      <c r="O503" s="101" t="s">
        <v>596</v>
      </c>
    </row>
    <row r="504" spans="1:15">
      <c r="A504" s="101">
        <v>135</v>
      </c>
      <c r="B504" s="101">
        <v>12</v>
      </c>
      <c r="C504" s="101">
        <v>3</v>
      </c>
      <c r="D504" s="101" t="s">
        <v>3443</v>
      </c>
      <c r="E504" s="101" t="s">
        <v>2194</v>
      </c>
      <c r="F504" s="101" t="s">
        <v>2542</v>
      </c>
      <c r="G504" s="102" t="s">
        <v>1253</v>
      </c>
      <c r="H504" s="103">
        <v>0</v>
      </c>
      <c r="I504" s="103">
        <v>11128901</v>
      </c>
      <c r="K504" s="101" t="s">
        <v>724</v>
      </c>
      <c r="L504" s="101" t="s">
        <v>599</v>
      </c>
      <c r="M504" s="101" t="s">
        <v>164</v>
      </c>
      <c r="N504" s="101" t="s">
        <v>730</v>
      </c>
      <c r="O504" s="101" t="s">
        <v>2723</v>
      </c>
    </row>
    <row r="505" spans="1:15">
      <c r="A505" s="101">
        <v>135</v>
      </c>
      <c r="B505" s="101">
        <v>13</v>
      </c>
      <c r="C505" s="101">
        <v>3</v>
      </c>
      <c r="D505" s="101" t="s">
        <v>3443</v>
      </c>
      <c r="E505" s="101" t="s">
        <v>2194</v>
      </c>
      <c r="F505" s="101" t="s">
        <v>2542</v>
      </c>
      <c r="G505" s="102" t="s">
        <v>3463</v>
      </c>
      <c r="H505" s="103">
        <v>0</v>
      </c>
      <c r="I505" s="103">
        <v>8995487</v>
      </c>
      <c r="K505" s="101" t="s">
        <v>724</v>
      </c>
      <c r="L505" s="101" t="s">
        <v>599</v>
      </c>
      <c r="M505" s="101" t="s">
        <v>164</v>
      </c>
      <c r="N505" s="101" t="s">
        <v>730</v>
      </c>
      <c r="O505" s="101" t="s">
        <v>3467</v>
      </c>
    </row>
    <row r="506" spans="1:15">
      <c r="A506" s="101">
        <v>135</v>
      </c>
      <c r="B506" s="101">
        <v>14</v>
      </c>
      <c r="C506" s="101">
        <v>3</v>
      </c>
      <c r="D506" s="101" t="s">
        <v>3443</v>
      </c>
      <c r="E506" s="101" t="s">
        <v>2194</v>
      </c>
      <c r="F506" s="101" t="s">
        <v>2542</v>
      </c>
      <c r="G506" s="102" t="s">
        <v>3469</v>
      </c>
      <c r="H506" s="103">
        <v>0</v>
      </c>
      <c r="I506" s="103">
        <v>5104663</v>
      </c>
      <c r="K506" s="101" t="s">
        <v>724</v>
      </c>
      <c r="L506" s="101" t="s">
        <v>599</v>
      </c>
      <c r="M506" s="101" t="s">
        <v>164</v>
      </c>
      <c r="N506" s="101" t="s">
        <v>730</v>
      </c>
      <c r="O506" s="101" t="s">
        <v>3471</v>
      </c>
    </row>
    <row r="507" spans="1:15">
      <c r="A507" s="101">
        <v>135</v>
      </c>
      <c r="B507" s="101">
        <v>15</v>
      </c>
      <c r="C507" s="101">
        <v>3</v>
      </c>
      <c r="D507" s="101" t="s">
        <v>3443</v>
      </c>
      <c r="E507" s="101" t="s">
        <v>2194</v>
      </c>
      <c r="F507" s="101" t="s">
        <v>2542</v>
      </c>
      <c r="G507" s="102" t="s">
        <v>326</v>
      </c>
      <c r="H507" s="103">
        <v>0</v>
      </c>
      <c r="I507" s="103">
        <v>972706</v>
      </c>
      <c r="K507" s="101" t="s">
        <v>724</v>
      </c>
      <c r="L507" s="101" t="s">
        <v>599</v>
      </c>
      <c r="M507" s="101" t="s">
        <v>164</v>
      </c>
      <c r="N507" s="101" t="s">
        <v>730</v>
      </c>
      <c r="O507" s="101" t="s">
        <v>2937</v>
      </c>
    </row>
    <row r="508" spans="1:15">
      <c r="A508" s="101">
        <v>135</v>
      </c>
      <c r="B508" s="101">
        <v>17</v>
      </c>
      <c r="C508" s="101">
        <v>3</v>
      </c>
      <c r="D508" s="101" t="s">
        <v>3443</v>
      </c>
      <c r="E508" s="101" t="s">
        <v>2194</v>
      </c>
      <c r="F508" s="101" t="s">
        <v>3067</v>
      </c>
      <c r="G508" s="102" t="s">
        <v>2651</v>
      </c>
      <c r="H508" s="103">
        <v>0</v>
      </c>
      <c r="I508" s="103">
        <v>9645320</v>
      </c>
      <c r="K508" s="101" t="s">
        <v>724</v>
      </c>
      <c r="L508" s="101" t="s">
        <v>599</v>
      </c>
      <c r="M508" s="101" t="s">
        <v>164</v>
      </c>
      <c r="N508" s="101" t="s">
        <v>730</v>
      </c>
      <c r="O508" s="101" t="s">
        <v>424</v>
      </c>
    </row>
    <row r="509" spans="1:15">
      <c r="A509" s="101">
        <v>135</v>
      </c>
      <c r="B509" s="101">
        <v>18</v>
      </c>
      <c r="C509" s="101">
        <v>3</v>
      </c>
      <c r="D509" s="101" t="s">
        <v>3443</v>
      </c>
      <c r="E509" s="101" t="s">
        <v>2194</v>
      </c>
      <c r="F509" s="101" t="s">
        <v>3067</v>
      </c>
      <c r="G509" s="102" t="s">
        <v>3475</v>
      </c>
      <c r="H509" s="103">
        <v>0</v>
      </c>
      <c r="I509" s="103">
        <v>17533230</v>
      </c>
      <c r="K509" s="101" t="s">
        <v>724</v>
      </c>
      <c r="L509" s="101" t="s">
        <v>599</v>
      </c>
      <c r="M509" s="101" t="s">
        <v>164</v>
      </c>
      <c r="N509" s="101" t="s">
        <v>730</v>
      </c>
      <c r="O509" s="101" t="s">
        <v>2025</v>
      </c>
    </row>
    <row r="510" spans="1:15">
      <c r="A510" s="101">
        <v>135</v>
      </c>
      <c r="B510" s="101">
        <v>19</v>
      </c>
      <c r="C510" s="101">
        <v>3</v>
      </c>
      <c r="D510" s="101" t="s">
        <v>3443</v>
      </c>
      <c r="E510" s="101" t="s">
        <v>2194</v>
      </c>
      <c r="F510" s="101" t="s">
        <v>1242</v>
      </c>
      <c r="G510" s="102" t="s">
        <v>744</v>
      </c>
      <c r="H510" s="103">
        <v>0</v>
      </c>
      <c r="I510" s="103">
        <v>56555906</v>
      </c>
      <c r="K510" s="101" t="s">
        <v>724</v>
      </c>
      <c r="L510" s="101" t="s">
        <v>599</v>
      </c>
      <c r="M510" s="101" t="s">
        <v>164</v>
      </c>
      <c r="N510" s="101" t="s">
        <v>730</v>
      </c>
      <c r="O510" s="101" t="s">
        <v>3476</v>
      </c>
    </row>
    <row r="511" spans="1:15">
      <c r="A511" s="101">
        <v>135</v>
      </c>
      <c r="B511" s="101">
        <v>20</v>
      </c>
      <c r="C511" s="101">
        <v>3</v>
      </c>
      <c r="D511" s="101" t="s">
        <v>3443</v>
      </c>
      <c r="E511" s="101" t="s">
        <v>2194</v>
      </c>
      <c r="F511" s="101" t="s">
        <v>1242</v>
      </c>
      <c r="G511" s="102" t="s">
        <v>3478</v>
      </c>
      <c r="H511" s="103">
        <v>0</v>
      </c>
      <c r="I511" s="103">
        <v>16777135</v>
      </c>
      <c r="K511" s="101" t="s">
        <v>724</v>
      </c>
      <c r="L511" s="101" t="s">
        <v>599</v>
      </c>
      <c r="M511" s="101" t="s">
        <v>164</v>
      </c>
      <c r="N511" s="101" t="s">
        <v>730</v>
      </c>
      <c r="O511" s="101" t="s">
        <v>1915</v>
      </c>
    </row>
    <row r="512" spans="1:15">
      <c r="A512" s="101">
        <v>135</v>
      </c>
      <c r="B512" s="101">
        <v>21</v>
      </c>
      <c r="C512" s="101">
        <v>3</v>
      </c>
      <c r="D512" s="101" t="s">
        <v>3443</v>
      </c>
      <c r="E512" s="101" t="s">
        <v>2194</v>
      </c>
      <c r="F512" s="101" t="s">
        <v>1242</v>
      </c>
      <c r="G512" s="102" t="s">
        <v>3483</v>
      </c>
      <c r="H512" s="103">
        <v>0</v>
      </c>
      <c r="I512" s="103">
        <v>3710996</v>
      </c>
      <c r="K512" s="101" t="s">
        <v>724</v>
      </c>
      <c r="L512" s="101" t="s">
        <v>599</v>
      </c>
      <c r="M512" s="101" t="s">
        <v>164</v>
      </c>
      <c r="N512" s="101" t="s">
        <v>730</v>
      </c>
      <c r="O512" s="101" t="s">
        <v>3249</v>
      </c>
    </row>
    <row r="513" spans="1:15">
      <c r="A513" s="101">
        <v>135</v>
      </c>
      <c r="B513" s="101">
        <v>22</v>
      </c>
      <c r="C513" s="101">
        <v>3</v>
      </c>
      <c r="D513" s="101" t="s">
        <v>3443</v>
      </c>
      <c r="E513" s="101" t="s">
        <v>2194</v>
      </c>
      <c r="F513" s="101" t="s">
        <v>1242</v>
      </c>
      <c r="G513" s="102" t="s">
        <v>405</v>
      </c>
      <c r="H513" s="103">
        <v>0</v>
      </c>
      <c r="I513" s="103">
        <v>8848355</v>
      </c>
      <c r="K513" s="101" t="s">
        <v>724</v>
      </c>
      <c r="L513" s="101" t="s">
        <v>599</v>
      </c>
      <c r="M513" s="101" t="s">
        <v>164</v>
      </c>
      <c r="N513" s="101" t="s">
        <v>730</v>
      </c>
      <c r="O513" s="101" t="s">
        <v>3492</v>
      </c>
    </row>
    <row r="514" spans="1:15">
      <c r="A514" s="101">
        <v>135</v>
      </c>
      <c r="B514" s="101">
        <v>23</v>
      </c>
      <c r="C514" s="101">
        <v>3</v>
      </c>
      <c r="D514" s="101" t="s">
        <v>3443</v>
      </c>
      <c r="E514" s="101" t="s">
        <v>2194</v>
      </c>
      <c r="F514" s="101" t="s">
        <v>1242</v>
      </c>
      <c r="G514" s="102" t="s">
        <v>3493</v>
      </c>
      <c r="H514" s="103">
        <v>0</v>
      </c>
      <c r="I514" s="103">
        <v>8386524</v>
      </c>
      <c r="K514" s="101" t="s">
        <v>724</v>
      </c>
      <c r="L514" s="101" t="s">
        <v>599</v>
      </c>
      <c r="M514" s="101" t="s">
        <v>164</v>
      </c>
      <c r="N514" s="101" t="s">
        <v>730</v>
      </c>
      <c r="O514" s="101" t="s">
        <v>3496</v>
      </c>
    </row>
    <row r="515" spans="1:15">
      <c r="A515" s="101">
        <v>135</v>
      </c>
      <c r="B515" s="101">
        <v>24</v>
      </c>
      <c r="C515" s="101">
        <v>3</v>
      </c>
      <c r="D515" s="101" t="s">
        <v>3443</v>
      </c>
      <c r="E515" s="101" t="s">
        <v>2194</v>
      </c>
      <c r="F515" s="101" t="s">
        <v>1242</v>
      </c>
      <c r="G515" s="102" t="s">
        <v>1408</v>
      </c>
      <c r="H515" s="103">
        <v>0</v>
      </c>
      <c r="I515" s="103">
        <v>5795366</v>
      </c>
      <c r="K515" s="101" t="s">
        <v>724</v>
      </c>
      <c r="L515" s="101" t="s">
        <v>599</v>
      </c>
      <c r="M515" s="101" t="s">
        <v>164</v>
      </c>
      <c r="N515" s="101" t="s">
        <v>730</v>
      </c>
      <c r="O515" s="101" t="s">
        <v>1880</v>
      </c>
    </row>
    <row r="516" spans="1:15">
      <c r="A516" s="101">
        <v>135</v>
      </c>
      <c r="B516" s="101">
        <v>25</v>
      </c>
      <c r="C516" s="101">
        <v>3</v>
      </c>
      <c r="D516" s="101" t="s">
        <v>3443</v>
      </c>
      <c r="E516" s="101" t="s">
        <v>2194</v>
      </c>
      <c r="F516" s="101" t="s">
        <v>1242</v>
      </c>
      <c r="G516" s="102" t="s">
        <v>252</v>
      </c>
      <c r="H516" s="103">
        <v>0</v>
      </c>
      <c r="I516" s="103">
        <v>21881798</v>
      </c>
      <c r="K516" s="101" t="s">
        <v>724</v>
      </c>
      <c r="L516" s="101" t="s">
        <v>599</v>
      </c>
      <c r="M516" s="101" t="s">
        <v>164</v>
      </c>
      <c r="N516" s="101" t="s">
        <v>730</v>
      </c>
      <c r="O516" s="101" t="s">
        <v>1488</v>
      </c>
    </row>
    <row r="517" spans="1:15">
      <c r="A517" s="101">
        <v>135</v>
      </c>
      <c r="B517" s="101">
        <v>26</v>
      </c>
      <c r="C517" s="101">
        <v>3</v>
      </c>
      <c r="D517" s="101" t="s">
        <v>3443</v>
      </c>
      <c r="E517" s="101" t="s">
        <v>2194</v>
      </c>
      <c r="F517" s="101" t="s">
        <v>1242</v>
      </c>
      <c r="G517" s="102" t="s">
        <v>3500</v>
      </c>
      <c r="H517" s="103">
        <v>0</v>
      </c>
      <c r="I517" s="103">
        <v>2999858</v>
      </c>
      <c r="K517" s="101" t="s">
        <v>724</v>
      </c>
      <c r="L517" s="101" t="s">
        <v>599</v>
      </c>
      <c r="M517" s="101" t="s">
        <v>164</v>
      </c>
      <c r="N517" s="101" t="s">
        <v>730</v>
      </c>
      <c r="O517" s="101" t="s">
        <v>3507</v>
      </c>
    </row>
    <row r="518" spans="1:15">
      <c r="A518" s="101">
        <v>135</v>
      </c>
      <c r="B518" s="101">
        <v>27</v>
      </c>
      <c r="C518" s="101">
        <v>3</v>
      </c>
      <c r="D518" s="101" t="s">
        <v>3443</v>
      </c>
      <c r="E518" s="101" t="s">
        <v>2194</v>
      </c>
      <c r="F518" s="101" t="s">
        <v>1242</v>
      </c>
      <c r="G518" s="102" t="s">
        <v>1753</v>
      </c>
      <c r="H518" s="103">
        <v>0</v>
      </c>
      <c r="I518" s="103">
        <v>1569408</v>
      </c>
      <c r="K518" s="101" t="s">
        <v>724</v>
      </c>
      <c r="L518" s="101" t="s">
        <v>599</v>
      </c>
      <c r="M518" s="101" t="s">
        <v>164</v>
      </c>
      <c r="N518" s="101" t="s">
        <v>730</v>
      </c>
      <c r="O518" s="101" t="s">
        <v>3511</v>
      </c>
    </row>
    <row r="519" spans="1:15">
      <c r="A519" s="101">
        <v>137</v>
      </c>
      <c r="B519" s="101">
        <v>1</v>
      </c>
      <c r="C519" s="101">
        <v>3</v>
      </c>
      <c r="D519" s="101" t="s">
        <v>3512</v>
      </c>
      <c r="E519" s="101" t="s">
        <v>3515</v>
      </c>
      <c r="F519" s="101" t="s">
        <v>3404</v>
      </c>
      <c r="G519" s="102" t="s">
        <v>3518</v>
      </c>
      <c r="H519" s="103">
        <v>0</v>
      </c>
      <c r="I519" s="103">
        <v>8672400</v>
      </c>
      <c r="K519" s="101" t="s">
        <v>724</v>
      </c>
      <c r="L519" s="101" t="s">
        <v>599</v>
      </c>
      <c r="M519" s="101" t="s">
        <v>149</v>
      </c>
      <c r="N519" s="101" t="s">
        <v>730</v>
      </c>
      <c r="O519" s="101" t="s">
        <v>3519</v>
      </c>
    </row>
    <row r="520" spans="1:15">
      <c r="A520" s="101">
        <v>137</v>
      </c>
      <c r="B520" s="101">
        <v>2</v>
      </c>
      <c r="C520" s="101">
        <v>3</v>
      </c>
      <c r="D520" s="101" t="s">
        <v>3512</v>
      </c>
      <c r="E520" s="101" t="s">
        <v>3515</v>
      </c>
      <c r="F520" s="101" t="s">
        <v>3404</v>
      </c>
      <c r="G520" s="102" t="s">
        <v>2081</v>
      </c>
      <c r="H520" s="103">
        <v>0</v>
      </c>
      <c r="I520" s="103">
        <v>11451000</v>
      </c>
      <c r="K520" s="101" t="s">
        <v>724</v>
      </c>
      <c r="L520" s="101" t="s">
        <v>599</v>
      </c>
      <c r="M520" s="101" t="s">
        <v>149</v>
      </c>
      <c r="N520" s="101" t="s">
        <v>730</v>
      </c>
      <c r="O520" s="101" t="s">
        <v>3522</v>
      </c>
    </row>
    <row r="521" spans="1:15">
      <c r="A521" s="101">
        <v>137</v>
      </c>
      <c r="B521" s="101">
        <v>3</v>
      </c>
      <c r="C521" s="101">
        <v>3</v>
      </c>
      <c r="D521" s="101" t="s">
        <v>3512</v>
      </c>
      <c r="E521" s="101" t="s">
        <v>3515</v>
      </c>
      <c r="F521" s="101" t="s">
        <v>3404</v>
      </c>
      <c r="G521" s="102" t="s">
        <v>3504</v>
      </c>
      <c r="H521" s="103">
        <v>0</v>
      </c>
      <c r="I521" s="103">
        <v>5237100</v>
      </c>
      <c r="K521" s="101" t="s">
        <v>724</v>
      </c>
      <c r="L521" s="101" t="s">
        <v>599</v>
      </c>
      <c r="M521" s="101" t="s">
        <v>149</v>
      </c>
      <c r="N521" s="101" t="s">
        <v>730</v>
      </c>
      <c r="O521" s="101" t="s">
        <v>1276</v>
      </c>
    </row>
    <row r="522" spans="1:15">
      <c r="A522" s="101">
        <v>140</v>
      </c>
      <c r="B522" s="101">
        <v>1</v>
      </c>
      <c r="C522" s="101">
        <v>3</v>
      </c>
      <c r="D522" s="101" t="s">
        <v>3523</v>
      </c>
      <c r="E522" s="101" t="s">
        <v>830</v>
      </c>
      <c r="F522" s="101" t="s">
        <v>2500</v>
      </c>
      <c r="G522" s="102" t="s">
        <v>3525</v>
      </c>
      <c r="H522" s="103">
        <v>0</v>
      </c>
      <c r="I522" s="103">
        <v>670530</v>
      </c>
      <c r="J522" s="87">
        <v>36335</v>
      </c>
      <c r="K522" s="101" t="s">
        <v>724</v>
      </c>
      <c r="L522" s="101" t="s">
        <v>599</v>
      </c>
      <c r="M522" s="101" t="s">
        <v>149</v>
      </c>
      <c r="N522" s="101" t="s">
        <v>730</v>
      </c>
      <c r="O522" s="101" t="s">
        <v>1085</v>
      </c>
    </row>
    <row r="523" spans="1:15">
      <c r="A523" s="101">
        <v>141</v>
      </c>
      <c r="B523" s="101">
        <v>1</v>
      </c>
      <c r="C523" s="101">
        <v>2</v>
      </c>
      <c r="D523" s="101" t="s">
        <v>3526</v>
      </c>
      <c r="E523" s="101" t="s">
        <v>3266</v>
      </c>
      <c r="F523" s="101" t="s">
        <v>3112</v>
      </c>
      <c r="G523" s="102" t="s">
        <v>3527</v>
      </c>
      <c r="H523" s="103">
        <v>0</v>
      </c>
      <c r="I523" s="103">
        <v>442680</v>
      </c>
      <c r="K523" s="101" t="s">
        <v>724</v>
      </c>
      <c r="L523" s="101" t="s">
        <v>1036</v>
      </c>
      <c r="M523" s="101" t="s">
        <v>586</v>
      </c>
      <c r="N523" s="101" t="s">
        <v>730</v>
      </c>
      <c r="O523" s="101" t="s">
        <v>3529</v>
      </c>
    </row>
    <row r="524" spans="1:15">
      <c r="A524" s="101">
        <v>142</v>
      </c>
      <c r="B524" s="101">
        <v>2</v>
      </c>
      <c r="C524" s="101">
        <v>3</v>
      </c>
      <c r="D524" s="101" t="s">
        <v>3530</v>
      </c>
      <c r="E524" s="101" t="s">
        <v>915</v>
      </c>
      <c r="F524" s="101" t="s">
        <v>121</v>
      </c>
      <c r="G524" s="102" t="s">
        <v>3534</v>
      </c>
      <c r="H524" s="103">
        <v>0</v>
      </c>
      <c r="I524" s="103">
        <v>8202392</v>
      </c>
      <c r="J524" s="87">
        <v>39762</v>
      </c>
      <c r="K524" s="101" t="s">
        <v>724</v>
      </c>
      <c r="L524" s="101" t="s">
        <v>599</v>
      </c>
      <c r="M524" s="101" t="s">
        <v>164</v>
      </c>
      <c r="N524" s="101" t="s">
        <v>730</v>
      </c>
      <c r="O524" s="101" t="s">
        <v>1037</v>
      </c>
    </row>
    <row r="525" spans="1:15">
      <c r="A525" s="101">
        <v>143</v>
      </c>
      <c r="B525" s="101">
        <v>1</v>
      </c>
      <c r="C525" s="101">
        <v>4</v>
      </c>
      <c r="D525" s="101" t="s">
        <v>3129</v>
      </c>
      <c r="E525" s="101" t="s">
        <v>2213</v>
      </c>
      <c r="F525" s="101" t="s">
        <v>3440</v>
      </c>
      <c r="G525" s="102" t="s">
        <v>3538</v>
      </c>
      <c r="H525" s="103">
        <v>0</v>
      </c>
      <c r="I525" s="103">
        <v>29043</v>
      </c>
      <c r="J525" s="87">
        <v>40268</v>
      </c>
      <c r="K525" s="101" t="s">
        <v>724</v>
      </c>
      <c r="L525" s="101" t="s">
        <v>599</v>
      </c>
      <c r="M525" s="101" t="s">
        <v>149</v>
      </c>
      <c r="N525" s="101" t="s">
        <v>730</v>
      </c>
      <c r="O525" s="101" t="s">
        <v>2473</v>
      </c>
    </row>
    <row r="526" spans="1:15">
      <c r="A526" s="101">
        <v>144</v>
      </c>
      <c r="B526" s="101">
        <v>1</v>
      </c>
      <c r="C526" s="101">
        <v>3</v>
      </c>
      <c r="D526" s="101" t="s">
        <v>1742</v>
      </c>
      <c r="E526" s="101" t="s">
        <v>830</v>
      </c>
      <c r="F526" s="101" t="s">
        <v>621</v>
      </c>
      <c r="G526" s="102" t="s">
        <v>3543</v>
      </c>
      <c r="H526" s="103">
        <v>0</v>
      </c>
      <c r="I526" s="103">
        <v>45847264</v>
      </c>
      <c r="J526" s="87">
        <v>36206</v>
      </c>
      <c r="K526" s="101" t="s">
        <v>724</v>
      </c>
      <c r="L526" s="101" t="s">
        <v>599</v>
      </c>
      <c r="M526" s="101" t="s">
        <v>164</v>
      </c>
      <c r="N526" s="101" t="s">
        <v>730</v>
      </c>
      <c r="O526" s="101" t="s">
        <v>3544</v>
      </c>
    </row>
    <row r="527" spans="1:15">
      <c r="A527" s="101">
        <v>145</v>
      </c>
      <c r="B527" s="101">
        <v>1</v>
      </c>
      <c r="C527" s="101">
        <v>3</v>
      </c>
      <c r="D527" s="101" t="s">
        <v>3134</v>
      </c>
      <c r="E527" s="101" t="s">
        <v>346</v>
      </c>
      <c r="F527" s="101" t="s">
        <v>1655</v>
      </c>
      <c r="G527" s="102" t="s">
        <v>1318</v>
      </c>
      <c r="H527" s="103">
        <v>0</v>
      </c>
      <c r="I527" s="103">
        <v>1969740</v>
      </c>
      <c r="K527" s="101" t="s">
        <v>724</v>
      </c>
      <c r="L527" s="101" t="s">
        <v>599</v>
      </c>
      <c r="M527" s="101" t="s">
        <v>164</v>
      </c>
      <c r="N527" s="101" t="s">
        <v>730</v>
      </c>
      <c r="O527" s="101" t="s">
        <v>505</v>
      </c>
    </row>
    <row r="528" spans="1:15">
      <c r="A528" s="101">
        <v>145</v>
      </c>
      <c r="B528" s="101">
        <v>2</v>
      </c>
      <c r="C528" s="101">
        <v>3</v>
      </c>
      <c r="D528" s="101" t="s">
        <v>3134</v>
      </c>
      <c r="E528" s="101" t="s">
        <v>346</v>
      </c>
      <c r="F528" s="101" t="s">
        <v>1655</v>
      </c>
      <c r="G528" s="102" t="s">
        <v>3546</v>
      </c>
      <c r="H528" s="103">
        <v>0</v>
      </c>
      <c r="I528" s="103">
        <v>2019030</v>
      </c>
      <c r="K528" s="101" t="s">
        <v>724</v>
      </c>
      <c r="L528" s="101" t="s">
        <v>599</v>
      </c>
      <c r="M528" s="101" t="s">
        <v>164</v>
      </c>
      <c r="N528" s="101" t="s">
        <v>730</v>
      </c>
      <c r="O528" s="101" t="s">
        <v>3550</v>
      </c>
    </row>
    <row r="529" spans="1:15">
      <c r="A529" s="101">
        <v>146</v>
      </c>
      <c r="B529" s="101">
        <v>1</v>
      </c>
      <c r="C529" s="101">
        <v>3</v>
      </c>
      <c r="D529" s="101" t="s">
        <v>3558</v>
      </c>
      <c r="E529" s="101" t="s">
        <v>414</v>
      </c>
      <c r="F529" s="101" t="s">
        <v>3565</v>
      </c>
      <c r="G529" s="102" t="s">
        <v>3553</v>
      </c>
      <c r="H529" s="103">
        <v>0</v>
      </c>
      <c r="I529" s="103">
        <v>801450</v>
      </c>
      <c r="K529" s="101" t="s">
        <v>724</v>
      </c>
      <c r="L529" s="101" t="s">
        <v>599</v>
      </c>
      <c r="M529" s="101" t="s">
        <v>149</v>
      </c>
      <c r="N529" s="101" t="s">
        <v>730</v>
      </c>
      <c r="O529" s="101" t="s">
        <v>3571</v>
      </c>
    </row>
    <row r="530" spans="1:15">
      <c r="A530" s="101">
        <v>146</v>
      </c>
      <c r="B530" s="101">
        <v>2</v>
      </c>
      <c r="C530" s="101">
        <v>3</v>
      </c>
      <c r="D530" s="101" t="s">
        <v>3558</v>
      </c>
      <c r="E530" s="101" t="s">
        <v>414</v>
      </c>
      <c r="F530" s="101" t="s">
        <v>3156</v>
      </c>
      <c r="G530" s="102" t="s">
        <v>3574</v>
      </c>
      <c r="H530" s="103">
        <v>0</v>
      </c>
      <c r="I530" s="103">
        <v>897350</v>
      </c>
      <c r="K530" s="101" t="s">
        <v>724</v>
      </c>
      <c r="L530" s="101" t="s">
        <v>599</v>
      </c>
      <c r="M530" s="101" t="s">
        <v>149</v>
      </c>
      <c r="N530" s="101" t="s">
        <v>730</v>
      </c>
      <c r="O530" s="101" t="s">
        <v>3064</v>
      </c>
    </row>
    <row r="531" spans="1:15">
      <c r="A531" s="101">
        <v>146</v>
      </c>
      <c r="B531" s="101">
        <v>3</v>
      </c>
      <c r="C531" s="101">
        <v>3</v>
      </c>
      <c r="D531" s="101" t="s">
        <v>3558</v>
      </c>
      <c r="E531" s="101" t="s">
        <v>414</v>
      </c>
      <c r="F531" s="101" t="s">
        <v>3577</v>
      </c>
      <c r="G531" s="102" t="s">
        <v>786</v>
      </c>
      <c r="H531" s="103">
        <v>0</v>
      </c>
      <c r="I531" s="103">
        <v>2041300</v>
      </c>
      <c r="J531" s="87">
        <v>35930</v>
      </c>
      <c r="K531" s="101" t="s">
        <v>724</v>
      </c>
      <c r="L531" s="101" t="s">
        <v>599</v>
      </c>
      <c r="M531" s="101" t="s">
        <v>149</v>
      </c>
      <c r="N531" s="101" t="s">
        <v>730</v>
      </c>
      <c r="O531" s="101" t="s">
        <v>3583</v>
      </c>
    </row>
    <row r="532" spans="1:15">
      <c r="A532" s="101">
        <v>146</v>
      </c>
      <c r="B532" s="101">
        <v>4</v>
      </c>
      <c r="C532" s="101">
        <v>3</v>
      </c>
      <c r="D532" s="101" t="s">
        <v>3558</v>
      </c>
      <c r="E532" s="101" t="s">
        <v>414</v>
      </c>
      <c r="F532" s="101" t="s">
        <v>3577</v>
      </c>
      <c r="G532" s="102" t="s">
        <v>3588</v>
      </c>
      <c r="H532" s="103">
        <v>0</v>
      </c>
      <c r="I532" s="103">
        <v>1356300</v>
      </c>
      <c r="K532" s="101" t="s">
        <v>724</v>
      </c>
      <c r="L532" s="101" t="s">
        <v>599</v>
      </c>
      <c r="M532" s="101" t="s">
        <v>149</v>
      </c>
      <c r="N532" s="101" t="s">
        <v>730</v>
      </c>
      <c r="O532" s="101" t="s">
        <v>3591</v>
      </c>
    </row>
    <row r="533" spans="1:15">
      <c r="A533" s="101">
        <v>146</v>
      </c>
      <c r="B533" s="101">
        <v>5</v>
      </c>
      <c r="C533" s="101">
        <v>3</v>
      </c>
      <c r="D533" s="101" t="s">
        <v>3558</v>
      </c>
      <c r="E533" s="101" t="s">
        <v>414</v>
      </c>
      <c r="F533" s="101" t="s">
        <v>3577</v>
      </c>
      <c r="G533" s="102" t="s">
        <v>1767</v>
      </c>
      <c r="H533" s="103">
        <v>0</v>
      </c>
      <c r="I533" s="103">
        <v>1061750</v>
      </c>
      <c r="K533" s="101" t="s">
        <v>724</v>
      </c>
      <c r="L533" s="101" t="s">
        <v>599</v>
      </c>
      <c r="M533" s="101" t="s">
        <v>149</v>
      </c>
      <c r="N533" s="101" t="s">
        <v>730</v>
      </c>
      <c r="O533" s="101" t="s">
        <v>818</v>
      </c>
    </row>
    <row r="534" spans="1:15">
      <c r="A534" s="101">
        <v>146</v>
      </c>
      <c r="B534" s="101">
        <v>6</v>
      </c>
      <c r="C534" s="101">
        <v>3</v>
      </c>
      <c r="D534" s="101" t="s">
        <v>3558</v>
      </c>
      <c r="E534" s="101" t="s">
        <v>414</v>
      </c>
      <c r="F534" s="101" t="s">
        <v>3577</v>
      </c>
      <c r="G534" s="102" t="s">
        <v>96</v>
      </c>
      <c r="H534" s="103">
        <v>0</v>
      </c>
      <c r="I534" s="103">
        <v>4521000</v>
      </c>
      <c r="K534" s="101" t="s">
        <v>724</v>
      </c>
      <c r="L534" s="101" t="s">
        <v>599</v>
      </c>
      <c r="M534" s="101" t="s">
        <v>149</v>
      </c>
      <c r="N534" s="101" t="s">
        <v>730</v>
      </c>
      <c r="O534" s="101" t="s">
        <v>3593</v>
      </c>
    </row>
    <row r="535" spans="1:15">
      <c r="A535" s="101">
        <v>146</v>
      </c>
      <c r="B535" s="101">
        <v>7</v>
      </c>
      <c r="C535" s="101">
        <v>3</v>
      </c>
      <c r="D535" s="101" t="s">
        <v>3558</v>
      </c>
      <c r="E535" s="101" t="s">
        <v>414</v>
      </c>
      <c r="F535" s="101" t="s">
        <v>3600</v>
      </c>
      <c r="G535" s="102" t="s">
        <v>2176</v>
      </c>
      <c r="H535" s="103">
        <v>0</v>
      </c>
      <c r="I535" s="103">
        <v>554850</v>
      </c>
      <c r="K535" s="101" t="s">
        <v>724</v>
      </c>
      <c r="L535" s="101" t="s">
        <v>599</v>
      </c>
      <c r="M535" s="101" t="s">
        <v>149</v>
      </c>
      <c r="N535" s="101" t="s">
        <v>730</v>
      </c>
      <c r="O535" s="101" t="s">
        <v>1795</v>
      </c>
    </row>
    <row r="536" spans="1:15">
      <c r="A536" s="101">
        <v>146</v>
      </c>
      <c r="B536" s="101">
        <v>9</v>
      </c>
      <c r="C536" s="101">
        <v>3</v>
      </c>
      <c r="D536" s="101" t="s">
        <v>3558</v>
      </c>
      <c r="E536" s="101" t="s">
        <v>414</v>
      </c>
      <c r="F536" s="101" t="s">
        <v>3600</v>
      </c>
      <c r="G536" s="102" t="s">
        <v>3603</v>
      </c>
      <c r="H536" s="103">
        <v>0</v>
      </c>
      <c r="I536" s="103">
        <v>20755500</v>
      </c>
      <c r="J536" s="87">
        <v>34556</v>
      </c>
      <c r="K536" s="101" t="s">
        <v>724</v>
      </c>
      <c r="L536" s="101" t="s">
        <v>599</v>
      </c>
      <c r="M536" s="101" t="s">
        <v>149</v>
      </c>
      <c r="N536" s="101" t="s">
        <v>730</v>
      </c>
      <c r="O536" s="101" t="s">
        <v>3604</v>
      </c>
    </row>
    <row r="537" spans="1:15">
      <c r="A537" s="101">
        <v>146</v>
      </c>
      <c r="B537" s="101">
        <v>10</v>
      </c>
      <c r="C537" s="101">
        <v>3</v>
      </c>
      <c r="D537" s="101" t="s">
        <v>3558</v>
      </c>
      <c r="E537" s="101" t="s">
        <v>414</v>
      </c>
      <c r="F537" s="101" t="s">
        <v>3600</v>
      </c>
      <c r="G537" s="102" t="s">
        <v>3605</v>
      </c>
      <c r="H537" s="103">
        <v>0</v>
      </c>
      <c r="I537" s="103">
        <v>7199350</v>
      </c>
      <c r="J537" s="87">
        <v>36357</v>
      </c>
      <c r="K537" s="101" t="s">
        <v>724</v>
      </c>
      <c r="L537" s="101" t="s">
        <v>599</v>
      </c>
      <c r="M537" s="101" t="s">
        <v>149</v>
      </c>
      <c r="N537" s="101" t="s">
        <v>730</v>
      </c>
      <c r="O537" s="101" t="s">
        <v>1707</v>
      </c>
    </row>
    <row r="538" spans="1:15">
      <c r="A538" s="101">
        <v>146</v>
      </c>
      <c r="B538" s="101">
        <v>11</v>
      </c>
      <c r="C538" s="101">
        <v>3</v>
      </c>
      <c r="D538" s="101" t="s">
        <v>3558</v>
      </c>
      <c r="E538" s="101" t="s">
        <v>414</v>
      </c>
      <c r="F538" s="101" t="s">
        <v>3600</v>
      </c>
      <c r="G538" s="102" t="s">
        <v>97</v>
      </c>
      <c r="H538" s="103">
        <v>0</v>
      </c>
      <c r="I538" s="103">
        <v>2705750</v>
      </c>
      <c r="J538" s="87">
        <v>36357</v>
      </c>
      <c r="K538" s="101" t="s">
        <v>724</v>
      </c>
      <c r="L538" s="101" t="s">
        <v>599</v>
      </c>
      <c r="M538" s="101" t="s">
        <v>149</v>
      </c>
      <c r="N538" s="101" t="s">
        <v>730</v>
      </c>
      <c r="O538" s="101" t="s">
        <v>2197</v>
      </c>
    </row>
    <row r="539" spans="1:15">
      <c r="A539" s="101">
        <v>146</v>
      </c>
      <c r="B539" s="101">
        <v>12</v>
      </c>
      <c r="C539" s="101">
        <v>3</v>
      </c>
      <c r="D539" s="101" t="s">
        <v>3558</v>
      </c>
      <c r="E539" s="101" t="s">
        <v>414</v>
      </c>
      <c r="F539" s="101" t="s">
        <v>1377</v>
      </c>
      <c r="G539" s="102" t="s">
        <v>3606</v>
      </c>
      <c r="H539" s="103">
        <v>0</v>
      </c>
      <c r="I539" s="103">
        <v>698700</v>
      </c>
      <c r="K539" s="101" t="s">
        <v>724</v>
      </c>
      <c r="L539" s="101" t="s">
        <v>599</v>
      </c>
      <c r="M539" s="101" t="s">
        <v>149</v>
      </c>
      <c r="N539" s="101" t="s">
        <v>730</v>
      </c>
      <c r="O539" s="101" t="s">
        <v>3607</v>
      </c>
    </row>
    <row r="540" spans="1:15">
      <c r="A540" s="101">
        <v>146</v>
      </c>
      <c r="B540" s="101">
        <v>13</v>
      </c>
      <c r="C540" s="101">
        <v>3</v>
      </c>
      <c r="D540" s="101" t="s">
        <v>3558</v>
      </c>
      <c r="E540" s="101" t="s">
        <v>414</v>
      </c>
      <c r="F540" s="101" t="s">
        <v>1377</v>
      </c>
      <c r="G540" s="102" t="s">
        <v>3608</v>
      </c>
      <c r="H540" s="103">
        <v>0</v>
      </c>
      <c r="I540" s="103">
        <v>315100</v>
      </c>
      <c r="K540" s="101" t="s">
        <v>724</v>
      </c>
      <c r="L540" s="101" t="s">
        <v>599</v>
      </c>
      <c r="M540" s="101" t="s">
        <v>149</v>
      </c>
      <c r="N540" s="101" t="s">
        <v>730</v>
      </c>
      <c r="O540" s="101" t="s">
        <v>2014</v>
      </c>
    </row>
    <row r="541" spans="1:15">
      <c r="A541" s="101">
        <v>146</v>
      </c>
      <c r="B541" s="101">
        <v>14</v>
      </c>
      <c r="C541" s="101">
        <v>3</v>
      </c>
      <c r="D541" s="101" t="s">
        <v>3558</v>
      </c>
      <c r="E541" s="101" t="s">
        <v>414</v>
      </c>
      <c r="F541" s="101" t="s">
        <v>3609</v>
      </c>
      <c r="G541" s="102" t="s">
        <v>2920</v>
      </c>
      <c r="H541" s="103">
        <v>0</v>
      </c>
      <c r="I541" s="103">
        <v>2137200</v>
      </c>
      <c r="K541" s="101" t="s">
        <v>724</v>
      </c>
      <c r="L541" s="101" t="s">
        <v>599</v>
      </c>
      <c r="M541" s="101" t="s">
        <v>149</v>
      </c>
      <c r="N541" s="101" t="s">
        <v>730</v>
      </c>
      <c r="O541" s="101" t="s">
        <v>1160</v>
      </c>
    </row>
    <row r="542" spans="1:15">
      <c r="A542" s="101">
        <v>146</v>
      </c>
      <c r="B542" s="101">
        <v>15</v>
      </c>
      <c r="C542" s="101">
        <v>3</v>
      </c>
      <c r="D542" s="101" t="s">
        <v>3558</v>
      </c>
      <c r="E542" s="101" t="s">
        <v>414</v>
      </c>
      <c r="F542" s="101" t="s">
        <v>3609</v>
      </c>
      <c r="G542" s="102" t="s">
        <v>3611</v>
      </c>
      <c r="H542" s="103">
        <v>0</v>
      </c>
      <c r="I542" s="103">
        <v>678150</v>
      </c>
      <c r="K542" s="101" t="s">
        <v>724</v>
      </c>
      <c r="L542" s="101" t="s">
        <v>599</v>
      </c>
      <c r="M542" s="101" t="s">
        <v>149</v>
      </c>
      <c r="N542" s="101" t="s">
        <v>730</v>
      </c>
      <c r="O542" s="101" t="s">
        <v>2764</v>
      </c>
    </row>
    <row r="543" spans="1:15">
      <c r="A543" s="101">
        <v>146</v>
      </c>
      <c r="B543" s="101">
        <v>16</v>
      </c>
      <c r="C543" s="101">
        <v>3</v>
      </c>
      <c r="D543" s="101" t="s">
        <v>3558</v>
      </c>
      <c r="E543" s="101" t="s">
        <v>414</v>
      </c>
      <c r="F543" s="101" t="s">
        <v>3609</v>
      </c>
      <c r="G543" s="102" t="s">
        <v>605</v>
      </c>
      <c r="H543" s="103">
        <v>0</v>
      </c>
      <c r="I543" s="103">
        <v>1726200</v>
      </c>
      <c r="K543" s="101" t="s">
        <v>724</v>
      </c>
      <c r="L543" s="101" t="s">
        <v>599</v>
      </c>
      <c r="M543" s="101" t="s">
        <v>149</v>
      </c>
      <c r="N543" s="101" t="s">
        <v>730</v>
      </c>
      <c r="O543" s="101" t="s">
        <v>964</v>
      </c>
    </row>
    <row r="544" spans="1:15">
      <c r="A544" s="101">
        <v>146</v>
      </c>
      <c r="B544" s="101">
        <v>17</v>
      </c>
      <c r="C544" s="101">
        <v>3</v>
      </c>
      <c r="D544" s="101" t="s">
        <v>3558</v>
      </c>
      <c r="E544" s="101" t="s">
        <v>414</v>
      </c>
      <c r="F544" s="101" t="s">
        <v>3609</v>
      </c>
      <c r="G544" s="102" t="s">
        <v>3613</v>
      </c>
      <c r="H544" s="103">
        <v>0</v>
      </c>
      <c r="I544" s="103">
        <v>1123400</v>
      </c>
      <c r="K544" s="101" t="s">
        <v>724</v>
      </c>
      <c r="L544" s="101" t="s">
        <v>599</v>
      </c>
      <c r="M544" s="101" t="s">
        <v>149</v>
      </c>
      <c r="N544" s="101" t="s">
        <v>730</v>
      </c>
      <c r="O544" s="101" t="s">
        <v>3617</v>
      </c>
    </row>
    <row r="545" spans="1:15">
      <c r="A545" s="101">
        <v>146</v>
      </c>
      <c r="B545" s="101">
        <v>18</v>
      </c>
      <c r="C545" s="101">
        <v>3</v>
      </c>
      <c r="D545" s="101" t="s">
        <v>3558</v>
      </c>
      <c r="E545" s="101" t="s">
        <v>414</v>
      </c>
      <c r="F545" s="101" t="s">
        <v>3609</v>
      </c>
      <c r="G545" s="102" t="s">
        <v>3618</v>
      </c>
      <c r="H545" s="103">
        <v>0</v>
      </c>
      <c r="I545" s="103">
        <v>561700</v>
      </c>
      <c r="K545" s="101" t="s">
        <v>724</v>
      </c>
      <c r="L545" s="101" t="s">
        <v>599</v>
      </c>
      <c r="M545" s="101" t="s">
        <v>149</v>
      </c>
      <c r="N545" s="101" t="s">
        <v>730</v>
      </c>
      <c r="O545" s="101" t="s">
        <v>3622</v>
      </c>
    </row>
    <row r="546" spans="1:15">
      <c r="A546" s="101">
        <v>147</v>
      </c>
      <c r="B546" s="101">
        <v>1</v>
      </c>
      <c r="C546" s="101">
        <v>3</v>
      </c>
      <c r="D546" s="101" t="s">
        <v>1685</v>
      </c>
      <c r="E546" s="101" t="s">
        <v>414</v>
      </c>
      <c r="F546" s="101" t="s">
        <v>3624</v>
      </c>
      <c r="G546" s="102" t="s">
        <v>3627</v>
      </c>
      <c r="H546" s="103">
        <v>0</v>
      </c>
      <c r="I546" s="103">
        <v>1544886</v>
      </c>
      <c r="K546" s="101" t="s">
        <v>724</v>
      </c>
      <c r="L546" s="101" t="s">
        <v>599</v>
      </c>
      <c r="M546" s="101" t="s">
        <v>149</v>
      </c>
      <c r="N546" s="101" t="s">
        <v>730</v>
      </c>
      <c r="O546" s="101" t="s">
        <v>3634</v>
      </c>
    </row>
    <row r="547" spans="1:15">
      <c r="A547" s="101">
        <v>147</v>
      </c>
      <c r="B547" s="101">
        <v>2</v>
      </c>
      <c r="C547" s="101">
        <v>3</v>
      </c>
      <c r="D547" s="101" t="s">
        <v>1685</v>
      </c>
      <c r="E547" s="101" t="s">
        <v>414</v>
      </c>
      <c r="F547" s="101" t="s">
        <v>3053</v>
      </c>
      <c r="G547" s="102" t="s">
        <v>150</v>
      </c>
      <c r="H547" s="103">
        <v>0</v>
      </c>
      <c r="I547" s="103">
        <v>1536712</v>
      </c>
      <c r="K547" s="101" t="s">
        <v>724</v>
      </c>
      <c r="L547" s="101" t="s">
        <v>599</v>
      </c>
      <c r="M547" s="101" t="s">
        <v>149</v>
      </c>
      <c r="N547" s="101" t="s">
        <v>730</v>
      </c>
      <c r="O547" s="101" t="s">
        <v>3637</v>
      </c>
    </row>
    <row r="548" spans="1:15">
      <c r="A548" s="101">
        <v>147</v>
      </c>
      <c r="B548" s="101">
        <v>3</v>
      </c>
      <c r="C548" s="101">
        <v>3</v>
      </c>
      <c r="D548" s="101" t="s">
        <v>1685</v>
      </c>
      <c r="E548" s="101" t="s">
        <v>414</v>
      </c>
      <c r="F548" s="101" t="s">
        <v>3053</v>
      </c>
      <c r="G548" s="102" t="s">
        <v>3638</v>
      </c>
      <c r="H548" s="103">
        <v>0</v>
      </c>
      <c r="I548" s="103">
        <v>1009489</v>
      </c>
      <c r="K548" s="101" t="s">
        <v>724</v>
      </c>
      <c r="L548" s="101" t="s">
        <v>599</v>
      </c>
      <c r="M548" s="101" t="s">
        <v>149</v>
      </c>
      <c r="N548" s="101" t="s">
        <v>730</v>
      </c>
      <c r="O548" s="101" t="s">
        <v>3240</v>
      </c>
    </row>
    <row r="549" spans="1:15">
      <c r="A549" s="101">
        <v>147</v>
      </c>
      <c r="B549" s="101">
        <v>4</v>
      </c>
      <c r="C549" s="101">
        <v>3</v>
      </c>
      <c r="D549" s="101" t="s">
        <v>1685</v>
      </c>
      <c r="E549" s="101" t="s">
        <v>414</v>
      </c>
      <c r="F549" s="101" t="s">
        <v>3053</v>
      </c>
      <c r="G549" s="102" t="s">
        <v>171</v>
      </c>
      <c r="H549" s="103">
        <v>0</v>
      </c>
      <c r="I549" s="103">
        <v>2820030</v>
      </c>
      <c r="K549" s="101" t="s">
        <v>724</v>
      </c>
      <c r="L549" s="101" t="s">
        <v>599</v>
      </c>
      <c r="M549" s="101" t="s">
        <v>149</v>
      </c>
      <c r="N549" s="101" t="s">
        <v>730</v>
      </c>
      <c r="O549" s="101" t="s">
        <v>773</v>
      </c>
    </row>
    <row r="550" spans="1:15">
      <c r="A550" s="101">
        <v>147</v>
      </c>
      <c r="B550" s="101">
        <v>5</v>
      </c>
      <c r="C550" s="101">
        <v>3</v>
      </c>
      <c r="D550" s="101" t="s">
        <v>1685</v>
      </c>
      <c r="E550" s="101" t="s">
        <v>414</v>
      </c>
      <c r="F550" s="101" t="s">
        <v>3053</v>
      </c>
      <c r="G550" s="102" t="s">
        <v>3640</v>
      </c>
      <c r="H550" s="103">
        <v>0</v>
      </c>
      <c r="I550" s="103">
        <v>972706</v>
      </c>
      <c r="K550" s="101" t="s">
        <v>724</v>
      </c>
      <c r="L550" s="101" t="s">
        <v>599</v>
      </c>
      <c r="M550" s="101" t="s">
        <v>149</v>
      </c>
      <c r="N550" s="101" t="s">
        <v>730</v>
      </c>
      <c r="O550" s="101" t="s">
        <v>2937</v>
      </c>
    </row>
    <row r="551" spans="1:15">
      <c r="A551" s="101">
        <v>147</v>
      </c>
      <c r="B551" s="101">
        <v>6</v>
      </c>
      <c r="C551" s="101">
        <v>3</v>
      </c>
      <c r="D551" s="101" t="s">
        <v>1685</v>
      </c>
      <c r="E551" s="101" t="s">
        <v>414</v>
      </c>
      <c r="F551" s="101" t="s">
        <v>3053</v>
      </c>
      <c r="G551" s="102" t="s">
        <v>1808</v>
      </c>
      <c r="H551" s="103">
        <v>0</v>
      </c>
      <c r="I551" s="103">
        <v>1781932</v>
      </c>
      <c r="K551" s="101" t="s">
        <v>724</v>
      </c>
      <c r="L551" s="101" t="s">
        <v>599</v>
      </c>
      <c r="M551" s="101" t="s">
        <v>149</v>
      </c>
      <c r="N551" s="101" t="s">
        <v>730</v>
      </c>
      <c r="O551" s="101" t="s">
        <v>2784</v>
      </c>
    </row>
    <row r="552" spans="1:15">
      <c r="A552" s="101">
        <v>147</v>
      </c>
      <c r="B552" s="101">
        <v>7</v>
      </c>
      <c r="C552" s="101">
        <v>3</v>
      </c>
      <c r="D552" s="101" t="s">
        <v>1685</v>
      </c>
      <c r="E552" s="101" t="s">
        <v>414</v>
      </c>
      <c r="F552" s="101" t="s">
        <v>3053</v>
      </c>
      <c r="G552" s="102" t="s">
        <v>3644</v>
      </c>
      <c r="H552" s="103">
        <v>0</v>
      </c>
      <c r="I552" s="103">
        <v>2051674</v>
      </c>
      <c r="K552" s="101" t="s">
        <v>724</v>
      </c>
      <c r="L552" s="101" t="s">
        <v>599</v>
      </c>
      <c r="M552" s="101" t="s">
        <v>149</v>
      </c>
      <c r="N552" s="101" t="s">
        <v>730</v>
      </c>
      <c r="O552" s="101" t="s">
        <v>3648</v>
      </c>
    </row>
    <row r="553" spans="1:15">
      <c r="A553" s="101">
        <v>147</v>
      </c>
      <c r="B553" s="101">
        <v>8</v>
      </c>
      <c r="C553" s="101">
        <v>3</v>
      </c>
      <c r="D553" s="101" t="s">
        <v>1685</v>
      </c>
      <c r="E553" s="101" t="s">
        <v>414</v>
      </c>
      <c r="F553" s="101" t="s">
        <v>3053</v>
      </c>
      <c r="G553" s="102" t="s">
        <v>3649</v>
      </c>
      <c r="H553" s="103">
        <v>0</v>
      </c>
      <c r="I553" s="103">
        <v>429135</v>
      </c>
      <c r="K553" s="101" t="s">
        <v>724</v>
      </c>
      <c r="L553" s="101" t="s">
        <v>599</v>
      </c>
      <c r="M553" s="101" t="s">
        <v>149</v>
      </c>
      <c r="N553" s="101" t="s">
        <v>730</v>
      </c>
      <c r="O553" s="101" t="s">
        <v>3152</v>
      </c>
    </row>
    <row r="554" spans="1:15">
      <c r="A554" s="101">
        <v>147</v>
      </c>
      <c r="B554" s="101">
        <v>9</v>
      </c>
      <c r="C554" s="101">
        <v>3</v>
      </c>
      <c r="D554" s="101" t="s">
        <v>1685</v>
      </c>
      <c r="E554" s="101" t="s">
        <v>414</v>
      </c>
      <c r="F554" s="101" t="s">
        <v>3053</v>
      </c>
      <c r="G554" s="102" t="s">
        <v>3650</v>
      </c>
      <c r="H554" s="103">
        <v>0</v>
      </c>
      <c r="I554" s="103">
        <v>179828</v>
      </c>
      <c r="K554" s="101" t="s">
        <v>724</v>
      </c>
      <c r="L554" s="101" t="s">
        <v>599</v>
      </c>
      <c r="M554" s="101" t="s">
        <v>149</v>
      </c>
      <c r="N554" s="101" t="s">
        <v>730</v>
      </c>
      <c r="O554" s="101" t="s">
        <v>2055</v>
      </c>
    </row>
    <row r="555" spans="1:15">
      <c r="A555" s="101">
        <v>147</v>
      </c>
      <c r="B555" s="101">
        <v>10</v>
      </c>
      <c r="C555" s="101">
        <v>3</v>
      </c>
      <c r="D555" s="101" t="s">
        <v>1685</v>
      </c>
      <c r="E555" s="101" t="s">
        <v>414</v>
      </c>
      <c r="F555" s="101" t="s">
        <v>3053</v>
      </c>
      <c r="G555" s="102" t="s">
        <v>3653</v>
      </c>
      <c r="H555" s="103">
        <v>0</v>
      </c>
      <c r="I555" s="103">
        <v>658007</v>
      </c>
      <c r="K555" s="101" t="s">
        <v>724</v>
      </c>
      <c r="L555" s="101" t="s">
        <v>599</v>
      </c>
      <c r="M555" s="101" t="s">
        <v>149</v>
      </c>
      <c r="N555" s="101" t="s">
        <v>730</v>
      </c>
      <c r="O555" s="101" t="s">
        <v>3126</v>
      </c>
    </row>
    <row r="556" spans="1:15">
      <c r="A556" s="101">
        <v>147</v>
      </c>
      <c r="B556" s="101">
        <v>11</v>
      </c>
      <c r="C556" s="101">
        <v>3</v>
      </c>
      <c r="D556" s="101" t="s">
        <v>1685</v>
      </c>
      <c r="E556" s="101" t="s">
        <v>414</v>
      </c>
      <c r="F556" s="101" t="s">
        <v>3053</v>
      </c>
      <c r="G556" s="102" t="s">
        <v>3655</v>
      </c>
      <c r="H556" s="103">
        <v>0</v>
      </c>
      <c r="I556" s="103">
        <v>159393</v>
      </c>
      <c r="K556" s="101" t="s">
        <v>724</v>
      </c>
      <c r="L556" s="101" t="s">
        <v>599</v>
      </c>
      <c r="M556" s="101" t="s">
        <v>149</v>
      </c>
      <c r="N556" s="101" t="s">
        <v>730</v>
      </c>
      <c r="O556" s="101" t="s">
        <v>3656</v>
      </c>
    </row>
    <row r="557" spans="1:15">
      <c r="A557" s="101">
        <v>147</v>
      </c>
      <c r="B557" s="101">
        <v>12</v>
      </c>
      <c r="C557" s="101">
        <v>3</v>
      </c>
      <c r="D557" s="101" t="s">
        <v>1685</v>
      </c>
      <c r="E557" s="101" t="s">
        <v>414</v>
      </c>
      <c r="F557" s="101" t="s">
        <v>3053</v>
      </c>
      <c r="G557" s="102" t="s">
        <v>3657</v>
      </c>
      <c r="H557" s="103">
        <v>0</v>
      </c>
      <c r="I557" s="103">
        <v>27015</v>
      </c>
      <c r="K557" s="101" t="s">
        <v>724</v>
      </c>
      <c r="L557" s="101" t="s">
        <v>599</v>
      </c>
      <c r="M557" s="101" t="s">
        <v>149</v>
      </c>
      <c r="N557" s="101" t="s">
        <v>730</v>
      </c>
      <c r="O557" s="101" t="s">
        <v>3662</v>
      </c>
    </row>
    <row r="558" spans="1:15">
      <c r="A558" s="101">
        <v>147</v>
      </c>
      <c r="B558" s="101">
        <v>13</v>
      </c>
      <c r="C558" s="101">
        <v>3</v>
      </c>
      <c r="D558" s="101" t="s">
        <v>1685</v>
      </c>
      <c r="E558" s="101" t="s">
        <v>414</v>
      </c>
      <c r="F558" s="101" t="s">
        <v>3053</v>
      </c>
      <c r="G558" s="102" t="s">
        <v>2297</v>
      </c>
      <c r="H558" s="103">
        <v>0</v>
      </c>
      <c r="I558" s="103">
        <v>4242306</v>
      </c>
      <c r="K558" s="101" t="s">
        <v>724</v>
      </c>
      <c r="L558" s="101" t="s">
        <v>599</v>
      </c>
      <c r="M558" s="101" t="s">
        <v>149</v>
      </c>
      <c r="N558" s="101" t="s">
        <v>730</v>
      </c>
      <c r="O558" s="101" t="s">
        <v>3664</v>
      </c>
    </row>
    <row r="559" spans="1:15">
      <c r="A559" s="101">
        <v>147</v>
      </c>
      <c r="B559" s="101">
        <v>14</v>
      </c>
      <c r="C559" s="101">
        <v>3</v>
      </c>
      <c r="D559" s="101" t="s">
        <v>1685</v>
      </c>
      <c r="E559" s="101" t="s">
        <v>414</v>
      </c>
      <c r="F559" s="101" t="s">
        <v>3053</v>
      </c>
      <c r="G559" s="102" t="s">
        <v>2430</v>
      </c>
      <c r="H559" s="103">
        <v>0</v>
      </c>
      <c r="I559" s="103">
        <v>2321416</v>
      </c>
      <c r="K559" s="101" t="s">
        <v>724</v>
      </c>
      <c r="L559" s="101" t="s">
        <v>599</v>
      </c>
      <c r="M559" s="101" t="s">
        <v>149</v>
      </c>
      <c r="N559" s="101" t="s">
        <v>730</v>
      </c>
      <c r="O559" s="101" t="s">
        <v>3666</v>
      </c>
    </row>
    <row r="560" spans="1:15">
      <c r="A560" s="101">
        <v>147</v>
      </c>
      <c r="B560" s="101">
        <v>15</v>
      </c>
      <c r="C560" s="101">
        <v>3</v>
      </c>
      <c r="D560" s="101" t="s">
        <v>1685</v>
      </c>
      <c r="E560" s="101" t="s">
        <v>414</v>
      </c>
      <c r="F560" s="101" t="s">
        <v>3053</v>
      </c>
      <c r="G560" s="102" t="s">
        <v>147</v>
      </c>
      <c r="H560" s="103">
        <v>0</v>
      </c>
      <c r="I560" s="103">
        <v>592615</v>
      </c>
      <c r="K560" s="101" t="s">
        <v>724</v>
      </c>
      <c r="L560" s="101" t="s">
        <v>599</v>
      </c>
      <c r="M560" s="101" t="s">
        <v>149</v>
      </c>
      <c r="N560" s="101" t="s">
        <v>730</v>
      </c>
      <c r="O560" s="101" t="s">
        <v>2946</v>
      </c>
    </row>
    <row r="561" spans="1:15">
      <c r="A561" s="101">
        <v>147</v>
      </c>
      <c r="B561" s="101">
        <v>16</v>
      </c>
      <c r="C561" s="101">
        <v>3</v>
      </c>
      <c r="D561" s="101" t="s">
        <v>1685</v>
      </c>
      <c r="E561" s="101" t="s">
        <v>414</v>
      </c>
      <c r="F561" s="101" t="s">
        <v>3053</v>
      </c>
      <c r="G561" s="102" t="s">
        <v>3669</v>
      </c>
      <c r="H561" s="103">
        <v>0</v>
      </c>
      <c r="I561" s="103">
        <v>429135</v>
      </c>
      <c r="K561" s="101" t="s">
        <v>724</v>
      </c>
      <c r="L561" s="101" t="s">
        <v>599</v>
      </c>
      <c r="M561" s="101" t="s">
        <v>149</v>
      </c>
      <c r="N561" s="101" t="s">
        <v>730</v>
      </c>
      <c r="O561" s="101" t="s">
        <v>3152</v>
      </c>
    </row>
    <row r="562" spans="1:15">
      <c r="A562" s="101">
        <v>147</v>
      </c>
      <c r="B562" s="101">
        <v>17</v>
      </c>
      <c r="C562" s="101">
        <v>3</v>
      </c>
      <c r="D562" s="101" t="s">
        <v>1685</v>
      </c>
      <c r="E562" s="101" t="s">
        <v>414</v>
      </c>
      <c r="F562" s="101" t="s">
        <v>3053</v>
      </c>
      <c r="G562" s="102" t="s">
        <v>3670</v>
      </c>
      <c r="H562" s="103">
        <v>0</v>
      </c>
      <c r="I562" s="103">
        <v>404613</v>
      </c>
      <c r="K562" s="101" t="s">
        <v>724</v>
      </c>
      <c r="L562" s="101" t="s">
        <v>599</v>
      </c>
      <c r="M562" s="101" t="s">
        <v>149</v>
      </c>
      <c r="N562" s="101" t="s">
        <v>730</v>
      </c>
      <c r="O562" s="101" t="s">
        <v>1634</v>
      </c>
    </row>
    <row r="563" spans="1:15">
      <c r="A563" s="101">
        <v>147</v>
      </c>
      <c r="B563" s="101">
        <v>18</v>
      </c>
      <c r="C563" s="101">
        <v>3</v>
      </c>
      <c r="D563" s="101" t="s">
        <v>1685</v>
      </c>
      <c r="E563" s="101" t="s">
        <v>414</v>
      </c>
      <c r="F563" s="101" t="s">
        <v>3183</v>
      </c>
      <c r="G563" s="102" t="s">
        <v>3673</v>
      </c>
      <c r="H563" s="103">
        <v>0</v>
      </c>
      <c r="I563" s="103">
        <v>61305</v>
      </c>
      <c r="K563" s="101" t="s">
        <v>724</v>
      </c>
      <c r="L563" s="101" t="s">
        <v>599</v>
      </c>
      <c r="M563" s="101" t="s">
        <v>149</v>
      </c>
      <c r="N563" s="101" t="s">
        <v>730</v>
      </c>
      <c r="O563" s="101" t="s">
        <v>3675</v>
      </c>
    </row>
    <row r="564" spans="1:15">
      <c r="A564" s="101">
        <v>147</v>
      </c>
      <c r="B564" s="101">
        <v>21</v>
      </c>
      <c r="C564" s="101">
        <v>3</v>
      </c>
      <c r="D564" s="101" t="s">
        <v>1685</v>
      </c>
      <c r="E564" s="101" t="s">
        <v>414</v>
      </c>
      <c r="F564" s="101" t="s">
        <v>3183</v>
      </c>
      <c r="G564" s="102" t="s">
        <v>3679</v>
      </c>
      <c r="H564" s="103">
        <v>0</v>
      </c>
      <c r="I564" s="103">
        <v>1651148</v>
      </c>
      <c r="K564" s="101" t="s">
        <v>724</v>
      </c>
      <c r="L564" s="101" t="s">
        <v>599</v>
      </c>
      <c r="M564" s="101" t="s">
        <v>149</v>
      </c>
      <c r="N564" s="101" t="s">
        <v>730</v>
      </c>
      <c r="O564" s="101" t="s">
        <v>3684</v>
      </c>
    </row>
    <row r="565" spans="1:15">
      <c r="A565" s="101">
        <v>147</v>
      </c>
      <c r="B565" s="101">
        <v>22</v>
      </c>
      <c r="C565" s="101">
        <v>3</v>
      </c>
      <c r="D565" s="101" t="s">
        <v>1685</v>
      </c>
      <c r="E565" s="101" t="s">
        <v>414</v>
      </c>
      <c r="F565" s="101" t="s">
        <v>3183</v>
      </c>
      <c r="G565" s="102" t="s">
        <v>3686</v>
      </c>
      <c r="H565" s="103">
        <v>0</v>
      </c>
      <c r="I565" s="103">
        <v>355569</v>
      </c>
      <c r="K565" s="101" t="s">
        <v>724</v>
      </c>
      <c r="L565" s="101" t="s">
        <v>599</v>
      </c>
      <c r="M565" s="101" t="s">
        <v>149</v>
      </c>
      <c r="N565" s="101" t="s">
        <v>730</v>
      </c>
      <c r="O565" s="101" t="s">
        <v>3687</v>
      </c>
    </row>
    <row r="566" spans="1:15">
      <c r="A566" s="101">
        <v>147</v>
      </c>
      <c r="B566" s="101">
        <v>23</v>
      </c>
      <c r="C566" s="101">
        <v>3</v>
      </c>
      <c r="D566" s="101" t="s">
        <v>1685</v>
      </c>
      <c r="E566" s="101" t="s">
        <v>414</v>
      </c>
      <c r="F566" s="101" t="s">
        <v>3183</v>
      </c>
      <c r="G566" s="102" t="s">
        <v>1147</v>
      </c>
      <c r="H566" s="103">
        <v>0</v>
      </c>
      <c r="I566" s="103">
        <v>138958</v>
      </c>
      <c r="K566" s="101" t="s">
        <v>724</v>
      </c>
      <c r="L566" s="101" t="s">
        <v>599</v>
      </c>
      <c r="M566" s="101" t="s">
        <v>149</v>
      </c>
      <c r="N566" s="101" t="s">
        <v>730</v>
      </c>
      <c r="O566" s="101" t="s">
        <v>3562</v>
      </c>
    </row>
    <row r="567" spans="1:15">
      <c r="A567" s="101">
        <v>147</v>
      </c>
      <c r="B567" s="101">
        <v>24</v>
      </c>
      <c r="C567" s="101">
        <v>3</v>
      </c>
      <c r="D567" s="101" t="s">
        <v>1685</v>
      </c>
      <c r="E567" s="101" t="s">
        <v>414</v>
      </c>
      <c r="F567" s="101" t="s">
        <v>3183</v>
      </c>
      <c r="G567" s="102" t="s">
        <v>2065</v>
      </c>
      <c r="H567" s="103">
        <v>0</v>
      </c>
      <c r="I567" s="103">
        <v>662094</v>
      </c>
      <c r="K567" s="101" t="s">
        <v>724</v>
      </c>
      <c r="L567" s="101" t="s">
        <v>599</v>
      </c>
      <c r="M567" s="101" t="s">
        <v>149</v>
      </c>
      <c r="N567" s="101" t="s">
        <v>730</v>
      </c>
      <c r="O567" s="101" t="s">
        <v>3690</v>
      </c>
    </row>
    <row r="568" spans="1:15">
      <c r="A568" s="101">
        <v>147</v>
      </c>
      <c r="B568" s="101">
        <v>25</v>
      </c>
      <c r="C568" s="101">
        <v>3</v>
      </c>
      <c r="D568" s="101" t="s">
        <v>1685</v>
      </c>
      <c r="E568" s="101" t="s">
        <v>414</v>
      </c>
      <c r="F568" s="101" t="s">
        <v>3183</v>
      </c>
      <c r="G568" s="102" t="s">
        <v>231</v>
      </c>
      <c r="H568" s="103">
        <v>0</v>
      </c>
      <c r="I568" s="103">
        <v>809226</v>
      </c>
      <c r="K568" s="101" t="s">
        <v>724</v>
      </c>
      <c r="L568" s="101" t="s">
        <v>599</v>
      </c>
      <c r="M568" s="101" t="s">
        <v>149</v>
      </c>
      <c r="N568" s="101" t="s">
        <v>730</v>
      </c>
      <c r="O568" s="101" t="s">
        <v>3083</v>
      </c>
    </row>
    <row r="569" spans="1:15">
      <c r="A569" s="101">
        <v>147</v>
      </c>
      <c r="B569" s="101">
        <v>26</v>
      </c>
      <c r="C569" s="101">
        <v>3</v>
      </c>
      <c r="D569" s="101" t="s">
        <v>1685</v>
      </c>
      <c r="E569" s="101" t="s">
        <v>414</v>
      </c>
      <c r="F569" s="101" t="s">
        <v>3183</v>
      </c>
      <c r="G569" s="102" t="s">
        <v>3369</v>
      </c>
      <c r="H569" s="103">
        <v>0</v>
      </c>
      <c r="I569" s="103">
        <v>735660</v>
      </c>
      <c r="K569" s="101" t="s">
        <v>724</v>
      </c>
      <c r="L569" s="101" t="s">
        <v>599</v>
      </c>
      <c r="M569" s="101" t="s">
        <v>149</v>
      </c>
      <c r="N569" s="101" t="s">
        <v>730</v>
      </c>
      <c r="O569" s="101" t="s">
        <v>3691</v>
      </c>
    </row>
    <row r="570" spans="1:15">
      <c r="A570" s="101">
        <v>147</v>
      </c>
      <c r="B570" s="101">
        <v>27</v>
      </c>
      <c r="C570" s="101">
        <v>3</v>
      </c>
      <c r="D570" s="101" t="s">
        <v>1685</v>
      </c>
      <c r="E570" s="101" t="s">
        <v>414</v>
      </c>
      <c r="F570" s="101" t="s">
        <v>3183</v>
      </c>
      <c r="G570" s="102" t="s">
        <v>939</v>
      </c>
      <c r="H570" s="103">
        <v>0</v>
      </c>
      <c r="I570" s="103">
        <v>102175</v>
      </c>
      <c r="K570" s="101" t="s">
        <v>724</v>
      </c>
      <c r="L570" s="101" t="s">
        <v>599</v>
      </c>
      <c r="M570" s="101" t="s">
        <v>149</v>
      </c>
      <c r="N570" s="101" t="s">
        <v>730</v>
      </c>
      <c r="O570" s="101" t="s">
        <v>831</v>
      </c>
    </row>
    <row r="571" spans="1:15">
      <c r="A571" s="101">
        <v>147</v>
      </c>
      <c r="B571" s="101">
        <v>28</v>
      </c>
      <c r="C571" s="101">
        <v>3</v>
      </c>
      <c r="D571" s="101" t="s">
        <v>1685</v>
      </c>
      <c r="E571" s="101" t="s">
        <v>414</v>
      </c>
      <c r="F571" s="101" t="s">
        <v>3183</v>
      </c>
      <c r="G571" s="102" t="s">
        <v>3695</v>
      </c>
      <c r="H571" s="103">
        <v>0</v>
      </c>
      <c r="I571" s="103">
        <v>15571</v>
      </c>
      <c r="K571" s="101" t="s">
        <v>724</v>
      </c>
      <c r="L571" s="101" t="s">
        <v>599</v>
      </c>
      <c r="M571" s="101" t="s">
        <v>149</v>
      </c>
      <c r="N571" s="101" t="s">
        <v>730</v>
      </c>
      <c r="O571" s="101" t="s">
        <v>3696</v>
      </c>
    </row>
    <row r="572" spans="1:15">
      <c r="A572" s="101">
        <v>147</v>
      </c>
      <c r="B572" s="101">
        <v>29</v>
      </c>
      <c r="C572" s="101">
        <v>3</v>
      </c>
      <c r="D572" s="101" t="s">
        <v>1685</v>
      </c>
      <c r="E572" s="101" t="s">
        <v>414</v>
      </c>
      <c r="F572" s="101" t="s">
        <v>3183</v>
      </c>
      <c r="G572" s="102" t="s">
        <v>3457</v>
      </c>
      <c r="H572" s="103">
        <v>0</v>
      </c>
      <c r="I572" s="103">
        <v>106262</v>
      </c>
      <c r="K572" s="101" t="s">
        <v>724</v>
      </c>
      <c r="L572" s="101" t="s">
        <v>599</v>
      </c>
      <c r="M572" s="101" t="s">
        <v>149</v>
      </c>
      <c r="N572" s="101" t="s">
        <v>730</v>
      </c>
      <c r="O572" s="101" t="s">
        <v>3699</v>
      </c>
    </row>
    <row r="573" spans="1:15">
      <c r="A573" s="101">
        <v>147</v>
      </c>
      <c r="B573" s="101">
        <v>30</v>
      </c>
      <c r="C573" s="101">
        <v>3</v>
      </c>
      <c r="D573" s="101" t="s">
        <v>1685</v>
      </c>
      <c r="E573" s="101" t="s">
        <v>414</v>
      </c>
      <c r="F573" s="101" t="s">
        <v>2374</v>
      </c>
      <c r="G573" s="102" t="s">
        <v>748</v>
      </c>
      <c r="H573" s="103">
        <v>0</v>
      </c>
      <c r="I573" s="103">
        <v>4172827</v>
      </c>
      <c r="K573" s="101" t="s">
        <v>724</v>
      </c>
      <c r="L573" s="101" t="s">
        <v>599</v>
      </c>
      <c r="M573" s="101" t="s">
        <v>149</v>
      </c>
      <c r="N573" s="101" t="s">
        <v>730</v>
      </c>
      <c r="O573" s="101" t="s">
        <v>3236</v>
      </c>
    </row>
    <row r="574" spans="1:15">
      <c r="A574" s="101">
        <v>147</v>
      </c>
      <c r="B574" s="101">
        <v>31</v>
      </c>
      <c r="C574" s="101">
        <v>3</v>
      </c>
      <c r="D574" s="101" t="s">
        <v>1685</v>
      </c>
      <c r="E574" s="101" t="s">
        <v>414</v>
      </c>
      <c r="F574" s="101" t="s">
        <v>2374</v>
      </c>
      <c r="G574" s="102" t="s">
        <v>3700</v>
      </c>
      <c r="H574" s="103">
        <v>0</v>
      </c>
      <c r="I574" s="103">
        <v>2419504</v>
      </c>
      <c r="K574" s="101" t="s">
        <v>724</v>
      </c>
      <c r="L574" s="101" t="s">
        <v>599</v>
      </c>
      <c r="M574" s="101" t="s">
        <v>149</v>
      </c>
      <c r="N574" s="101" t="s">
        <v>730</v>
      </c>
      <c r="O574" s="101" t="s">
        <v>837</v>
      </c>
    </row>
    <row r="575" spans="1:15">
      <c r="A575" s="101">
        <v>154</v>
      </c>
      <c r="B575" s="101">
        <v>1</v>
      </c>
      <c r="C575" s="101">
        <v>2</v>
      </c>
      <c r="D575" s="101" t="s">
        <v>3703</v>
      </c>
      <c r="E575" s="101" t="s">
        <v>948</v>
      </c>
      <c r="F575" s="101" t="s">
        <v>951</v>
      </c>
      <c r="G575" s="102" t="s">
        <v>955</v>
      </c>
      <c r="H575" s="103">
        <v>0</v>
      </c>
      <c r="I575" s="103">
        <v>1008445</v>
      </c>
      <c r="K575" s="101" t="s">
        <v>724</v>
      </c>
      <c r="L575" s="101" t="s">
        <v>1036</v>
      </c>
      <c r="M575" s="101" t="s">
        <v>586</v>
      </c>
      <c r="N575" s="101" t="s">
        <v>730</v>
      </c>
      <c r="O575" s="101" t="s">
        <v>393</v>
      </c>
    </row>
    <row r="576" spans="1:15">
      <c r="A576" s="101">
        <v>157</v>
      </c>
      <c r="B576" s="101">
        <v>1</v>
      </c>
      <c r="C576" s="101">
        <v>4</v>
      </c>
      <c r="D576" s="101" t="s">
        <v>3706</v>
      </c>
      <c r="E576" s="101" t="s">
        <v>308</v>
      </c>
      <c r="F576" s="101" t="s">
        <v>3707</v>
      </c>
      <c r="G576" s="102" t="s">
        <v>3709</v>
      </c>
      <c r="H576" s="103">
        <v>0</v>
      </c>
      <c r="I576" s="103">
        <v>4538</v>
      </c>
      <c r="J576" s="87">
        <v>36315</v>
      </c>
      <c r="K576" s="101" t="s">
        <v>724</v>
      </c>
      <c r="L576" s="101" t="s">
        <v>599</v>
      </c>
      <c r="M576" s="101" t="s">
        <v>149</v>
      </c>
      <c r="N576" s="101" t="s">
        <v>730</v>
      </c>
      <c r="O576" s="101" t="s">
        <v>3712</v>
      </c>
    </row>
    <row r="577" spans="1:15">
      <c r="A577" s="101">
        <v>160</v>
      </c>
      <c r="B577" s="101">
        <v>1</v>
      </c>
      <c r="C577" s="101">
        <v>2</v>
      </c>
      <c r="D577" s="101" t="s">
        <v>3713</v>
      </c>
      <c r="E577" s="101" t="s">
        <v>539</v>
      </c>
      <c r="F577" s="101" t="s">
        <v>707</v>
      </c>
      <c r="G577" s="102" t="s">
        <v>841</v>
      </c>
      <c r="H577" s="103">
        <v>0</v>
      </c>
      <c r="I577" s="103">
        <v>4256000</v>
      </c>
      <c r="K577" s="101" t="s">
        <v>724</v>
      </c>
      <c r="L577" s="101" t="s">
        <v>599</v>
      </c>
      <c r="M577" s="101" t="s">
        <v>140</v>
      </c>
      <c r="N577" s="101" t="s">
        <v>730</v>
      </c>
      <c r="O577" s="101" t="s">
        <v>3715</v>
      </c>
    </row>
    <row r="578" spans="1:15">
      <c r="A578" s="101">
        <v>160</v>
      </c>
      <c r="B578" s="101">
        <v>2</v>
      </c>
      <c r="C578" s="101">
        <v>2</v>
      </c>
      <c r="D578" s="101" t="s">
        <v>3713</v>
      </c>
      <c r="E578" s="101" t="s">
        <v>539</v>
      </c>
      <c r="F578" s="101" t="s">
        <v>707</v>
      </c>
      <c r="G578" s="102" t="s">
        <v>3717</v>
      </c>
      <c r="H578" s="103">
        <v>0</v>
      </c>
      <c r="I578" s="103">
        <v>957600</v>
      </c>
      <c r="K578" s="101" t="s">
        <v>724</v>
      </c>
      <c r="L578" s="101" t="s">
        <v>599</v>
      </c>
      <c r="M578" s="101" t="s">
        <v>140</v>
      </c>
      <c r="N578" s="101" t="s">
        <v>730</v>
      </c>
      <c r="O578" s="101" t="s">
        <v>3719</v>
      </c>
    </row>
    <row r="579" spans="1:15">
      <c r="A579" s="101">
        <v>161</v>
      </c>
      <c r="B579" s="101">
        <v>1</v>
      </c>
      <c r="C579" s="101">
        <v>2</v>
      </c>
      <c r="D579" s="101" t="s">
        <v>3291</v>
      </c>
      <c r="E579" s="101" t="s">
        <v>2228</v>
      </c>
      <c r="F579" s="101" t="s">
        <v>1140</v>
      </c>
      <c r="G579" s="102" t="s">
        <v>3721</v>
      </c>
      <c r="H579" s="103">
        <v>0</v>
      </c>
      <c r="I579" s="103">
        <v>1720667</v>
      </c>
      <c r="J579" s="87">
        <v>35843</v>
      </c>
      <c r="K579" s="101" t="s">
        <v>724</v>
      </c>
      <c r="L579" s="101" t="s">
        <v>1036</v>
      </c>
      <c r="M579" s="101" t="s">
        <v>586</v>
      </c>
      <c r="N579" s="101" t="s">
        <v>730</v>
      </c>
      <c r="O579" s="101" t="s">
        <v>3411</v>
      </c>
    </row>
    <row r="580" spans="1:15">
      <c r="A580" s="101">
        <v>162</v>
      </c>
      <c r="B580" s="101">
        <v>1</v>
      </c>
      <c r="C580" s="101">
        <v>2</v>
      </c>
      <c r="D580" s="101" t="s">
        <v>3724</v>
      </c>
      <c r="E580" s="101" t="s">
        <v>891</v>
      </c>
      <c r="F580" s="101" t="s">
        <v>756</v>
      </c>
      <c r="G580" s="102" t="s">
        <v>3727</v>
      </c>
      <c r="H580" s="103">
        <v>0</v>
      </c>
      <c r="I580" s="103">
        <v>163254</v>
      </c>
      <c r="J580" s="87">
        <v>31750</v>
      </c>
      <c r="K580" s="101" t="s">
        <v>724</v>
      </c>
      <c r="L580" s="101" t="s">
        <v>599</v>
      </c>
      <c r="M580" s="101" t="s">
        <v>140</v>
      </c>
      <c r="N580" s="101" t="s">
        <v>730</v>
      </c>
      <c r="O580" s="101" t="s">
        <v>746</v>
      </c>
    </row>
    <row r="581" spans="1:15">
      <c r="A581" s="101">
        <v>163</v>
      </c>
      <c r="B581" s="101">
        <v>1</v>
      </c>
      <c r="C581" s="101">
        <v>3</v>
      </c>
      <c r="D581" s="101" t="s">
        <v>2951</v>
      </c>
      <c r="E581" s="101" t="s">
        <v>891</v>
      </c>
      <c r="F581" s="101" t="s">
        <v>904</v>
      </c>
      <c r="G581" s="102" t="s">
        <v>2066</v>
      </c>
      <c r="H581" s="103">
        <v>0</v>
      </c>
      <c r="I581" s="103">
        <v>1</v>
      </c>
      <c r="J581" s="87">
        <v>20162</v>
      </c>
      <c r="K581" s="101" t="s">
        <v>724</v>
      </c>
      <c r="L581" s="101" t="s">
        <v>599</v>
      </c>
      <c r="M581" s="101" t="s">
        <v>149</v>
      </c>
      <c r="N581" s="101" t="s">
        <v>730</v>
      </c>
      <c r="O581" s="101" t="s">
        <v>1599</v>
      </c>
    </row>
    <row r="582" spans="1:15">
      <c r="A582" s="101">
        <v>163</v>
      </c>
      <c r="B582" s="101">
        <v>2</v>
      </c>
      <c r="C582" s="101">
        <v>3</v>
      </c>
      <c r="D582" s="101" t="s">
        <v>2951</v>
      </c>
      <c r="E582" s="101" t="s">
        <v>891</v>
      </c>
      <c r="F582" s="101" t="s">
        <v>904</v>
      </c>
      <c r="G582" s="102" t="s">
        <v>3729</v>
      </c>
      <c r="H582" s="103">
        <v>0</v>
      </c>
      <c r="I582" s="103">
        <v>612022</v>
      </c>
      <c r="J582" s="87">
        <v>28236</v>
      </c>
      <c r="K582" s="101" t="s">
        <v>724</v>
      </c>
      <c r="L582" s="101" t="s">
        <v>599</v>
      </c>
      <c r="M582" s="101" t="s">
        <v>149</v>
      </c>
      <c r="N582" s="101" t="s">
        <v>730</v>
      </c>
      <c r="O582" s="101" t="s">
        <v>2551</v>
      </c>
    </row>
    <row r="583" spans="1:15">
      <c r="A583" s="101">
        <v>164</v>
      </c>
      <c r="B583" s="101">
        <v>1</v>
      </c>
      <c r="C583" s="101">
        <v>4</v>
      </c>
      <c r="D583" s="101" t="s">
        <v>3730</v>
      </c>
      <c r="E583" s="101" t="s">
        <v>891</v>
      </c>
      <c r="F583" s="101" t="s">
        <v>704</v>
      </c>
      <c r="G583" s="102" t="s">
        <v>3667</v>
      </c>
      <c r="H583" s="103">
        <v>0</v>
      </c>
      <c r="I583" s="103">
        <v>1117662</v>
      </c>
      <c r="K583" s="101" t="s">
        <v>724</v>
      </c>
      <c r="L583" s="101" t="s">
        <v>599</v>
      </c>
      <c r="M583" s="101" t="s">
        <v>164</v>
      </c>
      <c r="N583" s="101" t="s">
        <v>730</v>
      </c>
      <c r="O583" s="101" t="s">
        <v>3732</v>
      </c>
    </row>
    <row r="584" spans="1:15">
      <c r="A584" s="101">
        <v>165</v>
      </c>
      <c r="B584" s="101">
        <v>1</v>
      </c>
      <c r="C584" s="101">
        <v>3</v>
      </c>
      <c r="D584" s="101" t="s">
        <v>3733</v>
      </c>
      <c r="E584" s="101" t="s">
        <v>539</v>
      </c>
      <c r="F584" s="101" t="s">
        <v>707</v>
      </c>
      <c r="G584" s="102" t="s">
        <v>3592</v>
      </c>
      <c r="H584" s="103">
        <v>0</v>
      </c>
      <c r="I584" s="103">
        <v>203616</v>
      </c>
      <c r="K584" s="101" t="s">
        <v>724</v>
      </c>
      <c r="L584" s="101" t="s">
        <v>599</v>
      </c>
      <c r="M584" s="101" t="s">
        <v>164</v>
      </c>
      <c r="N584" s="101" t="s">
        <v>730</v>
      </c>
      <c r="O584" s="101" t="s">
        <v>1227</v>
      </c>
    </row>
    <row r="585" spans="1:15">
      <c r="A585" s="101">
        <v>165</v>
      </c>
      <c r="B585" s="101">
        <v>2</v>
      </c>
      <c r="C585" s="101">
        <v>4</v>
      </c>
      <c r="D585" s="101" t="s">
        <v>3733</v>
      </c>
      <c r="E585" s="101" t="s">
        <v>539</v>
      </c>
      <c r="F585" s="101" t="s">
        <v>707</v>
      </c>
      <c r="G585" s="102" t="s">
        <v>2873</v>
      </c>
      <c r="H585" s="103">
        <v>0</v>
      </c>
      <c r="I585" s="103">
        <v>589568</v>
      </c>
      <c r="K585" s="101" t="s">
        <v>724</v>
      </c>
      <c r="L585" s="101" t="s">
        <v>599</v>
      </c>
      <c r="M585" s="101" t="s">
        <v>164</v>
      </c>
      <c r="N585" s="101" t="s">
        <v>730</v>
      </c>
      <c r="O585" s="101" t="s">
        <v>3737</v>
      </c>
    </row>
    <row r="586" spans="1:15">
      <c r="A586" s="101">
        <v>167</v>
      </c>
      <c r="B586" s="101">
        <v>1</v>
      </c>
      <c r="C586" s="101">
        <v>3</v>
      </c>
      <c r="D586" s="101" t="s">
        <v>1865</v>
      </c>
      <c r="E586" s="101" t="s">
        <v>3683</v>
      </c>
      <c r="F586" s="101" t="s">
        <v>1112</v>
      </c>
      <c r="G586" s="102" t="s">
        <v>2866</v>
      </c>
      <c r="H586" s="103">
        <v>0</v>
      </c>
      <c r="I586" s="103">
        <v>1409210</v>
      </c>
      <c r="K586" s="101" t="s">
        <v>724</v>
      </c>
      <c r="L586" s="101" t="s">
        <v>599</v>
      </c>
      <c r="M586" s="101" t="s">
        <v>164</v>
      </c>
      <c r="N586" s="101" t="s">
        <v>730</v>
      </c>
      <c r="O586" s="101" t="s">
        <v>1967</v>
      </c>
    </row>
    <row r="587" spans="1:15">
      <c r="A587" s="101">
        <v>167</v>
      </c>
      <c r="B587" s="101">
        <v>2</v>
      </c>
      <c r="C587" s="101">
        <v>3</v>
      </c>
      <c r="D587" s="101" t="s">
        <v>1865</v>
      </c>
      <c r="E587" s="101" t="s">
        <v>3683</v>
      </c>
      <c r="F587" s="101" t="s">
        <v>1112</v>
      </c>
      <c r="G587" s="102" t="s">
        <v>3741</v>
      </c>
      <c r="H587" s="103">
        <v>0</v>
      </c>
      <c r="I587" s="103">
        <v>746380</v>
      </c>
      <c r="J587" s="87">
        <v>34228</v>
      </c>
      <c r="K587" s="101" t="s">
        <v>724</v>
      </c>
      <c r="L587" s="101" t="s">
        <v>599</v>
      </c>
      <c r="M587" s="101" t="s">
        <v>164</v>
      </c>
      <c r="N587" s="101" t="s">
        <v>730</v>
      </c>
      <c r="O587" s="101" t="s">
        <v>1361</v>
      </c>
    </row>
    <row r="588" spans="1:15">
      <c r="A588" s="101">
        <v>167</v>
      </c>
      <c r="B588" s="101">
        <v>3</v>
      </c>
      <c r="C588" s="101">
        <v>3</v>
      </c>
      <c r="D588" s="101" t="s">
        <v>1865</v>
      </c>
      <c r="E588" s="101" t="s">
        <v>3683</v>
      </c>
      <c r="F588" s="101" t="s">
        <v>1112</v>
      </c>
      <c r="G588" s="102" t="s">
        <v>3742</v>
      </c>
      <c r="H588" s="103">
        <v>0</v>
      </c>
      <c r="I588" s="103">
        <v>963610</v>
      </c>
      <c r="K588" s="101" t="s">
        <v>724</v>
      </c>
      <c r="L588" s="101" t="s">
        <v>599</v>
      </c>
      <c r="M588" s="101" t="s">
        <v>164</v>
      </c>
      <c r="N588" s="101" t="s">
        <v>730</v>
      </c>
      <c r="O588" s="101" t="s">
        <v>3744</v>
      </c>
    </row>
    <row r="589" spans="1:15">
      <c r="A589" s="101">
        <v>167</v>
      </c>
      <c r="B589" s="101">
        <v>4</v>
      </c>
      <c r="C589" s="101">
        <v>3</v>
      </c>
      <c r="D589" s="101" t="s">
        <v>1865</v>
      </c>
      <c r="E589" s="101" t="s">
        <v>3683</v>
      </c>
      <c r="F589" s="101" t="s">
        <v>1112</v>
      </c>
      <c r="G589" s="102" t="s">
        <v>3747</v>
      </c>
      <c r="H589" s="103">
        <v>0</v>
      </c>
      <c r="I589" s="103">
        <v>367620</v>
      </c>
      <c r="K589" s="101" t="s">
        <v>724</v>
      </c>
      <c r="L589" s="101" t="s">
        <v>599</v>
      </c>
      <c r="M589" s="101" t="s">
        <v>164</v>
      </c>
      <c r="N589" s="101" t="s">
        <v>730</v>
      </c>
      <c r="O589" s="101" t="s">
        <v>1843</v>
      </c>
    </row>
    <row r="590" spans="1:15">
      <c r="A590" s="101">
        <v>168</v>
      </c>
      <c r="B590" s="101">
        <v>1</v>
      </c>
      <c r="C590" s="101">
        <v>3</v>
      </c>
      <c r="D590" s="101" t="s">
        <v>3749</v>
      </c>
      <c r="E590" s="101" t="s">
        <v>3756</v>
      </c>
      <c r="F590" s="101" t="s">
        <v>742</v>
      </c>
      <c r="G590" s="102" t="s">
        <v>3759</v>
      </c>
      <c r="H590" s="103">
        <v>0</v>
      </c>
      <c r="I590" s="103">
        <v>124160</v>
      </c>
      <c r="K590" s="101" t="s">
        <v>724</v>
      </c>
      <c r="L590" s="101" t="s">
        <v>599</v>
      </c>
      <c r="M590" s="101" t="s">
        <v>164</v>
      </c>
      <c r="N590" s="101" t="s">
        <v>730</v>
      </c>
      <c r="O590" s="101" t="s">
        <v>3761</v>
      </c>
    </row>
    <row r="591" spans="1:15">
      <c r="A591" s="101">
        <v>168</v>
      </c>
      <c r="B591" s="101">
        <v>2</v>
      </c>
      <c r="C591" s="101">
        <v>4</v>
      </c>
      <c r="D591" s="101" t="s">
        <v>3749</v>
      </c>
      <c r="E591" s="101" t="s">
        <v>3756</v>
      </c>
      <c r="F591" s="101" t="s">
        <v>742</v>
      </c>
      <c r="G591" s="102" t="s">
        <v>631</v>
      </c>
      <c r="H591" s="103">
        <v>0</v>
      </c>
      <c r="I591" s="103">
        <v>1672280</v>
      </c>
      <c r="K591" s="101" t="s">
        <v>724</v>
      </c>
      <c r="L591" s="101" t="s">
        <v>599</v>
      </c>
      <c r="M591" s="101" t="s">
        <v>164</v>
      </c>
      <c r="N591" s="101" t="s">
        <v>730</v>
      </c>
      <c r="O591" s="101" t="s">
        <v>3766</v>
      </c>
    </row>
    <row r="592" spans="1:15">
      <c r="A592" s="101">
        <v>168</v>
      </c>
      <c r="B592" s="101">
        <v>3</v>
      </c>
      <c r="C592" s="101">
        <v>4</v>
      </c>
      <c r="D592" s="101" t="s">
        <v>3749</v>
      </c>
      <c r="E592" s="101" t="s">
        <v>3756</v>
      </c>
      <c r="F592" s="101" t="s">
        <v>742</v>
      </c>
      <c r="G592" s="102" t="s">
        <v>452</v>
      </c>
      <c r="H592" s="103">
        <v>0</v>
      </c>
      <c r="I592" s="103">
        <v>329800</v>
      </c>
      <c r="K592" s="101" t="s">
        <v>724</v>
      </c>
      <c r="L592" s="101" t="s">
        <v>599</v>
      </c>
      <c r="M592" s="101" t="s">
        <v>164</v>
      </c>
      <c r="N592" s="101" t="s">
        <v>730</v>
      </c>
      <c r="O592" s="101" t="s">
        <v>3758</v>
      </c>
    </row>
    <row r="593" spans="1:15">
      <c r="A593" s="101">
        <v>169</v>
      </c>
      <c r="B593" s="101">
        <v>1</v>
      </c>
      <c r="C593" s="101">
        <v>3</v>
      </c>
      <c r="D593" s="101" t="s">
        <v>3768</v>
      </c>
      <c r="E593" s="101" t="s">
        <v>3756</v>
      </c>
      <c r="F593" s="101" t="s">
        <v>1727</v>
      </c>
      <c r="G593" s="102" t="s">
        <v>3499</v>
      </c>
      <c r="H593" s="103">
        <v>0</v>
      </c>
      <c r="I593" s="103">
        <v>1647</v>
      </c>
      <c r="J593" s="87">
        <v>33627</v>
      </c>
      <c r="K593" s="101" t="s">
        <v>724</v>
      </c>
      <c r="L593" s="101" t="s">
        <v>599</v>
      </c>
      <c r="M593" s="101" t="s">
        <v>164</v>
      </c>
      <c r="N593" s="101" t="s">
        <v>730</v>
      </c>
      <c r="O593" s="101" t="s">
        <v>3769</v>
      </c>
    </row>
    <row r="594" spans="1:15">
      <c r="A594" s="101">
        <v>172</v>
      </c>
      <c r="B594" s="101">
        <v>1</v>
      </c>
      <c r="C594" s="101">
        <v>3</v>
      </c>
      <c r="D594" s="101" t="s">
        <v>1297</v>
      </c>
      <c r="E594" s="101" t="s">
        <v>2228</v>
      </c>
      <c r="F594" s="101" t="s">
        <v>2435</v>
      </c>
      <c r="G594" s="102" t="s">
        <v>2845</v>
      </c>
      <c r="H594" s="103">
        <v>0</v>
      </c>
      <c r="I594" s="103">
        <v>2116182</v>
      </c>
      <c r="J594" s="87">
        <v>28212</v>
      </c>
      <c r="K594" s="101" t="s">
        <v>724</v>
      </c>
      <c r="L594" s="101" t="s">
        <v>599</v>
      </c>
      <c r="M594" s="101" t="s">
        <v>164</v>
      </c>
      <c r="N594" s="101" t="s">
        <v>730</v>
      </c>
      <c r="O594" s="101" t="s">
        <v>1304</v>
      </c>
    </row>
    <row r="595" spans="1:15">
      <c r="A595" s="101">
        <v>173</v>
      </c>
      <c r="B595" s="101">
        <v>2</v>
      </c>
      <c r="C595" s="101">
        <v>4</v>
      </c>
      <c r="D595" s="101" t="s">
        <v>3776</v>
      </c>
      <c r="E595" s="101" t="s">
        <v>1053</v>
      </c>
      <c r="F595" s="101" t="s">
        <v>3778</v>
      </c>
      <c r="G595" s="102" t="s">
        <v>1650</v>
      </c>
      <c r="H595" s="103">
        <v>0</v>
      </c>
      <c r="I595" s="103">
        <v>1474050</v>
      </c>
      <c r="J595" s="87">
        <v>36257</v>
      </c>
      <c r="K595" s="101" t="s">
        <v>724</v>
      </c>
      <c r="L595" s="101" t="s">
        <v>599</v>
      </c>
      <c r="M595" s="101" t="s">
        <v>151</v>
      </c>
      <c r="N595" s="101" t="s">
        <v>730</v>
      </c>
      <c r="O595" s="101" t="s">
        <v>2437</v>
      </c>
    </row>
    <row r="596" spans="1:15">
      <c r="A596" s="101">
        <v>176</v>
      </c>
      <c r="B596" s="101">
        <v>1</v>
      </c>
      <c r="C596" s="101">
        <v>4</v>
      </c>
      <c r="D596" s="101" t="s">
        <v>3781</v>
      </c>
      <c r="E596" s="101" t="s">
        <v>2228</v>
      </c>
      <c r="F596" s="101" t="s">
        <v>172</v>
      </c>
      <c r="G596" s="102" t="s">
        <v>3785</v>
      </c>
      <c r="H596" s="103">
        <v>0</v>
      </c>
      <c r="I596" s="103">
        <v>1134600</v>
      </c>
      <c r="K596" s="101" t="s">
        <v>724</v>
      </c>
      <c r="L596" s="101" t="s">
        <v>599</v>
      </c>
      <c r="M596" s="101" t="s">
        <v>151</v>
      </c>
      <c r="N596" s="101" t="s">
        <v>730</v>
      </c>
      <c r="O596" s="101" t="s">
        <v>3789</v>
      </c>
    </row>
    <row r="597" spans="1:15">
      <c r="A597" s="101">
        <v>176</v>
      </c>
      <c r="B597" s="101">
        <v>2</v>
      </c>
      <c r="C597" s="101">
        <v>4</v>
      </c>
      <c r="D597" s="101" t="s">
        <v>3781</v>
      </c>
      <c r="E597" s="101" t="s">
        <v>2228</v>
      </c>
      <c r="F597" s="101" t="s">
        <v>172</v>
      </c>
      <c r="G597" s="102" t="s">
        <v>1421</v>
      </c>
      <c r="H597" s="103">
        <v>0</v>
      </c>
      <c r="I597" s="103">
        <v>736560</v>
      </c>
      <c r="K597" s="101" t="s">
        <v>724</v>
      </c>
      <c r="L597" s="101" t="s">
        <v>599</v>
      </c>
      <c r="M597" s="101" t="s">
        <v>151</v>
      </c>
      <c r="N597" s="101" t="s">
        <v>730</v>
      </c>
      <c r="O597" s="101" t="s">
        <v>1370</v>
      </c>
    </row>
    <row r="598" spans="1:15">
      <c r="A598" s="101">
        <v>178</v>
      </c>
      <c r="B598" s="101">
        <v>1</v>
      </c>
      <c r="C598" s="101">
        <v>4</v>
      </c>
      <c r="D598" s="101" t="s">
        <v>584</v>
      </c>
      <c r="E598" s="101" t="s">
        <v>2194</v>
      </c>
      <c r="F598" s="101" t="s">
        <v>3793</v>
      </c>
      <c r="G598" s="102" t="s">
        <v>1004</v>
      </c>
      <c r="H598" s="103">
        <v>0</v>
      </c>
      <c r="I598" s="103">
        <v>17960</v>
      </c>
      <c r="J598" s="87">
        <v>38191</v>
      </c>
      <c r="K598" s="101" t="s">
        <v>724</v>
      </c>
      <c r="L598" s="101" t="s">
        <v>599</v>
      </c>
      <c r="M598" s="101" t="s">
        <v>151</v>
      </c>
      <c r="N598" s="101" t="s">
        <v>730</v>
      </c>
      <c r="O598" s="101" t="s">
        <v>316</v>
      </c>
    </row>
    <row r="599" spans="1:15">
      <c r="A599" s="101">
        <v>179</v>
      </c>
      <c r="B599" s="101">
        <v>1</v>
      </c>
      <c r="C599" s="101">
        <v>3</v>
      </c>
      <c r="D599" s="101" t="s">
        <v>3796</v>
      </c>
      <c r="E599" s="101" t="s">
        <v>3801</v>
      </c>
      <c r="F599" s="101" t="s">
        <v>431</v>
      </c>
      <c r="G599" s="102" t="s">
        <v>2339</v>
      </c>
      <c r="H599" s="103">
        <v>0</v>
      </c>
      <c r="I599" s="103">
        <v>966632</v>
      </c>
      <c r="K599" s="101" t="s">
        <v>724</v>
      </c>
      <c r="L599" s="101" t="s">
        <v>599</v>
      </c>
      <c r="M599" s="101" t="s">
        <v>151</v>
      </c>
      <c r="N599" s="101" t="s">
        <v>730</v>
      </c>
      <c r="O599" s="101" t="s">
        <v>3803</v>
      </c>
    </row>
    <row r="600" spans="1:15">
      <c r="A600" s="101">
        <v>179</v>
      </c>
      <c r="B600" s="101">
        <v>2</v>
      </c>
      <c r="C600" s="101">
        <v>3</v>
      </c>
      <c r="D600" s="101" t="s">
        <v>3796</v>
      </c>
      <c r="E600" s="101" t="s">
        <v>3801</v>
      </c>
      <c r="F600" s="101" t="s">
        <v>431</v>
      </c>
      <c r="G600" s="102" t="s">
        <v>3808</v>
      </c>
      <c r="H600" s="103">
        <v>0</v>
      </c>
      <c r="I600" s="103">
        <v>8416965</v>
      </c>
      <c r="K600" s="101" t="s">
        <v>724</v>
      </c>
      <c r="L600" s="101" t="s">
        <v>599</v>
      </c>
      <c r="M600" s="101" t="s">
        <v>151</v>
      </c>
      <c r="N600" s="101" t="s">
        <v>730</v>
      </c>
      <c r="O600" s="101" t="s">
        <v>3812</v>
      </c>
    </row>
    <row r="601" spans="1:15">
      <c r="A601" s="101">
        <v>179</v>
      </c>
      <c r="B601" s="101">
        <v>3</v>
      </c>
      <c r="C601" s="101">
        <v>3</v>
      </c>
      <c r="D601" s="101" t="s">
        <v>3796</v>
      </c>
      <c r="E601" s="101" t="s">
        <v>3801</v>
      </c>
      <c r="F601" s="101" t="s">
        <v>431</v>
      </c>
      <c r="G601" s="102" t="s">
        <v>3105</v>
      </c>
      <c r="H601" s="103">
        <v>0</v>
      </c>
      <c r="I601" s="103">
        <v>17409275</v>
      </c>
      <c r="K601" s="101" t="s">
        <v>724</v>
      </c>
      <c r="L601" s="101" t="s">
        <v>599</v>
      </c>
      <c r="M601" s="101" t="s">
        <v>151</v>
      </c>
      <c r="N601" s="101" t="s">
        <v>730</v>
      </c>
      <c r="O601" s="101" t="s">
        <v>3554</v>
      </c>
    </row>
    <row r="602" spans="1:15">
      <c r="A602" s="101">
        <v>179</v>
      </c>
      <c r="B602" s="101">
        <v>4</v>
      </c>
      <c r="C602" s="101">
        <v>3</v>
      </c>
      <c r="D602" s="101" t="s">
        <v>3796</v>
      </c>
      <c r="E602" s="101" t="s">
        <v>3801</v>
      </c>
      <c r="F602" s="101" t="s">
        <v>2659</v>
      </c>
      <c r="G602" s="102" t="s">
        <v>3814</v>
      </c>
      <c r="H602" s="103">
        <v>0</v>
      </c>
      <c r="I602" s="103">
        <v>6712722</v>
      </c>
      <c r="K602" s="101" t="s">
        <v>724</v>
      </c>
      <c r="L602" s="101" t="s">
        <v>599</v>
      </c>
      <c r="M602" s="101" t="s">
        <v>151</v>
      </c>
      <c r="N602" s="101" t="s">
        <v>730</v>
      </c>
      <c r="O602" s="101" t="s">
        <v>3818</v>
      </c>
    </row>
    <row r="603" spans="1:15">
      <c r="A603" s="101">
        <v>181</v>
      </c>
      <c r="B603" s="101">
        <v>1</v>
      </c>
      <c r="C603" s="101">
        <v>1</v>
      </c>
      <c r="D603" s="101" t="s">
        <v>2196</v>
      </c>
      <c r="E603" s="101" t="s">
        <v>2381</v>
      </c>
      <c r="F603" s="101" t="s">
        <v>3822</v>
      </c>
      <c r="G603" s="102" t="s">
        <v>1715</v>
      </c>
      <c r="H603" s="103">
        <v>0</v>
      </c>
      <c r="I603" s="103">
        <v>5002488</v>
      </c>
      <c r="K603" s="101" t="s">
        <v>751</v>
      </c>
      <c r="L603" s="101" t="s">
        <v>1036</v>
      </c>
      <c r="M603" s="101" t="s">
        <v>586</v>
      </c>
      <c r="N603" s="101" t="s">
        <v>730</v>
      </c>
      <c r="O603" s="101" t="s">
        <v>2646</v>
      </c>
    </row>
    <row r="604" spans="1:15">
      <c r="A604" s="101">
        <v>181</v>
      </c>
      <c r="B604" s="101">
        <v>2</v>
      </c>
      <c r="C604" s="101">
        <v>1</v>
      </c>
      <c r="D604" s="101" t="s">
        <v>2196</v>
      </c>
      <c r="E604" s="101" t="s">
        <v>2381</v>
      </c>
      <c r="F604" s="101" t="s">
        <v>3822</v>
      </c>
      <c r="G604" s="102" t="s">
        <v>407</v>
      </c>
      <c r="H604" s="103">
        <v>0</v>
      </c>
      <c r="I604" s="103">
        <v>1557147</v>
      </c>
      <c r="K604" s="101" t="s">
        <v>751</v>
      </c>
      <c r="L604" s="101" t="s">
        <v>1036</v>
      </c>
      <c r="M604" s="101" t="s">
        <v>586</v>
      </c>
      <c r="N604" s="101" t="s">
        <v>730</v>
      </c>
      <c r="O604" s="101" t="s">
        <v>1038</v>
      </c>
    </row>
    <row r="605" spans="1:15">
      <c r="A605" s="101">
        <v>181</v>
      </c>
      <c r="B605" s="101">
        <v>3</v>
      </c>
      <c r="C605" s="101">
        <v>1</v>
      </c>
      <c r="D605" s="101" t="s">
        <v>2196</v>
      </c>
      <c r="E605" s="101" t="s">
        <v>2381</v>
      </c>
      <c r="F605" s="101" t="s">
        <v>3822</v>
      </c>
      <c r="G605" s="102" t="s">
        <v>324</v>
      </c>
      <c r="H605" s="103">
        <v>0</v>
      </c>
      <c r="I605" s="103">
        <v>1647061</v>
      </c>
      <c r="K605" s="101" t="s">
        <v>751</v>
      </c>
      <c r="L605" s="101" t="s">
        <v>1036</v>
      </c>
      <c r="M605" s="101" t="s">
        <v>586</v>
      </c>
      <c r="N605" s="101" t="s">
        <v>730</v>
      </c>
      <c r="O605" s="101" t="s">
        <v>3825</v>
      </c>
    </row>
    <row r="606" spans="1:15">
      <c r="A606" s="101">
        <v>181</v>
      </c>
      <c r="B606" s="101">
        <v>4</v>
      </c>
      <c r="C606" s="101">
        <v>1</v>
      </c>
      <c r="D606" s="101" t="s">
        <v>2196</v>
      </c>
      <c r="E606" s="101" t="s">
        <v>2381</v>
      </c>
      <c r="F606" s="101" t="s">
        <v>3822</v>
      </c>
      <c r="G606" s="102" t="s">
        <v>3830</v>
      </c>
      <c r="H606" s="103">
        <v>0</v>
      </c>
      <c r="I606" s="103">
        <v>7266686</v>
      </c>
      <c r="K606" s="101" t="s">
        <v>751</v>
      </c>
      <c r="L606" s="101" t="s">
        <v>1036</v>
      </c>
      <c r="M606" s="101" t="s">
        <v>586</v>
      </c>
      <c r="N606" s="101" t="s">
        <v>730</v>
      </c>
      <c r="O606" s="101" t="s">
        <v>714</v>
      </c>
    </row>
    <row r="607" spans="1:15">
      <c r="A607" s="101">
        <v>181</v>
      </c>
      <c r="B607" s="101">
        <v>5</v>
      </c>
      <c r="C607" s="101">
        <v>1</v>
      </c>
      <c r="D607" s="101" t="s">
        <v>2196</v>
      </c>
      <c r="E607" s="101" t="s">
        <v>2381</v>
      </c>
      <c r="F607" s="101" t="s">
        <v>3822</v>
      </c>
      <c r="G607" s="102" t="s">
        <v>2652</v>
      </c>
      <c r="H607" s="103">
        <v>0</v>
      </c>
      <c r="I607" s="103">
        <v>3911259</v>
      </c>
      <c r="K607" s="101" t="s">
        <v>751</v>
      </c>
      <c r="L607" s="101" t="s">
        <v>1036</v>
      </c>
      <c r="M607" s="101" t="s">
        <v>586</v>
      </c>
      <c r="N607" s="101" t="s">
        <v>730</v>
      </c>
      <c r="O607" s="101" t="s">
        <v>654</v>
      </c>
    </row>
    <row r="608" spans="1:15">
      <c r="A608" s="101">
        <v>181</v>
      </c>
      <c r="B608" s="101">
        <v>6</v>
      </c>
      <c r="C608" s="101">
        <v>1</v>
      </c>
      <c r="D608" s="101" t="s">
        <v>2196</v>
      </c>
      <c r="E608" s="101" t="s">
        <v>2381</v>
      </c>
      <c r="F608" s="101" t="s">
        <v>3822</v>
      </c>
      <c r="G608" s="102" t="s">
        <v>3834</v>
      </c>
      <c r="H608" s="103">
        <v>0</v>
      </c>
      <c r="I608" s="103">
        <v>2893596</v>
      </c>
      <c r="K608" s="101" t="s">
        <v>751</v>
      </c>
      <c r="L608" s="101" t="s">
        <v>1036</v>
      </c>
      <c r="M608" s="101" t="s">
        <v>586</v>
      </c>
      <c r="N608" s="101" t="s">
        <v>730</v>
      </c>
      <c r="O608" s="101" t="s">
        <v>3224</v>
      </c>
    </row>
    <row r="609" spans="1:15">
      <c r="A609" s="101">
        <v>181</v>
      </c>
      <c r="B609" s="101">
        <v>8</v>
      </c>
      <c r="C609" s="101">
        <v>1</v>
      </c>
      <c r="D609" s="101" t="s">
        <v>2196</v>
      </c>
      <c r="E609" s="101" t="s">
        <v>1882</v>
      </c>
      <c r="F609" s="101" t="s">
        <v>3838</v>
      </c>
      <c r="G609" s="102" t="s">
        <v>3839</v>
      </c>
      <c r="H609" s="103">
        <v>0</v>
      </c>
      <c r="I609" s="103">
        <v>85827</v>
      </c>
      <c r="K609" s="101" t="s">
        <v>751</v>
      </c>
      <c r="L609" s="101" t="s">
        <v>1036</v>
      </c>
      <c r="M609" s="101" t="s">
        <v>586</v>
      </c>
      <c r="N609" s="101" t="s">
        <v>730</v>
      </c>
      <c r="O609" s="101" t="s">
        <v>3257</v>
      </c>
    </row>
    <row r="610" spans="1:15">
      <c r="A610" s="101">
        <v>181</v>
      </c>
      <c r="B610" s="101">
        <v>9</v>
      </c>
      <c r="C610" s="101">
        <v>1</v>
      </c>
      <c r="D610" s="101" t="s">
        <v>2196</v>
      </c>
      <c r="E610" s="101" t="s">
        <v>1882</v>
      </c>
      <c r="F610" s="101" t="s">
        <v>3838</v>
      </c>
      <c r="G610" s="102" t="s">
        <v>1452</v>
      </c>
      <c r="H610" s="103">
        <v>0</v>
      </c>
      <c r="I610" s="103">
        <v>204350</v>
      </c>
      <c r="K610" s="101" t="s">
        <v>751</v>
      </c>
      <c r="L610" s="101" t="s">
        <v>1036</v>
      </c>
      <c r="M610" s="101" t="s">
        <v>586</v>
      </c>
      <c r="N610" s="101" t="s">
        <v>730</v>
      </c>
      <c r="O610" s="101" t="s">
        <v>3840</v>
      </c>
    </row>
    <row r="611" spans="1:15">
      <c r="A611" s="101">
        <v>182</v>
      </c>
      <c r="B611" s="101">
        <v>1</v>
      </c>
      <c r="C611" s="101">
        <v>2</v>
      </c>
      <c r="D611" s="101" t="s">
        <v>2826</v>
      </c>
      <c r="E611" s="101" t="s">
        <v>915</v>
      </c>
      <c r="F611" s="101" t="s">
        <v>1326</v>
      </c>
      <c r="G611" s="102" t="s">
        <v>3842</v>
      </c>
      <c r="H611" s="103">
        <v>0</v>
      </c>
      <c r="I611" s="103">
        <v>1381406</v>
      </c>
      <c r="J611" s="87">
        <v>38037</v>
      </c>
      <c r="K611" s="101" t="s">
        <v>724</v>
      </c>
      <c r="L611" s="101" t="s">
        <v>1036</v>
      </c>
      <c r="M611" s="101" t="s">
        <v>586</v>
      </c>
      <c r="N611" s="101" t="s">
        <v>730</v>
      </c>
      <c r="O611" s="101" t="s">
        <v>864</v>
      </c>
    </row>
    <row r="612" spans="1:15">
      <c r="A612" s="101">
        <v>182</v>
      </c>
      <c r="B612" s="101">
        <v>2</v>
      </c>
      <c r="C612" s="101">
        <v>2</v>
      </c>
      <c r="D612" s="101" t="s">
        <v>2826</v>
      </c>
      <c r="E612" s="101" t="s">
        <v>915</v>
      </c>
      <c r="F612" s="101" t="s">
        <v>1326</v>
      </c>
      <c r="G612" s="102" t="s">
        <v>3845</v>
      </c>
      <c r="H612" s="103">
        <v>0</v>
      </c>
      <c r="I612" s="103">
        <v>1757410</v>
      </c>
      <c r="J612" s="87">
        <v>38037</v>
      </c>
      <c r="K612" s="101" t="s">
        <v>724</v>
      </c>
      <c r="L612" s="101" t="s">
        <v>1036</v>
      </c>
      <c r="M612" s="101" t="s">
        <v>586</v>
      </c>
      <c r="N612" s="101" t="s">
        <v>730</v>
      </c>
      <c r="O612" s="101" t="s">
        <v>611</v>
      </c>
    </row>
    <row r="613" spans="1:15">
      <c r="A613" s="101">
        <v>182</v>
      </c>
      <c r="B613" s="101">
        <v>3</v>
      </c>
      <c r="C613" s="101">
        <v>2</v>
      </c>
      <c r="D613" s="101" t="s">
        <v>2826</v>
      </c>
      <c r="E613" s="101" t="s">
        <v>915</v>
      </c>
      <c r="F613" s="101" t="s">
        <v>3846</v>
      </c>
      <c r="G613" s="102" t="s">
        <v>3783</v>
      </c>
      <c r="H613" s="103">
        <v>0</v>
      </c>
      <c r="I613" s="103">
        <v>13413534</v>
      </c>
      <c r="J613" s="87">
        <v>38037</v>
      </c>
      <c r="K613" s="101" t="s">
        <v>724</v>
      </c>
      <c r="L613" s="101" t="s">
        <v>1036</v>
      </c>
      <c r="M613" s="101" t="s">
        <v>586</v>
      </c>
      <c r="N613" s="101" t="s">
        <v>730</v>
      </c>
      <c r="O613" s="101" t="s">
        <v>3847</v>
      </c>
    </row>
    <row r="614" spans="1:15">
      <c r="A614" s="101">
        <v>182</v>
      </c>
      <c r="B614" s="101">
        <v>5</v>
      </c>
      <c r="C614" s="101">
        <v>2</v>
      </c>
      <c r="D614" s="101" t="s">
        <v>2826</v>
      </c>
      <c r="E614" s="101" t="s">
        <v>915</v>
      </c>
      <c r="F614" s="101" t="s">
        <v>3850</v>
      </c>
      <c r="G614" s="102" t="s">
        <v>1472</v>
      </c>
      <c r="H614" s="103">
        <v>0</v>
      </c>
      <c r="I614" s="103">
        <v>8079999</v>
      </c>
      <c r="J614" s="87">
        <v>38047</v>
      </c>
      <c r="K614" s="101" t="s">
        <v>724</v>
      </c>
      <c r="L614" s="101" t="s">
        <v>1036</v>
      </c>
      <c r="M614" s="101" t="s">
        <v>586</v>
      </c>
      <c r="N614" s="101" t="s">
        <v>730</v>
      </c>
      <c r="O614" s="101" t="s">
        <v>797</v>
      </c>
    </row>
    <row r="615" spans="1:15">
      <c r="A615" s="101">
        <v>183</v>
      </c>
      <c r="B615" s="101">
        <v>1</v>
      </c>
      <c r="C615" s="101">
        <v>3</v>
      </c>
      <c r="D615" s="101" t="s">
        <v>3848</v>
      </c>
      <c r="E615" s="101" t="s">
        <v>830</v>
      </c>
      <c r="F615" s="101" t="s">
        <v>3852</v>
      </c>
      <c r="G615" s="102" t="s">
        <v>1346</v>
      </c>
      <c r="H615" s="103">
        <v>0</v>
      </c>
      <c r="I615" s="103">
        <v>6079400</v>
      </c>
      <c r="J615" s="87">
        <v>36200</v>
      </c>
      <c r="K615" s="101" t="s">
        <v>724</v>
      </c>
      <c r="L615" s="101" t="s">
        <v>1036</v>
      </c>
      <c r="M615" s="101" t="s">
        <v>149</v>
      </c>
      <c r="N615" s="101" t="s">
        <v>730</v>
      </c>
      <c r="O615" s="101" t="s">
        <v>2693</v>
      </c>
    </row>
    <row r="616" spans="1:15">
      <c r="A616" s="101">
        <v>184</v>
      </c>
      <c r="B616" s="101">
        <v>1</v>
      </c>
      <c r="C616" s="101">
        <v>3</v>
      </c>
      <c r="D616" s="101" t="s">
        <v>3853</v>
      </c>
      <c r="E616" s="101" t="s">
        <v>1053</v>
      </c>
      <c r="F616" s="101" t="s">
        <v>1312</v>
      </c>
      <c r="G616" s="102" t="s">
        <v>1399</v>
      </c>
      <c r="H616" s="103">
        <v>0</v>
      </c>
      <c r="I616" s="103">
        <v>6059625</v>
      </c>
      <c r="J616" s="87">
        <v>36297</v>
      </c>
      <c r="K616" s="101" t="s">
        <v>724</v>
      </c>
      <c r="L616" s="101" t="s">
        <v>1036</v>
      </c>
      <c r="M616" s="101" t="s">
        <v>149</v>
      </c>
      <c r="N616" s="101" t="s">
        <v>730</v>
      </c>
      <c r="O616" s="101" t="s">
        <v>3754</v>
      </c>
    </row>
    <row r="617" spans="1:15">
      <c r="A617" s="101">
        <v>185</v>
      </c>
      <c r="B617" s="101">
        <v>1</v>
      </c>
      <c r="C617" s="101">
        <v>3</v>
      </c>
      <c r="D617" s="101" t="s">
        <v>3855</v>
      </c>
      <c r="E617" s="101" t="s">
        <v>1053</v>
      </c>
      <c r="F617" s="101" t="s">
        <v>3856</v>
      </c>
      <c r="G617" s="102" t="s">
        <v>3857</v>
      </c>
      <c r="H617" s="103">
        <v>0</v>
      </c>
      <c r="I617" s="103">
        <v>22247368</v>
      </c>
      <c r="J617" s="87">
        <v>36238</v>
      </c>
      <c r="K617" s="101" t="s">
        <v>724</v>
      </c>
      <c r="L617" s="101" t="s">
        <v>1036</v>
      </c>
      <c r="M617" s="101" t="s">
        <v>149</v>
      </c>
      <c r="N617" s="101" t="s">
        <v>730</v>
      </c>
      <c r="O617" s="101" t="s">
        <v>3474</v>
      </c>
    </row>
    <row r="618" spans="1:15">
      <c r="A618" s="101">
        <v>185</v>
      </c>
      <c r="B618" s="101">
        <v>2</v>
      </c>
      <c r="C618" s="101">
        <v>3</v>
      </c>
      <c r="D618" s="101" t="s">
        <v>3855</v>
      </c>
      <c r="E618" s="101" t="s">
        <v>1053</v>
      </c>
      <c r="F618" s="101" t="s">
        <v>3856</v>
      </c>
      <c r="G618" s="102" t="s">
        <v>3861</v>
      </c>
      <c r="H618" s="103">
        <v>0</v>
      </c>
      <c r="I618" s="103">
        <v>39295542</v>
      </c>
      <c r="J618" s="87">
        <v>36238</v>
      </c>
      <c r="K618" s="101" t="s">
        <v>724</v>
      </c>
      <c r="L618" s="101" t="s">
        <v>1036</v>
      </c>
      <c r="M618" s="101" t="s">
        <v>149</v>
      </c>
      <c r="N618" s="101" t="s">
        <v>730</v>
      </c>
      <c r="O618" s="101" t="s">
        <v>1585</v>
      </c>
    </row>
    <row r="619" spans="1:15">
      <c r="A619" s="101">
        <v>186</v>
      </c>
      <c r="B619" s="101">
        <v>1</v>
      </c>
      <c r="C619" s="101">
        <v>3</v>
      </c>
      <c r="D619" s="101" t="s">
        <v>78</v>
      </c>
      <c r="E619" s="101" t="s">
        <v>1053</v>
      </c>
      <c r="G619" s="102" t="s">
        <v>3864</v>
      </c>
      <c r="H619" s="103">
        <v>0</v>
      </c>
      <c r="I619" s="103">
        <v>22433400</v>
      </c>
      <c r="J619" s="87">
        <v>36297</v>
      </c>
      <c r="K619" s="101" t="s">
        <v>724</v>
      </c>
      <c r="L619" s="101" t="s">
        <v>1036</v>
      </c>
      <c r="M619" s="101" t="s">
        <v>149</v>
      </c>
      <c r="N619" s="101" t="s">
        <v>730</v>
      </c>
      <c r="O619" s="101" t="s">
        <v>3866</v>
      </c>
    </row>
    <row r="620" spans="1:15">
      <c r="A620" s="101">
        <v>187</v>
      </c>
      <c r="B620" s="101">
        <v>1</v>
      </c>
      <c r="C620" s="101">
        <v>3</v>
      </c>
      <c r="D620" s="101" t="s">
        <v>3853</v>
      </c>
      <c r="E620" s="101" t="s">
        <v>2769</v>
      </c>
      <c r="F620" s="101" t="s">
        <v>3867</v>
      </c>
      <c r="G620" s="102" t="s">
        <v>2269</v>
      </c>
      <c r="H620" s="103">
        <v>0</v>
      </c>
      <c r="I620" s="103">
        <v>1540474</v>
      </c>
      <c r="J620" s="87">
        <v>34967</v>
      </c>
      <c r="K620" s="101" t="s">
        <v>724</v>
      </c>
      <c r="L620" s="101" t="s">
        <v>1036</v>
      </c>
      <c r="M620" s="101" t="s">
        <v>149</v>
      </c>
      <c r="N620" s="101" t="s">
        <v>730</v>
      </c>
      <c r="O620" s="101" t="s">
        <v>3872</v>
      </c>
    </row>
    <row r="621" spans="1:15">
      <c r="A621" s="101">
        <v>188</v>
      </c>
      <c r="B621" s="101">
        <v>1</v>
      </c>
      <c r="C621" s="101">
        <v>3</v>
      </c>
      <c r="D621" s="101" t="s">
        <v>3875</v>
      </c>
      <c r="E621" s="101" t="s">
        <v>677</v>
      </c>
      <c r="F621" s="101" t="s">
        <v>3876</v>
      </c>
      <c r="G621" s="102" t="s">
        <v>3879</v>
      </c>
      <c r="H621" s="103">
        <v>0</v>
      </c>
      <c r="I621" s="103">
        <v>14512680</v>
      </c>
      <c r="J621" s="87">
        <v>36167</v>
      </c>
      <c r="K621" s="101" t="s">
        <v>724</v>
      </c>
      <c r="L621" s="101" t="s">
        <v>1036</v>
      </c>
      <c r="M621" s="101" t="s">
        <v>149</v>
      </c>
      <c r="N621" s="101" t="s">
        <v>730</v>
      </c>
      <c r="O621" s="101" t="s">
        <v>3489</v>
      </c>
    </row>
    <row r="622" spans="1:15">
      <c r="A622" s="101">
        <v>189</v>
      </c>
      <c r="B622" s="101">
        <v>2</v>
      </c>
      <c r="C622" s="101">
        <v>2</v>
      </c>
      <c r="D622" s="101" t="s">
        <v>3533</v>
      </c>
      <c r="E622" s="101" t="s">
        <v>1881</v>
      </c>
      <c r="F622" s="101" t="s">
        <v>3827</v>
      </c>
      <c r="G622" s="102" t="s">
        <v>842</v>
      </c>
      <c r="H622" s="103">
        <v>0</v>
      </c>
      <c r="I622" s="103">
        <v>2222</v>
      </c>
      <c r="J622" s="87">
        <v>39133</v>
      </c>
      <c r="K622" s="101" t="s">
        <v>724</v>
      </c>
      <c r="L622" s="101" t="s">
        <v>599</v>
      </c>
      <c r="M622" s="101" t="s">
        <v>140</v>
      </c>
      <c r="N622" s="101" t="s">
        <v>730</v>
      </c>
      <c r="O622" s="101" t="s">
        <v>3880</v>
      </c>
    </row>
    <row r="623" spans="1:15">
      <c r="A623" s="101">
        <v>190</v>
      </c>
      <c r="B623" s="101">
        <v>1</v>
      </c>
      <c r="C623" s="101">
        <v>2</v>
      </c>
      <c r="D623" s="101" t="s">
        <v>12</v>
      </c>
      <c r="E623" s="101" t="s">
        <v>2381</v>
      </c>
      <c r="F623" s="101" t="s">
        <v>2136</v>
      </c>
      <c r="G623" s="102" t="s">
        <v>3882</v>
      </c>
      <c r="H623" s="103">
        <v>0</v>
      </c>
      <c r="I623" s="103">
        <v>34410</v>
      </c>
      <c r="J623" s="87">
        <v>34394</v>
      </c>
      <c r="K623" s="101" t="s">
        <v>724</v>
      </c>
      <c r="L623" s="101" t="s">
        <v>599</v>
      </c>
      <c r="M623" s="101" t="s">
        <v>140</v>
      </c>
      <c r="N623" s="101" t="s">
        <v>730</v>
      </c>
      <c r="O623" s="101" t="s">
        <v>3886</v>
      </c>
    </row>
    <row r="624" spans="1:15">
      <c r="A624" s="101">
        <v>192</v>
      </c>
      <c r="B624" s="101">
        <v>1</v>
      </c>
      <c r="C624" s="101">
        <v>2</v>
      </c>
      <c r="D624" s="101" t="s">
        <v>1224</v>
      </c>
      <c r="E624" s="101" t="s">
        <v>241</v>
      </c>
      <c r="F624" s="101" t="s">
        <v>3888</v>
      </c>
      <c r="G624" s="102" t="s">
        <v>2439</v>
      </c>
      <c r="H624" s="103">
        <v>0</v>
      </c>
      <c r="I624" s="103">
        <v>99510</v>
      </c>
      <c r="J624" s="87">
        <v>29663</v>
      </c>
      <c r="K624" s="101" t="s">
        <v>724</v>
      </c>
      <c r="L624" s="101" t="s">
        <v>599</v>
      </c>
      <c r="M624" s="101" t="s">
        <v>140</v>
      </c>
      <c r="N624" s="101" t="s">
        <v>730</v>
      </c>
      <c r="O624" s="101" t="s">
        <v>1858</v>
      </c>
    </row>
    <row r="625" spans="1:15">
      <c r="A625" s="101">
        <v>192</v>
      </c>
      <c r="B625" s="101">
        <v>2</v>
      </c>
      <c r="C625" s="101">
        <v>2</v>
      </c>
      <c r="D625" s="101" t="s">
        <v>1224</v>
      </c>
      <c r="E625" s="101" t="s">
        <v>241</v>
      </c>
      <c r="F625" s="101" t="s">
        <v>3888</v>
      </c>
      <c r="G625" s="102" t="s">
        <v>3890</v>
      </c>
      <c r="H625" s="103">
        <v>0</v>
      </c>
      <c r="I625" s="103">
        <v>278070</v>
      </c>
      <c r="K625" s="101" t="s">
        <v>724</v>
      </c>
      <c r="L625" s="101" t="s">
        <v>599</v>
      </c>
      <c r="M625" s="101" t="s">
        <v>140</v>
      </c>
      <c r="N625" s="101" t="s">
        <v>730</v>
      </c>
      <c r="O625" s="101" t="s">
        <v>3382</v>
      </c>
    </row>
    <row r="626" spans="1:15">
      <c r="A626" s="101">
        <v>193</v>
      </c>
      <c r="B626" s="101">
        <v>1</v>
      </c>
      <c r="C626" s="101">
        <v>2</v>
      </c>
      <c r="D626" s="101" t="s">
        <v>3894</v>
      </c>
      <c r="E626" s="101" t="s">
        <v>3895</v>
      </c>
      <c r="F626" s="101" t="s">
        <v>3900</v>
      </c>
      <c r="G626" s="102" t="s">
        <v>3903</v>
      </c>
      <c r="H626" s="103">
        <v>0</v>
      </c>
      <c r="I626" s="103">
        <v>57660</v>
      </c>
      <c r="K626" s="101" t="s">
        <v>724</v>
      </c>
      <c r="L626" s="101" t="s">
        <v>599</v>
      </c>
      <c r="M626" s="101" t="s">
        <v>140</v>
      </c>
      <c r="N626" s="101" t="s">
        <v>730</v>
      </c>
      <c r="O626" s="101" t="s">
        <v>3907</v>
      </c>
    </row>
    <row r="627" spans="1:15">
      <c r="A627" s="101">
        <v>193</v>
      </c>
      <c r="B627" s="101">
        <v>2</v>
      </c>
      <c r="C627" s="101">
        <v>2</v>
      </c>
      <c r="D627" s="101" t="s">
        <v>3894</v>
      </c>
      <c r="E627" s="101" t="s">
        <v>3895</v>
      </c>
      <c r="F627" s="101" t="s">
        <v>3900</v>
      </c>
      <c r="G627" s="102" t="s">
        <v>1850</v>
      </c>
      <c r="H627" s="103">
        <v>0</v>
      </c>
      <c r="I627" s="103">
        <v>159030</v>
      </c>
      <c r="K627" s="101" t="s">
        <v>724</v>
      </c>
      <c r="L627" s="101" t="s">
        <v>599</v>
      </c>
      <c r="M627" s="101" t="s">
        <v>140</v>
      </c>
      <c r="N627" s="101" t="s">
        <v>730</v>
      </c>
      <c r="O627" s="101" t="s">
        <v>3909</v>
      </c>
    </row>
    <row r="628" spans="1:15">
      <c r="A628" s="101">
        <v>194</v>
      </c>
      <c r="B628" s="101">
        <v>1</v>
      </c>
      <c r="C628" s="101">
        <v>2</v>
      </c>
      <c r="D628" s="101" t="s">
        <v>2544</v>
      </c>
      <c r="E628" s="101" t="s">
        <v>308</v>
      </c>
      <c r="F628" s="101" t="s">
        <v>516</v>
      </c>
      <c r="G628" s="102" t="s">
        <v>3912</v>
      </c>
      <c r="H628" s="103">
        <v>0</v>
      </c>
      <c r="I628" s="103">
        <v>21167512</v>
      </c>
      <c r="J628" s="87">
        <v>36349</v>
      </c>
      <c r="K628" s="101" t="s">
        <v>724</v>
      </c>
      <c r="L628" s="101" t="s">
        <v>599</v>
      </c>
      <c r="M628" s="101" t="s">
        <v>140</v>
      </c>
      <c r="N628" s="101" t="s">
        <v>730</v>
      </c>
      <c r="O628" s="101" t="s">
        <v>3914</v>
      </c>
    </row>
    <row r="629" spans="1:15">
      <c r="A629" s="101">
        <v>196</v>
      </c>
      <c r="B629" s="101">
        <v>1</v>
      </c>
      <c r="C629" s="101">
        <v>2</v>
      </c>
      <c r="D629" s="101" t="s">
        <v>1152</v>
      </c>
      <c r="E629" s="101" t="s">
        <v>308</v>
      </c>
      <c r="F629" s="101" t="s">
        <v>3251</v>
      </c>
      <c r="G629" s="102" t="s">
        <v>887</v>
      </c>
      <c r="H629" s="103">
        <v>0</v>
      </c>
      <c r="I629" s="103">
        <v>12808658</v>
      </c>
      <c r="J629" s="87">
        <v>36307</v>
      </c>
      <c r="K629" s="101" t="s">
        <v>724</v>
      </c>
      <c r="L629" s="101" t="s">
        <v>1036</v>
      </c>
      <c r="M629" s="101" t="s">
        <v>586</v>
      </c>
      <c r="N629" s="101" t="s">
        <v>730</v>
      </c>
      <c r="O629" s="101" t="s">
        <v>3916</v>
      </c>
    </row>
    <row r="630" spans="1:15">
      <c r="A630" s="101">
        <v>197</v>
      </c>
      <c r="B630" s="101">
        <v>1</v>
      </c>
      <c r="C630" s="101">
        <v>3</v>
      </c>
      <c r="D630" s="101" t="s">
        <v>355</v>
      </c>
      <c r="E630" s="101" t="s">
        <v>1053</v>
      </c>
      <c r="G630" s="102" t="s">
        <v>3920</v>
      </c>
      <c r="H630" s="103">
        <v>0</v>
      </c>
      <c r="I630" s="103">
        <v>1509420</v>
      </c>
      <c r="J630" s="87">
        <v>36297</v>
      </c>
      <c r="K630" s="101" t="s">
        <v>724</v>
      </c>
      <c r="L630" s="101" t="s">
        <v>1036</v>
      </c>
      <c r="M630" s="101" t="s">
        <v>149</v>
      </c>
      <c r="N630" s="101" t="s">
        <v>730</v>
      </c>
      <c r="O630" s="101" t="s">
        <v>3922</v>
      </c>
    </row>
    <row r="631" spans="1:15">
      <c r="A631" s="101">
        <v>197</v>
      </c>
      <c r="B631" s="101">
        <v>2</v>
      </c>
      <c r="C631" s="101">
        <v>3</v>
      </c>
      <c r="D631" s="101" t="s">
        <v>355</v>
      </c>
      <c r="E631" s="101" t="s">
        <v>1053</v>
      </c>
      <c r="F631" s="101" t="s">
        <v>1807</v>
      </c>
      <c r="G631" s="102" t="s">
        <v>2648</v>
      </c>
      <c r="H631" s="103">
        <v>0</v>
      </c>
      <c r="I631" s="103">
        <v>5432724</v>
      </c>
      <c r="J631" s="87">
        <v>36297</v>
      </c>
      <c r="K631" s="101" t="s">
        <v>724</v>
      </c>
      <c r="L631" s="101" t="s">
        <v>1036</v>
      </c>
      <c r="M631" s="101" t="s">
        <v>149</v>
      </c>
      <c r="N631" s="101" t="s">
        <v>730</v>
      </c>
      <c r="O631" s="101" t="s">
        <v>1352</v>
      </c>
    </row>
    <row r="632" spans="1:15">
      <c r="A632" s="101">
        <v>198</v>
      </c>
      <c r="B632" s="101">
        <v>1</v>
      </c>
      <c r="C632" s="101">
        <v>3</v>
      </c>
      <c r="D632" s="101" t="s">
        <v>3927</v>
      </c>
      <c r="E632" s="101" t="s">
        <v>1053</v>
      </c>
      <c r="F632" s="101" t="s">
        <v>1312</v>
      </c>
      <c r="G632" s="102" t="s">
        <v>295</v>
      </c>
      <c r="H632" s="103">
        <v>0</v>
      </c>
      <c r="I632" s="103">
        <v>1930665</v>
      </c>
      <c r="J632" s="87">
        <v>38572</v>
      </c>
      <c r="K632" s="101" t="s">
        <v>724</v>
      </c>
      <c r="L632" s="101" t="s">
        <v>1036</v>
      </c>
      <c r="M632" s="101" t="s">
        <v>149</v>
      </c>
      <c r="N632" s="101" t="s">
        <v>730</v>
      </c>
      <c r="O632" s="101" t="s">
        <v>3931</v>
      </c>
    </row>
    <row r="633" spans="1:15">
      <c r="A633" s="101">
        <v>198</v>
      </c>
      <c r="B633" s="101">
        <v>2</v>
      </c>
      <c r="C633" s="101">
        <v>3</v>
      </c>
      <c r="D633" s="101" t="s">
        <v>3927</v>
      </c>
      <c r="E633" s="101" t="s">
        <v>1053</v>
      </c>
      <c r="F633" s="101" t="s">
        <v>1312</v>
      </c>
      <c r="G633" s="102" t="s">
        <v>2378</v>
      </c>
      <c r="H633" s="103">
        <v>0</v>
      </c>
      <c r="I633" s="103">
        <v>8533965</v>
      </c>
      <c r="J633" s="87">
        <v>36297</v>
      </c>
      <c r="K633" s="101" t="s">
        <v>724</v>
      </c>
      <c r="L633" s="101" t="s">
        <v>1036</v>
      </c>
      <c r="M633" s="101" t="s">
        <v>149</v>
      </c>
      <c r="N633" s="101" t="s">
        <v>730</v>
      </c>
      <c r="O633" s="101" t="s">
        <v>1700</v>
      </c>
    </row>
    <row r="634" spans="1:15">
      <c r="A634" s="101">
        <v>198</v>
      </c>
      <c r="B634" s="101">
        <v>3</v>
      </c>
      <c r="C634" s="101">
        <v>3</v>
      </c>
      <c r="D634" s="101" t="s">
        <v>3927</v>
      </c>
      <c r="E634" s="101" t="s">
        <v>1053</v>
      </c>
      <c r="F634" s="101" t="s">
        <v>1312</v>
      </c>
      <c r="G634" s="102" t="s">
        <v>1061</v>
      </c>
      <c r="H634" s="103">
        <v>0</v>
      </c>
      <c r="I634" s="103">
        <v>1378905</v>
      </c>
      <c r="J634" s="87">
        <v>36297</v>
      </c>
      <c r="K634" s="101" t="s">
        <v>724</v>
      </c>
      <c r="L634" s="101" t="s">
        <v>1036</v>
      </c>
      <c r="M634" s="101" t="s">
        <v>149</v>
      </c>
      <c r="N634" s="101" t="s">
        <v>730</v>
      </c>
      <c r="O634" s="101" t="s">
        <v>3108</v>
      </c>
    </row>
    <row r="635" spans="1:15">
      <c r="A635" s="101">
        <v>199</v>
      </c>
      <c r="B635" s="101">
        <v>1</v>
      </c>
      <c r="C635" s="101">
        <v>3</v>
      </c>
      <c r="D635" s="101" t="s">
        <v>3934</v>
      </c>
      <c r="E635" s="101" t="s">
        <v>1882</v>
      </c>
      <c r="F635" s="101" t="s">
        <v>1541</v>
      </c>
      <c r="G635" s="102" t="s">
        <v>1903</v>
      </c>
      <c r="H635" s="103">
        <v>0</v>
      </c>
      <c r="I635" s="103">
        <v>101790</v>
      </c>
      <c r="K635" s="101" t="s">
        <v>724</v>
      </c>
      <c r="L635" s="101" t="s">
        <v>1036</v>
      </c>
      <c r="M635" s="101" t="s">
        <v>164</v>
      </c>
      <c r="N635" s="101" t="s">
        <v>730</v>
      </c>
      <c r="O635" s="101" t="s">
        <v>1755</v>
      </c>
    </row>
    <row r="636" spans="1:15">
      <c r="A636" s="101">
        <v>199</v>
      </c>
      <c r="B636" s="101">
        <v>2</v>
      </c>
      <c r="C636" s="101">
        <v>3</v>
      </c>
      <c r="D636" s="101" t="s">
        <v>3934</v>
      </c>
      <c r="E636" s="101" t="s">
        <v>1882</v>
      </c>
      <c r="F636" s="101" t="s">
        <v>1541</v>
      </c>
      <c r="G636" s="102" t="s">
        <v>3936</v>
      </c>
      <c r="H636" s="103">
        <v>0</v>
      </c>
      <c r="I636" s="103">
        <v>266220</v>
      </c>
      <c r="K636" s="101" t="s">
        <v>724</v>
      </c>
      <c r="L636" s="101" t="s">
        <v>1036</v>
      </c>
      <c r="M636" s="101" t="s">
        <v>164</v>
      </c>
      <c r="N636" s="101" t="s">
        <v>730</v>
      </c>
      <c r="O636" s="101" t="s">
        <v>2018</v>
      </c>
    </row>
    <row r="637" spans="1:15">
      <c r="A637" s="101">
        <v>199</v>
      </c>
      <c r="B637" s="101">
        <v>3</v>
      </c>
      <c r="C637" s="101">
        <v>3</v>
      </c>
      <c r="D637" s="101" t="s">
        <v>3934</v>
      </c>
      <c r="E637" s="101" t="s">
        <v>1882</v>
      </c>
      <c r="F637" s="101" t="s">
        <v>1541</v>
      </c>
      <c r="G637" s="102" t="s">
        <v>3939</v>
      </c>
      <c r="H637" s="103">
        <v>0</v>
      </c>
      <c r="I637" s="103">
        <v>814320</v>
      </c>
      <c r="K637" s="101" t="s">
        <v>724</v>
      </c>
      <c r="L637" s="101" t="s">
        <v>1036</v>
      </c>
      <c r="M637" s="101" t="s">
        <v>164</v>
      </c>
      <c r="N637" s="101" t="s">
        <v>730</v>
      </c>
      <c r="O637" s="101" t="s">
        <v>975</v>
      </c>
    </row>
    <row r="638" spans="1:15">
      <c r="A638" s="101">
        <v>199</v>
      </c>
      <c r="B638" s="101">
        <v>4</v>
      </c>
      <c r="C638" s="101">
        <v>3</v>
      </c>
      <c r="D638" s="101" t="s">
        <v>3934</v>
      </c>
      <c r="E638" s="101" t="s">
        <v>1882</v>
      </c>
      <c r="F638" s="101" t="s">
        <v>1541</v>
      </c>
      <c r="G638" s="102" t="s">
        <v>3942</v>
      </c>
      <c r="H638" s="103">
        <v>0</v>
      </c>
      <c r="I638" s="103">
        <v>9740520</v>
      </c>
      <c r="K638" s="101" t="s">
        <v>724</v>
      </c>
      <c r="L638" s="101" t="s">
        <v>1036</v>
      </c>
      <c r="M638" s="101" t="s">
        <v>164</v>
      </c>
      <c r="N638" s="101" t="s">
        <v>730</v>
      </c>
      <c r="O638" s="101" t="s">
        <v>3944</v>
      </c>
    </row>
    <row r="639" spans="1:15">
      <c r="A639" s="101">
        <v>199</v>
      </c>
      <c r="B639" s="101">
        <v>5</v>
      </c>
      <c r="C639" s="101">
        <v>3</v>
      </c>
      <c r="D639" s="101" t="s">
        <v>3934</v>
      </c>
      <c r="E639" s="101" t="s">
        <v>1882</v>
      </c>
      <c r="F639" s="101" t="s">
        <v>1541</v>
      </c>
      <c r="G639" s="102" t="s">
        <v>783</v>
      </c>
      <c r="H639" s="103">
        <v>0</v>
      </c>
      <c r="I639" s="103">
        <v>7759530</v>
      </c>
      <c r="K639" s="101" t="s">
        <v>724</v>
      </c>
      <c r="L639" s="101" t="s">
        <v>1036</v>
      </c>
      <c r="M639" s="101" t="s">
        <v>164</v>
      </c>
      <c r="N639" s="101" t="s">
        <v>730</v>
      </c>
      <c r="O639" s="101" t="s">
        <v>1859</v>
      </c>
    </row>
    <row r="640" spans="1:15">
      <c r="A640" s="101">
        <v>199</v>
      </c>
      <c r="B640" s="101">
        <v>6</v>
      </c>
      <c r="C640" s="101">
        <v>3</v>
      </c>
      <c r="D640" s="101" t="s">
        <v>3934</v>
      </c>
      <c r="E640" s="101" t="s">
        <v>1882</v>
      </c>
      <c r="F640" s="101" t="s">
        <v>1541</v>
      </c>
      <c r="G640" s="102" t="s">
        <v>3636</v>
      </c>
      <c r="H640" s="103">
        <v>0</v>
      </c>
      <c r="I640" s="103">
        <v>11345670</v>
      </c>
      <c r="K640" s="101" t="s">
        <v>724</v>
      </c>
      <c r="L640" s="101" t="s">
        <v>1036</v>
      </c>
      <c r="M640" s="101" t="s">
        <v>164</v>
      </c>
      <c r="N640" s="101" t="s">
        <v>730</v>
      </c>
      <c r="O640" s="101" t="s">
        <v>2094</v>
      </c>
    </row>
    <row r="641" spans="1:15">
      <c r="A641" s="101">
        <v>204</v>
      </c>
      <c r="B641" s="101">
        <v>1</v>
      </c>
      <c r="C641" s="101">
        <v>4</v>
      </c>
      <c r="D641" s="101" t="s">
        <v>3950</v>
      </c>
      <c r="E641" s="101" t="s">
        <v>2194</v>
      </c>
      <c r="F641" s="101" t="s">
        <v>3951</v>
      </c>
      <c r="G641" s="102" t="s">
        <v>1264</v>
      </c>
      <c r="H641" s="103">
        <v>0</v>
      </c>
      <c r="I641" s="103">
        <v>1008000</v>
      </c>
      <c r="J641" s="87">
        <v>30368</v>
      </c>
      <c r="K641" s="101" t="s">
        <v>724</v>
      </c>
      <c r="L641" s="101" t="s">
        <v>1036</v>
      </c>
      <c r="M641" s="101" t="s">
        <v>149</v>
      </c>
      <c r="N641" s="101" t="s">
        <v>730</v>
      </c>
      <c r="O641" s="101" t="s">
        <v>630</v>
      </c>
    </row>
    <row r="642" spans="1:15">
      <c r="A642" s="101">
        <v>207</v>
      </c>
      <c r="B642" s="101">
        <v>1</v>
      </c>
      <c r="C642" s="101">
        <v>3</v>
      </c>
      <c r="D642" s="101" t="s">
        <v>1118</v>
      </c>
      <c r="E642" s="101" t="s">
        <v>3810</v>
      </c>
      <c r="F642" s="101" t="s">
        <v>3000</v>
      </c>
      <c r="G642" s="102" t="s">
        <v>3954</v>
      </c>
      <c r="H642" s="103">
        <v>0</v>
      </c>
      <c r="I642" s="103">
        <v>1786500</v>
      </c>
      <c r="K642" s="101" t="s">
        <v>724</v>
      </c>
      <c r="L642" s="101" t="s">
        <v>1036</v>
      </c>
      <c r="M642" s="101" t="s">
        <v>164</v>
      </c>
      <c r="N642" s="101" t="s">
        <v>730</v>
      </c>
      <c r="O642" s="101" t="s">
        <v>3956</v>
      </c>
    </row>
    <row r="643" spans="1:15">
      <c r="A643" s="101">
        <v>207</v>
      </c>
      <c r="B643" s="101">
        <v>2</v>
      </c>
      <c r="C643" s="101">
        <v>3</v>
      </c>
      <c r="D643" s="101" t="s">
        <v>1118</v>
      </c>
      <c r="E643" s="101" t="s">
        <v>3810</v>
      </c>
      <c r="F643" s="101" t="s">
        <v>3000</v>
      </c>
      <c r="G643" s="102" t="s">
        <v>161</v>
      </c>
      <c r="H643" s="103">
        <v>0</v>
      </c>
      <c r="I643" s="103">
        <v>3858840</v>
      </c>
      <c r="K643" s="101" t="s">
        <v>724</v>
      </c>
      <c r="L643" s="101" t="s">
        <v>1036</v>
      </c>
      <c r="M643" s="101" t="s">
        <v>164</v>
      </c>
      <c r="N643" s="101" t="s">
        <v>730</v>
      </c>
      <c r="O643" s="101" t="s">
        <v>3341</v>
      </c>
    </row>
    <row r="644" spans="1:15">
      <c r="A644" s="101">
        <v>212</v>
      </c>
      <c r="B644" s="101">
        <v>2</v>
      </c>
      <c r="C644" s="101">
        <v>3</v>
      </c>
      <c r="D644" s="101" t="s">
        <v>1203</v>
      </c>
      <c r="E644" s="101" t="s">
        <v>1053</v>
      </c>
      <c r="F644" s="101" t="s">
        <v>3778</v>
      </c>
      <c r="G644" s="102" t="s">
        <v>26</v>
      </c>
      <c r="H644" s="103">
        <v>0</v>
      </c>
      <c r="I644" s="103">
        <v>18288546</v>
      </c>
      <c r="J644" s="87">
        <v>36257</v>
      </c>
      <c r="K644" s="101" t="s">
        <v>724</v>
      </c>
      <c r="L644" s="101" t="s">
        <v>599</v>
      </c>
      <c r="M644" s="101" t="s">
        <v>131</v>
      </c>
      <c r="N644" s="101" t="s">
        <v>730</v>
      </c>
      <c r="O644" s="101" t="s">
        <v>1625</v>
      </c>
    </row>
    <row r="645" spans="1:15">
      <c r="A645" s="101">
        <v>212</v>
      </c>
      <c r="B645" s="101">
        <v>4</v>
      </c>
      <c r="C645" s="101">
        <v>2</v>
      </c>
      <c r="D645" s="101" t="s">
        <v>1203</v>
      </c>
      <c r="E645" s="101" t="s">
        <v>1053</v>
      </c>
      <c r="F645" s="101" t="s">
        <v>3778</v>
      </c>
      <c r="G645" s="102" t="s">
        <v>3957</v>
      </c>
      <c r="H645" s="103">
        <v>0</v>
      </c>
      <c r="I645" s="103">
        <v>4069965</v>
      </c>
      <c r="K645" s="101" t="s">
        <v>751</v>
      </c>
      <c r="L645" s="101" t="s">
        <v>599</v>
      </c>
      <c r="M645" s="101" t="s">
        <v>131</v>
      </c>
      <c r="N645" s="101" t="s">
        <v>730</v>
      </c>
      <c r="O645" s="101" t="s">
        <v>47</v>
      </c>
    </row>
    <row r="646" spans="1:15">
      <c r="A646" s="101">
        <v>213</v>
      </c>
      <c r="B646" s="101">
        <v>1</v>
      </c>
      <c r="C646" s="101">
        <v>2</v>
      </c>
      <c r="D646" s="101" t="s">
        <v>3958</v>
      </c>
      <c r="E646" s="101" t="s">
        <v>2228</v>
      </c>
      <c r="F646" s="101" t="s">
        <v>3775</v>
      </c>
      <c r="G646" s="102" t="s">
        <v>2943</v>
      </c>
      <c r="H646" s="103">
        <v>0</v>
      </c>
      <c r="I646" s="103">
        <v>6951300</v>
      </c>
      <c r="J646" s="87">
        <v>29766</v>
      </c>
      <c r="K646" s="101" t="s">
        <v>724</v>
      </c>
      <c r="L646" s="101" t="s">
        <v>599</v>
      </c>
      <c r="M646" s="101" t="s">
        <v>131</v>
      </c>
      <c r="N646" s="101" t="s">
        <v>730</v>
      </c>
      <c r="O646" s="101" t="s">
        <v>3962</v>
      </c>
    </row>
    <row r="647" spans="1:15">
      <c r="A647" s="101">
        <v>213</v>
      </c>
      <c r="B647" s="101">
        <v>2</v>
      </c>
      <c r="C647" s="101">
        <v>3</v>
      </c>
      <c r="D647" s="101" t="s">
        <v>3958</v>
      </c>
      <c r="E647" s="101" t="s">
        <v>2228</v>
      </c>
      <c r="G647" s="102" t="s">
        <v>2851</v>
      </c>
      <c r="H647" s="103">
        <v>5091598</v>
      </c>
      <c r="I647" s="103">
        <v>96512</v>
      </c>
      <c r="K647" s="101" t="s">
        <v>724</v>
      </c>
      <c r="L647" s="101" t="s">
        <v>599</v>
      </c>
      <c r="M647" s="101" t="s">
        <v>131</v>
      </c>
      <c r="N647" s="101" t="s">
        <v>730</v>
      </c>
      <c r="O647" s="101" t="s">
        <v>3963</v>
      </c>
    </row>
    <row r="648" spans="1:15">
      <c r="A648" s="101">
        <v>216</v>
      </c>
      <c r="B648" s="101">
        <v>2</v>
      </c>
      <c r="C648" s="101">
        <v>1</v>
      </c>
      <c r="D648" s="101" t="s">
        <v>1529</v>
      </c>
      <c r="E648" s="101" t="s">
        <v>915</v>
      </c>
      <c r="F648" s="101" t="s">
        <v>2681</v>
      </c>
      <c r="G648" s="102" t="s">
        <v>2519</v>
      </c>
      <c r="H648" s="103">
        <v>0</v>
      </c>
      <c r="I648" s="103">
        <v>1713624</v>
      </c>
      <c r="J648" s="87">
        <v>38048</v>
      </c>
      <c r="K648" s="101" t="s">
        <v>724</v>
      </c>
      <c r="L648" s="101" t="s">
        <v>599</v>
      </c>
      <c r="M648" s="101" t="s">
        <v>140</v>
      </c>
      <c r="N648" s="101" t="s">
        <v>730</v>
      </c>
      <c r="O648" s="101" t="s">
        <v>296</v>
      </c>
    </row>
    <row r="649" spans="1:15">
      <c r="A649" s="101">
        <v>216</v>
      </c>
      <c r="B649" s="101">
        <v>3</v>
      </c>
      <c r="C649" s="101">
        <v>1</v>
      </c>
      <c r="D649" s="101" t="s">
        <v>1529</v>
      </c>
      <c r="E649" s="101" t="s">
        <v>915</v>
      </c>
      <c r="F649" s="101" t="s">
        <v>2681</v>
      </c>
      <c r="G649" s="102" t="s">
        <v>3966</v>
      </c>
      <c r="H649" s="103">
        <v>0</v>
      </c>
      <c r="I649" s="103">
        <v>358512</v>
      </c>
      <c r="J649" s="87">
        <v>38048</v>
      </c>
      <c r="K649" s="101" t="s">
        <v>724</v>
      </c>
      <c r="L649" s="101" t="s">
        <v>599</v>
      </c>
      <c r="M649" s="101" t="s">
        <v>140</v>
      </c>
      <c r="N649" s="101" t="s">
        <v>730</v>
      </c>
      <c r="O649" s="101" t="s">
        <v>1248</v>
      </c>
    </row>
    <row r="650" spans="1:15">
      <c r="A650" s="101">
        <v>217</v>
      </c>
      <c r="B650" s="101">
        <v>1</v>
      </c>
      <c r="C650" s="101">
        <v>2</v>
      </c>
      <c r="D650" s="101" t="s">
        <v>3968</v>
      </c>
      <c r="E650" s="101" t="s">
        <v>948</v>
      </c>
      <c r="F650" s="101" t="s">
        <v>1112</v>
      </c>
      <c r="G650" s="102" t="s">
        <v>3402</v>
      </c>
      <c r="H650" s="103">
        <v>0</v>
      </c>
      <c r="I650" s="103">
        <v>3883564</v>
      </c>
      <c r="K650" s="101" t="s">
        <v>724</v>
      </c>
      <c r="L650" s="101" t="s">
        <v>599</v>
      </c>
      <c r="M650" s="101" t="s">
        <v>164</v>
      </c>
      <c r="N650" s="101" t="s">
        <v>730</v>
      </c>
      <c r="O650" s="101" t="s">
        <v>3969</v>
      </c>
    </row>
    <row r="651" spans="1:15">
      <c r="A651" s="101">
        <v>218</v>
      </c>
      <c r="B651" s="101">
        <v>1</v>
      </c>
      <c r="C651" s="101">
        <v>2</v>
      </c>
      <c r="D651" s="101" t="s">
        <v>2280</v>
      </c>
      <c r="E651" s="101" t="s">
        <v>891</v>
      </c>
      <c r="F651" s="101" t="s">
        <v>790</v>
      </c>
      <c r="G651" s="102" t="s">
        <v>2153</v>
      </c>
      <c r="H651" s="103">
        <v>0</v>
      </c>
      <c r="I651" s="103">
        <v>176700</v>
      </c>
      <c r="J651" s="87">
        <v>35047</v>
      </c>
      <c r="K651" s="101" t="s">
        <v>724</v>
      </c>
      <c r="L651" s="101" t="s">
        <v>599</v>
      </c>
      <c r="M651" s="101" t="s">
        <v>140</v>
      </c>
      <c r="N651" s="101" t="s">
        <v>730</v>
      </c>
      <c r="O651" s="101" t="s">
        <v>3971</v>
      </c>
    </row>
    <row r="652" spans="1:15">
      <c r="A652" s="101">
        <v>218</v>
      </c>
      <c r="B652" s="101">
        <v>2</v>
      </c>
      <c r="C652" s="101">
        <v>2</v>
      </c>
      <c r="D652" s="101" t="s">
        <v>2280</v>
      </c>
      <c r="E652" s="101" t="s">
        <v>891</v>
      </c>
      <c r="F652" s="101" t="s">
        <v>790</v>
      </c>
      <c r="G652" s="102" t="s">
        <v>3972</v>
      </c>
      <c r="H652" s="103">
        <v>0</v>
      </c>
      <c r="I652" s="103">
        <v>31620</v>
      </c>
      <c r="J652" s="87">
        <v>27962</v>
      </c>
      <c r="K652" s="101" t="s">
        <v>724</v>
      </c>
      <c r="L652" s="101" t="s">
        <v>599</v>
      </c>
      <c r="M652" s="101" t="s">
        <v>140</v>
      </c>
      <c r="N652" s="101" t="s">
        <v>730</v>
      </c>
      <c r="O652" s="101" t="s">
        <v>534</v>
      </c>
    </row>
    <row r="653" spans="1:15">
      <c r="A653" s="101">
        <v>218</v>
      </c>
      <c r="B653" s="101">
        <v>3</v>
      </c>
      <c r="C653" s="101">
        <v>2</v>
      </c>
      <c r="D653" s="101" t="s">
        <v>2280</v>
      </c>
      <c r="E653" s="101" t="s">
        <v>891</v>
      </c>
      <c r="F653" s="101" t="s">
        <v>790</v>
      </c>
      <c r="G653" s="102" t="s">
        <v>239</v>
      </c>
      <c r="H653" s="103">
        <v>0</v>
      </c>
      <c r="I653" s="103">
        <v>78120</v>
      </c>
      <c r="J653" s="87">
        <v>36224</v>
      </c>
      <c r="K653" s="101" t="s">
        <v>724</v>
      </c>
      <c r="L653" s="101" t="s">
        <v>599</v>
      </c>
      <c r="M653" s="101" t="s">
        <v>140</v>
      </c>
      <c r="N653" s="101" t="s">
        <v>730</v>
      </c>
      <c r="O653" s="101" t="s">
        <v>1430</v>
      </c>
    </row>
    <row r="654" spans="1:15">
      <c r="A654" s="101">
        <v>218</v>
      </c>
      <c r="B654" s="101">
        <v>4</v>
      </c>
      <c r="C654" s="101">
        <v>2</v>
      </c>
      <c r="D654" s="101" t="s">
        <v>2280</v>
      </c>
      <c r="E654" s="101" t="s">
        <v>891</v>
      </c>
      <c r="F654" s="101" t="s">
        <v>790</v>
      </c>
      <c r="G654" s="102" t="s">
        <v>3975</v>
      </c>
      <c r="H654" s="103">
        <v>0</v>
      </c>
      <c r="I654" s="103">
        <v>440820</v>
      </c>
      <c r="J654" s="87">
        <v>35047</v>
      </c>
      <c r="K654" s="101" t="s">
        <v>724</v>
      </c>
      <c r="L654" s="101" t="s">
        <v>599</v>
      </c>
      <c r="M654" s="101" t="s">
        <v>140</v>
      </c>
      <c r="N654" s="101" t="s">
        <v>730</v>
      </c>
      <c r="O654" s="101" t="s">
        <v>3977</v>
      </c>
    </row>
    <row r="655" spans="1:15">
      <c r="A655" s="101">
        <v>218</v>
      </c>
      <c r="B655" s="101">
        <v>5</v>
      </c>
      <c r="C655" s="101">
        <v>2</v>
      </c>
      <c r="D655" s="101" t="s">
        <v>2280</v>
      </c>
      <c r="E655" s="101" t="s">
        <v>891</v>
      </c>
      <c r="F655" s="101" t="s">
        <v>790</v>
      </c>
      <c r="G655" s="102" t="s">
        <v>566</v>
      </c>
      <c r="H655" s="103">
        <v>0</v>
      </c>
      <c r="I655" s="103">
        <v>53010</v>
      </c>
      <c r="J655" s="87">
        <v>35047</v>
      </c>
      <c r="K655" s="101" t="s">
        <v>724</v>
      </c>
      <c r="L655" s="101" t="s">
        <v>599</v>
      </c>
      <c r="M655" s="101" t="s">
        <v>140</v>
      </c>
      <c r="N655" s="101" t="s">
        <v>730</v>
      </c>
      <c r="O655" s="101" t="s">
        <v>1999</v>
      </c>
    </row>
    <row r="656" spans="1:15">
      <c r="A656" s="101">
        <v>219</v>
      </c>
      <c r="B656" s="101">
        <v>1</v>
      </c>
      <c r="C656" s="101">
        <v>2</v>
      </c>
      <c r="D656" s="101" t="s">
        <v>3980</v>
      </c>
      <c r="E656" s="101" t="s">
        <v>830</v>
      </c>
      <c r="F656" s="101" t="s">
        <v>934</v>
      </c>
      <c r="G656" s="102" t="s">
        <v>3465</v>
      </c>
      <c r="H656" s="103">
        <v>0</v>
      </c>
      <c r="I656" s="103">
        <v>64170</v>
      </c>
      <c r="J656" s="87">
        <v>36301</v>
      </c>
      <c r="K656" s="101" t="s">
        <v>724</v>
      </c>
      <c r="L656" s="101" t="s">
        <v>599</v>
      </c>
      <c r="M656" s="101" t="s">
        <v>140</v>
      </c>
      <c r="N656" s="101" t="s">
        <v>730</v>
      </c>
      <c r="O656" s="101" t="s">
        <v>1932</v>
      </c>
    </row>
    <row r="657" spans="1:15">
      <c r="A657" s="101">
        <v>219</v>
      </c>
      <c r="B657" s="101">
        <v>2</v>
      </c>
      <c r="C657" s="101">
        <v>2</v>
      </c>
      <c r="D657" s="101" t="s">
        <v>3980</v>
      </c>
      <c r="E657" s="101" t="s">
        <v>830</v>
      </c>
      <c r="F657" s="101" t="s">
        <v>934</v>
      </c>
      <c r="G657" s="102" t="s">
        <v>3981</v>
      </c>
      <c r="H657" s="103">
        <v>0</v>
      </c>
      <c r="I657" s="103">
        <v>472440</v>
      </c>
      <c r="J657" s="87">
        <v>36328</v>
      </c>
      <c r="K657" s="101" t="s">
        <v>724</v>
      </c>
      <c r="L657" s="101" t="s">
        <v>599</v>
      </c>
      <c r="M657" s="101" t="s">
        <v>140</v>
      </c>
      <c r="N657" s="101" t="s">
        <v>730</v>
      </c>
      <c r="O657" s="101" t="s">
        <v>3983</v>
      </c>
    </row>
    <row r="658" spans="1:15">
      <c r="A658" s="101">
        <v>219</v>
      </c>
      <c r="B658" s="101">
        <v>3</v>
      </c>
      <c r="C658" s="101">
        <v>2</v>
      </c>
      <c r="D658" s="101" t="s">
        <v>3980</v>
      </c>
      <c r="E658" s="101" t="s">
        <v>830</v>
      </c>
      <c r="F658" s="101" t="s">
        <v>934</v>
      </c>
      <c r="G658" s="102" t="s">
        <v>3990</v>
      </c>
      <c r="H658" s="103">
        <v>0</v>
      </c>
      <c r="I658" s="103">
        <v>1790956</v>
      </c>
      <c r="J658" s="87">
        <v>36328</v>
      </c>
      <c r="K658" s="101" t="s">
        <v>724</v>
      </c>
      <c r="L658" s="101" t="s">
        <v>599</v>
      </c>
      <c r="M658" s="101" t="s">
        <v>140</v>
      </c>
      <c r="N658" s="101" t="s">
        <v>730</v>
      </c>
      <c r="O658" s="101" t="s">
        <v>816</v>
      </c>
    </row>
    <row r="659" spans="1:15">
      <c r="A659" s="101">
        <v>220</v>
      </c>
      <c r="B659" s="101">
        <v>1</v>
      </c>
      <c r="C659" s="101">
        <v>2</v>
      </c>
      <c r="D659" s="101" t="s">
        <v>1287</v>
      </c>
      <c r="E659" s="101" t="s">
        <v>948</v>
      </c>
      <c r="F659" s="101" t="s">
        <v>951</v>
      </c>
      <c r="G659" s="102" t="s">
        <v>3991</v>
      </c>
      <c r="H659" s="103">
        <v>0</v>
      </c>
      <c r="I659" s="103">
        <v>2275108</v>
      </c>
      <c r="K659" s="101" t="s">
        <v>724</v>
      </c>
      <c r="L659" s="101" t="s">
        <v>599</v>
      </c>
      <c r="M659" s="101" t="s">
        <v>140</v>
      </c>
      <c r="N659" s="101" t="s">
        <v>730</v>
      </c>
      <c r="O659" s="101" t="s">
        <v>3992</v>
      </c>
    </row>
    <row r="660" spans="1:15">
      <c r="A660" s="101">
        <v>221</v>
      </c>
      <c r="B660" s="101">
        <v>1</v>
      </c>
      <c r="C660" s="101">
        <v>2</v>
      </c>
      <c r="D660" s="101" t="s">
        <v>3993</v>
      </c>
      <c r="E660" s="101" t="s">
        <v>830</v>
      </c>
      <c r="F660" s="101" t="s">
        <v>1342</v>
      </c>
      <c r="G660" s="102" t="s">
        <v>3994</v>
      </c>
      <c r="H660" s="103">
        <v>0</v>
      </c>
      <c r="I660" s="103">
        <v>661219</v>
      </c>
      <c r="K660" s="101" t="s">
        <v>724</v>
      </c>
      <c r="L660" s="101" t="s">
        <v>599</v>
      </c>
      <c r="M660" s="101" t="s">
        <v>140</v>
      </c>
      <c r="N660" s="101" t="s">
        <v>730</v>
      </c>
      <c r="O660" s="101" t="s">
        <v>3997</v>
      </c>
    </row>
    <row r="661" spans="1:15">
      <c r="A661" s="101">
        <v>221</v>
      </c>
      <c r="B661" s="101">
        <v>2</v>
      </c>
      <c r="C661" s="101">
        <v>2</v>
      </c>
      <c r="D661" s="101" t="s">
        <v>3993</v>
      </c>
      <c r="E661" s="101" t="s">
        <v>830</v>
      </c>
      <c r="F661" s="101" t="s">
        <v>3296</v>
      </c>
      <c r="G661" s="102" t="s">
        <v>3978</v>
      </c>
      <c r="H661" s="103">
        <v>0</v>
      </c>
      <c r="I661" s="103">
        <v>3686969</v>
      </c>
      <c r="J661" s="87">
        <v>36320</v>
      </c>
      <c r="K661" s="101" t="s">
        <v>724</v>
      </c>
      <c r="L661" s="101" t="s">
        <v>599</v>
      </c>
      <c r="M661" s="101" t="s">
        <v>140</v>
      </c>
      <c r="N661" s="101" t="s">
        <v>730</v>
      </c>
      <c r="O661" s="101" t="s">
        <v>761</v>
      </c>
    </row>
    <row r="662" spans="1:15">
      <c r="A662" s="101">
        <v>222</v>
      </c>
      <c r="B662" s="101">
        <v>1</v>
      </c>
      <c r="C662" s="101">
        <v>2</v>
      </c>
      <c r="D662" s="101" t="s">
        <v>521</v>
      </c>
      <c r="E662" s="101" t="s">
        <v>915</v>
      </c>
      <c r="F662" s="101" t="s">
        <v>3817</v>
      </c>
      <c r="G662" s="102" t="s">
        <v>3998</v>
      </c>
      <c r="H662" s="103">
        <v>0</v>
      </c>
      <c r="I662" s="103">
        <v>8974458</v>
      </c>
      <c r="J662" s="87">
        <v>36671</v>
      </c>
      <c r="K662" s="101" t="s">
        <v>724</v>
      </c>
      <c r="L662" s="101" t="s">
        <v>599</v>
      </c>
      <c r="M662" s="101" t="s">
        <v>586</v>
      </c>
      <c r="N662" s="101" t="s">
        <v>730</v>
      </c>
      <c r="O662" s="101" t="s">
        <v>2224</v>
      </c>
    </row>
    <row r="663" spans="1:15">
      <c r="A663" s="101">
        <v>222</v>
      </c>
      <c r="B663" s="101">
        <v>2</v>
      </c>
      <c r="C663" s="101">
        <v>2</v>
      </c>
      <c r="D663" s="101" t="s">
        <v>521</v>
      </c>
      <c r="E663" s="101" t="s">
        <v>915</v>
      </c>
      <c r="F663" s="101" t="s">
        <v>3817</v>
      </c>
      <c r="G663" s="102" t="s">
        <v>4000</v>
      </c>
      <c r="H663" s="103">
        <v>0</v>
      </c>
      <c r="I663" s="103">
        <v>38130</v>
      </c>
      <c r="J663" s="87">
        <v>36671</v>
      </c>
      <c r="K663" s="101" t="s">
        <v>724</v>
      </c>
      <c r="L663" s="101" t="s">
        <v>599</v>
      </c>
      <c r="M663" s="101" t="s">
        <v>586</v>
      </c>
      <c r="N663" s="101" t="s">
        <v>730</v>
      </c>
      <c r="O663" s="101" t="s">
        <v>4003</v>
      </c>
    </row>
    <row r="664" spans="1:15">
      <c r="A664" s="101">
        <v>222</v>
      </c>
      <c r="B664" s="101">
        <v>3</v>
      </c>
      <c r="C664" s="101">
        <v>2</v>
      </c>
      <c r="D664" s="101" t="s">
        <v>521</v>
      </c>
      <c r="E664" s="101" t="s">
        <v>915</v>
      </c>
      <c r="F664" s="101" t="s">
        <v>3817</v>
      </c>
      <c r="G664" s="102" t="s">
        <v>3616</v>
      </c>
      <c r="H664" s="103">
        <v>0</v>
      </c>
      <c r="I664" s="103">
        <v>23250</v>
      </c>
      <c r="J664" s="87">
        <v>36671</v>
      </c>
      <c r="K664" s="101" t="s">
        <v>724</v>
      </c>
      <c r="L664" s="101" t="s">
        <v>599</v>
      </c>
      <c r="M664" s="101" t="s">
        <v>586</v>
      </c>
      <c r="N664" s="101" t="s">
        <v>730</v>
      </c>
      <c r="O664" s="101" t="s">
        <v>3510</v>
      </c>
    </row>
    <row r="665" spans="1:15">
      <c r="A665" s="101">
        <v>222</v>
      </c>
      <c r="B665" s="101">
        <v>4</v>
      </c>
      <c r="C665" s="101">
        <v>2</v>
      </c>
      <c r="D665" s="101" t="s">
        <v>521</v>
      </c>
      <c r="E665" s="101" t="s">
        <v>915</v>
      </c>
      <c r="F665" s="101" t="s">
        <v>3817</v>
      </c>
      <c r="G665" s="102" t="s">
        <v>212</v>
      </c>
      <c r="H665" s="103">
        <v>0</v>
      </c>
      <c r="I665" s="103">
        <v>10230</v>
      </c>
      <c r="J665" s="87">
        <v>36671</v>
      </c>
      <c r="K665" s="101" t="s">
        <v>724</v>
      </c>
      <c r="L665" s="101" t="s">
        <v>599</v>
      </c>
      <c r="M665" s="101" t="s">
        <v>586</v>
      </c>
      <c r="N665" s="101" t="s">
        <v>730</v>
      </c>
      <c r="O665" s="101" t="s">
        <v>4011</v>
      </c>
    </row>
    <row r="666" spans="1:15">
      <c r="A666" s="101">
        <v>222</v>
      </c>
      <c r="B666" s="101">
        <v>5</v>
      </c>
      <c r="C666" s="101">
        <v>2</v>
      </c>
      <c r="D666" s="101" t="s">
        <v>521</v>
      </c>
      <c r="E666" s="101" t="s">
        <v>915</v>
      </c>
      <c r="F666" s="101" t="s">
        <v>3817</v>
      </c>
      <c r="G666" s="102" t="s">
        <v>815</v>
      </c>
      <c r="H666" s="103">
        <v>0</v>
      </c>
      <c r="I666" s="103">
        <v>712380</v>
      </c>
      <c r="J666" s="87">
        <v>36671</v>
      </c>
      <c r="K666" s="101" t="s">
        <v>724</v>
      </c>
      <c r="L666" s="101" t="s">
        <v>599</v>
      </c>
      <c r="M666" s="101" t="s">
        <v>586</v>
      </c>
      <c r="N666" s="101" t="s">
        <v>730</v>
      </c>
      <c r="O666" s="101" t="s">
        <v>4017</v>
      </c>
    </row>
    <row r="667" spans="1:15">
      <c r="A667" s="101">
        <v>222</v>
      </c>
      <c r="B667" s="101">
        <v>6</v>
      </c>
      <c r="C667" s="101">
        <v>2</v>
      </c>
      <c r="D667" s="101" t="s">
        <v>521</v>
      </c>
      <c r="E667" s="101" t="s">
        <v>915</v>
      </c>
      <c r="F667" s="101" t="s">
        <v>3817</v>
      </c>
      <c r="G667" s="102" t="s">
        <v>2445</v>
      </c>
      <c r="H667" s="103">
        <v>0</v>
      </c>
      <c r="I667" s="103">
        <v>282200</v>
      </c>
      <c r="J667" s="87">
        <v>36671</v>
      </c>
      <c r="K667" s="101" t="s">
        <v>724</v>
      </c>
      <c r="L667" s="101" t="s">
        <v>599</v>
      </c>
      <c r="M667" s="101" t="s">
        <v>586</v>
      </c>
      <c r="N667" s="101" t="s">
        <v>730</v>
      </c>
      <c r="O667" s="101" t="s">
        <v>4020</v>
      </c>
    </row>
    <row r="668" spans="1:15">
      <c r="A668" s="101">
        <v>222</v>
      </c>
      <c r="B668" s="101">
        <v>7</v>
      </c>
      <c r="C668" s="101">
        <v>2</v>
      </c>
      <c r="D668" s="101" t="s">
        <v>521</v>
      </c>
      <c r="E668" s="101" t="s">
        <v>915</v>
      </c>
      <c r="F668" s="101" t="s">
        <v>3817</v>
      </c>
      <c r="G668" s="102" t="s">
        <v>4025</v>
      </c>
      <c r="H668" s="103">
        <v>0</v>
      </c>
      <c r="I668" s="103">
        <v>53614</v>
      </c>
      <c r="J668" s="87">
        <v>36668</v>
      </c>
      <c r="K668" s="101" t="s">
        <v>724</v>
      </c>
      <c r="L668" s="101" t="s">
        <v>599</v>
      </c>
      <c r="M668" s="101" t="s">
        <v>586</v>
      </c>
      <c r="N668" s="101" t="s">
        <v>730</v>
      </c>
      <c r="O668" s="101" t="s">
        <v>1831</v>
      </c>
    </row>
    <row r="669" spans="1:15">
      <c r="A669" s="101">
        <v>222</v>
      </c>
      <c r="B669" s="101">
        <v>8</v>
      </c>
      <c r="C669" s="101">
        <v>2</v>
      </c>
      <c r="D669" s="101" t="s">
        <v>521</v>
      </c>
      <c r="E669" s="101" t="s">
        <v>915</v>
      </c>
      <c r="F669" s="101" t="s">
        <v>86</v>
      </c>
      <c r="G669" s="102" t="s">
        <v>1090</v>
      </c>
      <c r="H669" s="103">
        <v>0</v>
      </c>
      <c r="I669" s="103">
        <v>195160</v>
      </c>
      <c r="J669" s="87">
        <v>36675</v>
      </c>
      <c r="K669" s="101" t="s">
        <v>724</v>
      </c>
      <c r="L669" s="101" t="s">
        <v>599</v>
      </c>
      <c r="M669" s="101" t="s">
        <v>586</v>
      </c>
      <c r="N669" s="101" t="s">
        <v>730</v>
      </c>
      <c r="O669" s="101" t="s">
        <v>4033</v>
      </c>
    </row>
    <row r="670" spans="1:15">
      <c r="A670" s="101">
        <v>223</v>
      </c>
      <c r="B670" s="101">
        <v>1</v>
      </c>
      <c r="C670" s="101">
        <v>2</v>
      </c>
      <c r="D670" s="101" t="s">
        <v>261</v>
      </c>
      <c r="E670" s="101" t="s">
        <v>915</v>
      </c>
      <c r="F670" s="101" t="s">
        <v>1088</v>
      </c>
      <c r="G670" s="102" t="s">
        <v>4037</v>
      </c>
      <c r="H670" s="103">
        <v>0</v>
      </c>
      <c r="I670" s="103">
        <v>1294860</v>
      </c>
      <c r="J670" s="87">
        <v>36669</v>
      </c>
      <c r="K670" s="101" t="s">
        <v>724</v>
      </c>
      <c r="L670" s="101" t="s">
        <v>599</v>
      </c>
      <c r="M670" s="101" t="s">
        <v>140</v>
      </c>
      <c r="N670" s="101" t="s">
        <v>730</v>
      </c>
      <c r="O670" s="101" t="s">
        <v>4040</v>
      </c>
    </row>
    <row r="671" spans="1:15">
      <c r="A671" s="101">
        <v>223</v>
      </c>
      <c r="B671" s="101">
        <v>2</v>
      </c>
      <c r="C671" s="101">
        <v>2</v>
      </c>
      <c r="D671" s="101" t="s">
        <v>261</v>
      </c>
      <c r="E671" s="101" t="s">
        <v>915</v>
      </c>
      <c r="F671" s="101" t="s">
        <v>1088</v>
      </c>
      <c r="G671" s="102" t="s">
        <v>4041</v>
      </c>
      <c r="H671" s="103">
        <v>0</v>
      </c>
      <c r="I671" s="103">
        <v>1170820</v>
      </c>
      <c r="J671" s="87">
        <v>36669</v>
      </c>
      <c r="K671" s="101" t="s">
        <v>724</v>
      </c>
      <c r="L671" s="101" t="s">
        <v>599</v>
      </c>
      <c r="M671" s="101" t="s">
        <v>140</v>
      </c>
      <c r="N671" s="101" t="s">
        <v>730</v>
      </c>
      <c r="O671" s="101" t="s">
        <v>4044</v>
      </c>
    </row>
    <row r="672" spans="1:15">
      <c r="A672" s="101">
        <v>223</v>
      </c>
      <c r="B672" s="101">
        <v>3</v>
      </c>
      <c r="C672" s="101">
        <v>2</v>
      </c>
      <c r="D672" s="101" t="s">
        <v>261</v>
      </c>
      <c r="E672" s="101" t="s">
        <v>915</v>
      </c>
      <c r="F672" s="101" t="s">
        <v>229</v>
      </c>
      <c r="G672" s="102" t="s">
        <v>2735</v>
      </c>
      <c r="H672" s="103">
        <v>0</v>
      </c>
      <c r="I672" s="103">
        <v>7178360</v>
      </c>
      <c r="J672" s="87">
        <v>36675</v>
      </c>
      <c r="K672" s="101" t="s">
        <v>724</v>
      </c>
      <c r="L672" s="101" t="s">
        <v>599</v>
      </c>
      <c r="M672" s="101" t="s">
        <v>140</v>
      </c>
      <c r="N672" s="101" t="s">
        <v>730</v>
      </c>
      <c r="O672" s="101" t="s">
        <v>3930</v>
      </c>
    </row>
    <row r="673" spans="1:15">
      <c r="A673" s="101">
        <v>223</v>
      </c>
      <c r="B673" s="101">
        <v>4</v>
      </c>
      <c r="C673" s="101">
        <v>2</v>
      </c>
      <c r="D673" s="101" t="s">
        <v>261</v>
      </c>
      <c r="E673" s="101" t="s">
        <v>915</v>
      </c>
      <c r="F673" s="101" t="s">
        <v>229</v>
      </c>
      <c r="G673" s="102" t="s">
        <v>1621</v>
      </c>
      <c r="H673" s="103">
        <v>0</v>
      </c>
      <c r="I673" s="103">
        <v>8567160</v>
      </c>
      <c r="J673" s="87">
        <v>36675</v>
      </c>
      <c r="K673" s="101" t="s">
        <v>724</v>
      </c>
      <c r="L673" s="101" t="s">
        <v>599</v>
      </c>
      <c r="M673" s="101" t="s">
        <v>140</v>
      </c>
      <c r="N673" s="101" t="s">
        <v>730</v>
      </c>
      <c r="O673" s="101" t="s">
        <v>1993</v>
      </c>
    </row>
    <row r="674" spans="1:15">
      <c r="A674" s="101">
        <v>224</v>
      </c>
      <c r="B674" s="101">
        <v>1</v>
      </c>
      <c r="C674" s="101">
        <v>2</v>
      </c>
      <c r="D674" s="101" t="s">
        <v>4008</v>
      </c>
      <c r="E674" s="101" t="s">
        <v>2381</v>
      </c>
      <c r="F674" s="101" t="s">
        <v>2712</v>
      </c>
      <c r="G674" s="102" t="s">
        <v>4048</v>
      </c>
      <c r="H674" s="103">
        <v>0</v>
      </c>
      <c r="I674" s="103">
        <v>1522410</v>
      </c>
      <c r="J674" s="87">
        <v>34963</v>
      </c>
      <c r="K674" s="101" t="s">
        <v>724</v>
      </c>
      <c r="L674" s="101" t="s">
        <v>599</v>
      </c>
      <c r="M674" s="101" t="s">
        <v>140</v>
      </c>
      <c r="N674" s="101" t="s">
        <v>730</v>
      </c>
      <c r="O674" s="101" t="s">
        <v>665</v>
      </c>
    </row>
    <row r="675" spans="1:15">
      <c r="A675" s="101">
        <v>225</v>
      </c>
      <c r="B675" s="101">
        <v>1</v>
      </c>
      <c r="C675" s="101">
        <v>2</v>
      </c>
      <c r="D675" s="101" t="s">
        <v>2398</v>
      </c>
      <c r="E675" s="101" t="s">
        <v>915</v>
      </c>
      <c r="F675" s="101" t="s">
        <v>3598</v>
      </c>
      <c r="G675" s="102" t="s">
        <v>1493</v>
      </c>
      <c r="H675" s="103">
        <v>0</v>
      </c>
      <c r="I675" s="103">
        <v>3520423</v>
      </c>
      <c r="J675" s="87">
        <v>33002</v>
      </c>
      <c r="K675" s="101" t="s">
        <v>724</v>
      </c>
      <c r="L675" s="101" t="s">
        <v>599</v>
      </c>
      <c r="M675" s="101" t="s">
        <v>140</v>
      </c>
      <c r="N675" s="101" t="s">
        <v>730</v>
      </c>
      <c r="O675" s="101" t="s">
        <v>4050</v>
      </c>
    </row>
    <row r="676" spans="1:15">
      <c r="A676" s="101">
        <v>226</v>
      </c>
      <c r="B676" s="101">
        <v>1</v>
      </c>
      <c r="C676" s="101">
        <v>2</v>
      </c>
      <c r="D676" s="101" t="s">
        <v>2535</v>
      </c>
      <c r="E676" s="101" t="s">
        <v>915</v>
      </c>
      <c r="F676" s="101" t="s">
        <v>2681</v>
      </c>
      <c r="G676" s="102" t="s">
        <v>1329</v>
      </c>
      <c r="H676" s="103">
        <v>0</v>
      </c>
      <c r="I676" s="103">
        <v>88350</v>
      </c>
      <c r="J676" s="87">
        <v>38048</v>
      </c>
      <c r="K676" s="101" t="s">
        <v>724</v>
      </c>
      <c r="L676" s="101" t="s">
        <v>599</v>
      </c>
      <c r="M676" s="101" t="s">
        <v>140</v>
      </c>
      <c r="N676" s="101" t="s">
        <v>730</v>
      </c>
      <c r="O676" s="101" t="s">
        <v>4051</v>
      </c>
    </row>
    <row r="677" spans="1:15">
      <c r="A677" s="101">
        <v>227</v>
      </c>
      <c r="B677" s="101">
        <v>1</v>
      </c>
      <c r="C677" s="101">
        <v>2</v>
      </c>
      <c r="D677" s="101" t="s">
        <v>4056</v>
      </c>
      <c r="E677" s="101" t="s">
        <v>915</v>
      </c>
      <c r="F677" s="101" t="s">
        <v>3817</v>
      </c>
      <c r="G677" s="102" t="s">
        <v>293</v>
      </c>
      <c r="H677" s="103">
        <v>0</v>
      </c>
      <c r="I677" s="103">
        <v>126480</v>
      </c>
      <c r="J677" s="87">
        <v>33848</v>
      </c>
      <c r="K677" s="101" t="s">
        <v>724</v>
      </c>
      <c r="L677" s="101" t="s">
        <v>599</v>
      </c>
      <c r="M677" s="101" t="s">
        <v>140</v>
      </c>
      <c r="N677" s="101" t="s">
        <v>730</v>
      </c>
      <c r="O677" s="101" t="s">
        <v>349</v>
      </c>
    </row>
    <row r="678" spans="1:15">
      <c r="A678" s="101">
        <v>227</v>
      </c>
      <c r="B678" s="101">
        <v>2</v>
      </c>
      <c r="C678" s="101">
        <v>2</v>
      </c>
      <c r="D678" s="101" t="s">
        <v>4056</v>
      </c>
      <c r="E678" s="101" t="s">
        <v>915</v>
      </c>
      <c r="F678" s="101" t="s">
        <v>3817</v>
      </c>
      <c r="G678" s="102" t="s">
        <v>2615</v>
      </c>
      <c r="H678" s="103">
        <v>0</v>
      </c>
      <c r="I678" s="103">
        <v>80305</v>
      </c>
      <c r="J678" s="87">
        <v>36668</v>
      </c>
      <c r="K678" s="101" t="s">
        <v>724</v>
      </c>
      <c r="L678" s="101" t="s">
        <v>599</v>
      </c>
      <c r="M678" s="101" t="s">
        <v>140</v>
      </c>
      <c r="N678" s="101" t="s">
        <v>730</v>
      </c>
      <c r="O678" s="101" t="s">
        <v>2049</v>
      </c>
    </row>
    <row r="679" spans="1:15">
      <c r="A679" s="101">
        <v>227</v>
      </c>
      <c r="B679" s="101">
        <v>3</v>
      </c>
      <c r="C679" s="101">
        <v>2</v>
      </c>
      <c r="D679" s="101" t="s">
        <v>4056</v>
      </c>
      <c r="E679" s="101" t="s">
        <v>915</v>
      </c>
      <c r="F679" s="101" t="s">
        <v>3817</v>
      </c>
      <c r="G679" s="102" t="s">
        <v>123</v>
      </c>
      <c r="H679" s="103">
        <v>0</v>
      </c>
      <c r="I679" s="103">
        <v>306732</v>
      </c>
      <c r="J679" s="87">
        <v>36668</v>
      </c>
      <c r="K679" s="101" t="s">
        <v>724</v>
      </c>
      <c r="L679" s="101" t="s">
        <v>599</v>
      </c>
      <c r="M679" s="101" t="s">
        <v>140</v>
      </c>
      <c r="N679" s="101" t="s">
        <v>730</v>
      </c>
      <c r="O679" s="101" t="s">
        <v>4058</v>
      </c>
    </row>
    <row r="680" spans="1:15">
      <c r="A680" s="101">
        <v>227</v>
      </c>
      <c r="B680" s="101">
        <v>4</v>
      </c>
      <c r="C680" s="101">
        <v>2</v>
      </c>
      <c r="D680" s="101" t="s">
        <v>4056</v>
      </c>
      <c r="E680" s="101" t="s">
        <v>915</v>
      </c>
      <c r="F680" s="101" t="s">
        <v>3817</v>
      </c>
      <c r="G680" s="102" t="s">
        <v>1315</v>
      </c>
      <c r="H680" s="103">
        <v>0</v>
      </c>
      <c r="I680" s="103">
        <v>200880</v>
      </c>
      <c r="J680" s="87">
        <v>36668</v>
      </c>
      <c r="K680" s="101" t="s">
        <v>724</v>
      </c>
      <c r="L680" s="101" t="s">
        <v>599</v>
      </c>
      <c r="M680" s="101" t="s">
        <v>140</v>
      </c>
      <c r="N680" s="101" t="s">
        <v>730</v>
      </c>
      <c r="O680" s="101" t="s">
        <v>3354</v>
      </c>
    </row>
    <row r="681" spans="1:15">
      <c r="A681" s="101">
        <v>227</v>
      </c>
      <c r="B681" s="101">
        <v>5</v>
      </c>
      <c r="C681" s="101">
        <v>2</v>
      </c>
      <c r="D681" s="101" t="s">
        <v>4056</v>
      </c>
      <c r="E681" s="101" t="s">
        <v>915</v>
      </c>
      <c r="F681" s="101" t="s">
        <v>3817</v>
      </c>
      <c r="G681" s="102" t="s">
        <v>487</v>
      </c>
      <c r="H681" s="103">
        <v>0</v>
      </c>
      <c r="I681" s="103">
        <v>224130</v>
      </c>
      <c r="J681" s="87">
        <v>36668</v>
      </c>
      <c r="K681" s="101" t="s">
        <v>724</v>
      </c>
      <c r="L681" s="101" t="s">
        <v>599</v>
      </c>
      <c r="M681" s="101" t="s">
        <v>140</v>
      </c>
      <c r="N681" s="101" t="s">
        <v>730</v>
      </c>
      <c r="O681" s="101" t="s">
        <v>4060</v>
      </c>
    </row>
    <row r="682" spans="1:15">
      <c r="A682" s="101">
        <v>228</v>
      </c>
      <c r="B682" s="101">
        <v>1</v>
      </c>
      <c r="C682" s="101">
        <v>2</v>
      </c>
      <c r="D682" s="101" t="s">
        <v>3536</v>
      </c>
      <c r="E682" s="101" t="s">
        <v>915</v>
      </c>
      <c r="F682" s="101" t="s">
        <v>526</v>
      </c>
      <c r="G682" s="102" t="s">
        <v>1125</v>
      </c>
      <c r="H682" s="103">
        <v>0</v>
      </c>
      <c r="I682" s="103">
        <v>73470</v>
      </c>
      <c r="J682" s="87">
        <v>36661</v>
      </c>
      <c r="K682" s="101" t="s">
        <v>724</v>
      </c>
      <c r="L682" s="101" t="s">
        <v>599</v>
      </c>
      <c r="M682" s="101" t="s">
        <v>586</v>
      </c>
      <c r="N682" s="101" t="s">
        <v>730</v>
      </c>
      <c r="O682" s="101" t="s">
        <v>421</v>
      </c>
    </row>
    <row r="683" spans="1:15">
      <c r="A683" s="101">
        <v>228</v>
      </c>
      <c r="B683" s="101">
        <v>2</v>
      </c>
      <c r="C683" s="101">
        <v>2</v>
      </c>
      <c r="D683" s="101" t="s">
        <v>3536</v>
      </c>
      <c r="E683" s="101" t="s">
        <v>915</v>
      </c>
      <c r="F683" s="101" t="s">
        <v>2001</v>
      </c>
      <c r="G683" s="102" t="s">
        <v>1176</v>
      </c>
      <c r="H683" s="103">
        <v>0</v>
      </c>
      <c r="I683" s="103">
        <v>551490</v>
      </c>
      <c r="J683" s="87">
        <v>36665</v>
      </c>
      <c r="K683" s="101" t="s">
        <v>724</v>
      </c>
      <c r="L683" s="101" t="s">
        <v>599</v>
      </c>
      <c r="M683" s="101" t="s">
        <v>586</v>
      </c>
      <c r="N683" s="101" t="s">
        <v>730</v>
      </c>
      <c r="O683" s="101" t="s">
        <v>4063</v>
      </c>
    </row>
    <row r="684" spans="1:15">
      <c r="A684" s="101">
        <v>228</v>
      </c>
      <c r="B684" s="101">
        <v>3</v>
      </c>
      <c r="C684" s="101">
        <v>2</v>
      </c>
      <c r="D684" s="101" t="s">
        <v>3536</v>
      </c>
      <c r="E684" s="101" t="s">
        <v>915</v>
      </c>
      <c r="F684" s="101" t="s">
        <v>2001</v>
      </c>
      <c r="G684" s="102" t="s">
        <v>96</v>
      </c>
      <c r="H684" s="103">
        <v>0</v>
      </c>
      <c r="I684" s="103">
        <v>173910</v>
      </c>
      <c r="J684" s="87">
        <v>36665</v>
      </c>
      <c r="K684" s="101" t="s">
        <v>724</v>
      </c>
      <c r="L684" s="101" t="s">
        <v>599</v>
      </c>
      <c r="M684" s="101" t="s">
        <v>586</v>
      </c>
      <c r="N684" s="101" t="s">
        <v>730</v>
      </c>
      <c r="O684" s="101" t="s">
        <v>79</v>
      </c>
    </row>
    <row r="685" spans="1:15">
      <c r="A685" s="101">
        <v>229</v>
      </c>
      <c r="B685" s="101">
        <v>1</v>
      </c>
      <c r="C685" s="101">
        <v>2</v>
      </c>
      <c r="D685" s="101" t="s">
        <v>1977</v>
      </c>
      <c r="E685" s="101" t="s">
        <v>1429</v>
      </c>
      <c r="F685" s="101" t="s">
        <v>160</v>
      </c>
      <c r="G685" s="102" t="s">
        <v>3580</v>
      </c>
      <c r="H685" s="103">
        <v>0</v>
      </c>
      <c r="I685" s="103">
        <v>21520</v>
      </c>
      <c r="K685" s="101" t="s">
        <v>724</v>
      </c>
      <c r="L685" s="101" t="s">
        <v>599</v>
      </c>
      <c r="M685" s="101" t="s">
        <v>140</v>
      </c>
      <c r="N685" s="101" t="s">
        <v>730</v>
      </c>
      <c r="O685" s="101" t="s">
        <v>844</v>
      </c>
    </row>
    <row r="686" spans="1:15">
      <c r="A686" s="101">
        <v>229</v>
      </c>
      <c r="B686" s="101">
        <v>2</v>
      </c>
      <c r="C686" s="101">
        <v>2</v>
      </c>
      <c r="D686" s="101" t="s">
        <v>1977</v>
      </c>
      <c r="E686" s="101" t="s">
        <v>1429</v>
      </c>
      <c r="F686" s="101" t="s">
        <v>160</v>
      </c>
      <c r="G686" s="102" t="s">
        <v>4067</v>
      </c>
      <c r="H686" s="103">
        <v>0</v>
      </c>
      <c r="I686" s="103">
        <v>12294</v>
      </c>
      <c r="K686" s="101" t="s">
        <v>724</v>
      </c>
      <c r="L686" s="101" t="s">
        <v>599</v>
      </c>
      <c r="M686" s="101" t="s">
        <v>140</v>
      </c>
      <c r="N686" s="101" t="s">
        <v>730</v>
      </c>
      <c r="O686" s="101" t="s">
        <v>814</v>
      </c>
    </row>
    <row r="687" spans="1:15">
      <c r="A687" s="101">
        <v>230</v>
      </c>
      <c r="B687" s="101">
        <v>2</v>
      </c>
      <c r="C687" s="101">
        <v>1</v>
      </c>
      <c r="D687" s="101" t="s">
        <v>1340</v>
      </c>
      <c r="E687" s="101" t="s">
        <v>1882</v>
      </c>
      <c r="F687" s="101" t="s">
        <v>4068</v>
      </c>
      <c r="G687" s="102" t="s">
        <v>1032</v>
      </c>
      <c r="H687" s="103">
        <v>1740000</v>
      </c>
      <c r="I687" s="103">
        <v>1740000</v>
      </c>
      <c r="J687" s="87">
        <v>42816</v>
      </c>
      <c r="K687" s="101" t="s">
        <v>724</v>
      </c>
      <c r="L687" s="101" t="s">
        <v>599</v>
      </c>
      <c r="M687" s="101" t="s">
        <v>140</v>
      </c>
      <c r="N687" s="101" t="s">
        <v>730</v>
      </c>
      <c r="O687" s="101" t="s">
        <v>2100</v>
      </c>
    </row>
    <row r="688" spans="1:15">
      <c r="A688" s="101">
        <v>231</v>
      </c>
      <c r="B688" s="101">
        <v>1</v>
      </c>
      <c r="C688" s="101">
        <v>4</v>
      </c>
      <c r="D688" s="101" t="s">
        <v>2344</v>
      </c>
      <c r="E688" s="101" t="s">
        <v>1911</v>
      </c>
      <c r="F688" s="101" t="s">
        <v>3587</v>
      </c>
      <c r="G688" s="102" t="s">
        <v>4069</v>
      </c>
      <c r="H688" s="103">
        <v>0</v>
      </c>
      <c r="I688" s="103">
        <v>3506932</v>
      </c>
      <c r="J688" s="87">
        <v>34975</v>
      </c>
      <c r="K688" s="101" t="s">
        <v>724</v>
      </c>
      <c r="L688" s="101" t="s">
        <v>599</v>
      </c>
      <c r="M688" s="101" t="s">
        <v>164</v>
      </c>
      <c r="N688" s="101" t="s">
        <v>730</v>
      </c>
      <c r="O688" s="101" t="s">
        <v>3863</v>
      </c>
    </row>
    <row r="689" spans="1:15">
      <c r="A689" s="101">
        <v>232</v>
      </c>
      <c r="B689" s="101">
        <v>1</v>
      </c>
      <c r="C689" s="101">
        <v>2</v>
      </c>
      <c r="D689" s="101" t="s">
        <v>3386</v>
      </c>
      <c r="E689" s="101" t="s">
        <v>1053</v>
      </c>
      <c r="F689" s="101" t="s">
        <v>148</v>
      </c>
      <c r="G689" s="102" t="s">
        <v>4070</v>
      </c>
      <c r="H689" s="103">
        <v>0</v>
      </c>
      <c r="I689" s="103">
        <v>302438</v>
      </c>
      <c r="J689" s="87">
        <v>36270</v>
      </c>
      <c r="K689" s="101" t="s">
        <v>724</v>
      </c>
      <c r="L689" s="101" t="s">
        <v>599</v>
      </c>
      <c r="M689" s="101" t="s">
        <v>586</v>
      </c>
      <c r="N689" s="101" t="s">
        <v>730</v>
      </c>
      <c r="O689" s="101" t="s">
        <v>4073</v>
      </c>
    </row>
    <row r="690" spans="1:15">
      <c r="A690" s="101">
        <v>233</v>
      </c>
      <c r="B690" s="101">
        <v>1</v>
      </c>
      <c r="C690" s="101">
        <v>4</v>
      </c>
      <c r="D690" s="101" t="s">
        <v>4074</v>
      </c>
      <c r="E690" s="101" t="s">
        <v>1887</v>
      </c>
      <c r="F690" s="101" t="s">
        <v>4078</v>
      </c>
      <c r="G690" s="102" t="s">
        <v>4079</v>
      </c>
      <c r="H690" s="103">
        <v>0</v>
      </c>
      <c r="I690" s="103">
        <v>292950</v>
      </c>
      <c r="J690" s="87">
        <v>22807</v>
      </c>
      <c r="K690" s="101" t="s">
        <v>2154</v>
      </c>
      <c r="L690" s="101" t="s">
        <v>599</v>
      </c>
      <c r="M690" s="101" t="s">
        <v>140</v>
      </c>
      <c r="N690" s="101" t="s">
        <v>730</v>
      </c>
      <c r="O690" s="101" t="s">
        <v>4082</v>
      </c>
    </row>
    <row r="691" spans="1:15">
      <c r="A691" s="101">
        <v>233</v>
      </c>
      <c r="B691" s="101">
        <v>2</v>
      </c>
      <c r="C691" s="101">
        <v>3</v>
      </c>
      <c r="D691" s="101" t="s">
        <v>4074</v>
      </c>
      <c r="E691" s="101" t="s">
        <v>1887</v>
      </c>
      <c r="F691" s="101" t="s">
        <v>4078</v>
      </c>
      <c r="G691" s="102" t="s">
        <v>271</v>
      </c>
      <c r="H691" s="103">
        <v>0</v>
      </c>
      <c r="I691" s="103">
        <v>5358660</v>
      </c>
      <c r="J691" s="87">
        <v>22807</v>
      </c>
      <c r="K691" s="101" t="s">
        <v>2154</v>
      </c>
      <c r="L691" s="101" t="s">
        <v>599</v>
      </c>
      <c r="M691" s="101" t="s">
        <v>140</v>
      </c>
      <c r="N691" s="101" t="s">
        <v>730</v>
      </c>
      <c r="O691" s="101" t="s">
        <v>4089</v>
      </c>
    </row>
    <row r="692" spans="1:15">
      <c r="A692" s="101">
        <v>233</v>
      </c>
      <c r="B692" s="101">
        <v>3</v>
      </c>
      <c r="C692" s="101">
        <v>4</v>
      </c>
      <c r="D692" s="101" t="s">
        <v>4074</v>
      </c>
      <c r="E692" s="101" t="s">
        <v>1887</v>
      </c>
      <c r="F692" s="101" t="s">
        <v>809</v>
      </c>
      <c r="G692" s="102" t="s">
        <v>3475</v>
      </c>
      <c r="H692" s="103">
        <v>0</v>
      </c>
      <c r="I692" s="103">
        <v>226920</v>
      </c>
      <c r="J692" s="87">
        <v>22807</v>
      </c>
      <c r="K692" s="101" t="s">
        <v>2154</v>
      </c>
      <c r="L692" s="101" t="s">
        <v>599</v>
      </c>
      <c r="M692" s="101" t="s">
        <v>140</v>
      </c>
      <c r="N692" s="101" t="s">
        <v>730</v>
      </c>
      <c r="O692" s="101" t="s">
        <v>1498</v>
      </c>
    </row>
    <row r="693" spans="1:15">
      <c r="A693" s="101">
        <v>233</v>
      </c>
      <c r="B693" s="101">
        <v>4</v>
      </c>
      <c r="C693" s="101">
        <v>2</v>
      </c>
      <c r="D693" s="101" t="s">
        <v>4074</v>
      </c>
      <c r="E693" s="101" t="s">
        <v>948</v>
      </c>
      <c r="F693" s="101" t="s">
        <v>2204</v>
      </c>
      <c r="G693" s="102" t="s">
        <v>2521</v>
      </c>
      <c r="H693" s="103">
        <v>0</v>
      </c>
      <c r="I693" s="103">
        <v>1051830</v>
      </c>
      <c r="K693" s="101" t="s">
        <v>724</v>
      </c>
      <c r="L693" s="101" t="s">
        <v>599</v>
      </c>
      <c r="M693" s="101" t="s">
        <v>140</v>
      </c>
      <c r="N693" s="101" t="s">
        <v>730</v>
      </c>
      <c r="O693" s="101" t="s">
        <v>3892</v>
      </c>
    </row>
    <row r="694" spans="1:15">
      <c r="A694" s="101">
        <v>233</v>
      </c>
      <c r="B694" s="101">
        <v>5</v>
      </c>
      <c r="C694" s="101">
        <v>2</v>
      </c>
      <c r="D694" s="101" t="s">
        <v>4074</v>
      </c>
      <c r="E694" s="101" t="s">
        <v>948</v>
      </c>
      <c r="F694" s="101" t="s">
        <v>2113</v>
      </c>
      <c r="G694" s="102" t="s">
        <v>1441</v>
      </c>
      <c r="H694" s="103">
        <v>0</v>
      </c>
      <c r="I694" s="103">
        <v>1004400</v>
      </c>
      <c r="J694" s="87">
        <v>36125</v>
      </c>
      <c r="K694" s="101" t="s">
        <v>724</v>
      </c>
      <c r="L694" s="101" t="s">
        <v>599</v>
      </c>
      <c r="M694" s="101" t="s">
        <v>140</v>
      </c>
      <c r="N694" s="101" t="s">
        <v>730</v>
      </c>
      <c r="O694" s="101" t="s">
        <v>4091</v>
      </c>
    </row>
    <row r="695" spans="1:15">
      <c r="A695" s="101">
        <v>233</v>
      </c>
      <c r="B695" s="101">
        <v>6</v>
      </c>
      <c r="C695" s="101">
        <v>2</v>
      </c>
      <c r="D695" s="101" t="s">
        <v>4074</v>
      </c>
      <c r="E695" s="101" t="s">
        <v>948</v>
      </c>
      <c r="F695" s="101" t="s">
        <v>2113</v>
      </c>
      <c r="G695" s="102" t="s">
        <v>2076</v>
      </c>
      <c r="H695" s="103">
        <v>0</v>
      </c>
      <c r="I695" s="103">
        <v>143220</v>
      </c>
      <c r="J695" s="87">
        <v>36125</v>
      </c>
      <c r="K695" s="101" t="s">
        <v>724</v>
      </c>
      <c r="L695" s="101" t="s">
        <v>599</v>
      </c>
      <c r="M695" s="101" t="s">
        <v>140</v>
      </c>
      <c r="N695" s="101" t="s">
        <v>730</v>
      </c>
      <c r="O695" s="101" t="s">
        <v>2710</v>
      </c>
    </row>
    <row r="696" spans="1:15">
      <c r="A696" s="101">
        <v>233</v>
      </c>
      <c r="B696" s="101">
        <v>7</v>
      </c>
      <c r="C696" s="101">
        <v>2</v>
      </c>
      <c r="D696" s="101" t="s">
        <v>4074</v>
      </c>
      <c r="E696" s="101" t="s">
        <v>948</v>
      </c>
      <c r="F696" s="101" t="s">
        <v>2113</v>
      </c>
      <c r="G696" s="102" t="s">
        <v>4093</v>
      </c>
      <c r="H696" s="103">
        <v>0</v>
      </c>
      <c r="I696" s="103">
        <v>116250</v>
      </c>
      <c r="K696" s="101" t="s">
        <v>724</v>
      </c>
      <c r="L696" s="101" t="s">
        <v>599</v>
      </c>
      <c r="M696" s="101" t="s">
        <v>140</v>
      </c>
      <c r="N696" s="101" t="s">
        <v>730</v>
      </c>
      <c r="O696" s="101" t="s">
        <v>1043</v>
      </c>
    </row>
    <row r="697" spans="1:15">
      <c r="A697" s="101">
        <v>233</v>
      </c>
      <c r="B697" s="101">
        <v>8</v>
      </c>
      <c r="C697" s="101">
        <v>2</v>
      </c>
      <c r="D697" s="101" t="s">
        <v>4074</v>
      </c>
      <c r="E697" s="101" t="s">
        <v>948</v>
      </c>
      <c r="F697" s="101" t="s">
        <v>1112</v>
      </c>
      <c r="G697" s="102" t="s">
        <v>259</v>
      </c>
      <c r="H697" s="103">
        <v>0</v>
      </c>
      <c r="I697" s="103">
        <v>380370</v>
      </c>
      <c r="J697" s="87">
        <v>36103</v>
      </c>
      <c r="K697" s="101" t="s">
        <v>724</v>
      </c>
      <c r="L697" s="101" t="s">
        <v>599</v>
      </c>
      <c r="M697" s="101" t="s">
        <v>140</v>
      </c>
      <c r="N697" s="101" t="s">
        <v>730</v>
      </c>
      <c r="O697" s="101" t="s">
        <v>4096</v>
      </c>
    </row>
    <row r="698" spans="1:15">
      <c r="A698" s="101">
        <v>233</v>
      </c>
      <c r="B698" s="101">
        <v>9</v>
      </c>
      <c r="C698" s="101">
        <v>2</v>
      </c>
      <c r="D698" s="101" t="s">
        <v>4074</v>
      </c>
      <c r="E698" s="101" t="s">
        <v>948</v>
      </c>
      <c r="F698" s="101" t="s">
        <v>1112</v>
      </c>
      <c r="G698" s="102" t="s">
        <v>2670</v>
      </c>
      <c r="H698" s="103">
        <v>0</v>
      </c>
      <c r="I698" s="103">
        <v>104160</v>
      </c>
      <c r="K698" s="101" t="s">
        <v>724</v>
      </c>
      <c r="L698" s="101" t="s">
        <v>599</v>
      </c>
      <c r="M698" s="101" t="s">
        <v>140</v>
      </c>
      <c r="N698" s="101" t="s">
        <v>730</v>
      </c>
      <c r="O698" s="101" t="s">
        <v>4097</v>
      </c>
    </row>
    <row r="699" spans="1:15">
      <c r="A699" s="101">
        <v>233</v>
      </c>
      <c r="B699" s="101">
        <v>10</v>
      </c>
      <c r="C699" s="101">
        <v>2</v>
      </c>
      <c r="D699" s="101" t="s">
        <v>4074</v>
      </c>
      <c r="E699" s="101" t="s">
        <v>948</v>
      </c>
      <c r="F699" s="101" t="s">
        <v>806</v>
      </c>
      <c r="G699" s="102" t="s">
        <v>4098</v>
      </c>
      <c r="H699" s="103">
        <v>0</v>
      </c>
      <c r="I699" s="103">
        <v>2195730</v>
      </c>
      <c r="J699" s="87">
        <v>36124</v>
      </c>
      <c r="K699" s="101" t="s">
        <v>724</v>
      </c>
      <c r="L699" s="101" t="s">
        <v>599</v>
      </c>
      <c r="M699" s="101" t="s">
        <v>140</v>
      </c>
      <c r="N699" s="101" t="s">
        <v>730</v>
      </c>
      <c r="O699" s="101" t="s">
        <v>4100</v>
      </c>
    </row>
    <row r="700" spans="1:15">
      <c r="A700" s="101">
        <v>233</v>
      </c>
      <c r="B700" s="101">
        <v>11</v>
      </c>
      <c r="C700" s="101">
        <v>2</v>
      </c>
      <c r="D700" s="101" t="s">
        <v>4074</v>
      </c>
      <c r="E700" s="101" t="s">
        <v>948</v>
      </c>
      <c r="F700" s="101" t="s">
        <v>806</v>
      </c>
      <c r="G700" s="102" t="s">
        <v>3059</v>
      </c>
      <c r="H700" s="103">
        <v>0</v>
      </c>
      <c r="I700" s="103">
        <v>5464680</v>
      </c>
      <c r="J700" s="87">
        <v>36124</v>
      </c>
      <c r="K700" s="101" t="s">
        <v>724</v>
      </c>
      <c r="L700" s="101" t="s">
        <v>599</v>
      </c>
      <c r="M700" s="101" t="s">
        <v>140</v>
      </c>
      <c r="N700" s="101" t="s">
        <v>730</v>
      </c>
      <c r="O700" s="101" t="s">
        <v>2008</v>
      </c>
    </row>
    <row r="701" spans="1:15">
      <c r="A701" s="101">
        <v>234</v>
      </c>
      <c r="B701" s="101">
        <v>1</v>
      </c>
      <c r="C701" s="101">
        <v>2</v>
      </c>
      <c r="D701" s="101" t="s">
        <v>4102</v>
      </c>
      <c r="E701" s="101" t="s">
        <v>915</v>
      </c>
      <c r="F701" s="101" t="s">
        <v>3817</v>
      </c>
      <c r="G701" s="102" t="s">
        <v>2168</v>
      </c>
      <c r="H701" s="103">
        <v>0</v>
      </c>
      <c r="I701" s="103">
        <v>5533112</v>
      </c>
      <c r="J701" s="87">
        <v>36668</v>
      </c>
      <c r="K701" s="101" t="s">
        <v>724</v>
      </c>
      <c r="L701" s="101" t="s">
        <v>599</v>
      </c>
      <c r="M701" s="101" t="s">
        <v>140</v>
      </c>
      <c r="N701" s="101" t="s">
        <v>730</v>
      </c>
      <c r="O701" s="101" t="s">
        <v>2092</v>
      </c>
    </row>
    <row r="702" spans="1:15">
      <c r="A702" s="101">
        <v>235</v>
      </c>
      <c r="B702" s="101">
        <v>1</v>
      </c>
      <c r="C702" s="101">
        <v>2</v>
      </c>
      <c r="D702" s="101" t="s">
        <v>4103</v>
      </c>
      <c r="E702" s="101" t="s">
        <v>891</v>
      </c>
      <c r="F702" s="101" t="s">
        <v>398</v>
      </c>
      <c r="G702" s="102" t="s">
        <v>3705</v>
      </c>
      <c r="H702" s="103">
        <v>0</v>
      </c>
      <c r="I702" s="103">
        <v>2413900</v>
      </c>
      <c r="K702" s="101" t="s">
        <v>724</v>
      </c>
      <c r="L702" s="101" t="s">
        <v>599</v>
      </c>
      <c r="M702" s="101" t="s">
        <v>140</v>
      </c>
      <c r="N702" s="101" t="s">
        <v>730</v>
      </c>
      <c r="O702" s="101" t="s">
        <v>4105</v>
      </c>
    </row>
    <row r="703" spans="1:15">
      <c r="A703" s="101">
        <v>236</v>
      </c>
      <c r="B703" s="101">
        <v>1</v>
      </c>
      <c r="C703" s="101">
        <v>2</v>
      </c>
      <c r="D703" s="101" t="s">
        <v>3948</v>
      </c>
      <c r="E703" s="101" t="s">
        <v>891</v>
      </c>
      <c r="F703" s="101" t="s">
        <v>778</v>
      </c>
      <c r="G703" s="102" t="s">
        <v>4106</v>
      </c>
      <c r="H703" s="103">
        <v>0</v>
      </c>
      <c r="I703" s="103">
        <v>47067</v>
      </c>
      <c r="K703" s="101" t="s">
        <v>724</v>
      </c>
      <c r="L703" s="101" t="s">
        <v>599</v>
      </c>
      <c r="M703" s="101" t="s">
        <v>586</v>
      </c>
      <c r="N703" s="101" t="s">
        <v>730</v>
      </c>
      <c r="O703" s="101" t="s">
        <v>297</v>
      </c>
    </row>
    <row r="704" spans="1:15">
      <c r="A704" s="101">
        <v>236</v>
      </c>
      <c r="B704" s="101">
        <v>2</v>
      </c>
      <c r="C704" s="101">
        <v>2</v>
      </c>
      <c r="D704" s="101" t="s">
        <v>3948</v>
      </c>
      <c r="E704" s="101" t="s">
        <v>891</v>
      </c>
      <c r="F704" s="101" t="s">
        <v>778</v>
      </c>
      <c r="G704" s="102" t="s">
        <v>4111</v>
      </c>
      <c r="H704" s="103">
        <v>0</v>
      </c>
      <c r="I704" s="103">
        <v>62775</v>
      </c>
      <c r="K704" s="101" t="s">
        <v>724</v>
      </c>
      <c r="L704" s="101" t="s">
        <v>599</v>
      </c>
      <c r="M704" s="101" t="s">
        <v>586</v>
      </c>
      <c r="N704" s="101" t="s">
        <v>730</v>
      </c>
      <c r="O704" s="101" t="s">
        <v>1436</v>
      </c>
    </row>
    <row r="705" spans="1:15">
      <c r="A705" s="101">
        <v>236</v>
      </c>
      <c r="B705" s="101">
        <v>3</v>
      </c>
      <c r="C705" s="101">
        <v>2</v>
      </c>
      <c r="D705" s="101" t="s">
        <v>3948</v>
      </c>
      <c r="E705" s="101" t="s">
        <v>891</v>
      </c>
      <c r="F705" s="101" t="s">
        <v>778</v>
      </c>
      <c r="G705" s="102" t="s">
        <v>4112</v>
      </c>
      <c r="H705" s="103">
        <v>0</v>
      </c>
      <c r="I705" s="103">
        <v>57660</v>
      </c>
      <c r="K705" s="101" t="s">
        <v>724</v>
      </c>
      <c r="L705" s="101" t="s">
        <v>599</v>
      </c>
      <c r="M705" s="101" t="s">
        <v>586</v>
      </c>
      <c r="N705" s="101" t="s">
        <v>730</v>
      </c>
      <c r="O705" s="101" t="s">
        <v>3907</v>
      </c>
    </row>
    <row r="706" spans="1:15">
      <c r="A706" s="101">
        <v>237</v>
      </c>
      <c r="B706" s="101">
        <v>1</v>
      </c>
      <c r="C706" s="101">
        <v>2</v>
      </c>
      <c r="D706" s="101" t="s">
        <v>4113</v>
      </c>
      <c r="E706" s="101" t="s">
        <v>891</v>
      </c>
      <c r="F706" s="101" t="s">
        <v>2776</v>
      </c>
      <c r="G706" s="102" t="s">
        <v>4114</v>
      </c>
      <c r="H706" s="103">
        <v>0</v>
      </c>
      <c r="I706" s="103">
        <v>514290</v>
      </c>
      <c r="K706" s="101" t="s">
        <v>724</v>
      </c>
      <c r="L706" s="101" t="s">
        <v>599</v>
      </c>
      <c r="M706" s="101" t="s">
        <v>586</v>
      </c>
      <c r="N706" s="101" t="s">
        <v>730</v>
      </c>
      <c r="O706" s="101" t="s">
        <v>2028</v>
      </c>
    </row>
    <row r="707" spans="1:15">
      <c r="A707" s="101">
        <v>237</v>
      </c>
      <c r="B707" s="101">
        <v>2</v>
      </c>
      <c r="C707" s="101">
        <v>2</v>
      </c>
      <c r="D707" s="101" t="s">
        <v>4113</v>
      </c>
      <c r="E707" s="101" t="s">
        <v>891</v>
      </c>
      <c r="F707" s="101" t="s">
        <v>2776</v>
      </c>
      <c r="G707" s="102" t="s">
        <v>1136</v>
      </c>
      <c r="H707" s="103">
        <v>0</v>
      </c>
      <c r="I707" s="103">
        <v>2389035</v>
      </c>
      <c r="J707" s="87">
        <v>27046</v>
      </c>
      <c r="K707" s="101" t="s">
        <v>724</v>
      </c>
      <c r="L707" s="101" t="s">
        <v>599</v>
      </c>
      <c r="M707" s="101" t="s">
        <v>586</v>
      </c>
      <c r="N707" s="101" t="s">
        <v>730</v>
      </c>
      <c r="O707" s="101" t="s">
        <v>3826</v>
      </c>
    </row>
    <row r="708" spans="1:15">
      <c r="A708" s="101">
        <v>238</v>
      </c>
      <c r="B708" s="101">
        <v>1</v>
      </c>
      <c r="C708" s="101">
        <v>2</v>
      </c>
      <c r="D708" s="101" t="s">
        <v>3162</v>
      </c>
      <c r="E708" s="101" t="s">
        <v>2228</v>
      </c>
      <c r="G708" s="102" t="s">
        <v>4116</v>
      </c>
      <c r="H708" s="103">
        <v>0</v>
      </c>
      <c r="I708" s="103">
        <v>616506</v>
      </c>
      <c r="K708" s="101" t="s">
        <v>724</v>
      </c>
      <c r="L708" s="101" t="s">
        <v>599</v>
      </c>
      <c r="M708" s="101" t="s">
        <v>140</v>
      </c>
      <c r="N708" s="101" t="s">
        <v>730</v>
      </c>
      <c r="O708" s="101" t="s">
        <v>3284</v>
      </c>
    </row>
    <row r="709" spans="1:15">
      <c r="A709" s="101">
        <v>239</v>
      </c>
      <c r="B709" s="101">
        <v>1</v>
      </c>
      <c r="C709" s="101">
        <v>2</v>
      </c>
      <c r="D709" s="101" t="s">
        <v>4087</v>
      </c>
      <c r="E709" s="101" t="s">
        <v>891</v>
      </c>
      <c r="F709" s="101" t="s">
        <v>1474</v>
      </c>
      <c r="G709" s="102" t="s">
        <v>3816</v>
      </c>
      <c r="H709" s="103">
        <v>0</v>
      </c>
      <c r="I709" s="103">
        <v>996030</v>
      </c>
      <c r="J709" s="87">
        <v>5800</v>
      </c>
      <c r="K709" s="101" t="s">
        <v>724</v>
      </c>
      <c r="L709" s="101" t="s">
        <v>599</v>
      </c>
      <c r="M709" s="101" t="s">
        <v>140</v>
      </c>
      <c r="N709" s="101" t="s">
        <v>730</v>
      </c>
      <c r="O709" s="101" t="s">
        <v>152</v>
      </c>
    </row>
    <row r="710" spans="1:15">
      <c r="A710" s="101">
        <v>240</v>
      </c>
      <c r="B710" s="101">
        <v>1</v>
      </c>
      <c r="C710" s="101">
        <v>2</v>
      </c>
      <c r="D710" s="101" t="s">
        <v>4117</v>
      </c>
      <c r="E710" s="101" t="s">
        <v>2228</v>
      </c>
      <c r="F710" s="101" t="s">
        <v>1642</v>
      </c>
      <c r="G710" s="102" t="s">
        <v>3226</v>
      </c>
      <c r="H710" s="103">
        <v>0</v>
      </c>
      <c r="I710" s="103">
        <v>1503186</v>
      </c>
      <c r="J710" s="87">
        <v>22950</v>
      </c>
      <c r="K710" s="101" t="s">
        <v>724</v>
      </c>
      <c r="L710" s="101" t="s">
        <v>599</v>
      </c>
      <c r="M710" s="101" t="s">
        <v>140</v>
      </c>
      <c r="N710" s="101" t="s">
        <v>730</v>
      </c>
      <c r="O710" s="101" t="s">
        <v>3115</v>
      </c>
    </row>
    <row r="711" spans="1:15">
      <c r="A711" s="101">
        <v>241</v>
      </c>
      <c r="B711" s="101">
        <v>1</v>
      </c>
      <c r="C711" s="101">
        <v>2</v>
      </c>
      <c r="D711" s="101" t="s">
        <v>4121</v>
      </c>
      <c r="E711" s="101" t="s">
        <v>988</v>
      </c>
      <c r="F711" s="101" t="s">
        <v>2334</v>
      </c>
      <c r="G711" s="102" t="s">
        <v>2037</v>
      </c>
      <c r="H711" s="103">
        <v>0</v>
      </c>
      <c r="I711" s="103">
        <v>2951910</v>
      </c>
      <c r="J711" s="87">
        <v>34904</v>
      </c>
      <c r="K711" s="101" t="s">
        <v>724</v>
      </c>
      <c r="L711" s="101" t="s">
        <v>599</v>
      </c>
      <c r="M711" s="101" t="s">
        <v>140</v>
      </c>
      <c r="N711" s="101" t="s">
        <v>730</v>
      </c>
      <c r="O711" s="101" t="s">
        <v>4122</v>
      </c>
    </row>
    <row r="712" spans="1:15">
      <c r="A712" s="101">
        <v>243</v>
      </c>
      <c r="B712" s="101">
        <v>1</v>
      </c>
      <c r="C712" s="101">
        <v>2</v>
      </c>
      <c r="D712" s="101" t="s">
        <v>554</v>
      </c>
      <c r="E712" s="101" t="s">
        <v>891</v>
      </c>
      <c r="F712" s="101" t="s">
        <v>4125</v>
      </c>
      <c r="G712" s="102" t="s">
        <v>2424</v>
      </c>
      <c r="H712" s="103">
        <v>0</v>
      </c>
      <c r="I712" s="103">
        <v>111600</v>
      </c>
      <c r="J712" s="87">
        <v>30118</v>
      </c>
      <c r="K712" s="101" t="s">
        <v>724</v>
      </c>
      <c r="L712" s="101" t="s">
        <v>599</v>
      </c>
      <c r="M712" s="101" t="s">
        <v>140</v>
      </c>
      <c r="N712" s="101" t="s">
        <v>730</v>
      </c>
      <c r="O712" s="101" t="s">
        <v>1890</v>
      </c>
    </row>
    <row r="713" spans="1:15">
      <c r="A713" s="101">
        <v>243</v>
      </c>
      <c r="B713" s="101">
        <v>3</v>
      </c>
      <c r="C713" s="101">
        <v>2</v>
      </c>
      <c r="D713" s="101" t="s">
        <v>554</v>
      </c>
      <c r="E713" s="101" t="s">
        <v>891</v>
      </c>
      <c r="F713" s="101" t="s">
        <v>4125</v>
      </c>
      <c r="G713" s="102" t="s">
        <v>2396</v>
      </c>
      <c r="H713" s="103">
        <v>0</v>
      </c>
      <c r="I713" s="103">
        <v>2276835</v>
      </c>
      <c r="K713" s="101" t="s">
        <v>724</v>
      </c>
      <c r="L713" s="101" t="s">
        <v>599</v>
      </c>
      <c r="M713" s="101" t="s">
        <v>140</v>
      </c>
      <c r="N713" s="101" t="s">
        <v>730</v>
      </c>
      <c r="O713" s="101" t="s">
        <v>3926</v>
      </c>
    </row>
    <row r="714" spans="1:15">
      <c r="A714" s="101">
        <v>243</v>
      </c>
      <c r="B714" s="101">
        <v>4</v>
      </c>
      <c r="C714" s="101">
        <v>2</v>
      </c>
      <c r="D714" s="101" t="s">
        <v>554</v>
      </c>
      <c r="E714" s="101" t="s">
        <v>891</v>
      </c>
      <c r="F714" s="101" t="s">
        <v>3692</v>
      </c>
      <c r="G714" s="102" t="s">
        <v>4128</v>
      </c>
      <c r="H714" s="103">
        <v>0</v>
      </c>
      <c r="I714" s="103">
        <v>2145000</v>
      </c>
      <c r="K714" s="101" t="s">
        <v>724</v>
      </c>
      <c r="L714" s="101" t="s">
        <v>599</v>
      </c>
      <c r="M714" s="101" t="s">
        <v>140</v>
      </c>
      <c r="N714" s="101" t="s">
        <v>730</v>
      </c>
      <c r="O714" s="101" t="s">
        <v>4135</v>
      </c>
    </row>
    <row r="715" spans="1:15">
      <c r="A715" s="101">
        <v>248</v>
      </c>
      <c r="B715" s="101">
        <v>1</v>
      </c>
      <c r="C715" s="101">
        <v>3</v>
      </c>
      <c r="D715" s="101" t="s">
        <v>4136</v>
      </c>
      <c r="E715" s="101" t="s">
        <v>2194</v>
      </c>
      <c r="F715" s="101" t="s">
        <v>1242</v>
      </c>
      <c r="G715" s="102" t="s">
        <v>2033</v>
      </c>
      <c r="H715" s="103">
        <v>0</v>
      </c>
      <c r="I715" s="103">
        <v>938583</v>
      </c>
      <c r="J715" s="87">
        <v>32702</v>
      </c>
      <c r="K715" s="101" t="s">
        <v>724</v>
      </c>
      <c r="L715" s="101" t="s">
        <v>599</v>
      </c>
      <c r="M715" s="101" t="s">
        <v>140</v>
      </c>
      <c r="N715" s="101" t="s">
        <v>730</v>
      </c>
      <c r="O715" s="101" t="s">
        <v>4137</v>
      </c>
    </row>
    <row r="716" spans="1:15">
      <c r="A716" s="101">
        <v>249</v>
      </c>
      <c r="B716" s="101">
        <v>1</v>
      </c>
      <c r="C716" s="101">
        <v>2</v>
      </c>
      <c r="D716" s="101" t="s">
        <v>2882</v>
      </c>
      <c r="E716" s="101" t="s">
        <v>891</v>
      </c>
      <c r="F716" s="101" t="s">
        <v>704</v>
      </c>
      <c r="G716" s="102" t="s">
        <v>4140</v>
      </c>
      <c r="H716" s="103">
        <v>0</v>
      </c>
      <c r="I716" s="103">
        <v>527310</v>
      </c>
      <c r="J716" s="87">
        <v>38044</v>
      </c>
      <c r="K716" s="101" t="s">
        <v>724</v>
      </c>
      <c r="L716" s="101" t="s">
        <v>599</v>
      </c>
      <c r="M716" s="101" t="s">
        <v>140</v>
      </c>
      <c r="N716" s="101" t="s">
        <v>730</v>
      </c>
      <c r="O716" s="101" t="s">
        <v>4142</v>
      </c>
    </row>
    <row r="717" spans="1:15">
      <c r="A717" s="101">
        <v>251</v>
      </c>
      <c r="B717" s="101">
        <v>1</v>
      </c>
      <c r="C717" s="101">
        <v>2</v>
      </c>
      <c r="D717" s="101" t="s">
        <v>4144</v>
      </c>
      <c r="E717" s="101" t="s">
        <v>1053</v>
      </c>
      <c r="F717" s="101" t="s">
        <v>2472</v>
      </c>
      <c r="G717" s="102" t="s">
        <v>1577</v>
      </c>
      <c r="H717" s="103">
        <v>0</v>
      </c>
      <c r="I717" s="103">
        <v>5934</v>
      </c>
      <c r="J717" s="87">
        <v>36242</v>
      </c>
      <c r="K717" s="101" t="s">
        <v>751</v>
      </c>
      <c r="L717" s="101" t="s">
        <v>1036</v>
      </c>
      <c r="M717" s="101" t="s">
        <v>164</v>
      </c>
      <c r="N717" s="101" t="s">
        <v>730</v>
      </c>
      <c r="O717" s="101" t="s">
        <v>4149</v>
      </c>
    </row>
    <row r="718" spans="1:15">
      <c r="A718" s="101">
        <v>265</v>
      </c>
      <c r="B718" s="101">
        <v>1</v>
      </c>
      <c r="C718" s="101">
        <v>1</v>
      </c>
      <c r="D718" s="101" t="s">
        <v>2664</v>
      </c>
      <c r="E718" s="101" t="s">
        <v>3317</v>
      </c>
      <c r="F718" s="101" t="s">
        <v>3775</v>
      </c>
      <c r="G718" s="102" t="s">
        <v>3465</v>
      </c>
      <c r="H718" s="103">
        <v>0</v>
      </c>
      <c r="I718" s="103">
        <v>7366</v>
      </c>
      <c r="K718" s="101" t="s">
        <v>751</v>
      </c>
      <c r="L718" s="101" t="s">
        <v>599</v>
      </c>
      <c r="M718" s="101" t="s">
        <v>140</v>
      </c>
      <c r="N718" s="101" t="s">
        <v>730</v>
      </c>
      <c r="O718" s="101" t="s">
        <v>3779</v>
      </c>
    </row>
    <row r="719" spans="1:15">
      <c r="A719" s="101">
        <v>265</v>
      </c>
      <c r="B719" s="101">
        <v>2</v>
      </c>
      <c r="C719" s="101">
        <v>1</v>
      </c>
      <c r="D719" s="101" t="s">
        <v>2664</v>
      </c>
      <c r="E719" s="101" t="s">
        <v>3317</v>
      </c>
      <c r="F719" s="101" t="s">
        <v>3722</v>
      </c>
      <c r="G719" s="102" t="s">
        <v>3815</v>
      </c>
      <c r="H719" s="103">
        <v>0</v>
      </c>
      <c r="I719" s="103">
        <v>9779</v>
      </c>
      <c r="K719" s="101" t="s">
        <v>751</v>
      </c>
      <c r="L719" s="101" t="s">
        <v>599</v>
      </c>
      <c r="M719" s="101" t="s">
        <v>140</v>
      </c>
      <c r="N719" s="101" t="s">
        <v>730</v>
      </c>
      <c r="O719" s="101" t="s">
        <v>1446</v>
      </c>
    </row>
    <row r="720" spans="1:15">
      <c r="A720" s="101">
        <v>265</v>
      </c>
      <c r="B720" s="101">
        <v>3</v>
      </c>
      <c r="C720" s="101">
        <v>1</v>
      </c>
      <c r="D720" s="101" t="s">
        <v>2664</v>
      </c>
      <c r="E720" s="101" t="s">
        <v>1887</v>
      </c>
      <c r="F720" s="101" t="s">
        <v>4150</v>
      </c>
      <c r="G720" s="102" t="s">
        <v>2467</v>
      </c>
      <c r="H720" s="103">
        <v>0</v>
      </c>
      <c r="I720" s="103">
        <v>12700</v>
      </c>
      <c r="K720" s="101" t="s">
        <v>751</v>
      </c>
      <c r="L720" s="101" t="s">
        <v>599</v>
      </c>
      <c r="M720" s="101" t="s">
        <v>140</v>
      </c>
      <c r="N720" s="101" t="s">
        <v>730</v>
      </c>
      <c r="O720" s="101" t="s">
        <v>4151</v>
      </c>
    </row>
    <row r="721" spans="1:15">
      <c r="A721" s="101">
        <v>265</v>
      </c>
      <c r="B721" s="101">
        <v>5</v>
      </c>
      <c r="C721" s="101">
        <v>1</v>
      </c>
      <c r="D721" s="101" t="s">
        <v>2664</v>
      </c>
      <c r="E721" s="101" t="s">
        <v>2213</v>
      </c>
      <c r="F721" s="101" t="s">
        <v>175</v>
      </c>
      <c r="G721" s="102" t="s">
        <v>3095</v>
      </c>
      <c r="H721" s="103">
        <v>0</v>
      </c>
      <c r="I721" s="103">
        <v>260</v>
      </c>
      <c r="K721" s="101" t="s">
        <v>751</v>
      </c>
      <c r="L721" s="101" t="s">
        <v>599</v>
      </c>
      <c r="M721" s="101" t="s">
        <v>140</v>
      </c>
      <c r="N721" s="101" t="s">
        <v>730</v>
      </c>
      <c r="O721" s="101" t="s">
        <v>289</v>
      </c>
    </row>
    <row r="722" spans="1:15">
      <c r="A722" s="101">
        <v>265</v>
      </c>
      <c r="B722" s="101">
        <v>6</v>
      </c>
      <c r="C722" s="101">
        <v>1</v>
      </c>
      <c r="D722" s="101" t="s">
        <v>2664</v>
      </c>
      <c r="E722" s="101" t="s">
        <v>2213</v>
      </c>
      <c r="F722" s="101" t="s">
        <v>175</v>
      </c>
      <c r="G722" s="102" t="s">
        <v>1772</v>
      </c>
      <c r="H722" s="103">
        <v>0</v>
      </c>
      <c r="I722" s="103">
        <v>2159</v>
      </c>
      <c r="K722" s="101" t="s">
        <v>751</v>
      </c>
      <c r="L722" s="101" t="s">
        <v>599</v>
      </c>
      <c r="M722" s="101" t="s">
        <v>140</v>
      </c>
      <c r="N722" s="101" t="s">
        <v>730</v>
      </c>
      <c r="O722" s="101" t="s">
        <v>4152</v>
      </c>
    </row>
    <row r="723" spans="1:15">
      <c r="A723" s="101">
        <v>265</v>
      </c>
      <c r="B723" s="101">
        <v>7</v>
      </c>
      <c r="C723" s="101">
        <v>1</v>
      </c>
      <c r="D723" s="101" t="s">
        <v>2664</v>
      </c>
      <c r="E723" s="101" t="s">
        <v>1019</v>
      </c>
      <c r="F723" s="101" t="s">
        <v>548</v>
      </c>
      <c r="G723" s="102" t="s">
        <v>4153</v>
      </c>
      <c r="H723" s="103">
        <v>0</v>
      </c>
      <c r="I723" s="103">
        <v>20701</v>
      </c>
      <c r="K723" s="101" t="s">
        <v>751</v>
      </c>
      <c r="L723" s="101" t="s">
        <v>599</v>
      </c>
      <c r="M723" s="101" t="s">
        <v>140</v>
      </c>
      <c r="N723" s="101" t="s">
        <v>730</v>
      </c>
      <c r="O723" s="101" t="s">
        <v>3674</v>
      </c>
    </row>
    <row r="724" spans="1:15">
      <c r="A724" s="101">
        <v>265</v>
      </c>
      <c r="B724" s="101">
        <v>8</v>
      </c>
      <c r="C724" s="101">
        <v>1</v>
      </c>
      <c r="D724" s="101" t="s">
        <v>2664</v>
      </c>
      <c r="E724" s="101" t="s">
        <v>1019</v>
      </c>
      <c r="F724" s="101" t="s">
        <v>548</v>
      </c>
      <c r="G724" s="102" t="s">
        <v>2618</v>
      </c>
      <c r="H724" s="103">
        <v>0</v>
      </c>
      <c r="I724" s="103">
        <v>3048</v>
      </c>
      <c r="K724" s="101" t="s">
        <v>751</v>
      </c>
      <c r="L724" s="101" t="s">
        <v>599</v>
      </c>
      <c r="M724" s="101" t="s">
        <v>140</v>
      </c>
      <c r="N724" s="101" t="s">
        <v>730</v>
      </c>
      <c r="O724" s="101" t="s">
        <v>4157</v>
      </c>
    </row>
    <row r="725" spans="1:15">
      <c r="A725" s="101">
        <v>265</v>
      </c>
      <c r="B725" s="101">
        <v>9</v>
      </c>
      <c r="C725" s="101">
        <v>1</v>
      </c>
      <c r="D725" s="101" t="s">
        <v>2664</v>
      </c>
      <c r="E725" s="101" t="s">
        <v>1019</v>
      </c>
      <c r="F725" s="101" t="s">
        <v>548</v>
      </c>
      <c r="G725" s="102" t="s">
        <v>2148</v>
      </c>
      <c r="H725" s="103">
        <v>0</v>
      </c>
      <c r="I725" s="103">
        <v>24003</v>
      </c>
      <c r="K725" s="101" t="s">
        <v>751</v>
      </c>
      <c r="L725" s="101" t="s">
        <v>599</v>
      </c>
      <c r="M725" s="101" t="s">
        <v>140</v>
      </c>
      <c r="N725" s="101" t="s">
        <v>730</v>
      </c>
      <c r="O725" s="101" t="s">
        <v>4158</v>
      </c>
    </row>
    <row r="726" spans="1:15">
      <c r="A726" s="101">
        <v>265</v>
      </c>
      <c r="B726" s="101">
        <v>10</v>
      </c>
      <c r="C726" s="101">
        <v>1</v>
      </c>
      <c r="D726" s="101" t="s">
        <v>2664</v>
      </c>
      <c r="E726" s="101" t="s">
        <v>1019</v>
      </c>
      <c r="F726" s="101" t="s">
        <v>548</v>
      </c>
      <c r="G726" s="102" t="s">
        <v>1490</v>
      </c>
      <c r="H726" s="103">
        <v>0</v>
      </c>
      <c r="I726" s="103">
        <v>3048</v>
      </c>
      <c r="K726" s="101" t="s">
        <v>751</v>
      </c>
      <c r="L726" s="101" t="s">
        <v>599</v>
      </c>
      <c r="M726" s="101" t="s">
        <v>140</v>
      </c>
      <c r="N726" s="101" t="s">
        <v>730</v>
      </c>
      <c r="O726" s="101" t="s">
        <v>4157</v>
      </c>
    </row>
    <row r="727" spans="1:15">
      <c r="A727" s="101">
        <v>265</v>
      </c>
      <c r="B727" s="101">
        <v>11</v>
      </c>
      <c r="C727" s="101">
        <v>1</v>
      </c>
      <c r="D727" s="101" t="s">
        <v>2664</v>
      </c>
      <c r="E727" s="101" t="s">
        <v>1019</v>
      </c>
      <c r="F727" s="101" t="s">
        <v>2407</v>
      </c>
      <c r="G727" s="102" t="s">
        <v>2718</v>
      </c>
      <c r="H727" s="103">
        <v>0</v>
      </c>
      <c r="I727" s="103">
        <v>6604</v>
      </c>
      <c r="K727" s="101" t="s">
        <v>751</v>
      </c>
      <c r="L727" s="101" t="s">
        <v>599</v>
      </c>
      <c r="M727" s="101" t="s">
        <v>140</v>
      </c>
      <c r="N727" s="101" t="s">
        <v>730</v>
      </c>
      <c r="O727" s="101" t="s">
        <v>4159</v>
      </c>
    </row>
    <row r="728" spans="1:15">
      <c r="A728" s="101">
        <v>265</v>
      </c>
      <c r="B728" s="101">
        <v>12</v>
      </c>
      <c r="C728" s="101">
        <v>1</v>
      </c>
      <c r="D728" s="101" t="s">
        <v>2664</v>
      </c>
      <c r="E728" s="101" t="s">
        <v>1019</v>
      </c>
      <c r="F728" s="101" t="s">
        <v>2407</v>
      </c>
      <c r="G728" s="102" t="s">
        <v>2015</v>
      </c>
      <c r="H728" s="103">
        <v>0</v>
      </c>
      <c r="I728" s="103">
        <v>4445</v>
      </c>
      <c r="K728" s="101" t="s">
        <v>751</v>
      </c>
      <c r="L728" s="101" t="s">
        <v>599</v>
      </c>
      <c r="M728" s="101" t="s">
        <v>140</v>
      </c>
      <c r="N728" s="101" t="s">
        <v>730</v>
      </c>
      <c r="O728" s="101" t="s">
        <v>4161</v>
      </c>
    </row>
    <row r="729" spans="1:15">
      <c r="A729" s="101">
        <v>265</v>
      </c>
      <c r="B729" s="101">
        <v>13</v>
      </c>
      <c r="C729" s="101">
        <v>1</v>
      </c>
      <c r="D729" s="101" t="s">
        <v>2664</v>
      </c>
      <c r="E729" s="101" t="s">
        <v>1019</v>
      </c>
      <c r="F729" s="101" t="s">
        <v>2407</v>
      </c>
      <c r="G729" s="102" t="s">
        <v>3041</v>
      </c>
      <c r="H729" s="103">
        <v>0</v>
      </c>
      <c r="I729" s="103">
        <v>1270</v>
      </c>
      <c r="K729" s="101" t="s">
        <v>751</v>
      </c>
      <c r="L729" s="101" t="s">
        <v>599</v>
      </c>
      <c r="M729" s="101" t="s">
        <v>140</v>
      </c>
      <c r="N729" s="101" t="s">
        <v>730</v>
      </c>
      <c r="O729" s="101" t="s">
        <v>3289</v>
      </c>
    </row>
    <row r="730" spans="1:15">
      <c r="A730" s="101">
        <v>265</v>
      </c>
      <c r="B730" s="101">
        <v>14</v>
      </c>
      <c r="C730" s="101">
        <v>1</v>
      </c>
      <c r="D730" s="101" t="s">
        <v>2664</v>
      </c>
      <c r="E730" s="101" t="s">
        <v>1019</v>
      </c>
      <c r="F730" s="101" t="s">
        <v>2407</v>
      </c>
      <c r="G730" s="102" t="s">
        <v>84</v>
      </c>
      <c r="H730" s="103">
        <v>0</v>
      </c>
      <c r="I730" s="103">
        <v>1651</v>
      </c>
      <c r="K730" s="101" t="s">
        <v>751</v>
      </c>
      <c r="L730" s="101" t="s">
        <v>599</v>
      </c>
      <c r="M730" s="101" t="s">
        <v>140</v>
      </c>
      <c r="N730" s="101" t="s">
        <v>730</v>
      </c>
      <c r="O730" s="101" t="s">
        <v>4162</v>
      </c>
    </row>
    <row r="731" spans="1:15">
      <c r="A731" s="101">
        <v>265</v>
      </c>
      <c r="B731" s="101">
        <v>15</v>
      </c>
      <c r="C731" s="101">
        <v>1</v>
      </c>
      <c r="D731" s="101" t="s">
        <v>2664</v>
      </c>
      <c r="E731" s="101" t="s">
        <v>1019</v>
      </c>
      <c r="F731" s="101" t="s">
        <v>2407</v>
      </c>
      <c r="G731" s="102" t="s">
        <v>2064</v>
      </c>
      <c r="H731" s="103">
        <v>0</v>
      </c>
      <c r="I731" s="103">
        <v>19177</v>
      </c>
      <c r="K731" s="101" t="s">
        <v>751</v>
      </c>
      <c r="L731" s="101" t="s">
        <v>599</v>
      </c>
      <c r="M731" s="101" t="s">
        <v>140</v>
      </c>
      <c r="N731" s="101" t="s">
        <v>730</v>
      </c>
      <c r="O731" s="101" t="s">
        <v>4163</v>
      </c>
    </row>
    <row r="732" spans="1:15">
      <c r="A732" s="101">
        <v>265</v>
      </c>
      <c r="B732" s="101">
        <v>16</v>
      </c>
      <c r="C732" s="101">
        <v>1</v>
      </c>
      <c r="D732" s="101" t="s">
        <v>2664</v>
      </c>
      <c r="E732" s="101" t="s">
        <v>1019</v>
      </c>
      <c r="F732" s="101" t="s">
        <v>2407</v>
      </c>
      <c r="G732" s="102" t="s">
        <v>1365</v>
      </c>
      <c r="H732" s="103">
        <v>0</v>
      </c>
      <c r="I732" s="103">
        <v>3048</v>
      </c>
      <c r="K732" s="101" t="s">
        <v>751</v>
      </c>
      <c r="L732" s="101" t="s">
        <v>599</v>
      </c>
      <c r="M732" s="101" t="s">
        <v>140</v>
      </c>
      <c r="N732" s="101" t="s">
        <v>730</v>
      </c>
      <c r="O732" s="101" t="s">
        <v>4157</v>
      </c>
    </row>
    <row r="733" spans="1:15">
      <c r="A733" s="101">
        <v>265</v>
      </c>
      <c r="B733" s="101">
        <v>17</v>
      </c>
      <c r="C733" s="101">
        <v>1</v>
      </c>
      <c r="D733" s="101" t="s">
        <v>2664</v>
      </c>
      <c r="E733" s="101" t="s">
        <v>1019</v>
      </c>
      <c r="F733" s="101" t="s">
        <v>2407</v>
      </c>
      <c r="G733" s="102" t="s">
        <v>4165</v>
      </c>
      <c r="H733" s="103">
        <v>0</v>
      </c>
      <c r="I733" s="103">
        <v>25146</v>
      </c>
      <c r="K733" s="101" t="s">
        <v>751</v>
      </c>
      <c r="L733" s="101" t="s">
        <v>599</v>
      </c>
      <c r="M733" s="101" t="s">
        <v>140</v>
      </c>
      <c r="N733" s="101" t="s">
        <v>730</v>
      </c>
      <c r="O733" s="101" t="s">
        <v>3191</v>
      </c>
    </row>
    <row r="734" spans="1:15">
      <c r="A734" s="101">
        <v>265</v>
      </c>
      <c r="B734" s="101">
        <v>18</v>
      </c>
      <c r="C734" s="101">
        <v>1</v>
      </c>
      <c r="D734" s="101" t="s">
        <v>2664</v>
      </c>
      <c r="E734" s="101" t="s">
        <v>1019</v>
      </c>
      <c r="F734" s="101" t="s">
        <v>2407</v>
      </c>
      <c r="G734" s="102" t="s">
        <v>347</v>
      </c>
      <c r="H734" s="103">
        <v>0</v>
      </c>
      <c r="I734" s="103">
        <v>3048</v>
      </c>
      <c r="K734" s="101" t="s">
        <v>751</v>
      </c>
      <c r="L734" s="101" t="s">
        <v>599</v>
      </c>
      <c r="M734" s="101" t="s">
        <v>140</v>
      </c>
      <c r="N734" s="101" t="s">
        <v>730</v>
      </c>
      <c r="O734" s="101" t="s">
        <v>4157</v>
      </c>
    </row>
    <row r="735" spans="1:15">
      <c r="A735" s="101">
        <v>265</v>
      </c>
      <c r="B735" s="101">
        <v>19</v>
      </c>
      <c r="C735" s="101">
        <v>1</v>
      </c>
      <c r="D735" s="101" t="s">
        <v>2664</v>
      </c>
      <c r="E735" s="101" t="s">
        <v>1019</v>
      </c>
      <c r="F735" s="101" t="s">
        <v>2407</v>
      </c>
      <c r="G735" s="102" t="s">
        <v>3672</v>
      </c>
      <c r="H735" s="103">
        <v>0</v>
      </c>
      <c r="I735" s="103">
        <v>19050</v>
      </c>
      <c r="K735" s="101" t="s">
        <v>751</v>
      </c>
      <c r="L735" s="101" t="s">
        <v>599</v>
      </c>
      <c r="M735" s="101" t="s">
        <v>140</v>
      </c>
      <c r="N735" s="101" t="s">
        <v>730</v>
      </c>
      <c r="O735" s="101" t="s">
        <v>863</v>
      </c>
    </row>
    <row r="736" spans="1:15">
      <c r="A736" s="101">
        <v>265</v>
      </c>
      <c r="B736" s="101">
        <v>20</v>
      </c>
      <c r="C736" s="101">
        <v>1</v>
      </c>
      <c r="D736" s="101" t="s">
        <v>2664</v>
      </c>
      <c r="E736" s="101" t="s">
        <v>1019</v>
      </c>
      <c r="F736" s="101" t="s">
        <v>2407</v>
      </c>
      <c r="G736" s="102" t="s">
        <v>4169</v>
      </c>
      <c r="H736" s="103">
        <v>0</v>
      </c>
      <c r="I736" s="103">
        <v>3048</v>
      </c>
      <c r="K736" s="101" t="s">
        <v>751</v>
      </c>
      <c r="L736" s="101" t="s">
        <v>599</v>
      </c>
      <c r="M736" s="101" t="s">
        <v>140</v>
      </c>
      <c r="N736" s="101" t="s">
        <v>730</v>
      </c>
      <c r="O736" s="101" t="s">
        <v>4157</v>
      </c>
    </row>
    <row r="737" spans="1:15">
      <c r="A737" s="101">
        <v>265</v>
      </c>
      <c r="B737" s="101">
        <v>21</v>
      </c>
      <c r="C737" s="101">
        <v>1</v>
      </c>
      <c r="D737" s="101" t="s">
        <v>2664</v>
      </c>
      <c r="E737" s="101" t="s">
        <v>1019</v>
      </c>
      <c r="F737" s="101" t="s">
        <v>2407</v>
      </c>
      <c r="G737" s="102" t="s">
        <v>9</v>
      </c>
      <c r="H737" s="103">
        <v>0</v>
      </c>
      <c r="I737" s="103">
        <v>5715</v>
      </c>
      <c r="K737" s="101" t="s">
        <v>751</v>
      </c>
      <c r="L737" s="101" t="s">
        <v>599</v>
      </c>
      <c r="M737" s="101" t="s">
        <v>140</v>
      </c>
      <c r="N737" s="101" t="s">
        <v>730</v>
      </c>
      <c r="O737" s="101" t="s">
        <v>3905</v>
      </c>
    </row>
    <row r="738" spans="1:15">
      <c r="A738" s="101">
        <v>265</v>
      </c>
      <c r="B738" s="101">
        <v>22</v>
      </c>
      <c r="C738" s="101">
        <v>1</v>
      </c>
      <c r="D738" s="101" t="s">
        <v>2664</v>
      </c>
      <c r="E738" s="101" t="s">
        <v>1019</v>
      </c>
      <c r="F738" s="101" t="s">
        <v>2407</v>
      </c>
      <c r="G738" s="102" t="s">
        <v>1103</v>
      </c>
      <c r="H738" s="103">
        <v>0</v>
      </c>
      <c r="I738" s="103">
        <v>3048</v>
      </c>
      <c r="K738" s="101" t="s">
        <v>751</v>
      </c>
      <c r="L738" s="101" t="s">
        <v>599</v>
      </c>
      <c r="M738" s="101" t="s">
        <v>140</v>
      </c>
      <c r="N738" s="101" t="s">
        <v>730</v>
      </c>
      <c r="O738" s="101" t="s">
        <v>4157</v>
      </c>
    </row>
    <row r="739" spans="1:15">
      <c r="A739" s="101">
        <v>265</v>
      </c>
      <c r="B739" s="101">
        <v>23</v>
      </c>
      <c r="C739" s="101">
        <v>1</v>
      </c>
      <c r="D739" s="101" t="s">
        <v>2664</v>
      </c>
      <c r="E739" s="101" t="s">
        <v>1019</v>
      </c>
      <c r="F739" s="101" t="s">
        <v>4170</v>
      </c>
      <c r="G739" s="102" t="s">
        <v>4131</v>
      </c>
      <c r="H739" s="103">
        <v>0</v>
      </c>
      <c r="I739" s="103">
        <v>3429</v>
      </c>
      <c r="K739" s="101" t="s">
        <v>751</v>
      </c>
      <c r="L739" s="101" t="s">
        <v>599</v>
      </c>
      <c r="M739" s="101" t="s">
        <v>140</v>
      </c>
      <c r="N739" s="101" t="s">
        <v>730</v>
      </c>
      <c r="O739" s="101" t="s">
        <v>4172</v>
      </c>
    </row>
    <row r="740" spans="1:15">
      <c r="A740" s="101">
        <v>265</v>
      </c>
      <c r="B740" s="101">
        <v>24</v>
      </c>
      <c r="C740" s="101">
        <v>1</v>
      </c>
      <c r="D740" s="101" t="s">
        <v>2664</v>
      </c>
      <c r="E740" s="101" t="s">
        <v>1019</v>
      </c>
      <c r="F740" s="101" t="s">
        <v>690</v>
      </c>
      <c r="G740" s="102" t="s">
        <v>1549</v>
      </c>
      <c r="H740" s="103">
        <v>0</v>
      </c>
      <c r="I740" s="103">
        <v>2540</v>
      </c>
      <c r="K740" s="101" t="s">
        <v>751</v>
      </c>
      <c r="L740" s="101" t="s">
        <v>599</v>
      </c>
      <c r="M740" s="101" t="s">
        <v>140</v>
      </c>
      <c r="N740" s="101" t="s">
        <v>730</v>
      </c>
      <c r="O740" s="101" t="s">
        <v>2987</v>
      </c>
    </row>
    <row r="741" spans="1:15">
      <c r="A741" s="101">
        <v>265</v>
      </c>
      <c r="B741" s="101">
        <v>25</v>
      </c>
      <c r="C741" s="101">
        <v>1</v>
      </c>
      <c r="D741" s="101" t="s">
        <v>2664</v>
      </c>
      <c r="E741" s="101" t="s">
        <v>1019</v>
      </c>
      <c r="F741" s="101" t="s">
        <v>690</v>
      </c>
      <c r="G741" s="102" t="s">
        <v>2032</v>
      </c>
      <c r="H741" s="103">
        <v>0</v>
      </c>
      <c r="I741" s="103">
        <v>1651</v>
      </c>
      <c r="K741" s="101" t="s">
        <v>751</v>
      </c>
      <c r="L741" s="101" t="s">
        <v>599</v>
      </c>
      <c r="M741" s="101" t="s">
        <v>140</v>
      </c>
      <c r="N741" s="101" t="s">
        <v>730</v>
      </c>
      <c r="O741" s="101" t="s">
        <v>4162</v>
      </c>
    </row>
    <row r="742" spans="1:15">
      <c r="A742" s="101">
        <v>265</v>
      </c>
      <c r="B742" s="101">
        <v>26</v>
      </c>
      <c r="C742" s="101">
        <v>1</v>
      </c>
      <c r="D742" s="101" t="s">
        <v>2664</v>
      </c>
      <c r="E742" s="101" t="s">
        <v>1019</v>
      </c>
      <c r="F742" s="101" t="s">
        <v>690</v>
      </c>
      <c r="G742" s="102" t="s">
        <v>3602</v>
      </c>
      <c r="H742" s="103">
        <v>0</v>
      </c>
      <c r="I742" s="103">
        <v>393</v>
      </c>
      <c r="K742" s="101" t="s">
        <v>751</v>
      </c>
      <c r="L742" s="101" t="s">
        <v>599</v>
      </c>
      <c r="M742" s="101" t="s">
        <v>140</v>
      </c>
      <c r="N742" s="101" t="s">
        <v>730</v>
      </c>
      <c r="O742" s="101" t="s">
        <v>1805</v>
      </c>
    </row>
    <row r="743" spans="1:15">
      <c r="A743" s="101">
        <v>265</v>
      </c>
      <c r="B743" s="101">
        <v>27</v>
      </c>
      <c r="C743" s="101">
        <v>1</v>
      </c>
      <c r="D743" s="101" t="s">
        <v>2664</v>
      </c>
      <c r="E743" s="101" t="s">
        <v>1019</v>
      </c>
      <c r="F743" s="101" t="s">
        <v>690</v>
      </c>
      <c r="G743" s="102" t="s">
        <v>3589</v>
      </c>
      <c r="H743" s="103">
        <v>0</v>
      </c>
      <c r="I743" s="103">
        <v>2032</v>
      </c>
      <c r="K743" s="101" t="s">
        <v>751</v>
      </c>
      <c r="L743" s="101" t="s">
        <v>599</v>
      </c>
      <c r="M743" s="101" t="s">
        <v>140</v>
      </c>
      <c r="N743" s="101" t="s">
        <v>730</v>
      </c>
      <c r="O743" s="101" t="s">
        <v>4173</v>
      </c>
    </row>
    <row r="744" spans="1:15">
      <c r="A744" s="101">
        <v>265</v>
      </c>
      <c r="B744" s="101">
        <v>28</v>
      </c>
      <c r="C744" s="101">
        <v>1</v>
      </c>
      <c r="D744" s="101" t="s">
        <v>2664</v>
      </c>
      <c r="E744" s="101" t="s">
        <v>1019</v>
      </c>
      <c r="F744" s="101" t="s">
        <v>690</v>
      </c>
      <c r="G744" s="102" t="s">
        <v>4174</v>
      </c>
      <c r="H744" s="103">
        <v>0</v>
      </c>
      <c r="I744" s="103">
        <v>2032</v>
      </c>
      <c r="K744" s="101" t="s">
        <v>751</v>
      </c>
      <c r="L744" s="101" t="s">
        <v>599</v>
      </c>
      <c r="M744" s="101" t="s">
        <v>140</v>
      </c>
      <c r="N744" s="101" t="s">
        <v>730</v>
      </c>
      <c r="O744" s="101" t="s">
        <v>4173</v>
      </c>
    </row>
    <row r="745" spans="1:15">
      <c r="A745" s="101">
        <v>265</v>
      </c>
      <c r="B745" s="101">
        <v>29</v>
      </c>
      <c r="C745" s="101">
        <v>1</v>
      </c>
      <c r="D745" s="101" t="s">
        <v>2664</v>
      </c>
      <c r="E745" s="101" t="s">
        <v>1019</v>
      </c>
      <c r="F745" s="101" t="s">
        <v>690</v>
      </c>
      <c r="G745" s="102" t="s">
        <v>2452</v>
      </c>
      <c r="H745" s="103">
        <v>0</v>
      </c>
      <c r="I745" s="103">
        <v>1122</v>
      </c>
      <c r="K745" s="101" t="s">
        <v>751</v>
      </c>
      <c r="L745" s="101" t="s">
        <v>599</v>
      </c>
      <c r="M745" s="101" t="s">
        <v>140</v>
      </c>
      <c r="N745" s="101" t="s">
        <v>730</v>
      </c>
      <c r="O745" s="101" t="s">
        <v>2636</v>
      </c>
    </row>
    <row r="746" spans="1:15">
      <c r="A746" s="101">
        <v>265</v>
      </c>
      <c r="B746" s="101">
        <v>30</v>
      </c>
      <c r="C746" s="101">
        <v>1</v>
      </c>
      <c r="D746" s="101" t="s">
        <v>2664</v>
      </c>
      <c r="E746" s="101" t="s">
        <v>1019</v>
      </c>
      <c r="F746" s="101" t="s">
        <v>690</v>
      </c>
      <c r="G746" s="102" t="s">
        <v>2706</v>
      </c>
      <c r="H746" s="103">
        <v>0</v>
      </c>
      <c r="I746" s="103">
        <v>560</v>
      </c>
      <c r="K746" s="101" t="s">
        <v>751</v>
      </c>
      <c r="L746" s="101" t="s">
        <v>599</v>
      </c>
      <c r="M746" s="101" t="s">
        <v>140</v>
      </c>
      <c r="N746" s="101" t="s">
        <v>730</v>
      </c>
      <c r="O746" s="101" t="s">
        <v>3824</v>
      </c>
    </row>
    <row r="747" spans="1:15">
      <c r="A747" s="101">
        <v>265</v>
      </c>
      <c r="B747" s="101">
        <v>31</v>
      </c>
      <c r="C747" s="101">
        <v>1</v>
      </c>
      <c r="D747" s="101" t="s">
        <v>2664</v>
      </c>
      <c r="E747" s="101" t="s">
        <v>1019</v>
      </c>
      <c r="F747" s="101" t="s">
        <v>690</v>
      </c>
      <c r="G747" s="102" t="s">
        <v>2284</v>
      </c>
      <c r="H747" s="103">
        <v>0</v>
      </c>
      <c r="I747" s="103">
        <v>816</v>
      </c>
      <c r="K747" s="101" t="s">
        <v>751</v>
      </c>
      <c r="L747" s="101" t="s">
        <v>599</v>
      </c>
      <c r="M747" s="101" t="s">
        <v>140</v>
      </c>
      <c r="N747" s="101" t="s">
        <v>730</v>
      </c>
      <c r="O747" s="101" t="s">
        <v>1762</v>
      </c>
    </row>
    <row r="748" spans="1:15">
      <c r="A748" s="101">
        <v>265</v>
      </c>
      <c r="B748" s="101">
        <v>32</v>
      </c>
      <c r="C748" s="101">
        <v>1</v>
      </c>
      <c r="D748" s="101" t="s">
        <v>2664</v>
      </c>
      <c r="E748" s="101" t="s">
        <v>1019</v>
      </c>
      <c r="F748" s="101" t="s">
        <v>690</v>
      </c>
      <c r="G748" s="102" t="s">
        <v>4176</v>
      </c>
      <c r="H748" s="103">
        <v>0</v>
      </c>
      <c r="I748" s="103">
        <v>509</v>
      </c>
      <c r="K748" s="101" t="s">
        <v>751</v>
      </c>
      <c r="L748" s="101" t="s">
        <v>599</v>
      </c>
      <c r="M748" s="101" t="s">
        <v>140</v>
      </c>
      <c r="N748" s="101" t="s">
        <v>730</v>
      </c>
      <c r="O748" s="101" t="s">
        <v>3186</v>
      </c>
    </row>
    <row r="749" spans="1:15">
      <c r="A749" s="101">
        <v>265</v>
      </c>
      <c r="B749" s="101">
        <v>33</v>
      </c>
      <c r="C749" s="101">
        <v>1</v>
      </c>
      <c r="D749" s="101" t="s">
        <v>2664</v>
      </c>
      <c r="E749" s="101" t="s">
        <v>1019</v>
      </c>
      <c r="F749" s="101" t="s">
        <v>690</v>
      </c>
      <c r="G749" s="102" t="s">
        <v>3908</v>
      </c>
      <c r="H749" s="103">
        <v>0</v>
      </c>
      <c r="I749" s="103">
        <v>3048</v>
      </c>
      <c r="K749" s="101" t="s">
        <v>751</v>
      </c>
      <c r="L749" s="101" t="s">
        <v>599</v>
      </c>
      <c r="M749" s="101" t="s">
        <v>140</v>
      </c>
      <c r="N749" s="101" t="s">
        <v>730</v>
      </c>
      <c r="O749" s="101" t="s">
        <v>4157</v>
      </c>
    </row>
    <row r="750" spans="1:15">
      <c r="A750" s="101">
        <v>265</v>
      </c>
      <c r="B750" s="101">
        <v>34</v>
      </c>
      <c r="C750" s="101">
        <v>1</v>
      </c>
      <c r="D750" s="101" t="s">
        <v>2664</v>
      </c>
      <c r="E750" s="101" t="s">
        <v>1019</v>
      </c>
      <c r="F750" s="101" t="s">
        <v>690</v>
      </c>
      <c r="G750" s="102" t="s">
        <v>2812</v>
      </c>
      <c r="H750" s="103">
        <v>0</v>
      </c>
      <c r="I750" s="103">
        <v>3048</v>
      </c>
      <c r="K750" s="101" t="s">
        <v>751</v>
      </c>
      <c r="L750" s="101" t="s">
        <v>599</v>
      </c>
      <c r="M750" s="101" t="s">
        <v>140</v>
      </c>
      <c r="N750" s="101" t="s">
        <v>730</v>
      </c>
      <c r="O750" s="101" t="s">
        <v>4157</v>
      </c>
    </row>
    <row r="751" spans="1:15">
      <c r="A751" s="101">
        <v>265</v>
      </c>
      <c r="B751" s="101">
        <v>35</v>
      </c>
      <c r="C751" s="101">
        <v>1</v>
      </c>
      <c r="D751" s="101" t="s">
        <v>2664</v>
      </c>
      <c r="E751" s="101" t="s">
        <v>1019</v>
      </c>
      <c r="F751" s="101" t="s">
        <v>690</v>
      </c>
      <c r="G751" s="102" t="s">
        <v>2457</v>
      </c>
      <c r="H751" s="103">
        <v>0</v>
      </c>
      <c r="I751" s="103">
        <v>101</v>
      </c>
      <c r="K751" s="101" t="s">
        <v>751</v>
      </c>
      <c r="L751" s="101" t="s">
        <v>599</v>
      </c>
      <c r="M751" s="101" t="s">
        <v>140</v>
      </c>
      <c r="N751" s="101" t="s">
        <v>730</v>
      </c>
      <c r="O751" s="101" t="s">
        <v>4177</v>
      </c>
    </row>
    <row r="752" spans="1:15">
      <c r="A752" s="101">
        <v>265</v>
      </c>
      <c r="B752" s="101">
        <v>36</v>
      </c>
      <c r="C752" s="101">
        <v>1</v>
      </c>
      <c r="D752" s="101" t="s">
        <v>2664</v>
      </c>
      <c r="E752" s="101" t="s">
        <v>1019</v>
      </c>
      <c r="F752" s="101" t="s">
        <v>690</v>
      </c>
      <c r="G752" s="102" t="s">
        <v>1051</v>
      </c>
      <c r="H752" s="103">
        <v>0</v>
      </c>
      <c r="I752" s="103">
        <v>2794</v>
      </c>
      <c r="K752" s="101" t="s">
        <v>751</v>
      </c>
      <c r="L752" s="101" t="s">
        <v>599</v>
      </c>
      <c r="M752" s="101" t="s">
        <v>140</v>
      </c>
      <c r="N752" s="101" t="s">
        <v>730</v>
      </c>
      <c r="O752" s="101" t="s">
        <v>4180</v>
      </c>
    </row>
    <row r="753" spans="1:15">
      <c r="A753" s="101">
        <v>265</v>
      </c>
      <c r="B753" s="101">
        <v>37</v>
      </c>
      <c r="C753" s="101">
        <v>1</v>
      </c>
      <c r="D753" s="101" t="s">
        <v>2664</v>
      </c>
      <c r="E753" s="101" t="s">
        <v>1019</v>
      </c>
      <c r="F753" s="101" t="s">
        <v>1607</v>
      </c>
      <c r="G753" s="102" t="s">
        <v>701</v>
      </c>
      <c r="H753" s="103">
        <v>0</v>
      </c>
      <c r="I753" s="103">
        <v>68</v>
      </c>
      <c r="K753" s="101" t="s">
        <v>751</v>
      </c>
      <c r="L753" s="101" t="s">
        <v>599</v>
      </c>
      <c r="M753" s="101" t="s">
        <v>140</v>
      </c>
      <c r="N753" s="101" t="s">
        <v>730</v>
      </c>
      <c r="O753" s="101" t="s">
        <v>1609</v>
      </c>
    </row>
    <row r="754" spans="1:15">
      <c r="A754" s="101">
        <v>265</v>
      </c>
      <c r="B754" s="101">
        <v>38</v>
      </c>
      <c r="C754" s="101">
        <v>1</v>
      </c>
      <c r="D754" s="101" t="s">
        <v>2664</v>
      </c>
      <c r="E754" s="101" t="s">
        <v>1019</v>
      </c>
      <c r="F754" s="101" t="s">
        <v>1607</v>
      </c>
      <c r="G754" s="102" t="s">
        <v>2586</v>
      </c>
      <c r="H754" s="103">
        <v>0</v>
      </c>
      <c r="I754" s="103">
        <v>3048</v>
      </c>
      <c r="K754" s="101" t="s">
        <v>751</v>
      </c>
      <c r="L754" s="101" t="s">
        <v>599</v>
      </c>
      <c r="M754" s="101" t="s">
        <v>140</v>
      </c>
      <c r="N754" s="101" t="s">
        <v>730</v>
      </c>
      <c r="O754" s="101" t="s">
        <v>4157</v>
      </c>
    </row>
    <row r="755" spans="1:15">
      <c r="A755" s="101">
        <v>265</v>
      </c>
      <c r="B755" s="101">
        <v>39</v>
      </c>
      <c r="C755" s="101">
        <v>1</v>
      </c>
      <c r="D755" s="101" t="s">
        <v>2664</v>
      </c>
      <c r="E755" s="101" t="s">
        <v>1019</v>
      </c>
      <c r="F755" s="101" t="s">
        <v>1607</v>
      </c>
      <c r="G755" s="102" t="s">
        <v>4181</v>
      </c>
      <c r="H755" s="103">
        <v>0</v>
      </c>
      <c r="I755" s="103">
        <v>758</v>
      </c>
      <c r="K755" s="101" t="s">
        <v>751</v>
      </c>
      <c r="L755" s="101" t="s">
        <v>599</v>
      </c>
      <c r="M755" s="101" t="s">
        <v>140</v>
      </c>
      <c r="N755" s="101" t="s">
        <v>730</v>
      </c>
      <c r="O755" s="101" t="s">
        <v>4184</v>
      </c>
    </row>
    <row r="756" spans="1:15">
      <c r="A756" s="101">
        <v>265</v>
      </c>
      <c r="B756" s="101">
        <v>40</v>
      </c>
      <c r="C756" s="101">
        <v>1</v>
      </c>
      <c r="D756" s="101" t="s">
        <v>2664</v>
      </c>
      <c r="E756" s="101" t="s">
        <v>1019</v>
      </c>
      <c r="F756" s="101" t="s">
        <v>1607</v>
      </c>
      <c r="G756" s="102" t="s">
        <v>4186</v>
      </c>
      <c r="H756" s="103">
        <v>0</v>
      </c>
      <c r="I756" s="103">
        <v>727</v>
      </c>
      <c r="K756" s="101" t="s">
        <v>751</v>
      </c>
      <c r="L756" s="101" t="s">
        <v>599</v>
      </c>
      <c r="M756" s="101" t="s">
        <v>140</v>
      </c>
      <c r="N756" s="101" t="s">
        <v>730</v>
      </c>
      <c r="O756" s="101" t="s">
        <v>4188</v>
      </c>
    </row>
    <row r="757" spans="1:15">
      <c r="A757" s="101">
        <v>265</v>
      </c>
      <c r="B757" s="101">
        <v>41</v>
      </c>
      <c r="C757" s="101">
        <v>1</v>
      </c>
      <c r="D757" s="101" t="s">
        <v>2664</v>
      </c>
      <c r="E757" s="101" t="s">
        <v>1019</v>
      </c>
      <c r="F757" s="101" t="s">
        <v>1607</v>
      </c>
      <c r="G757" s="102" t="s">
        <v>1552</v>
      </c>
      <c r="H757" s="103">
        <v>0</v>
      </c>
      <c r="I757" s="103">
        <v>3175</v>
      </c>
      <c r="K757" s="101" t="s">
        <v>751</v>
      </c>
      <c r="L757" s="101" t="s">
        <v>599</v>
      </c>
      <c r="M757" s="101" t="s">
        <v>140</v>
      </c>
      <c r="N757" s="101" t="s">
        <v>730</v>
      </c>
      <c r="O757" s="101" t="s">
        <v>4190</v>
      </c>
    </row>
    <row r="758" spans="1:15">
      <c r="A758" s="101">
        <v>265</v>
      </c>
      <c r="B758" s="101">
        <v>42</v>
      </c>
      <c r="C758" s="101">
        <v>1</v>
      </c>
      <c r="D758" s="101" t="s">
        <v>2664</v>
      </c>
      <c r="E758" s="101" t="s">
        <v>1019</v>
      </c>
      <c r="F758" s="101" t="s">
        <v>1607</v>
      </c>
      <c r="G758" s="102" t="s">
        <v>3805</v>
      </c>
      <c r="H758" s="103">
        <v>0</v>
      </c>
      <c r="I758" s="103">
        <v>703</v>
      </c>
      <c r="K758" s="101" t="s">
        <v>751</v>
      </c>
      <c r="L758" s="101" t="s">
        <v>599</v>
      </c>
      <c r="M758" s="101" t="s">
        <v>140</v>
      </c>
      <c r="N758" s="101" t="s">
        <v>730</v>
      </c>
      <c r="O758" s="101" t="s">
        <v>2650</v>
      </c>
    </row>
    <row r="759" spans="1:15">
      <c r="A759" s="101">
        <v>265</v>
      </c>
      <c r="B759" s="101">
        <v>43</v>
      </c>
      <c r="C759" s="101">
        <v>1</v>
      </c>
      <c r="D759" s="101" t="s">
        <v>2664</v>
      </c>
      <c r="E759" s="101" t="s">
        <v>1019</v>
      </c>
      <c r="F759" s="101" t="s">
        <v>1607</v>
      </c>
      <c r="G759" s="102" t="s">
        <v>1485</v>
      </c>
      <c r="H759" s="103">
        <v>0</v>
      </c>
      <c r="I759" s="103">
        <v>1524</v>
      </c>
      <c r="K759" s="101" t="s">
        <v>751</v>
      </c>
      <c r="L759" s="101" t="s">
        <v>599</v>
      </c>
      <c r="M759" s="101" t="s">
        <v>140</v>
      </c>
      <c r="N759" s="101" t="s">
        <v>730</v>
      </c>
      <c r="O759" s="101" t="s">
        <v>510</v>
      </c>
    </row>
    <row r="760" spans="1:15">
      <c r="A760" s="101">
        <v>265</v>
      </c>
      <c r="B760" s="101">
        <v>44</v>
      </c>
      <c r="C760" s="101">
        <v>1</v>
      </c>
      <c r="D760" s="101" t="s">
        <v>2664</v>
      </c>
      <c r="E760" s="101" t="s">
        <v>1019</v>
      </c>
      <c r="F760" s="101" t="s">
        <v>1607</v>
      </c>
      <c r="G760" s="102" t="s">
        <v>4191</v>
      </c>
      <c r="H760" s="103">
        <v>0</v>
      </c>
      <c r="I760" s="103">
        <v>918</v>
      </c>
      <c r="K760" s="101" t="s">
        <v>751</v>
      </c>
      <c r="L760" s="101" t="s">
        <v>599</v>
      </c>
      <c r="M760" s="101" t="s">
        <v>140</v>
      </c>
      <c r="N760" s="101" t="s">
        <v>730</v>
      </c>
      <c r="O760" s="101" t="s">
        <v>4193</v>
      </c>
    </row>
    <row r="761" spans="1:15">
      <c r="A761" s="101">
        <v>265</v>
      </c>
      <c r="B761" s="101">
        <v>45</v>
      </c>
      <c r="C761" s="101">
        <v>1</v>
      </c>
      <c r="D761" s="101" t="s">
        <v>2664</v>
      </c>
      <c r="E761" s="101" t="s">
        <v>1019</v>
      </c>
      <c r="F761" s="101" t="s">
        <v>3736</v>
      </c>
      <c r="G761" s="102" t="s">
        <v>3308</v>
      </c>
      <c r="H761" s="103">
        <v>0</v>
      </c>
      <c r="I761" s="103">
        <v>3429</v>
      </c>
      <c r="K761" s="101" t="s">
        <v>751</v>
      </c>
      <c r="L761" s="101" t="s">
        <v>599</v>
      </c>
      <c r="M761" s="101" t="s">
        <v>140</v>
      </c>
      <c r="N761" s="101" t="s">
        <v>730</v>
      </c>
      <c r="O761" s="101" t="s">
        <v>4172</v>
      </c>
    </row>
    <row r="762" spans="1:15">
      <c r="A762" s="101">
        <v>265</v>
      </c>
      <c r="B762" s="101">
        <v>46</v>
      </c>
      <c r="C762" s="101">
        <v>1</v>
      </c>
      <c r="D762" s="101" t="s">
        <v>2664</v>
      </c>
      <c r="E762" s="101" t="s">
        <v>1019</v>
      </c>
      <c r="F762" s="101" t="s">
        <v>3736</v>
      </c>
      <c r="G762" s="102" t="s">
        <v>3606</v>
      </c>
      <c r="H762" s="103">
        <v>0</v>
      </c>
      <c r="I762" s="103">
        <v>3175</v>
      </c>
      <c r="K762" s="101" t="s">
        <v>751</v>
      </c>
      <c r="L762" s="101" t="s">
        <v>599</v>
      </c>
      <c r="M762" s="101" t="s">
        <v>140</v>
      </c>
      <c r="N762" s="101" t="s">
        <v>730</v>
      </c>
      <c r="O762" s="101" t="s">
        <v>4190</v>
      </c>
    </row>
    <row r="763" spans="1:15">
      <c r="A763" s="101">
        <v>265</v>
      </c>
      <c r="B763" s="101">
        <v>47</v>
      </c>
      <c r="C763" s="101">
        <v>1</v>
      </c>
      <c r="D763" s="101" t="s">
        <v>2664</v>
      </c>
      <c r="E763" s="101" t="s">
        <v>1019</v>
      </c>
      <c r="F763" s="101" t="s">
        <v>3736</v>
      </c>
      <c r="G763" s="102" t="s">
        <v>482</v>
      </c>
      <c r="H763" s="103">
        <v>0</v>
      </c>
      <c r="I763" s="103">
        <v>3048</v>
      </c>
      <c r="K763" s="101" t="s">
        <v>751</v>
      </c>
      <c r="L763" s="101" t="s">
        <v>599</v>
      </c>
      <c r="M763" s="101" t="s">
        <v>140</v>
      </c>
      <c r="N763" s="101" t="s">
        <v>730</v>
      </c>
      <c r="O763" s="101" t="s">
        <v>4157</v>
      </c>
    </row>
    <row r="764" spans="1:15">
      <c r="A764" s="101">
        <v>265</v>
      </c>
      <c r="B764" s="101">
        <v>48</v>
      </c>
      <c r="C764" s="101">
        <v>1</v>
      </c>
      <c r="D764" s="101" t="s">
        <v>2664</v>
      </c>
      <c r="E764" s="101" t="s">
        <v>1019</v>
      </c>
      <c r="F764" s="101" t="s">
        <v>3736</v>
      </c>
      <c r="G764" s="102" t="s">
        <v>3985</v>
      </c>
      <c r="H764" s="103">
        <v>0</v>
      </c>
      <c r="I764" s="103">
        <v>3048</v>
      </c>
      <c r="K764" s="101" t="s">
        <v>751</v>
      </c>
      <c r="L764" s="101" t="s">
        <v>599</v>
      </c>
      <c r="M764" s="101" t="s">
        <v>140</v>
      </c>
      <c r="N764" s="101" t="s">
        <v>730</v>
      </c>
      <c r="O764" s="101" t="s">
        <v>4157</v>
      </c>
    </row>
    <row r="765" spans="1:15">
      <c r="A765" s="101">
        <v>265</v>
      </c>
      <c r="B765" s="101">
        <v>49</v>
      </c>
      <c r="C765" s="101">
        <v>1</v>
      </c>
      <c r="D765" s="101" t="s">
        <v>2664</v>
      </c>
      <c r="E765" s="101" t="s">
        <v>1019</v>
      </c>
      <c r="F765" s="101" t="s">
        <v>3736</v>
      </c>
      <c r="G765" s="102" t="s">
        <v>4194</v>
      </c>
      <c r="H765" s="103">
        <v>0</v>
      </c>
      <c r="I765" s="103">
        <v>1236</v>
      </c>
      <c r="K765" s="101" t="s">
        <v>751</v>
      </c>
      <c r="L765" s="101" t="s">
        <v>599</v>
      </c>
      <c r="M765" s="101" t="s">
        <v>140</v>
      </c>
      <c r="N765" s="101" t="s">
        <v>730</v>
      </c>
      <c r="O765" s="101" t="s">
        <v>4196</v>
      </c>
    </row>
    <row r="766" spans="1:15">
      <c r="A766" s="101">
        <v>265</v>
      </c>
      <c r="B766" s="101">
        <v>50</v>
      </c>
      <c r="C766" s="101">
        <v>1</v>
      </c>
      <c r="D766" s="101" t="s">
        <v>2664</v>
      </c>
      <c r="E766" s="101" t="s">
        <v>1019</v>
      </c>
      <c r="F766" s="101" t="s">
        <v>3736</v>
      </c>
      <c r="G766" s="102" t="s">
        <v>3924</v>
      </c>
      <c r="H766" s="103">
        <v>0</v>
      </c>
      <c r="I766" s="103">
        <v>2032</v>
      </c>
      <c r="K766" s="101" t="s">
        <v>751</v>
      </c>
      <c r="L766" s="101" t="s">
        <v>599</v>
      </c>
      <c r="M766" s="101" t="s">
        <v>140</v>
      </c>
      <c r="N766" s="101" t="s">
        <v>730</v>
      </c>
      <c r="O766" s="101" t="s">
        <v>4173</v>
      </c>
    </row>
    <row r="767" spans="1:15">
      <c r="A767" s="101">
        <v>265</v>
      </c>
      <c r="B767" s="101">
        <v>51</v>
      </c>
      <c r="C767" s="101">
        <v>1</v>
      </c>
      <c r="D767" s="101" t="s">
        <v>2664</v>
      </c>
      <c r="E767" s="101" t="s">
        <v>1019</v>
      </c>
      <c r="F767" s="101" t="s">
        <v>3736</v>
      </c>
      <c r="G767" s="102" t="s">
        <v>1573</v>
      </c>
      <c r="H767" s="103">
        <v>0</v>
      </c>
      <c r="I767" s="103">
        <v>3302</v>
      </c>
      <c r="K767" s="101" t="s">
        <v>751</v>
      </c>
      <c r="L767" s="101" t="s">
        <v>599</v>
      </c>
      <c r="M767" s="101" t="s">
        <v>140</v>
      </c>
      <c r="N767" s="101" t="s">
        <v>730</v>
      </c>
      <c r="O767" s="101" t="s">
        <v>3323</v>
      </c>
    </row>
    <row r="768" spans="1:15">
      <c r="A768" s="101">
        <v>265</v>
      </c>
      <c r="B768" s="101">
        <v>52</v>
      </c>
      <c r="C768" s="101">
        <v>1</v>
      </c>
      <c r="D768" s="101" t="s">
        <v>2664</v>
      </c>
      <c r="E768" s="101" t="s">
        <v>1019</v>
      </c>
      <c r="F768" s="101" t="s">
        <v>4183</v>
      </c>
      <c r="G768" s="102" t="s">
        <v>1290</v>
      </c>
      <c r="H768" s="103">
        <v>0</v>
      </c>
      <c r="I768" s="103">
        <v>1270</v>
      </c>
      <c r="K768" s="101" t="s">
        <v>751</v>
      </c>
      <c r="L768" s="101" t="s">
        <v>599</v>
      </c>
      <c r="M768" s="101" t="s">
        <v>140</v>
      </c>
      <c r="N768" s="101" t="s">
        <v>730</v>
      </c>
      <c r="O768" s="101" t="s">
        <v>3289</v>
      </c>
    </row>
    <row r="769" spans="1:15">
      <c r="A769" s="101">
        <v>265</v>
      </c>
      <c r="B769" s="101">
        <v>53</v>
      </c>
      <c r="C769" s="101">
        <v>1</v>
      </c>
      <c r="D769" s="101" t="s">
        <v>2664</v>
      </c>
      <c r="E769" s="101" t="s">
        <v>1019</v>
      </c>
      <c r="F769" s="101" t="s">
        <v>4183</v>
      </c>
      <c r="G769" s="102" t="s">
        <v>2150</v>
      </c>
      <c r="H769" s="103">
        <v>0</v>
      </c>
      <c r="I769" s="103">
        <v>2413</v>
      </c>
      <c r="K769" s="101" t="s">
        <v>751</v>
      </c>
      <c r="L769" s="101" t="s">
        <v>599</v>
      </c>
      <c r="M769" s="101" t="s">
        <v>140</v>
      </c>
      <c r="N769" s="101" t="s">
        <v>730</v>
      </c>
      <c r="O769" s="101" t="s">
        <v>4200</v>
      </c>
    </row>
    <row r="770" spans="1:15">
      <c r="A770" s="101">
        <v>265</v>
      </c>
      <c r="B770" s="101">
        <v>54</v>
      </c>
      <c r="C770" s="101">
        <v>1</v>
      </c>
      <c r="D770" s="101" t="s">
        <v>2664</v>
      </c>
      <c r="E770" s="101" t="s">
        <v>1019</v>
      </c>
      <c r="F770" s="101" t="s">
        <v>4183</v>
      </c>
      <c r="G770" s="102" t="s">
        <v>4202</v>
      </c>
      <c r="H770" s="103">
        <v>0</v>
      </c>
      <c r="I770" s="103">
        <v>3048</v>
      </c>
      <c r="K770" s="101" t="s">
        <v>751</v>
      </c>
      <c r="L770" s="101" t="s">
        <v>599</v>
      </c>
      <c r="M770" s="101" t="s">
        <v>140</v>
      </c>
      <c r="N770" s="101" t="s">
        <v>730</v>
      </c>
      <c r="O770" s="101" t="s">
        <v>4157</v>
      </c>
    </row>
    <row r="771" spans="1:15">
      <c r="A771" s="101">
        <v>265</v>
      </c>
      <c r="B771" s="101">
        <v>55</v>
      </c>
      <c r="C771" s="101">
        <v>1</v>
      </c>
      <c r="D771" s="101" t="s">
        <v>2664</v>
      </c>
      <c r="E771" s="101" t="s">
        <v>1019</v>
      </c>
      <c r="F771" s="101" t="s">
        <v>4183</v>
      </c>
      <c r="G771" s="102" t="s">
        <v>306</v>
      </c>
      <c r="H771" s="103">
        <v>0</v>
      </c>
      <c r="I771" s="103">
        <v>2921</v>
      </c>
      <c r="K771" s="101" t="s">
        <v>751</v>
      </c>
      <c r="L771" s="101" t="s">
        <v>599</v>
      </c>
      <c r="M771" s="101" t="s">
        <v>140</v>
      </c>
      <c r="N771" s="101" t="s">
        <v>730</v>
      </c>
      <c r="O771" s="101" t="s">
        <v>4203</v>
      </c>
    </row>
    <row r="772" spans="1:15">
      <c r="A772" s="101">
        <v>265</v>
      </c>
      <c r="B772" s="101">
        <v>56</v>
      </c>
      <c r="C772" s="101">
        <v>1</v>
      </c>
      <c r="D772" s="101" t="s">
        <v>2664</v>
      </c>
      <c r="E772" s="101" t="s">
        <v>1019</v>
      </c>
      <c r="F772" s="101" t="s">
        <v>4081</v>
      </c>
      <c r="G772" s="102" t="s">
        <v>3540</v>
      </c>
      <c r="H772" s="103">
        <v>0</v>
      </c>
      <c r="I772" s="103">
        <v>2286</v>
      </c>
      <c r="K772" s="101" t="s">
        <v>751</v>
      </c>
      <c r="L772" s="101" t="s">
        <v>599</v>
      </c>
      <c r="M772" s="101" t="s">
        <v>140</v>
      </c>
      <c r="N772" s="101" t="s">
        <v>730</v>
      </c>
      <c r="O772" s="101" t="s">
        <v>2854</v>
      </c>
    </row>
    <row r="773" spans="1:15">
      <c r="A773" s="101">
        <v>265</v>
      </c>
      <c r="B773" s="101">
        <v>57</v>
      </c>
      <c r="C773" s="101">
        <v>1</v>
      </c>
      <c r="D773" s="101" t="s">
        <v>2664</v>
      </c>
      <c r="E773" s="101" t="s">
        <v>1019</v>
      </c>
      <c r="F773" s="101" t="s">
        <v>4081</v>
      </c>
      <c r="G773" s="102" t="s">
        <v>1341</v>
      </c>
      <c r="H773" s="103">
        <v>0</v>
      </c>
      <c r="I773" s="103">
        <v>787</v>
      </c>
      <c r="K773" s="101" t="s">
        <v>751</v>
      </c>
      <c r="L773" s="101" t="s">
        <v>599</v>
      </c>
      <c r="M773" s="101" t="s">
        <v>140</v>
      </c>
      <c r="N773" s="101" t="s">
        <v>730</v>
      </c>
      <c r="O773" s="101" t="s">
        <v>3074</v>
      </c>
    </row>
    <row r="774" spans="1:15">
      <c r="A774" s="101">
        <v>265</v>
      </c>
      <c r="B774" s="101">
        <v>58</v>
      </c>
      <c r="C774" s="101">
        <v>1</v>
      </c>
      <c r="D774" s="101" t="s">
        <v>2664</v>
      </c>
      <c r="E774" s="101" t="s">
        <v>1019</v>
      </c>
      <c r="F774" s="101" t="s">
        <v>4081</v>
      </c>
      <c r="G774" s="102" t="s">
        <v>364</v>
      </c>
      <c r="H774" s="103">
        <v>0</v>
      </c>
      <c r="I774" s="103">
        <v>2032</v>
      </c>
      <c r="K774" s="101" t="s">
        <v>751</v>
      </c>
      <c r="L774" s="101" t="s">
        <v>599</v>
      </c>
      <c r="M774" s="101" t="s">
        <v>140</v>
      </c>
      <c r="N774" s="101" t="s">
        <v>730</v>
      </c>
      <c r="O774" s="101" t="s">
        <v>4173</v>
      </c>
    </row>
    <row r="775" spans="1:15">
      <c r="A775" s="101">
        <v>265</v>
      </c>
      <c r="B775" s="101">
        <v>59</v>
      </c>
      <c r="C775" s="101">
        <v>1</v>
      </c>
      <c r="D775" s="101" t="s">
        <v>2664</v>
      </c>
      <c r="E775" s="101" t="s">
        <v>1019</v>
      </c>
      <c r="F775" s="101" t="s">
        <v>4081</v>
      </c>
      <c r="G775" s="102" t="s">
        <v>4205</v>
      </c>
      <c r="H775" s="103">
        <v>0</v>
      </c>
      <c r="I775" s="103">
        <v>15240</v>
      </c>
      <c r="K775" s="101" t="s">
        <v>751</v>
      </c>
      <c r="L775" s="101" t="s">
        <v>599</v>
      </c>
      <c r="M775" s="101" t="s">
        <v>140</v>
      </c>
      <c r="N775" s="101" t="s">
        <v>730</v>
      </c>
      <c r="O775" s="101" t="s">
        <v>2844</v>
      </c>
    </row>
    <row r="776" spans="1:15">
      <c r="A776" s="101">
        <v>265</v>
      </c>
      <c r="B776" s="101">
        <v>60</v>
      </c>
      <c r="C776" s="101">
        <v>1</v>
      </c>
      <c r="D776" s="101" t="s">
        <v>2664</v>
      </c>
      <c r="E776" s="101" t="s">
        <v>1019</v>
      </c>
      <c r="F776" s="101" t="s">
        <v>4081</v>
      </c>
      <c r="G776" s="102" t="s">
        <v>4207</v>
      </c>
      <c r="H776" s="103">
        <v>0</v>
      </c>
      <c r="I776" s="103">
        <v>14732</v>
      </c>
      <c r="K776" s="101" t="s">
        <v>751</v>
      </c>
      <c r="L776" s="101" t="s">
        <v>599</v>
      </c>
      <c r="M776" s="101" t="s">
        <v>140</v>
      </c>
      <c r="N776" s="101" t="s">
        <v>730</v>
      </c>
      <c r="O776" s="101" t="s">
        <v>4212</v>
      </c>
    </row>
    <row r="777" spans="1:15">
      <c r="A777" s="101">
        <v>265</v>
      </c>
      <c r="B777" s="101">
        <v>61</v>
      </c>
      <c r="C777" s="101">
        <v>1</v>
      </c>
      <c r="D777" s="101" t="s">
        <v>2664</v>
      </c>
      <c r="E777" s="101" t="s">
        <v>1019</v>
      </c>
      <c r="F777" s="101" t="s">
        <v>4081</v>
      </c>
      <c r="G777" s="102" t="s">
        <v>3630</v>
      </c>
      <c r="H777" s="103">
        <v>0</v>
      </c>
      <c r="I777" s="103">
        <v>3048</v>
      </c>
      <c r="K777" s="101" t="s">
        <v>751</v>
      </c>
      <c r="L777" s="101" t="s">
        <v>599</v>
      </c>
      <c r="M777" s="101" t="s">
        <v>140</v>
      </c>
      <c r="N777" s="101" t="s">
        <v>730</v>
      </c>
      <c r="O777" s="101" t="s">
        <v>4157</v>
      </c>
    </row>
    <row r="778" spans="1:15">
      <c r="A778" s="101">
        <v>265</v>
      </c>
      <c r="B778" s="101">
        <v>62</v>
      </c>
      <c r="C778" s="101">
        <v>1</v>
      </c>
      <c r="D778" s="101" t="s">
        <v>2664</v>
      </c>
      <c r="E778" s="101" t="s">
        <v>1019</v>
      </c>
      <c r="F778" s="101" t="s">
        <v>4081</v>
      </c>
      <c r="G778" s="102" t="s">
        <v>4214</v>
      </c>
      <c r="H778" s="103">
        <v>0</v>
      </c>
      <c r="I778" s="103">
        <v>2413</v>
      </c>
      <c r="K778" s="101" t="s">
        <v>751</v>
      </c>
      <c r="L778" s="101" t="s">
        <v>599</v>
      </c>
      <c r="M778" s="101" t="s">
        <v>140</v>
      </c>
      <c r="N778" s="101" t="s">
        <v>730</v>
      </c>
      <c r="O778" s="101" t="s">
        <v>4200</v>
      </c>
    </row>
    <row r="779" spans="1:15">
      <c r="A779" s="101">
        <v>265</v>
      </c>
      <c r="B779" s="101">
        <v>63</v>
      </c>
      <c r="C779" s="101">
        <v>1</v>
      </c>
      <c r="D779" s="101" t="s">
        <v>2664</v>
      </c>
      <c r="E779" s="101" t="s">
        <v>1019</v>
      </c>
      <c r="F779" s="101" t="s">
        <v>4081</v>
      </c>
      <c r="G779" s="102" t="s">
        <v>4216</v>
      </c>
      <c r="H779" s="103">
        <v>0</v>
      </c>
      <c r="I779" s="103">
        <v>1778</v>
      </c>
      <c r="K779" s="101" t="s">
        <v>751</v>
      </c>
      <c r="L779" s="101" t="s">
        <v>599</v>
      </c>
      <c r="M779" s="101" t="s">
        <v>140</v>
      </c>
      <c r="N779" s="101" t="s">
        <v>730</v>
      </c>
      <c r="O779" s="101" t="s">
        <v>978</v>
      </c>
    </row>
    <row r="780" spans="1:15">
      <c r="A780" s="101">
        <v>265</v>
      </c>
      <c r="B780" s="101">
        <v>64</v>
      </c>
      <c r="C780" s="101">
        <v>1</v>
      </c>
      <c r="D780" s="101" t="s">
        <v>2664</v>
      </c>
      <c r="E780" s="101" t="s">
        <v>1019</v>
      </c>
      <c r="F780" s="101" t="s">
        <v>4081</v>
      </c>
      <c r="G780" s="102" t="s">
        <v>4221</v>
      </c>
      <c r="H780" s="103">
        <v>0</v>
      </c>
      <c r="I780" s="103">
        <v>10795</v>
      </c>
      <c r="K780" s="101" t="s">
        <v>751</v>
      </c>
      <c r="L780" s="101" t="s">
        <v>599</v>
      </c>
      <c r="M780" s="101" t="s">
        <v>140</v>
      </c>
      <c r="N780" s="101" t="s">
        <v>730</v>
      </c>
      <c r="O780" s="101" t="s">
        <v>1322</v>
      </c>
    </row>
    <row r="781" spans="1:15">
      <c r="A781" s="101">
        <v>265</v>
      </c>
      <c r="B781" s="101">
        <v>65</v>
      </c>
      <c r="C781" s="101">
        <v>1</v>
      </c>
      <c r="D781" s="101" t="s">
        <v>2664</v>
      </c>
      <c r="E781" s="101" t="s">
        <v>1019</v>
      </c>
      <c r="F781" s="101" t="s">
        <v>3326</v>
      </c>
      <c r="G781" s="102" t="s">
        <v>1640</v>
      </c>
      <c r="H781" s="103">
        <v>0</v>
      </c>
      <c r="I781" s="103">
        <v>1238</v>
      </c>
      <c r="K781" s="101" t="s">
        <v>751</v>
      </c>
      <c r="L781" s="101" t="s">
        <v>599</v>
      </c>
      <c r="M781" s="101" t="s">
        <v>140</v>
      </c>
      <c r="N781" s="101" t="s">
        <v>730</v>
      </c>
      <c r="O781" s="101" t="s">
        <v>218</v>
      </c>
    </row>
    <row r="782" spans="1:15">
      <c r="A782" s="101">
        <v>265</v>
      </c>
      <c r="B782" s="101">
        <v>66</v>
      </c>
      <c r="C782" s="101">
        <v>1</v>
      </c>
      <c r="D782" s="101" t="s">
        <v>2664</v>
      </c>
      <c r="E782" s="101" t="s">
        <v>1019</v>
      </c>
      <c r="F782" s="101" t="s">
        <v>3326</v>
      </c>
      <c r="G782" s="102" t="s">
        <v>1636</v>
      </c>
      <c r="H782" s="103">
        <v>0</v>
      </c>
      <c r="I782" s="103">
        <v>2921</v>
      </c>
      <c r="K782" s="101" t="s">
        <v>751</v>
      </c>
      <c r="L782" s="101" t="s">
        <v>599</v>
      </c>
      <c r="M782" s="101" t="s">
        <v>140</v>
      </c>
      <c r="N782" s="101" t="s">
        <v>730</v>
      </c>
      <c r="O782" s="101" t="s">
        <v>4203</v>
      </c>
    </row>
    <row r="783" spans="1:15">
      <c r="A783" s="101">
        <v>265</v>
      </c>
      <c r="B783" s="101">
        <v>67</v>
      </c>
      <c r="C783" s="101">
        <v>1</v>
      </c>
      <c r="D783" s="101" t="s">
        <v>2664</v>
      </c>
      <c r="E783" s="101" t="s">
        <v>1019</v>
      </c>
      <c r="F783" s="101" t="s">
        <v>3326</v>
      </c>
      <c r="G783" s="102" t="s">
        <v>122</v>
      </c>
      <c r="H783" s="103">
        <v>0</v>
      </c>
      <c r="I783" s="103">
        <v>3175</v>
      </c>
      <c r="K783" s="101" t="s">
        <v>751</v>
      </c>
      <c r="L783" s="101" t="s">
        <v>599</v>
      </c>
      <c r="M783" s="101" t="s">
        <v>140</v>
      </c>
      <c r="N783" s="101" t="s">
        <v>730</v>
      </c>
      <c r="O783" s="101" t="s">
        <v>4190</v>
      </c>
    </row>
    <row r="784" spans="1:15">
      <c r="A784" s="101">
        <v>265</v>
      </c>
      <c r="B784" s="101">
        <v>68</v>
      </c>
      <c r="C784" s="101">
        <v>1</v>
      </c>
      <c r="D784" s="101" t="s">
        <v>2664</v>
      </c>
      <c r="E784" s="101" t="s">
        <v>1019</v>
      </c>
      <c r="F784" s="101" t="s">
        <v>3326</v>
      </c>
      <c r="G784" s="102" t="s">
        <v>2836</v>
      </c>
      <c r="H784" s="103">
        <v>0</v>
      </c>
      <c r="I784" s="103">
        <v>2667</v>
      </c>
      <c r="K784" s="101" t="s">
        <v>751</v>
      </c>
      <c r="L784" s="101" t="s">
        <v>599</v>
      </c>
      <c r="M784" s="101" t="s">
        <v>140</v>
      </c>
      <c r="N784" s="101" t="s">
        <v>730</v>
      </c>
      <c r="O784" s="101" t="s">
        <v>4224</v>
      </c>
    </row>
    <row r="785" spans="1:15">
      <c r="A785" s="101">
        <v>265</v>
      </c>
      <c r="B785" s="101">
        <v>69</v>
      </c>
      <c r="C785" s="101">
        <v>1</v>
      </c>
      <c r="D785" s="101" t="s">
        <v>2664</v>
      </c>
      <c r="E785" s="101" t="s">
        <v>1019</v>
      </c>
      <c r="F785" s="101" t="s">
        <v>3176</v>
      </c>
      <c r="G785" s="102" t="s">
        <v>1144</v>
      </c>
      <c r="H785" s="103">
        <v>0</v>
      </c>
      <c r="I785" s="103">
        <v>2921</v>
      </c>
      <c r="K785" s="101" t="s">
        <v>751</v>
      </c>
      <c r="L785" s="101" t="s">
        <v>599</v>
      </c>
      <c r="M785" s="101" t="s">
        <v>140</v>
      </c>
      <c r="N785" s="101" t="s">
        <v>730</v>
      </c>
      <c r="O785" s="101" t="s">
        <v>4203</v>
      </c>
    </row>
    <row r="786" spans="1:15">
      <c r="A786" s="101">
        <v>265</v>
      </c>
      <c r="B786" s="101">
        <v>70</v>
      </c>
      <c r="C786" s="101">
        <v>1</v>
      </c>
      <c r="D786" s="101" t="s">
        <v>2664</v>
      </c>
      <c r="E786" s="101" t="s">
        <v>1019</v>
      </c>
      <c r="F786" s="101" t="s">
        <v>3176</v>
      </c>
      <c r="G786" s="102" t="s">
        <v>2388</v>
      </c>
      <c r="H786" s="103">
        <v>0</v>
      </c>
      <c r="I786" s="103">
        <v>1250</v>
      </c>
      <c r="K786" s="101" t="s">
        <v>751</v>
      </c>
      <c r="L786" s="101" t="s">
        <v>599</v>
      </c>
      <c r="M786" s="101" t="s">
        <v>140</v>
      </c>
      <c r="N786" s="101" t="s">
        <v>730</v>
      </c>
      <c r="O786" s="101" t="s">
        <v>1669</v>
      </c>
    </row>
    <row r="787" spans="1:15">
      <c r="A787" s="101">
        <v>265</v>
      </c>
      <c r="B787" s="101">
        <v>71</v>
      </c>
      <c r="C787" s="101">
        <v>1</v>
      </c>
      <c r="D787" s="101" t="s">
        <v>2664</v>
      </c>
      <c r="E787" s="101" t="s">
        <v>1019</v>
      </c>
      <c r="F787" s="101" t="s">
        <v>3176</v>
      </c>
      <c r="G787" s="102" t="s">
        <v>4127</v>
      </c>
      <c r="H787" s="103">
        <v>0</v>
      </c>
      <c r="I787" s="103">
        <v>1778</v>
      </c>
      <c r="K787" s="101" t="s">
        <v>751</v>
      </c>
      <c r="L787" s="101" t="s">
        <v>599</v>
      </c>
      <c r="M787" s="101" t="s">
        <v>140</v>
      </c>
      <c r="N787" s="101" t="s">
        <v>730</v>
      </c>
      <c r="O787" s="101" t="s">
        <v>978</v>
      </c>
    </row>
    <row r="788" spans="1:15">
      <c r="A788" s="101">
        <v>265</v>
      </c>
      <c r="B788" s="101">
        <v>72</v>
      </c>
      <c r="C788" s="101">
        <v>1</v>
      </c>
      <c r="D788" s="101" t="s">
        <v>2664</v>
      </c>
      <c r="E788" s="101" t="s">
        <v>1019</v>
      </c>
      <c r="F788" s="101" t="s">
        <v>3176</v>
      </c>
      <c r="G788" s="102" t="s">
        <v>4225</v>
      </c>
      <c r="H788" s="103">
        <v>0</v>
      </c>
      <c r="I788" s="103">
        <v>3048</v>
      </c>
      <c r="K788" s="101" t="s">
        <v>751</v>
      </c>
      <c r="L788" s="101" t="s">
        <v>599</v>
      </c>
      <c r="M788" s="101" t="s">
        <v>140</v>
      </c>
      <c r="N788" s="101" t="s">
        <v>730</v>
      </c>
      <c r="O788" s="101" t="s">
        <v>4157</v>
      </c>
    </row>
    <row r="789" spans="1:15">
      <c r="A789" s="101">
        <v>265</v>
      </c>
      <c r="B789" s="101">
        <v>73</v>
      </c>
      <c r="C789" s="101">
        <v>1</v>
      </c>
      <c r="D789" s="101" t="s">
        <v>2664</v>
      </c>
      <c r="E789" s="101" t="s">
        <v>1019</v>
      </c>
      <c r="F789" s="101" t="s">
        <v>3176</v>
      </c>
      <c r="G789" s="102" t="s">
        <v>1128</v>
      </c>
      <c r="H789" s="103">
        <v>0</v>
      </c>
      <c r="I789" s="103">
        <v>2159</v>
      </c>
      <c r="K789" s="101" t="s">
        <v>751</v>
      </c>
      <c r="L789" s="101" t="s">
        <v>599</v>
      </c>
      <c r="M789" s="101" t="s">
        <v>140</v>
      </c>
      <c r="N789" s="101" t="s">
        <v>730</v>
      </c>
      <c r="O789" s="101" t="s">
        <v>4152</v>
      </c>
    </row>
    <row r="790" spans="1:15">
      <c r="A790" s="101">
        <v>265</v>
      </c>
      <c r="B790" s="101">
        <v>74</v>
      </c>
      <c r="C790" s="101">
        <v>1</v>
      </c>
      <c r="D790" s="101" t="s">
        <v>2664</v>
      </c>
      <c r="E790" s="101" t="s">
        <v>1019</v>
      </c>
      <c r="F790" s="101" t="s">
        <v>3176</v>
      </c>
      <c r="G790" s="102" t="s">
        <v>4226</v>
      </c>
      <c r="H790" s="103">
        <v>0</v>
      </c>
      <c r="I790" s="103">
        <v>1778</v>
      </c>
      <c r="K790" s="101" t="s">
        <v>751</v>
      </c>
      <c r="L790" s="101" t="s">
        <v>599</v>
      </c>
      <c r="M790" s="101" t="s">
        <v>140</v>
      </c>
      <c r="N790" s="101" t="s">
        <v>730</v>
      </c>
      <c r="O790" s="101" t="s">
        <v>978</v>
      </c>
    </row>
    <row r="791" spans="1:15">
      <c r="A791" s="101">
        <v>265</v>
      </c>
      <c r="B791" s="101">
        <v>75</v>
      </c>
      <c r="C791" s="101">
        <v>1</v>
      </c>
      <c r="D791" s="101" t="s">
        <v>2664</v>
      </c>
      <c r="E791" s="101" t="s">
        <v>1019</v>
      </c>
      <c r="F791" s="101" t="s">
        <v>3176</v>
      </c>
      <c r="G791" s="102" t="s">
        <v>3535</v>
      </c>
      <c r="H791" s="103">
        <v>0</v>
      </c>
      <c r="I791" s="103">
        <v>3175</v>
      </c>
      <c r="K791" s="101" t="s">
        <v>751</v>
      </c>
      <c r="L791" s="101" t="s">
        <v>599</v>
      </c>
      <c r="M791" s="101" t="s">
        <v>140</v>
      </c>
      <c r="N791" s="101" t="s">
        <v>730</v>
      </c>
      <c r="O791" s="101" t="s">
        <v>4190</v>
      </c>
    </row>
    <row r="792" spans="1:15">
      <c r="A792" s="101">
        <v>265</v>
      </c>
      <c r="B792" s="101">
        <v>76</v>
      </c>
      <c r="C792" s="101">
        <v>1</v>
      </c>
      <c r="D792" s="101" t="s">
        <v>2664</v>
      </c>
      <c r="E792" s="101" t="s">
        <v>1019</v>
      </c>
      <c r="F792" s="101" t="s">
        <v>3176</v>
      </c>
      <c r="G792" s="102" t="s">
        <v>4229</v>
      </c>
      <c r="H792" s="103">
        <v>0</v>
      </c>
      <c r="I792" s="103">
        <v>1258</v>
      </c>
      <c r="K792" s="101" t="s">
        <v>751</v>
      </c>
      <c r="L792" s="101" t="s">
        <v>599</v>
      </c>
      <c r="M792" s="101" t="s">
        <v>140</v>
      </c>
      <c r="N792" s="101" t="s">
        <v>730</v>
      </c>
      <c r="O792" s="101" t="s">
        <v>328</v>
      </c>
    </row>
    <row r="793" spans="1:15">
      <c r="A793" s="101">
        <v>265</v>
      </c>
      <c r="B793" s="101">
        <v>77</v>
      </c>
      <c r="C793" s="101">
        <v>1</v>
      </c>
      <c r="D793" s="101" t="s">
        <v>2664</v>
      </c>
      <c r="E793" s="101" t="s">
        <v>1019</v>
      </c>
      <c r="F793" s="101" t="s">
        <v>3176</v>
      </c>
      <c r="G793" s="102" t="s">
        <v>1467</v>
      </c>
      <c r="H793" s="103">
        <v>0</v>
      </c>
      <c r="I793" s="103">
        <v>1778</v>
      </c>
      <c r="K793" s="101" t="s">
        <v>751</v>
      </c>
      <c r="L793" s="101" t="s">
        <v>599</v>
      </c>
      <c r="M793" s="101" t="s">
        <v>140</v>
      </c>
      <c r="N793" s="101" t="s">
        <v>730</v>
      </c>
      <c r="O793" s="101" t="s">
        <v>978</v>
      </c>
    </row>
    <row r="794" spans="1:15">
      <c r="A794" s="101">
        <v>265</v>
      </c>
      <c r="B794" s="101">
        <v>78</v>
      </c>
      <c r="C794" s="101">
        <v>1</v>
      </c>
      <c r="D794" s="101" t="s">
        <v>2664</v>
      </c>
      <c r="E794" s="101" t="s">
        <v>1019</v>
      </c>
      <c r="F794" s="101" t="s">
        <v>3176</v>
      </c>
      <c r="G794" s="102" t="s">
        <v>1201</v>
      </c>
      <c r="H794" s="103">
        <v>0</v>
      </c>
      <c r="I794" s="103">
        <v>1261</v>
      </c>
      <c r="K794" s="101" t="s">
        <v>751</v>
      </c>
      <c r="L794" s="101" t="s">
        <v>599</v>
      </c>
      <c r="M794" s="101" t="s">
        <v>140</v>
      </c>
      <c r="N794" s="101" t="s">
        <v>730</v>
      </c>
      <c r="O794" s="101" t="s">
        <v>88</v>
      </c>
    </row>
    <row r="795" spans="1:15">
      <c r="A795" s="101">
        <v>265</v>
      </c>
      <c r="B795" s="101">
        <v>79</v>
      </c>
      <c r="C795" s="101">
        <v>1</v>
      </c>
      <c r="D795" s="101" t="s">
        <v>2664</v>
      </c>
      <c r="E795" s="101" t="s">
        <v>1019</v>
      </c>
      <c r="F795" s="101" t="s">
        <v>3176</v>
      </c>
      <c r="G795" s="102" t="s">
        <v>2846</v>
      </c>
      <c r="H795" s="103">
        <v>0</v>
      </c>
      <c r="I795" s="103">
        <v>1778</v>
      </c>
      <c r="K795" s="101" t="s">
        <v>751</v>
      </c>
      <c r="L795" s="101" t="s">
        <v>599</v>
      </c>
      <c r="M795" s="101" t="s">
        <v>140</v>
      </c>
      <c r="N795" s="101" t="s">
        <v>730</v>
      </c>
      <c r="O795" s="101" t="s">
        <v>978</v>
      </c>
    </row>
    <row r="796" spans="1:15">
      <c r="A796" s="101">
        <v>265</v>
      </c>
      <c r="B796" s="101">
        <v>80</v>
      </c>
      <c r="C796" s="101">
        <v>1</v>
      </c>
      <c r="D796" s="101" t="s">
        <v>2664</v>
      </c>
      <c r="E796" s="101" t="s">
        <v>2381</v>
      </c>
      <c r="F796" s="101" t="s">
        <v>4232</v>
      </c>
      <c r="G796" s="102" t="s">
        <v>660</v>
      </c>
      <c r="H796" s="103">
        <v>0</v>
      </c>
      <c r="I796" s="103">
        <v>100330</v>
      </c>
      <c r="K796" s="101" t="s">
        <v>751</v>
      </c>
      <c r="L796" s="101" t="s">
        <v>599</v>
      </c>
      <c r="M796" s="101" t="s">
        <v>140</v>
      </c>
      <c r="N796" s="101" t="s">
        <v>730</v>
      </c>
      <c r="O796" s="101" t="s">
        <v>4234</v>
      </c>
    </row>
    <row r="797" spans="1:15">
      <c r="A797" s="101">
        <v>265</v>
      </c>
      <c r="B797" s="101">
        <v>81</v>
      </c>
      <c r="C797" s="101">
        <v>1</v>
      </c>
      <c r="D797" s="101" t="s">
        <v>2664</v>
      </c>
      <c r="E797" s="101" t="s">
        <v>281</v>
      </c>
      <c r="F797" s="101" t="s">
        <v>4236</v>
      </c>
      <c r="G797" s="102" t="s">
        <v>2222</v>
      </c>
      <c r="H797" s="103">
        <v>0</v>
      </c>
      <c r="I797" s="103">
        <v>22479</v>
      </c>
      <c r="K797" s="101" t="s">
        <v>751</v>
      </c>
      <c r="L797" s="101" t="s">
        <v>599</v>
      </c>
      <c r="M797" s="101" t="s">
        <v>140</v>
      </c>
      <c r="N797" s="101" t="s">
        <v>730</v>
      </c>
      <c r="O797" s="101" t="s">
        <v>3929</v>
      </c>
    </row>
    <row r="798" spans="1:15">
      <c r="A798" s="101">
        <v>265</v>
      </c>
      <c r="B798" s="101">
        <v>82</v>
      </c>
      <c r="C798" s="101">
        <v>1</v>
      </c>
      <c r="D798" s="101" t="s">
        <v>2664</v>
      </c>
      <c r="E798" s="101" t="s">
        <v>281</v>
      </c>
      <c r="F798" s="101" t="s">
        <v>4236</v>
      </c>
      <c r="G798" s="102" t="s">
        <v>1554</v>
      </c>
      <c r="H798" s="103">
        <v>0</v>
      </c>
      <c r="I798" s="103">
        <v>125</v>
      </c>
      <c r="K798" s="101" t="s">
        <v>751</v>
      </c>
      <c r="L798" s="101" t="s">
        <v>599</v>
      </c>
      <c r="M798" s="101" t="s">
        <v>140</v>
      </c>
      <c r="N798" s="101" t="s">
        <v>730</v>
      </c>
      <c r="O798" s="101" t="s">
        <v>1631</v>
      </c>
    </row>
    <row r="799" spans="1:15">
      <c r="A799" s="101">
        <v>265</v>
      </c>
      <c r="B799" s="101">
        <v>83</v>
      </c>
      <c r="C799" s="101">
        <v>1</v>
      </c>
      <c r="D799" s="101" t="s">
        <v>2664</v>
      </c>
      <c r="E799" s="101" t="s">
        <v>915</v>
      </c>
      <c r="F799" s="101" t="s">
        <v>1008</v>
      </c>
      <c r="G799" s="102" t="s">
        <v>3385</v>
      </c>
      <c r="H799" s="103">
        <v>0</v>
      </c>
      <c r="I799" s="103">
        <v>3683</v>
      </c>
      <c r="K799" s="101" t="s">
        <v>751</v>
      </c>
      <c r="L799" s="101" t="s">
        <v>599</v>
      </c>
      <c r="M799" s="101" t="s">
        <v>140</v>
      </c>
      <c r="N799" s="101" t="s">
        <v>730</v>
      </c>
      <c r="O799" s="101" t="s">
        <v>2599</v>
      </c>
    </row>
    <row r="800" spans="1:15">
      <c r="A800" s="101">
        <v>265</v>
      </c>
      <c r="B800" s="101">
        <v>84</v>
      </c>
      <c r="C800" s="101">
        <v>1</v>
      </c>
      <c r="D800" s="101" t="s">
        <v>2664</v>
      </c>
      <c r="E800" s="101" t="s">
        <v>1231</v>
      </c>
      <c r="F800" s="101" t="s">
        <v>1242</v>
      </c>
      <c r="G800" s="102" t="s">
        <v>4239</v>
      </c>
      <c r="H800" s="103">
        <v>0</v>
      </c>
      <c r="I800" s="103">
        <v>9779</v>
      </c>
      <c r="K800" s="101" t="s">
        <v>751</v>
      </c>
      <c r="L800" s="101" t="s">
        <v>599</v>
      </c>
      <c r="M800" s="101" t="s">
        <v>140</v>
      </c>
      <c r="N800" s="101" t="s">
        <v>730</v>
      </c>
      <c r="O800" s="101" t="s">
        <v>1446</v>
      </c>
    </row>
    <row r="801" spans="1:15">
      <c r="A801" s="101">
        <v>265</v>
      </c>
      <c r="B801" s="101">
        <v>85</v>
      </c>
      <c r="C801" s="101">
        <v>1</v>
      </c>
      <c r="D801" s="101" t="s">
        <v>2664</v>
      </c>
      <c r="E801" s="101" t="s">
        <v>1881</v>
      </c>
      <c r="F801" s="101" t="s">
        <v>4030</v>
      </c>
      <c r="G801" s="102" t="s">
        <v>2643</v>
      </c>
      <c r="H801" s="103">
        <v>0</v>
      </c>
      <c r="I801" s="103">
        <v>9017</v>
      </c>
      <c r="K801" s="101" t="s">
        <v>751</v>
      </c>
      <c r="L801" s="101" t="s">
        <v>599</v>
      </c>
      <c r="M801" s="101" t="s">
        <v>140</v>
      </c>
      <c r="N801" s="101" t="s">
        <v>730</v>
      </c>
      <c r="O801" s="101" t="s">
        <v>4240</v>
      </c>
    </row>
    <row r="802" spans="1:15">
      <c r="A802" s="101">
        <v>265</v>
      </c>
      <c r="B802" s="101">
        <v>89</v>
      </c>
      <c r="C802" s="101">
        <v>1</v>
      </c>
      <c r="D802" s="101" t="s">
        <v>2664</v>
      </c>
      <c r="E802" s="101" t="s">
        <v>606</v>
      </c>
      <c r="F802" s="101" t="s">
        <v>4241</v>
      </c>
      <c r="G802" s="102" t="s">
        <v>4243</v>
      </c>
      <c r="H802" s="103">
        <v>0</v>
      </c>
      <c r="I802" s="103">
        <v>17145</v>
      </c>
      <c r="K802" s="101" t="s">
        <v>751</v>
      </c>
      <c r="L802" s="101" t="s">
        <v>599</v>
      </c>
      <c r="M802" s="101" t="s">
        <v>140</v>
      </c>
      <c r="N802" s="101" t="s">
        <v>730</v>
      </c>
      <c r="O802" s="101" t="s">
        <v>4035</v>
      </c>
    </row>
    <row r="803" spans="1:15">
      <c r="A803" s="101">
        <v>265</v>
      </c>
      <c r="B803" s="101">
        <v>90</v>
      </c>
      <c r="C803" s="101">
        <v>1</v>
      </c>
      <c r="D803" s="101" t="s">
        <v>2664</v>
      </c>
      <c r="E803" s="101" t="s">
        <v>606</v>
      </c>
      <c r="F803" s="101" t="s">
        <v>4241</v>
      </c>
      <c r="G803" s="102" t="s">
        <v>2649</v>
      </c>
      <c r="H803" s="103">
        <v>0</v>
      </c>
      <c r="I803" s="103">
        <v>152</v>
      </c>
      <c r="K803" s="101" t="s">
        <v>751</v>
      </c>
      <c r="L803" s="101" t="s">
        <v>599</v>
      </c>
      <c r="M803" s="101" t="s">
        <v>140</v>
      </c>
      <c r="N803" s="101" t="s">
        <v>730</v>
      </c>
      <c r="O803" s="101" t="s">
        <v>2595</v>
      </c>
    </row>
    <row r="804" spans="1:15">
      <c r="A804" s="101">
        <v>265</v>
      </c>
      <c r="B804" s="101">
        <v>91</v>
      </c>
      <c r="C804" s="101">
        <v>1</v>
      </c>
      <c r="D804" s="101" t="s">
        <v>2664</v>
      </c>
      <c r="E804" s="101" t="s">
        <v>891</v>
      </c>
      <c r="F804" s="101" t="s">
        <v>1819</v>
      </c>
      <c r="G804" s="102" t="s">
        <v>4247</v>
      </c>
      <c r="H804" s="103">
        <v>0</v>
      </c>
      <c r="I804" s="103">
        <v>14732</v>
      </c>
      <c r="K804" s="101" t="s">
        <v>751</v>
      </c>
      <c r="L804" s="101" t="s">
        <v>599</v>
      </c>
      <c r="M804" s="101" t="s">
        <v>140</v>
      </c>
      <c r="N804" s="101" t="s">
        <v>730</v>
      </c>
      <c r="O804" s="101" t="s">
        <v>4212</v>
      </c>
    </row>
    <row r="805" spans="1:15">
      <c r="A805" s="101">
        <v>265</v>
      </c>
      <c r="B805" s="101">
        <v>92</v>
      </c>
      <c r="C805" s="101">
        <v>1</v>
      </c>
      <c r="D805" s="101" t="s">
        <v>2664</v>
      </c>
      <c r="E805" s="101" t="s">
        <v>891</v>
      </c>
      <c r="F805" s="101" t="s">
        <v>1819</v>
      </c>
      <c r="G805" s="102" t="s">
        <v>4249</v>
      </c>
      <c r="H805" s="103">
        <v>0</v>
      </c>
      <c r="I805" s="103">
        <v>312</v>
      </c>
      <c r="K805" s="101" t="s">
        <v>751</v>
      </c>
      <c r="L805" s="101" t="s">
        <v>599</v>
      </c>
      <c r="M805" s="101" t="s">
        <v>140</v>
      </c>
      <c r="N805" s="101" t="s">
        <v>730</v>
      </c>
      <c r="O805" s="101" t="s">
        <v>4252</v>
      </c>
    </row>
    <row r="806" spans="1:15">
      <c r="A806" s="101">
        <v>265</v>
      </c>
      <c r="B806" s="101">
        <v>93</v>
      </c>
      <c r="C806" s="101">
        <v>1</v>
      </c>
      <c r="D806" s="101" t="s">
        <v>2664</v>
      </c>
      <c r="E806" s="101" t="s">
        <v>891</v>
      </c>
      <c r="F806" s="101" t="s">
        <v>1819</v>
      </c>
      <c r="G806" s="102" t="s">
        <v>4254</v>
      </c>
      <c r="H806" s="103">
        <v>0</v>
      </c>
      <c r="I806" s="103">
        <v>1060</v>
      </c>
      <c r="K806" s="101" t="s">
        <v>751</v>
      </c>
      <c r="L806" s="101" t="s">
        <v>599</v>
      </c>
      <c r="M806" s="101" t="s">
        <v>140</v>
      </c>
      <c r="N806" s="101" t="s">
        <v>730</v>
      </c>
      <c r="O806" s="101" t="s">
        <v>4256</v>
      </c>
    </row>
    <row r="807" spans="1:15">
      <c r="A807" s="101">
        <v>265</v>
      </c>
      <c r="B807" s="101">
        <v>94</v>
      </c>
      <c r="C807" s="101">
        <v>1</v>
      </c>
      <c r="D807" s="101" t="s">
        <v>2664</v>
      </c>
      <c r="E807" s="101" t="s">
        <v>891</v>
      </c>
      <c r="F807" s="101" t="s">
        <v>4258</v>
      </c>
      <c r="G807" s="102" t="s">
        <v>3878</v>
      </c>
      <c r="H807" s="103">
        <v>0</v>
      </c>
      <c r="I807" s="103">
        <v>43307</v>
      </c>
      <c r="K807" s="101" t="s">
        <v>751</v>
      </c>
      <c r="L807" s="101" t="s">
        <v>599</v>
      </c>
      <c r="M807" s="101" t="s">
        <v>140</v>
      </c>
      <c r="N807" s="101" t="s">
        <v>730</v>
      </c>
      <c r="O807" s="101" t="s">
        <v>3023</v>
      </c>
    </row>
    <row r="808" spans="1:15">
      <c r="A808" s="101">
        <v>265</v>
      </c>
      <c r="B808" s="101">
        <v>95</v>
      </c>
      <c r="C808" s="101">
        <v>1</v>
      </c>
      <c r="D808" s="101" t="s">
        <v>2664</v>
      </c>
      <c r="E808" s="101" t="s">
        <v>891</v>
      </c>
      <c r="F808" s="101" t="s">
        <v>4258</v>
      </c>
      <c r="G808" s="102" t="s">
        <v>4259</v>
      </c>
      <c r="H808" s="103">
        <v>0</v>
      </c>
      <c r="I808" s="103">
        <v>76200</v>
      </c>
      <c r="K808" s="101" t="s">
        <v>751</v>
      </c>
      <c r="L808" s="101" t="s">
        <v>599</v>
      </c>
      <c r="M808" s="101" t="s">
        <v>140</v>
      </c>
      <c r="N808" s="101" t="s">
        <v>730</v>
      </c>
      <c r="O808" s="101" t="s">
        <v>4261</v>
      </c>
    </row>
    <row r="809" spans="1:15">
      <c r="A809" s="101">
        <v>265</v>
      </c>
      <c r="B809" s="101">
        <v>96</v>
      </c>
      <c r="C809" s="101">
        <v>1</v>
      </c>
      <c r="D809" s="101" t="s">
        <v>2664</v>
      </c>
      <c r="E809" s="101" t="s">
        <v>891</v>
      </c>
      <c r="F809" s="101" t="s">
        <v>4258</v>
      </c>
      <c r="G809" s="102" t="s">
        <v>4262</v>
      </c>
      <c r="H809" s="103">
        <v>0</v>
      </c>
      <c r="I809" s="103">
        <v>132715</v>
      </c>
      <c r="K809" s="101" t="s">
        <v>751</v>
      </c>
      <c r="L809" s="101" t="s">
        <v>599</v>
      </c>
      <c r="M809" s="101" t="s">
        <v>140</v>
      </c>
      <c r="N809" s="101" t="s">
        <v>730</v>
      </c>
      <c r="O809" s="101" t="s">
        <v>3986</v>
      </c>
    </row>
    <row r="810" spans="1:15">
      <c r="A810" s="101">
        <v>265</v>
      </c>
      <c r="B810" s="101">
        <v>97</v>
      </c>
      <c r="C810" s="101">
        <v>1</v>
      </c>
      <c r="D810" s="101" t="s">
        <v>2664</v>
      </c>
      <c r="E810" s="101" t="s">
        <v>891</v>
      </c>
      <c r="F810" s="101" t="s">
        <v>4264</v>
      </c>
      <c r="G810" s="102" t="s">
        <v>4267</v>
      </c>
      <c r="H810" s="103">
        <v>0</v>
      </c>
      <c r="I810" s="103">
        <v>4953</v>
      </c>
      <c r="K810" s="101" t="s">
        <v>751</v>
      </c>
      <c r="L810" s="101" t="s">
        <v>599</v>
      </c>
      <c r="M810" s="101" t="s">
        <v>140</v>
      </c>
      <c r="N810" s="101" t="s">
        <v>730</v>
      </c>
      <c r="O810" s="101" t="s">
        <v>4269</v>
      </c>
    </row>
    <row r="811" spans="1:15">
      <c r="A811" s="101">
        <v>265</v>
      </c>
      <c r="B811" s="101">
        <v>98</v>
      </c>
      <c r="C811" s="101">
        <v>1</v>
      </c>
      <c r="D811" s="101" t="s">
        <v>2664</v>
      </c>
      <c r="E811" s="101" t="s">
        <v>891</v>
      </c>
      <c r="F811" s="101" t="s">
        <v>4271</v>
      </c>
      <c r="G811" s="102" t="s">
        <v>4272</v>
      </c>
      <c r="H811" s="103">
        <v>0</v>
      </c>
      <c r="I811" s="103">
        <v>6858</v>
      </c>
      <c r="K811" s="101" t="s">
        <v>751</v>
      </c>
      <c r="L811" s="101" t="s">
        <v>599</v>
      </c>
      <c r="M811" s="101" t="s">
        <v>140</v>
      </c>
      <c r="N811" s="101" t="s">
        <v>730</v>
      </c>
      <c r="O811" s="101" t="s">
        <v>55</v>
      </c>
    </row>
    <row r="812" spans="1:15">
      <c r="A812" s="101">
        <v>265</v>
      </c>
      <c r="B812" s="101">
        <v>99</v>
      </c>
      <c r="C812" s="101">
        <v>1</v>
      </c>
      <c r="D812" s="101" t="s">
        <v>2664</v>
      </c>
      <c r="E812" s="101" t="s">
        <v>891</v>
      </c>
      <c r="F812" s="101" t="s">
        <v>4271</v>
      </c>
      <c r="G812" s="102" t="s">
        <v>305</v>
      </c>
      <c r="H812" s="103">
        <v>0</v>
      </c>
      <c r="I812" s="103">
        <v>4699</v>
      </c>
      <c r="K812" s="101" t="s">
        <v>751</v>
      </c>
      <c r="L812" s="101" t="s">
        <v>599</v>
      </c>
      <c r="M812" s="101" t="s">
        <v>140</v>
      </c>
      <c r="N812" s="101" t="s">
        <v>730</v>
      </c>
      <c r="O812" s="101" t="s">
        <v>3262</v>
      </c>
    </row>
    <row r="813" spans="1:15">
      <c r="A813" s="101">
        <v>265</v>
      </c>
      <c r="B813" s="101">
        <v>100</v>
      </c>
      <c r="C813" s="101">
        <v>1</v>
      </c>
      <c r="D813" s="101" t="s">
        <v>2664</v>
      </c>
      <c r="E813" s="101" t="s">
        <v>891</v>
      </c>
      <c r="F813" s="101" t="s">
        <v>4274</v>
      </c>
      <c r="G813" s="102" t="s">
        <v>4275</v>
      </c>
      <c r="H813" s="103">
        <v>0</v>
      </c>
      <c r="I813" s="103">
        <v>218</v>
      </c>
      <c r="K813" s="101" t="s">
        <v>751</v>
      </c>
      <c r="L813" s="101" t="s">
        <v>599</v>
      </c>
      <c r="M813" s="101" t="s">
        <v>140</v>
      </c>
      <c r="N813" s="101" t="s">
        <v>730</v>
      </c>
      <c r="O813" s="101" t="s">
        <v>4276</v>
      </c>
    </row>
    <row r="814" spans="1:15">
      <c r="A814" s="101">
        <v>265</v>
      </c>
      <c r="B814" s="101">
        <v>101</v>
      </c>
      <c r="C814" s="101">
        <v>1</v>
      </c>
      <c r="D814" s="101" t="s">
        <v>2664</v>
      </c>
      <c r="E814" s="101" t="s">
        <v>891</v>
      </c>
      <c r="F814" s="101" t="s">
        <v>4274</v>
      </c>
      <c r="G814" s="102" t="s">
        <v>1217</v>
      </c>
      <c r="H814" s="103">
        <v>0</v>
      </c>
      <c r="I814" s="103">
        <v>135</v>
      </c>
      <c r="K814" s="101" t="s">
        <v>751</v>
      </c>
      <c r="L814" s="101" t="s">
        <v>599</v>
      </c>
      <c r="M814" s="101" t="s">
        <v>140</v>
      </c>
      <c r="N814" s="101" t="s">
        <v>730</v>
      </c>
      <c r="O814" s="101" t="s">
        <v>4278</v>
      </c>
    </row>
    <row r="815" spans="1:15">
      <c r="A815" s="101">
        <v>265</v>
      </c>
      <c r="B815" s="101">
        <v>102</v>
      </c>
      <c r="C815" s="101">
        <v>1</v>
      </c>
      <c r="D815" s="101" t="s">
        <v>2664</v>
      </c>
      <c r="E815" s="101" t="s">
        <v>891</v>
      </c>
      <c r="F815" s="101" t="s">
        <v>707</v>
      </c>
      <c r="G815" s="102" t="s">
        <v>2608</v>
      </c>
      <c r="H815" s="103">
        <v>0</v>
      </c>
      <c r="I815" s="103">
        <v>3683</v>
      </c>
      <c r="K815" s="101" t="s">
        <v>751</v>
      </c>
      <c r="L815" s="101" t="s">
        <v>599</v>
      </c>
      <c r="M815" s="101" t="s">
        <v>140</v>
      </c>
      <c r="N815" s="101" t="s">
        <v>730</v>
      </c>
      <c r="O815" s="101" t="s">
        <v>2599</v>
      </c>
    </row>
    <row r="816" spans="1:15">
      <c r="A816" s="101">
        <v>265</v>
      </c>
      <c r="B816" s="101">
        <v>103</v>
      </c>
      <c r="C816" s="101">
        <v>1</v>
      </c>
      <c r="D816" s="101" t="s">
        <v>2664</v>
      </c>
      <c r="E816" s="101" t="s">
        <v>891</v>
      </c>
      <c r="F816" s="101" t="s">
        <v>707</v>
      </c>
      <c r="G816" s="102" t="s">
        <v>4280</v>
      </c>
      <c r="H816" s="103">
        <v>0</v>
      </c>
      <c r="I816" s="103">
        <v>4826</v>
      </c>
      <c r="K816" s="101" t="s">
        <v>751</v>
      </c>
      <c r="L816" s="101" t="s">
        <v>599</v>
      </c>
      <c r="M816" s="101" t="s">
        <v>140</v>
      </c>
      <c r="N816" s="101" t="s">
        <v>730</v>
      </c>
      <c r="O816" s="101" t="s">
        <v>4281</v>
      </c>
    </row>
    <row r="817" spans="1:15">
      <c r="A817" s="101">
        <v>265</v>
      </c>
      <c r="B817" s="101">
        <v>104</v>
      </c>
      <c r="C817" s="101">
        <v>1</v>
      </c>
      <c r="D817" s="101" t="s">
        <v>2664</v>
      </c>
      <c r="E817" s="101" t="s">
        <v>891</v>
      </c>
      <c r="F817" s="101" t="s">
        <v>4284</v>
      </c>
      <c r="G817" s="102" t="s">
        <v>4286</v>
      </c>
      <c r="H817" s="103">
        <v>0</v>
      </c>
      <c r="I817" s="103">
        <v>2286</v>
      </c>
      <c r="K817" s="101" t="s">
        <v>751</v>
      </c>
      <c r="L817" s="101" t="s">
        <v>599</v>
      </c>
      <c r="M817" s="101" t="s">
        <v>140</v>
      </c>
      <c r="N817" s="101" t="s">
        <v>730</v>
      </c>
      <c r="O817" s="101" t="s">
        <v>2854</v>
      </c>
    </row>
    <row r="818" spans="1:15">
      <c r="A818" s="101">
        <v>265</v>
      </c>
      <c r="B818" s="101">
        <v>105</v>
      </c>
      <c r="C818" s="101">
        <v>1</v>
      </c>
      <c r="D818" s="101" t="s">
        <v>2664</v>
      </c>
      <c r="E818" s="101" t="s">
        <v>891</v>
      </c>
      <c r="F818" s="101" t="s">
        <v>4287</v>
      </c>
      <c r="G818" s="102" t="s">
        <v>4288</v>
      </c>
      <c r="H818" s="103">
        <v>0</v>
      </c>
      <c r="I818" s="103">
        <v>5969</v>
      </c>
      <c r="K818" s="101" t="s">
        <v>751</v>
      </c>
      <c r="L818" s="101" t="s">
        <v>599</v>
      </c>
      <c r="M818" s="101" t="s">
        <v>140</v>
      </c>
      <c r="N818" s="101" t="s">
        <v>730</v>
      </c>
      <c r="O818" s="101" t="s">
        <v>1773</v>
      </c>
    </row>
    <row r="819" spans="1:15">
      <c r="A819" s="101">
        <v>265</v>
      </c>
      <c r="B819" s="101">
        <v>106</v>
      </c>
      <c r="C819" s="101">
        <v>1</v>
      </c>
      <c r="D819" s="101" t="s">
        <v>2664</v>
      </c>
      <c r="E819" s="101" t="s">
        <v>891</v>
      </c>
      <c r="F819" s="101" t="s">
        <v>4287</v>
      </c>
      <c r="G819" s="102" t="s">
        <v>4289</v>
      </c>
      <c r="H819" s="103">
        <v>0</v>
      </c>
      <c r="I819" s="103">
        <v>3048</v>
      </c>
      <c r="K819" s="101" t="s">
        <v>751</v>
      </c>
      <c r="L819" s="101" t="s">
        <v>599</v>
      </c>
      <c r="M819" s="101" t="s">
        <v>140</v>
      </c>
      <c r="N819" s="101" t="s">
        <v>730</v>
      </c>
      <c r="O819" s="101" t="s">
        <v>4157</v>
      </c>
    </row>
    <row r="820" spans="1:15">
      <c r="A820" s="101">
        <v>265</v>
      </c>
      <c r="B820" s="101">
        <v>107</v>
      </c>
      <c r="C820" s="101">
        <v>1</v>
      </c>
      <c r="D820" s="101" t="s">
        <v>2664</v>
      </c>
      <c r="E820" s="101" t="s">
        <v>891</v>
      </c>
      <c r="F820" s="101" t="s">
        <v>4287</v>
      </c>
      <c r="G820" s="102" t="s">
        <v>4290</v>
      </c>
      <c r="H820" s="103">
        <v>0</v>
      </c>
      <c r="I820" s="103">
        <v>3810</v>
      </c>
      <c r="K820" s="101" t="s">
        <v>751</v>
      </c>
      <c r="L820" s="101" t="s">
        <v>599</v>
      </c>
      <c r="M820" s="101" t="s">
        <v>140</v>
      </c>
      <c r="N820" s="101" t="s">
        <v>730</v>
      </c>
      <c r="O820" s="101" t="s">
        <v>4292</v>
      </c>
    </row>
    <row r="821" spans="1:15">
      <c r="A821" s="101">
        <v>265</v>
      </c>
      <c r="B821" s="101">
        <v>108</v>
      </c>
      <c r="C821" s="101">
        <v>1</v>
      </c>
      <c r="D821" s="101" t="s">
        <v>2664</v>
      </c>
      <c r="E821" s="101" t="s">
        <v>891</v>
      </c>
      <c r="F821" s="101" t="s">
        <v>4294</v>
      </c>
      <c r="G821" s="102" t="s">
        <v>4295</v>
      </c>
      <c r="H821" s="103">
        <v>0</v>
      </c>
      <c r="I821" s="103">
        <v>1651</v>
      </c>
      <c r="K821" s="101" t="s">
        <v>751</v>
      </c>
      <c r="L821" s="101" t="s">
        <v>599</v>
      </c>
      <c r="M821" s="101" t="s">
        <v>140</v>
      </c>
      <c r="N821" s="101" t="s">
        <v>730</v>
      </c>
      <c r="O821" s="101" t="s">
        <v>4162</v>
      </c>
    </row>
    <row r="822" spans="1:15">
      <c r="A822" s="101">
        <v>265</v>
      </c>
      <c r="B822" s="101">
        <v>109</v>
      </c>
      <c r="C822" s="101">
        <v>1</v>
      </c>
      <c r="D822" s="101" t="s">
        <v>2664</v>
      </c>
      <c r="E822" s="101" t="s">
        <v>891</v>
      </c>
      <c r="F822" s="101" t="s">
        <v>1245</v>
      </c>
      <c r="G822" s="102" t="s">
        <v>4298</v>
      </c>
      <c r="H822" s="103">
        <v>0</v>
      </c>
      <c r="I822" s="103">
        <v>96139</v>
      </c>
      <c r="K822" s="101" t="s">
        <v>751</v>
      </c>
      <c r="L822" s="101" t="s">
        <v>599</v>
      </c>
      <c r="M822" s="101" t="s">
        <v>140</v>
      </c>
      <c r="N822" s="101" t="s">
        <v>730</v>
      </c>
      <c r="O822" s="101" t="s">
        <v>1564</v>
      </c>
    </row>
    <row r="823" spans="1:15">
      <c r="A823" s="101">
        <v>265</v>
      </c>
      <c r="B823" s="101">
        <v>110</v>
      </c>
      <c r="C823" s="101">
        <v>1</v>
      </c>
      <c r="D823" s="101" t="s">
        <v>2664</v>
      </c>
      <c r="E823" s="101" t="s">
        <v>2194</v>
      </c>
      <c r="F823" s="101" t="s">
        <v>2387</v>
      </c>
      <c r="G823" s="102" t="s">
        <v>2812</v>
      </c>
      <c r="H823" s="103">
        <v>0</v>
      </c>
      <c r="I823" s="103">
        <v>20066</v>
      </c>
      <c r="K823" s="101" t="s">
        <v>751</v>
      </c>
      <c r="L823" s="101" t="s">
        <v>599</v>
      </c>
      <c r="M823" s="101" t="s">
        <v>140</v>
      </c>
      <c r="N823" s="101" t="s">
        <v>730</v>
      </c>
      <c r="O823" s="101" t="s">
        <v>1527</v>
      </c>
    </row>
    <row r="824" spans="1:15">
      <c r="A824" s="101">
        <v>265</v>
      </c>
      <c r="B824" s="101">
        <v>111</v>
      </c>
      <c r="C824" s="101">
        <v>1</v>
      </c>
      <c r="D824" s="101" t="s">
        <v>2664</v>
      </c>
      <c r="E824" s="101" t="s">
        <v>2194</v>
      </c>
      <c r="F824" s="101" t="s">
        <v>4301</v>
      </c>
      <c r="G824" s="102" t="s">
        <v>1485</v>
      </c>
      <c r="H824" s="103">
        <v>0</v>
      </c>
      <c r="I824" s="103">
        <v>29464</v>
      </c>
      <c r="K824" s="101" t="s">
        <v>751</v>
      </c>
      <c r="L824" s="101" t="s">
        <v>599</v>
      </c>
      <c r="M824" s="101" t="s">
        <v>140</v>
      </c>
      <c r="N824" s="101" t="s">
        <v>730</v>
      </c>
      <c r="O824" s="101" t="s">
        <v>4305</v>
      </c>
    </row>
    <row r="825" spans="1:15">
      <c r="A825" s="101">
        <v>265</v>
      </c>
      <c r="B825" s="101">
        <v>112</v>
      </c>
      <c r="C825" s="101">
        <v>1</v>
      </c>
      <c r="D825" s="101" t="s">
        <v>2664</v>
      </c>
      <c r="E825" s="101" t="s">
        <v>2228</v>
      </c>
      <c r="F825" s="101" t="s">
        <v>1642</v>
      </c>
      <c r="G825" s="102" t="s">
        <v>278</v>
      </c>
      <c r="H825" s="103">
        <v>0</v>
      </c>
      <c r="I825" s="103">
        <v>214</v>
      </c>
      <c r="K825" s="101" t="s">
        <v>751</v>
      </c>
      <c r="L825" s="101" t="s">
        <v>599</v>
      </c>
      <c r="M825" s="101" t="s">
        <v>140</v>
      </c>
      <c r="N825" s="101" t="s">
        <v>730</v>
      </c>
      <c r="O825" s="101" t="s">
        <v>4308</v>
      </c>
    </row>
    <row r="826" spans="1:15">
      <c r="A826" s="101">
        <v>265</v>
      </c>
      <c r="B826" s="101">
        <v>113</v>
      </c>
      <c r="C826" s="101">
        <v>1</v>
      </c>
      <c r="D826" s="101" t="s">
        <v>2664</v>
      </c>
      <c r="E826" s="101" t="s">
        <v>2228</v>
      </c>
      <c r="F826" s="101" t="s">
        <v>4134</v>
      </c>
      <c r="G826" s="102" t="s">
        <v>1962</v>
      </c>
      <c r="H826" s="103">
        <v>0</v>
      </c>
      <c r="I826" s="103">
        <v>3048</v>
      </c>
      <c r="K826" s="101" t="s">
        <v>751</v>
      </c>
      <c r="L826" s="101" t="s">
        <v>599</v>
      </c>
      <c r="M826" s="101" t="s">
        <v>140</v>
      </c>
      <c r="N826" s="101" t="s">
        <v>730</v>
      </c>
      <c r="O826" s="101" t="s">
        <v>4157</v>
      </c>
    </row>
    <row r="827" spans="1:15">
      <c r="A827" s="101">
        <v>265</v>
      </c>
      <c r="B827" s="101">
        <v>114</v>
      </c>
      <c r="C827" s="101">
        <v>1</v>
      </c>
      <c r="D827" s="101" t="s">
        <v>2664</v>
      </c>
      <c r="E827" s="101" t="s">
        <v>2228</v>
      </c>
      <c r="F827" s="101" t="s">
        <v>4311</v>
      </c>
      <c r="G827" s="102" t="s">
        <v>4312</v>
      </c>
      <c r="H827" s="103">
        <v>0</v>
      </c>
      <c r="I827" s="103">
        <v>6350</v>
      </c>
      <c r="K827" s="101" t="s">
        <v>751</v>
      </c>
      <c r="L827" s="101" t="s">
        <v>599</v>
      </c>
      <c r="M827" s="101" t="s">
        <v>140</v>
      </c>
      <c r="N827" s="101" t="s">
        <v>730</v>
      </c>
      <c r="O827" s="101" t="s">
        <v>4316</v>
      </c>
    </row>
    <row r="828" spans="1:15">
      <c r="A828" s="101">
        <v>265</v>
      </c>
      <c r="B828" s="101">
        <v>115</v>
      </c>
      <c r="C828" s="101">
        <v>1</v>
      </c>
      <c r="D828" s="101" t="s">
        <v>2664</v>
      </c>
      <c r="E828" s="101" t="s">
        <v>2228</v>
      </c>
      <c r="F828" s="101" t="s">
        <v>2264</v>
      </c>
      <c r="G828" s="102" t="s">
        <v>4317</v>
      </c>
      <c r="H828" s="103">
        <v>0</v>
      </c>
      <c r="I828" s="103">
        <v>1270</v>
      </c>
      <c r="K828" s="101" t="s">
        <v>751</v>
      </c>
      <c r="L828" s="101" t="s">
        <v>599</v>
      </c>
      <c r="M828" s="101" t="s">
        <v>140</v>
      </c>
      <c r="N828" s="101" t="s">
        <v>730</v>
      </c>
      <c r="O828" s="101" t="s">
        <v>3289</v>
      </c>
    </row>
    <row r="829" spans="1:15">
      <c r="A829" s="101">
        <v>265</v>
      </c>
      <c r="B829" s="101">
        <v>116</v>
      </c>
      <c r="C829" s="101">
        <v>1</v>
      </c>
      <c r="D829" s="101" t="s">
        <v>2664</v>
      </c>
      <c r="E829" s="101" t="s">
        <v>2228</v>
      </c>
      <c r="F829" s="101" t="s">
        <v>3459</v>
      </c>
      <c r="G829" s="102" t="s">
        <v>4322</v>
      </c>
      <c r="H829" s="103">
        <v>0</v>
      </c>
      <c r="I829" s="103">
        <v>2540</v>
      </c>
      <c r="K829" s="101" t="s">
        <v>751</v>
      </c>
      <c r="L829" s="101" t="s">
        <v>599</v>
      </c>
      <c r="M829" s="101" t="s">
        <v>140</v>
      </c>
      <c r="N829" s="101" t="s">
        <v>730</v>
      </c>
      <c r="O829" s="101" t="s">
        <v>2987</v>
      </c>
    </row>
    <row r="830" spans="1:15">
      <c r="A830" s="101">
        <v>265</v>
      </c>
      <c r="B830" s="101">
        <v>117</v>
      </c>
      <c r="C830" s="101">
        <v>1</v>
      </c>
      <c r="D830" s="101" t="s">
        <v>2664</v>
      </c>
      <c r="E830" s="101" t="s">
        <v>2228</v>
      </c>
      <c r="F830" s="101" t="s">
        <v>3459</v>
      </c>
      <c r="G830" s="102" t="s">
        <v>4324</v>
      </c>
      <c r="H830" s="103">
        <v>0</v>
      </c>
      <c r="I830" s="103">
        <v>295</v>
      </c>
      <c r="K830" s="101" t="s">
        <v>751</v>
      </c>
      <c r="L830" s="101" t="s">
        <v>599</v>
      </c>
      <c r="M830" s="101" t="s">
        <v>140</v>
      </c>
      <c r="N830" s="101" t="s">
        <v>730</v>
      </c>
      <c r="O830" s="101" t="s">
        <v>4296</v>
      </c>
    </row>
    <row r="831" spans="1:15">
      <c r="A831" s="101">
        <v>265</v>
      </c>
      <c r="B831" s="101">
        <v>118</v>
      </c>
      <c r="C831" s="101">
        <v>1</v>
      </c>
      <c r="D831" s="101" t="s">
        <v>2664</v>
      </c>
      <c r="E831" s="101" t="s">
        <v>2228</v>
      </c>
      <c r="F831" s="101" t="s">
        <v>3459</v>
      </c>
      <c r="G831" s="102" t="s">
        <v>4326</v>
      </c>
      <c r="H831" s="103">
        <v>0</v>
      </c>
      <c r="I831" s="103">
        <v>459</v>
      </c>
      <c r="K831" s="101" t="s">
        <v>751</v>
      </c>
      <c r="L831" s="101" t="s">
        <v>599</v>
      </c>
      <c r="M831" s="101" t="s">
        <v>140</v>
      </c>
      <c r="N831" s="101" t="s">
        <v>730</v>
      </c>
      <c r="O831" s="101" t="s">
        <v>4327</v>
      </c>
    </row>
    <row r="832" spans="1:15">
      <c r="A832" s="101">
        <v>265</v>
      </c>
      <c r="B832" s="101">
        <v>119</v>
      </c>
      <c r="C832" s="101">
        <v>1</v>
      </c>
      <c r="D832" s="101" t="s">
        <v>2664</v>
      </c>
      <c r="E832" s="101" t="s">
        <v>2228</v>
      </c>
      <c r="F832" s="101" t="s">
        <v>3459</v>
      </c>
      <c r="G832" s="102" t="s">
        <v>4329</v>
      </c>
      <c r="H832" s="103">
        <v>0</v>
      </c>
      <c r="I832" s="103">
        <v>22</v>
      </c>
      <c r="K832" s="101" t="s">
        <v>751</v>
      </c>
      <c r="L832" s="101" t="s">
        <v>599</v>
      </c>
      <c r="M832" s="101" t="s">
        <v>140</v>
      </c>
      <c r="N832" s="101" t="s">
        <v>730</v>
      </c>
      <c r="O832" s="101" t="s">
        <v>4330</v>
      </c>
    </row>
    <row r="833" spans="1:15">
      <c r="A833" s="101">
        <v>265</v>
      </c>
      <c r="B833" s="101">
        <v>120</v>
      </c>
      <c r="C833" s="101">
        <v>1</v>
      </c>
      <c r="D833" s="101" t="s">
        <v>2664</v>
      </c>
      <c r="E833" s="101" t="s">
        <v>2228</v>
      </c>
      <c r="F833" s="101" t="s">
        <v>3459</v>
      </c>
      <c r="G833" s="102" t="s">
        <v>4331</v>
      </c>
      <c r="H833" s="103">
        <v>0</v>
      </c>
      <c r="I833" s="103">
        <v>115</v>
      </c>
      <c r="K833" s="101" t="s">
        <v>751</v>
      </c>
      <c r="L833" s="101" t="s">
        <v>599</v>
      </c>
      <c r="M833" s="101" t="s">
        <v>140</v>
      </c>
      <c r="N833" s="101" t="s">
        <v>730</v>
      </c>
      <c r="O833" s="101" t="s">
        <v>1086</v>
      </c>
    </row>
    <row r="834" spans="1:15">
      <c r="A834" s="101">
        <v>265</v>
      </c>
      <c r="B834" s="101">
        <v>121</v>
      </c>
      <c r="C834" s="101">
        <v>1</v>
      </c>
      <c r="D834" s="101" t="s">
        <v>2664</v>
      </c>
      <c r="E834" s="101" t="s">
        <v>2228</v>
      </c>
      <c r="F834" s="101" t="s">
        <v>3168</v>
      </c>
      <c r="G834" s="102" t="s">
        <v>4014</v>
      </c>
      <c r="H834" s="103">
        <v>0</v>
      </c>
      <c r="I834" s="103">
        <v>10160</v>
      </c>
      <c r="K834" s="101" t="s">
        <v>751</v>
      </c>
      <c r="L834" s="101" t="s">
        <v>599</v>
      </c>
      <c r="M834" s="101" t="s">
        <v>140</v>
      </c>
      <c r="N834" s="101" t="s">
        <v>730</v>
      </c>
      <c r="O834" s="101" t="s">
        <v>3414</v>
      </c>
    </row>
    <row r="835" spans="1:15">
      <c r="A835" s="101">
        <v>265</v>
      </c>
      <c r="B835" s="101">
        <v>122</v>
      </c>
      <c r="C835" s="101">
        <v>1</v>
      </c>
      <c r="D835" s="101" t="s">
        <v>2664</v>
      </c>
      <c r="E835" s="101" t="s">
        <v>2228</v>
      </c>
      <c r="F835" s="101" t="s">
        <v>3168</v>
      </c>
      <c r="G835" s="102" t="s">
        <v>4334</v>
      </c>
      <c r="H835" s="103">
        <v>0</v>
      </c>
      <c r="I835" s="103">
        <v>1270</v>
      </c>
      <c r="K835" s="101" t="s">
        <v>751</v>
      </c>
      <c r="L835" s="101" t="s">
        <v>599</v>
      </c>
      <c r="M835" s="101" t="s">
        <v>140</v>
      </c>
      <c r="N835" s="101" t="s">
        <v>730</v>
      </c>
      <c r="O835" s="101" t="s">
        <v>3289</v>
      </c>
    </row>
    <row r="836" spans="1:15">
      <c r="A836" s="101">
        <v>265</v>
      </c>
      <c r="B836" s="101">
        <v>123</v>
      </c>
      <c r="C836" s="101">
        <v>1</v>
      </c>
      <c r="D836" s="101" t="s">
        <v>2664</v>
      </c>
      <c r="E836" s="101" t="s">
        <v>2228</v>
      </c>
      <c r="F836" s="101" t="s">
        <v>3168</v>
      </c>
      <c r="G836" s="102" t="s">
        <v>562</v>
      </c>
      <c r="H836" s="103">
        <v>0</v>
      </c>
      <c r="I836" s="103">
        <v>3937</v>
      </c>
      <c r="K836" s="101" t="s">
        <v>751</v>
      </c>
      <c r="L836" s="101" t="s">
        <v>599</v>
      </c>
      <c r="M836" s="101" t="s">
        <v>140</v>
      </c>
      <c r="N836" s="101" t="s">
        <v>730</v>
      </c>
      <c r="O836" s="101" t="s">
        <v>4335</v>
      </c>
    </row>
    <row r="837" spans="1:15">
      <c r="A837" s="101">
        <v>265</v>
      </c>
      <c r="B837" s="101">
        <v>124</v>
      </c>
      <c r="C837" s="101">
        <v>1</v>
      </c>
      <c r="D837" s="101" t="s">
        <v>2664</v>
      </c>
      <c r="E837" s="101" t="s">
        <v>1411</v>
      </c>
      <c r="F837" s="101" t="s">
        <v>1411</v>
      </c>
      <c r="G837" s="102" t="s">
        <v>4216</v>
      </c>
      <c r="H837" s="103">
        <v>0</v>
      </c>
      <c r="I837" s="103">
        <v>1524</v>
      </c>
      <c r="K837" s="101" t="s">
        <v>751</v>
      </c>
      <c r="L837" s="101" t="s">
        <v>599</v>
      </c>
      <c r="M837" s="101" t="s">
        <v>140</v>
      </c>
      <c r="N837" s="101" t="s">
        <v>730</v>
      </c>
      <c r="O837" s="101" t="s">
        <v>510</v>
      </c>
    </row>
    <row r="838" spans="1:15">
      <c r="A838" s="101">
        <v>265</v>
      </c>
      <c r="B838" s="101">
        <v>125</v>
      </c>
      <c r="C838" s="101">
        <v>1</v>
      </c>
      <c r="D838" s="101" t="s">
        <v>2664</v>
      </c>
      <c r="E838" s="101" t="s">
        <v>1411</v>
      </c>
      <c r="F838" s="101" t="s">
        <v>1411</v>
      </c>
      <c r="G838" s="102" t="s">
        <v>3891</v>
      </c>
      <c r="H838" s="103">
        <v>0</v>
      </c>
      <c r="I838" s="103">
        <v>2286</v>
      </c>
      <c r="K838" s="101" t="s">
        <v>751</v>
      </c>
      <c r="L838" s="101" t="s">
        <v>599</v>
      </c>
      <c r="M838" s="101" t="s">
        <v>140</v>
      </c>
      <c r="N838" s="101" t="s">
        <v>730</v>
      </c>
      <c r="O838" s="101" t="s">
        <v>2854</v>
      </c>
    </row>
    <row r="839" spans="1:15">
      <c r="A839" s="101">
        <v>265</v>
      </c>
      <c r="B839" s="101">
        <v>127</v>
      </c>
      <c r="C839" s="101">
        <v>1</v>
      </c>
      <c r="D839" s="101" t="s">
        <v>2664</v>
      </c>
      <c r="E839" s="101" t="s">
        <v>2057</v>
      </c>
      <c r="F839" s="101" t="s">
        <v>4337</v>
      </c>
      <c r="G839" s="102" t="s">
        <v>4338</v>
      </c>
      <c r="H839" s="103">
        <v>0</v>
      </c>
      <c r="I839" s="103">
        <v>737</v>
      </c>
      <c r="K839" s="101" t="s">
        <v>751</v>
      </c>
      <c r="L839" s="101" t="s">
        <v>599</v>
      </c>
      <c r="M839" s="101" t="s">
        <v>140</v>
      </c>
      <c r="N839" s="101" t="s">
        <v>730</v>
      </c>
      <c r="O839" s="101" t="s">
        <v>4340</v>
      </c>
    </row>
    <row r="840" spans="1:15">
      <c r="A840" s="101">
        <v>265</v>
      </c>
      <c r="B840" s="101">
        <v>128</v>
      </c>
      <c r="C840" s="101">
        <v>1</v>
      </c>
      <c r="D840" s="101" t="s">
        <v>2664</v>
      </c>
      <c r="E840" s="101" t="s">
        <v>2057</v>
      </c>
      <c r="F840" s="101" t="s">
        <v>4337</v>
      </c>
      <c r="G840" s="102" t="s">
        <v>1772</v>
      </c>
      <c r="H840" s="103">
        <v>0</v>
      </c>
      <c r="I840" s="103">
        <v>236</v>
      </c>
      <c r="K840" s="101" t="s">
        <v>751</v>
      </c>
      <c r="L840" s="101" t="s">
        <v>599</v>
      </c>
      <c r="M840" s="101" t="s">
        <v>140</v>
      </c>
      <c r="N840" s="101" t="s">
        <v>730</v>
      </c>
      <c r="O840" s="101" t="s">
        <v>4346</v>
      </c>
    </row>
    <row r="841" spans="1:15">
      <c r="A841" s="101">
        <v>265</v>
      </c>
      <c r="B841" s="101">
        <v>129</v>
      </c>
      <c r="C841" s="101">
        <v>1</v>
      </c>
      <c r="D841" s="101" t="s">
        <v>2664</v>
      </c>
      <c r="E841" s="101" t="s">
        <v>2057</v>
      </c>
      <c r="F841" s="101" t="s">
        <v>4337</v>
      </c>
      <c r="G841" s="102" t="s">
        <v>1671</v>
      </c>
      <c r="H841" s="103">
        <v>0</v>
      </c>
      <c r="I841" s="103">
        <v>1012</v>
      </c>
      <c r="K841" s="101" t="s">
        <v>751</v>
      </c>
      <c r="L841" s="101" t="s">
        <v>599</v>
      </c>
      <c r="M841" s="101" t="s">
        <v>140</v>
      </c>
      <c r="N841" s="101" t="s">
        <v>730</v>
      </c>
      <c r="O841" s="101" t="s">
        <v>3828</v>
      </c>
    </row>
    <row r="842" spans="1:15">
      <c r="A842" s="101">
        <v>265</v>
      </c>
      <c r="B842" s="101">
        <v>130</v>
      </c>
      <c r="C842" s="101">
        <v>1</v>
      </c>
      <c r="D842" s="101" t="s">
        <v>2664</v>
      </c>
      <c r="E842" s="101" t="s">
        <v>2057</v>
      </c>
      <c r="F842" s="101" t="s">
        <v>4337</v>
      </c>
      <c r="G842" s="102" t="s">
        <v>3658</v>
      </c>
      <c r="H842" s="103">
        <v>0</v>
      </c>
      <c r="I842" s="103">
        <v>2032</v>
      </c>
      <c r="K842" s="101" t="s">
        <v>751</v>
      </c>
      <c r="L842" s="101" t="s">
        <v>599</v>
      </c>
      <c r="M842" s="101" t="s">
        <v>140</v>
      </c>
      <c r="N842" s="101" t="s">
        <v>730</v>
      </c>
      <c r="O842" s="101" t="s">
        <v>4173</v>
      </c>
    </row>
    <row r="843" spans="1:15">
      <c r="A843" s="101">
        <v>265</v>
      </c>
      <c r="B843" s="101">
        <v>131</v>
      </c>
      <c r="C843" s="101">
        <v>1</v>
      </c>
      <c r="D843" s="101" t="s">
        <v>2664</v>
      </c>
      <c r="E843" s="101" t="s">
        <v>2057</v>
      </c>
      <c r="F843" s="101" t="s">
        <v>4337</v>
      </c>
      <c r="G843" s="102" t="s">
        <v>4347</v>
      </c>
      <c r="H843" s="103">
        <v>0</v>
      </c>
      <c r="I843" s="103">
        <v>796</v>
      </c>
      <c r="K843" s="101" t="s">
        <v>751</v>
      </c>
      <c r="L843" s="101" t="s">
        <v>599</v>
      </c>
      <c r="M843" s="101" t="s">
        <v>140</v>
      </c>
      <c r="N843" s="101" t="s">
        <v>730</v>
      </c>
      <c r="O843" s="101" t="s">
        <v>1448</v>
      </c>
    </row>
    <row r="844" spans="1:15">
      <c r="A844" s="101">
        <v>265</v>
      </c>
      <c r="B844" s="101">
        <v>132</v>
      </c>
      <c r="C844" s="101">
        <v>1</v>
      </c>
      <c r="D844" s="101" t="s">
        <v>2664</v>
      </c>
      <c r="E844" s="101" t="s">
        <v>2057</v>
      </c>
      <c r="F844" s="101" t="s">
        <v>4348</v>
      </c>
      <c r="G844" s="102" t="s">
        <v>2840</v>
      </c>
      <c r="H844" s="103">
        <v>0</v>
      </c>
      <c r="I844" s="103">
        <v>495</v>
      </c>
      <c r="K844" s="101" t="s">
        <v>751</v>
      </c>
      <c r="L844" s="101" t="s">
        <v>599</v>
      </c>
      <c r="M844" s="101" t="s">
        <v>140</v>
      </c>
      <c r="N844" s="101" t="s">
        <v>730</v>
      </c>
      <c r="O844" s="101" t="s">
        <v>3337</v>
      </c>
    </row>
    <row r="845" spans="1:15">
      <c r="A845" s="101">
        <v>265</v>
      </c>
      <c r="B845" s="101">
        <v>133</v>
      </c>
      <c r="C845" s="101">
        <v>1</v>
      </c>
      <c r="D845" s="101" t="s">
        <v>2664</v>
      </c>
      <c r="E845" s="101" t="s">
        <v>2057</v>
      </c>
      <c r="F845" s="101" t="s">
        <v>4348</v>
      </c>
      <c r="G845" s="102" t="s">
        <v>4350</v>
      </c>
      <c r="H845" s="103">
        <v>0</v>
      </c>
      <c r="I845" s="103">
        <v>375</v>
      </c>
      <c r="K845" s="101" t="s">
        <v>751</v>
      </c>
      <c r="L845" s="101" t="s">
        <v>599</v>
      </c>
      <c r="M845" s="101" t="s">
        <v>140</v>
      </c>
      <c r="N845" s="101" t="s">
        <v>730</v>
      </c>
      <c r="O845" s="101" t="s">
        <v>2848</v>
      </c>
    </row>
    <row r="846" spans="1:15">
      <c r="A846" s="101">
        <v>265</v>
      </c>
      <c r="B846" s="101">
        <v>134</v>
      </c>
      <c r="C846" s="101">
        <v>1</v>
      </c>
      <c r="D846" s="101" t="s">
        <v>2664</v>
      </c>
      <c r="E846" s="101" t="s">
        <v>2057</v>
      </c>
      <c r="F846" s="101" t="s">
        <v>2041</v>
      </c>
      <c r="G846" s="102" t="s">
        <v>2824</v>
      </c>
      <c r="H846" s="103">
        <v>0</v>
      </c>
      <c r="I846" s="103">
        <v>554</v>
      </c>
      <c r="K846" s="101" t="s">
        <v>751</v>
      </c>
      <c r="L846" s="101" t="s">
        <v>599</v>
      </c>
      <c r="M846" s="101" t="s">
        <v>140</v>
      </c>
      <c r="N846" s="101" t="s">
        <v>730</v>
      </c>
      <c r="O846" s="101" t="s">
        <v>2384</v>
      </c>
    </row>
    <row r="847" spans="1:15">
      <c r="A847" s="101">
        <v>265</v>
      </c>
      <c r="B847" s="101">
        <v>135</v>
      </c>
      <c r="C847" s="101">
        <v>1</v>
      </c>
      <c r="D847" s="101" t="s">
        <v>2664</v>
      </c>
      <c r="E847" s="101" t="s">
        <v>2057</v>
      </c>
      <c r="F847" s="101" t="s">
        <v>3352</v>
      </c>
      <c r="G847" s="102" t="s">
        <v>3472</v>
      </c>
      <c r="H847" s="103">
        <v>0</v>
      </c>
      <c r="I847" s="103">
        <v>50419</v>
      </c>
      <c r="K847" s="101" t="s">
        <v>751</v>
      </c>
      <c r="L847" s="101" t="s">
        <v>599</v>
      </c>
      <c r="M847" s="101" t="s">
        <v>140</v>
      </c>
      <c r="N847" s="101" t="s">
        <v>730</v>
      </c>
      <c r="O847" s="101" t="s">
        <v>3</v>
      </c>
    </row>
    <row r="848" spans="1:15">
      <c r="A848" s="101">
        <v>265</v>
      </c>
      <c r="B848" s="101">
        <v>136</v>
      </c>
      <c r="C848" s="101">
        <v>1</v>
      </c>
      <c r="D848" s="101" t="s">
        <v>2664</v>
      </c>
      <c r="E848" s="101" t="s">
        <v>2057</v>
      </c>
      <c r="F848" s="101" t="s">
        <v>3352</v>
      </c>
      <c r="G848" s="102" t="s">
        <v>4353</v>
      </c>
      <c r="H848" s="103">
        <v>0</v>
      </c>
      <c r="I848" s="103">
        <v>101092</v>
      </c>
      <c r="K848" s="101" t="s">
        <v>751</v>
      </c>
      <c r="L848" s="101" t="s">
        <v>599</v>
      </c>
      <c r="M848" s="101" t="s">
        <v>140</v>
      </c>
      <c r="N848" s="101" t="s">
        <v>730</v>
      </c>
      <c r="O848" s="101" t="s">
        <v>4357</v>
      </c>
    </row>
    <row r="849" spans="1:15">
      <c r="A849" s="101">
        <v>265</v>
      </c>
      <c r="B849" s="101">
        <v>137</v>
      </c>
      <c r="C849" s="101">
        <v>1</v>
      </c>
      <c r="D849" s="101" t="s">
        <v>2664</v>
      </c>
      <c r="E849" s="101" t="s">
        <v>574</v>
      </c>
      <c r="F849" s="101" t="s">
        <v>501</v>
      </c>
      <c r="G849" s="102" t="s">
        <v>4358</v>
      </c>
      <c r="H849" s="103">
        <v>0</v>
      </c>
      <c r="I849" s="103">
        <v>25908</v>
      </c>
      <c r="K849" s="101" t="s">
        <v>751</v>
      </c>
      <c r="L849" s="101" t="s">
        <v>599</v>
      </c>
      <c r="M849" s="101" t="s">
        <v>140</v>
      </c>
      <c r="N849" s="101" t="s">
        <v>730</v>
      </c>
      <c r="O849" s="101" t="s">
        <v>2660</v>
      </c>
    </row>
    <row r="850" spans="1:15">
      <c r="A850" s="101">
        <v>265</v>
      </c>
      <c r="B850" s="101">
        <v>138</v>
      </c>
      <c r="C850" s="101">
        <v>1</v>
      </c>
      <c r="D850" s="101" t="s">
        <v>2664</v>
      </c>
      <c r="E850" s="101" t="s">
        <v>574</v>
      </c>
      <c r="F850" s="101" t="s">
        <v>501</v>
      </c>
      <c r="G850" s="102" t="s">
        <v>3646</v>
      </c>
      <c r="H850" s="103">
        <v>0</v>
      </c>
      <c r="I850" s="103">
        <v>15240</v>
      </c>
      <c r="K850" s="101" t="s">
        <v>751</v>
      </c>
      <c r="L850" s="101" t="s">
        <v>599</v>
      </c>
      <c r="M850" s="101" t="s">
        <v>140</v>
      </c>
      <c r="N850" s="101" t="s">
        <v>730</v>
      </c>
      <c r="O850" s="101" t="s">
        <v>2844</v>
      </c>
    </row>
    <row r="851" spans="1:15">
      <c r="A851" s="101">
        <v>265</v>
      </c>
      <c r="B851" s="101">
        <v>139</v>
      </c>
      <c r="C851" s="101">
        <v>1</v>
      </c>
      <c r="D851" s="101" t="s">
        <v>2664</v>
      </c>
      <c r="E851" s="101" t="s">
        <v>3801</v>
      </c>
      <c r="F851" s="101" t="s">
        <v>4361</v>
      </c>
      <c r="G851" s="102" t="s">
        <v>4364</v>
      </c>
      <c r="H851" s="103">
        <v>0</v>
      </c>
      <c r="I851" s="103">
        <v>2286</v>
      </c>
      <c r="K851" s="101" t="s">
        <v>751</v>
      </c>
      <c r="L851" s="101" t="s">
        <v>599</v>
      </c>
      <c r="M851" s="101" t="s">
        <v>140</v>
      </c>
      <c r="N851" s="101" t="s">
        <v>730</v>
      </c>
      <c r="O851" s="101" t="s">
        <v>2854</v>
      </c>
    </row>
    <row r="852" spans="1:15">
      <c r="A852" s="101">
        <v>265</v>
      </c>
      <c r="B852" s="101">
        <v>140</v>
      </c>
      <c r="C852" s="101">
        <v>1</v>
      </c>
      <c r="D852" s="101" t="s">
        <v>2664</v>
      </c>
      <c r="E852" s="101" t="s">
        <v>3801</v>
      </c>
      <c r="F852" s="101" t="s">
        <v>4361</v>
      </c>
      <c r="G852" s="102" t="s">
        <v>4366</v>
      </c>
      <c r="H852" s="103">
        <v>0</v>
      </c>
      <c r="I852" s="103">
        <v>1270</v>
      </c>
      <c r="K852" s="101" t="s">
        <v>751</v>
      </c>
      <c r="L852" s="101" t="s">
        <v>599</v>
      </c>
      <c r="M852" s="101" t="s">
        <v>140</v>
      </c>
      <c r="N852" s="101" t="s">
        <v>730</v>
      </c>
      <c r="O852" s="101" t="s">
        <v>3289</v>
      </c>
    </row>
    <row r="853" spans="1:15">
      <c r="A853" s="101">
        <v>265</v>
      </c>
      <c r="B853" s="101">
        <v>141</v>
      </c>
      <c r="C853" s="101">
        <v>1</v>
      </c>
      <c r="D853" s="101" t="s">
        <v>2664</v>
      </c>
      <c r="E853" s="101" t="s">
        <v>3801</v>
      </c>
      <c r="F853" s="101" t="s">
        <v>707</v>
      </c>
      <c r="G853" s="102" t="s">
        <v>4368</v>
      </c>
      <c r="H853" s="103">
        <v>0</v>
      </c>
      <c r="I853" s="103">
        <v>8382</v>
      </c>
      <c r="K853" s="101" t="s">
        <v>751</v>
      </c>
      <c r="L853" s="101" t="s">
        <v>599</v>
      </c>
      <c r="M853" s="101" t="s">
        <v>140</v>
      </c>
      <c r="N853" s="101" t="s">
        <v>730</v>
      </c>
      <c r="O853" s="101" t="s">
        <v>4369</v>
      </c>
    </row>
    <row r="854" spans="1:15">
      <c r="A854" s="101">
        <v>265</v>
      </c>
      <c r="B854" s="101">
        <v>142</v>
      </c>
      <c r="C854" s="101">
        <v>1</v>
      </c>
      <c r="D854" s="101" t="s">
        <v>2664</v>
      </c>
      <c r="E854" s="101" t="s">
        <v>3801</v>
      </c>
      <c r="F854" s="101" t="s">
        <v>2264</v>
      </c>
      <c r="G854" s="102" t="s">
        <v>3546</v>
      </c>
      <c r="H854" s="103">
        <v>0</v>
      </c>
      <c r="I854" s="103">
        <v>2667</v>
      </c>
      <c r="K854" s="101" t="s">
        <v>751</v>
      </c>
      <c r="L854" s="101" t="s">
        <v>599</v>
      </c>
      <c r="M854" s="101" t="s">
        <v>140</v>
      </c>
      <c r="N854" s="101" t="s">
        <v>730</v>
      </c>
      <c r="O854" s="101" t="s">
        <v>4224</v>
      </c>
    </row>
    <row r="855" spans="1:15">
      <c r="A855" s="101">
        <v>265</v>
      </c>
      <c r="B855" s="101">
        <v>143</v>
      </c>
      <c r="C855" s="101">
        <v>1</v>
      </c>
      <c r="D855" s="101" t="s">
        <v>2664</v>
      </c>
      <c r="E855" s="101" t="s">
        <v>539</v>
      </c>
      <c r="F855" s="101" t="s">
        <v>3722</v>
      </c>
      <c r="G855" s="102" t="s">
        <v>3638</v>
      </c>
      <c r="H855" s="103">
        <v>0</v>
      </c>
      <c r="I855" s="103">
        <v>38862</v>
      </c>
      <c r="K855" s="101" t="s">
        <v>751</v>
      </c>
      <c r="L855" s="101" t="s">
        <v>599</v>
      </c>
      <c r="M855" s="101" t="s">
        <v>140</v>
      </c>
      <c r="N855" s="101" t="s">
        <v>730</v>
      </c>
      <c r="O855" s="101" t="s">
        <v>776</v>
      </c>
    </row>
    <row r="856" spans="1:15">
      <c r="A856" s="101">
        <v>265</v>
      </c>
      <c r="B856" s="101">
        <v>144</v>
      </c>
      <c r="C856" s="101">
        <v>1</v>
      </c>
      <c r="D856" s="101" t="s">
        <v>2664</v>
      </c>
      <c r="E856" s="101" t="s">
        <v>539</v>
      </c>
      <c r="F856" s="101" t="s">
        <v>3722</v>
      </c>
      <c r="G856" s="102" t="s">
        <v>3185</v>
      </c>
      <c r="H856" s="103">
        <v>0</v>
      </c>
      <c r="I856" s="103">
        <v>439</v>
      </c>
      <c r="K856" s="101" t="s">
        <v>751</v>
      </c>
      <c r="L856" s="101" t="s">
        <v>599</v>
      </c>
      <c r="M856" s="101" t="s">
        <v>140</v>
      </c>
      <c r="N856" s="101" t="s">
        <v>730</v>
      </c>
      <c r="O856" s="101" t="s">
        <v>4373</v>
      </c>
    </row>
    <row r="857" spans="1:15">
      <c r="A857" s="101">
        <v>265</v>
      </c>
      <c r="B857" s="101">
        <v>145</v>
      </c>
      <c r="C857" s="101">
        <v>1</v>
      </c>
      <c r="D857" s="101" t="s">
        <v>2664</v>
      </c>
      <c r="E857" s="101" t="s">
        <v>3683</v>
      </c>
      <c r="F857" s="101" t="s">
        <v>4378</v>
      </c>
      <c r="G857" s="102" t="s">
        <v>2929</v>
      </c>
      <c r="H857" s="103">
        <v>0</v>
      </c>
      <c r="I857" s="103">
        <v>3302</v>
      </c>
      <c r="K857" s="101" t="s">
        <v>751</v>
      </c>
      <c r="L857" s="101" t="s">
        <v>599</v>
      </c>
      <c r="M857" s="101" t="s">
        <v>140</v>
      </c>
      <c r="N857" s="101" t="s">
        <v>730</v>
      </c>
      <c r="O857" s="101" t="s">
        <v>3323</v>
      </c>
    </row>
    <row r="858" spans="1:15">
      <c r="A858" s="101">
        <v>265</v>
      </c>
      <c r="B858" s="101">
        <v>146</v>
      </c>
      <c r="C858" s="101">
        <v>1</v>
      </c>
      <c r="D858" s="101" t="s">
        <v>2664</v>
      </c>
      <c r="E858" s="101" t="s">
        <v>3756</v>
      </c>
      <c r="F858" s="101" t="s">
        <v>4381</v>
      </c>
      <c r="G858" s="102" t="s">
        <v>4383</v>
      </c>
      <c r="H858" s="103">
        <v>0</v>
      </c>
      <c r="I858" s="103">
        <v>2159</v>
      </c>
      <c r="K858" s="101" t="s">
        <v>751</v>
      </c>
      <c r="L858" s="101" t="s">
        <v>599</v>
      </c>
      <c r="M858" s="101" t="s">
        <v>140</v>
      </c>
      <c r="N858" s="101" t="s">
        <v>730</v>
      </c>
      <c r="O858" s="101" t="s">
        <v>4152</v>
      </c>
    </row>
    <row r="859" spans="1:15">
      <c r="A859" s="101">
        <v>266</v>
      </c>
      <c r="B859" s="101">
        <v>1</v>
      </c>
      <c r="C859" s="101">
        <v>1</v>
      </c>
      <c r="D859" s="101" t="s">
        <v>4384</v>
      </c>
      <c r="E859" s="101" t="s">
        <v>3266</v>
      </c>
      <c r="F859" s="101" t="s">
        <v>3112</v>
      </c>
      <c r="G859" s="102" t="s">
        <v>4387</v>
      </c>
      <c r="H859" s="103">
        <v>0</v>
      </c>
      <c r="I859" s="103">
        <v>817</v>
      </c>
      <c r="K859" s="101" t="s">
        <v>751</v>
      </c>
      <c r="L859" s="101" t="s">
        <v>599</v>
      </c>
      <c r="M859" s="101" t="s">
        <v>140</v>
      </c>
      <c r="N859" s="101" t="s">
        <v>730</v>
      </c>
      <c r="O859" s="101" t="s">
        <v>4390</v>
      </c>
    </row>
    <row r="860" spans="1:15">
      <c r="A860" s="101">
        <v>266</v>
      </c>
      <c r="B860" s="101">
        <v>2</v>
      </c>
      <c r="C860" s="101">
        <v>1</v>
      </c>
      <c r="D860" s="101" t="s">
        <v>4384</v>
      </c>
      <c r="E860" s="101" t="s">
        <v>4356</v>
      </c>
      <c r="F860" s="101" t="s">
        <v>707</v>
      </c>
      <c r="G860" s="102" t="s">
        <v>4391</v>
      </c>
      <c r="H860" s="103">
        <v>0</v>
      </c>
      <c r="I860" s="103">
        <v>602</v>
      </c>
      <c r="K860" s="101" t="s">
        <v>751</v>
      </c>
      <c r="L860" s="101" t="s">
        <v>599</v>
      </c>
      <c r="M860" s="101" t="s">
        <v>140</v>
      </c>
      <c r="N860" s="101" t="s">
        <v>730</v>
      </c>
      <c r="O860" s="101" t="s">
        <v>4394</v>
      </c>
    </row>
    <row r="861" spans="1:15">
      <c r="A861" s="101">
        <v>266</v>
      </c>
      <c r="B861" s="101">
        <v>3</v>
      </c>
      <c r="C861" s="101">
        <v>1</v>
      </c>
      <c r="D861" s="101" t="s">
        <v>4384</v>
      </c>
      <c r="E861" s="101" t="s">
        <v>4356</v>
      </c>
      <c r="F861" s="101" t="s">
        <v>707</v>
      </c>
      <c r="G861" s="102" t="s">
        <v>447</v>
      </c>
      <c r="H861" s="103">
        <v>0</v>
      </c>
      <c r="I861" s="103">
        <v>152</v>
      </c>
      <c r="K861" s="101" t="s">
        <v>751</v>
      </c>
      <c r="L861" s="101" t="s">
        <v>599</v>
      </c>
      <c r="M861" s="101" t="s">
        <v>140</v>
      </c>
      <c r="N861" s="101" t="s">
        <v>730</v>
      </c>
      <c r="O861" s="101" t="s">
        <v>4395</v>
      </c>
    </row>
    <row r="862" spans="1:15">
      <c r="A862" s="101">
        <v>266</v>
      </c>
      <c r="B862" s="101">
        <v>4</v>
      </c>
      <c r="C862" s="101">
        <v>1</v>
      </c>
      <c r="D862" s="101" t="s">
        <v>4384</v>
      </c>
      <c r="E862" s="101" t="s">
        <v>4356</v>
      </c>
      <c r="F862" s="101" t="s">
        <v>707</v>
      </c>
      <c r="G862" s="102" t="s">
        <v>4397</v>
      </c>
      <c r="H862" s="103">
        <v>0</v>
      </c>
      <c r="I862" s="103">
        <v>58</v>
      </c>
      <c r="K862" s="101" t="s">
        <v>751</v>
      </c>
      <c r="L862" s="101" t="s">
        <v>599</v>
      </c>
      <c r="M862" s="101" t="s">
        <v>140</v>
      </c>
      <c r="N862" s="101" t="s">
        <v>730</v>
      </c>
      <c r="O862" s="101" t="s">
        <v>4398</v>
      </c>
    </row>
    <row r="863" spans="1:15">
      <c r="A863" s="101">
        <v>266</v>
      </c>
      <c r="B863" s="101">
        <v>5</v>
      </c>
      <c r="C863" s="101">
        <v>1</v>
      </c>
      <c r="D863" s="101" t="s">
        <v>4384</v>
      </c>
      <c r="E863" s="101" t="s">
        <v>4356</v>
      </c>
      <c r="F863" s="101" t="s">
        <v>707</v>
      </c>
      <c r="G863" s="102" t="s">
        <v>434</v>
      </c>
      <c r="H863" s="103">
        <v>0</v>
      </c>
      <c r="I863" s="103">
        <v>1075</v>
      </c>
      <c r="K863" s="101" t="s">
        <v>751</v>
      </c>
      <c r="L863" s="101" t="s">
        <v>599</v>
      </c>
      <c r="M863" s="101" t="s">
        <v>140</v>
      </c>
      <c r="N863" s="101" t="s">
        <v>730</v>
      </c>
      <c r="O863" s="101" t="s">
        <v>4400</v>
      </c>
    </row>
    <row r="864" spans="1:15">
      <c r="A864" s="101">
        <v>266</v>
      </c>
      <c r="B864" s="101">
        <v>6</v>
      </c>
      <c r="C864" s="101">
        <v>1</v>
      </c>
      <c r="D864" s="101" t="s">
        <v>4384</v>
      </c>
      <c r="E864" s="101" t="s">
        <v>4356</v>
      </c>
      <c r="F864" s="101" t="s">
        <v>1486</v>
      </c>
      <c r="G864" s="102" t="s">
        <v>257</v>
      </c>
      <c r="H864" s="103">
        <v>0</v>
      </c>
      <c r="I864" s="103">
        <v>903</v>
      </c>
      <c r="K864" s="101" t="s">
        <v>751</v>
      </c>
      <c r="L864" s="101" t="s">
        <v>599</v>
      </c>
      <c r="M864" s="101" t="s">
        <v>140</v>
      </c>
      <c r="N864" s="101" t="s">
        <v>730</v>
      </c>
      <c r="O864" s="101" t="s">
        <v>4402</v>
      </c>
    </row>
    <row r="865" spans="1:15">
      <c r="A865" s="101">
        <v>266</v>
      </c>
      <c r="B865" s="101">
        <v>7</v>
      </c>
      <c r="C865" s="101">
        <v>1</v>
      </c>
      <c r="D865" s="101" t="s">
        <v>4384</v>
      </c>
      <c r="E865" s="101" t="s">
        <v>4356</v>
      </c>
      <c r="F865" s="101" t="s">
        <v>1486</v>
      </c>
      <c r="G865" s="102" t="s">
        <v>1327</v>
      </c>
      <c r="H865" s="103">
        <v>0</v>
      </c>
      <c r="I865" s="103">
        <v>946</v>
      </c>
      <c r="K865" s="101" t="s">
        <v>751</v>
      </c>
      <c r="L865" s="101" t="s">
        <v>599</v>
      </c>
      <c r="M865" s="101" t="s">
        <v>140</v>
      </c>
      <c r="N865" s="101" t="s">
        <v>730</v>
      </c>
      <c r="O865" s="101" t="s">
        <v>4405</v>
      </c>
    </row>
    <row r="866" spans="1:15">
      <c r="A866" s="101">
        <v>266</v>
      </c>
      <c r="B866" s="101">
        <v>8</v>
      </c>
      <c r="C866" s="101">
        <v>1</v>
      </c>
      <c r="D866" s="101" t="s">
        <v>4384</v>
      </c>
      <c r="E866" s="101" t="s">
        <v>4356</v>
      </c>
      <c r="F866" s="101" t="s">
        <v>1486</v>
      </c>
      <c r="G866" s="102" t="s">
        <v>4408</v>
      </c>
      <c r="H866" s="103">
        <v>0</v>
      </c>
      <c r="I866" s="103">
        <v>817</v>
      </c>
      <c r="K866" s="101" t="s">
        <v>751</v>
      </c>
      <c r="L866" s="101" t="s">
        <v>599</v>
      </c>
      <c r="M866" s="101" t="s">
        <v>140</v>
      </c>
      <c r="N866" s="101" t="s">
        <v>730</v>
      </c>
      <c r="O866" s="101" t="s">
        <v>4390</v>
      </c>
    </row>
    <row r="867" spans="1:15">
      <c r="A867" s="101">
        <v>266</v>
      </c>
      <c r="B867" s="101">
        <v>9</v>
      </c>
      <c r="C867" s="101">
        <v>1</v>
      </c>
      <c r="D867" s="101" t="s">
        <v>4384</v>
      </c>
      <c r="E867" s="101" t="s">
        <v>2393</v>
      </c>
      <c r="F867" s="101" t="s">
        <v>4409</v>
      </c>
      <c r="G867" s="102" t="s">
        <v>4412</v>
      </c>
      <c r="H867" s="103">
        <v>0</v>
      </c>
      <c r="I867" s="103">
        <v>3096</v>
      </c>
      <c r="K867" s="101" t="s">
        <v>751</v>
      </c>
      <c r="L867" s="101" t="s">
        <v>599</v>
      </c>
      <c r="M867" s="101" t="s">
        <v>140</v>
      </c>
      <c r="N867" s="101" t="s">
        <v>730</v>
      </c>
      <c r="O867" s="101" t="s">
        <v>4415</v>
      </c>
    </row>
    <row r="868" spans="1:15">
      <c r="A868" s="101">
        <v>266</v>
      </c>
      <c r="B868" s="101">
        <v>10</v>
      </c>
      <c r="C868" s="101">
        <v>1</v>
      </c>
      <c r="D868" s="101" t="s">
        <v>4384</v>
      </c>
      <c r="E868" s="101" t="s">
        <v>2393</v>
      </c>
      <c r="F868" s="101" t="s">
        <v>4417</v>
      </c>
      <c r="G868" s="102" t="s">
        <v>4419</v>
      </c>
      <c r="H868" s="103">
        <v>0</v>
      </c>
      <c r="I868" s="103">
        <v>2193</v>
      </c>
      <c r="K868" s="101" t="s">
        <v>751</v>
      </c>
      <c r="L868" s="101" t="s">
        <v>599</v>
      </c>
      <c r="M868" s="101" t="s">
        <v>140</v>
      </c>
      <c r="N868" s="101" t="s">
        <v>730</v>
      </c>
      <c r="O868" s="101" t="s">
        <v>2115</v>
      </c>
    </row>
    <row r="869" spans="1:15">
      <c r="A869" s="101">
        <v>266</v>
      </c>
      <c r="B869" s="101">
        <v>11</v>
      </c>
      <c r="C869" s="101">
        <v>1</v>
      </c>
      <c r="D869" s="101" t="s">
        <v>4384</v>
      </c>
      <c r="E869" s="101" t="s">
        <v>2393</v>
      </c>
      <c r="F869" s="101" t="s">
        <v>4417</v>
      </c>
      <c r="G869" s="102" t="s">
        <v>4422</v>
      </c>
      <c r="H869" s="103">
        <v>0</v>
      </c>
      <c r="I869" s="103">
        <v>78</v>
      </c>
      <c r="K869" s="101" t="s">
        <v>751</v>
      </c>
      <c r="L869" s="101" t="s">
        <v>599</v>
      </c>
      <c r="M869" s="101" t="s">
        <v>140</v>
      </c>
      <c r="N869" s="101" t="s">
        <v>730</v>
      </c>
      <c r="O869" s="101" t="s">
        <v>4427</v>
      </c>
    </row>
    <row r="870" spans="1:15">
      <c r="A870" s="101">
        <v>266</v>
      </c>
      <c r="B870" s="101">
        <v>12</v>
      </c>
      <c r="C870" s="101">
        <v>1</v>
      </c>
      <c r="D870" s="101" t="s">
        <v>4384</v>
      </c>
      <c r="E870" s="101" t="s">
        <v>2393</v>
      </c>
      <c r="F870" s="101" t="s">
        <v>4417</v>
      </c>
      <c r="G870" s="102" t="s">
        <v>4429</v>
      </c>
      <c r="H870" s="103">
        <v>0</v>
      </c>
      <c r="I870" s="103">
        <v>2451</v>
      </c>
      <c r="K870" s="101" t="s">
        <v>751</v>
      </c>
      <c r="L870" s="101" t="s">
        <v>599</v>
      </c>
      <c r="M870" s="101" t="s">
        <v>140</v>
      </c>
      <c r="N870" s="101" t="s">
        <v>730</v>
      </c>
      <c r="O870" s="101" t="s">
        <v>4110</v>
      </c>
    </row>
    <row r="871" spans="1:15">
      <c r="A871" s="101">
        <v>266</v>
      </c>
      <c r="B871" s="101">
        <v>13</v>
      </c>
      <c r="C871" s="101">
        <v>1</v>
      </c>
      <c r="D871" s="101" t="s">
        <v>4384</v>
      </c>
      <c r="E871" s="101" t="s">
        <v>2393</v>
      </c>
      <c r="F871" s="101" t="s">
        <v>4417</v>
      </c>
      <c r="G871" s="102" t="s">
        <v>4431</v>
      </c>
      <c r="H871" s="103">
        <v>0</v>
      </c>
      <c r="I871" s="103">
        <v>150</v>
      </c>
      <c r="K871" s="101" t="s">
        <v>751</v>
      </c>
      <c r="L871" s="101" t="s">
        <v>599</v>
      </c>
      <c r="M871" s="101" t="s">
        <v>140</v>
      </c>
      <c r="N871" s="101" t="s">
        <v>730</v>
      </c>
      <c r="O871" s="101" t="s">
        <v>22</v>
      </c>
    </row>
    <row r="872" spans="1:15">
      <c r="A872" s="101">
        <v>266</v>
      </c>
      <c r="B872" s="101">
        <v>14</v>
      </c>
      <c r="C872" s="101">
        <v>1</v>
      </c>
      <c r="D872" s="101" t="s">
        <v>4384</v>
      </c>
      <c r="E872" s="101" t="s">
        <v>2393</v>
      </c>
      <c r="F872" s="101" t="s">
        <v>4417</v>
      </c>
      <c r="G872" s="102" t="s">
        <v>4432</v>
      </c>
      <c r="H872" s="103">
        <v>0</v>
      </c>
      <c r="I872" s="103">
        <v>143</v>
      </c>
      <c r="K872" s="101" t="s">
        <v>751</v>
      </c>
      <c r="L872" s="101" t="s">
        <v>599</v>
      </c>
      <c r="M872" s="101" t="s">
        <v>140</v>
      </c>
      <c r="N872" s="101" t="s">
        <v>730</v>
      </c>
      <c r="O872" s="101" t="s">
        <v>4433</v>
      </c>
    </row>
    <row r="873" spans="1:15">
      <c r="A873" s="101">
        <v>266</v>
      </c>
      <c r="B873" s="101">
        <v>15</v>
      </c>
      <c r="C873" s="101">
        <v>1</v>
      </c>
      <c r="D873" s="101" t="s">
        <v>4384</v>
      </c>
      <c r="E873" s="101" t="s">
        <v>1019</v>
      </c>
      <c r="F873" s="101" t="s">
        <v>690</v>
      </c>
      <c r="G873" s="102" t="s">
        <v>4257</v>
      </c>
      <c r="H873" s="103">
        <v>0</v>
      </c>
      <c r="I873" s="103">
        <v>1032</v>
      </c>
      <c r="K873" s="101" t="s">
        <v>751</v>
      </c>
      <c r="L873" s="101" t="s">
        <v>599</v>
      </c>
      <c r="M873" s="101" t="s">
        <v>140</v>
      </c>
      <c r="N873" s="101" t="s">
        <v>730</v>
      </c>
      <c r="O873" s="101" t="s">
        <v>4434</v>
      </c>
    </row>
    <row r="874" spans="1:15">
      <c r="A874" s="101">
        <v>266</v>
      </c>
      <c r="B874" s="101">
        <v>16</v>
      </c>
      <c r="C874" s="101">
        <v>1</v>
      </c>
      <c r="D874" s="101" t="s">
        <v>4384</v>
      </c>
      <c r="E874" s="101" t="s">
        <v>1019</v>
      </c>
      <c r="F874" s="101" t="s">
        <v>4081</v>
      </c>
      <c r="G874" s="102" t="s">
        <v>4436</v>
      </c>
      <c r="H874" s="103">
        <v>0</v>
      </c>
      <c r="I874" s="103">
        <v>2236</v>
      </c>
      <c r="K874" s="101" t="s">
        <v>751</v>
      </c>
      <c r="L874" s="101" t="s">
        <v>599</v>
      </c>
      <c r="M874" s="101" t="s">
        <v>140</v>
      </c>
      <c r="N874" s="101" t="s">
        <v>730</v>
      </c>
      <c r="O874" s="101" t="s">
        <v>3704</v>
      </c>
    </row>
    <row r="875" spans="1:15">
      <c r="A875" s="101">
        <v>266</v>
      </c>
      <c r="B875" s="101">
        <v>17</v>
      </c>
      <c r="C875" s="101">
        <v>1</v>
      </c>
      <c r="D875" s="101" t="s">
        <v>4384</v>
      </c>
      <c r="E875" s="101" t="s">
        <v>1019</v>
      </c>
      <c r="F875" s="101" t="s">
        <v>3486</v>
      </c>
      <c r="G875" s="102" t="s">
        <v>792</v>
      </c>
      <c r="H875" s="103">
        <v>0</v>
      </c>
      <c r="I875" s="103">
        <v>1419</v>
      </c>
      <c r="K875" s="101" t="s">
        <v>751</v>
      </c>
      <c r="L875" s="101" t="s">
        <v>599</v>
      </c>
      <c r="M875" s="101" t="s">
        <v>140</v>
      </c>
      <c r="N875" s="101" t="s">
        <v>730</v>
      </c>
      <c r="O875" s="101" t="s">
        <v>4438</v>
      </c>
    </row>
    <row r="876" spans="1:15">
      <c r="A876" s="101">
        <v>266</v>
      </c>
      <c r="B876" s="101">
        <v>18</v>
      </c>
      <c r="C876" s="101">
        <v>1</v>
      </c>
      <c r="D876" s="101" t="s">
        <v>4384</v>
      </c>
      <c r="E876" s="101" t="s">
        <v>1019</v>
      </c>
      <c r="F876" s="101" t="s">
        <v>3486</v>
      </c>
      <c r="G876" s="102" t="s">
        <v>4440</v>
      </c>
      <c r="H876" s="103">
        <v>0</v>
      </c>
      <c r="I876" s="103">
        <v>1419</v>
      </c>
      <c r="K876" s="101" t="s">
        <v>751</v>
      </c>
      <c r="L876" s="101" t="s">
        <v>599</v>
      </c>
      <c r="M876" s="101" t="s">
        <v>140</v>
      </c>
      <c r="N876" s="101" t="s">
        <v>730</v>
      </c>
      <c r="O876" s="101" t="s">
        <v>4438</v>
      </c>
    </row>
    <row r="877" spans="1:15">
      <c r="A877" s="101">
        <v>266</v>
      </c>
      <c r="B877" s="101">
        <v>19</v>
      </c>
      <c r="C877" s="101">
        <v>1</v>
      </c>
      <c r="D877" s="101" t="s">
        <v>4384</v>
      </c>
      <c r="E877" s="101" t="s">
        <v>1019</v>
      </c>
      <c r="F877" s="101" t="s">
        <v>3486</v>
      </c>
      <c r="G877" s="102" t="s">
        <v>4442</v>
      </c>
      <c r="H877" s="103">
        <v>0</v>
      </c>
      <c r="I877" s="103">
        <v>2709</v>
      </c>
      <c r="K877" s="101" t="s">
        <v>751</v>
      </c>
      <c r="L877" s="101" t="s">
        <v>599</v>
      </c>
      <c r="M877" s="101" t="s">
        <v>140</v>
      </c>
      <c r="N877" s="101" t="s">
        <v>730</v>
      </c>
      <c r="O877" s="101" t="s">
        <v>2924</v>
      </c>
    </row>
    <row r="878" spans="1:15">
      <c r="A878" s="101">
        <v>266</v>
      </c>
      <c r="B878" s="101">
        <v>20</v>
      </c>
      <c r="C878" s="101">
        <v>1</v>
      </c>
      <c r="D878" s="101" t="s">
        <v>4384</v>
      </c>
      <c r="E878" s="101" t="s">
        <v>1019</v>
      </c>
      <c r="F878" s="101" t="s">
        <v>3486</v>
      </c>
      <c r="G878" s="102" t="s">
        <v>4443</v>
      </c>
      <c r="H878" s="103">
        <v>0</v>
      </c>
      <c r="I878" s="103">
        <v>4730</v>
      </c>
      <c r="K878" s="101" t="s">
        <v>751</v>
      </c>
      <c r="L878" s="101" t="s">
        <v>599</v>
      </c>
      <c r="M878" s="101" t="s">
        <v>140</v>
      </c>
      <c r="N878" s="101" t="s">
        <v>730</v>
      </c>
      <c r="O878" s="101" t="s">
        <v>4213</v>
      </c>
    </row>
    <row r="879" spans="1:15">
      <c r="A879" s="101">
        <v>266</v>
      </c>
      <c r="B879" s="101">
        <v>21</v>
      </c>
      <c r="C879" s="101">
        <v>1</v>
      </c>
      <c r="D879" s="101" t="s">
        <v>4384</v>
      </c>
      <c r="E879" s="101" t="s">
        <v>1019</v>
      </c>
      <c r="F879" s="101" t="s">
        <v>3486</v>
      </c>
      <c r="G879" s="102" t="s">
        <v>4445</v>
      </c>
      <c r="H879" s="103">
        <v>0</v>
      </c>
      <c r="I879" s="103">
        <v>5418</v>
      </c>
      <c r="K879" s="101" t="s">
        <v>751</v>
      </c>
      <c r="L879" s="101" t="s">
        <v>599</v>
      </c>
      <c r="M879" s="101" t="s">
        <v>140</v>
      </c>
      <c r="N879" s="101" t="s">
        <v>730</v>
      </c>
      <c r="O879" s="101" t="s">
        <v>4448</v>
      </c>
    </row>
    <row r="880" spans="1:15">
      <c r="A880" s="101">
        <v>266</v>
      </c>
      <c r="B880" s="101">
        <v>22</v>
      </c>
      <c r="C880" s="101">
        <v>1</v>
      </c>
      <c r="D880" s="101" t="s">
        <v>4384</v>
      </c>
      <c r="E880" s="101" t="s">
        <v>1019</v>
      </c>
      <c r="F880" s="101" t="s">
        <v>3486</v>
      </c>
      <c r="G880" s="102" t="s">
        <v>2783</v>
      </c>
      <c r="H880" s="103">
        <v>0</v>
      </c>
      <c r="I880" s="103">
        <v>3655</v>
      </c>
      <c r="K880" s="101" t="s">
        <v>751</v>
      </c>
      <c r="L880" s="101" t="s">
        <v>599</v>
      </c>
      <c r="M880" s="101" t="s">
        <v>140</v>
      </c>
      <c r="N880" s="101" t="s">
        <v>730</v>
      </c>
      <c r="O880" s="101" t="s">
        <v>4449</v>
      </c>
    </row>
    <row r="881" spans="1:15">
      <c r="A881" s="101">
        <v>266</v>
      </c>
      <c r="B881" s="101">
        <v>23</v>
      </c>
      <c r="C881" s="101">
        <v>1</v>
      </c>
      <c r="D881" s="101" t="s">
        <v>4384</v>
      </c>
      <c r="E881" s="101" t="s">
        <v>1019</v>
      </c>
      <c r="F881" s="101" t="s">
        <v>3486</v>
      </c>
      <c r="G881" s="102" t="s">
        <v>4453</v>
      </c>
      <c r="H881" s="103">
        <v>0</v>
      </c>
      <c r="I881" s="103">
        <v>3999</v>
      </c>
      <c r="K881" s="101" t="s">
        <v>751</v>
      </c>
      <c r="L881" s="101" t="s">
        <v>599</v>
      </c>
      <c r="M881" s="101" t="s">
        <v>140</v>
      </c>
      <c r="N881" s="101" t="s">
        <v>730</v>
      </c>
      <c r="O881" s="101" t="s">
        <v>1615</v>
      </c>
    </row>
    <row r="882" spans="1:15">
      <c r="A882" s="101">
        <v>266</v>
      </c>
      <c r="B882" s="101">
        <v>24</v>
      </c>
      <c r="C882" s="101">
        <v>1</v>
      </c>
      <c r="D882" s="101" t="s">
        <v>4384</v>
      </c>
      <c r="E882" s="101" t="s">
        <v>1019</v>
      </c>
      <c r="F882" s="101" t="s">
        <v>3486</v>
      </c>
      <c r="G882" s="102" t="s">
        <v>4455</v>
      </c>
      <c r="H882" s="103">
        <v>0</v>
      </c>
      <c r="I882" s="103">
        <v>2752</v>
      </c>
      <c r="K882" s="101" t="s">
        <v>751</v>
      </c>
      <c r="L882" s="101" t="s">
        <v>599</v>
      </c>
      <c r="M882" s="101" t="s">
        <v>140</v>
      </c>
      <c r="N882" s="101" t="s">
        <v>730</v>
      </c>
      <c r="O882" s="101" t="s">
        <v>4458</v>
      </c>
    </row>
    <row r="883" spans="1:15">
      <c r="A883" s="101">
        <v>266</v>
      </c>
      <c r="B883" s="101">
        <v>25</v>
      </c>
      <c r="C883" s="101">
        <v>1</v>
      </c>
      <c r="D883" s="101" t="s">
        <v>4384</v>
      </c>
      <c r="E883" s="101" t="s">
        <v>1019</v>
      </c>
      <c r="F883" s="101" t="s">
        <v>3486</v>
      </c>
      <c r="G883" s="102" t="s">
        <v>4460</v>
      </c>
      <c r="H883" s="103">
        <v>0</v>
      </c>
      <c r="I883" s="103">
        <v>14147</v>
      </c>
      <c r="K883" s="101" t="s">
        <v>751</v>
      </c>
      <c r="L883" s="101" t="s">
        <v>599</v>
      </c>
      <c r="M883" s="101" t="s">
        <v>140</v>
      </c>
      <c r="N883" s="101" t="s">
        <v>730</v>
      </c>
      <c r="O883" s="101" t="s">
        <v>4462</v>
      </c>
    </row>
    <row r="884" spans="1:15">
      <c r="A884" s="101">
        <v>266</v>
      </c>
      <c r="B884" s="101">
        <v>26</v>
      </c>
      <c r="C884" s="101">
        <v>1</v>
      </c>
      <c r="D884" s="101" t="s">
        <v>4384</v>
      </c>
      <c r="E884" s="101" t="s">
        <v>1019</v>
      </c>
      <c r="F884" s="101" t="s">
        <v>3486</v>
      </c>
      <c r="G884" s="102" t="s">
        <v>4467</v>
      </c>
      <c r="H884" s="103">
        <v>0</v>
      </c>
      <c r="I884" s="103">
        <v>5375</v>
      </c>
      <c r="K884" s="101" t="s">
        <v>751</v>
      </c>
      <c r="L884" s="101" t="s">
        <v>599</v>
      </c>
      <c r="M884" s="101" t="s">
        <v>140</v>
      </c>
      <c r="N884" s="101" t="s">
        <v>730</v>
      </c>
      <c r="O884" s="101" t="s">
        <v>3746</v>
      </c>
    </row>
    <row r="885" spans="1:15">
      <c r="A885" s="101">
        <v>266</v>
      </c>
      <c r="B885" s="101">
        <v>27</v>
      </c>
      <c r="C885" s="101">
        <v>1</v>
      </c>
      <c r="D885" s="101" t="s">
        <v>4384</v>
      </c>
      <c r="E885" s="101" t="s">
        <v>1019</v>
      </c>
      <c r="F885" s="101" t="s">
        <v>3486</v>
      </c>
      <c r="G885" s="102" t="s">
        <v>4468</v>
      </c>
      <c r="H885" s="103">
        <v>0</v>
      </c>
      <c r="I885" s="103">
        <v>13330</v>
      </c>
      <c r="K885" s="101" t="s">
        <v>751</v>
      </c>
      <c r="L885" s="101" t="s">
        <v>599</v>
      </c>
      <c r="M885" s="101" t="s">
        <v>140</v>
      </c>
      <c r="N885" s="101" t="s">
        <v>730</v>
      </c>
      <c r="O885" s="101" t="s">
        <v>327</v>
      </c>
    </row>
    <row r="886" spans="1:15">
      <c r="A886" s="101">
        <v>266</v>
      </c>
      <c r="B886" s="101">
        <v>28</v>
      </c>
      <c r="C886" s="101">
        <v>1</v>
      </c>
      <c r="D886" s="101" t="s">
        <v>4384</v>
      </c>
      <c r="E886" s="101" t="s">
        <v>1019</v>
      </c>
      <c r="F886" s="101" t="s">
        <v>3486</v>
      </c>
      <c r="G886" s="102" t="s">
        <v>823</v>
      </c>
      <c r="H886" s="103">
        <v>0</v>
      </c>
      <c r="I886" s="103">
        <v>5332</v>
      </c>
      <c r="K886" s="101" t="s">
        <v>751</v>
      </c>
      <c r="L886" s="101" t="s">
        <v>599</v>
      </c>
      <c r="M886" s="101" t="s">
        <v>140</v>
      </c>
      <c r="N886" s="101" t="s">
        <v>730</v>
      </c>
      <c r="O886" s="101" t="s">
        <v>4471</v>
      </c>
    </row>
    <row r="887" spans="1:15">
      <c r="A887" s="101">
        <v>266</v>
      </c>
      <c r="B887" s="101">
        <v>29</v>
      </c>
      <c r="C887" s="101">
        <v>1</v>
      </c>
      <c r="D887" s="101" t="s">
        <v>4384</v>
      </c>
      <c r="E887" s="101" t="s">
        <v>1019</v>
      </c>
      <c r="F887" s="101" t="s">
        <v>3486</v>
      </c>
      <c r="G887" s="102" t="s">
        <v>1758</v>
      </c>
      <c r="H887" s="103">
        <v>0</v>
      </c>
      <c r="I887" s="103">
        <v>3182</v>
      </c>
      <c r="K887" s="101" t="s">
        <v>751</v>
      </c>
      <c r="L887" s="101" t="s">
        <v>599</v>
      </c>
      <c r="M887" s="101" t="s">
        <v>140</v>
      </c>
      <c r="N887" s="101" t="s">
        <v>730</v>
      </c>
      <c r="O887" s="101" t="s">
        <v>4472</v>
      </c>
    </row>
    <row r="888" spans="1:15">
      <c r="A888" s="101">
        <v>266</v>
      </c>
      <c r="B888" s="101">
        <v>30</v>
      </c>
      <c r="C888" s="101">
        <v>1</v>
      </c>
      <c r="D888" s="101" t="s">
        <v>4384</v>
      </c>
      <c r="E888" s="101" t="s">
        <v>1019</v>
      </c>
      <c r="F888" s="101" t="s">
        <v>3486</v>
      </c>
      <c r="G888" s="102" t="s">
        <v>4473</v>
      </c>
      <c r="H888" s="103">
        <v>0</v>
      </c>
      <c r="I888" s="103">
        <v>3827</v>
      </c>
      <c r="K888" s="101" t="s">
        <v>751</v>
      </c>
      <c r="L888" s="101" t="s">
        <v>599</v>
      </c>
      <c r="M888" s="101" t="s">
        <v>140</v>
      </c>
      <c r="N888" s="101" t="s">
        <v>730</v>
      </c>
      <c r="O888" s="101" t="s">
        <v>3973</v>
      </c>
    </row>
    <row r="889" spans="1:15">
      <c r="A889" s="101">
        <v>266</v>
      </c>
      <c r="B889" s="101">
        <v>31</v>
      </c>
      <c r="C889" s="101">
        <v>1</v>
      </c>
      <c r="D889" s="101" t="s">
        <v>4384</v>
      </c>
      <c r="E889" s="101" t="s">
        <v>1019</v>
      </c>
      <c r="F889" s="101" t="s">
        <v>3486</v>
      </c>
      <c r="G889" s="102" t="s">
        <v>4474</v>
      </c>
      <c r="H889" s="103">
        <v>0</v>
      </c>
      <c r="I889" s="103">
        <v>5848</v>
      </c>
      <c r="K889" s="101" t="s">
        <v>751</v>
      </c>
      <c r="L889" s="101" t="s">
        <v>599</v>
      </c>
      <c r="M889" s="101" t="s">
        <v>140</v>
      </c>
      <c r="N889" s="101" t="s">
        <v>730</v>
      </c>
      <c r="O889" s="101" t="s">
        <v>1374</v>
      </c>
    </row>
    <row r="890" spans="1:15">
      <c r="A890" s="101">
        <v>266</v>
      </c>
      <c r="B890" s="101">
        <v>32</v>
      </c>
      <c r="C890" s="101">
        <v>1</v>
      </c>
      <c r="D890" s="101" t="s">
        <v>4384</v>
      </c>
      <c r="E890" s="101" t="s">
        <v>1019</v>
      </c>
      <c r="F890" s="101" t="s">
        <v>3486</v>
      </c>
      <c r="G890" s="102" t="s">
        <v>770</v>
      </c>
      <c r="H890" s="103">
        <v>0</v>
      </c>
      <c r="I890" s="103">
        <v>24510</v>
      </c>
      <c r="K890" s="101" t="s">
        <v>751</v>
      </c>
      <c r="L890" s="101" t="s">
        <v>599</v>
      </c>
      <c r="M890" s="101" t="s">
        <v>140</v>
      </c>
      <c r="N890" s="101" t="s">
        <v>730</v>
      </c>
      <c r="O890" s="101" t="s">
        <v>2059</v>
      </c>
    </row>
    <row r="891" spans="1:15">
      <c r="A891" s="101">
        <v>266</v>
      </c>
      <c r="B891" s="101">
        <v>33</v>
      </c>
      <c r="C891" s="101">
        <v>1</v>
      </c>
      <c r="D891" s="101" t="s">
        <v>4384</v>
      </c>
      <c r="E891" s="101" t="s">
        <v>1019</v>
      </c>
      <c r="F891" s="101" t="s">
        <v>3486</v>
      </c>
      <c r="G891" s="102" t="s">
        <v>4476</v>
      </c>
      <c r="H891" s="103">
        <v>0</v>
      </c>
      <c r="I891" s="103">
        <v>3354</v>
      </c>
      <c r="K891" s="101" t="s">
        <v>751</v>
      </c>
      <c r="L891" s="101" t="s">
        <v>599</v>
      </c>
      <c r="M891" s="101" t="s">
        <v>140</v>
      </c>
      <c r="N891" s="101" t="s">
        <v>730</v>
      </c>
      <c r="O891" s="101" t="s">
        <v>4478</v>
      </c>
    </row>
    <row r="892" spans="1:15">
      <c r="A892" s="101">
        <v>266</v>
      </c>
      <c r="B892" s="101">
        <v>34</v>
      </c>
      <c r="C892" s="101">
        <v>1</v>
      </c>
      <c r="D892" s="101" t="s">
        <v>4384</v>
      </c>
      <c r="E892" s="101" t="s">
        <v>1019</v>
      </c>
      <c r="F892" s="101" t="s">
        <v>3486</v>
      </c>
      <c r="G892" s="102" t="s">
        <v>4482</v>
      </c>
      <c r="H892" s="103">
        <v>0</v>
      </c>
      <c r="I892" s="103">
        <v>3655</v>
      </c>
      <c r="K892" s="101" t="s">
        <v>751</v>
      </c>
      <c r="L892" s="101" t="s">
        <v>599</v>
      </c>
      <c r="M892" s="101" t="s">
        <v>140</v>
      </c>
      <c r="N892" s="101" t="s">
        <v>730</v>
      </c>
      <c r="O892" s="101" t="s">
        <v>4449</v>
      </c>
    </row>
    <row r="893" spans="1:15">
      <c r="A893" s="101">
        <v>266</v>
      </c>
      <c r="B893" s="101">
        <v>35</v>
      </c>
      <c r="C893" s="101">
        <v>1</v>
      </c>
      <c r="D893" s="101" t="s">
        <v>4384</v>
      </c>
      <c r="E893" s="101" t="s">
        <v>1019</v>
      </c>
      <c r="F893" s="101" t="s">
        <v>3486</v>
      </c>
      <c r="G893" s="102" t="s">
        <v>4486</v>
      </c>
      <c r="H893" s="103">
        <v>0</v>
      </c>
      <c r="I893" s="103">
        <v>6321</v>
      </c>
      <c r="K893" s="101" t="s">
        <v>751</v>
      </c>
      <c r="L893" s="101" t="s">
        <v>599</v>
      </c>
      <c r="M893" s="101" t="s">
        <v>140</v>
      </c>
      <c r="N893" s="101" t="s">
        <v>730</v>
      </c>
      <c r="O893" s="101" t="s">
        <v>1241</v>
      </c>
    </row>
    <row r="894" spans="1:15">
      <c r="A894" s="101">
        <v>266</v>
      </c>
      <c r="B894" s="101">
        <v>36</v>
      </c>
      <c r="C894" s="101">
        <v>1</v>
      </c>
      <c r="D894" s="101" t="s">
        <v>4384</v>
      </c>
      <c r="E894" s="101" t="s">
        <v>1019</v>
      </c>
      <c r="F894" s="101" t="s">
        <v>3486</v>
      </c>
      <c r="G894" s="102" t="s">
        <v>4488</v>
      </c>
      <c r="H894" s="103">
        <v>0</v>
      </c>
      <c r="I894" s="103">
        <v>4214</v>
      </c>
      <c r="K894" s="101" t="s">
        <v>751</v>
      </c>
      <c r="L894" s="101" t="s">
        <v>599</v>
      </c>
      <c r="M894" s="101" t="s">
        <v>140</v>
      </c>
      <c r="N894" s="101" t="s">
        <v>730</v>
      </c>
      <c r="O894" s="101" t="s">
        <v>1273</v>
      </c>
    </row>
    <row r="895" spans="1:15">
      <c r="A895" s="101">
        <v>266</v>
      </c>
      <c r="B895" s="101">
        <v>37</v>
      </c>
      <c r="C895" s="101">
        <v>1</v>
      </c>
      <c r="D895" s="101" t="s">
        <v>4384</v>
      </c>
      <c r="E895" s="101" t="s">
        <v>1019</v>
      </c>
      <c r="F895" s="101" t="s">
        <v>3486</v>
      </c>
      <c r="G895" s="102" t="s">
        <v>1132</v>
      </c>
      <c r="H895" s="103">
        <v>0</v>
      </c>
      <c r="I895" s="103">
        <v>2924</v>
      </c>
      <c r="K895" s="101" t="s">
        <v>751</v>
      </c>
      <c r="L895" s="101" t="s">
        <v>599</v>
      </c>
      <c r="M895" s="101" t="s">
        <v>140</v>
      </c>
      <c r="N895" s="101" t="s">
        <v>730</v>
      </c>
      <c r="O895" s="101" t="s">
        <v>3531</v>
      </c>
    </row>
    <row r="896" spans="1:15">
      <c r="A896" s="101">
        <v>266</v>
      </c>
      <c r="B896" s="101">
        <v>38</v>
      </c>
      <c r="C896" s="101">
        <v>1</v>
      </c>
      <c r="D896" s="101" t="s">
        <v>4384</v>
      </c>
      <c r="E896" s="101" t="s">
        <v>1019</v>
      </c>
      <c r="F896" s="101" t="s">
        <v>3486</v>
      </c>
      <c r="G896" s="102" t="s">
        <v>4493</v>
      </c>
      <c r="H896" s="103">
        <v>0</v>
      </c>
      <c r="I896" s="103">
        <v>5074</v>
      </c>
      <c r="K896" s="101" t="s">
        <v>751</v>
      </c>
      <c r="L896" s="101" t="s">
        <v>599</v>
      </c>
      <c r="M896" s="101" t="s">
        <v>140</v>
      </c>
      <c r="N896" s="101" t="s">
        <v>730</v>
      </c>
      <c r="O896" s="101" t="s">
        <v>3887</v>
      </c>
    </row>
    <row r="897" spans="1:15">
      <c r="A897" s="101">
        <v>266</v>
      </c>
      <c r="B897" s="101">
        <v>39</v>
      </c>
      <c r="C897" s="101">
        <v>1</v>
      </c>
      <c r="D897" s="101" t="s">
        <v>4384</v>
      </c>
      <c r="E897" s="101" t="s">
        <v>1019</v>
      </c>
      <c r="F897" s="101" t="s">
        <v>3486</v>
      </c>
      <c r="G897" s="102" t="s">
        <v>4495</v>
      </c>
      <c r="H897" s="103">
        <v>0</v>
      </c>
      <c r="I897" s="103">
        <v>9546</v>
      </c>
      <c r="K897" s="101" t="s">
        <v>751</v>
      </c>
      <c r="L897" s="101" t="s">
        <v>599</v>
      </c>
      <c r="M897" s="101" t="s">
        <v>140</v>
      </c>
      <c r="N897" s="101" t="s">
        <v>730</v>
      </c>
      <c r="O897" s="101" t="s">
        <v>4496</v>
      </c>
    </row>
    <row r="898" spans="1:15">
      <c r="A898" s="101">
        <v>266</v>
      </c>
      <c r="B898" s="101">
        <v>40</v>
      </c>
      <c r="C898" s="101">
        <v>1</v>
      </c>
      <c r="D898" s="101" t="s">
        <v>4384</v>
      </c>
      <c r="E898" s="101" t="s">
        <v>1019</v>
      </c>
      <c r="F898" s="101" t="s">
        <v>3486</v>
      </c>
      <c r="G898" s="102" t="s">
        <v>3445</v>
      </c>
      <c r="H898" s="103">
        <v>0</v>
      </c>
      <c r="I898" s="103">
        <v>774</v>
      </c>
      <c r="K898" s="101" t="s">
        <v>751</v>
      </c>
      <c r="L898" s="101" t="s">
        <v>599</v>
      </c>
      <c r="M898" s="101" t="s">
        <v>140</v>
      </c>
      <c r="N898" s="101" t="s">
        <v>730</v>
      </c>
      <c r="O898" s="101" t="s">
        <v>3100</v>
      </c>
    </row>
    <row r="899" spans="1:15">
      <c r="A899" s="101">
        <v>266</v>
      </c>
      <c r="B899" s="101">
        <v>41</v>
      </c>
      <c r="C899" s="101">
        <v>1</v>
      </c>
      <c r="D899" s="101" t="s">
        <v>4384</v>
      </c>
      <c r="E899" s="101" t="s">
        <v>1019</v>
      </c>
      <c r="F899" s="101" t="s">
        <v>3486</v>
      </c>
      <c r="G899" s="102" t="s">
        <v>4497</v>
      </c>
      <c r="H899" s="103">
        <v>0</v>
      </c>
      <c r="I899" s="103">
        <v>2021</v>
      </c>
      <c r="K899" s="101" t="s">
        <v>751</v>
      </c>
      <c r="L899" s="101" t="s">
        <v>599</v>
      </c>
      <c r="M899" s="101" t="s">
        <v>140</v>
      </c>
      <c r="N899" s="101" t="s">
        <v>730</v>
      </c>
      <c r="O899" s="101" t="s">
        <v>731</v>
      </c>
    </row>
    <row r="900" spans="1:15">
      <c r="A900" s="101">
        <v>266</v>
      </c>
      <c r="B900" s="101">
        <v>42</v>
      </c>
      <c r="C900" s="101">
        <v>1</v>
      </c>
      <c r="D900" s="101" t="s">
        <v>4384</v>
      </c>
      <c r="E900" s="101" t="s">
        <v>1019</v>
      </c>
      <c r="F900" s="101" t="s">
        <v>3486</v>
      </c>
      <c r="G900" s="102" t="s">
        <v>3466</v>
      </c>
      <c r="H900" s="103">
        <v>0</v>
      </c>
      <c r="I900" s="103">
        <v>2451</v>
      </c>
      <c r="K900" s="101" t="s">
        <v>751</v>
      </c>
      <c r="L900" s="101" t="s">
        <v>599</v>
      </c>
      <c r="M900" s="101" t="s">
        <v>140</v>
      </c>
      <c r="N900" s="101" t="s">
        <v>730</v>
      </c>
      <c r="O900" s="101" t="s">
        <v>4110</v>
      </c>
    </row>
    <row r="901" spans="1:15">
      <c r="A901" s="101">
        <v>266</v>
      </c>
      <c r="B901" s="101">
        <v>43</v>
      </c>
      <c r="C901" s="101">
        <v>1</v>
      </c>
      <c r="D901" s="101" t="s">
        <v>4384</v>
      </c>
      <c r="E901" s="101" t="s">
        <v>1019</v>
      </c>
      <c r="F901" s="101" t="s">
        <v>3486</v>
      </c>
      <c r="G901" s="102" t="s">
        <v>2594</v>
      </c>
      <c r="H901" s="103">
        <v>0</v>
      </c>
      <c r="I901" s="103">
        <v>2279</v>
      </c>
      <c r="K901" s="101" t="s">
        <v>751</v>
      </c>
      <c r="L901" s="101" t="s">
        <v>599</v>
      </c>
      <c r="M901" s="101" t="s">
        <v>140</v>
      </c>
      <c r="N901" s="101" t="s">
        <v>730</v>
      </c>
      <c r="O901" s="101" t="s">
        <v>4499</v>
      </c>
    </row>
    <row r="902" spans="1:15">
      <c r="A902" s="101">
        <v>266</v>
      </c>
      <c r="B902" s="101">
        <v>44</v>
      </c>
      <c r="C902" s="101">
        <v>1</v>
      </c>
      <c r="D902" s="101" t="s">
        <v>4384</v>
      </c>
      <c r="E902" s="101" t="s">
        <v>1019</v>
      </c>
      <c r="F902" s="101" t="s">
        <v>3486</v>
      </c>
      <c r="G902" s="102" t="s">
        <v>2793</v>
      </c>
      <c r="H902" s="103">
        <v>0</v>
      </c>
      <c r="I902" s="103">
        <v>392</v>
      </c>
      <c r="K902" s="101" t="s">
        <v>751</v>
      </c>
      <c r="L902" s="101" t="s">
        <v>599</v>
      </c>
      <c r="M902" s="101" t="s">
        <v>140</v>
      </c>
      <c r="N902" s="101" t="s">
        <v>730</v>
      </c>
      <c r="O902" s="101" t="s">
        <v>4500</v>
      </c>
    </row>
    <row r="903" spans="1:15">
      <c r="A903" s="101">
        <v>266</v>
      </c>
      <c r="B903" s="101">
        <v>45</v>
      </c>
      <c r="C903" s="101">
        <v>1</v>
      </c>
      <c r="D903" s="101" t="s">
        <v>4384</v>
      </c>
      <c r="E903" s="101" t="s">
        <v>1019</v>
      </c>
      <c r="F903" s="101" t="s">
        <v>3486</v>
      </c>
      <c r="G903" s="102" t="s">
        <v>4501</v>
      </c>
      <c r="H903" s="103">
        <v>0</v>
      </c>
      <c r="I903" s="103">
        <v>4988</v>
      </c>
      <c r="K903" s="101" t="s">
        <v>751</v>
      </c>
      <c r="L903" s="101" t="s">
        <v>599</v>
      </c>
      <c r="M903" s="101" t="s">
        <v>140</v>
      </c>
      <c r="N903" s="101" t="s">
        <v>730</v>
      </c>
      <c r="O903" s="101" t="s">
        <v>4503</v>
      </c>
    </row>
    <row r="904" spans="1:15">
      <c r="A904" s="101">
        <v>266</v>
      </c>
      <c r="B904" s="101">
        <v>46</v>
      </c>
      <c r="C904" s="101">
        <v>1</v>
      </c>
      <c r="D904" s="101" t="s">
        <v>4384</v>
      </c>
      <c r="E904" s="101" t="s">
        <v>1019</v>
      </c>
      <c r="F904" s="101" t="s">
        <v>3486</v>
      </c>
      <c r="G904" s="102" t="s">
        <v>4504</v>
      </c>
      <c r="H904" s="103">
        <v>0</v>
      </c>
      <c r="I904" s="103">
        <v>2365</v>
      </c>
      <c r="K904" s="101" t="s">
        <v>751</v>
      </c>
      <c r="L904" s="101" t="s">
        <v>599</v>
      </c>
      <c r="M904" s="101" t="s">
        <v>140</v>
      </c>
      <c r="N904" s="101" t="s">
        <v>730</v>
      </c>
      <c r="O904" s="101" t="s">
        <v>2139</v>
      </c>
    </row>
    <row r="905" spans="1:15">
      <c r="A905" s="101">
        <v>266</v>
      </c>
      <c r="B905" s="101">
        <v>47</v>
      </c>
      <c r="C905" s="101">
        <v>1</v>
      </c>
      <c r="D905" s="101" t="s">
        <v>4384</v>
      </c>
      <c r="E905" s="101" t="s">
        <v>1019</v>
      </c>
      <c r="F905" s="101" t="s">
        <v>3486</v>
      </c>
      <c r="G905" s="102" t="s">
        <v>879</v>
      </c>
      <c r="H905" s="103">
        <v>0</v>
      </c>
      <c r="I905" s="103">
        <v>4902</v>
      </c>
      <c r="K905" s="101" t="s">
        <v>751</v>
      </c>
      <c r="L905" s="101" t="s">
        <v>599</v>
      </c>
      <c r="M905" s="101" t="s">
        <v>140</v>
      </c>
      <c r="N905" s="101" t="s">
        <v>730</v>
      </c>
      <c r="O905" s="101" t="s">
        <v>4506</v>
      </c>
    </row>
    <row r="906" spans="1:15">
      <c r="A906" s="101">
        <v>266</v>
      </c>
      <c r="B906" s="101">
        <v>48</v>
      </c>
      <c r="C906" s="101">
        <v>1</v>
      </c>
      <c r="D906" s="101" t="s">
        <v>4384</v>
      </c>
      <c r="E906" s="101" t="s">
        <v>1019</v>
      </c>
      <c r="F906" s="101" t="s">
        <v>3486</v>
      </c>
      <c r="G906" s="102" t="s">
        <v>4508</v>
      </c>
      <c r="H906" s="103">
        <v>0</v>
      </c>
      <c r="I906" s="103">
        <v>1505</v>
      </c>
      <c r="K906" s="101" t="s">
        <v>751</v>
      </c>
      <c r="L906" s="101" t="s">
        <v>599</v>
      </c>
      <c r="M906" s="101" t="s">
        <v>140</v>
      </c>
      <c r="N906" s="101" t="s">
        <v>730</v>
      </c>
      <c r="O906" s="101" t="s">
        <v>4509</v>
      </c>
    </row>
    <row r="907" spans="1:15">
      <c r="A907" s="101">
        <v>266</v>
      </c>
      <c r="B907" s="101">
        <v>49</v>
      </c>
      <c r="C907" s="101">
        <v>1</v>
      </c>
      <c r="D907" s="101" t="s">
        <v>4384</v>
      </c>
      <c r="E907" s="101" t="s">
        <v>1019</v>
      </c>
      <c r="F907" s="101" t="s">
        <v>3486</v>
      </c>
      <c r="G907" s="102" t="s">
        <v>2777</v>
      </c>
      <c r="H907" s="103">
        <v>0</v>
      </c>
      <c r="I907" s="103">
        <v>1075</v>
      </c>
      <c r="K907" s="101" t="s">
        <v>751</v>
      </c>
      <c r="L907" s="101" t="s">
        <v>599</v>
      </c>
      <c r="M907" s="101" t="s">
        <v>140</v>
      </c>
      <c r="N907" s="101" t="s">
        <v>730</v>
      </c>
      <c r="O907" s="101" t="s">
        <v>4400</v>
      </c>
    </row>
    <row r="908" spans="1:15">
      <c r="A908" s="101">
        <v>266</v>
      </c>
      <c r="B908" s="101">
        <v>50</v>
      </c>
      <c r="C908" s="101">
        <v>1</v>
      </c>
      <c r="D908" s="101" t="s">
        <v>4384</v>
      </c>
      <c r="E908" s="101" t="s">
        <v>1019</v>
      </c>
      <c r="F908" s="101" t="s">
        <v>3486</v>
      </c>
      <c r="G908" s="102" t="s">
        <v>4510</v>
      </c>
      <c r="H908" s="103">
        <v>0</v>
      </c>
      <c r="I908" s="103">
        <v>1677</v>
      </c>
      <c r="K908" s="101" t="s">
        <v>751</v>
      </c>
      <c r="L908" s="101" t="s">
        <v>599</v>
      </c>
      <c r="M908" s="101" t="s">
        <v>140</v>
      </c>
      <c r="N908" s="101" t="s">
        <v>730</v>
      </c>
      <c r="O908" s="101" t="s">
        <v>4513</v>
      </c>
    </row>
    <row r="909" spans="1:15">
      <c r="A909" s="101">
        <v>266</v>
      </c>
      <c r="B909" s="101">
        <v>51</v>
      </c>
      <c r="C909" s="101">
        <v>1</v>
      </c>
      <c r="D909" s="101" t="s">
        <v>4384</v>
      </c>
      <c r="E909" s="101" t="s">
        <v>1019</v>
      </c>
      <c r="F909" s="101" t="s">
        <v>3486</v>
      </c>
      <c r="G909" s="102" t="s">
        <v>613</v>
      </c>
      <c r="H909" s="103">
        <v>0</v>
      </c>
      <c r="I909" s="103">
        <v>1763</v>
      </c>
      <c r="K909" s="101" t="s">
        <v>751</v>
      </c>
      <c r="L909" s="101" t="s">
        <v>599</v>
      </c>
      <c r="M909" s="101" t="s">
        <v>140</v>
      </c>
      <c r="N909" s="101" t="s">
        <v>730</v>
      </c>
      <c r="O909" s="101" t="s">
        <v>2022</v>
      </c>
    </row>
    <row r="910" spans="1:15">
      <c r="A910" s="101">
        <v>266</v>
      </c>
      <c r="B910" s="101">
        <v>52</v>
      </c>
      <c r="C910" s="101">
        <v>1</v>
      </c>
      <c r="D910" s="101" t="s">
        <v>4384</v>
      </c>
      <c r="E910" s="101" t="s">
        <v>1019</v>
      </c>
      <c r="F910" s="101" t="s">
        <v>3486</v>
      </c>
      <c r="G910" s="102" t="s">
        <v>4514</v>
      </c>
      <c r="H910" s="103">
        <v>0</v>
      </c>
      <c r="I910" s="103">
        <v>1376</v>
      </c>
      <c r="K910" s="101" t="s">
        <v>751</v>
      </c>
      <c r="L910" s="101" t="s">
        <v>599</v>
      </c>
      <c r="M910" s="101" t="s">
        <v>140</v>
      </c>
      <c r="N910" s="101" t="s">
        <v>730</v>
      </c>
      <c r="O910" s="101" t="s">
        <v>4515</v>
      </c>
    </row>
    <row r="911" spans="1:15">
      <c r="A911" s="101">
        <v>266</v>
      </c>
      <c r="B911" s="101">
        <v>53</v>
      </c>
      <c r="C911" s="101">
        <v>1</v>
      </c>
      <c r="D911" s="101" t="s">
        <v>4384</v>
      </c>
      <c r="E911" s="101" t="s">
        <v>1019</v>
      </c>
      <c r="F911" s="101" t="s">
        <v>3486</v>
      </c>
      <c r="G911" s="102" t="s">
        <v>597</v>
      </c>
      <c r="H911" s="103">
        <v>0</v>
      </c>
      <c r="I911" s="103">
        <v>2193</v>
      </c>
      <c r="K911" s="101" t="s">
        <v>751</v>
      </c>
      <c r="L911" s="101" t="s">
        <v>599</v>
      </c>
      <c r="M911" s="101" t="s">
        <v>140</v>
      </c>
      <c r="N911" s="101" t="s">
        <v>730</v>
      </c>
      <c r="O911" s="101" t="s">
        <v>2115</v>
      </c>
    </row>
    <row r="912" spans="1:15">
      <c r="A912" s="101">
        <v>266</v>
      </c>
      <c r="B912" s="101">
        <v>54</v>
      </c>
      <c r="C912" s="101">
        <v>1</v>
      </c>
      <c r="D912" s="101" t="s">
        <v>4384</v>
      </c>
      <c r="E912" s="101" t="s">
        <v>1019</v>
      </c>
      <c r="F912" s="101" t="s">
        <v>3486</v>
      </c>
      <c r="G912" s="102" t="s">
        <v>4516</v>
      </c>
      <c r="H912" s="103">
        <v>0</v>
      </c>
      <c r="I912" s="103">
        <v>2623</v>
      </c>
      <c r="K912" s="101" t="s">
        <v>751</v>
      </c>
      <c r="L912" s="101" t="s">
        <v>599</v>
      </c>
      <c r="M912" s="101" t="s">
        <v>140</v>
      </c>
      <c r="N912" s="101" t="s">
        <v>730</v>
      </c>
      <c r="O912" s="101" t="s">
        <v>3743</v>
      </c>
    </row>
    <row r="913" spans="1:15">
      <c r="A913" s="101">
        <v>266</v>
      </c>
      <c r="B913" s="101">
        <v>55</v>
      </c>
      <c r="C913" s="101">
        <v>1</v>
      </c>
      <c r="D913" s="101" t="s">
        <v>4384</v>
      </c>
      <c r="E913" s="101" t="s">
        <v>1019</v>
      </c>
      <c r="F913" s="101" t="s">
        <v>3486</v>
      </c>
      <c r="G913" s="102" t="s">
        <v>4517</v>
      </c>
      <c r="H913" s="103">
        <v>0</v>
      </c>
      <c r="I913" s="103">
        <v>3397</v>
      </c>
      <c r="K913" s="101" t="s">
        <v>751</v>
      </c>
      <c r="L913" s="101" t="s">
        <v>599</v>
      </c>
      <c r="M913" s="101" t="s">
        <v>140</v>
      </c>
      <c r="N913" s="101" t="s">
        <v>730</v>
      </c>
      <c r="O913" s="101" t="s">
        <v>4521</v>
      </c>
    </row>
    <row r="914" spans="1:15">
      <c r="A914" s="101">
        <v>266</v>
      </c>
      <c r="B914" s="101">
        <v>56</v>
      </c>
      <c r="C914" s="101">
        <v>1</v>
      </c>
      <c r="D914" s="101" t="s">
        <v>4384</v>
      </c>
      <c r="E914" s="101" t="s">
        <v>1019</v>
      </c>
      <c r="F914" s="101" t="s">
        <v>3486</v>
      </c>
      <c r="G914" s="102" t="s">
        <v>4524</v>
      </c>
      <c r="H914" s="103">
        <v>0</v>
      </c>
      <c r="I914" s="103">
        <v>20038</v>
      </c>
      <c r="K914" s="101" t="s">
        <v>751</v>
      </c>
      <c r="L914" s="101" t="s">
        <v>599</v>
      </c>
      <c r="M914" s="101" t="s">
        <v>140</v>
      </c>
      <c r="N914" s="101" t="s">
        <v>730</v>
      </c>
      <c r="O914" s="101" t="s">
        <v>4526</v>
      </c>
    </row>
    <row r="915" spans="1:15">
      <c r="A915" s="101">
        <v>266</v>
      </c>
      <c r="B915" s="101">
        <v>57</v>
      </c>
      <c r="C915" s="101">
        <v>1</v>
      </c>
      <c r="D915" s="101" t="s">
        <v>4384</v>
      </c>
      <c r="E915" s="101" t="s">
        <v>1019</v>
      </c>
      <c r="F915" s="101" t="s">
        <v>3486</v>
      </c>
      <c r="G915" s="102" t="s">
        <v>4527</v>
      </c>
      <c r="H915" s="103">
        <v>0</v>
      </c>
      <c r="I915" s="103">
        <v>2236</v>
      </c>
      <c r="K915" s="101" t="s">
        <v>751</v>
      </c>
      <c r="L915" s="101" t="s">
        <v>599</v>
      </c>
      <c r="M915" s="101" t="s">
        <v>140</v>
      </c>
      <c r="N915" s="101" t="s">
        <v>730</v>
      </c>
      <c r="O915" s="101" t="s">
        <v>3704</v>
      </c>
    </row>
    <row r="916" spans="1:15">
      <c r="A916" s="101">
        <v>266</v>
      </c>
      <c r="B916" s="101">
        <v>58</v>
      </c>
      <c r="C916" s="101">
        <v>1</v>
      </c>
      <c r="D916" s="101" t="s">
        <v>4384</v>
      </c>
      <c r="E916" s="101" t="s">
        <v>1019</v>
      </c>
      <c r="F916" s="101" t="s">
        <v>3486</v>
      </c>
      <c r="G916" s="102" t="s">
        <v>576</v>
      </c>
      <c r="H916" s="103">
        <v>0</v>
      </c>
      <c r="I916" s="103">
        <v>1591</v>
      </c>
      <c r="K916" s="101" t="s">
        <v>751</v>
      </c>
      <c r="L916" s="101" t="s">
        <v>599</v>
      </c>
      <c r="M916" s="101" t="s">
        <v>140</v>
      </c>
      <c r="N916" s="101" t="s">
        <v>730</v>
      </c>
      <c r="O916" s="101" t="s">
        <v>4531</v>
      </c>
    </row>
    <row r="917" spans="1:15">
      <c r="A917" s="101">
        <v>266</v>
      </c>
      <c r="B917" s="101">
        <v>59</v>
      </c>
      <c r="C917" s="101">
        <v>1</v>
      </c>
      <c r="D917" s="101" t="s">
        <v>4384</v>
      </c>
      <c r="E917" s="101" t="s">
        <v>1019</v>
      </c>
      <c r="F917" s="101" t="s">
        <v>3486</v>
      </c>
      <c r="G917" s="102" t="s">
        <v>4532</v>
      </c>
      <c r="H917" s="103">
        <v>0</v>
      </c>
      <c r="I917" s="103">
        <v>3354</v>
      </c>
      <c r="K917" s="101" t="s">
        <v>751</v>
      </c>
      <c r="L917" s="101" t="s">
        <v>599</v>
      </c>
      <c r="M917" s="101" t="s">
        <v>140</v>
      </c>
      <c r="N917" s="101" t="s">
        <v>730</v>
      </c>
      <c r="O917" s="101" t="s">
        <v>4478</v>
      </c>
    </row>
    <row r="918" spans="1:15">
      <c r="A918" s="101">
        <v>266</v>
      </c>
      <c r="B918" s="101">
        <v>60</v>
      </c>
      <c r="C918" s="101">
        <v>1</v>
      </c>
      <c r="D918" s="101" t="s">
        <v>4384</v>
      </c>
      <c r="E918" s="101" t="s">
        <v>1019</v>
      </c>
      <c r="F918" s="101" t="s">
        <v>3486</v>
      </c>
      <c r="G918" s="102" t="s">
        <v>4533</v>
      </c>
      <c r="H918" s="103">
        <v>0</v>
      </c>
      <c r="I918" s="103">
        <v>2623</v>
      </c>
      <c r="K918" s="101" t="s">
        <v>751</v>
      </c>
      <c r="L918" s="101" t="s">
        <v>599</v>
      </c>
      <c r="M918" s="101" t="s">
        <v>140</v>
      </c>
      <c r="N918" s="101" t="s">
        <v>730</v>
      </c>
      <c r="O918" s="101" t="s">
        <v>3743</v>
      </c>
    </row>
    <row r="919" spans="1:15">
      <c r="A919" s="101">
        <v>266</v>
      </c>
      <c r="B919" s="101">
        <v>61</v>
      </c>
      <c r="C919" s="101">
        <v>1</v>
      </c>
      <c r="D919" s="101" t="s">
        <v>4384</v>
      </c>
      <c r="E919" s="101" t="s">
        <v>1019</v>
      </c>
      <c r="F919" s="101" t="s">
        <v>3486</v>
      </c>
      <c r="G919" s="102" t="s">
        <v>4535</v>
      </c>
      <c r="H919" s="103">
        <v>0</v>
      </c>
      <c r="I919" s="103">
        <v>1419</v>
      </c>
      <c r="K919" s="101" t="s">
        <v>751</v>
      </c>
      <c r="L919" s="101" t="s">
        <v>599</v>
      </c>
      <c r="M919" s="101" t="s">
        <v>140</v>
      </c>
      <c r="N919" s="101" t="s">
        <v>730</v>
      </c>
      <c r="O919" s="101" t="s">
        <v>4438</v>
      </c>
    </row>
    <row r="920" spans="1:15">
      <c r="A920" s="101">
        <v>266</v>
      </c>
      <c r="B920" s="101">
        <v>62</v>
      </c>
      <c r="C920" s="101">
        <v>1</v>
      </c>
      <c r="D920" s="101" t="s">
        <v>4384</v>
      </c>
      <c r="E920" s="101" t="s">
        <v>1019</v>
      </c>
      <c r="F920" s="101" t="s">
        <v>3486</v>
      </c>
      <c r="G920" s="102" t="s">
        <v>4538</v>
      </c>
      <c r="H920" s="103">
        <v>0</v>
      </c>
      <c r="I920" s="103">
        <v>2623</v>
      </c>
      <c r="K920" s="101" t="s">
        <v>751</v>
      </c>
      <c r="L920" s="101" t="s">
        <v>599</v>
      </c>
      <c r="M920" s="101" t="s">
        <v>140</v>
      </c>
      <c r="N920" s="101" t="s">
        <v>730</v>
      </c>
      <c r="O920" s="101" t="s">
        <v>3743</v>
      </c>
    </row>
    <row r="921" spans="1:15">
      <c r="A921" s="101">
        <v>266</v>
      </c>
      <c r="B921" s="101">
        <v>63</v>
      </c>
      <c r="C921" s="101">
        <v>1</v>
      </c>
      <c r="D921" s="101" t="s">
        <v>4384</v>
      </c>
      <c r="E921" s="101" t="s">
        <v>1019</v>
      </c>
      <c r="F921" s="101" t="s">
        <v>3486</v>
      </c>
      <c r="G921" s="102" t="s">
        <v>4540</v>
      </c>
      <c r="H921" s="103">
        <v>0</v>
      </c>
      <c r="I921" s="103">
        <v>4859</v>
      </c>
      <c r="K921" s="101" t="s">
        <v>751</v>
      </c>
      <c r="L921" s="101" t="s">
        <v>599</v>
      </c>
      <c r="M921" s="101" t="s">
        <v>140</v>
      </c>
      <c r="N921" s="101" t="s">
        <v>730</v>
      </c>
      <c r="O921" s="101" t="s">
        <v>2891</v>
      </c>
    </row>
    <row r="922" spans="1:15">
      <c r="A922" s="101">
        <v>266</v>
      </c>
      <c r="B922" s="101">
        <v>64</v>
      </c>
      <c r="C922" s="101">
        <v>1</v>
      </c>
      <c r="D922" s="101" t="s">
        <v>4384</v>
      </c>
      <c r="E922" s="101" t="s">
        <v>1019</v>
      </c>
      <c r="F922" s="101" t="s">
        <v>3486</v>
      </c>
      <c r="G922" s="102" t="s">
        <v>4542</v>
      </c>
      <c r="H922" s="103">
        <v>0</v>
      </c>
      <c r="I922" s="103">
        <v>516</v>
      </c>
      <c r="K922" s="101" t="s">
        <v>751</v>
      </c>
      <c r="L922" s="101" t="s">
        <v>599</v>
      </c>
      <c r="M922" s="101" t="s">
        <v>140</v>
      </c>
      <c r="N922" s="101" t="s">
        <v>730</v>
      </c>
      <c r="O922" s="101" t="s">
        <v>4544</v>
      </c>
    </row>
    <row r="923" spans="1:15">
      <c r="A923" s="101">
        <v>266</v>
      </c>
      <c r="B923" s="101">
        <v>65</v>
      </c>
      <c r="C923" s="101">
        <v>1</v>
      </c>
      <c r="D923" s="101" t="s">
        <v>4384</v>
      </c>
      <c r="E923" s="101" t="s">
        <v>1019</v>
      </c>
      <c r="F923" s="101" t="s">
        <v>3486</v>
      </c>
      <c r="G923" s="102" t="s">
        <v>4546</v>
      </c>
      <c r="H923" s="103">
        <v>0</v>
      </c>
      <c r="I923" s="103">
        <v>5031</v>
      </c>
      <c r="K923" s="101" t="s">
        <v>751</v>
      </c>
      <c r="L923" s="101" t="s">
        <v>599</v>
      </c>
      <c r="M923" s="101" t="s">
        <v>140</v>
      </c>
      <c r="N923" s="101" t="s">
        <v>730</v>
      </c>
      <c r="O923" s="101" t="s">
        <v>4549</v>
      </c>
    </row>
    <row r="924" spans="1:15">
      <c r="A924" s="101">
        <v>266</v>
      </c>
      <c r="B924" s="101">
        <v>66</v>
      </c>
      <c r="C924" s="101">
        <v>1</v>
      </c>
      <c r="D924" s="101" t="s">
        <v>4384</v>
      </c>
      <c r="E924" s="101" t="s">
        <v>1019</v>
      </c>
      <c r="F924" s="101" t="s">
        <v>3486</v>
      </c>
      <c r="G924" s="102" t="s">
        <v>2458</v>
      </c>
      <c r="H924" s="103">
        <v>0</v>
      </c>
      <c r="I924" s="103">
        <v>1935</v>
      </c>
      <c r="K924" s="101" t="s">
        <v>751</v>
      </c>
      <c r="L924" s="101" t="s">
        <v>599</v>
      </c>
      <c r="M924" s="101" t="s">
        <v>140</v>
      </c>
      <c r="N924" s="101" t="s">
        <v>730</v>
      </c>
      <c r="O924" s="101" t="s">
        <v>2934</v>
      </c>
    </row>
    <row r="925" spans="1:15">
      <c r="A925" s="101">
        <v>266</v>
      </c>
      <c r="B925" s="101">
        <v>67</v>
      </c>
      <c r="C925" s="101">
        <v>1</v>
      </c>
      <c r="D925" s="101" t="s">
        <v>4384</v>
      </c>
      <c r="E925" s="101" t="s">
        <v>1019</v>
      </c>
      <c r="F925" s="101" t="s">
        <v>3486</v>
      </c>
      <c r="G925" s="102" t="s">
        <v>4550</v>
      </c>
      <c r="H925" s="103">
        <v>0</v>
      </c>
      <c r="I925" s="103">
        <v>2064</v>
      </c>
      <c r="K925" s="101" t="s">
        <v>751</v>
      </c>
      <c r="L925" s="101" t="s">
        <v>599</v>
      </c>
      <c r="M925" s="101" t="s">
        <v>140</v>
      </c>
      <c r="N925" s="101" t="s">
        <v>730</v>
      </c>
      <c r="O925" s="101" t="s">
        <v>4551</v>
      </c>
    </row>
    <row r="926" spans="1:15">
      <c r="A926" s="101">
        <v>266</v>
      </c>
      <c r="B926" s="101">
        <v>68</v>
      </c>
      <c r="C926" s="101">
        <v>1</v>
      </c>
      <c r="D926" s="101" t="s">
        <v>4384</v>
      </c>
      <c r="E926" s="101" t="s">
        <v>1019</v>
      </c>
      <c r="F926" s="101" t="s">
        <v>3486</v>
      </c>
      <c r="G926" s="102" t="s">
        <v>2237</v>
      </c>
      <c r="H926" s="103">
        <v>0</v>
      </c>
      <c r="I926" s="103">
        <v>1677</v>
      </c>
      <c r="K926" s="101" t="s">
        <v>751</v>
      </c>
      <c r="L926" s="101" t="s">
        <v>599</v>
      </c>
      <c r="M926" s="101" t="s">
        <v>140</v>
      </c>
      <c r="N926" s="101" t="s">
        <v>730</v>
      </c>
      <c r="O926" s="101" t="s">
        <v>4513</v>
      </c>
    </row>
    <row r="927" spans="1:15">
      <c r="A927" s="101">
        <v>266</v>
      </c>
      <c r="B927" s="101">
        <v>69</v>
      </c>
      <c r="C927" s="101">
        <v>1</v>
      </c>
      <c r="D927" s="101" t="s">
        <v>4384</v>
      </c>
      <c r="E927" s="101" t="s">
        <v>1019</v>
      </c>
      <c r="F927" s="101" t="s">
        <v>3486</v>
      </c>
      <c r="G927" s="102" t="s">
        <v>4555</v>
      </c>
      <c r="H927" s="103">
        <v>0</v>
      </c>
      <c r="I927" s="103">
        <v>1032</v>
      </c>
      <c r="K927" s="101" t="s">
        <v>751</v>
      </c>
      <c r="L927" s="101" t="s">
        <v>599</v>
      </c>
      <c r="M927" s="101" t="s">
        <v>140</v>
      </c>
      <c r="N927" s="101" t="s">
        <v>730</v>
      </c>
      <c r="O927" s="101" t="s">
        <v>4434</v>
      </c>
    </row>
    <row r="928" spans="1:15">
      <c r="A928" s="101">
        <v>266</v>
      </c>
      <c r="B928" s="101">
        <v>70</v>
      </c>
      <c r="C928" s="101">
        <v>1</v>
      </c>
      <c r="D928" s="101" t="s">
        <v>4384</v>
      </c>
      <c r="E928" s="101" t="s">
        <v>1019</v>
      </c>
      <c r="F928" s="101" t="s">
        <v>3486</v>
      </c>
      <c r="G928" s="102" t="s">
        <v>2682</v>
      </c>
      <c r="H928" s="103">
        <v>0</v>
      </c>
      <c r="I928" s="103">
        <v>1935</v>
      </c>
      <c r="K928" s="101" t="s">
        <v>751</v>
      </c>
      <c r="L928" s="101" t="s">
        <v>599</v>
      </c>
      <c r="M928" s="101" t="s">
        <v>140</v>
      </c>
      <c r="N928" s="101" t="s">
        <v>730</v>
      </c>
      <c r="O928" s="101" t="s">
        <v>2934</v>
      </c>
    </row>
    <row r="929" spans="1:15">
      <c r="A929" s="101">
        <v>266</v>
      </c>
      <c r="B929" s="101">
        <v>71</v>
      </c>
      <c r="C929" s="101">
        <v>1</v>
      </c>
      <c r="D929" s="101" t="s">
        <v>4384</v>
      </c>
      <c r="E929" s="101" t="s">
        <v>1019</v>
      </c>
      <c r="F929" s="101" t="s">
        <v>3486</v>
      </c>
      <c r="G929" s="102" t="s">
        <v>4556</v>
      </c>
      <c r="H929" s="103">
        <v>0</v>
      </c>
      <c r="I929" s="103">
        <v>645</v>
      </c>
      <c r="K929" s="101" t="s">
        <v>751</v>
      </c>
      <c r="L929" s="101" t="s">
        <v>599</v>
      </c>
      <c r="M929" s="101" t="s">
        <v>140</v>
      </c>
      <c r="N929" s="101" t="s">
        <v>730</v>
      </c>
      <c r="O929" s="101" t="s">
        <v>2070</v>
      </c>
    </row>
    <row r="930" spans="1:15">
      <c r="A930" s="101">
        <v>266</v>
      </c>
      <c r="B930" s="101">
        <v>72</v>
      </c>
      <c r="C930" s="101">
        <v>1</v>
      </c>
      <c r="D930" s="101" t="s">
        <v>4384</v>
      </c>
      <c r="E930" s="101" t="s">
        <v>1019</v>
      </c>
      <c r="F930" s="101" t="s">
        <v>3486</v>
      </c>
      <c r="G930" s="102" t="s">
        <v>4557</v>
      </c>
      <c r="H930" s="103">
        <v>0</v>
      </c>
      <c r="I930" s="103">
        <v>1677</v>
      </c>
      <c r="K930" s="101" t="s">
        <v>751</v>
      </c>
      <c r="L930" s="101" t="s">
        <v>599</v>
      </c>
      <c r="M930" s="101" t="s">
        <v>140</v>
      </c>
      <c r="N930" s="101" t="s">
        <v>730</v>
      </c>
      <c r="O930" s="101" t="s">
        <v>4513</v>
      </c>
    </row>
    <row r="931" spans="1:15">
      <c r="A931" s="101">
        <v>266</v>
      </c>
      <c r="B931" s="101">
        <v>73</v>
      </c>
      <c r="C931" s="101">
        <v>1</v>
      </c>
      <c r="D931" s="101" t="s">
        <v>4384</v>
      </c>
      <c r="E931" s="101" t="s">
        <v>1019</v>
      </c>
      <c r="F931" s="101" t="s">
        <v>3486</v>
      </c>
      <c r="G931" s="102" t="s">
        <v>4558</v>
      </c>
      <c r="H931" s="103">
        <v>0</v>
      </c>
      <c r="I931" s="103">
        <v>1548</v>
      </c>
      <c r="K931" s="101" t="s">
        <v>751</v>
      </c>
      <c r="L931" s="101" t="s">
        <v>599</v>
      </c>
      <c r="M931" s="101" t="s">
        <v>140</v>
      </c>
      <c r="N931" s="101" t="s">
        <v>730</v>
      </c>
      <c r="O931" s="101" t="s">
        <v>1583</v>
      </c>
    </row>
    <row r="932" spans="1:15">
      <c r="A932" s="101">
        <v>266</v>
      </c>
      <c r="B932" s="101">
        <v>74</v>
      </c>
      <c r="C932" s="101">
        <v>1</v>
      </c>
      <c r="D932" s="101" t="s">
        <v>4384</v>
      </c>
      <c r="E932" s="101" t="s">
        <v>1019</v>
      </c>
      <c r="F932" s="101" t="s">
        <v>3486</v>
      </c>
      <c r="G932" s="102" t="s">
        <v>3974</v>
      </c>
      <c r="H932" s="103">
        <v>0</v>
      </c>
      <c r="I932" s="103">
        <v>817</v>
      </c>
      <c r="K932" s="101" t="s">
        <v>751</v>
      </c>
      <c r="L932" s="101" t="s">
        <v>599</v>
      </c>
      <c r="M932" s="101" t="s">
        <v>140</v>
      </c>
      <c r="N932" s="101" t="s">
        <v>730</v>
      </c>
      <c r="O932" s="101" t="s">
        <v>4390</v>
      </c>
    </row>
    <row r="933" spans="1:15">
      <c r="A933" s="101">
        <v>266</v>
      </c>
      <c r="B933" s="101">
        <v>75</v>
      </c>
      <c r="C933" s="101">
        <v>1</v>
      </c>
      <c r="D933" s="101" t="s">
        <v>4384</v>
      </c>
      <c r="E933" s="101" t="s">
        <v>1019</v>
      </c>
      <c r="F933" s="101" t="s">
        <v>3486</v>
      </c>
      <c r="G933" s="102" t="s">
        <v>4560</v>
      </c>
      <c r="H933" s="103">
        <v>0</v>
      </c>
      <c r="I933" s="103">
        <v>1161</v>
      </c>
      <c r="K933" s="101" t="s">
        <v>751</v>
      </c>
      <c r="L933" s="101" t="s">
        <v>599</v>
      </c>
      <c r="M933" s="101" t="s">
        <v>140</v>
      </c>
      <c r="N933" s="101" t="s">
        <v>730</v>
      </c>
      <c r="O933" s="101" t="s">
        <v>1757</v>
      </c>
    </row>
    <row r="934" spans="1:15">
      <c r="A934" s="101">
        <v>266</v>
      </c>
      <c r="B934" s="101">
        <v>76</v>
      </c>
      <c r="C934" s="101">
        <v>1</v>
      </c>
      <c r="D934" s="101" t="s">
        <v>4384</v>
      </c>
      <c r="E934" s="101" t="s">
        <v>1019</v>
      </c>
      <c r="F934" s="101" t="s">
        <v>3486</v>
      </c>
      <c r="G934" s="102" t="s">
        <v>4277</v>
      </c>
      <c r="H934" s="103">
        <v>0</v>
      </c>
      <c r="I934" s="103">
        <v>817</v>
      </c>
      <c r="K934" s="101" t="s">
        <v>751</v>
      </c>
      <c r="L934" s="101" t="s">
        <v>599</v>
      </c>
      <c r="M934" s="101" t="s">
        <v>140</v>
      </c>
      <c r="N934" s="101" t="s">
        <v>730</v>
      </c>
      <c r="O934" s="101" t="s">
        <v>4390</v>
      </c>
    </row>
    <row r="935" spans="1:15">
      <c r="A935" s="101">
        <v>266</v>
      </c>
      <c r="B935" s="101">
        <v>77</v>
      </c>
      <c r="C935" s="101">
        <v>1</v>
      </c>
      <c r="D935" s="101" t="s">
        <v>4384</v>
      </c>
      <c r="E935" s="101" t="s">
        <v>1019</v>
      </c>
      <c r="F935" s="101" t="s">
        <v>3486</v>
      </c>
      <c r="G935" s="102" t="s">
        <v>2511</v>
      </c>
      <c r="H935" s="103">
        <v>0</v>
      </c>
      <c r="I935" s="103">
        <v>559</v>
      </c>
      <c r="K935" s="101" t="s">
        <v>751</v>
      </c>
      <c r="L935" s="101" t="s">
        <v>599</v>
      </c>
      <c r="M935" s="101" t="s">
        <v>140</v>
      </c>
      <c r="N935" s="101" t="s">
        <v>730</v>
      </c>
      <c r="O935" s="101" t="s">
        <v>2098</v>
      </c>
    </row>
    <row r="936" spans="1:15">
      <c r="A936" s="101">
        <v>266</v>
      </c>
      <c r="B936" s="101">
        <v>78</v>
      </c>
      <c r="C936" s="101">
        <v>1</v>
      </c>
      <c r="D936" s="101" t="s">
        <v>4384</v>
      </c>
      <c r="E936" s="101" t="s">
        <v>1019</v>
      </c>
      <c r="F936" s="101" t="s">
        <v>3486</v>
      </c>
      <c r="G936" s="102" t="s">
        <v>1535</v>
      </c>
      <c r="H936" s="103">
        <v>0</v>
      </c>
      <c r="I936" s="103">
        <v>516</v>
      </c>
      <c r="K936" s="101" t="s">
        <v>751</v>
      </c>
      <c r="L936" s="101" t="s">
        <v>599</v>
      </c>
      <c r="M936" s="101" t="s">
        <v>140</v>
      </c>
      <c r="N936" s="101" t="s">
        <v>730</v>
      </c>
      <c r="O936" s="101" t="s">
        <v>4544</v>
      </c>
    </row>
    <row r="937" spans="1:15">
      <c r="A937" s="101">
        <v>266</v>
      </c>
      <c r="B937" s="101">
        <v>79</v>
      </c>
      <c r="C937" s="101">
        <v>1</v>
      </c>
      <c r="D937" s="101" t="s">
        <v>4384</v>
      </c>
      <c r="E937" s="101" t="s">
        <v>1019</v>
      </c>
      <c r="F937" s="101" t="s">
        <v>4564</v>
      </c>
      <c r="G937" s="102" t="s">
        <v>4566</v>
      </c>
      <c r="H937" s="103">
        <v>0</v>
      </c>
      <c r="I937" s="103">
        <v>5074</v>
      </c>
      <c r="K937" s="101" t="s">
        <v>751</v>
      </c>
      <c r="L937" s="101" t="s">
        <v>599</v>
      </c>
      <c r="M937" s="101" t="s">
        <v>140</v>
      </c>
      <c r="N937" s="101" t="s">
        <v>730</v>
      </c>
      <c r="O937" s="101" t="s">
        <v>3887</v>
      </c>
    </row>
    <row r="938" spans="1:15">
      <c r="A938" s="101">
        <v>266</v>
      </c>
      <c r="B938" s="101">
        <v>80</v>
      </c>
      <c r="C938" s="101">
        <v>1</v>
      </c>
      <c r="D938" s="101" t="s">
        <v>4384</v>
      </c>
      <c r="E938" s="101" t="s">
        <v>1019</v>
      </c>
      <c r="F938" s="101" t="s">
        <v>4564</v>
      </c>
      <c r="G938" s="102" t="s">
        <v>4568</v>
      </c>
      <c r="H938" s="103">
        <v>0</v>
      </c>
      <c r="I938" s="103">
        <v>3526</v>
      </c>
      <c r="K938" s="101" t="s">
        <v>751</v>
      </c>
      <c r="L938" s="101" t="s">
        <v>599</v>
      </c>
      <c r="M938" s="101" t="s">
        <v>140</v>
      </c>
      <c r="N938" s="101" t="s">
        <v>730</v>
      </c>
      <c r="O938" s="101" t="s">
        <v>3419</v>
      </c>
    </row>
    <row r="939" spans="1:15">
      <c r="A939" s="101">
        <v>266</v>
      </c>
      <c r="B939" s="101">
        <v>81</v>
      </c>
      <c r="C939" s="101">
        <v>1</v>
      </c>
      <c r="D939" s="101" t="s">
        <v>4384</v>
      </c>
      <c r="E939" s="101" t="s">
        <v>1019</v>
      </c>
      <c r="F939" s="101" t="s">
        <v>4564</v>
      </c>
      <c r="G939" s="102" t="s">
        <v>629</v>
      </c>
      <c r="H939" s="103">
        <v>0</v>
      </c>
      <c r="I939" s="103">
        <v>6622</v>
      </c>
      <c r="K939" s="101" t="s">
        <v>751</v>
      </c>
      <c r="L939" s="101" t="s">
        <v>599</v>
      </c>
      <c r="M939" s="101" t="s">
        <v>140</v>
      </c>
      <c r="N939" s="101" t="s">
        <v>730</v>
      </c>
      <c r="O939" s="101" t="s">
        <v>794</v>
      </c>
    </row>
    <row r="940" spans="1:15">
      <c r="A940" s="101">
        <v>266</v>
      </c>
      <c r="B940" s="101">
        <v>82</v>
      </c>
      <c r="C940" s="101">
        <v>1</v>
      </c>
      <c r="D940" s="101" t="s">
        <v>4384</v>
      </c>
      <c r="E940" s="101" t="s">
        <v>1019</v>
      </c>
      <c r="F940" s="101" t="s">
        <v>4564</v>
      </c>
      <c r="G940" s="102" t="s">
        <v>3843</v>
      </c>
      <c r="H940" s="103">
        <v>0</v>
      </c>
      <c r="I940" s="103">
        <v>2451</v>
      </c>
      <c r="K940" s="101" t="s">
        <v>751</v>
      </c>
      <c r="L940" s="101" t="s">
        <v>599</v>
      </c>
      <c r="M940" s="101" t="s">
        <v>140</v>
      </c>
      <c r="N940" s="101" t="s">
        <v>730</v>
      </c>
      <c r="O940" s="101" t="s">
        <v>4110</v>
      </c>
    </row>
    <row r="941" spans="1:15">
      <c r="A941" s="101">
        <v>266</v>
      </c>
      <c r="B941" s="101">
        <v>83</v>
      </c>
      <c r="C941" s="101">
        <v>1</v>
      </c>
      <c r="D941" s="101" t="s">
        <v>4384</v>
      </c>
      <c r="E941" s="101" t="s">
        <v>1019</v>
      </c>
      <c r="F941" s="101" t="s">
        <v>4564</v>
      </c>
      <c r="G941" s="102" t="s">
        <v>4569</v>
      </c>
      <c r="H941" s="103">
        <v>0</v>
      </c>
      <c r="I941" s="103">
        <v>7181</v>
      </c>
      <c r="K941" s="101" t="s">
        <v>751</v>
      </c>
      <c r="L941" s="101" t="s">
        <v>599</v>
      </c>
      <c r="M941" s="101" t="s">
        <v>140</v>
      </c>
      <c r="N941" s="101" t="s">
        <v>730</v>
      </c>
      <c r="O941" s="101" t="s">
        <v>4571</v>
      </c>
    </row>
    <row r="942" spans="1:15">
      <c r="A942" s="101">
        <v>266</v>
      </c>
      <c r="B942" s="101">
        <v>84</v>
      </c>
      <c r="C942" s="101">
        <v>1</v>
      </c>
      <c r="D942" s="101" t="s">
        <v>4384</v>
      </c>
      <c r="E942" s="101" t="s">
        <v>1019</v>
      </c>
      <c r="F942" s="101" t="s">
        <v>4564</v>
      </c>
      <c r="G942" s="102" t="s">
        <v>102</v>
      </c>
      <c r="H942" s="103">
        <v>0</v>
      </c>
      <c r="I942" s="103">
        <v>9589</v>
      </c>
      <c r="K942" s="101" t="s">
        <v>751</v>
      </c>
      <c r="L942" s="101" t="s">
        <v>599</v>
      </c>
      <c r="M942" s="101" t="s">
        <v>140</v>
      </c>
      <c r="N942" s="101" t="s">
        <v>730</v>
      </c>
      <c r="O942" s="101" t="s">
        <v>4574</v>
      </c>
    </row>
    <row r="943" spans="1:15">
      <c r="A943" s="101">
        <v>266</v>
      </c>
      <c r="B943" s="101">
        <v>85</v>
      </c>
      <c r="C943" s="101">
        <v>1</v>
      </c>
      <c r="D943" s="101" t="s">
        <v>4384</v>
      </c>
      <c r="E943" s="101" t="s">
        <v>1019</v>
      </c>
      <c r="F943" s="101" t="s">
        <v>4564</v>
      </c>
      <c r="G943" s="102" t="s">
        <v>2555</v>
      </c>
      <c r="H943" s="103">
        <v>0</v>
      </c>
      <c r="I943" s="103">
        <v>1763</v>
      </c>
      <c r="K943" s="101" t="s">
        <v>751</v>
      </c>
      <c r="L943" s="101" t="s">
        <v>599</v>
      </c>
      <c r="M943" s="101" t="s">
        <v>140</v>
      </c>
      <c r="N943" s="101" t="s">
        <v>730</v>
      </c>
      <c r="O943" s="101" t="s">
        <v>2022</v>
      </c>
    </row>
    <row r="944" spans="1:15">
      <c r="A944" s="101">
        <v>266</v>
      </c>
      <c r="B944" s="101">
        <v>86</v>
      </c>
      <c r="C944" s="101">
        <v>1</v>
      </c>
      <c r="D944" s="101" t="s">
        <v>4384</v>
      </c>
      <c r="E944" s="101" t="s">
        <v>1019</v>
      </c>
      <c r="F944" s="101" t="s">
        <v>3326</v>
      </c>
      <c r="G944" s="102" t="s">
        <v>3010</v>
      </c>
      <c r="H944" s="103">
        <v>0</v>
      </c>
      <c r="I944" s="103">
        <v>1075</v>
      </c>
      <c r="K944" s="101" t="s">
        <v>751</v>
      </c>
      <c r="L944" s="101" t="s">
        <v>599</v>
      </c>
      <c r="M944" s="101" t="s">
        <v>140</v>
      </c>
      <c r="N944" s="101" t="s">
        <v>730</v>
      </c>
      <c r="O944" s="101" t="s">
        <v>4400</v>
      </c>
    </row>
    <row r="945" spans="1:15">
      <c r="A945" s="101">
        <v>266</v>
      </c>
      <c r="B945" s="101">
        <v>87</v>
      </c>
      <c r="C945" s="101">
        <v>1</v>
      </c>
      <c r="D945" s="101" t="s">
        <v>4384</v>
      </c>
      <c r="E945" s="101" t="s">
        <v>1053</v>
      </c>
      <c r="F945" s="101" t="s">
        <v>3778</v>
      </c>
      <c r="G945" s="102" t="s">
        <v>4243</v>
      </c>
      <c r="H945" s="103">
        <v>0</v>
      </c>
      <c r="I945" s="103">
        <v>903</v>
      </c>
      <c r="K945" s="101" t="s">
        <v>751</v>
      </c>
      <c r="L945" s="101" t="s">
        <v>599</v>
      </c>
      <c r="M945" s="101" t="s">
        <v>140</v>
      </c>
      <c r="N945" s="101" t="s">
        <v>730</v>
      </c>
      <c r="O945" s="101" t="s">
        <v>4402</v>
      </c>
    </row>
    <row r="946" spans="1:15">
      <c r="A946" s="101">
        <v>266</v>
      </c>
      <c r="B946" s="101">
        <v>88</v>
      </c>
      <c r="C946" s="101">
        <v>1</v>
      </c>
      <c r="D946" s="101" t="s">
        <v>4384</v>
      </c>
      <c r="E946" s="101" t="s">
        <v>915</v>
      </c>
      <c r="F946" s="101" t="s">
        <v>1161</v>
      </c>
      <c r="G946" s="102" t="s">
        <v>4575</v>
      </c>
      <c r="H946" s="103">
        <v>0</v>
      </c>
      <c r="I946" s="103">
        <v>1462</v>
      </c>
      <c r="K946" s="101" t="s">
        <v>751</v>
      </c>
      <c r="L946" s="101" t="s">
        <v>599</v>
      </c>
      <c r="M946" s="101" t="s">
        <v>140</v>
      </c>
      <c r="N946" s="101" t="s">
        <v>730</v>
      </c>
      <c r="O946" s="101" t="s">
        <v>1157</v>
      </c>
    </row>
    <row r="947" spans="1:15">
      <c r="A947" s="101">
        <v>266</v>
      </c>
      <c r="B947" s="101">
        <v>89</v>
      </c>
      <c r="C947" s="101">
        <v>1</v>
      </c>
      <c r="D947" s="101" t="s">
        <v>4384</v>
      </c>
      <c r="E947" s="101" t="s">
        <v>915</v>
      </c>
      <c r="F947" s="101" t="s">
        <v>1161</v>
      </c>
      <c r="G947" s="102" t="s">
        <v>4576</v>
      </c>
      <c r="H947" s="103">
        <v>0</v>
      </c>
      <c r="I947" s="103">
        <v>179</v>
      </c>
      <c r="K947" s="101" t="s">
        <v>751</v>
      </c>
      <c r="L947" s="101" t="s">
        <v>599</v>
      </c>
      <c r="M947" s="101" t="s">
        <v>140</v>
      </c>
      <c r="N947" s="101" t="s">
        <v>730</v>
      </c>
      <c r="O947" s="101" t="s">
        <v>889</v>
      </c>
    </row>
    <row r="948" spans="1:15">
      <c r="A948" s="101">
        <v>266</v>
      </c>
      <c r="B948" s="101">
        <v>90</v>
      </c>
      <c r="C948" s="101">
        <v>1</v>
      </c>
      <c r="D948" s="101" t="s">
        <v>4384</v>
      </c>
      <c r="E948" s="101" t="s">
        <v>915</v>
      </c>
      <c r="F948" s="101" t="s">
        <v>1246</v>
      </c>
      <c r="G948" s="102" t="s">
        <v>3222</v>
      </c>
      <c r="H948" s="103">
        <v>0</v>
      </c>
      <c r="I948" s="103">
        <v>1806</v>
      </c>
      <c r="K948" s="101" t="s">
        <v>751</v>
      </c>
      <c r="L948" s="101" t="s">
        <v>599</v>
      </c>
      <c r="M948" s="101" t="s">
        <v>140</v>
      </c>
      <c r="N948" s="101" t="s">
        <v>730</v>
      </c>
      <c r="O948" s="101" t="s">
        <v>3873</v>
      </c>
    </row>
    <row r="949" spans="1:15">
      <c r="A949" s="101">
        <v>266</v>
      </c>
      <c r="B949" s="101">
        <v>91</v>
      </c>
      <c r="C949" s="101">
        <v>1</v>
      </c>
      <c r="D949" s="101" t="s">
        <v>4384</v>
      </c>
      <c r="E949" s="101" t="s">
        <v>915</v>
      </c>
      <c r="F949" s="101" t="s">
        <v>1246</v>
      </c>
      <c r="G949" s="102" t="s">
        <v>4578</v>
      </c>
      <c r="H949" s="103">
        <v>0</v>
      </c>
      <c r="I949" s="103">
        <v>195</v>
      </c>
      <c r="K949" s="101" t="s">
        <v>751</v>
      </c>
      <c r="L949" s="101" t="s">
        <v>599</v>
      </c>
      <c r="M949" s="101" t="s">
        <v>140</v>
      </c>
      <c r="N949" s="101" t="s">
        <v>730</v>
      </c>
      <c r="O949" s="101" t="s">
        <v>4581</v>
      </c>
    </row>
    <row r="950" spans="1:15">
      <c r="A950" s="101">
        <v>266</v>
      </c>
      <c r="B950" s="101">
        <v>92</v>
      </c>
      <c r="C950" s="101">
        <v>1</v>
      </c>
      <c r="D950" s="101" t="s">
        <v>4384</v>
      </c>
      <c r="E950" s="101" t="s">
        <v>915</v>
      </c>
      <c r="F950" s="101" t="s">
        <v>1246</v>
      </c>
      <c r="G950" s="102" t="s">
        <v>4583</v>
      </c>
      <c r="H950" s="103">
        <v>0</v>
      </c>
      <c r="I950" s="103">
        <v>2150</v>
      </c>
      <c r="K950" s="101" t="s">
        <v>751</v>
      </c>
      <c r="L950" s="101" t="s">
        <v>599</v>
      </c>
      <c r="M950" s="101" t="s">
        <v>140</v>
      </c>
      <c r="N950" s="101" t="s">
        <v>730</v>
      </c>
      <c r="O950" s="101" t="s">
        <v>1543</v>
      </c>
    </row>
    <row r="951" spans="1:15">
      <c r="A951" s="101">
        <v>266</v>
      </c>
      <c r="B951" s="101">
        <v>93</v>
      </c>
      <c r="C951" s="101">
        <v>1</v>
      </c>
      <c r="D951" s="101" t="s">
        <v>4384</v>
      </c>
      <c r="E951" s="101" t="s">
        <v>915</v>
      </c>
      <c r="F951" s="101" t="s">
        <v>1246</v>
      </c>
      <c r="G951" s="102" t="s">
        <v>4585</v>
      </c>
      <c r="H951" s="103">
        <v>0</v>
      </c>
      <c r="I951" s="103">
        <v>1204</v>
      </c>
      <c r="K951" s="101" t="s">
        <v>751</v>
      </c>
      <c r="L951" s="101" t="s">
        <v>599</v>
      </c>
      <c r="M951" s="101" t="s">
        <v>140</v>
      </c>
      <c r="N951" s="101" t="s">
        <v>730</v>
      </c>
      <c r="O951" s="101" t="s">
        <v>4587</v>
      </c>
    </row>
    <row r="952" spans="1:15">
      <c r="A952" s="101">
        <v>266</v>
      </c>
      <c r="B952" s="101">
        <v>94</v>
      </c>
      <c r="C952" s="101">
        <v>1</v>
      </c>
      <c r="D952" s="101" t="s">
        <v>4384</v>
      </c>
      <c r="E952" s="101" t="s">
        <v>915</v>
      </c>
      <c r="F952" s="101" t="s">
        <v>1246</v>
      </c>
      <c r="G952" s="102" t="s">
        <v>4590</v>
      </c>
      <c r="H952" s="103">
        <v>0</v>
      </c>
      <c r="I952" s="103">
        <v>2709</v>
      </c>
      <c r="K952" s="101" t="s">
        <v>751</v>
      </c>
      <c r="L952" s="101" t="s">
        <v>599</v>
      </c>
      <c r="M952" s="101" t="s">
        <v>140</v>
      </c>
      <c r="N952" s="101" t="s">
        <v>730</v>
      </c>
      <c r="O952" s="101" t="s">
        <v>2924</v>
      </c>
    </row>
    <row r="953" spans="1:15">
      <c r="A953" s="101">
        <v>266</v>
      </c>
      <c r="B953" s="101">
        <v>95</v>
      </c>
      <c r="C953" s="101">
        <v>1</v>
      </c>
      <c r="D953" s="101" t="s">
        <v>4384</v>
      </c>
      <c r="E953" s="101" t="s">
        <v>915</v>
      </c>
      <c r="F953" s="101" t="s">
        <v>1246</v>
      </c>
      <c r="G953" s="102" t="s">
        <v>4592</v>
      </c>
      <c r="H953" s="103">
        <v>0</v>
      </c>
      <c r="I953" s="103">
        <v>41</v>
      </c>
      <c r="K953" s="101" t="s">
        <v>751</v>
      </c>
      <c r="L953" s="101" t="s">
        <v>599</v>
      </c>
      <c r="M953" s="101" t="s">
        <v>140</v>
      </c>
      <c r="N953" s="101" t="s">
        <v>730</v>
      </c>
      <c r="O953" s="101" t="s">
        <v>2128</v>
      </c>
    </row>
    <row r="954" spans="1:15">
      <c r="A954" s="101">
        <v>266</v>
      </c>
      <c r="B954" s="101">
        <v>96</v>
      </c>
      <c r="C954" s="101">
        <v>1</v>
      </c>
      <c r="D954" s="101" t="s">
        <v>4384</v>
      </c>
      <c r="E954" s="101" t="s">
        <v>915</v>
      </c>
      <c r="F954" s="101" t="s">
        <v>1246</v>
      </c>
      <c r="G954" s="102" t="s">
        <v>3047</v>
      </c>
      <c r="H954" s="103">
        <v>0</v>
      </c>
      <c r="I954" s="103">
        <v>29</v>
      </c>
      <c r="K954" s="101" t="s">
        <v>751</v>
      </c>
      <c r="L954" s="101" t="s">
        <v>599</v>
      </c>
      <c r="M954" s="101" t="s">
        <v>140</v>
      </c>
      <c r="N954" s="101" t="s">
        <v>730</v>
      </c>
      <c r="O954" s="101" t="s">
        <v>4594</v>
      </c>
    </row>
    <row r="955" spans="1:15">
      <c r="A955" s="101">
        <v>266</v>
      </c>
      <c r="B955" s="101">
        <v>97</v>
      </c>
      <c r="C955" s="101">
        <v>1</v>
      </c>
      <c r="D955" s="101" t="s">
        <v>4384</v>
      </c>
      <c r="E955" s="101" t="s">
        <v>915</v>
      </c>
      <c r="F955" s="101" t="s">
        <v>1246</v>
      </c>
      <c r="G955" s="102" t="s">
        <v>612</v>
      </c>
      <c r="H955" s="103">
        <v>0</v>
      </c>
      <c r="I955" s="103">
        <v>340</v>
      </c>
      <c r="K955" s="101" t="s">
        <v>751</v>
      </c>
      <c r="L955" s="101" t="s">
        <v>599</v>
      </c>
      <c r="M955" s="101" t="s">
        <v>140</v>
      </c>
      <c r="N955" s="101" t="s">
        <v>730</v>
      </c>
      <c r="O955" s="101" t="s">
        <v>4599</v>
      </c>
    </row>
    <row r="956" spans="1:15">
      <c r="A956" s="101">
        <v>266</v>
      </c>
      <c r="B956" s="101">
        <v>98</v>
      </c>
      <c r="C956" s="101">
        <v>1</v>
      </c>
      <c r="D956" s="101" t="s">
        <v>4384</v>
      </c>
      <c r="E956" s="101" t="s">
        <v>915</v>
      </c>
      <c r="F956" s="101" t="s">
        <v>1246</v>
      </c>
      <c r="G956" s="102" t="s">
        <v>1562</v>
      </c>
      <c r="H956" s="103">
        <v>0</v>
      </c>
      <c r="I956" s="103">
        <v>15</v>
      </c>
      <c r="K956" s="101" t="s">
        <v>751</v>
      </c>
      <c r="L956" s="101" t="s">
        <v>599</v>
      </c>
      <c r="M956" s="101" t="s">
        <v>140</v>
      </c>
      <c r="N956" s="101" t="s">
        <v>730</v>
      </c>
      <c r="O956" s="101" t="s">
        <v>4601</v>
      </c>
    </row>
    <row r="957" spans="1:15">
      <c r="A957" s="101">
        <v>266</v>
      </c>
      <c r="B957" s="101">
        <v>99</v>
      </c>
      <c r="C957" s="101">
        <v>1</v>
      </c>
      <c r="D957" s="101" t="s">
        <v>4384</v>
      </c>
      <c r="E957" s="101" t="s">
        <v>915</v>
      </c>
      <c r="F957" s="101" t="s">
        <v>1246</v>
      </c>
      <c r="G957" s="102" t="s">
        <v>2460</v>
      </c>
      <c r="H957" s="103">
        <v>0</v>
      </c>
      <c r="I957" s="103">
        <v>430</v>
      </c>
      <c r="K957" s="101" t="s">
        <v>751</v>
      </c>
      <c r="L957" s="101" t="s">
        <v>599</v>
      </c>
      <c r="M957" s="101" t="s">
        <v>140</v>
      </c>
      <c r="N957" s="101" t="s">
        <v>730</v>
      </c>
      <c r="O957" s="101" t="s">
        <v>4604</v>
      </c>
    </row>
    <row r="958" spans="1:15">
      <c r="A958" s="101">
        <v>266</v>
      </c>
      <c r="B958" s="101">
        <v>100</v>
      </c>
      <c r="C958" s="101">
        <v>1</v>
      </c>
      <c r="D958" s="101" t="s">
        <v>4384</v>
      </c>
      <c r="E958" s="101" t="s">
        <v>915</v>
      </c>
      <c r="F958" s="101" t="s">
        <v>4426</v>
      </c>
      <c r="G958" s="102" t="s">
        <v>3935</v>
      </c>
      <c r="H958" s="103">
        <v>0</v>
      </c>
      <c r="I958" s="103">
        <v>10578</v>
      </c>
      <c r="K958" s="101" t="s">
        <v>751</v>
      </c>
      <c r="L958" s="101" t="s">
        <v>599</v>
      </c>
      <c r="M958" s="101" t="s">
        <v>140</v>
      </c>
      <c r="N958" s="101" t="s">
        <v>730</v>
      </c>
      <c r="O958" s="101" t="s">
        <v>1516</v>
      </c>
    </row>
    <row r="959" spans="1:15">
      <c r="A959" s="101">
        <v>266</v>
      </c>
      <c r="B959" s="101">
        <v>102</v>
      </c>
      <c r="C959" s="101">
        <v>1</v>
      </c>
      <c r="D959" s="101" t="s">
        <v>4384</v>
      </c>
      <c r="E959" s="101" t="s">
        <v>915</v>
      </c>
      <c r="F959" s="101" t="s">
        <v>902</v>
      </c>
      <c r="G959" s="102" t="s">
        <v>1940</v>
      </c>
      <c r="H959" s="103">
        <v>0</v>
      </c>
      <c r="I959" s="103">
        <v>602</v>
      </c>
      <c r="K959" s="101" t="s">
        <v>751</v>
      </c>
      <c r="L959" s="101" t="s">
        <v>599</v>
      </c>
      <c r="M959" s="101" t="s">
        <v>140</v>
      </c>
      <c r="N959" s="101" t="s">
        <v>730</v>
      </c>
      <c r="O959" s="101" t="s">
        <v>4394</v>
      </c>
    </row>
    <row r="960" spans="1:15">
      <c r="A960" s="101">
        <v>266</v>
      </c>
      <c r="B960" s="101">
        <v>104</v>
      </c>
      <c r="C960" s="101">
        <v>1</v>
      </c>
      <c r="D960" s="101" t="s">
        <v>4384</v>
      </c>
      <c r="E960" s="101" t="s">
        <v>915</v>
      </c>
      <c r="F960" s="101" t="s">
        <v>902</v>
      </c>
      <c r="G960" s="102" t="s">
        <v>3982</v>
      </c>
      <c r="H960" s="103">
        <v>0</v>
      </c>
      <c r="I960" s="103">
        <v>1634</v>
      </c>
      <c r="K960" s="101" t="s">
        <v>751</v>
      </c>
      <c r="L960" s="101" t="s">
        <v>599</v>
      </c>
      <c r="M960" s="101" t="s">
        <v>140</v>
      </c>
      <c r="N960" s="101" t="s">
        <v>730</v>
      </c>
      <c r="O960" s="101" t="s">
        <v>4606</v>
      </c>
    </row>
    <row r="961" spans="1:15">
      <c r="A961" s="101">
        <v>266</v>
      </c>
      <c r="B961" s="101">
        <v>105</v>
      </c>
      <c r="C961" s="101">
        <v>1</v>
      </c>
      <c r="D961" s="101" t="s">
        <v>4384</v>
      </c>
      <c r="E961" s="101" t="s">
        <v>915</v>
      </c>
      <c r="F961" s="101" t="s">
        <v>886</v>
      </c>
      <c r="G961" s="102" t="s">
        <v>1949</v>
      </c>
      <c r="H961" s="103">
        <v>0</v>
      </c>
      <c r="I961" s="103">
        <v>11825</v>
      </c>
      <c r="K961" s="101" t="s">
        <v>751</v>
      </c>
      <c r="L961" s="101" t="s">
        <v>599</v>
      </c>
      <c r="M961" s="101" t="s">
        <v>140</v>
      </c>
      <c r="N961" s="101" t="s">
        <v>730</v>
      </c>
      <c r="O961" s="101" t="s">
        <v>4610</v>
      </c>
    </row>
    <row r="962" spans="1:15">
      <c r="A962" s="101">
        <v>266</v>
      </c>
      <c r="B962" s="101">
        <v>106</v>
      </c>
      <c r="C962" s="101">
        <v>1</v>
      </c>
      <c r="D962" s="101" t="s">
        <v>4384</v>
      </c>
      <c r="E962" s="101" t="s">
        <v>915</v>
      </c>
      <c r="F962" s="101" t="s">
        <v>886</v>
      </c>
      <c r="G962" s="102" t="s">
        <v>4615</v>
      </c>
      <c r="H962" s="103">
        <v>0</v>
      </c>
      <c r="I962" s="103">
        <v>23349</v>
      </c>
      <c r="K962" s="101" t="s">
        <v>751</v>
      </c>
      <c r="L962" s="101" t="s">
        <v>599</v>
      </c>
      <c r="M962" s="101" t="s">
        <v>140</v>
      </c>
      <c r="N962" s="101" t="s">
        <v>730</v>
      </c>
      <c r="O962" s="101" t="s">
        <v>4617</v>
      </c>
    </row>
    <row r="963" spans="1:15">
      <c r="A963" s="101">
        <v>266</v>
      </c>
      <c r="B963" s="101">
        <v>107</v>
      </c>
      <c r="C963" s="101">
        <v>1</v>
      </c>
      <c r="D963" s="101" t="s">
        <v>4384</v>
      </c>
      <c r="E963" s="101" t="s">
        <v>1231</v>
      </c>
      <c r="F963" s="101" t="s">
        <v>4619</v>
      </c>
      <c r="G963" s="102" t="s">
        <v>4621</v>
      </c>
      <c r="H963" s="103">
        <v>0</v>
      </c>
      <c r="I963" s="103">
        <v>1290</v>
      </c>
      <c r="K963" s="101" t="s">
        <v>751</v>
      </c>
      <c r="L963" s="101" t="s">
        <v>599</v>
      </c>
      <c r="M963" s="101" t="s">
        <v>140</v>
      </c>
      <c r="N963" s="101" t="s">
        <v>730</v>
      </c>
      <c r="O963" s="101" t="s">
        <v>4622</v>
      </c>
    </row>
    <row r="964" spans="1:15">
      <c r="A964" s="101">
        <v>266</v>
      </c>
      <c r="B964" s="101">
        <v>108</v>
      </c>
      <c r="C964" s="101">
        <v>1</v>
      </c>
      <c r="D964" s="101" t="s">
        <v>4384</v>
      </c>
      <c r="E964" s="101" t="s">
        <v>1231</v>
      </c>
      <c r="F964" s="101" t="s">
        <v>4619</v>
      </c>
      <c r="G964" s="102" t="s">
        <v>3967</v>
      </c>
      <c r="H964" s="103">
        <v>0</v>
      </c>
      <c r="I964" s="103">
        <v>4730</v>
      </c>
      <c r="K964" s="101" t="s">
        <v>751</v>
      </c>
      <c r="L964" s="101" t="s">
        <v>599</v>
      </c>
      <c r="M964" s="101" t="s">
        <v>140</v>
      </c>
      <c r="N964" s="101" t="s">
        <v>730</v>
      </c>
      <c r="O964" s="101" t="s">
        <v>4213</v>
      </c>
    </row>
    <row r="965" spans="1:15">
      <c r="A965" s="101">
        <v>266</v>
      </c>
      <c r="B965" s="101">
        <v>109</v>
      </c>
      <c r="C965" s="101">
        <v>1</v>
      </c>
      <c r="D965" s="101" t="s">
        <v>4384</v>
      </c>
      <c r="E965" s="101" t="s">
        <v>1231</v>
      </c>
      <c r="F965" s="101" t="s">
        <v>4619</v>
      </c>
      <c r="G965" s="102" t="s">
        <v>3218</v>
      </c>
      <c r="H965" s="103">
        <v>0</v>
      </c>
      <c r="I965" s="103">
        <v>5934</v>
      </c>
      <c r="K965" s="101" t="s">
        <v>751</v>
      </c>
      <c r="L965" s="101" t="s">
        <v>599</v>
      </c>
      <c r="M965" s="101" t="s">
        <v>140</v>
      </c>
      <c r="N965" s="101" t="s">
        <v>730</v>
      </c>
      <c r="O965" s="101" t="s">
        <v>4149</v>
      </c>
    </row>
    <row r="966" spans="1:15">
      <c r="A966" s="101">
        <v>266</v>
      </c>
      <c r="B966" s="101">
        <v>110</v>
      </c>
      <c r="C966" s="101">
        <v>1</v>
      </c>
      <c r="D966" s="101" t="s">
        <v>4384</v>
      </c>
      <c r="E966" s="101" t="s">
        <v>1231</v>
      </c>
      <c r="F966" s="101" t="s">
        <v>4619</v>
      </c>
      <c r="G966" s="102" t="s">
        <v>2111</v>
      </c>
      <c r="H966" s="103">
        <v>0</v>
      </c>
      <c r="I966" s="103">
        <v>1161</v>
      </c>
      <c r="K966" s="101" t="s">
        <v>751</v>
      </c>
      <c r="L966" s="101" t="s">
        <v>599</v>
      </c>
      <c r="M966" s="101" t="s">
        <v>140</v>
      </c>
      <c r="N966" s="101" t="s">
        <v>730</v>
      </c>
      <c r="O966" s="101" t="s">
        <v>1757</v>
      </c>
    </row>
    <row r="967" spans="1:15">
      <c r="A967" s="101">
        <v>266</v>
      </c>
      <c r="B967" s="101">
        <v>111</v>
      </c>
      <c r="C967" s="101">
        <v>1</v>
      </c>
      <c r="D967" s="101" t="s">
        <v>4384</v>
      </c>
      <c r="E967" s="101" t="s">
        <v>1231</v>
      </c>
      <c r="F967" s="101" t="s">
        <v>4619</v>
      </c>
      <c r="G967" s="102" t="s">
        <v>4624</v>
      </c>
      <c r="H967" s="103">
        <v>0</v>
      </c>
      <c r="I967" s="103">
        <v>1290</v>
      </c>
      <c r="K967" s="101" t="s">
        <v>751</v>
      </c>
      <c r="L967" s="101" t="s">
        <v>599</v>
      </c>
      <c r="M967" s="101" t="s">
        <v>140</v>
      </c>
      <c r="N967" s="101" t="s">
        <v>730</v>
      </c>
      <c r="O967" s="101" t="s">
        <v>4622</v>
      </c>
    </row>
    <row r="968" spans="1:15">
      <c r="A968" s="101">
        <v>266</v>
      </c>
      <c r="B968" s="101">
        <v>112</v>
      </c>
      <c r="C968" s="101">
        <v>1</v>
      </c>
      <c r="D968" s="101" t="s">
        <v>4384</v>
      </c>
      <c r="E968" s="101" t="s">
        <v>1231</v>
      </c>
      <c r="F968" s="101" t="s">
        <v>4619</v>
      </c>
      <c r="G968" s="102" t="s">
        <v>3620</v>
      </c>
      <c r="H968" s="103">
        <v>0</v>
      </c>
      <c r="I968" s="103">
        <v>1935</v>
      </c>
      <c r="K968" s="101" t="s">
        <v>751</v>
      </c>
      <c r="L968" s="101" t="s">
        <v>599</v>
      </c>
      <c r="M968" s="101" t="s">
        <v>140</v>
      </c>
      <c r="N968" s="101" t="s">
        <v>730</v>
      </c>
      <c r="O968" s="101" t="s">
        <v>2934</v>
      </c>
    </row>
    <row r="969" spans="1:15">
      <c r="A969" s="101">
        <v>266</v>
      </c>
      <c r="B969" s="101">
        <v>113</v>
      </c>
      <c r="C969" s="101">
        <v>1</v>
      </c>
      <c r="D969" s="101" t="s">
        <v>4384</v>
      </c>
      <c r="E969" s="101" t="s">
        <v>1231</v>
      </c>
      <c r="F969" s="101" t="s">
        <v>4619</v>
      </c>
      <c r="G969" s="102" t="s">
        <v>3806</v>
      </c>
      <c r="H969" s="103">
        <v>0</v>
      </c>
      <c r="I969" s="103">
        <v>903</v>
      </c>
      <c r="K969" s="101" t="s">
        <v>751</v>
      </c>
      <c r="L969" s="101" t="s">
        <v>599</v>
      </c>
      <c r="M969" s="101" t="s">
        <v>140</v>
      </c>
      <c r="N969" s="101" t="s">
        <v>730</v>
      </c>
      <c r="O969" s="101" t="s">
        <v>4402</v>
      </c>
    </row>
    <row r="970" spans="1:15">
      <c r="A970" s="101">
        <v>266</v>
      </c>
      <c r="B970" s="101">
        <v>114</v>
      </c>
      <c r="C970" s="101">
        <v>1</v>
      </c>
      <c r="D970" s="101" t="s">
        <v>4384</v>
      </c>
      <c r="E970" s="101" t="s">
        <v>1231</v>
      </c>
      <c r="F970" s="101" t="s">
        <v>4625</v>
      </c>
      <c r="G970" s="102" t="s">
        <v>4627</v>
      </c>
      <c r="H970" s="103">
        <v>0</v>
      </c>
      <c r="I970" s="103">
        <v>7998</v>
      </c>
      <c r="K970" s="101" t="s">
        <v>751</v>
      </c>
      <c r="L970" s="101" t="s">
        <v>599</v>
      </c>
      <c r="M970" s="101" t="s">
        <v>140</v>
      </c>
      <c r="N970" s="101" t="s">
        <v>730</v>
      </c>
      <c r="O970" s="101" t="s">
        <v>4630</v>
      </c>
    </row>
    <row r="971" spans="1:15">
      <c r="A971" s="101">
        <v>266</v>
      </c>
      <c r="B971" s="101">
        <v>115</v>
      </c>
      <c r="C971" s="101">
        <v>1</v>
      </c>
      <c r="D971" s="101" t="s">
        <v>4384</v>
      </c>
      <c r="E971" s="101" t="s">
        <v>1231</v>
      </c>
      <c r="F971" s="101" t="s">
        <v>4625</v>
      </c>
      <c r="G971" s="102" t="s">
        <v>4631</v>
      </c>
      <c r="H971" s="103">
        <v>0</v>
      </c>
      <c r="I971" s="103">
        <v>4515</v>
      </c>
      <c r="K971" s="101" t="s">
        <v>751</v>
      </c>
      <c r="L971" s="101" t="s">
        <v>599</v>
      </c>
      <c r="M971" s="101" t="s">
        <v>140</v>
      </c>
      <c r="N971" s="101" t="s">
        <v>730</v>
      </c>
      <c r="O971" s="101" t="s">
        <v>3584</v>
      </c>
    </row>
    <row r="972" spans="1:15">
      <c r="A972" s="101">
        <v>266</v>
      </c>
      <c r="B972" s="101">
        <v>116</v>
      </c>
      <c r="C972" s="101">
        <v>1</v>
      </c>
      <c r="D972" s="101" t="s">
        <v>4384</v>
      </c>
      <c r="E972" s="101" t="s">
        <v>1881</v>
      </c>
      <c r="F972" s="101" t="s">
        <v>1435</v>
      </c>
      <c r="G972" s="102" t="s">
        <v>638</v>
      </c>
      <c r="H972" s="103">
        <v>0</v>
      </c>
      <c r="I972" s="103">
        <v>1419</v>
      </c>
      <c r="K972" s="101" t="s">
        <v>751</v>
      </c>
      <c r="L972" s="101" t="s">
        <v>599</v>
      </c>
      <c r="M972" s="101" t="s">
        <v>140</v>
      </c>
      <c r="N972" s="101" t="s">
        <v>730</v>
      </c>
      <c r="O972" s="101" t="s">
        <v>4438</v>
      </c>
    </row>
    <row r="973" spans="1:15">
      <c r="A973" s="101">
        <v>266</v>
      </c>
      <c r="B973" s="101">
        <v>117</v>
      </c>
      <c r="C973" s="101">
        <v>1</v>
      </c>
      <c r="D973" s="101" t="s">
        <v>4384</v>
      </c>
      <c r="E973" s="101" t="s">
        <v>1881</v>
      </c>
      <c r="F973" s="101" t="s">
        <v>1435</v>
      </c>
      <c r="G973" s="102" t="s">
        <v>1692</v>
      </c>
      <c r="H973" s="103">
        <v>0</v>
      </c>
      <c r="I973" s="103">
        <v>4214</v>
      </c>
      <c r="K973" s="101" t="s">
        <v>751</v>
      </c>
      <c r="L973" s="101" t="s">
        <v>599</v>
      </c>
      <c r="M973" s="101" t="s">
        <v>140</v>
      </c>
      <c r="N973" s="101" t="s">
        <v>730</v>
      </c>
      <c r="O973" s="101" t="s">
        <v>1273</v>
      </c>
    </row>
    <row r="974" spans="1:15">
      <c r="A974" s="101">
        <v>266</v>
      </c>
      <c r="B974" s="101">
        <v>118</v>
      </c>
      <c r="C974" s="101">
        <v>1</v>
      </c>
      <c r="D974" s="101" t="s">
        <v>4384</v>
      </c>
      <c r="E974" s="101" t="s">
        <v>1881</v>
      </c>
      <c r="F974" s="101" t="s">
        <v>1435</v>
      </c>
      <c r="G974" s="102" t="s">
        <v>4634</v>
      </c>
      <c r="H974" s="103">
        <v>0</v>
      </c>
      <c r="I974" s="103">
        <v>5418</v>
      </c>
      <c r="K974" s="101" t="s">
        <v>751</v>
      </c>
      <c r="L974" s="101" t="s">
        <v>599</v>
      </c>
      <c r="M974" s="101" t="s">
        <v>140</v>
      </c>
      <c r="N974" s="101" t="s">
        <v>730</v>
      </c>
      <c r="O974" s="101" t="s">
        <v>4448</v>
      </c>
    </row>
    <row r="975" spans="1:15">
      <c r="A975" s="101">
        <v>266</v>
      </c>
      <c r="B975" s="101">
        <v>119</v>
      </c>
      <c r="C975" s="101">
        <v>1</v>
      </c>
      <c r="D975" s="101" t="s">
        <v>4384</v>
      </c>
      <c r="E975" s="101" t="s">
        <v>1881</v>
      </c>
      <c r="F975" s="101" t="s">
        <v>1435</v>
      </c>
      <c r="G975" s="102" t="s">
        <v>4637</v>
      </c>
      <c r="H975" s="103">
        <v>0</v>
      </c>
      <c r="I975" s="103">
        <v>4988</v>
      </c>
      <c r="K975" s="101" t="s">
        <v>751</v>
      </c>
      <c r="L975" s="101" t="s">
        <v>599</v>
      </c>
      <c r="M975" s="101" t="s">
        <v>140</v>
      </c>
      <c r="N975" s="101" t="s">
        <v>730</v>
      </c>
      <c r="O975" s="101" t="s">
        <v>4503</v>
      </c>
    </row>
    <row r="976" spans="1:15">
      <c r="A976" s="101">
        <v>266</v>
      </c>
      <c r="B976" s="101">
        <v>120</v>
      </c>
      <c r="C976" s="101">
        <v>1</v>
      </c>
      <c r="D976" s="101" t="s">
        <v>4384</v>
      </c>
      <c r="E976" s="101" t="s">
        <v>1881</v>
      </c>
      <c r="F976" s="101" t="s">
        <v>1435</v>
      </c>
      <c r="G976" s="102" t="s">
        <v>4457</v>
      </c>
      <c r="H976" s="103">
        <v>0</v>
      </c>
      <c r="I976" s="103">
        <v>5547</v>
      </c>
      <c r="K976" s="101" t="s">
        <v>751</v>
      </c>
      <c r="L976" s="101" t="s">
        <v>599</v>
      </c>
      <c r="M976" s="101" t="s">
        <v>140</v>
      </c>
      <c r="N976" s="101" t="s">
        <v>730</v>
      </c>
      <c r="O976" s="101" t="s">
        <v>4639</v>
      </c>
    </row>
    <row r="977" spans="1:15">
      <c r="A977" s="101">
        <v>266</v>
      </c>
      <c r="B977" s="101">
        <v>121</v>
      </c>
      <c r="C977" s="101">
        <v>1</v>
      </c>
      <c r="D977" s="101" t="s">
        <v>4384</v>
      </c>
      <c r="E977" s="101" t="s">
        <v>1881</v>
      </c>
      <c r="F977" s="101" t="s">
        <v>1435</v>
      </c>
      <c r="G977" s="102" t="s">
        <v>517</v>
      </c>
      <c r="H977" s="103">
        <v>0</v>
      </c>
      <c r="I977" s="103">
        <v>7138</v>
      </c>
      <c r="K977" s="101" t="s">
        <v>751</v>
      </c>
      <c r="L977" s="101" t="s">
        <v>599</v>
      </c>
      <c r="M977" s="101" t="s">
        <v>140</v>
      </c>
      <c r="N977" s="101" t="s">
        <v>730</v>
      </c>
      <c r="O977" s="101" t="s">
        <v>4643</v>
      </c>
    </row>
    <row r="978" spans="1:15">
      <c r="A978" s="101">
        <v>266</v>
      </c>
      <c r="B978" s="101">
        <v>122</v>
      </c>
      <c r="C978" s="101">
        <v>1</v>
      </c>
      <c r="D978" s="101" t="s">
        <v>4384</v>
      </c>
      <c r="E978" s="101" t="s">
        <v>1881</v>
      </c>
      <c r="F978" s="101" t="s">
        <v>1435</v>
      </c>
      <c r="G978" s="102" t="s">
        <v>4644</v>
      </c>
      <c r="H978" s="103">
        <v>0</v>
      </c>
      <c r="I978" s="103">
        <v>3397</v>
      </c>
      <c r="K978" s="101" t="s">
        <v>751</v>
      </c>
      <c r="L978" s="101" t="s">
        <v>599</v>
      </c>
      <c r="M978" s="101" t="s">
        <v>140</v>
      </c>
      <c r="N978" s="101" t="s">
        <v>730</v>
      </c>
      <c r="O978" s="101" t="s">
        <v>4521</v>
      </c>
    </row>
    <row r="979" spans="1:15">
      <c r="A979" s="101">
        <v>266</v>
      </c>
      <c r="B979" s="101">
        <v>123</v>
      </c>
      <c r="C979" s="101">
        <v>1</v>
      </c>
      <c r="D979" s="101" t="s">
        <v>4384</v>
      </c>
      <c r="E979" s="101" t="s">
        <v>1881</v>
      </c>
      <c r="F979" s="101" t="s">
        <v>1435</v>
      </c>
      <c r="G979" s="102" t="s">
        <v>4109</v>
      </c>
      <c r="H979" s="103">
        <v>0</v>
      </c>
      <c r="I979" s="103">
        <v>5332</v>
      </c>
      <c r="K979" s="101" t="s">
        <v>751</v>
      </c>
      <c r="L979" s="101" t="s">
        <v>599</v>
      </c>
      <c r="M979" s="101" t="s">
        <v>140</v>
      </c>
      <c r="N979" s="101" t="s">
        <v>730</v>
      </c>
      <c r="O979" s="101" t="s">
        <v>4471</v>
      </c>
    </row>
    <row r="980" spans="1:15">
      <c r="A980" s="101">
        <v>266</v>
      </c>
      <c r="B980" s="101">
        <v>124</v>
      </c>
      <c r="C980" s="101">
        <v>1</v>
      </c>
      <c r="D980" s="101" t="s">
        <v>4384</v>
      </c>
      <c r="E980" s="101" t="s">
        <v>1881</v>
      </c>
      <c r="F980" s="101" t="s">
        <v>1435</v>
      </c>
      <c r="G980" s="102" t="s">
        <v>4645</v>
      </c>
      <c r="H980" s="103">
        <v>0</v>
      </c>
      <c r="I980" s="103">
        <v>8041</v>
      </c>
      <c r="K980" s="101" t="s">
        <v>751</v>
      </c>
      <c r="L980" s="101" t="s">
        <v>599</v>
      </c>
      <c r="M980" s="101" t="s">
        <v>140</v>
      </c>
      <c r="N980" s="101" t="s">
        <v>730</v>
      </c>
      <c r="O980" s="101" t="s">
        <v>4648</v>
      </c>
    </row>
    <row r="981" spans="1:15">
      <c r="A981" s="101">
        <v>266</v>
      </c>
      <c r="B981" s="101">
        <v>125</v>
      </c>
      <c r="C981" s="101">
        <v>1</v>
      </c>
      <c r="D981" s="101" t="s">
        <v>4384</v>
      </c>
      <c r="E981" s="101" t="s">
        <v>1881</v>
      </c>
      <c r="F981" s="101" t="s">
        <v>1435</v>
      </c>
      <c r="G981" s="102" t="s">
        <v>1581</v>
      </c>
      <c r="H981" s="103">
        <v>0</v>
      </c>
      <c r="I981" s="103">
        <v>4644</v>
      </c>
      <c r="K981" s="101" t="s">
        <v>751</v>
      </c>
      <c r="L981" s="101" t="s">
        <v>599</v>
      </c>
      <c r="M981" s="101" t="s">
        <v>140</v>
      </c>
      <c r="N981" s="101" t="s">
        <v>730</v>
      </c>
      <c r="O981" s="101" t="s">
        <v>4649</v>
      </c>
    </row>
    <row r="982" spans="1:15">
      <c r="A982" s="101">
        <v>266</v>
      </c>
      <c r="B982" s="101">
        <v>126</v>
      </c>
      <c r="C982" s="101">
        <v>1</v>
      </c>
      <c r="D982" s="101" t="s">
        <v>4384</v>
      </c>
      <c r="E982" s="101" t="s">
        <v>1881</v>
      </c>
      <c r="F982" s="101" t="s">
        <v>1435</v>
      </c>
      <c r="G982" s="102" t="s">
        <v>4651</v>
      </c>
      <c r="H982" s="103">
        <v>0</v>
      </c>
      <c r="I982" s="103">
        <v>5934</v>
      </c>
      <c r="K982" s="101" t="s">
        <v>751</v>
      </c>
      <c r="L982" s="101" t="s">
        <v>599</v>
      </c>
      <c r="M982" s="101" t="s">
        <v>140</v>
      </c>
      <c r="N982" s="101" t="s">
        <v>730</v>
      </c>
      <c r="O982" s="101" t="s">
        <v>4149</v>
      </c>
    </row>
    <row r="983" spans="1:15">
      <c r="A983" s="101">
        <v>266</v>
      </c>
      <c r="B983" s="101">
        <v>127</v>
      </c>
      <c r="C983" s="101">
        <v>1</v>
      </c>
      <c r="D983" s="101" t="s">
        <v>4384</v>
      </c>
      <c r="E983" s="101" t="s">
        <v>1881</v>
      </c>
      <c r="F983" s="101" t="s">
        <v>1435</v>
      </c>
      <c r="G983" s="102" t="s">
        <v>880</v>
      </c>
      <c r="H983" s="103">
        <v>0</v>
      </c>
      <c r="I983" s="103">
        <v>516</v>
      </c>
      <c r="K983" s="101" t="s">
        <v>751</v>
      </c>
      <c r="L983" s="101" t="s">
        <v>599</v>
      </c>
      <c r="M983" s="101" t="s">
        <v>140</v>
      </c>
      <c r="N983" s="101" t="s">
        <v>730</v>
      </c>
      <c r="O983" s="101" t="s">
        <v>4544</v>
      </c>
    </row>
    <row r="984" spans="1:15">
      <c r="A984" s="101">
        <v>266</v>
      </c>
      <c r="B984" s="101">
        <v>128</v>
      </c>
      <c r="C984" s="101">
        <v>1</v>
      </c>
      <c r="D984" s="101" t="s">
        <v>4384</v>
      </c>
      <c r="E984" s="101" t="s">
        <v>1881</v>
      </c>
      <c r="F984" s="101" t="s">
        <v>1435</v>
      </c>
      <c r="G984" s="102" t="s">
        <v>4652</v>
      </c>
      <c r="H984" s="103">
        <v>0</v>
      </c>
      <c r="I984" s="103">
        <v>2924</v>
      </c>
      <c r="K984" s="101" t="s">
        <v>751</v>
      </c>
      <c r="L984" s="101" t="s">
        <v>599</v>
      </c>
      <c r="M984" s="101" t="s">
        <v>140</v>
      </c>
      <c r="N984" s="101" t="s">
        <v>730</v>
      </c>
      <c r="O984" s="101" t="s">
        <v>3531</v>
      </c>
    </row>
    <row r="985" spans="1:15">
      <c r="A985" s="101">
        <v>266</v>
      </c>
      <c r="B985" s="101">
        <v>129</v>
      </c>
      <c r="C985" s="101">
        <v>1</v>
      </c>
      <c r="D985" s="101" t="s">
        <v>4384</v>
      </c>
      <c r="E985" s="101" t="s">
        <v>1881</v>
      </c>
      <c r="F985" s="101" t="s">
        <v>1435</v>
      </c>
      <c r="G985" s="102" t="s">
        <v>490</v>
      </c>
      <c r="H985" s="103">
        <v>0</v>
      </c>
      <c r="I985" s="103">
        <v>163</v>
      </c>
      <c r="K985" s="101" t="s">
        <v>751</v>
      </c>
      <c r="L985" s="101" t="s">
        <v>599</v>
      </c>
      <c r="M985" s="101" t="s">
        <v>140</v>
      </c>
      <c r="N985" s="101" t="s">
        <v>730</v>
      </c>
      <c r="O985" s="101" t="s">
        <v>60</v>
      </c>
    </row>
    <row r="986" spans="1:15">
      <c r="A986" s="101">
        <v>266</v>
      </c>
      <c r="B986" s="101">
        <v>130</v>
      </c>
      <c r="C986" s="101">
        <v>1</v>
      </c>
      <c r="D986" s="101" t="s">
        <v>4384</v>
      </c>
      <c r="E986" s="101" t="s">
        <v>830</v>
      </c>
      <c r="F986" s="101" t="s">
        <v>3852</v>
      </c>
      <c r="G986" s="102" t="s">
        <v>4655</v>
      </c>
      <c r="H986" s="103">
        <v>0</v>
      </c>
      <c r="I986" s="103">
        <v>2279</v>
      </c>
      <c r="K986" s="101" t="s">
        <v>751</v>
      </c>
      <c r="L986" s="101" t="s">
        <v>599</v>
      </c>
      <c r="M986" s="101" t="s">
        <v>140</v>
      </c>
      <c r="N986" s="101" t="s">
        <v>730</v>
      </c>
      <c r="O986" s="101" t="s">
        <v>4499</v>
      </c>
    </row>
    <row r="987" spans="1:15">
      <c r="A987" s="101">
        <v>266</v>
      </c>
      <c r="B987" s="101">
        <v>131</v>
      </c>
      <c r="C987" s="101">
        <v>1</v>
      </c>
      <c r="D987" s="101" t="s">
        <v>4384</v>
      </c>
      <c r="E987" s="101" t="s">
        <v>830</v>
      </c>
      <c r="F987" s="101" t="s">
        <v>3852</v>
      </c>
      <c r="G987" s="102" t="s">
        <v>4657</v>
      </c>
      <c r="H987" s="103">
        <v>0</v>
      </c>
      <c r="I987" s="103">
        <v>559</v>
      </c>
      <c r="K987" s="101" t="s">
        <v>751</v>
      </c>
      <c r="L987" s="101" t="s">
        <v>599</v>
      </c>
      <c r="M987" s="101" t="s">
        <v>140</v>
      </c>
      <c r="N987" s="101" t="s">
        <v>730</v>
      </c>
      <c r="O987" s="101" t="s">
        <v>2098</v>
      </c>
    </row>
    <row r="988" spans="1:15">
      <c r="A988" s="101">
        <v>266</v>
      </c>
      <c r="B988" s="101">
        <v>132</v>
      </c>
      <c r="C988" s="101">
        <v>1</v>
      </c>
      <c r="D988" s="101" t="s">
        <v>4384</v>
      </c>
      <c r="E988" s="101" t="s">
        <v>414</v>
      </c>
      <c r="F988" s="101" t="s">
        <v>2174</v>
      </c>
      <c r="G988" s="102" t="s">
        <v>4659</v>
      </c>
      <c r="H988" s="103">
        <v>0</v>
      </c>
      <c r="I988" s="103">
        <v>4515</v>
      </c>
      <c r="K988" s="101" t="s">
        <v>751</v>
      </c>
      <c r="L988" s="101" t="s">
        <v>599</v>
      </c>
      <c r="M988" s="101" t="s">
        <v>140</v>
      </c>
      <c r="N988" s="101" t="s">
        <v>730</v>
      </c>
      <c r="O988" s="101" t="s">
        <v>3584</v>
      </c>
    </row>
    <row r="989" spans="1:15">
      <c r="A989" s="101">
        <v>266</v>
      </c>
      <c r="B989" s="101">
        <v>133</v>
      </c>
      <c r="C989" s="101">
        <v>1</v>
      </c>
      <c r="D989" s="101" t="s">
        <v>4384</v>
      </c>
      <c r="E989" s="101" t="s">
        <v>414</v>
      </c>
      <c r="F989" s="101" t="s">
        <v>2174</v>
      </c>
      <c r="G989" s="102" t="s">
        <v>4662</v>
      </c>
      <c r="H989" s="103">
        <v>0</v>
      </c>
      <c r="I989" s="103">
        <v>860</v>
      </c>
      <c r="K989" s="101" t="s">
        <v>751</v>
      </c>
      <c r="L989" s="101" t="s">
        <v>599</v>
      </c>
      <c r="M989" s="101" t="s">
        <v>140</v>
      </c>
      <c r="N989" s="101" t="s">
        <v>730</v>
      </c>
      <c r="O989" s="101" t="s">
        <v>4663</v>
      </c>
    </row>
    <row r="990" spans="1:15">
      <c r="A990" s="101">
        <v>266</v>
      </c>
      <c r="B990" s="101">
        <v>134</v>
      </c>
      <c r="C990" s="101">
        <v>1</v>
      </c>
      <c r="D990" s="101" t="s">
        <v>4384</v>
      </c>
      <c r="E990" s="101" t="s">
        <v>891</v>
      </c>
      <c r="F990" s="101" t="s">
        <v>4664</v>
      </c>
      <c r="G990" s="102" t="s">
        <v>4665</v>
      </c>
      <c r="H990" s="103">
        <v>0</v>
      </c>
      <c r="I990" s="103">
        <v>3913</v>
      </c>
      <c r="K990" s="101" t="s">
        <v>751</v>
      </c>
      <c r="L990" s="101" t="s">
        <v>599</v>
      </c>
      <c r="M990" s="101" t="s">
        <v>140</v>
      </c>
      <c r="N990" s="101" t="s">
        <v>730</v>
      </c>
      <c r="O990" s="101" t="s">
        <v>662</v>
      </c>
    </row>
    <row r="991" spans="1:15">
      <c r="A991" s="101">
        <v>266</v>
      </c>
      <c r="B991" s="101">
        <v>135</v>
      </c>
      <c r="C991" s="101">
        <v>1</v>
      </c>
      <c r="D991" s="101" t="s">
        <v>4384</v>
      </c>
      <c r="E991" s="101" t="s">
        <v>891</v>
      </c>
      <c r="F991" s="101" t="s">
        <v>4237</v>
      </c>
      <c r="G991" s="102" t="s">
        <v>1722</v>
      </c>
      <c r="H991" s="103">
        <v>0</v>
      </c>
      <c r="I991" s="103">
        <v>3397</v>
      </c>
      <c r="K991" s="101" t="s">
        <v>751</v>
      </c>
      <c r="L991" s="101" t="s">
        <v>599</v>
      </c>
      <c r="M991" s="101" t="s">
        <v>140</v>
      </c>
      <c r="N991" s="101" t="s">
        <v>730</v>
      </c>
      <c r="O991" s="101" t="s">
        <v>4521</v>
      </c>
    </row>
    <row r="992" spans="1:15">
      <c r="A992" s="101">
        <v>266</v>
      </c>
      <c r="B992" s="101">
        <v>136</v>
      </c>
      <c r="C992" s="101">
        <v>1</v>
      </c>
      <c r="D992" s="101" t="s">
        <v>4384</v>
      </c>
      <c r="E992" s="101" t="s">
        <v>891</v>
      </c>
      <c r="F992" s="101" t="s">
        <v>2807</v>
      </c>
      <c r="G992" s="102" t="s">
        <v>4667</v>
      </c>
      <c r="H992" s="103">
        <v>0</v>
      </c>
      <c r="I992" s="103">
        <v>214</v>
      </c>
      <c r="K992" s="101" t="s">
        <v>751</v>
      </c>
      <c r="L992" s="101" t="s">
        <v>599</v>
      </c>
      <c r="M992" s="101" t="s">
        <v>140</v>
      </c>
      <c r="N992" s="101" t="s">
        <v>730</v>
      </c>
      <c r="O992" s="101" t="s">
        <v>1871</v>
      </c>
    </row>
    <row r="993" spans="1:15">
      <c r="A993" s="101">
        <v>266</v>
      </c>
      <c r="B993" s="101">
        <v>137</v>
      </c>
      <c r="C993" s="101">
        <v>1</v>
      </c>
      <c r="D993" s="101" t="s">
        <v>4384</v>
      </c>
      <c r="E993" s="101" t="s">
        <v>891</v>
      </c>
      <c r="F993" s="101" t="s">
        <v>2807</v>
      </c>
      <c r="G993" s="102" t="s">
        <v>4668</v>
      </c>
      <c r="H993" s="103">
        <v>0</v>
      </c>
      <c r="I993" s="103">
        <v>516</v>
      </c>
      <c r="K993" s="101" t="s">
        <v>751</v>
      </c>
      <c r="L993" s="101" t="s">
        <v>599</v>
      </c>
      <c r="M993" s="101" t="s">
        <v>140</v>
      </c>
      <c r="N993" s="101" t="s">
        <v>730</v>
      </c>
      <c r="O993" s="101" t="s">
        <v>4544</v>
      </c>
    </row>
    <row r="994" spans="1:15">
      <c r="A994" s="101">
        <v>266</v>
      </c>
      <c r="B994" s="101">
        <v>138</v>
      </c>
      <c r="C994" s="101">
        <v>1</v>
      </c>
      <c r="D994" s="101" t="s">
        <v>4384</v>
      </c>
      <c r="E994" s="101" t="s">
        <v>891</v>
      </c>
      <c r="F994" s="101" t="s">
        <v>2807</v>
      </c>
      <c r="G994" s="102" t="s">
        <v>771</v>
      </c>
      <c r="H994" s="103">
        <v>0</v>
      </c>
      <c r="I994" s="103">
        <v>1290</v>
      </c>
      <c r="K994" s="101" t="s">
        <v>751</v>
      </c>
      <c r="L994" s="101" t="s">
        <v>599</v>
      </c>
      <c r="M994" s="101" t="s">
        <v>140</v>
      </c>
      <c r="N994" s="101" t="s">
        <v>730</v>
      </c>
      <c r="O994" s="101" t="s">
        <v>4622</v>
      </c>
    </row>
    <row r="995" spans="1:15">
      <c r="A995" s="101">
        <v>266</v>
      </c>
      <c r="B995" s="101">
        <v>139</v>
      </c>
      <c r="C995" s="101">
        <v>1</v>
      </c>
      <c r="D995" s="101" t="s">
        <v>4384</v>
      </c>
      <c r="E995" s="101" t="s">
        <v>891</v>
      </c>
      <c r="F995" s="101" t="s">
        <v>2985</v>
      </c>
      <c r="G995" s="102" t="s">
        <v>4669</v>
      </c>
      <c r="H995" s="103">
        <v>0</v>
      </c>
      <c r="I995" s="103">
        <v>7568</v>
      </c>
      <c r="K995" s="101" t="s">
        <v>751</v>
      </c>
      <c r="L995" s="101" t="s">
        <v>599</v>
      </c>
      <c r="M995" s="101" t="s">
        <v>140</v>
      </c>
      <c r="N995" s="101" t="s">
        <v>730</v>
      </c>
      <c r="O995" s="101" t="s">
        <v>1396</v>
      </c>
    </row>
    <row r="996" spans="1:15">
      <c r="A996" s="101">
        <v>266</v>
      </c>
      <c r="B996" s="101">
        <v>140</v>
      </c>
      <c r="C996" s="101">
        <v>1</v>
      </c>
      <c r="D996" s="101" t="s">
        <v>4384</v>
      </c>
      <c r="E996" s="101" t="s">
        <v>891</v>
      </c>
      <c r="F996" s="101" t="s">
        <v>2985</v>
      </c>
      <c r="G996" s="102" t="s">
        <v>3030</v>
      </c>
      <c r="H996" s="103">
        <v>0</v>
      </c>
      <c r="I996" s="103">
        <v>1118</v>
      </c>
      <c r="K996" s="101" t="s">
        <v>751</v>
      </c>
      <c r="L996" s="101" t="s">
        <v>599</v>
      </c>
      <c r="M996" s="101" t="s">
        <v>140</v>
      </c>
      <c r="N996" s="101" t="s">
        <v>730</v>
      </c>
      <c r="O996" s="101" t="s">
        <v>4671</v>
      </c>
    </row>
    <row r="997" spans="1:15">
      <c r="A997" s="101">
        <v>266</v>
      </c>
      <c r="B997" s="101">
        <v>141</v>
      </c>
      <c r="C997" s="101">
        <v>1</v>
      </c>
      <c r="D997" s="101" t="s">
        <v>4384</v>
      </c>
      <c r="E997" s="101" t="s">
        <v>891</v>
      </c>
      <c r="F997" s="101" t="s">
        <v>4155</v>
      </c>
      <c r="G997" s="102" t="s">
        <v>3250</v>
      </c>
      <c r="H997" s="103">
        <v>0</v>
      </c>
      <c r="I997" s="103">
        <v>1032</v>
      </c>
      <c r="K997" s="101" t="s">
        <v>751</v>
      </c>
      <c r="L997" s="101" t="s">
        <v>599</v>
      </c>
      <c r="M997" s="101" t="s">
        <v>140</v>
      </c>
      <c r="N997" s="101" t="s">
        <v>730</v>
      </c>
      <c r="O997" s="101" t="s">
        <v>4434</v>
      </c>
    </row>
    <row r="998" spans="1:15">
      <c r="A998" s="101">
        <v>266</v>
      </c>
      <c r="B998" s="101">
        <v>142</v>
      </c>
      <c r="C998" s="101">
        <v>1</v>
      </c>
      <c r="D998" s="101" t="s">
        <v>4384</v>
      </c>
      <c r="E998" s="101" t="s">
        <v>891</v>
      </c>
      <c r="F998" s="101" t="s">
        <v>4155</v>
      </c>
      <c r="G998" s="102" t="s">
        <v>4674</v>
      </c>
      <c r="H998" s="103">
        <v>0</v>
      </c>
      <c r="I998" s="103">
        <v>1376</v>
      </c>
      <c r="K998" s="101" t="s">
        <v>751</v>
      </c>
      <c r="L998" s="101" t="s">
        <v>599</v>
      </c>
      <c r="M998" s="101" t="s">
        <v>140</v>
      </c>
      <c r="N998" s="101" t="s">
        <v>730</v>
      </c>
      <c r="O998" s="101" t="s">
        <v>4515</v>
      </c>
    </row>
    <row r="999" spans="1:15">
      <c r="A999" s="101">
        <v>266</v>
      </c>
      <c r="B999" s="101">
        <v>143</v>
      </c>
      <c r="C999" s="101">
        <v>1</v>
      </c>
      <c r="D999" s="101" t="s">
        <v>4384</v>
      </c>
      <c r="E999" s="101" t="s">
        <v>891</v>
      </c>
      <c r="F999" s="101" t="s">
        <v>4155</v>
      </c>
      <c r="G999" s="102" t="s">
        <v>2376</v>
      </c>
      <c r="H999" s="103">
        <v>0</v>
      </c>
      <c r="I999" s="103">
        <v>1806</v>
      </c>
      <c r="K999" s="101" t="s">
        <v>751</v>
      </c>
      <c r="L999" s="101" t="s">
        <v>599</v>
      </c>
      <c r="M999" s="101" t="s">
        <v>140</v>
      </c>
      <c r="N999" s="101" t="s">
        <v>730</v>
      </c>
      <c r="O999" s="101" t="s">
        <v>3873</v>
      </c>
    </row>
    <row r="1000" spans="1:15">
      <c r="A1000" s="101">
        <v>266</v>
      </c>
      <c r="B1000" s="101">
        <v>144</v>
      </c>
      <c r="C1000" s="101">
        <v>1</v>
      </c>
      <c r="D1000" s="101" t="s">
        <v>4384</v>
      </c>
      <c r="E1000" s="101" t="s">
        <v>891</v>
      </c>
      <c r="F1000" s="101" t="s">
        <v>4155</v>
      </c>
      <c r="G1000" s="102" t="s">
        <v>118</v>
      </c>
      <c r="H1000" s="103">
        <v>0</v>
      </c>
      <c r="I1000" s="103">
        <v>6923</v>
      </c>
      <c r="K1000" s="101" t="s">
        <v>751</v>
      </c>
      <c r="L1000" s="101" t="s">
        <v>599</v>
      </c>
      <c r="M1000" s="101" t="s">
        <v>140</v>
      </c>
      <c r="N1000" s="101" t="s">
        <v>730</v>
      </c>
      <c r="O1000" s="101" t="s">
        <v>1331</v>
      </c>
    </row>
    <row r="1001" spans="1:15">
      <c r="A1001" s="101">
        <v>266</v>
      </c>
      <c r="B1001" s="101">
        <v>145</v>
      </c>
      <c r="C1001" s="101">
        <v>1</v>
      </c>
      <c r="D1001" s="101" t="s">
        <v>4384</v>
      </c>
      <c r="E1001" s="101" t="s">
        <v>891</v>
      </c>
      <c r="F1001" s="101" t="s">
        <v>4155</v>
      </c>
      <c r="G1001" s="102" t="s">
        <v>4675</v>
      </c>
      <c r="H1001" s="103">
        <v>0</v>
      </c>
      <c r="I1001" s="103">
        <v>12427</v>
      </c>
      <c r="K1001" s="101" t="s">
        <v>751</v>
      </c>
      <c r="L1001" s="101" t="s">
        <v>599</v>
      </c>
      <c r="M1001" s="101" t="s">
        <v>140</v>
      </c>
      <c r="N1001" s="101" t="s">
        <v>730</v>
      </c>
      <c r="O1001" s="101" t="s">
        <v>4676</v>
      </c>
    </row>
    <row r="1002" spans="1:15">
      <c r="A1002" s="101">
        <v>266</v>
      </c>
      <c r="B1002" s="101">
        <v>146</v>
      </c>
      <c r="C1002" s="101">
        <v>1</v>
      </c>
      <c r="D1002" s="101" t="s">
        <v>4384</v>
      </c>
      <c r="E1002" s="101" t="s">
        <v>891</v>
      </c>
      <c r="F1002" s="101" t="s">
        <v>4679</v>
      </c>
      <c r="G1002" s="102" t="s">
        <v>3364</v>
      </c>
      <c r="H1002" s="103">
        <v>0</v>
      </c>
      <c r="I1002" s="103">
        <v>4816</v>
      </c>
      <c r="K1002" s="101" t="s">
        <v>751</v>
      </c>
      <c r="L1002" s="101" t="s">
        <v>599</v>
      </c>
      <c r="M1002" s="101" t="s">
        <v>140</v>
      </c>
      <c r="N1002" s="101" t="s">
        <v>730</v>
      </c>
      <c r="O1002" s="101" t="s">
        <v>1226</v>
      </c>
    </row>
    <row r="1003" spans="1:15">
      <c r="A1003" s="101">
        <v>266</v>
      </c>
      <c r="B1003" s="101">
        <v>147</v>
      </c>
      <c r="C1003" s="101">
        <v>1</v>
      </c>
      <c r="D1003" s="101" t="s">
        <v>4384</v>
      </c>
      <c r="E1003" s="101" t="s">
        <v>891</v>
      </c>
      <c r="F1003" s="101" t="s">
        <v>4679</v>
      </c>
      <c r="G1003" s="102" t="s">
        <v>2412</v>
      </c>
      <c r="H1003" s="103">
        <v>0</v>
      </c>
      <c r="I1003" s="103">
        <v>1505</v>
      </c>
      <c r="K1003" s="101" t="s">
        <v>751</v>
      </c>
      <c r="L1003" s="101" t="s">
        <v>599</v>
      </c>
      <c r="M1003" s="101" t="s">
        <v>140</v>
      </c>
      <c r="N1003" s="101" t="s">
        <v>730</v>
      </c>
      <c r="O1003" s="101" t="s">
        <v>4509</v>
      </c>
    </row>
    <row r="1004" spans="1:15">
      <c r="A1004" s="101">
        <v>266</v>
      </c>
      <c r="B1004" s="101">
        <v>148</v>
      </c>
      <c r="C1004" s="101">
        <v>1</v>
      </c>
      <c r="D1004" s="101" t="s">
        <v>4384</v>
      </c>
      <c r="E1004" s="101" t="s">
        <v>891</v>
      </c>
      <c r="F1004" s="101" t="s">
        <v>4679</v>
      </c>
      <c r="G1004" s="102" t="s">
        <v>4680</v>
      </c>
      <c r="H1004" s="103">
        <v>0</v>
      </c>
      <c r="I1004" s="103">
        <v>688</v>
      </c>
      <c r="K1004" s="101" t="s">
        <v>751</v>
      </c>
      <c r="L1004" s="101" t="s">
        <v>599</v>
      </c>
      <c r="M1004" s="101" t="s">
        <v>140</v>
      </c>
      <c r="N1004" s="101" t="s">
        <v>730</v>
      </c>
      <c r="O1004" s="101" t="s">
        <v>3397</v>
      </c>
    </row>
    <row r="1005" spans="1:15">
      <c r="A1005" s="101">
        <v>266</v>
      </c>
      <c r="B1005" s="101">
        <v>149</v>
      </c>
      <c r="C1005" s="101">
        <v>1</v>
      </c>
      <c r="D1005" s="101" t="s">
        <v>4384</v>
      </c>
      <c r="E1005" s="101" t="s">
        <v>891</v>
      </c>
      <c r="F1005" s="101" t="s">
        <v>4679</v>
      </c>
      <c r="G1005" s="102" t="s">
        <v>4683</v>
      </c>
      <c r="H1005" s="103">
        <v>0</v>
      </c>
      <c r="I1005" s="103">
        <v>81</v>
      </c>
      <c r="K1005" s="101" t="s">
        <v>751</v>
      </c>
      <c r="L1005" s="101" t="s">
        <v>599</v>
      </c>
      <c r="M1005" s="101" t="s">
        <v>140</v>
      </c>
      <c r="N1005" s="101" t="s">
        <v>730</v>
      </c>
      <c r="O1005" s="101" t="s">
        <v>4686</v>
      </c>
    </row>
    <row r="1006" spans="1:15">
      <c r="A1006" s="101">
        <v>266</v>
      </c>
      <c r="B1006" s="101">
        <v>150</v>
      </c>
      <c r="C1006" s="101">
        <v>1</v>
      </c>
      <c r="D1006" s="101" t="s">
        <v>4384</v>
      </c>
      <c r="E1006" s="101" t="s">
        <v>891</v>
      </c>
      <c r="F1006" s="101" t="s">
        <v>4679</v>
      </c>
      <c r="G1006" s="102" t="s">
        <v>2960</v>
      </c>
      <c r="H1006" s="103">
        <v>0</v>
      </c>
      <c r="I1006" s="103">
        <v>148</v>
      </c>
      <c r="K1006" s="101" t="s">
        <v>751</v>
      </c>
      <c r="L1006" s="101" t="s">
        <v>599</v>
      </c>
      <c r="M1006" s="101" t="s">
        <v>140</v>
      </c>
      <c r="N1006" s="101" t="s">
        <v>730</v>
      </c>
      <c r="O1006" s="101" t="s">
        <v>1870</v>
      </c>
    </row>
    <row r="1007" spans="1:15">
      <c r="A1007" s="101">
        <v>266</v>
      </c>
      <c r="B1007" s="101">
        <v>151</v>
      </c>
      <c r="C1007" s="101">
        <v>1</v>
      </c>
      <c r="D1007" s="101" t="s">
        <v>4384</v>
      </c>
      <c r="E1007" s="101" t="s">
        <v>891</v>
      </c>
      <c r="F1007" s="101" t="s">
        <v>4679</v>
      </c>
      <c r="G1007" s="102" t="s">
        <v>4138</v>
      </c>
      <c r="H1007" s="103">
        <v>0</v>
      </c>
      <c r="I1007" s="103">
        <v>602</v>
      </c>
      <c r="K1007" s="101" t="s">
        <v>751</v>
      </c>
      <c r="L1007" s="101" t="s">
        <v>599</v>
      </c>
      <c r="M1007" s="101" t="s">
        <v>140</v>
      </c>
      <c r="N1007" s="101" t="s">
        <v>730</v>
      </c>
      <c r="O1007" s="101" t="s">
        <v>4394</v>
      </c>
    </row>
    <row r="1008" spans="1:15">
      <c r="A1008" s="101">
        <v>266</v>
      </c>
      <c r="B1008" s="101">
        <v>152</v>
      </c>
      <c r="C1008" s="101">
        <v>1</v>
      </c>
      <c r="D1008" s="101" t="s">
        <v>4384</v>
      </c>
      <c r="E1008" s="101" t="s">
        <v>891</v>
      </c>
      <c r="F1008" s="101" t="s">
        <v>4679</v>
      </c>
      <c r="G1008" s="102" t="s">
        <v>2750</v>
      </c>
      <c r="H1008" s="103">
        <v>0</v>
      </c>
      <c r="I1008" s="103">
        <v>6407</v>
      </c>
      <c r="K1008" s="101" t="s">
        <v>751</v>
      </c>
      <c r="L1008" s="101" t="s">
        <v>599</v>
      </c>
      <c r="M1008" s="101" t="s">
        <v>140</v>
      </c>
      <c r="N1008" s="101" t="s">
        <v>730</v>
      </c>
      <c r="O1008" s="101" t="s">
        <v>3216</v>
      </c>
    </row>
    <row r="1009" spans="1:15">
      <c r="A1009" s="101">
        <v>266</v>
      </c>
      <c r="B1009" s="101">
        <v>153</v>
      </c>
      <c r="C1009" s="101">
        <v>1</v>
      </c>
      <c r="D1009" s="101" t="s">
        <v>4384</v>
      </c>
      <c r="E1009" s="101" t="s">
        <v>891</v>
      </c>
      <c r="F1009" s="101" t="s">
        <v>4679</v>
      </c>
      <c r="G1009" s="102" t="s">
        <v>3910</v>
      </c>
      <c r="H1009" s="103">
        <v>0</v>
      </c>
      <c r="I1009" s="103">
        <v>2752</v>
      </c>
      <c r="K1009" s="101" t="s">
        <v>751</v>
      </c>
      <c r="L1009" s="101" t="s">
        <v>599</v>
      </c>
      <c r="M1009" s="101" t="s">
        <v>140</v>
      </c>
      <c r="N1009" s="101" t="s">
        <v>730</v>
      </c>
      <c r="O1009" s="101" t="s">
        <v>4458</v>
      </c>
    </row>
    <row r="1010" spans="1:15">
      <c r="A1010" s="101">
        <v>266</v>
      </c>
      <c r="B1010" s="101">
        <v>154</v>
      </c>
      <c r="C1010" s="101">
        <v>1</v>
      </c>
      <c r="D1010" s="101" t="s">
        <v>4384</v>
      </c>
      <c r="E1010" s="101" t="s">
        <v>891</v>
      </c>
      <c r="F1010" s="101" t="s">
        <v>4679</v>
      </c>
      <c r="G1010" s="102" t="s">
        <v>3883</v>
      </c>
      <c r="H1010" s="103">
        <v>0</v>
      </c>
      <c r="I1010" s="103">
        <v>1548</v>
      </c>
      <c r="K1010" s="101" t="s">
        <v>751</v>
      </c>
      <c r="L1010" s="101" t="s">
        <v>599</v>
      </c>
      <c r="M1010" s="101" t="s">
        <v>140</v>
      </c>
      <c r="N1010" s="101" t="s">
        <v>730</v>
      </c>
      <c r="O1010" s="101" t="s">
        <v>1583</v>
      </c>
    </row>
    <row r="1011" spans="1:15">
      <c r="A1011" s="101">
        <v>266</v>
      </c>
      <c r="B1011" s="101">
        <v>155</v>
      </c>
      <c r="C1011" s="101">
        <v>1</v>
      </c>
      <c r="D1011" s="101" t="s">
        <v>4384</v>
      </c>
      <c r="E1011" s="101" t="s">
        <v>891</v>
      </c>
      <c r="F1011" s="101" t="s">
        <v>4679</v>
      </c>
      <c r="G1011" s="102" t="s">
        <v>4688</v>
      </c>
      <c r="H1011" s="103">
        <v>0</v>
      </c>
      <c r="I1011" s="103">
        <v>1548</v>
      </c>
      <c r="K1011" s="101" t="s">
        <v>751</v>
      </c>
      <c r="L1011" s="101" t="s">
        <v>599</v>
      </c>
      <c r="M1011" s="101" t="s">
        <v>140</v>
      </c>
      <c r="N1011" s="101" t="s">
        <v>730</v>
      </c>
      <c r="O1011" s="101" t="s">
        <v>1583</v>
      </c>
    </row>
    <row r="1012" spans="1:15">
      <c r="A1012" s="101">
        <v>266</v>
      </c>
      <c r="B1012" s="101">
        <v>156</v>
      </c>
      <c r="C1012" s="101">
        <v>1</v>
      </c>
      <c r="D1012" s="101" t="s">
        <v>4384</v>
      </c>
      <c r="E1012" s="101" t="s">
        <v>891</v>
      </c>
      <c r="F1012" s="101" t="s">
        <v>4679</v>
      </c>
      <c r="G1012" s="102" t="s">
        <v>3393</v>
      </c>
      <c r="H1012" s="103">
        <v>0</v>
      </c>
      <c r="I1012" s="103">
        <v>1247</v>
      </c>
      <c r="K1012" s="101" t="s">
        <v>751</v>
      </c>
      <c r="L1012" s="101" t="s">
        <v>599</v>
      </c>
      <c r="M1012" s="101" t="s">
        <v>140</v>
      </c>
      <c r="N1012" s="101" t="s">
        <v>730</v>
      </c>
      <c r="O1012" s="101" t="s">
        <v>1473</v>
      </c>
    </row>
    <row r="1013" spans="1:15">
      <c r="A1013" s="101">
        <v>266</v>
      </c>
      <c r="B1013" s="101">
        <v>157</v>
      </c>
      <c r="C1013" s="101">
        <v>1</v>
      </c>
      <c r="D1013" s="101" t="s">
        <v>4384</v>
      </c>
      <c r="E1013" s="101" t="s">
        <v>891</v>
      </c>
      <c r="F1013" s="101" t="s">
        <v>4679</v>
      </c>
      <c r="G1013" s="102" t="s">
        <v>4690</v>
      </c>
      <c r="H1013" s="103">
        <v>0</v>
      </c>
      <c r="I1013" s="103">
        <v>6278</v>
      </c>
      <c r="K1013" s="101" t="s">
        <v>751</v>
      </c>
      <c r="L1013" s="101" t="s">
        <v>599</v>
      </c>
      <c r="M1013" s="101" t="s">
        <v>140</v>
      </c>
      <c r="N1013" s="101" t="s">
        <v>730</v>
      </c>
      <c r="O1013" s="101" t="s">
        <v>4692</v>
      </c>
    </row>
    <row r="1014" spans="1:15">
      <c r="A1014" s="101">
        <v>266</v>
      </c>
      <c r="B1014" s="101">
        <v>158</v>
      </c>
      <c r="C1014" s="101">
        <v>1</v>
      </c>
      <c r="D1014" s="101" t="s">
        <v>4384</v>
      </c>
      <c r="E1014" s="101" t="s">
        <v>891</v>
      </c>
      <c r="F1014" s="101" t="s">
        <v>4679</v>
      </c>
      <c r="G1014" s="102" t="s">
        <v>4694</v>
      </c>
      <c r="H1014" s="103">
        <v>0</v>
      </c>
      <c r="I1014" s="103">
        <v>5934</v>
      </c>
      <c r="K1014" s="101" t="s">
        <v>751</v>
      </c>
      <c r="L1014" s="101" t="s">
        <v>599</v>
      </c>
      <c r="M1014" s="101" t="s">
        <v>140</v>
      </c>
      <c r="N1014" s="101" t="s">
        <v>730</v>
      </c>
      <c r="O1014" s="101" t="s">
        <v>4149</v>
      </c>
    </row>
    <row r="1015" spans="1:15">
      <c r="A1015" s="101">
        <v>266</v>
      </c>
      <c r="B1015" s="101">
        <v>159</v>
      </c>
      <c r="C1015" s="101">
        <v>1</v>
      </c>
      <c r="D1015" s="101" t="s">
        <v>4384</v>
      </c>
      <c r="E1015" s="101" t="s">
        <v>891</v>
      </c>
      <c r="F1015" s="101" t="s">
        <v>2084</v>
      </c>
      <c r="G1015" s="102" t="s">
        <v>4697</v>
      </c>
      <c r="H1015" s="103">
        <v>0</v>
      </c>
      <c r="I1015" s="103">
        <v>3139</v>
      </c>
      <c r="K1015" s="101" t="s">
        <v>751</v>
      </c>
      <c r="L1015" s="101" t="s">
        <v>599</v>
      </c>
      <c r="M1015" s="101" t="s">
        <v>140</v>
      </c>
      <c r="N1015" s="101" t="s">
        <v>730</v>
      </c>
      <c r="O1015" s="101" t="s">
        <v>766</v>
      </c>
    </row>
    <row r="1016" spans="1:15">
      <c r="A1016" s="101">
        <v>266</v>
      </c>
      <c r="B1016" s="101">
        <v>160</v>
      </c>
      <c r="C1016" s="101">
        <v>1</v>
      </c>
      <c r="D1016" s="101" t="s">
        <v>4384</v>
      </c>
      <c r="E1016" s="101" t="s">
        <v>891</v>
      </c>
      <c r="F1016" s="101" t="s">
        <v>2084</v>
      </c>
      <c r="G1016" s="102" t="s">
        <v>4700</v>
      </c>
      <c r="H1016" s="103">
        <v>0</v>
      </c>
      <c r="I1016" s="103">
        <v>1677</v>
      </c>
      <c r="K1016" s="101" t="s">
        <v>751</v>
      </c>
      <c r="L1016" s="101" t="s">
        <v>599</v>
      </c>
      <c r="M1016" s="101" t="s">
        <v>140</v>
      </c>
      <c r="N1016" s="101" t="s">
        <v>730</v>
      </c>
      <c r="O1016" s="101" t="s">
        <v>4513</v>
      </c>
    </row>
    <row r="1017" spans="1:15">
      <c r="A1017" s="101">
        <v>266</v>
      </c>
      <c r="B1017" s="101">
        <v>161</v>
      </c>
      <c r="C1017" s="101">
        <v>1</v>
      </c>
      <c r="D1017" s="101" t="s">
        <v>4384</v>
      </c>
      <c r="E1017" s="101" t="s">
        <v>2228</v>
      </c>
      <c r="F1017" s="101" t="s">
        <v>4702</v>
      </c>
      <c r="G1017" s="102" t="s">
        <v>4704</v>
      </c>
      <c r="H1017" s="103">
        <v>0</v>
      </c>
      <c r="I1017" s="103">
        <v>4042</v>
      </c>
      <c r="K1017" s="101" t="s">
        <v>751</v>
      </c>
      <c r="L1017" s="101" t="s">
        <v>599</v>
      </c>
      <c r="M1017" s="101" t="s">
        <v>140</v>
      </c>
      <c r="N1017" s="101" t="s">
        <v>730</v>
      </c>
      <c r="O1017" s="101" t="s">
        <v>4491</v>
      </c>
    </row>
    <row r="1018" spans="1:15">
      <c r="A1018" s="101">
        <v>266</v>
      </c>
      <c r="B1018" s="101">
        <v>162</v>
      </c>
      <c r="C1018" s="101">
        <v>1</v>
      </c>
      <c r="D1018" s="101" t="s">
        <v>4384</v>
      </c>
      <c r="E1018" s="101" t="s">
        <v>2228</v>
      </c>
      <c r="F1018" s="101" t="s">
        <v>4702</v>
      </c>
      <c r="G1018" s="102" t="s">
        <v>2244</v>
      </c>
      <c r="H1018" s="103">
        <v>0</v>
      </c>
      <c r="I1018" s="103">
        <v>1161</v>
      </c>
      <c r="K1018" s="101" t="s">
        <v>751</v>
      </c>
      <c r="L1018" s="101" t="s">
        <v>599</v>
      </c>
      <c r="M1018" s="101" t="s">
        <v>140</v>
      </c>
      <c r="N1018" s="101" t="s">
        <v>730</v>
      </c>
      <c r="O1018" s="101" t="s">
        <v>1757</v>
      </c>
    </row>
    <row r="1019" spans="1:15">
      <c r="A1019" s="101">
        <v>266</v>
      </c>
      <c r="B1019" s="101">
        <v>163</v>
      </c>
      <c r="C1019" s="101">
        <v>1</v>
      </c>
      <c r="D1019" s="101" t="s">
        <v>4384</v>
      </c>
      <c r="E1019" s="101" t="s">
        <v>2228</v>
      </c>
      <c r="F1019" s="101" t="s">
        <v>4707</v>
      </c>
      <c r="G1019" s="102" t="s">
        <v>4484</v>
      </c>
      <c r="H1019" s="103">
        <v>0</v>
      </c>
      <c r="I1019" s="103">
        <v>12771</v>
      </c>
      <c r="K1019" s="101" t="s">
        <v>751</v>
      </c>
      <c r="L1019" s="101" t="s">
        <v>599</v>
      </c>
      <c r="M1019" s="101" t="s">
        <v>140</v>
      </c>
      <c r="N1019" s="101" t="s">
        <v>730</v>
      </c>
      <c r="O1019" s="101" t="s">
        <v>2425</v>
      </c>
    </row>
    <row r="1020" spans="1:15">
      <c r="A1020" s="101">
        <v>266</v>
      </c>
      <c r="B1020" s="101">
        <v>164</v>
      </c>
      <c r="C1020" s="101">
        <v>1</v>
      </c>
      <c r="D1020" s="101" t="s">
        <v>4384</v>
      </c>
      <c r="E1020" s="101" t="s">
        <v>3810</v>
      </c>
      <c r="F1020" s="101" t="s">
        <v>4222</v>
      </c>
      <c r="G1020" s="102" t="s">
        <v>232</v>
      </c>
      <c r="H1020" s="103">
        <v>0</v>
      </c>
      <c r="I1020" s="103">
        <v>2967</v>
      </c>
      <c r="K1020" s="101" t="s">
        <v>751</v>
      </c>
      <c r="L1020" s="101" t="s">
        <v>599</v>
      </c>
      <c r="M1020" s="101" t="s">
        <v>140</v>
      </c>
      <c r="N1020" s="101" t="s">
        <v>730</v>
      </c>
      <c r="O1020" s="101" t="s">
        <v>2300</v>
      </c>
    </row>
    <row r="1021" spans="1:15">
      <c r="A1021" s="101">
        <v>266</v>
      </c>
      <c r="B1021" s="101">
        <v>165</v>
      </c>
      <c r="C1021" s="101">
        <v>1</v>
      </c>
      <c r="D1021" s="101" t="s">
        <v>4384</v>
      </c>
      <c r="E1021" s="101" t="s">
        <v>988</v>
      </c>
      <c r="F1021" s="101" t="s">
        <v>872</v>
      </c>
      <c r="G1021" s="102" t="s">
        <v>4709</v>
      </c>
      <c r="H1021" s="103">
        <v>0</v>
      </c>
      <c r="I1021" s="103">
        <v>6278</v>
      </c>
      <c r="K1021" s="101" t="s">
        <v>751</v>
      </c>
      <c r="L1021" s="101" t="s">
        <v>599</v>
      </c>
      <c r="M1021" s="101" t="s">
        <v>140</v>
      </c>
      <c r="N1021" s="101" t="s">
        <v>730</v>
      </c>
      <c r="O1021" s="101" t="s">
        <v>4692</v>
      </c>
    </row>
    <row r="1022" spans="1:15">
      <c r="A1022" s="101">
        <v>266</v>
      </c>
      <c r="B1022" s="101">
        <v>166</v>
      </c>
      <c r="C1022" s="101">
        <v>1</v>
      </c>
      <c r="D1022" s="101" t="s">
        <v>4384</v>
      </c>
      <c r="E1022" s="101" t="s">
        <v>988</v>
      </c>
      <c r="F1022" s="101" t="s">
        <v>872</v>
      </c>
      <c r="G1022" s="102" t="s">
        <v>4712</v>
      </c>
      <c r="H1022" s="103">
        <v>0</v>
      </c>
      <c r="I1022" s="103">
        <v>774</v>
      </c>
      <c r="K1022" s="101" t="s">
        <v>751</v>
      </c>
      <c r="L1022" s="101" t="s">
        <v>599</v>
      </c>
      <c r="M1022" s="101" t="s">
        <v>140</v>
      </c>
      <c r="N1022" s="101" t="s">
        <v>730</v>
      </c>
      <c r="O1022" s="101" t="s">
        <v>3100</v>
      </c>
    </row>
    <row r="1023" spans="1:15">
      <c r="A1023" s="101">
        <v>266</v>
      </c>
      <c r="B1023" s="101">
        <v>167</v>
      </c>
      <c r="C1023" s="101">
        <v>1</v>
      </c>
      <c r="D1023" s="101" t="s">
        <v>4384</v>
      </c>
      <c r="E1023" s="101" t="s">
        <v>2057</v>
      </c>
      <c r="F1023" s="101" t="s">
        <v>4714</v>
      </c>
      <c r="G1023" s="102" t="s">
        <v>3160</v>
      </c>
      <c r="H1023" s="103">
        <v>0</v>
      </c>
      <c r="I1023" s="103">
        <v>2322</v>
      </c>
      <c r="K1023" s="101" t="s">
        <v>751</v>
      </c>
      <c r="L1023" s="101" t="s">
        <v>599</v>
      </c>
      <c r="M1023" s="101" t="s">
        <v>140</v>
      </c>
      <c r="N1023" s="101" t="s">
        <v>730</v>
      </c>
      <c r="O1023" s="101" t="s">
        <v>4717</v>
      </c>
    </row>
    <row r="1024" spans="1:15">
      <c r="A1024" s="101">
        <v>266</v>
      </c>
      <c r="B1024" s="101">
        <v>168</v>
      </c>
      <c r="C1024" s="101">
        <v>1</v>
      </c>
      <c r="D1024" s="101" t="s">
        <v>4384</v>
      </c>
      <c r="E1024" s="101" t="s">
        <v>2057</v>
      </c>
      <c r="F1024" s="101" t="s">
        <v>4714</v>
      </c>
      <c r="G1024" s="102" t="s">
        <v>4719</v>
      </c>
      <c r="H1024" s="103">
        <v>0</v>
      </c>
      <c r="I1024" s="103">
        <v>1376</v>
      </c>
      <c r="K1024" s="101" t="s">
        <v>751</v>
      </c>
      <c r="L1024" s="101" t="s">
        <v>599</v>
      </c>
      <c r="M1024" s="101" t="s">
        <v>140</v>
      </c>
      <c r="N1024" s="101" t="s">
        <v>730</v>
      </c>
      <c r="O1024" s="101" t="s">
        <v>4515</v>
      </c>
    </row>
    <row r="1025" spans="1:15">
      <c r="A1025" s="101">
        <v>266</v>
      </c>
      <c r="B1025" s="101">
        <v>169</v>
      </c>
      <c r="C1025" s="101">
        <v>1</v>
      </c>
      <c r="D1025" s="101" t="s">
        <v>4384</v>
      </c>
      <c r="E1025" s="101" t="s">
        <v>2057</v>
      </c>
      <c r="F1025" s="101" t="s">
        <v>4714</v>
      </c>
      <c r="G1025" s="102" t="s">
        <v>675</v>
      </c>
      <c r="H1025" s="103">
        <v>0</v>
      </c>
      <c r="I1025" s="103">
        <v>3827</v>
      </c>
      <c r="K1025" s="101" t="s">
        <v>751</v>
      </c>
      <c r="L1025" s="101" t="s">
        <v>599</v>
      </c>
      <c r="M1025" s="101" t="s">
        <v>140</v>
      </c>
      <c r="N1025" s="101" t="s">
        <v>730</v>
      </c>
      <c r="O1025" s="101" t="s">
        <v>3973</v>
      </c>
    </row>
    <row r="1026" spans="1:15">
      <c r="A1026" s="101">
        <v>266</v>
      </c>
      <c r="B1026" s="101">
        <v>170</v>
      </c>
      <c r="C1026" s="101">
        <v>1</v>
      </c>
      <c r="D1026" s="101" t="s">
        <v>4384</v>
      </c>
      <c r="E1026" s="101" t="s">
        <v>2057</v>
      </c>
      <c r="F1026" s="101" t="s">
        <v>139</v>
      </c>
      <c r="G1026" s="102" t="s">
        <v>1964</v>
      </c>
      <c r="H1026" s="103">
        <v>0</v>
      </c>
      <c r="I1026" s="103">
        <v>325</v>
      </c>
      <c r="K1026" s="101" t="s">
        <v>751</v>
      </c>
      <c r="L1026" s="101" t="s">
        <v>599</v>
      </c>
      <c r="M1026" s="101" t="s">
        <v>140</v>
      </c>
      <c r="N1026" s="101" t="s">
        <v>730</v>
      </c>
      <c r="O1026" s="101" t="s">
        <v>4721</v>
      </c>
    </row>
    <row r="1027" spans="1:15">
      <c r="A1027" s="101">
        <v>266</v>
      </c>
      <c r="B1027" s="101">
        <v>171</v>
      </c>
      <c r="C1027" s="101">
        <v>1</v>
      </c>
      <c r="D1027" s="101" t="s">
        <v>4384</v>
      </c>
      <c r="E1027" s="101" t="s">
        <v>2057</v>
      </c>
      <c r="F1027" s="101" t="s">
        <v>139</v>
      </c>
      <c r="G1027" s="102" t="s">
        <v>2404</v>
      </c>
      <c r="H1027" s="103">
        <v>0</v>
      </c>
      <c r="I1027" s="103">
        <v>68</v>
      </c>
      <c r="K1027" s="101" t="s">
        <v>751</v>
      </c>
      <c r="L1027" s="101" t="s">
        <v>599</v>
      </c>
      <c r="M1027" s="101" t="s">
        <v>140</v>
      </c>
      <c r="N1027" s="101" t="s">
        <v>730</v>
      </c>
      <c r="O1027" s="101" t="s">
        <v>2975</v>
      </c>
    </row>
    <row r="1028" spans="1:15">
      <c r="A1028" s="101">
        <v>266</v>
      </c>
      <c r="B1028" s="101">
        <v>172</v>
      </c>
      <c r="C1028" s="101">
        <v>1</v>
      </c>
      <c r="D1028" s="101" t="s">
        <v>4384</v>
      </c>
      <c r="E1028" s="101" t="s">
        <v>2057</v>
      </c>
      <c r="F1028" s="101" t="s">
        <v>139</v>
      </c>
      <c r="G1028" s="102" t="s">
        <v>4722</v>
      </c>
      <c r="H1028" s="103">
        <v>0</v>
      </c>
      <c r="I1028" s="103">
        <v>903</v>
      </c>
      <c r="K1028" s="101" t="s">
        <v>751</v>
      </c>
      <c r="L1028" s="101" t="s">
        <v>599</v>
      </c>
      <c r="M1028" s="101" t="s">
        <v>140</v>
      </c>
      <c r="N1028" s="101" t="s">
        <v>730</v>
      </c>
      <c r="O1028" s="101" t="s">
        <v>4402</v>
      </c>
    </row>
    <row r="1029" spans="1:15">
      <c r="A1029" s="101">
        <v>266</v>
      </c>
      <c r="B1029" s="101">
        <v>173</v>
      </c>
      <c r="C1029" s="101">
        <v>1</v>
      </c>
      <c r="D1029" s="101" t="s">
        <v>4384</v>
      </c>
      <c r="E1029" s="101" t="s">
        <v>2057</v>
      </c>
      <c r="F1029" s="101" t="s">
        <v>3352</v>
      </c>
      <c r="G1029" s="102" t="s">
        <v>2737</v>
      </c>
      <c r="H1029" s="103">
        <v>0</v>
      </c>
      <c r="I1029" s="103">
        <v>30788</v>
      </c>
      <c r="K1029" s="101" t="s">
        <v>751</v>
      </c>
      <c r="L1029" s="101" t="s">
        <v>599</v>
      </c>
      <c r="M1029" s="101" t="s">
        <v>140</v>
      </c>
      <c r="N1029" s="101" t="s">
        <v>730</v>
      </c>
      <c r="O1029" s="101" t="s">
        <v>4723</v>
      </c>
    </row>
    <row r="1030" spans="1:15">
      <c r="A1030" s="101">
        <v>266</v>
      </c>
      <c r="B1030" s="101">
        <v>174</v>
      </c>
      <c r="C1030" s="101">
        <v>1</v>
      </c>
      <c r="D1030" s="101" t="s">
        <v>4384</v>
      </c>
      <c r="E1030" s="101" t="s">
        <v>591</v>
      </c>
      <c r="F1030" s="101" t="s">
        <v>3480</v>
      </c>
      <c r="G1030" s="102" t="s">
        <v>4725</v>
      </c>
      <c r="H1030" s="103">
        <v>0</v>
      </c>
      <c r="I1030" s="103">
        <v>1548</v>
      </c>
      <c r="K1030" s="101" t="s">
        <v>751</v>
      </c>
      <c r="L1030" s="101" t="s">
        <v>599</v>
      </c>
      <c r="M1030" s="101" t="s">
        <v>140</v>
      </c>
      <c r="N1030" s="101" t="s">
        <v>730</v>
      </c>
      <c r="O1030" s="101" t="s">
        <v>1583</v>
      </c>
    </row>
    <row r="1031" spans="1:15">
      <c r="A1031" s="101">
        <v>266</v>
      </c>
      <c r="B1031" s="101">
        <v>175</v>
      </c>
      <c r="C1031" s="101">
        <v>1</v>
      </c>
      <c r="D1031" s="101" t="s">
        <v>4384</v>
      </c>
      <c r="E1031" s="101" t="s">
        <v>591</v>
      </c>
      <c r="F1031" s="101" t="s">
        <v>3480</v>
      </c>
      <c r="G1031" s="102" t="s">
        <v>1142</v>
      </c>
      <c r="H1031" s="103">
        <v>0</v>
      </c>
      <c r="I1031" s="103">
        <v>58</v>
      </c>
      <c r="K1031" s="101" t="s">
        <v>751</v>
      </c>
      <c r="L1031" s="101" t="s">
        <v>599</v>
      </c>
      <c r="M1031" s="101" t="s">
        <v>140</v>
      </c>
      <c r="N1031" s="101" t="s">
        <v>730</v>
      </c>
      <c r="O1031" s="101" t="s">
        <v>4398</v>
      </c>
    </row>
    <row r="1032" spans="1:15">
      <c r="A1032" s="101">
        <v>266</v>
      </c>
      <c r="B1032" s="101">
        <v>176</v>
      </c>
      <c r="C1032" s="101">
        <v>1</v>
      </c>
      <c r="D1032" s="101" t="s">
        <v>4384</v>
      </c>
      <c r="E1032" s="101" t="s">
        <v>574</v>
      </c>
      <c r="F1032" s="101" t="s">
        <v>4726</v>
      </c>
      <c r="G1032" s="102" t="s">
        <v>4728</v>
      </c>
      <c r="H1032" s="103">
        <v>0</v>
      </c>
      <c r="I1032" s="103">
        <v>4300</v>
      </c>
      <c r="K1032" s="101" t="s">
        <v>751</v>
      </c>
      <c r="L1032" s="101" t="s">
        <v>599</v>
      </c>
      <c r="M1032" s="101" t="s">
        <v>140</v>
      </c>
      <c r="N1032" s="101" t="s">
        <v>730</v>
      </c>
      <c r="O1032" s="101" t="s">
        <v>2326</v>
      </c>
    </row>
    <row r="1033" spans="1:15">
      <c r="A1033" s="101">
        <v>266</v>
      </c>
      <c r="B1033" s="101">
        <v>177</v>
      </c>
      <c r="C1033" s="101">
        <v>1</v>
      </c>
      <c r="D1033" s="101" t="s">
        <v>4384</v>
      </c>
      <c r="E1033" s="101" t="s">
        <v>574</v>
      </c>
      <c r="F1033" s="101" t="s">
        <v>4726</v>
      </c>
      <c r="G1033" s="102" t="s">
        <v>3546</v>
      </c>
      <c r="H1033" s="103">
        <v>0</v>
      </c>
      <c r="I1033" s="103">
        <v>2494</v>
      </c>
      <c r="K1033" s="101" t="s">
        <v>751</v>
      </c>
      <c r="L1033" s="101" t="s">
        <v>599</v>
      </c>
      <c r="M1033" s="101" t="s">
        <v>140</v>
      </c>
      <c r="N1033" s="101" t="s">
        <v>730</v>
      </c>
      <c r="O1033" s="101" t="s">
        <v>3619</v>
      </c>
    </row>
    <row r="1034" spans="1:15">
      <c r="A1034" s="101">
        <v>266</v>
      </c>
      <c r="B1034" s="101">
        <v>178</v>
      </c>
      <c r="C1034" s="101">
        <v>1</v>
      </c>
      <c r="D1034" s="101" t="s">
        <v>4384</v>
      </c>
      <c r="E1034" s="101" t="s">
        <v>574</v>
      </c>
      <c r="F1034" s="101" t="s">
        <v>4726</v>
      </c>
      <c r="G1034" s="102" t="s">
        <v>4729</v>
      </c>
      <c r="H1034" s="103">
        <v>0</v>
      </c>
      <c r="I1034" s="103">
        <v>946</v>
      </c>
      <c r="K1034" s="101" t="s">
        <v>751</v>
      </c>
      <c r="L1034" s="101" t="s">
        <v>599</v>
      </c>
      <c r="M1034" s="101" t="s">
        <v>140</v>
      </c>
      <c r="N1034" s="101" t="s">
        <v>730</v>
      </c>
      <c r="O1034" s="101" t="s">
        <v>4405</v>
      </c>
    </row>
    <row r="1035" spans="1:15">
      <c r="A1035" s="101">
        <v>266</v>
      </c>
      <c r="B1035" s="101">
        <v>179</v>
      </c>
      <c r="C1035" s="101">
        <v>1</v>
      </c>
      <c r="D1035" s="101" t="s">
        <v>4384</v>
      </c>
      <c r="E1035" s="101" t="s">
        <v>574</v>
      </c>
      <c r="F1035" s="101" t="s">
        <v>4731</v>
      </c>
      <c r="G1035" s="102" t="s">
        <v>4738</v>
      </c>
      <c r="H1035" s="103">
        <v>0</v>
      </c>
      <c r="I1035" s="103">
        <v>3526</v>
      </c>
      <c r="K1035" s="101" t="s">
        <v>751</v>
      </c>
      <c r="L1035" s="101" t="s">
        <v>599</v>
      </c>
      <c r="M1035" s="101" t="s">
        <v>140</v>
      </c>
      <c r="N1035" s="101" t="s">
        <v>730</v>
      </c>
      <c r="O1035" s="101" t="s">
        <v>3419</v>
      </c>
    </row>
    <row r="1036" spans="1:15">
      <c r="A1036" s="101">
        <v>266</v>
      </c>
      <c r="B1036" s="101">
        <v>180</v>
      </c>
      <c r="C1036" s="101">
        <v>1</v>
      </c>
      <c r="D1036" s="101" t="s">
        <v>4384</v>
      </c>
      <c r="E1036" s="101" t="s">
        <v>574</v>
      </c>
      <c r="F1036" s="101" t="s">
        <v>4731</v>
      </c>
      <c r="G1036" s="102" t="s">
        <v>4744</v>
      </c>
      <c r="H1036" s="103">
        <v>0</v>
      </c>
      <c r="I1036" s="103">
        <v>2021</v>
      </c>
      <c r="K1036" s="101" t="s">
        <v>751</v>
      </c>
      <c r="L1036" s="101" t="s">
        <v>599</v>
      </c>
      <c r="M1036" s="101" t="s">
        <v>140</v>
      </c>
      <c r="N1036" s="101" t="s">
        <v>730</v>
      </c>
      <c r="O1036" s="101" t="s">
        <v>731</v>
      </c>
    </row>
    <row r="1037" spans="1:15">
      <c r="A1037" s="101">
        <v>266</v>
      </c>
      <c r="B1037" s="101">
        <v>181</v>
      </c>
      <c r="C1037" s="101">
        <v>1</v>
      </c>
      <c r="D1037" s="101" t="s">
        <v>4384</v>
      </c>
      <c r="E1037" s="101" t="s">
        <v>4748</v>
      </c>
      <c r="F1037" s="101" t="s">
        <v>4064</v>
      </c>
      <c r="G1037" s="102" t="s">
        <v>4752</v>
      </c>
      <c r="H1037" s="103">
        <v>0</v>
      </c>
      <c r="I1037" s="103">
        <v>209</v>
      </c>
      <c r="K1037" s="101" t="s">
        <v>751</v>
      </c>
      <c r="L1037" s="101" t="s">
        <v>599</v>
      </c>
      <c r="M1037" s="101" t="s">
        <v>140</v>
      </c>
      <c r="N1037" s="101" t="s">
        <v>730</v>
      </c>
      <c r="O1037" s="101" t="s">
        <v>4756</v>
      </c>
    </row>
    <row r="1038" spans="1:15">
      <c r="A1038" s="101">
        <v>266</v>
      </c>
      <c r="B1038" s="101">
        <v>182</v>
      </c>
      <c r="C1038" s="101">
        <v>1</v>
      </c>
      <c r="D1038" s="101" t="s">
        <v>4384</v>
      </c>
      <c r="E1038" s="101" t="s">
        <v>4748</v>
      </c>
      <c r="F1038" s="101" t="s">
        <v>2861</v>
      </c>
      <c r="G1038" s="102" t="s">
        <v>4758</v>
      </c>
      <c r="H1038" s="103">
        <v>0</v>
      </c>
      <c r="I1038" s="103">
        <v>2537</v>
      </c>
      <c r="K1038" s="101" t="s">
        <v>751</v>
      </c>
      <c r="L1038" s="101" t="s">
        <v>599</v>
      </c>
      <c r="M1038" s="101" t="s">
        <v>140</v>
      </c>
      <c r="N1038" s="101" t="s">
        <v>730</v>
      </c>
      <c r="O1038" s="101" t="s">
        <v>4760</v>
      </c>
    </row>
    <row r="1039" spans="1:15">
      <c r="A1039" s="101">
        <v>266</v>
      </c>
      <c r="B1039" s="101">
        <v>183</v>
      </c>
      <c r="C1039" s="101">
        <v>1</v>
      </c>
      <c r="D1039" s="101" t="s">
        <v>4384</v>
      </c>
      <c r="E1039" s="101" t="s">
        <v>4748</v>
      </c>
      <c r="F1039" s="101" t="s">
        <v>2861</v>
      </c>
      <c r="G1039" s="102" t="s">
        <v>387</v>
      </c>
      <c r="H1039" s="103">
        <v>0</v>
      </c>
      <c r="I1039" s="103">
        <v>307</v>
      </c>
      <c r="K1039" s="101" t="s">
        <v>751</v>
      </c>
      <c r="L1039" s="101" t="s">
        <v>599</v>
      </c>
      <c r="M1039" s="101" t="s">
        <v>140</v>
      </c>
      <c r="N1039" s="101" t="s">
        <v>730</v>
      </c>
      <c r="O1039" s="101" t="s">
        <v>2621</v>
      </c>
    </row>
    <row r="1040" spans="1:15">
      <c r="A1040" s="101">
        <v>266</v>
      </c>
      <c r="B1040" s="101">
        <v>184</v>
      </c>
      <c r="C1040" s="101">
        <v>1</v>
      </c>
      <c r="D1040" s="101" t="s">
        <v>4384</v>
      </c>
      <c r="E1040" s="101" t="s">
        <v>4748</v>
      </c>
      <c r="F1040" s="101" t="s">
        <v>2861</v>
      </c>
      <c r="G1040" s="102" t="s">
        <v>4761</v>
      </c>
      <c r="H1040" s="103">
        <v>0</v>
      </c>
      <c r="I1040" s="103">
        <v>1935</v>
      </c>
      <c r="K1040" s="101" t="s">
        <v>751</v>
      </c>
      <c r="L1040" s="101" t="s">
        <v>599</v>
      </c>
      <c r="M1040" s="101" t="s">
        <v>140</v>
      </c>
      <c r="N1040" s="101" t="s">
        <v>730</v>
      </c>
      <c r="O1040" s="101" t="s">
        <v>2934</v>
      </c>
    </row>
    <row r="1041" spans="1:15">
      <c r="A1041" s="101">
        <v>266</v>
      </c>
      <c r="B1041" s="101">
        <v>185</v>
      </c>
      <c r="C1041" s="101">
        <v>1</v>
      </c>
      <c r="D1041" s="101" t="s">
        <v>4384</v>
      </c>
      <c r="E1041" s="101" t="s">
        <v>3756</v>
      </c>
      <c r="F1041" s="101" t="s">
        <v>2369</v>
      </c>
      <c r="G1041" s="102" t="s">
        <v>2065</v>
      </c>
      <c r="H1041" s="103">
        <v>0</v>
      </c>
      <c r="I1041" s="103">
        <v>424</v>
      </c>
      <c r="K1041" s="101" t="s">
        <v>751</v>
      </c>
      <c r="L1041" s="101" t="s">
        <v>599</v>
      </c>
      <c r="M1041" s="101" t="s">
        <v>140</v>
      </c>
      <c r="N1041" s="101" t="s">
        <v>730</v>
      </c>
      <c r="O1041" s="101" t="s">
        <v>4762</v>
      </c>
    </row>
    <row r="1042" spans="1:15">
      <c r="A1042" s="101">
        <v>266</v>
      </c>
      <c r="B1042" s="101">
        <v>186</v>
      </c>
      <c r="C1042" s="101">
        <v>1</v>
      </c>
      <c r="D1042" s="101" t="s">
        <v>4384</v>
      </c>
      <c r="E1042" s="101" t="s">
        <v>3756</v>
      </c>
      <c r="F1042" s="101" t="s">
        <v>707</v>
      </c>
      <c r="G1042" s="102" t="s">
        <v>2779</v>
      </c>
      <c r="H1042" s="103">
        <v>0</v>
      </c>
      <c r="I1042" s="103">
        <v>688</v>
      </c>
      <c r="K1042" s="101" t="s">
        <v>751</v>
      </c>
      <c r="L1042" s="101" t="s">
        <v>599</v>
      </c>
      <c r="M1042" s="101" t="s">
        <v>140</v>
      </c>
      <c r="N1042" s="101" t="s">
        <v>730</v>
      </c>
      <c r="O1042" s="101" t="s">
        <v>3397</v>
      </c>
    </row>
    <row r="1043" spans="1:15">
      <c r="A1043" s="101">
        <v>266</v>
      </c>
      <c r="B1043" s="101">
        <v>187</v>
      </c>
      <c r="C1043" s="101">
        <v>1</v>
      </c>
      <c r="D1043" s="101" t="s">
        <v>4384</v>
      </c>
      <c r="E1043" s="101" t="s">
        <v>3756</v>
      </c>
      <c r="F1043" s="101" t="s">
        <v>1898</v>
      </c>
      <c r="G1043" s="102" t="s">
        <v>4764</v>
      </c>
      <c r="H1043" s="103">
        <v>0</v>
      </c>
      <c r="I1043" s="103">
        <v>8944</v>
      </c>
      <c r="K1043" s="101" t="s">
        <v>751</v>
      </c>
      <c r="L1043" s="101" t="s">
        <v>599</v>
      </c>
      <c r="M1043" s="101" t="s">
        <v>140</v>
      </c>
      <c r="N1043" s="101" t="s">
        <v>730</v>
      </c>
      <c r="O1043" s="101" t="s">
        <v>3547</v>
      </c>
    </row>
    <row r="1044" spans="1:15">
      <c r="A1044" s="101">
        <v>266</v>
      </c>
      <c r="B1044" s="101">
        <v>188</v>
      </c>
      <c r="C1044" s="101">
        <v>1</v>
      </c>
      <c r="D1044" s="101" t="s">
        <v>4384</v>
      </c>
      <c r="E1044" s="101" t="s">
        <v>3756</v>
      </c>
      <c r="F1044" s="101" t="s">
        <v>1898</v>
      </c>
      <c r="G1044" s="102" t="s">
        <v>4765</v>
      </c>
      <c r="H1044" s="103">
        <v>0</v>
      </c>
      <c r="I1044" s="103">
        <v>430</v>
      </c>
      <c r="K1044" s="101" t="s">
        <v>751</v>
      </c>
      <c r="L1044" s="101" t="s">
        <v>599</v>
      </c>
      <c r="M1044" s="101" t="s">
        <v>140</v>
      </c>
      <c r="N1044" s="101" t="s">
        <v>730</v>
      </c>
      <c r="O1044" s="101" t="s">
        <v>4604</v>
      </c>
    </row>
    <row r="1045" spans="1:15">
      <c r="A1045" s="101">
        <v>266</v>
      </c>
      <c r="B1045" s="101">
        <v>189</v>
      </c>
      <c r="C1045" s="101">
        <v>1</v>
      </c>
      <c r="D1045" s="101" t="s">
        <v>4384</v>
      </c>
      <c r="E1045" s="101" t="s">
        <v>3756</v>
      </c>
      <c r="F1045" s="101" t="s">
        <v>1898</v>
      </c>
      <c r="G1045" s="102" t="s">
        <v>4766</v>
      </c>
      <c r="H1045" s="103">
        <v>0</v>
      </c>
      <c r="I1045" s="103">
        <v>946</v>
      </c>
      <c r="K1045" s="101" t="s">
        <v>751</v>
      </c>
      <c r="L1045" s="101" t="s">
        <v>599</v>
      </c>
      <c r="M1045" s="101" t="s">
        <v>140</v>
      </c>
      <c r="N1045" s="101" t="s">
        <v>730</v>
      </c>
      <c r="O1045" s="101" t="s">
        <v>4405</v>
      </c>
    </row>
    <row r="1046" spans="1:15">
      <c r="A1046" s="101">
        <v>266</v>
      </c>
      <c r="B1046" s="101">
        <v>190</v>
      </c>
      <c r="C1046" s="101">
        <v>1</v>
      </c>
      <c r="D1046" s="101" t="s">
        <v>4384</v>
      </c>
      <c r="E1046" s="101" t="s">
        <v>4767</v>
      </c>
      <c r="F1046" s="101" t="s">
        <v>1816</v>
      </c>
      <c r="G1046" s="102" t="s">
        <v>4768</v>
      </c>
      <c r="H1046" s="103">
        <v>0</v>
      </c>
      <c r="I1046" s="103">
        <v>19479</v>
      </c>
      <c r="K1046" s="101" t="s">
        <v>751</v>
      </c>
      <c r="L1046" s="101" t="s">
        <v>599</v>
      </c>
      <c r="M1046" s="101" t="s">
        <v>140</v>
      </c>
      <c r="N1046" s="101" t="s">
        <v>730</v>
      </c>
      <c r="O1046" s="101" t="s">
        <v>2927</v>
      </c>
    </row>
    <row r="1047" spans="1:15">
      <c r="A1047" s="101">
        <v>266</v>
      </c>
      <c r="B1047" s="101">
        <v>191</v>
      </c>
      <c r="C1047" s="101">
        <v>1</v>
      </c>
      <c r="D1047" s="101" t="s">
        <v>4384</v>
      </c>
      <c r="E1047" s="101" t="s">
        <v>4767</v>
      </c>
      <c r="F1047" s="101" t="s">
        <v>1816</v>
      </c>
      <c r="G1047" s="102" t="s">
        <v>4771</v>
      </c>
      <c r="H1047" s="103">
        <v>0</v>
      </c>
      <c r="I1047" s="103">
        <v>10922</v>
      </c>
      <c r="K1047" s="101" t="s">
        <v>751</v>
      </c>
      <c r="L1047" s="101" t="s">
        <v>599</v>
      </c>
      <c r="M1047" s="101" t="s">
        <v>140</v>
      </c>
      <c r="N1047" s="101" t="s">
        <v>730</v>
      </c>
      <c r="O1047" s="101" t="s">
        <v>984</v>
      </c>
    </row>
    <row r="1048" spans="1:15">
      <c r="A1048" s="101">
        <v>266</v>
      </c>
      <c r="B1048" s="101">
        <v>192</v>
      </c>
      <c r="C1048" s="101">
        <v>1</v>
      </c>
      <c r="D1048" s="101" t="s">
        <v>4384</v>
      </c>
      <c r="E1048" s="101" t="s">
        <v>4767</v>
      </c>
      <c r="F1048" s="101" t="s">
        <v>1816</v>
      </c>
      <c r="G1048" s="102" t="s">
        <v>4773</v>
      </c>
      <c r="H1048" s="103">
        <v>0</v>
      </c>
      <c r="I1048" s="103">
        <v>12470</v>
      </c>
      <c r="K1048" s="101" t="s">
        <v>751</v>
      </c>
      <c r="L1048" s="101" t="s">
        <v>599</v>
      </c>
      <c r="M1048" s="101" t="s">
        <v>140</v>
      </c>
      <c r="N1048" s="101" t="s">
        <v>730</v>
      </c>
      <c r="O1048" s="101" t="s">
        <v>4775</v>
      </c>
    </row>
    <row r="1049" spans="1:15">
      <c r="A1049" s="101">
        <v>267</v>
      </c>
      <c r="B1049" s="101">
        <v>1</v>
      </c>
      <c r="C1049" s="101">
        <v>1</v>
      </c>
      <c r="D1049" s="101" t="s">
        <v>3631</v>
      </c>
      <c r="E1049" s="101" t="s">
        <v>3317</v>
      </c>
      <c r="F1049" s="101" t="s">
        <v>3722</v>
      </c>
      <c r="G1049" s="102" t="s">
        <v>4777</v>
      </c>
      <c r="H1049" s="103">
        <v>0</v>
      </c>
      <c r="I1049" s="103">
        <v>1451109</v>
      </c>
      <c r="K1049" s="101" t="s">
        <v>751</v>
      </c>
      <c r="L1049" s="101" t="s">
        <v>599</v>
      </c>
      <c r="M1049" s="101" t="s">
        <v>140</v>
      </c>
      <c r="N1049" s="101" t="s">
        <v>730</v>
      </c>
      <c r="O1049" s="101" t="s">
        <v>4779</v>
      </c>
    </row>
    <row r="1050" spans="1:15">
      <c r="A1050" s="101">
        <v>267</v>
      </c>
      <c r="B1050" s="101">
        <v>2</v>
      </c>
      <c r="C1050" s="101">
        <v>1</v>
      </c>
      <c r="D1050" s="101" t="s">
        <v>3631</v>
      </c>
      <c r="E1050" s="101" t="s">
        <v>4356</v>
      </c>
      <c r="F1050" s="101" t="s">
        <v>4781</v>
      </c>
      <c r="G1050" s="102" t="s">
        <v>4221</v>
      </c>
      <c r="H1050" s="103">
        <v>0</v>
      </c>
      <c r="I1050" s="103">
        <v>425595</v>
      </c>
      <c r="K1050" s="101" t="s">
        <v>751</v>
      </c>
      <c r="L1050" s="101" t="s">
        <v>599</v>
      </c>
      <c r="M1050" s="101" t="s">
        <v>140</v>
      </c>
      <c r="N1050" s="101" t="s">
        <v>730</v>
      </c>
      <c r="O1050" s="101" t="s">
        <v>4784</v>
      </c>
    </row>
    <row r="1051" spans="1:15">
      <c r="A1051" s="101">
        <v>267</v>
      </c>
      <c r="B1051" s="101">
        <v>3</v>
      </c>
      <c r="C1051" s="101">
        <v>1</v>
      </c>
      <c r="D1051" s="101" t="s">
        <v>3631</v>
      </c>
      <c r="E1051" s="101" t="s">
        <v>1911</v>
      </c>
      <c r="F1051" s="101" t="s">
        <v>4787</v>
      </c>
      <c r="G1051" s="102" t="s">
        <v>4789</v>
      </c>
      <c r="H1051" s="103">
        <v>0</v>
      </c>
      <c r="I1051" s="103">
        <v>119913</v>
      </c>
      <c r="K1051" s="101" t="s">
        <v>751</v>
      </c>
      <c r="L1051" s="101" t="s">
        <v>599</v>
      </c>
      <c r="M1051" s="101" t="s">
        <v>140</v>
      </c>
      <c r="N1051" s="101" t="s">
        <v>730</v>
      </c>
      <c r="O1051" s="101" t="s">
        <v>2947</v>
      </c>
    </row>
    <row r="1052" spans="1:15">
      <c r="A1052" s="101">
        <v>267</v>
      </c>
      <c r="B1052" s="101">
        <v>4</v>
      </c>
      <c r="C1052" s="101">
        <v>1</v>
      </c>
      <c r="D1052" s="101" t="s">
        <v>3631</v>
      </c>
      <c r="E1052" s="101" t="s">
        <v>1911</v>
      </c>
      <c r="F1052" s="101" t="s">
        <v>4787</v>
      </c>
      <c r="G1052" s="102" t="s">
        <v>2888</v>
      </c>
      <c r="H1052" s="103">
        <v>0</v>
      </c>
      <c r="I1052" s="103">
        <v>296750</v>
      </c>
      <c r="K1052" s="101" t="s">
        <v>751</v>
      </c>
      <c r="L1052" s="101" t="s">
        <v>599</v>
      </c>
      <c r="M1052" s="101" t="s">
        <v>140</v>
      </c>
      <c r="N1052" s="101" t="s">
        <v>730</v>
      </c>
      <c r="O1052" s="101" t="s">
        <v>4793</v>
      </c>
    </row>
    <row r="1053" spans="1:15">
      <c r="A1053" s="101">
        <v>267</v>
      </c>
      <c r="B1053" s="101">
        <v>5</v>
      </c>
      <c r="C1053" s="101">
        <v>1</v>
      </c>
      <c r="D1053" s="101" t="s">
        <v>3631</v>
      </c>
      <c r="E1053" s="101" t="s">
        <v>1911</v>
      </c>
      <c r="F1053" s="101" t="s">
        <v>4787</v>
      </c>
      <c r="G1053" s="102" t="s">
        <v>3581</v>
      </c>
      <c r="H1053" s="103">
        <v>0</v>
      </c>
      <c r="I1053" s="103">
        <v>167695</v>
      </c>
      <c r="K1053" s="101" t="s">
        <v>751</v>
      </c>
      <c r="L1053" s="101" t="s">
        <v>599</v>
      </c>
      <c r="M1053" s="101" t="s">
        <v>140</v>
      </c>
      <c r="N1053" s="101" t="s">
        <v>730</v>
      </c>
      <c r="O1053" s="101" t="s">
        <v>4794</v>
      </c>
    </row>
    <row r="1054" spans="1:15">
      <c r="A1054" s="101">
        <v>267</v>
      </c>
      <c r="B1054" s="101">
        <v>6</v>
      </c>
      <c r="C1054" s="101">
        <v>1</v>
      </c>
      <c r="D1054" s="101" t="s">
        <v>3631</v>
      </c>
      <c r="E1054" s="101" t="s">
        <v>1911</v>
      </c>
      <c r="F1054" s="101" t="s">
        <v>4787</v>
      </c>
      <c r="G1054" s="102" t="s">
        <v>4796</v>
      </c>
      <c r="H1054" s="103">
        <v>0</v>
      </c>
      <c r="I1054" s="103">
        <v>85925</v>
      </c>
      <c r="K1054" s="101" t="s">
        <v>751</v>
      </c>
      <c r="L1054" s="101" t="s">
        <v>599</v>
      </c>
      <c r="M1054" s="101" t="s">
        <v>140</v>
      </c>
      <c r="N1054" s="101" t="s">
        <v>730</v>
      </c>
      <c r="O1054" s="101" t="s">
        <v>4797</v>
      </c>
    </row>
    <row r="1055" spans="1:15">
      <c r="A1055" s="101">
        <v>267</v>
      </c>
      <c r="B1055" s="101">
        <v>7</v>
      </c>
      <c r="C1055" s="101">
        <v>1</v>
      </c>
      <c r="D1055" s="101" t="s">
        <v>3631</v>
      </c>
      <c r="E1055" s="101" t="s">
        <v>1911</v>
      </c>
      <c r="F1055" s="101" t="s">
        <v>4787</v>
      </c>
      <c r="G1055" s="102" t="s">
        <v>535</v>
      </c>
      <c r="H1055" s="103">
        <v>0</v>
      </c>
      <c r="I1055" s="103">
        <v>13960</v>
      </c>
      <c r="K1055" s="101" t="s">
        <v>751</v>
      </c>
      <c r="L1055" s="101" t="s">
        <v>599</v>
      </c>
      <c r="M1055" s="101" t="s">
        <v>140</v>
      </c>
      <c r="N1055" s="101" t="s">
        <v>730</v>
      </c>
      <c r="O1055" s="101" t="s">
        <v>4799</v>
      </c>
    </row>
    <row r="1056" spans="1:15">
      <c r="A1056" s="101">
        <v>267</v>
      </c>
      <c r="B1056" s="101">
        <v>8</v>
      </c>
      <c r="C1056" s="101">
        <v>1</v>
      </c>
      <c r="D1056" s="101" t="s">
        <v>3631</v>
      </c>
      <c r="E1056" s="101" t="s">
        <v>1911</v>
      </c>
      <c r="F1056" s="101" t="s">
        <v>4787</v>
      </c>
      <c r="G1056" s="102" t="s">
        <v>388</v>
      </c>
      <c r="H1056" s="103">
        <v>0</v>
      </c>
      <c r="I1056" s="103">
        <v>45289</v>
      </c>
      <c r="K1056" s="101" t="s">
        <v>751</v>
      </c>
      <c r="L1056" s="101" t="s">
        <v>599</v>
      </c>
      <c r="M1056" s="101" t="s">
        <v>140</v>
      </c>
      <c r="N1056" s="101" t="s">
        <v>730</v>
      </c>
      <c r="O1056" s="101" t="s">
        <v>4800</v>
      </c>
    </row>
    <row r="1057" spans="1:15">
      <c r="A1057" s="101">
        <v>267</v>
      </c>
      <c r="B1057" s="101">
        <v>9</v>
      </c>
      <c r="C1057" s="101">
        <v>1</v>
      </c>
      <c r="D1057" s="101" t="s">
        <v>3631</v>
      </c>
      <c r="E1057" s="101" t="s">
        <v>1911</v>
      </c>
      <c r="F1057" s="101" t="s">
        <v>4787</v>
      </c>
      <c r="G1057" s="102" t="s">
        <v>4801</v>
      </c>
      <c r="H1057" s="103">
        <v>0</v>
      </c>
      <c r="I1057" s="103">
        <v>41383</v>
      </c>
      <c r="K1057" s="101" t="s">
        <v>751</v>
      </c>
      <c r="L1057" s="101" t="s">
        <v>599</v>
      </c>
      <c r="M1057" s="101" t="s">
        <v>140</v>
      </c>
      <c r="N1057" s="101" t="s">
        <v>730</v>
      </c>
      <c r="O1057" s="101" t="s">
        <v>3487</v>
      </c>
    </row>
    <row r="1058" spans="1:15">
      <c r="A1058" s="101">
        <v>267</v>
      </c>
      <c r="B1058" s="101">
        <v>12</v>
      </c>
      <c r="C1058" s="101">
        <v>1</v>
      </c>
      <c r="D1058" s="101" t="s">
        <v>3631</v>
      </c>
      <c r="E1058" s="101" t="s">
        <v>948</v>
      </c>
      <c r="F1058" s="101" t="s">
        <v>2487</v>
      </c>
      <c r="G1058" s="102" t="s">
        <v>4802</v>
      </c>
      <c r="H1058" s="103">
        <v>0</v>
      </c>
      <c r="I1058" s="103">
        <v>935076</v>
      </c>
      <c r="K1058" s="101" t="s">
        <v>751</v>
      </c>
      <c r="L1058" s="101" t="s">
        <v>599</v>
      </c>
      <c r="M1058" s="101" t="s">
        <v>140</v>
      </c>
      <c r="N1058" s="101" t="s">
        <v>730</v>
      </c>
      <c r="O1058" s="101" t="s">
        <v>4803</v>
      </c>
    </row>
    <row r="1059" spans="1:15">
      <c r="A1059" s="101">
        <v>267</v>
      </c>
      <c r="B1059" s="101">
        <v>13</v>
      </c>
      <c r="C1059" s="101">
        <v>1</v>
      </c>
      <c r="D1059" s="101" t="s">
        <v>3631</v>
      </c>
      <c r="E1059" s="101" t="s">
        <v>2381</v>
      </c>
      <c r="F1059" s="101" t="s">
        <v>4232</v>
      </c>
      <c r="G1059" s="102" t="s">
        <v>1109</v>
      </c>
      <c r="H1059" s="103">
        <v>0</v>
      </c>
      <c r="I1059" s="103">
        <v>14415</v>
      </c>
      <c r="K1059" s="101" t="s">
        <v>751</v>
      </c>
      <c r="L1059" s="101" t="s">
        <v>599</v>
      </c>
      <c r="M1059" s="101" t="s">
        <v>140</v>
      </c>
      <c r="N1059" s="101" t="s">
        <v>730</v>
      </c>
      <c r="O1059" s="101" t="s">
        <v>4807</v>
      </c>
    </row>
    <row r="1060" spans="1:15">
      <c r="A1060" s="101">
        <v>267</v>
      </c>
      <c r="B1060" s="101">
        <v>14</v>
      </c>
      <c r="C1060" s="101">
        <v>1</v>
      </c>
      <c r="D1060" s="101" t="s">
        <v>3631</v>
      </c>
      <c r="E1060" s="101" t="s">
        <v>2381</v>
      </c>
      <c r="F1060" s="101" t="s">
        <v>4232</v>
      </c>
      <c r="G1060" s="102" t="s">
        <v>4815</v>
      </c>
      <c r="H1060" s="103">
        <v>0</v>
      </c>
      <c r="I1060" s="103">
        <v>27472</v>
      </c>
      <c r="K1060" s="101" t="s">
        <v>751</v>
      </c>
      <c r="L1060" s="101" t="s">
        <v>599</v>
      </c>
      <c r="M1060" s="101" t="s">
        <v>140</v>
      </c>
      <c r="N1060" s="101" t="s">
        <v>730</v>
      </c>
      <c r="O1060" s="101" t="s">
        <v>4817</v>
      </c>
    </row>
    <row r="1061" spans="1:15">
      <c r="A1061" s="101">
        <v>267</v>
      </c>
      <c r="B1061" s="101">
        <v>15</v>
      </c>
      <c r="C1061" s="101">
        <v>1</v>
      </c>
      <c r="D1061" s="101" t="s">
        <v>3631</v>
      </c>
      <c r="E1061" s="101" t="s">
        <v>2381</v>
      </c>
      <c r="F1061" s="101" t="s">
        <v>4818</v>
      </c>
      <c r="G1061" s="102" t="s">
        <v>4470</v>
      </c>
      <c r="H1061" s="103">
        <v>0</v>
      </c>
      <c r="I1061" s="103">
        <v>1076165</v>
      </c>
      <c r="K1061" s="101" t="s">
        <v>751</v>
      </c>
      <c r="L1061" s="101" t="s">
        <v>599</v>
      </c>
      <c r="M1061" s="101" t="s">
        <v>140</v>
      </c>
      <c r="N1061" s="101" t="s">
        <v>730</v>
      </c>
      <c r="O1061" s="101" t="s">
        <v>3481</v>
      </c>
    </row>
    <row r="1062" spans="1:15">
      <c r="A1062" s="101">
        <v>267</v>
      </c>
      <c r="B1062" s="101">
        <v>16</v>
      </c>
      <c r="C1062" s="101">
        <v>1</v>
      </c>
      <c r="D1062" s="101" t="s">
        <v>3631</v>
      </c>
      <c r="E1062" s="101" t="s">
        <v>1882</v>
      </c>
      <c r="F1062" s="101" t="s">
        <v>2967</v>
      </c>
      <c r="G1062" s="102" t="s">
        <v>4820</v>
      </c>
      <c r="H1062" s="103">
        <v>0</v>
      </c>
      <c r="I1062" s="103">
        <v>305323</v>
      </c>
      <c r="K1062" s="101" t="s">
        <v>751</v>
      </c>
      <c r="L1062" s="101" t="s">
        <v>599</v>
      </c>
      <c r="M1062" s="101" t="s">
        <v>140</v>
      </c>
      <c r="N1062" s="101" t="s">
        <v>730</v>
      </c>
      <c r="O1062" s="101" t="s">
        <v>4823</v>
      </c>
    </row>
    <row r="1063" spans="1:15">
      <c r="A1063" s="101">
        <v>267</v>
      </c>
      <c r="B1063" s="101">
        <v>17</v>
      </c>
      <c r="C1063" s="101">
        <v>1</v>
      </c>
      <c r="D1063" s="101" t="s">
        <v>3631</v>
      </c>
      <c r="E1063" s="101" t="s">
        <v>1882</v>
      </c>
      <c r="F1063" s="101" t="s">
        <v>2967</v>
      </c>
      <c r="G1063" s="102" t="s">
        <v>4825</v>
      </c>
      <c r="H1063" s="103">
        <v>0</v>
      </c>
      <c r="I1063" s="103">
        <v>535300</v>
      </c>
      <c r="K1063" s="101" t="s">
        <v>751</v>
      </c>
      <c r="L1063" s="101" t="s">
        <v>599</v>
      </c>
      <c r="M1063" s="101" t="s">
        <v>140</v>
      </c>
      <c r="N1063" s="101" t="s">
        <v>730</v>
      </c>
      <c r="O1063" s="101" t="s">
        <v>3689</v>
      </c>
    </row>
    <row r="1064" spans="1:15">
      <c r="A1064" s="101">
        <v>267</v>
      </c>
      <c r="B1064" s="101">
        <v>18</v>
      </c>
      <c r="C1064" s="101">
        <v>1</v>
      </c>
      <c r="D1064" s="101" t="s">
        <v>3631</v>
      </c>
      <c r="E1064" s="101" t="s">
        <v>1882</v>
      </c>
      <c r="F1064" s="101" t="s">
        <v>2967</v>
      </c>
      <c r="G1064" s="102" t="s">
        <v>2358</v>
      </c>
      <c r="H1064" s="103">
        <v>0</v>
      </c>
      <c r="I1064" s="103">
        <v>1577317</v>
      </c>
      <c r="K1064" s="101" t="s">
        <v>751</v>
      </c>
      <c r="L1064" s="101" t="s">
        <v>599</v>
      </c>
      <c r="M1064" s="101" t="s">
        <v>140</v>
      </c>
      <c r="N1064" s="101" t="s">
        <v>730</v>
      </c>
      <c r="O1064" s="101" t="s">
        <v>3193</v>
      </c>
    </row>
    <row r="1065" spans="1:15">
      <c r="A1065" s="101">
        <v>267</v>
      </c>
      <c r="B1065" s="101">
        <v>19</v>
      </c>
      <c r="C1065" s="101">
        <v>1</v>
      </c>
      <c r="D1065" s="101" t="s">
        <v>3631</v>
      </c>
      <c r="E1065" s="101" t="s">
        <v>1882</v>
      </c>
      <c r="F1065" s="101" t="s">
        <v>2967</v>
      </c>
      <c r="G1065" s="102" t="s">
        <v>3054</v>
      </c>
      <c r="H1065" s="103">
        <v>0</v>
      </c>
      <c r="I1065" s="103">
        <v>110292</v>
      </c>
      <c r="K1065" s="101" t="s">
        <v>751</v>
      </c>
      <c r="L1065" s="101" t="s">
        <v>599</v>
      </c>
      <c r="M1065" s="101" t="s">
        <v>140</v>
      </c>
      <c r="N1065" s="101" t="s">
        <v>730</v>
      </c>
      <c r="O1065" s="101" t="s">
        <v>4646</v>
      </c>
    </row>
    <row r="1066" spans="1:15">
      <c r="A1066" s="101">
        <v>267</v>
      </c>
      <c r="B1066" s="101">
        <v>20</v>
      </c>
      <c r="C1066" s="101">
        <v>1</v>
      </c>
      <c r="D1066" s="101" t="s">
        <v>3631</v>
      </c>
      <c r="E1066" s="101" t="s">
        <v>1882</v>
      </c>
      <c r="F1066" s="101" t="s">
        <v>1167</v>
      </c>
      <c r="G1066" s="102" t="s">
        <v>2530</v>
      </c>
      <c r="H1066" s="103">
        <v>0</v>
      </c>
      <c r="I1066" s="103">
        <v>2912025</v>
      </c>
      <c r="K1066" s="101" t="s">
        <v>751</v>
      </c>
      <c r="L1066" s="101" t="s">
        <v>599</v>
      </c>
      <c r="M1066" s="101" t="s">
        <v>140</v>
      </c>
      <c r="N1066" s="101" t="s">
        <v>730</v>
      </c>
      <c r="O1066" s="101" t="s">
        <v>4826</v>
      </c>
    </row>
    <row r="1067" spans="1:15">
      <c r="A1067" s="101">
        <v>267</v>
      </c>
      <c r="B1067" s="101">
        <v>21</v>
      </c>
      <c r="C1067" s="101">
        <v>1</v>
      </c>
      <c r="D1067" s="101" t="s">
        <v>3631</v>
      </c>
      <c r="E1067" s="101" t="s">
        <v>1053</v>
      </c>
      <c r="F1067" s="101" t="s">
        <v>2474</v>
      </c>
      <c r="G1067" s="102" t="s">
        <v>4828</v>
      </c>
      <c r="H1067" s="103">
        <v>0</v>
      </c>
      <c r="I1067" s="103">
        <v>1452792</v>
      </c>
      <c r="K1067" s="101" t="s">
        <v>751</v>
      </c>
      <c r="L1067" s="101" t="s">
        <v>599</v>
      </c>
      <c r="M1067" s="101" t="s">
        <v>140</v>
      </c>
      <c r="N1067" s="101" t="s">
        <v>730</v>
      </c>
      <c r="O1067" s="101" t="s">
        <v>4596</v>
      </c>
    </row>
    <row r="1068" spans="1:15">
      <c r="A1068" s="101">
        <v>267</v>
      </c>
      <c r="B1068" s="101">
        <v>22</v>
      </c>
      <c r="C1068" s="101">
        <v>1</v>
      </c>
      <c r="D1068" s="101" t="s">
        <v>3631</v>
      </c>
      <c r="E1068" s="101" t="s">
        <v>1053</v>
      </c>
      <c r="F1068" s="101" t="s">
        <v>1312</v>
      </c>
      <c r="G1068" s="102" t="s">
        <v>4829</v>
      </c>
      <c r="H1068" s="103">
        <v>0</v>
      </c>
      <c r="I1068" s="103">
        <v>16778025</v>
      </c>
      <c r="K1068" s="101" t="s">
        <v>751</v>
      </c>
      <c r="L1068" s="101" t="s">
        <v>599</v>
      </c>
      <c r="M1068" s="101" t="s">
        <v>140</v>
      </c>
      <c r="N1068" s="101" t="s">
        <v>730</v>
      </c>
      <c r="O1068" s="101" t="s">
        <v>4830</v>
      </c>
    </row>
    <row r="1069" spans="1:15">
      <c r="A1069" s="101">
        <v>267</v>
      </c>
      <c r="B1069" s="101">
        <v>23</v>
      </c>
      <c r="C1069" s="101">
        <v>1</v>
      </c>
      <c r="D1069" s="101" t="s">
        <v>3631</v>
      </c>
      <c r="E1069" s="101" t="s">
        <v>1053</v>
      </c>
      <c r="F1069" s="101" t="s">
        <v>4831</v>
      </c>
      <c r="G1069" s="102" t="s">
        <v>2834</v>
      </c>
      <c r="H1069" s="103">
        <v>0</v>
      </c>
      <c r="I1069" s="103">
        <v>85140</v>
      </c>
      <c r="K1069" s="101" t="s">
        <v>751</v>
      </c>
      <c r="L1069" s="101" t="s">
        <v>599</v>
      </c>
      <c r="M1069" s="101" t="s">
        <v>140</v>
      </c>
      <c r="N1069" s="101" t="s">
        <v>730</v>
      </c>
      <c r="O1069" s="101" t="s">
        <v>4832</v>
      </c>
    </row>
    <row r="1070" spans="1:15">
      <c r="A1070" s="101">
        <v>267</v>
      </c>
      <c r="B1070" s="101">
        <v>24</v>
      </c>
      <c r="C1070" s="101">
        <v>1</v>
      </c>
      <c r="D1070" s="101" t="s">
        <v>3631</v>
      </c>
      <c r="E1070" s="101" t="s">
        <v>308</v>
      </c>
      <c r="F1070" s="101" t="s">
        <v>4836</v>
      </c>
      <c r="G1070" s="102" t="s">
        <v>1772</v>
      </c>
      <c r="H1070" s="103">
        <v>0</v>
      </c>
      <c r="I1070" s="103">
        <v>2726916</v>
      </c>
      <c r="K1070" s="101" t="s">
        <v>751</v>
      </c>
      <c r="L1070" s="101" t="s">
        <v>599</v>
      </c>
      <c r="M1070" s="101" t="s">
        <v>140</v>
      </c>
      <c r="N1070" s="101" t="s">
        <v>730</v>
      </c>
      <c r="O1070" s="101" t="s">
        <v>4839</v>
      </c>
    </row>
    <row r="1071" spans="1:15">
      <c r="A1071" s="101">
        <v>267</v>
      </c>
      <c r="B1071" s="101">
        <v>25</v>
      </c>
      <c r="C1071" s="101">
        <v>1</v>
      </c>
      <c r="D1071" s="101" t="s">
        <v>3631</v>
      </c>
      <c r="E1071" s="101" t="s">
        <v>308</v>
      </c>
      <c r="F1071" s="101" t="s">
        <v>183</v>
      </c>
      <c r="G1071" s="102" t="s">
        <v>4075</v>
      </c>
      <c r="H1071" s="103">
        <v>0</v>
      </c>
      <c r="I1071" s="103">
        <v>5534288</v>
      </c>
      <c r="K1071" s="101" t="s">
        <v>751</v>
      </c>
      <c r="L1071" s="101" t="s">
        <v>599</v>
      </c>
      <c r="M1071" s="101" t="s">
        <v>140</v>
      </c>
      <c r="N1071" s="101" t="s">
        <v>730</v>
      </c>
      <c r="O1071" s="101" t="s">
        <v>4840</v>
      </c>
    </row>
    <row r="1072" spans="1:15">
      <c r="A1072" s="101">
        <v>267</v>
      </c>
      <c r="B1072" s="101">
        <v>26</v>
      </c>
      <c r="C1072" s="101">
        <v>1</v>
      </c>
      <c r="D1072" s="101" t="s">
        <v>3631</v>
      </c>
      <c r="E1072" s="101" t="s">
        <v>915</v>
      </c>
      <c r="F1072" s="101" t="s">
        <v>299</v>
      </c>
      <c r="G1072" s="102" t="s">
        <v>1877</v>
      </c>
      <c r="H1072" s="103">
        <v>0</v>
      </c>
      <c r="I1072" s="103">
        <v>75816</v>
      </c>
      <c r="K1072" s="101" t="s">
        <v>751</v>
      </c>
      <c r="L1072" s="101" t="s">
        <v>599</v>
      </c>
      <c r="M1072" s="101" t="s">
        <v>140</v>
      </c>
      <c r="N1072" s="101" t="s">
        <v>730</v>
      </c>
      <c r="O1072" s="101" t="s">
        <v>4841</v>
      </c>
    </row>
    <row r="1073" spans="1:15">
      <c r="A1073" s="101">
        <v>267</v>
      </c>
      <c r="B1073" s="101">
        <v>27</v>
      </c>
      <c r="C1073" s="101">
        <v>1</v>
      </c>
      <c r="D1073" s="101" t="s">
        <v>3631</v>
      </c>
      <c r="E1073" s="101" t="s">
        <v>915</v>
      </c>
      <c r="F1073" s="101" t="s">
        <v>299</v>
      </c>
      <c r="G1073" s="102" t="s">
        <v>4843</v>
      </c>
      <c r="H1073" s="103">
        <v>0</v>
      </c>
      <c r="I1073" s="103">
        <v>68328</v>
      </c>
      <c r="K1073" s="101" t="s">
        <v>751</v>
      </c>
      <c r="L1073" s="101" t="s">
        <v>599</v>
      </c>
      <c r="M1073" s="101" t="s">
        <v>140</v>
      </c>
      <c r="N1073" s="101" t="s">
        <v>730</v>
      </c>
      <c r="O1073" s="101" t="s">
        <v>4846</v>
      </c>
    </row>
    <row r="1074" spans="1:15">
      <c r="A1074" s="101">
        <v>267</v>
      </c>
      <c r="B1074" s="101">
        <v>28</v>
      </c>
      <c r="C1074" s="101">
        <v>1</v>
      </c>
      <c r="D1074" s="101" t="s">
        <v>3631</v>
      </c>
      <c r="E1074" s="101" t="s">
        <v>915</v>
      </c>
      <c r="F1074" s="101" t="s">
        <v>299</v>
      </c>
      <c r="G1074" s="102" t="s">
        <v>4850</v>
      </c>
      <c r="H1074" s="103">
        <v>0</v>
      </c>
      <c r="I1074" s="103">
        <v>104052</v>
      </c>
      <c r="K1074" s="101" t="s">
        <v>751</v>
      </c>
      <c r="L1074" s="101" t="s">
        <v>599</v>
      </c>
      <c r="M1074" s="101" t="s">
        <v>140</v>
      </c>
      <c r="N1074" s="101" t="s">
        <v>730</v>
      </c>
      <c r="O1074" s="101" t="s">
        <v>2069</v>
      </c>
    </row>
    <row r="1075" spans="1:15">
      <c r="A1075" s="101">
        <v>267</v>
      </c>
      <c r="B1075" s="101">
        <v>29</v>
      </c>
      <c r="C1075" s="101">
        <v>1</v>
      </c>
      <c r="D1075" s="101" t="s">
        <v>3631</v>
      </c>
      <c r="E1075" s="101" t="s">
        <v>915</v>
      </c>
      <c r="F1075" s="101" t="s">
        <v>299</v>
      </c>
      <c r="G1075" s="102" t="s">
        <v>1047</v>
      </c>
      <c r="H1075" s="103">
        <v>0</v>
      </c>
      <c r="I1075" s="103">
        <v>157092</v>
      </c>
      <c r="K1075" s="101" t="s">
        <v>751</v>
      </c>
      <c r="L1075" s="101" t="s">
        <v>599</v>
      </c>
      <c r="M1075" s="101" t="s">
        <v>140</v>
      </c>
      <c r="N1075" s="101" t="s">
        <v>730</v>
      </c>
      <c r="O1075" s="101" t="s">
        <v>1284</v>
      </c>
    </row>
    <row r="1076" spans="1:15">
      <c r="A1076" s="101">
        <v>267</v>
      </c>
      <c r="B1076" s="101">
        <v>30</v>
      </c>
      <c r="C1076" s="101">
        <v>1</v>
      </c>
      <c r="D1076" s="101" t="s">
        <v>3631</v>
      </c>
      <c r="E1076" s="101" t="s">
        <v>915</v>
      </c>
      <c r="F1076" s="101" t="s">
        <v>299</v>
      </c>
      <c r="G1076" s="102" t="s">
        <v>2668</v>
      </c>
      <c r="H1076" s="103">
        <v>0</v>
      </c>
      <c r="I1076" s="103">
        <v>787956</v>
      </c>
      <c r="K1076" s="101" t="s">
        <v>751</v>
      </c>
      <c r="L1076" s="101" t="s">
        <v>599</v>
      </c>
      <c r="M1076" s="101" t="s">
        <v>140</v>
      </c>
      <c r="N1076" s="101" t="s">
        <v>730</v>
      </c>
      <c r="O1076" s="101" t="s">
        <v>4855</v>
      </c>
    </row>
    <row r="1077" spans="1:15">
      <c r="A1077" s="101">
        <v>267</v>
      </c>
      <c r="B1077" s="101">
        <v>31</v>
      </c>
      <c r="C1077" s="101">
        <v>1</v>
      </c>
      <c r="D1077" s="101" t="s">
        <v>3631</v>
      </c>
      <c r="E1077" s="101" t="s">
        <v>915</v>
      </c>
      <c r="F1077" s="101" t="s">
        <v>35</v>
      </c>
      <c r="G1077" s="102" t="s">
        <v>4593</v>
      </c>
      <c r="H1077" s="103">
        <v>0</v>
      </c>
      <c r="I1077" s="103">
        <v>446400</v>
      </c>
      <c r="K1077" s="101" t="s">
        <v>751</v>
      </c>
      <c r="L1077" s="101" t="s">
        <v>599</v>
      </c>
      <c r="M1077" s="101" t="s">
        <v>140</v>
      </c>
      <c r="N1077" s="101" t="s">
        <v>730</v>
      </c>
      <c r="O1077" s="101" t="s">
        <v>4857</v>
      </c>
    </row>
    <row r="1078" spans="1:15">
      <c r="A1078" s="101">
        <v>267</v>
      </c>
      <c r="B1078" s="101">
        <v>32</v>
      </c>
      <c r="C1078" s="101">
        <v>1</v>
      </c>
      <c r="D1078" s="101" t="s">
        <v>3631</v>
      </c>
      <c r="E1078" s="101" t="s">
        <v>915</v>
      </c>
      <c r="F1078" s="101" t="s">
        <v>35</v>
      </c>
      <c r="G1078" s="102" t="s">
        <v>4859</v>
      </c>
      <c r="H1078" s="103">
        <v>0</v>
      </c>
      <c r="I1078" s="103">
        <v>65952</v>
      </c>
      <c r="K1078" s="101" t="s">
        <v>751</v>
      </c>
      <c r="L1078" s="101" t="s">
        <v>599</v>
      </c>
      <c r="M1078" s="101" t="s">
        <v>140</v>
      </c>
      <c r="N1078" s="101" t="s">
        <v>730</v>
      </c>
      <c r="O1078" s="101" t="s">
        <v>4860</v>
      </c>
    </row>
    <row r="1079" spans="1:15">
      <c r="A1079" s="101">
        <v>267</v>
      </c>
      <c r="B1079" s="101">
        <v>33</v>
      </c>
      <c r="C1079" s="101">
        <v>1</v>
      </c>
      <c r="D1079" s="101" t="s">
        <v>3631</v>
      </c>
      <c r="E1079" s="101" t="s">
        <v>915</v>
      </c>
      <c r="F1079" s="101" t="s">
        <v>121</v>
      </c>
      <c r="G1079" s="102" t="s">
        <v>4182</v>
      </c>
      <c r="H1079" s="103">
        <v>0</v>
      </c>
      <c r="I1079" s="103">
        <v>204180</v>
      </c>
      <c r="K1079" s="101" t="s">
        <v>751</v>
      </c>
      <c r="L1079" s="101" t="s">
        <v>599</v>
      </c>
      <c r="M1079" s="101" t="s">
        <v>140</v>
      </c>
      <c r="N1079" s="101" t="s">
        <v>730</v>
      </c>
      <c r="O1079" s="101" t="s">
        <v>619</v>
      </c>
    </row>
    <row r="1080" spans="1:15">
      <c r="A1080" s="101">
        <v>267</v>
      </c>
      <c r="B1080" s="101">
        <v>34</v>
      </c>
      <c r="C1080" s="101">
        <v>1</v>
      </c>
      <c r="D1080" s="101" t="s">
        <v>3631</v>
      </c>
      <c r="E1080" s="101" t="s">
        <v>915</v>
      </c>
      <c r="F1080" s="101" t="s">
        <v>121</v>
      </c>
      <c r="G1080" s="102" t="s">
        <v>4861</v>
      </c>
      <c r="H1080" s="103">
        <v>0</v>
      </c>
      <c r="I1080" s="103">
        <v>35192</v>
      </c>
      <c r="K1080" s="101" t="s">
        <v>751</v>
      </c>
      <c r="L1080" s="101" t="s">
        <v>599</v>
      </c>
      <c r="M1080" s="101" t="s">
        <v>140</v>
      </c>
      <c r="N1080" s="101" t="s">
        <v>730</v>
      </c>
      <c r="O1080" s="101" t="s">
        <v>4863</v>
      </c>
    </row>
    <row r="1081" spans="1:15">
      <c r="A1081" s="101">
        <v>267</v>
      </c>
      <c r="B1081" s="101">
        <v>35</v>
      </c>
      <c r="C1081" s="101">
        <v>1</v>
      </c>
      <c r="D1081" s="101" t="s">
        <v>3631</v>
      </c>
      <c r="E1081" s="101" t="s">
        <v>915</v>
      </c>
      <c r="F1081" s="101" t="s">
        <v>4864</v>
      </c>
      <c r="G1081" s="102" t="s">
        <v>4866</v>
      </c>
      <c r="H1081" s="103">
        <v>0</v>
      </c>
      <c r="I1081" s="103">
        <v>3181032</v>
      </c>
      <c r="K1081" s="101" t="s">
        <v>751</v>
      </c>
      <c r="L1081" s="101" t="s">
        <v>599</v>
      </c>
      <c r="M1081" s="101" t="s">
        <v>140</v>
      </c>
      <c r="N1081" s="101" t="s">
        <v>730</v>
      </c>
      <c r="O1081" s="101" t="s">
        <v>4795</v>
      </c>
    </row>
    <row r="1082" spans="1:15">
      <c r="A1082" s="101">
        <v>267</v>
      </c>
      <c r="B1082" s="101">
        <v>36</v>
      </c>
      <c r="C1082" s="101">
        <v>1</v>
      </c>
      <c r="D1082" s="101" t="s">
        <v>3631</v>
      </c>
      <c r="E1082" s="101" t="s">
        <v>915</v>
      </c>
      <c r="F1082" s="101" t="s">
        <v>4864</v>
      </c>
      <c r="G1082" s="102" t="s">
        <v>4868</v>
      </c>
      <c r="H1082" s="103">
        <v>0</v>
      </c>
      <c r="I1082" s="103">
        <v>324000</v>
      </c>
      <c r="K1082" s="101" t="s">
        <v>751</v>
      </c>
      <c r="L1082" s="101" t="s">
        <v>599</v>
      </c>
      <c r="M1082" s="101" t="s">
        <v>140</v>
      </c>
      <c r="N1082" s="101" t="s">
        <v>730</v>
      </c>
      <c r="O1082" s="101" t="s">
        <v>2449</v>
      </c>
    </row>
    <row r="1083" spans="1:15">
      <c r="A1083" s="101">
        <v>267</v>
      </c>
      <c r="B1083" s="101">
        <v>37</v>
      </c>
      <c r="C1083" s="101">
        <v>1</v>
      </c>
      <c r="D1083" s="101" t="s">
        <v>3631</v>
      </c>
      <c r="E1083" s="101" t="s">
        <v>915</v>
      </c>
      <c r="F1083" s="101" t="s">
        <v>4871</v>
      </c>
      <c r="G1083" s="102" t="s">
        <v>4875</v>
      </c>
      <c r="H1083" s="103">
        <v>0</v>
      </c>
      <c r="I1083" s="103">
        <v>710087</v>
      </c>
      <c r="K1083" s="101" t="s">
        <v>751</v>
      </c>
      <c r="L1083" s="101" t="s">
        <v>599</v>
      </c>
      <c r="M1083" s="101" t="s">
        <v>140</v>
      </c>
      <c r="N1083" s="101" t="s">
        <v>730</v>
      </c>
      <c r="O1083" s="101" t="s">
        <v>4877</v>
      </c>
    </row>
    <row r="1084" spans="1:15">
      <c r="A1084" s="101">
        <v>267</v>
      </c>
      <c r="B1084" s="101">
        <v>38</v>
      </c>
      <c r="C1084" s="101">
        <v>1</v>
      </c>
      <c r="D1084" s="101" t="s">
        <v>3631</v>
      </c>
      <c r="E1084" s="101" t="s">
        <v>915</v>
      </c>
      <c r="F1084" s="101" t="s">
        <v>4871</v>
      </c>
      <c r="G1084" s="102" t="s">
        <v>2141</v>
      </c>
      <c r="H1084" s="103">
        <v>0</v>
      </c>
      <c r="I1084" s="103">
        <v>563714</v>
      </c>
      <c r="K1084" s="101" t="s">
        <v>751</v>
      </c>
      <c r="L1084" s="101" t="s">
        <v>599</v>
      </c>
      <c r="M1084" s="101" t="s">
        <v>140</v>
      </c>
      <c r="N1084" s="101" t="s">
        <v>730</v>
      </c>
      <c r="O1084" s="101" t="s">
        <v>4283</v>
      </c>
    </row>
    <row r="1085" spans="1:15">
      <c r="A1085" s="101">
        <v>267</v>
      </c>
      <c r="B1085" s="101">
        <v>39</v>
      </c>
      <c r="C1085" s="101">
        <v>1</v>
      </c>
      <c r="D1085" s="101" t="s">
        <v>3631</v>
      </c>
      <c r="E1085" s="101" t="s">
        <v>915</v>
      </c>
      <c r="F1085" s="101" t="s">
        <v>2766</v>
      </c>
      <c r="G1085" s="102" t="s">
        <v>2428</v>
      </c>
      <c r="H1085" s="103">
        <v>0</v>
      </c>
      <c r="I1085" s="103">
        <v>51100</v>
      </c>
      <c r="K1085" s="101" t="s">
        <v>751</v>
      </c>
      <c r="L1085" s="101" t="s">
        <v>599</v>
      </c>
      <c r="M1085" s="101" t="s">
        <v>140</v>
      </c>
      <c r="N1085" s="101" t="s">
        <v>730</v>
      </c>
      <c r="O1085" s="101" t="s">
        <v>607</v>
      </c>
    </row>
    <row r="1086" spans="1:15">
      <c r="A1086" s="101">
        <v>267</v>
      </c>
      <c r="B1086" s="101">
        <v>40</v>
      </c>
      <c r="C1086" s="101">
        <v>1</v>
      </c>
      <c r="D1086" s="101" t="s">
        <v>3631</v>
      </c>
      <c r="E1086" s="101" t="s">
        <v>1881</v>
      </c>
      <c r="F1086" s="101" t="s">
        <v>1435</v>
      </c>
      <c r="G1086" s="102" t="s">
        <v>4879</v>
      </c>
      <c r="H1086" s="103">
        <v>0</v>
      </c>
      <c r="I1086" s="103">
        <v>43286</v>
      </c>
      <c r="K1086" s="101" t="s">
        <v>751</v>
      </c>
      <c r="L1086" s="101" t="s">
        <v>599</v>
      </c>
      <c r="M1086" s="101" t="s">
        <v>140</v>
      </c>
      <c r="N1086" s="101" t="s">
        <v>730</v>
      </c>
      <c r="O1086" s="101" t="s">
        <v>2482</v>
      </c>
    </row>
    <row r="1087" spans="1:15">
      <c r="A1087" s="101">
        <v>267</v>
      </c>
      <c r="B1087" s="101">
        <v>41</v>
      </c>
      <c r="C1087" s="101">
        <v>1</v>
      </c>
      <c r="D1087" s="101" t="s">
        <v>3631</v>
      </c>
      <c r="E1087" s="101" t="s">
        <v>830</v>
      </c>
      <c r="F1087" s="101" t="s">
        <v>2701</v>
      </c>
      <c r="G1087" s="102" t="s">
        <v>2637</v>
      </c>
      <c r="H1087" s="103">
        <v>0</v>
      </c>
      <c r="I1087" s="103">
        <v>5675250</v>
      </c>
      <c r="K1087" s="101" t="s">
        <v>751</v>
      </c>
      <c r="L1087" s="101" t="s">
        <v>599</v>
      </c>
      <c r="M1087" s="101" t="s">
        <v>140</v>
      </c>
      <c r="N1087" s="101" t="s">
        <v>730</v>
      </c>
      <c r="O1087" s="101" t="s">
        <v>1020</v>
      </c>
    </row>
    <row r="1088" spans="1:15">
      <c r="A1088" s="101">
        <v>267</v>
      </c>
      <c r="B1088" s="101">
        <v>42</v>
      </c>
      <c r="C1088" s="101">
        <v>1</v>
      </c>
      <c r="D1088" s="101" t="s">
        <v>3631</v>
      </c>
      <c r="E1088" s="101" t="s">
        <v>830</v>
      </c>
      <c r="F1088" s="101" t="s">
        <v>3351</v>
      </c>
      <c r="G1088" s="102" t="s">
        <v>4444</v>
      </c>
      <c r="H1088" s="103">
        <v>0</v>
      </c>
      <c r="I1088" s="103">
        <v>2171400</v>
      </c>
      <c r="K1088" s="101" t="s">
        <v>751</v>
      </c>
      <c r="L1088" s="101" t="s">
        <v>599</v>
      </c>
      <c r="M1088" s="101" t="s">
        <v>140</v>
      </c>
      <c r="N1088" s="101" t="s">
        <v>730</v>
      </c>
      <c r="O1088" s="101" t="s">
        <v>4881</v>
      </c>
    </row>
    <row r="1089" spans="1:15">
      <c r="A1089" s="101">
        <v>267</v>
      </c>
      <c r="B1089" s="101">
        <v>43</v>
      </c>
      <c r="C1089" s="101">
        <v>1</v>
      </c>
      <c r="D1089" s="101" t="s">
        <v>3631</v>
      </c>
      <c r="E1089" s="101" t="s">
        <v>830</v>
      </c>
      <c r="F1089" s="101" t="s">
        <v>3351</v>
      </c>
      <c r="G1089" s="102" t="s">
        <v>4883</v>
      </c>
      <c r="H1089" s="103">
        <v>0</v>
      </c>
      <c r="I1089" s="103">
        <v>1080765</v>
      </c>
      <c r="K1089" s="101" t="s">
        <v>751</v>
      </c>
      <c r="L1089" s="101" t="s">
        <v>599</v>
      </c>
      <c r="M1089" s="101" t="s">
        <v>140</v>
      </c>
      <c r="N1089" s="101" t="s">
        <v>730</v>
      </c>
      <c r="O1089" s="101" t="s">
        <v>4884</v>
      </c>
    </row>
    <row r="1090" spans="1:15">
      <c r="A1090" s="101">
        <v>267</v>
      </c>
      <c r="B1090" s="101">
        <v>44</v>
      </c>
      <c r="C1090" s="101">
        <v>1</v>
      </c>
      <c r="D1090" s="101" t="s">
        <v>3631</v>
      </c>
      <c r="E1090" s="101" t="s">
        <v>830</v>
      </c>
      <c r="F1090" s="101" t="s">
        <v>4886</v>
      </c>
      <c r="G1090" s="102" t="s">
        <v>4887</v>
      </c>
      <c r="H1090" s="103">
        <v>0</v>
      </c>
      <c r="I1090" s="103">
        <v>1104744</v>
      </c>
      <c r="K1090" s="101" t="s">
        <v>751</v>
      </c>
      <c r="L1090" s="101" t="s">
        <v>599</v>
      </c>
      <c r="M1090" s="101" t="s">
        <v>140</v>
      </c>
      <c r="N1090" s="101" t="s">
        <v>730</v>
      </c>
      <c r="O1090" s="101" t="s">
        <v>58</v>
      </c>
    </row>
    <row r="1091" spans="1:15">
      <c r="A1091" s="101">
        <v>267</v>
      </c>
      <c r="B1091" s="101">
        <v>45</v>
      </c>
      <c r="C1091" s="101">
        <v>1</v>
      </c>
      <c r="D1091" s="101" t="s">
        <v>3631</v>
      </c>
      <c r="E1091" s="101" t="s">
        <v>830</v>
      </c>
      <c r="F1091" s="101" t="s">
        <v>4886</v>
      </c>
      <c r="G1091" s="102" t="s">
        <v>4890</v>
      </c>
      <c r="H1091" s="103">
        <v>0</v>
      </c>
      <c r="I1091" s="103">
        <v>236421</v>
      </c>
      <c r="K1091" s="101" t="s">
        <v>751</v>
      </c>
      <c r="L1091" s="101" t="s">
        <v>599</v>
      </c>
      <c r="M1091" s="101" t="s">
        <v>140</v>
      </c>
      <c r="N1091" s="101" t="s">
        <v>730</v>
      </c>
      <c r="O1091" s="101" t="s">
        <v>269</v>
      </c>
    </row>
    <row r="1092" spans="1:15">
      <c r="A1092" s="101">
        <v>267</v>
      </c>
      <c r="B1092" s="101">
        <v>46</v>
      </c>
      <c r="C1092" s="101">
        <v>1</v>
      </c>
      <c r="D1092" s="101" t="s">
        <v>3631</v>
      </c>
      <c r="E1092" s="101" t="s">
        <v>830</v>
      </c>
      <c r="F1092" s="101" t="s">
        <v>4886</v>
      </c>
      <c r="G1092" s="102" t="s">
        <v>4891</v>
      </c>
      <c r="H1092" s="103">
        <v>0</v>
      </c>
      <c r="I1092" s="103">
        <v>2257688</v>
      </c>
      <c r="K1092" s="101" t="s">
        <v>751</v>
      </c>
      <c r="L1092" s="101" t="s">
        <v>599</v>
      </c>
      <c r="M1092" s="101" t="s">
        <v>140</v>
      </c>
      <c r="N1092" s="101" t="s">
        <v>730</v>
      </c>
      <c r="O1092" s="101" t="s">
        <v>4893</v>
      </c>
    </row>
    <row r="1093" spans="1:15">
      <c r="A1093" s="101">
        <v>267</v>
      </c>
      <c r="B1093" s="101">
        <v>47</v>
      </c>
      <c r="C1093" s="101">
        <v>1</v>
      </c>
      <c r="D1093" s="101" t="s">
        <v>3631</v>
      </c>
      <c r="E1093" s="101" t="s">
        <v>830</v>
      </c>
      <c r="F1093" s="101" t="s">
        <v>4886</v>
      </c>
      <c r="G1093" s="102" t="s">
        <v>4894</v>
      </c>
      <c r="H1093" s="103">
        <v>0</v>
      </c>
      <c r="I1093" s="103">
        <v>1128121</v>
      </c>
      <c r="K1093" s="101" t="s">
        <v>751</v>
      </c>
      <c r="L1093" s="101" t="s">
        <v>599</v>
      </c>
      <c r="M1093" s="101" t="s">
        <v>140</v>
      </c>
      <c r="N1093" s="101" t="s">
        <v>730</v>
      </c>
      <c r="O1093" s="101" t="s">
        <v>4896</v>
      </c>
    </row>
    <row r="1094" spans="1:15">
      <c r="A1094" s="101">
        <v>267</v>
      </c>
      <c r="B1094" s="101">
        <v>48</v>
      </c>
      <c r="C1094" s="101">
        <v>1</v>
      </c>
      <c r="D1094" s="101" t="s">
        <v>3631</v>
      </c>
      <c r="E1094" s="101" t="s">
        <v>830</v>
      </c>
      <c r="F1094" s="101" t="s">
        <v>4886</v>
      </c>
      <c r="G1094" s="102" t="s">
        <v>651</v>
      </c>
      <c r="H1094" s="103">
        <v>0</v>
      </c>
      <c r="I1094" s="103">
        <v>586353</v>
      </c>
      <c r="K1094" s="101" t="s">
        <v>751</v>
      </c>
      <c r="L1094" s="101" t="s">
        <v>599</v>
      </c>
      <c r="M1094" s="101" t="s">
        <v>140</v>
      </c>
      <c r="N1094" s="101" t="s">
        <v>730</v>
      </c>
      <c r="O1094" s="101" t="s">
        <v>4897</v>
      </c>
    </row>
    <row r="1095" spans="1:15">
      <c r="A1095" s="101">
        <v>267</v>
      </c>
      <c r="B1095" s="101">
        <v>49</v>
      </c>
      <c r="C1095" s="101">
        <v>1</v>
      </c>
      <c r="D1095" s="101" t="s">
        <v>3631</v>
      </c>
      <c r="E1095" s="101" t="s">
        <v>830</v>
      </c>
      <c r="F1095" s="101" t="s">
        <v>2740</v>
      </c>
      <c r="G1095" s="102" t="s">
        <v>2366</v>
      </c>
      <c r="H1095" s="103">
        <v>0</v>
      </c>
      <c r="I1095" s="103">
        <v>336918</v>
      </c>
      <c r="K1095" s="101" t="s">
        <v>751</v>
      </c>
      <c r="L1095" s="101" t="s">
        <v>599</v>
      </c>
      <c r="M1095" s="101" t="s">
        <v>140</v>
      </c>
      <c r="N1095" s="101" t="s">
        <v>730</v>
      </c>
      <c r="O1095" s="101" t="s">
        <v>4901</v>
      </c>
    </row>
    <row r="1096" spans="1:15">
      <c r="A1096" s="101">
        <v>267</v>
      </c>
      <c r="B1096" s="101">
        <v>50</v>
      </c>
      <c r="C1096" s="101">
        <v>1</v>
      </c>
      <c r="D1096" s="101" t="s">
        <v>3631</v>
      </c>
      <c r="E1096" s="101" t="s">
        <v>891</v>
      </c>
      <c r="F1096" s="101" t="s">
        <v>2048</v>
      </c>
      <c r="G1096" s="102" t="s">
        <v>4903</v>
      </c>
      <c r="H1096" s="103">
        <v>0</v>
      </c>
      <c r="I1096" s="103">
        <v>1485924</v>
      </c>
      <c r="K1096" s="101" t="s">
        <v>751</v>
      </c>
      <c r="L1096" s="101" t="s">
        <v>599</v>
      </c>
      <c r="M1096" s="101" t="s">
        <v>140</v>
      </c>
      <c r="N1096" s="101" t="s">
        <v>730</v>
      </c>
      <c r="O1096" s="101" t="s">
        <v>3681</v>
      </c>
    </row>
    <row r="1097" spans="1:15">
      <c r="A1097" s="101">
        <v>267</v>
      </c>
      <c r="B1097" s="101">
        <v>51</v>
      </c>
      <c r="C1097" s="101">
        <v>1</v>
      </c>
      <c r="D1097" s="101" t="s">
        <v>3631</v>
      </c>
      <c r="E1097" s="101" t="s">
        <v>891</v>
      </c>
      <c r="F1097" s="101" t="s">
        <v>1171</v>
      </c>
      <c r="G1097" s="102" t="s">
        <v>4906</v>
      </c>
      <c r="H1097" s="103">
        <v>0</v>
      </c>
      <c r="I1097" s="103">
        <v>1916112</v>
      </c>
      <c r="K1097" s="101" t="s">
        <v>751</v>
      </c>
      <c r="L1097" s="101" t="s">
        <v>599</v>
      </c>
      <c r="M1097" s="101" t="s">
        <v>140</v>
      </c>
      <c r="N1097" s="101" t="s">
        <v>730</v>
      </c>
      <c r="O1097" s="101" t="s">
        <v>4909</v>
      </c>
    </row>
    <row r="1098" spans="1:15">
      <c r="A1098" s="101">
        <v>267</v>
      </c>
      <c r="B1098" s="101">
        <v>52</v>
      </c>
      <c r="C1098" s="101">
        <v>1</v>
      </c>
      <c r="D1098" s="101" t="s">
        <v>3631</v>
      </c>
      <c r="E1098" s="101" t="s">
        <v>891</v>
      </c>
      <c r="F1098" s="101" t="s">
        <v>971</v>
      </c>
      <c r="G1098" s="102" t="s">
        <v>4782</v>
      </c>
      <c r="H1098" s="103">
        <v>0</v>
      </c>
      <c r="I1098" s="103">
        <v>461886</v>
      </c>
      <c r="K1098" s="101" t="s">
        <v>751</v>
      </c>
      <c r="L1098" s="101" t="s">
        <v>599</v>
      </c>
      <c r="M1098" s="101" t="s">
        <v>140</v>
      </c>
      <c r="N1098" s="101" t="s">
        <v>730</v>
      </c>
      <c r="O1098" s="101" t="s">
        <v>4911</v>
      </c>
    </row>
    <row r="1099" spans="1:15">
      <c r="A1099" s="101">
        <v>267</v>
      </c>
      <c r="B1099" s="101">
        <v>53</v>
      </c>
      <c r="C1099" s="101">
        <v>1</v>
      </c>
      <c r="D1099" s="101" t="s">
        <v>3631</v>
      </c>
      <c r="E1099" s="101" t="s">
        <v>891</v>
      </c>
      <c r="F1099" s="101" t="s">
        <v>971</v>
      </c>
      <c r="G1099" s="102" t="s">
        <v>4914</v>
      </c>
      <c r="H1099" s="103">
        <v>0</v>
      </c>
      <c r="I1099" s="103">
        <v>997326</v>
      </c>
      <c r="K1099" s="101" t="s">
        <v>751</v>
      </c>
      <c r="L1099" s="101" t="s">
        <v>599</v>
      </c>
      <c r="M1099" s="101" t="s">
        <v>140</v>
      </c>
      <c r="N1099" s="101" t="s">
        <v>730</v>
      </c>
      <c r="O1099" s="101" t="s">
        <v>3671</v>
      </c>
    </row>
    <row r="1100" spans="1:15">
      <c r="A1100" s="101">
        <v>267</v>
      </c>
      <c r="B1100" s="101">
        <v>54</v>
      </c>
      <c r="C1100" s="101">
        <v>1</v>
      </c>
      <c r="D1100" s="101" t="s">
        <v>3631</v>
      </c>
      <c r="E1100" s="101" t="s">
        <v>891</v>
      </c>
      <c r="F1100" s="101" t="s">
        <v>4915</v>
      </c>
      <c r="G1100" s="102" t="s">
        <v>166</v>
      </c>
      <c r="H1100" s="103">
        <v>0</v>
      </c>
      <c r="I1100" s="103">
        <v>93620</v>
      </c>
      <c r="K1100" s="101" t="s">
        <v>751</v>
      </c>
      <c r="L1100" s="101" t="s">
        <v>599</v>
      </c>
      <c r="M1100" s="101" t="s">
        <v>140</v>
      </c>
      <c r="N1100" s="101" t="s">
        <v>730</v>
      </c>
      <c r="O1100" s="101" t="s">
        <v>2613</v>
      </c>
    </row>
    <row r="1101" spans="1:15">
      <c r="A1101" s="101">
        <v>267</v>
      </c>
      <c r="B1101" s="101">
        <v>55</v>
      </c>
      <c r="C1101" s="101">
        <v>1</v>
      </c>
      <c r="D1101" s="101" t="s">
        <v>3631</v>
      </c>
      <c r="E1101" s="101" t="s">
        <v>891</v>
      </c>
      <c r="F1101" s="101" t="s">
        <v>4125</v>
      </c>
      <c r="G1101" s="102" t="s">
        <v>1215</v>
      </c>
      <c r="H1101" s="103">
        <v>0</v>
      </c>
      <c r="I1101" s="103">
        <v>4983000</v>
      </c>
      <c r="K1101" s="101" t="s">
        <v>751</v>
      </c>
      <c r="L1101" s="101" t="s">
        <v>599</v>
      </c>
      <c r="M1101" s="101" t="s">
        <v>140</v>
      </c>
      <c r="N1101" s="101" t="s">
        <v>730</v>
      </c>
      <c r="O1101" s="101" t="s">
        <v>1612</v>
      </c>
    </row>
    <row r="1102" spans="1:15">
      <c r="A1102" s="101">
        <v>267</v>
      </c>
      <c r="B1102" s="101">
        <v>56</v>
      </c>
      <c r="C1102" s="101">
        <v>1</v>
      </c>
      <c r="D1102" s="101" t="s">
        <v>3631</v>
      </c>
      <c r="E1102" s="101" t="s">
        <v>891</v>
      </c>
      <c r="F1102" s="101" t="s">
        <v>3775</v>
      </c>
      <c r="G1102" s="102" t="s">
        <v>4916</v>
      </c>
      <c r="H1102" s="103">
        <v>0</v>
      </c>
      <c r="I1102" s="103">
        <v>7518</v>
      </c>
      <c r="K1102" s="101" t="s">
        <v>751</v>
      </c>
      <c r="L1102" s="101" t="s">
        <v>599</v>
      </c>
      <c r="M1102" s="101" t="s">
        <v>140</v>
      </c>
      <c r="N1102" s="101" t="s">
        <v>730</v>
      </c>
      <c r="O1102" s="101" t="s">
        <v>4918</v>
      </c>
    </row>
    <row r="1103" spans="1:15">
      <c r="A1103" s="101">
        <v>267</v>
      </c>
      <c r="B1103" s="101">
        <v>57</v>
      </c>
      <c r="C1103" s="101">
        <v>1</v>
      </c>
      <c r="D1103" s="101" t="s">
        <v>3631</v>
      </c>
      <c r="E1103" s="101" t="s">
        <v>891</v>
      </c>
      <c r="F1103" s="101" t="s">
        <v>3432</v>
      </c>
      <c r="G1103" s="102" t="s">
        <v>4026</v>
      </c>
      <c r="H1103" s="103">
        <v>0</v>
      </c>
      <c r="I1103" s="103">
        <v>5860140</v>
      </c>
      <c r="K1103" s="101" t="s">
        <v>751</v>
      </c>
      <c r="L1103" s="101" t="s">
        <v>599</v>
      </c>
      <c r="M1103" s="101" t="s">
        <v>140</v>
      </c>
      <c r="N1103" s="101" t="s">
        <v>730</v>
      </c>
      <c r="O1103" s="101" t="s">
        <v>4465</v>
      </c>
    </row>
    <row r="1104" spans="1:15">
      <c r="A1104" s="101">
        <v>267</v>
      </c>
      <c r="B1104" s="101">
        <v>58</v>
      </c>
      <c r="C1104" s="101">
        <v>1</v>
      </c>
      <c r="D1104" s="101" t="s">
        <v>3631</v>
      </c>
      <c r="E1104" s="101" t="s">
        <v>891</v>
      </c>
      <c r="F1104" s="101" t="s">
        <v>4919</v>
      </c>
      <c r="G1104" s="102" t="s">
        <v>4921</v>
      </c>
      <c r="H1104" s="103">
        <v>0</v>
      </c>
      <c r="I1104" s="103">
        <v>1857150</v>
      </c>
      <c r="K1104" s="101" t="s">
        <v>751</v>
      </c>
      <c r="L1104" s="101" t="s">
        <v>599</v>
      </c>
      <c r="M1104" s="101" t="s">
        <v>140</v>
      </c>
      <c r="N1104" s="101" t="s">
        <v>730</v>
      </c>
      <c r="O1104" s="101" t="s">
        <v>4922</v>
      </c>
    </row>
    <row r="1105" spans="1:15">
      <c r="A1105" s="101">
        <v>267</v>
      </c>
      <c r="B1105" s="101">
        <v>60</v>
      </c>
      <c r="C1105" s="101">
        <v>1</v>
      </c>
      <c r="D1105" s="101" t="s">
        <v>3631</v>
      </c>
      <c r="E1105" s="101" t="s">
        <v>891</v>
      </c>
      <c r="F1105" s="101" t="s">
        <v>4924</v>
      </c>
      <c r="G1105" s="102" t="s">
        <v>4925</v>
      </c>
      <c r="H1105" s="103">
        <v>0</v>
      </c>
      <c r="I1105" s="103">
        <v>146785</v>
      </c>
      <c r="K1105" s="101" t="s">
        <v>751</v>
      </c>
      <c r="L1105" s="101" t="s">
        <v>599</v>
      </c>
      <c r="M1105" s="101" t="s">
        <v>140</v>
      </c>
      <c r="N1105" s="101" t="s">
        <v>730</v>
      </c>
      <c r="O1105" s="101" t="s">
        <v>4926</v>
      </c>
    </row>
    <row r="1106" spans="1:15">
      <c r="A1106" s="101">
        <v>267</v>
      </c>
      <c r="B1106" s="101">
        <v>61</v>
      </c>
      <c r="C1106" s="101">
        <v>1</v>
      </c>
      <c r="D1106" s="101" t="s">
        <v>3631</v>
      </c>
      <c r="E1106" s="101" t="s">
        <v>891</v>
      </c>
      <c r="F1106" s="101" t="s">
        <v>870</v>
      </c>
      <c r="G1106" s="102" t="s">
        <v>1822</v>
      </c>
      <c r="H1106" s="103">
        <v>0</v>
      </c>
      <c r="I1106" s="103">
        <v>459000</v>
      </c>
      <c r="K1106" s="101" t="s">
        <v>751</v>
      </c>
      <c r="L1106" s="101" t="s">
        <v>599</v>
      </c>
      <c r="M1106" s="101" t="s">
        <v>140</v>
      </c>
      <c r="N1106" s="101" t="s">
        <v>730</v>
      </c>
      <c r="O1106" s="101" t="s">
        <v>4854</v>
      </c>
    </row>
    <row r="1107" spans="1:15">
      <c r="A1107" s="101">
        <v>267</v>
      </c>
      <c r="B1107" s="101">
        <v>62</v>
      </c>
      <c r="C1107" s="101">
        <v>1</v>
      </c>
      <c r="D1107" s="101" t="s">
        <v>3631</v>
      </c>
      <c r="E1107" s="101" t="s">
        <v>891</v>
      </c>
      <c r="F1107" s="101" t="s">
        <v>4928</v>
      </c>
      <c r="G1107" s="102" t="s">
        <v>4931</v>
      </c>
      <c r="H1107" s="103">
        <v>0</v>
      </c>
      <c r="I1107" s="103">
        <v>972740</v>
      </c>
      <c r="K1107" s="101" t="s">
        <v>751</v>
      </c>
      <c r="L1107" s="101" t="s">
        <v>599</v>
      </c>
      <c r="M1107" s="101" t="s">
        <v>140</v>
      </c>
      <c r="N1107" s="101" t="s">
        <v>730</v>
      </c>
      <c r="O1107" s="101" t="s">
        <v>2982</v>
      </c>
    </row>
    <row r="1108" spans="1:15">
      <c r="A1108" s="101">
        <v>267</v>
      </c>
      <c r="B1108" s="101">
        <v>63</v>
      </c>
      <c r="C1108" s="101">
        <v>1</v>
      </c>
      <c r="D1108" s="101" t="s">
        <v>3631</v>
      </c>
      <c r="E1108" s="101" t="s">
        <v>891</v>
      </c>
      <c r="F1108" s="101" t="s">
        <v>4928</v>
      </c>
      <c r="G1108" s="102" t="s">
        <v>4932</v>
      </c>
      <c r="H1108" s="103">
        <v>0</v>
      </c>
      <c r="I1108" s="103">
        <v>553955</v>
      </c>
      <c r="K1108" s="101" t="s">
        <v>751</v>
      </c>
      <c r="L1108" s="101" t="s">
        <v>599</v>
      </c>
      <c r="M1108" s="101" t="s">
        <v>140</v>
      </c>
      <c r="N1108" s="101" t="s">
        <v>730</v>
      </c>
      <c r="O1108" s="101" t="s">
        <v>4934</v>
      </c>
    </row>
    <row r="1109" spans="1:15">
      <c r="A1109" s="101">
        <v>267</v>
      </c>
      <c r="B1109" s="101">
        <v>64</v>
      </c>
      <c r="C1109" s="101">
        <v>1</v>
      </c>
      <c r="D1109" s="101" t="s">
        <v>3631</v>
      </c>
      <c r="E1109" s="101" t="s">
        <v>891</v>
      </c>
      <c r="F1109" s="101" t="s">
        <v>4928</v>
      </c>
      <c r="G1109" s="102" t="s">
        <v>4937</v>
      </c>
      <c r="H1109" s="103">
        <v>0</v>
      </c>
      <c r="I1109" s="103">
        <v>149270</v>
      </c>
      <c r="K1109" s="101" t="s">
        <v>751</v>
      </c>
      <c r="L1109" s="101" t="s">
        <v>599</v>
      </c>
      <c r="M1109" s="101" t="s">
        <v>140</v>
      </c>
      <c r="N1109" s="101" t="s">
        <v>730</v>
      </c>
      <c r="O1109" s="101" t="s">
        <v>4939</v>
      </c>
    </row>
    <row r="1110" spans="1:15">
      <c r="A1110" s="101">
        <v>267</v>
      </c>
      <c r="B1110" s="101">
        <v>66</v>
      </c>
      <c r="C1110" s="101">
        <v>1</v>
      </c>
      <c r="D1110" s="101" t="s">
        <v>3631</v>
      </c>
      <c r="E1110" s="101" t="s">
        <v>891</v>
      </c>
      <c r="F1110" s="101" t="s">
        <v>4940</v>
      </c>
      <c r="G1110" s="102" t="s">
        <v>3057</v>
      </c>
      <c r="H1110" s="103">
        <v>0</v>
      </c>
      <c r="I1110" s="103">
        <v>947160</v>
      </c>
      <c r="K1110" s="101" t="s">
        <v>751</v>
      </c>
      <c r="L1110" s="101" t="s">
        <v>599</v>
      </c>
      <c r="M1110" s="101" t="s">
        <v>140</v>
      </c>
      <c r="N1110" s="101" t="s">
        <v>730</v>
      </c>
      <c r="O1110" s="101" t="s">
        <v>2233</v>
      </c>
    </row>
    <row r="1111" spans="1:15">
      <c r="A1111" s="101">
        <v>267</v>
      </c>
      <c r="B1111" s="101">
        <v>67</v>
      </c>
      <c r="C1111" s="101">
        <v>1</v>
      </c>
      <c r="D1111" s="101" t="s">
        <v>3631</v>
      </c>
      <c r="E1111" s="101" t="s">
        <v>891</v>
      </c>
      <c r="F1111" s="101" t="s">
        <v>4940</v>
      </c>
      <c r="G1111" s="102" t="s">
        <v>4941</v>
      </c>
      <c r="H1111" s="103">
        <v>0</v>
      </c>
      <c r="I1111" s="103">
        <v>158355</v>
      </c>
      <c r="K1111" s="101" t="s">
        <v>751</v>
      </c>
      <c r="L1111" s="101" t="s">
        <v>599</v>
      </c>
      <c r="M1111" s="101" t="s">
        <v>140</v>
      </c>
      <c r="N1111" s="101" t="s">
        <v>730</v>
      </c>
      <c r="O1111" s="101" t="s">
        <v>4942</v>
      </c>
    </row>
    <row r="1112" spans="1:15">
      <c r="A1112" s="101">
        <v>267</v>
      </c>
      <c r="B1112" s="101">
        <v>69</v>
      </c>
      <c r="C1112" s="101">
        <v>1</v>
      </c>
      <c r="D1112" s="101" t="s">
        <v>3631</v>
      </c>
      <c r="E1112" s="101" t="s">
        <v>891</v>
      </c>
      <c r="F1112" s="101" t="s">
        <v>4943</v>
      </c>
      <c r="G1112" s="102" t="s">
        <v>29</v>
      </c>
      <c r="H1112" s="103">
        <v>0</v>
      </c>
      <c r="I1112" s="103">
        <v>262035</v>
      </c>
      <c r="K1112" s="101" t="s">
        <v>751</v>
      </c>
      <c r="L1112" s="101" t="s">
        <v>599</v>
      </c>
      <c r="M1112" s="101" t="s">
        <v>140</v>
      </c>
      <c r="N1112" s="101" t="s">
        <v>730</v>
      </c>
      <c r="O1112" s="101" t="s">
        <v>4944</v>
      </c>
    </row>
    <row r="1113" spans="1:15">
      <c r="A1113" s="101">
        <v>267</v>
      </c>
      <c r="B1113" s="101">
        <v>70</v>
      </c>
      <c r="C1113" s="101">
        <v>1</v>
      </c>
      <c r="D1113" s="101" t="s">
        <v>3631</v>
      </c>
      <c r="E1113" s="101" t="s">
        <v>891</v>
      </c>
      <c r="F1113" s="101" t="s">
        <v>4945</v>
      </c>
      <c r="G1113" s="102" t="s">
        <v>4949</v>
      </c>
      <c r="H1113" s="103">
        <v>0</v>
      </c>
      <c r="I1113" s="103">
        <v>3230010</v>
      </c>
      <c r="K1113" s="101" t="s">
        <v>751</v>
      </c>
      <c r="L1113" s="101" t="s">
        <v>599</v>
      </c>
      <c r="M1113" s="101" t="s">
        <v>140</v>
      </c>
      <c r="N1113" s="101" t="s">
        <v>730</v>
      </c>
      <c r="O1113" s="101" t="s">
        <v>2287</v>
      </c>
    </row>
    <row r="1114" spans="1:15">
      <c r="A1114" s="101">
        <v>267</v>
      </c>
      <c r="B1114" s="101">
        <v>71</v>
      </c>
      <c r="C1114" s="101">
        <v>1</v>
      </c>
      <c r="D1114" s="101" t="s">
        <v>3631</v>
      </c>
      <c r="E1114" s="101" t="s">
        <v>891</v>
      </c>
      <c r="F1114" s="101" t="s">
        <v>4951</v>
      </c>
      <c r="G1114" s="102" t="s">
        <v>4952</v>
      </c>
      <c r="H1114" s="103">
        <v>0</v>
      </c>
      <c r="I1114" s="103">
        <v>7840</v>
      </c>
      <c r="K1114" s="101" t="s">
        <v>751</v>
      </c>
      <c r="L1114" s="101" t="s">
        <v>599</v>
      </c>
      <c r="M1114" s="101" t="s">
        <v>140</v>
      </c>
      <c r="N1114" s="101" t="s">
        <v>730</v>
      </c>
      <c r="O1114" s="101" t="s">
        <v>4953</v>
      </c>
    </row>
    <row r="1115" spans="1:15">
      <c r="A1115" s="101">
        <v>267</v>
      </c>
      <c r="B1115" s="101">
        <v>72</v>
      </c>
      <c r="C1115" s="101">
        <v>1</v>
      </c>
      <c r="D1115" s="101" t="s">
        <v>3631</v>
      </c>
      <c r="E1115" s="101" t="s">
        <v>891</v>
      </c>
      <c r="F1115" s="101" t="s">
        <v>1799</v>
      </c>
      <c r="G1115" s="102" t="s">
        <v>4954</v>
      </c>
      <c r="H1115" s="103">
        <v>0</v>
      </c>
      <c r="I1115" s="103">
        <v>427230</v>
      </c>
      <c r="K1115" s="101" t="s">
        <v>751</v>
      </c>
      <c r="L1115" s="101" t="s">
        <v>599</v>
      </c>
      <c r="M1115" s="101" t="s">
        <v>140</v>
      </c>
      <c r="N1115" s="101" t="s">
        <v>730</v>
      </c>
      <c r="O1115" s="101" t="s">
        <v>2319</v>
      </c>
    </row>
    <row r="1116" spans="1:15">
      <c r="A1116" s="101">
        <v>267</v>
      </c>
      <c r="B1116" s="101">
        <v>73</v>
      </c>
      <c r="C1116" s="101">
        <v>1</v>
      </c>
      <c r="D1116" s="101" t="s">
        <v>3631</v>
      </c>
      <c r="E1116" s="101" t="s">
        <v>891</v>
      </c>
      <c r="F1116" s="101" t="s">
        <v>4959</v>
      </c>
      <c r="G1116" s="102" t="s">
        <v>4029</v>
      </c>
      <c r="H1116" s="103">
        <v>0</v>
      </c>
      <c r="I1116" s="103">
        <v>100956</v>
      </c>
      <c r="K1116" s="101" t="s">
        <v>751</v>
      </c>
      <c r="L1116" s="101" t="s">
        <v>599</v>
      </c>
      <c r="M1116" s="101" t="s">
        <v>140</v>
      </c>
      <c r="N1116" s="101" t="s">
        <v>730</v>
      </c>
      <c r="O1116" s="101" t="s">
        <v>4961</v>
      </c>
    </row>
    <row r="1117" spans="1:15">
      <c r="A1117" s="101">
        <v>267</v>
      </c>
      <c r="B1117" s="101">
        <v>74</v>
      </c>
      <c r="C1117" s="101">
        <v>1</v>
      </c>
      <c r="D1117" s="101" t="s">
        <v>3631</v>
      </c>
      <c r="E1117" s="101" t="s">
        <v>891</v>
      </c>
      <c r="F1117" s="101" t="s">
        <v>4959</v>
      </c>
      <c r="G1117" s="102" t="s">
        <v>4965</v>
      </c>
      <c r="H1117" s="103">
        <v>0</v>
      </c>
      <c r="I1117" s="103">
        <v>52318191</v>
      </c>
      <c r="K1117" s="101" t="s">
        <v>751</v>
      </c>
      <c r="L1117" s="101" t="s">
        <v>599</v>
      </c>
      <c r="M1117" s="101" t="s">
        <v>140</v>
      </c>
      <c r="N1117" s="101" t="s">
        <v>730</v>
      </c>
      <c r="O1117" s="101" t="s">
        <v>1150</v>
      </c>
    </row>
    <row r="1118" spans="1:15">
      <c r="A1118" s="101">
        <v>267</v>
      </c>
      <c r="B1118" s="101">
        <v>76</v>
      </c>
      <c r="C1118" s="101">
        <v>1</v>
      </c>
      <c r="D1118" s="101" t="s">
        <v>3631</v>
      </c>
      <c r="E1118" s="101" t="s">
        <v>891</v>
      </c>
      <c r="F1118" s="101" t="s">
        <v>4155</v>
      </c>
      <c r="G1118" s="102" t="s">
        <v>4966</v>
      </c>
      <c r="H1118" s="103">
        <v>0</v>
      </c>
      <c r="I1118" s="103">
        <v>150374</v>
      </c>
      <c r="K1118" s="101" t="s">
        <v>751</v>
      </c>
      <c r="L1118" s="101" t="s">
        <v>599</v>
      </c>
      <c r="M1118" s="101" t="s">
        <v>140</v>
      </c>
      <c r="N1118" s="101" t="s">
        <v>730</v>
      </c>
      <c r="O1118" s="101" t="s">
        <v>4967</v>
      </c>
    </row>
    <row r="1119" spans="1:15">
      <c r="A1119" s="101">
        <v>267</v>
      </c>
      <c r="B1119" s="101">
        <v>77</v>
      </c>
      <c r="C1119" s="101">
        <v>1</v>
      </c>
      <c r="D1119" s="101" t="s">
        <v>3631</v>
      </c>
      <c r="E1119" s="101" t="s">
        <v>891</v>
      </c>
      <c r="F1119" s="101" t="s">
        <v>4679</v>
      </c>
      <c r="G1119" s="102" t="s">
        <v>3753</v>
      </c>
      <c r="H1119" s="103">
        <v>0</v>
      </c>
      <c r="I1119" s="103">
        <v>902244</v>
      </c>
      <c r="K1119" s="101" t="s">
        <v>751</v>
      </c>
      <c r="L1119" s="101" t="s">
        <v>599</v>
      </c>
      <c r="M1119" s="101" t="s">
        <v>140</v>
      </c>
      <c r="N1119" s="101" t="s">
        <v>730</v>
      </c>
      <c r="O1119" s="101" t="s">
        <v>4969</v>
      </c>
    </row>
    <row r="1120" spans="1:15">
      <c r="A1120" s="101">
        <v>267</v>
      </c>
      <c r="B1120" s="101">
        <v>78</v>
      </c>
      <c r="C1120" s="101">
        <v>1</v>
      </c>
      <c r="D1120" s="101" t="s">
        <v>3631</v>
      </c>
      <c r="E1120" s="101" t="s">
        <v>891</v>
      </c>
      <c r="F1120" s="101" t="s">
        <v>4679</v>
      </c>
      <c r="G1120" s="102" t="s">
        <v>4970</v>
      </c>
      <c r="H1120" s="103">
        <v>0</v>
      </c>
      <c r="I1120" s="103">
        <v>902244</v>
      </c>
      <c r="K1120" s="101" t="s">
        <v>751</v>
      </c>
      <c r="L1120" s="101" t="s">
        <v>599</v>
      </c>
      <c r="M1120" s="101" t="s">
        <v>140</v>
      </c>
      <c r="N1120" s="101" t="s">
        <v>730</v>
      </c>
      <c r="O1120" s="101" t="s">
        <v>4969</v>
      </c>
    </row>
    <row r="1121" spans="1:15">
      <c r="A1121" s="101">
        <v>267</v>
      </c>
      <c r="B1121" s="101">
        <v>79</v>
      </c>
      <c r="C1121" s="101">
        <v>1</v>
      </c>
      <c r="D1121" s="101" t="s">
        <v>3631</v>
      </c>
      <c r="E1121" s="101" t="s">
        <v>891</v>
      </c>
      <c r="F1121" s="101" t="s">
        <v>2084</v>
      </c>
      <c r="G1121" s="102" t="s">
        <v>4971</v>
      </c>
      <c r="H1121" s="103">
        <v>0</v>
      </c>
      <c r="I1121" s="103">
        <v>381842</v>
      </c>
      <c r="K1121" s="101" t="s">
        <v>751</v>
      </c>
      <c r="L1121" s="101" t="s">
        <v>599</v>
      </c>
      <c r="M1121" s="101" t="s">
        <v>140</v>
      </c>
      <c r="N1121" s="101" t="s">
        <v>730</v>
      </c>
      <c r="O1121" s="101" t="s">
        <v>4972</v>
      </c>
    </row>
    <row r="1122" spans="1:15">
      <c r="A1122" s="101">
        <v>267</v>
      </c>
      <c r="B1122" s="101">
        <v>80</v>
      </c>
      <c r="C1122" s="101">
        <v>1</v>
      </c>
      <c r="D1122" s="101" t="s">
        <v>3631</v>
      </c>
      <c r="E1122" s="101" t="s">
        <v>891</v>
      </c>
      <c r="F1122" s="101" t="s">
        <v>2084</v>
      </c>
      <c r="G1122" s="102" t="s">
        <v>2570</v>
      </c>
      <c r="H1122" s="103">
        <v>0</v>
      </c>
      <c r="I1122" s="103">
        <v>77012</v>
      </c>
      <c r="K1122" s="101" t="s">
        <v>751</v>
      </c>
      <c r="L1122" s="101" t="s">
        <v>599</v>
      </c>
      <c r="M1122" s="101" t="s">
        <v>140</v>
      </c>
      <c r="N1122" s="101" t="s">
        <v>730</v>
      </c>
      <c r="O1122" s="101" t="s">
        <v>1194</v>
      </c>
    </row>
    <row r="1123" spans="1:15">
      <c r="A1123" s="101">
        <v>267</v>
      </c>
      <c r="B1123" s="101">
        <v>81</v>
      </c>
      <c r="C1123" s="101">
        <v>1</v>
      </c>
      <c r="D1123" s="101" t="s">
        <v>3631</v>
      </c>
      <c r="E1123" s="101" t="s">
        <v>891</v>
      </c>
      <c r="F1123" s="101" t="s">
        <v>2084</v>
      </c>
      <c r="G1123" s="102" t="s">
        <v>4973</v>
      </c>
      <c r="H1123" s="103">
        <v>0</v>
      </c>
      <c r="I1123" s="103">
        <v>559069</v>
      </c>
      <c r="K1123" s="101" t="s">
        <v>751</v>
      </c>
      <c r="L1123" s="101" t="s">
        <v>599</v>
      </c>
      <c r="M1123" s="101" t="s">
        <v>140</v>
      </c>
      <c r="N1123" s="101" t="s">
        <v>730</v>
      </c>
      <c r="O1123" s="101" t="s">
        <v>4976</v>
      </c>
    </row>
    <row r="1124" spans="1:15">
      <c r="A1124" s="101">
        <v>267</v>
      </c>
      <c r="B1124" s="101">
        <v>82</v>
      </c>
      <c r="C1124" s="101">
        <v>1</v>
      </c>
      <c r="D1124" s="101" t="s">
        <v>3631</v>
      </c>
      <c r="E1124" s="101" t="s">
        <v>891</v>
      </c>
      <c r="F1124" s="101" t="s">
        <v>2084</v>
      </c>
      <c r="G1124" s="102" t="s">
        <v>4980</v>
      </c>
      <c r="H1124" s="103">
        <v>0</v>
      </c>
      <c r="I1124" s="103">
        <v>45864</v>
      </c>
      <c r="K1124" s="101" t="s">
        <v>751</v>
      </c>
      <c r="L1124" s="101" t="s">
        <v>599</v>
      </c>
      <c r="M1124" s="101" t="s">
        <v>140</v>
      </c>
      <c r="N1124" s="101" t="s">
        <v>730</v>
      </c>
      <c r="O1124" s="101" t="s">
        <v>4982</v>
      </c>
    </row>
    <row r="1125" spans="1:15">
      <c r="A1125" s="101">
        <v>267</v>
      </c>
      <c r="B1125" s="101">
        <v>83</v>
      </c>
      <c r="C1125" s="101">
        <v>1</v>
      </c>
      <c r="D1125" s="101" t="s">
        <v>3631</v>
      </c>
      <c r="E1125" s="101" t="s">
        <v>891</v>
      </c>
      <c r="F1125" s="101" t="s">
        <v>790</v>
      </c>
      <c r="G1125" s="102" t="s">
        <v>2394</v>
      </c>
      <c r="H1125" s="103">
        <v>0</v>
      </c>
      <c r="I1125" s="103">
        <v>4902944</v>
      </c>
      <c r="K1125" s="101" t="s">
        <v>751</v>
      </c>
      <c r="L1125" s="101" t="s">
        <v>599</v>
      </c>
      <c r="M1125" s="101" t="s">
        <v>140</v>
      </c>
      <c r="N1125" s="101" t="s">
        <v>730</v>
      </c>
      <c r="O1125" s="101" t="s">
        <v>4985</v>
      </c>
    </row>
    <row r="1126" spans="1:15">
      <c r="A1126" s="101">
        <v>267</v>
      </c>
      <c r="B1126" s="101">
        <v>84</v>
      </c>
      <c r="C1126" s="101">
        <v>1</v>
      </c>
      <c r="D1126" s="101" t="s">
        <v>3631</v>
      </c>
      <c r="E1126" s="101" t="s">
        <v>891</v>
      </c>
      <c r="F1126" s="101" t="s">
        <v>2338</v>
      </c>
      <c r="G1126" s="102" t="s">
        <v>3659</v>
      </c>
      <c r="H1126" s="103">
        <v>0</v>
      </c>
      <c r="I1126" s="103">
        <v>722500</v>
      </c>
      <c r="K1126" s="101" t="s">
        <v>751</v>
      </c>
      <c r="L1126" s="101" t="s">
        <v>599</v>
      </c>
      <c r="M1126" s="101" t="s">
        <v>140</v>
      </c>
      <c r="N1126" s="101" t="s">
        <v>730</v>
      </c>
      <c r="O1126" s="101" t="s">
        <v>4986</v>
      </c>
    </row>
    <row r="1127" spans="1:15">
      <c r="A1127" s="101">
        <v>267</v>
      </c>
      <c r="B1127" s="101">
        <v>85</v>
      </c>
      <c r="C1127" s="101">
        <v>1</v>
      </c>
      <c r="D1127" s="101" t="s">
        <v>3631</v>
      </c>
      <c r="E1127" s="101" t="s">
        <v>891</v>
      </c>
      <c r="F1127" s="101" t="s">
        <v>2338</v>
      </c>
      <c r="G1127" s="102" t="s">
        <v>4987</v>
      </c>
      <c r="H1127" s="103">
        <v>0</v>
      </c>
      <c r="I1127" s="103">
        <v>593130</v>
      </c>
      <c r="K1127" s="101" t="s">
        <v>751</v>
      </c>
      <c r="L1127" s="101" t="s">
        <v>599</v>
      </c>
      <c r="M1127" s="101" t="s">
        <v>140</v>
      </c>
      <c r="N1127" s="101" t="s">
        <v>730</v>
      </c>
      <c r="O1127" s="101" t="s">
        <v>2347</v>
      </c>
    </row>
    <row r="1128" spans="1:15">
      <c r="A1128" s="101">
        <v>267</v>
      </c>
      <c r="B1128" s="101">
        <v>86</v>
      </c>
      <c r="C1128" s="101">
        <v>1</v>
      </c>
      <c r="D1128" s="101" t="s">
        <v>3631</v>
      </c>
      <c r="E1128" s="101" t="s">
        <v>891</v>
      </c>
      <c r="F1128" s="101" t="s">
        <v>2338</v>
      </c>
      <c r="G1128" s="102" t="s">
        <v>4042</v>
      </c>
      <c r="H1128" s="103">
        <v>0</v>
      </c>
      <c r="I1128" s="103">
        <v>340680</v>
      </c>
      <c r="K1128" s="101" t="s">
        <v>751</v>
      </c>
      <c r="L1128" s="101" t="s">
        <v>599</v>
      </c>
      <c r="M1128" s="101" t="s">
        <v>140</v>
      </c>
      <c r="N1128" s="101" t="s">
        <v>730</v>
      </c>
      <c r="O1128" s="101" t="s">
        <v>1526</v>
      </c>
    </row>
    <row r="1129" spans="1:15">
      <c r="A1129" s="101">
        <v>267</v>
      </c>
      <c r="B1129" s="101">
        <v>87</v>
      </c>
      <c r="C1129" s="101">
        <v>1</v>
      </c>
      <c r="D1129" s="101" t="s">
        <v>3631</v>
      </c>
      <c r="E1129" s="101" t="s">
        <v>891</v>
      </c>
      <c r="F1129" s="101" t="s">
        <v>2338</v>
      </c>
      <c r="G1129" s="102" t="s">
        <v>4990</v>
      </c>
      <c r="H1129" s="103">
        <v>0</v>
      </c>
      <c r="I1129" s="103">
        <v>247825</v>
      </c>
      <c r="K1129" s="101" t="s">
        <v>751</v>
      </c>
      <c r="L1129" s="101" t="s">
        <v>599</v>
      </c>
      <c r="M1129" s="101" t="s">
        <v>140</v>
      </c>
      <c r="N1129" s="101" t="s">
        <v>730</v>
      </c>
      <c r="O1129" s="101" t="s">
        <v>4996</v>
      </c>
    </row>
    <row r="1130" spans="1:15">
      <c r="A1130" s="101">
        <v>267</v>
      </c>
      <c r="B1130" s="101">
        <v>88</v>
      </c>
      <c r="C1130" s="101">
        <v>1</v>
      </c>
      <c r="D1130" s="101" t="s">
        <v>3631</v>
      </c>
      <c r="E1130" s="101" t="s">
        <v>891</v>
      </c>
      <c r="F1130" s="101" t="s">
        <v>2338</v>
      </c>
      <c r="G1130" s="102" t="s">
        <v>2884</v>
      </c>
      <c r="H1130" s="103">
        <v>0</v>
      </c>
      <c r="I1130" s="103">
        <v>170085</v>
      </c>
      <c r="K1130" s="101" t="s">
        <v>751</v>
      </c>
      <c r="L1130" s="101" t="s">
        <v>599</v>
      </c>
      <c r="M1130" s="101" t="s">
        <v>140</v>
      </c>
      <c r="N1130" s="101" t="s">
        <v>730</v>
      </c>
      <c r="O1130" s="101" t="s">
        <v>3234</v>
      </c>
    </row>
    <row r="1131" spans="1:15">
      <c r="A1131" s="101">
        <v>267</v>
      </c>
      <c r="B1131" s="101">
        <v>89</v>
      </c>
      <c r="C1131" s="101">
        <v>1</v>
      </c>
      <c r="D1131" s="101" t="s">
        <v>3631</v>
      </c>
      <c r="E1131" s="101" t="s">
        <v>891</v>
      </c>
      <c r="F1131" s="101" t="s">
        <v>2338</v>
      </c>
      <c r="G1131" s="102" t="s">
        <v>4997</v>
      </c>
      <c r="H1131" s="103">
        <v>0</v>
      </c>
      <c r="I1131" s="103">
        <v>119255</v>
      </c>
      <c r="K1131" s="101" t="s">
        <v>751</v>
      </c>
      <c r="L1131" s="101" t="s">
        <v>599</v>
      </c>
      <c r="M1131" s="101" t="s">
        <v>140</v>
      </c>
      <c r="N1131" s="101" t="s">
        <v>730</v>
      </c>
      <c r="O1131" s="101" t="s">
        <v>90</v>
      </c>
    </row>
    <row r="1132" spans="1:15">
      <c r="A1132" s="101">
        <v>267</v>
      </c>
      <c r="B1132" s="101">
        <v>90</v>
      </c>
      <c r="C1132" s="101">
        <v>1</v>
      </c>
      <c r="D1132" s="101" t="s">
        <v>3631</v>
      </c>
      <c r="E1132" s="101" t="s">
        <v>891</v>
      </c>
      <c r="F1132" s="101" t="s">
        <v>726</v>
      </c>
      <c r="G1132" s="102" t="s">
        <v>4998</v>
      </c>
      <c r="H1132" s="103">
        <v>0</v>
      </c>
      <c r="I1132" s="103">
        <v>3267446</v>
      </c>
      <c r="K1132" s="101" t="s">
        <v>751</v>
      </c>
      <c r="L1132" s="101" t="s">
        <v>599</v>
      </c>
      <c r="M1132" s="101" t="s">
        <v>140</v>
      </c>
      <c r="N1132" s="101" t="s">
        <v>730</v>
      </c>
      <c r="O1132" s="101" t="s">
        <v>5000</v>
      </c>
    </row>
    <row r="1133" spans="1:15">
      <c r="A1133" s="101">
        <v>267</v>
      </c>
      <c r="B1133" s="101">
        <v>91</v>
      </c>
      <c r="C1133" s="101">
        <v>1</v>
      </c>
      <c r="D1133" s="101" t="s">
        <v>3631</v>
      </c>
      <c r="E1133" s="101" t="s">
        <v>891</v>
      </c>
      <c r="F1133" s="101" t="s">
        <v>726</v>
      </c>
      <c r="G1133" s="102" t="s">
        <v>3676</v>
      </c>
      <c r="H1133" s="103">
        <v>0</v>
      </c>
      <c r="I1133" s="103">
        <v>5626686</v>
      </c>
      <c r="K1133" s="101" t="s">
        <v>751</v>
      </c>
      <c r="L1133" s="101" t="s">
        <v>599</v>
      </c>
      <c r="M1133" s="101" t="s">
        <v>140</v>
      </c>
      <c r="N1133" s="101" t="s">
        <v>730</v>
      </c>
      <c r="O1133" s="101" t="s">
        <v>5001</v>
      </c>
    </row>
    <row r="1134" spans="1:15">
      <c r="A1134" s="101">
        <v>267</v>
      </c>
      <c r="B1134" s="101">
        <v>92</v>
      </c>
      <c r="C1134" s="101">
        <v>1</v>
      </c>
      <c r="D1134" s="101" t="s">
        <v>3631</v>
      </c>
      <c r="E1134" s="101" t="s">
        <v>891</v>
      </c>
      <c r="F1134" s="101" t="s">
        <v>726</v>
      </c>
      <c r="G1134" s="102" t="s">
        <v>3945</v>
      </c>
      <c r="H1134" s="103">
        <v>0</v>
      </c>
      <c r="I1134" s="103">
        <v>4141852</v>
      </c>
      <c r="K1134" s="101" t="s">
        <v>751</v>
      </c>
      <c r="L1134" s="101" t="s">
        <v>599</v>
      </c>
      <c r="M1134" s="101" t="s">
        <v>140</v>
      </c>
      <c r="N1134" s="101" t="s">
        <v>730</v>
      </c>
      <c r="O1134" s="101" t="s">
        <v>2129</v>
      </c>
    </row>
    <row r="1135" spans="1:15">
      <c r="A1135" s="101">
        <v>267</v>
      </c>
      <c r="B1135" s="101">
        <v>93</v>
      </c>
      <c r="C1135" s="101">
        <v>1</v>
      </c>
      <c r="D1135" s="101" t="s">
        <v>3631</v>
      </c>
      <c r="E1135" s="101" t="s">
        <v>891</v>
      </c>
      <c r="F1135" s="101" t="s">
        <v>726</v>
      </c>
      <c r="G1135" s="102" t="s">
        <v>4552</v>
      </c>
      <c r="H1135" s="103">
        <v>0</v>
      </c>
      <c r="I1135" s="103">
        <v>3515707</v>
      </c>
      <c r="K1135" s="101" t="s">
        <v>751</v>
      </c>
      <c r="L1135" s="101" t="s">
        <v>599</v>
      </c>
      <c r="M1135" s="101" t="s">
        <v>140</v>
      </c>
      <c r="N1135" s="101" t="s">
        <v>730</v>
      </c>
      <c r="O1135" s="101" t="s">
        <v>1509</v>
      </c>
    </row>
    <row r="1136" spans="1:15">
      <c r="A1136" s="101">
        <v>267</v>
      </c>
      <c r="B1136" s="101">
        <v>94</v>
      </c>
      <c r="C1136" s="101">
        <v>1</v>
      </c>
      <c r="D1136" s="101" t="s">
        <v>3631</v>
      </c>
      <c r="E1136" s="101" t="s">
        <v>891</v>
      </c>
      <c r="F1136" s="101" t="s">
        <v>726</v>
      </c>
      <c r="G1136" s="102" t="s">
        <v>1515</v>
      </c>
      <c r="H1136" s="103">
        <v>0</v>
      </c>
      <c r="I1136" s="103">
        <v>3396900</v>
      </c>
      <c r="K1136" s="101" t="s">
        <v>751</v>
      </c>
      <c r="L1136" s="101" t="s">
        <v>599</v>
      </c>
      <c r="M1136" s="101" t="s">
        <v>140</v>
      </c>
      <c r="N1136" s="101" t="s">
        <v>730</v>
      </c>
      <c r="O1136" s="101" t="s">
        <v>5004</v>
      </c>
    </row>
    <row r="1137" spans="1:15">
      <c r="A1137" s="101">
        <v>267</v>
      </c>
      <c r="B1137" s="101">
        <v>95</v>
      </c>
      <c r="C1137" s="101">
        <v>1</v>
      </c>
      <c r="D1137" s="101" t="s">
        <v>3631</v>
      </c>
      <c r="E1137" s="101" t="s">
        <v>891</v>
      </c>
      <c r="F1137" s="101" t="s">
        <v>726</v>
      </c>
      <c r="G1137" s="102" t="s">
        <v>3858</v>
      </c>
      <c r="H1137" s="103">
        <v>0</v>
      </c>
      <c r="I1137" s="103">
        <v>5148247</v>
      </c>
      <c r="K1137" s="101" t="s">
        <v>751</v>
      </c>
      <c r="L1137" s="101" t="s">
        <v>599</v>
      </c>
      <c r="M1137" s="101" t="s">
        <v>140</v>
      </c>
      <c r="N1137" s="101" t="s">
        <v>730</v>
      </c>
      <c r="O1137" s="101" t="s">
        <v>5006</v>
      </c>
    </row>
    <row r="1138" spans="1:15">
      <c r="A1138" s="101">
        <v>267</v>
      </c>
      <c r="B1138" s="101">
        <v>96</v>
      </c>
      <c r="C1138" s="101">
        <v>1</v>
      </c>
      <c r="D1138" s="101" t="s">
        <v>3631</v>
      </c>
      <c r="E1138" s="101" t="s">
        <v>891</v>
      </c>
      <c r="F1138" s="101" t="s">
        <v>726</v>
      </c>
      <c r="G1138" s="102" t="s">
        <v>3449</v>
      </c>
      <c r="H1138" s="103">
        <v>0</v>
      </c>
      <c r="I1138" s="103">
        <v>5467826</v>
      </c>
      <c r="K1138" s="101" t="s">
        <v>751</v>
      </c>
      <c r="L1138" s="101" t="s">
        <v>599</v>
      </c>
      <c r="M1138" s="101" t="s">
        <v>140</v>
      </c>
      <c r="N1138" s="101" t="s">
        <v>730</v>
      </c>
      <c r="O1138" s="101" t="s">
        <v>858</v>
      </c>
    </row>
    <row r="1139" spans="1:15">
      <c r="A1139" s="101">
        <v>267</v>
      </c>
      <c r="B1139" s="101">
        <v>99</v>
      </c>
      <c r="C1139" s="101">
        <v>1</v>
      </c>
      <c r="D1139" s="101" t="s">
        <v>3631</v>
      </c>
      <c r="E1139" s="101" t="s">
        <v>2228</v>
      </c>
      <c r="F1139" s="101" t="s">
        <v>5008</v>
      </c>
      <c r="G1139" s="102" t="s">
        <v>2569</v>
      </c>
      <c r="H1139" s="103">
        <v>0</v>
      </c>
      <c r="I1139" s="103">
        <v>128064</v>
      </c>
      <c r="K1139" s="101" t="s">
        <v>751</v>
      </c>
      <c r="L1139" s="101" t="s">
        <v>599</v>
      </c>
      <c r="M1139" s="101" t="s">
        <v>140</v>
      </c>
      <c r="N1139" s="101" t="s">
        <v>730</v>
      </c>
      <c r="O1139" s="101" t="s">
        <v>633</v>
      </c>
    </row>
    <row r="1140" spans="1:15">
      <c r="A1140" s="101">
        <v>267</v>
      </c>
      <c r="B1140" s="101">
        <v>100</v>
      </c>
      <c r="C1140" s="101">
        <v>1</v>
      </c>
      <c r="D1140" s="101" t="s">
        <v>3631</v>
      </c>
      <c r="E1140" s="101" t="s">
        <v>2228</v>
      </c>
      <c r="F1140" s="101" t="s">
        <v>3459</v>
      </c>
      <c r="G1140" s="102" t="s">
        <v>5009</v>
      </c>
      <c r="H1140" s="103">
        <v>0</v>
      </c>
      <c r="I1140" s="103">
        <v>11397</v>
      </c>
      <c r="K1140" s="101" t="s">
        <v>751</v>
      </c>
      <c r="L1140" s="101" t="s">
        <v>599</v>
      </c>
      <c r="M1140" s="101" t="s">
        <v>140</v>
      </c>
      <c r="N1140" s="101" t="s">
        <v>730</v>
      </c>
      <c r="O1140" s="101" t="s">
        <v>2492</v>
      </c>
    </row>
    <row r="1141" spans="1:15">
      <c r="A1141" s="101">
        <v>267</v>
      </c>
      <c r="B1141" s="101">
        <v>101</v>
      </c>
      <c r="C1141" s="101">
        <v>1</v>
      </c>
      <c r="D1141" s="101" t="s">
        <v>3631</v>
      </c>
      <c r="E1141" s="101" t="s">
        <v>2228</v>
      </c>
      <c r="F1141" s="101" t="s">
        <v>3168</v>
      </c>
      <c r="G1141" s="102" t="s">
        <v>5010</v>
      </c>
      <c r="H1141" s="103">
        <v>0</v>
      </c>
      <c r="I1141" s="103">
        <v>4833</v>
      </c>
      <c r="K1141" s="101" t="s">
        <v>751</v>
      </c>
      <c r="L1141" s="101" t="s">
        <v>599</v>
      </c>
      <c r="M1141" s="101" t="s">
        <v>140</v>
      </c>
      <c r="N1141" s="101" t="s">
        <v>730</v>
      </c>
      <c r="O1141" s="101" t="s">
        <v>5012</v>
      </c>
    </row>
    <row r="1142" spans="1:15">
      <c r="A1142" s="101">
        <v>267</v>
      </c>
      <c r="B1142" s="101">
        <v>102</v>
      </c>
      <c r="C1142" s="101">
        <v>2</v>
      </c>
      <c r="D1142" s="101" t="s">
        <v>3631</v>
      </c>
      <c r="E1142" s="101" t="s">
        <v>5013</v>
      </c>
      <c r="F1142" s="101" t="s">
        <v>35</v>
      </c>
      <c r="G1142" s="102" t="s">
        <v>1300</v>
      </c>
      <c r="H1142" s="103">
        <v>0</v>
      </c>
      <c r="I1142" s="103">
        <v>902804</v>
      </c>
      <c r="K1142" s="101" t="s">
        <v>2154</v>
      </c>
      <c r="L1142" s="101" t="s">
        <v>599</v>
      </c>
      <c r="M1142" s="101" t="s">
        <v>140</v>
      </c>
      <c r="N1142" s="101" t="s">
        <v>730</v>
      </c>
      <c r="O1142" s="101" t="s">
        <v>1810</v>
      </c>
    </row>
    <row r="1143" spans="1:15">
      <c r="A1143" s="101">
        <v>267</v>
      </c>
      <c r="B1143" s="101">
        <v>103</v>
      </c>
      <c r="C1143" s="101">
        <v>1</v>
      </c>
      <c r="D1143" s="101" t="s">
        <v>3631</v>
      </c>
      <c r="E1143" s="101" t="s">
        <v>988</v>
      </c>
      <c r="F1143" s="101" t="s">
        <v>872</v>
      </c>
      <c r="G1143" s="102" t="s">
        <v>5017</v>
      </c>
      <c r="H1143" s="103">
        <v>0</v>
      </c>
      <c r="I1143" s="103">
        <v>37858</v>
      </c>
      <c r="K1143" s="101" t="s">
        <v>751</v>
      </c>
      <c r="L1143" s="101" t="s">
        <v>599</v>
      </c>
      <c r="M1143" s="101" t="s">
        <v>140</v>
      </c>
      <c r="N1143" s="101" t="s">
        <v>730</v>
      </c>
      <c r="O1143" s="101" t="s">
        <v>2019</v>
      </c>
    </row>
    <row r="1144" spans="1:15">
      <c r="A1144" s="101">
        <v>267</v>
      </c>
      <c r="B1144" s="101">
        <v>104</v>
      </c>
      <c r="C1144" s="101">
        <v>1</v>
      </c>
      <c r="D1144" s="101" t="s">
        <v>3631</v>
      </c>
      <c r="E1144" s="101" t="s">
        <v>988</v>
      </c>
      <c r="F1144" s="101" t="s">
        <v>872</v>
      </c>
      <c r="G1144" s="102" t="s">
        <v>3845</v>
      </c>
      <c r="H1144" s="103">
        <v>0</v>
      </c>
      <c r="I1144" s="103">
        <v>310975</v>
      </c>
      <c r="K1144" s="101" t="s">
        <v>751</v>
      </c>
      <c r="L1144" s="101" t="s">
        <v>599</v>
      </c>
      <c r="M1144" s="101" t="s">
        <v>140</v>
      </c>
      <c r="N1144" s="101" t="s">
        <v>730</v>
      </c>
      <c r="O1144" s="101" t="s">
        <v>5018</v>
      </c>
    </row>
    <row r="1145" spans="1:15">
      <c r="A1145" s="101">
        <v>267</v>
      </c>
      <c r="B1145" s="101">
        <v>105</v>
      </c>
      <c r="C1145" s="101">
        <v>1</v>
      </c>
      <c r="D1145" s="101" t="s">
        <v>3631</v>
      </c>
      <c r="E1145" s="101" t="s">
        <v>988</v>
      </c>
      <c r="F1145" s="101" t="s">
        <v>872</v>
      </c>
      <c r="G1145" s="102" t="s">
        <v>5021</v>
      </c>
      <c r="H1145" s="103">
        <v>0</v>
      </c>
      <c r="I1145" s="103">
        <v>1755450</v>
      </c>
      <c r="K1145" s="101" t="s">
        <v>751</v>
      </c>
      <c r="L1145" s="101" t="s">
        <v>599</v>
      </c>
      <c r="M1145" s="101" t="s">
        <v>140</v>
      </c>
      <c r="N1145" s="101" t="s">
        <v>730</v>
      </c>
      <c r="O1145" s="101" t="s">
        <v>5023</v>
      </c>
    </row>
    <row r="1146" spans="1:15">
      <c r="A1146" s="101">
        <v>267</v>
      </c>
      <c r="B1146" s="101">
        <v>106</v>
      </c>
      <c r="C1146" s="101">
        <v>1</v>
      </c>
      <c r="D1146" s="101" t="s">
        <v>3631</v>
      </c>
      <c r="E1146" s="101" t="s">
        <v>2057</v>
      </c>
      <c r="F1146" s="101" t="s">
        <v>4714</v>
      </c>
      <c r="G1146" s="102" t="s">
        <v>5024</v>
      </c>
      <c r="H1146" s="103">
        <v>0</v>
      </c>
      <c r="I1146" s="103">
        <v>114108</v>
      </c>
      <c r="K1146" s="101" t="s">
        <v>751</v>
      </c>
      <c r="L1146" s="101" t="s">
        <v>599</v>
      </c>
      <c r="M1146" s="101" t="s">
        <v>140</v>
      </c>
      <c r="N1146" s="101" t="s">
        <v>730</v>
      </c>
      <c r="O1146" s="101" t="s">
        <v>5025</v>
      </c>
    </row>
    <row r="1147" spans="1:15">
      <c r="A1147" s="101">
        <v>267</v>
      </c>
      <c r="B1147" s="101">
        <v>107</v>
      </c>
      <c r="C1147" s="101">
        <v>1</v>
      </c>
      <c r="D1147" s="101" t="s">
        <v>3631</v>
      </c>
      <c r="E1147" s="101" t="s">
        <v>2057</v>
      </c>
      <c r="F1147" s="101" t="s">
        <v>4714</v>
      </c>
      <c r="G1147" s="102" t="s">
        <v>5027</v>
      </c>
      <c r="H1147" s="103">
        <v>0</v>
      </c>
      <c r="I1147" s="103">
        <v>22500</v>
      </c>
      <c r="K1147" s="101" t="s">
        <v>751</v>
      </c>
      <c r="L1147" s="101" t="s">
        <v>599</v>
      </c>
      <c r="M1147" s="101" t="s">
        <v>140</v>
      </c>
      <c r="N1147" s="101" t="s">
        <v>730</v>
      </c>
      <c r="O1147" s="101" t="s">
        <v>5030</v>
      </c>
    </row>
    <row r="1148" spans="1:15">
      <c r="A1148" s="101">
        <v>267</v>
      </c>
      <c r="B1148" s="101">
        <v>108</v>
      </c>
      <c r="C1148" s="101">
        <v>1</v>
      </c>
      <c r="D1148" s="101" t="s">
        <v>3631</v>
      </c>
      <c r="E1148" s="101" t="s">
        <v>2057</v>
      </c>
      <c r="F1148" s="101" t="s">
        <v>2041</v>
      </c>
      <c r="G1148" s="102" t="s">
        <v>5032</v>
      </c>
      <c r="H1148" s="103">
        <v>0</v>
      </c>
      <c r="I1148" s="103">
        <v>1421887</v>
      </c>
      <c r="K1148" s="101" t="s">
        <v>751</v>
      </c>
      <c r="L1148" s="101" t="s">
        <v>599</v>
      </c>
      <c r="M1148" s="101" t="s">
        <v>140</v>
      </c>
      <c r="N1148" s="101" t="s">
        <v>730</v>
      </c>
      <c r="O1148" s="101" t="s">
        <v>2145</v>
      </c>
    </row>
    <row r="1149" spans="1:15">
      <c r="A1149" s="101">
        <v>267</v>
      </c>
      <c r="B1149" s="101">
        <v>109</v>
      </c>
      <c r="C1149" s="101">
        <v>1</v>
      </c>
      <c r="D1149" s="101" t="s">
        <v>3631</v>
      </c>
      <c r="E1149" s="101" t="s">
        <v>591</v>
      </c>
      <c r="F1149" s="101" t="s">
        <v>707</v>
      </c>
      <c r="G1149" s="102" t="s">
        <v>5033</v>
      </c>
      <c r="H1149" s="103">
        <v>0</v>
      </c>
      <c r="I1149" s="103">
        <v>334995</v>
      </c>
      <c r="K1149" s="101" t="s">
        <v>751</v>
      </c>
      <c r="L1149" s="101" t="s">
        <v>599</v>
      </c>
      <c r="M1149" s="101" t="s">
        <v>140</v>
      </c>
      <c r="N1149" s="101" t="s">
        <v>730</v>
      </c>
      <c r="O1149" s="101" t="s">
        <v>5034</v>
      </c>
    </row>
    <row r="1150" spans="1:15">
      <c r="A1150" s="101">
        <v>267</v>
      </c>
      <c r="B1150" s="101">
        <v>110</v>
      </c>
      <c r="C1150" s="101">
        <v>1</v>
      </c>
      <c r="D1150" s="101" t="s">
        <v>3631</v>
      </c>
      <c r="E1150" s="101" t="s">
        <v>3683</v>
      </c>
      <c r="F1150" s="101" t="s">
        <v>2687</v>
      </c>
      <c r="G1150" s="102" t="s">
        <v>5035</v>
      </c>
      <c r="H1150" s="103">
        <v>0</v>
      </c>
      <c r="I1150" s="103">
        <v>150835</v>
      </c>
      <c r="K1150" s="101" t="s">
        <v>751</v>
      </c>
      <c r="L1150" s="101" t="s">
        <v>599</v>
      </c>
      <c r="M1150" s="101" t="s">
        <v>140</v>
      </c>
      <c r="N1150" s="101" t="s">
        <v>730</v>
      </c>
      <c r="O1150" s="101" t="s">
        <v>5038</v>
      </c>
    </row>
    <row r="1151" spans="1:15">
      <c r="A1151" s="101">
        <v>267</v>
      </c>
      <c r="B1151" s="101">
        <v>111</v>
      </c>
      <c r="C1151" s="101">
        <v>1</v>
      </c>
      <c r="D1151" s="101" t="s">
        <v>3631</v>
      </c>
      <c r="E1151" s="101" t="s">
        <v>3683</v>
      </c>
      <c r="F1151" s="101" t="s">
        <v>2687</v>
      </c>
      <c r="G1151" s="102" t="s">
        <v>91</v>
      </c>
      <c r="H1151" s="103">
        <v>0</v>
      </c>
      <c r="I1151" s="103">
        <v>8410</v>
      </c>
      <c r="K1151" s="101" t="s">
        <v>751</v>
      </c>
      <c r="L1151" s="101" t="s">
        <v>599</v>
      </c>
      <c r="M1151" s="101" t="s">
        <v>140</v>
      </c>
      <c r="N1151" s="101" t="s">
        <v>730</v>
      </c>
      <c r="O1151" s="101" t="s">
        <v>5040</v>
      </c>
    </row>
    <row r="1152" spans="1:15">
      <c r="A1152" s="101">
        <v>267</v>
      </c>
      <c r="B1152" s="101">
        <v>112</v>
      </c>
      <c r="C1152" s="101">
        <v>1</v>
      </c>
      <c r="D1152" s="101" t="s">
        <v>3631</v>
      </c>
      <c r="E1152" s="101" t="s">
        <v>3683</v>
      </c>
      <c r="F1152" s="101" t="s">
        <v>2687</v>
      </c>
      <c r="G1152" s="102" t="s">
        <v>3800</v>
      </c>
      <c r="H1152" s="103">
        <v>0</v>
      </c>
      <c r="I1152" s="103">
        <v>34701</v>
      </c>
      <c r="K1152" s="101" t="s">
        <v>751</v>
      </c>
      <c r="L1152" s="101" t="s">
        <v>599</v>
      </c>
      <c r="M1152" s="101" t="s">
        <v>140</v>
      </c>
      <c r="N1152" s="101" t="s">
        <v>730</v>
      </c>
      <c r="O1152" s="101" t="s">
        <v>2540</v>
      </c>
    </row>
    <row r="1153" spans="1:15">
      <c r="A1153" s="101">
        <v>267</v>
      </c>
      <c r="B1153" s="101">
        <v>113</v>
      </c>
      <c r="C1153" s="101">
        <v>1</v>
      </c>
      <c r="D1153" s="101" t="s">
        <v>3631</v>
      </c>
      <c r="E1153" s="101" t="s">
        <v>3683</v>
      </c>
      <c r="F1153" s="101" t="s">
        <v>4378</v>
      </c>
      <c r="G1153" s="102" t="s">
        <v>5042</v>
      </c>
      <c r="H1153" s="103">
        <v>0</v>
      </c>
      <c r="I1153" s="103">
        <v>55421</v>
      </c>
      <c r="K1153" s="101" t="s">
        <v>751</v>
      </c>
      <c r="L1153" s="101" t="s">
        <v>599</v>
      </c>
      <c r="M1153" s="101" t="s">
        <v>140</v>
      </c>
      <c r="N1153" s="101" t="s">
        <v>730</v>
      </c>
      <c r="O1153" s="101" t="s">
        <v>5045</v>
      </c>
    </row>
    <row r="1154" spans="1:15">
      <c r="A1154" s="101">
        <v>267</v>
      </c>
      <c r="B1154" s="101">
        <v>114</v>
      </c>
      <c r="C1154" s="101">
        <v>1</v>
      </c>
      <c r="D1154" s="101" t="s">
        <v>3631</v>
      </c>
      <c r="E1154" s="101" t="s">
        <v>3756</v>
      </c>
      <c r="F1154" s="101" t="s">
        <v>707</v>
      </c>
      <c r="G1154" s="102" t="s">
        <v>3340</v>
      </c>
      <c r="H1154" s="103">
        <v>0</v>
      </c>
      <c r="I1154" s="103">
        <v>155937</v>
      </c>
      <c r="K1154" s="101" t="s">
        <v>751</v>
      </c>
      <c r="L1154" s="101" t="s">
        <v>599</v>
      </c>
      <c r="M1154" s="101" t="s">
        <v>140</v>
      </c>
      <c r="N1154" s="101" t="s">
        <v>730</v>
      </c>
      <c r="O1154" s="101" t="s">
        <v>3799</v>
      </c>
    </row>
    <row r="1155" spans="1:15">
      <c r="A1155" s="101">
        <v>267</v>
      </c>
      <c r="B1155" s="101">
        <v>115</v>
      </c>
      <c r="C1155" s="101">
        <v>1</v>
      </c>
      <c r="D1155" s="101" t="s">
        <v>3631</v>
      </c>
      <c r="E1155" s="101" t="s">
        <v>3756</v>
      </c>
      <c r="F1155" s="101" t="s">
        <v>3775</v>
      </c>
      <c r="G1155" s="102" t="s">
        <v>5047</v>
      </c>
      <c r="H1155" s="103">
        <v>0</v>
      </c>
      <c r="I1155" s="103">
        <v>354990</v>
      </c>
      <c r="K1155" s="101" t="s">
        <v>751</v>
      </c>
      <c r="L1155" s="101" t="s">
        <v>599</v>
      </c>
      <c r="M1155" s="101" t="s">
        <v>140</v>
      </c>
      <c r="N1155" s="101" t="s">
        <v>730</v>
      </c>
      <c r="O1155" s="101" t="s">
        <v>5049</v>
      </c>
    </row>
    <row r="1156" spans="1:15">
      <c r="A1156" s="101">
        <v>267</v>
      </c>
      <c r="B1156" s="101">
        <v>116</v>
      </c>
      <c r="C1156" s="101">
        <v>2</v>
      </c>
      <c r="D1156" s="101" t="s">
        <v>3631</v>
      </c>
      <c r="E1156" s="101" t="s">
        <v>830</v>
      </c>
      <c r="F1156" s="101" t="s">
        <v>1342</v>
      </c>
      <c r="G1156" s="102" t="s">
        <v>3851</v>
      </c>
      <c r="H1156" s="103">
        <v>0</v>
      </c>
      <c r="I1156" s="103">
        <v>7068</v>
      </c>
      <c r="J1156" s="87">
        <v>42318</v>
      </c>
      <c r="K1156" s="101" t="s">
        <v>724</v>
      </c>
      <c r="L1156" s="101" t="s">
        <v>599</v>
      </c>
      <c r="M1156" s="101" t="s">
        <v>140</v>
      </c>
      <c r="N1156" s="101" t="s">
        <v>730</v>
      </c>
      <c r="O1156" s="101" t="s">
        <v>1690</v>
      </c>
    </row>
    <row r="1157" spans="1:15">
      <c r="A1157" s="101">
        <v>267</v>
      </c>
      <c r="B1157" s="101">
        <v>117</v>
      </c>
      <c r="C1157" s="101">
        <v>2</v>
      </c>
      <c r="D1157" s="101" t="s">
        <v>3631</v>
      </c>
      <c r="E1157" s="101" t="s">
        <v>830</v>
      </c>
      <c r="F1157" s="101" t="s">
        <v>1342</v>
      </c>
      <c r="G1157" s="102" t="s">
        <v>3344</v>
      </c>
      <c r="H1157" s="103">
        <v>0</v>
      </c>
      <c r="I1157" s="103">
        <v>27267</v>
      </c>
      <c r="J1157" s="87">
        <v>42318</v>
      </c>
      <c r="K1157" s="101" t="s">
        <v>724</v>
      </c>
      <c r="L1157" s="101" t="s">
        <v>599</v>
      </c>
      <c r="M1157" s="101" t="s">
        <v>140</v>
      </c>
      <c r="N1157" s="101" t="s">
        <v>730</v>
      </c>
      <c r="O1157" s="101" t="s">
        <v>5051</v>
      </c>
    </row>
    <row r="1158" spans="1:15">
      <c r="A1158" s="101">
        <v>267</v>
      </c>
      <c r="B1158" s="101">
        <v>118</v>
      </c>
      <c r="C1158" s="101">
        <v>2</v>
      </c>
      <c r="D1158" s="101" t="s">
        <v>3631</v>
      </c>
      <c r="E1158" s="101" t="s">
        <v>830</v>
      </c>
      <c r="F1158" s="101" t="s">
        <v>1342</v>
      </c>
      <c r="G1158" s="102" t="s">
        <v>3725</v>
      </c>
      <c r="H1158" s="103">
        <v>0</v>
      </c>
      <c r="I1158" s="103">
        <v>27053</v>
      </c>
      <c r="J1158" s="87">
        <v>42318</v>
      </c>
      <c r="K1158" s="101" t="s">
        <v>724</v>
      </c>
      <c r="L1158" s="101" t="s">
        <v>599</v>
      </c>
      <c r="M1158" s="101" t="s">
        <v>140</v>
      </c>
      <c r="N1158" s="101" t="s">
        <v>730</v>
      </c>
      <c r="O1158" s="101" t="s">
        <v>5052</v>
      </c>
    </row>
    <row r="1159" spans="1:15">
      <c r="A1159" s="101">
        <v>267</v>
      </c>
      <c r="B1159" s="101">
        <v>119</v>
      </c>
      <c r="C1159" s="101">
        <v>2</v>
      </c>
      <c r="D1159" s="101" t="s">
        <v>3631</v>
      </c>
      <c r="E1159" s="101" t="s">
        <v>830</v>
      </c>
      <c r="F1159" s="101" t="s">
        <v>5059</v>
      </c>
      <c r="G1159" s="102" t="s">
        <v>4057</v>
      </c>
      <c r="H1159" s="103">
        <v>0</v>
      </c>
      <c r="I1159" s="103">
        <v>427</v>
      </c>
      <c r="J1159" s="87">
        <v>42318</v>
      </c>
      <c r="K1159" s="101" t="s">
        <v>724</v>
      </c>
      <c r="L1159" s="101" t="s">
        <v>599</v>
      </c>
      <c r="M1159" s="101" t="s">
        <v>140</v>
      </c>
      <c r="N1159" s="101" t="s">
        <v>730</v>
      </c>
      <c r="O1159" s="101" t="s">
        <v>5060</v>
      </c>
    </row>
    <row r="1160" spans="1:15">
      <c r="A1160" s="101">
        <v>267</v>
      </c>
      <c r="B1160" s="101">
        <v>120</v>
      </c>
      <c r="C1160" s="101">
        <v>2</v>
      </c>
      <c r="D1160" s="101" t="s">
        <v>3631</v>
      </c>
      <c r="E1160" s="101" t="s">
        <v>830</v>
      </c>
      <c r="F1160" s="101" t="s">
        <v>1342</v>
      </c>
      <c r="G1160" s="102" t="s">
        <v>3153</v>
      </c>
      <c r="H1160" s="103">
        <v>0</v>
      </c>
      <c r="I1160" s="103">
        <v>40920</v>
      </c>
      <c r="J1160" s="87">
        <v>42318</v>
      </c>
      <c r="K1160" s="101" t="s">
        <v>724</v>
      </c>
      <c r="L1160" s="101" t="s">
        <v>599</v>
      </c>
      <c r="M1160" s="101" t="s">
        <v>140</v>
      </c>
      <c r="N1160" s="101" t="s">
        <v>730</v>
      </c>
      <c r="O1160" s="101" t="s">
        <v>468</v>
      </c>
    </row>
    <row r="1161" spans="1:15">
      <c r="A1161" s="101">
        <v>267</v>
      </c>
      <c r="B1161" s="101">
        <v>121</v>
      </c>
      <c r="C1161" s="101">
        <v>2</v>
      </c>
      <c r="D1161" s="101" t="s">
        <v>3631</v>
      </c>
      <c r="E1161" s="101" t="s">
        <v>830</v>
      </c>
      <c r="F1161" s="101" t="s">
        <v>1342</v>
      </c>
      <c r="G1161" s="102" t="s">
        <v>5062</v>
      </c>
      <c r="H1161" s="103">
        <v>0</v>
      </c>
      <c r="I1161" s="103">
        <v>3078</v>
      </c>
      <c r="J1161" s="87">
        <v>42318</v>
      </c>
      <c r="K1161" s="101" t="s">
        <v>724</v>
      </c>
      <c r="L1161" s="101" t="s">
        <v>599</v>
      </c>
      <c r="M1161" s="101" t="s">
        <v>140</v>
      </c>
      <c r="N1161" s="101" t="s">
        <v>730</v>
      </c>
      <c r="O1161" s="101" t="s">
        <v>5064</v>
      </c>
    </row>
    <row r="1162" spans="1:15">
      <c r="A1162" s="101">
        <v>267</v>
      </c>
      <c r="B1162" s="101">
        <v>122</v>
      </c>
      <c r="C1162" s="101">
        <v>2</v>
      </c>
      <c r="D1162" s="101" t="s">
        <v>3631</v>
      </c>
      <c r="E1162" s="101" t="s">
        <v>830</v>
      </c>
      <c r="F1162" s="101" t="s">
        <v>1342</v>
      </c>
      <c r="G1162" s="102" t="s">
        <v>5069</v>
      </c>
      <c r="H1162" s="103">
        <v>0</v>
      </c>
      <c r="I1162" s="103">
        <v>153543</v>
      </c>
      <c r="J1162" s="87">
        <v>42318</v>
      </c>
      <c r="K1162" s="101" t="s">
        <v>724</v>
      </c>
      <c r="L1162" s="101" t="s">
        <v>599</v>
      </c>
      <c r="M1162" s="101" t="s">
        <v>140</v>
      </c>
      <c r="N1162" s="101" t="s">
        <v>730</v>
      </c>
      <c r="O1162" s="101" t="s">
        <v>4734</v>
      </c>
    </row>
    <row r="1163" spans="1:15">
      <c r="A1163" s="101">
        <v>267</v>
      </c>
      <c r="B1163" s="101">
        <v>123</v>
      </c>
      <c r="C1163" s="101">
        <v>2</v>
      </c>
      <c r="D1163" s="101" t="s">
        <v>3631</v>
      </c>
      <c r="E1163" s="101" t="s">
        <v>830</v>
      </c>
      <c r="F1163" s="101" t="s">
        <v>1342</v>
      </c>
      <c r="G1163" s="102" t="s">
        <v>5070</v>
      </c>
      <c r="H1163" s="103">
        <v>0</v>
      </c>
      <c r="I1163" s="103">
        <v>5477</v>
      </c>
      <c r="J1163" s="87">
        <v>42318</v>
      </c>
      <c r="K1163" s="101" t="s">
        <v>724</v>
      </c>
      <c r="L1163" s="101" t="s">
        <v>599</v>
      </c>
      <c r="M1163" s="101" t="s">
        <v>140</v>
      </c>
      <c r="N1163" s="101" t="s">
        <v>730</v>
      </c>
      <c r="O1163" s="101" t="s">
        <v>2790</v>
      </c>
    </row>
    <row r="1164" spans="1:15">
      <c r="A1164" s="101">
        <v>268</v>
      </c>
      <c r="B1164" s="101">
        <v>1</v>
      </c>
      <c r="C1164" s="101">
        <v>1</v>
      </c>
      <c r="D1164" s="101" t="s">
        <v>1494</v>
      </c>
      <c r="E1164" s="101" t="s">
        <v>3266</v>
      </c>
      <c r="F1164" s="101" t="s">
        <v>5071</v>
      </c>
      <c r="G1164" s="102" t="s">
        <v>4148</v>
      </c>
      <c r="H1164" s="103">
        <v>0</v>
      </c>
      <c r="I1164" s="103">
        <v>1584</v>
      </c>
      <c r="K1164" s="101" t="s">
        <v>751</v>
      </c>
      <c r="L1164" s="101" t="s">
        <v>599</v>
      </c>
      <c r="M1164" s="101" t="s">
        <v>140</v>
      </c>
      <c r="N1164" s="101" t="s">
        <v>730</v>
      </c>
      <c r="O1164" s="101" t="s">
        <v>156</v>
      </c>
    </row>
    <row r="1165" spans="1:15">
      <c r="A1165" s="101">
        <v>268</v>
      </c>
      <c r="B1165" s="101">
        <v>2</v>
      </c>
      <c r="C1165" s="101">
        <v>1</v>
      </c>
      <c r="D1165" s="101" t="s">
        <v>1494</v>
      </c>
      <c r="E1165" s="101" t="s">
        <v>3932</v>
      </c>
      <c r="F1165" s="101" t="s">
        <v>3453</v>
      </c>
      <c r="G1165" s="102" t="s">
        <v>4257</v>
      </c>
      <c r="H1165" s="103">
        <v>0</v>
      </c>
      <c r="I1165" s="103">
        <v>640</v>
      </c>
      <c r="K1165" s="101" t="s">
        <v>751</v>
      </c>
      <c r="L1165" s="101" t="s">
        <v>599</v>
      </c>
      <c r="M1165" s="101" t="s">
        <v>140</v>
      </c>
      <c r="N1165" s="101" t="s">
        <v>730</v>
      </c>
      <c r="O1165" s="101" t="s">
        <v>5072</v>
      </c>
    </row>
    <row r="1166" spans="1:15">
      <c r="A1166" s="101">
        <v>268</v>
      </c>
      <c r="B1166" s="101">
        <v>3</v>
      </c>
      <c r="C1166" s="101">
        <v>1</v>
      </c>
      <c r="D1166" s="101" t="s">
        <v>1494</v>
      </c>
      <c r="E1166" s="101" t="s">
        <v>3932</v>
      </c>
      <c r="F1166" s="101" t="s">
        <v>5073</v>
      </c>
      <c r="G1166" s="102" t="s">
        <v>3627</v>
      </c>
      <c r="H1166" s="103">
        <v>0</v>
      </c>
      <c r="I1166" s="103">
        <v>11824</v>
      </c>
      <c r="K1166" s="101" t="s">
        <v>751</v>
      </c>
      <c r="L1166" s="101" t="s">
        <v>599</v>
      </c>
      <c r="M1166" s="101" t="s">
        <v>140</v>
      </c>
      <c r="N1166" s="101" t="s">
        <v>730</v>
      </c>
      <c r="O1166" s="101" t="s">
        <v>5077</v>
      </c>
    </row>
    <row r="1167" spans="1:15">
      <c r="A1167" s="101">
        <v>268</v>
      </c>
      <c r="B1167" s="101">
        <v>4</v>
      </c>
      <c r="C1167" s="101">
        <v>1</v>
      </c>
      <c r="D1167" s="101" t="s">
        <v>1494</v>
      </c>
      <c r="E1167" s="101" t="s">
        <v>3932</v>
      </c>
      <c r="F1167" s="101" t="s">
        <v>53</v>
      </c>
      <c r="G1167" s="102" t="s">
        <v>5081</v>
      </c>
      <c r="H1167" s="103">
        <v>0</v>
      </c>
      <c r="I1167" s="103">
        <v>2112</v>
      </c>
      <c r="K1167" s="101" t="s">
        <v>751</v>
      </c>
      <c r="L1167" s="101" t="s">
        <v>599</v>
      </c>
      <c r="M1167" s="101" t="s">
        <v>140</v>
      </c>
      <c r="N1167" s="101" t="s">
        <v>730</v>
      </c>
      <c r="O1167" s="101" t="s">
        <v>835</v>
      </c>
    </row>
    <row r="1168" spans="1:15">
      <c r="A1168" s="101">
        <v>268</v>
      </c>
      <c r="B1168" s="101">
        <v>5</v>
      </c>
      <c r="C1168" s="101">
        <v>1</v>
      </c>
      <c r="D1168" s="101" t="s">
        <v>1494</v>
      </c>
      <c r="E1168" s="101" t="s">
        <v>3932</v>
      </c>
      <c r="F1168" s="101" t="s">
        <v>53</v>
      </c>
      <c r="G1168" s="102" t="s">
        <v>5083</v>
      </c>
      <c r="H1168" s="103">
        <v>0</v>
      </c>
      <c r="I1168" s="103">
        <v>1520</v>
      </c>
      <c r="K1168" s="101" t="s">
        <v>751</v>
      </c>
      <c r="L1168" s="101" t="s">
        <v>599</v>
      </c>
      <c r="M1168" s="101" t="s">
        <v>140</v>
      </c>
      <c r="N1168" s="101" t="s">
        <v>730</v>
      </c>
      <c r="O1168" s="101" t="s">
        <v>1771</v>
      </c>
    </row>
    <row r="1169" spans="1:15">
      <c r="A1169" s="101">
        <v>268</v>
      </c>
      <c r="B1169" s="101">
        <v>6</v>
      </c>
      <c r="C1169" s="101">
        <v>1</v>
      </c>
      <c r="D1169" s="101" t="s">
        <v>1494</v>
      </c>
      <c r="E1169" s="101" t="s">
        <v>4356</v>
      </c>
      <c r="F1169" s="101" t="s">
        <v>5086</v>
      </c>
      <c r="G1169" s="102" t="s">
        <v>4642</v>
      </c>
      <c r="H1169" s="103">
        <v>0</v>
      </c>
      <c r="I1169" s="103">
        <v>3456</v>
      </c>
      <c r="K1169" s="101" t="s">
        <v>751</v>
      </c>
      <c r="L1169" s="101" t="s">
        <v>599</v>
      </c>
      <c r="M1169" s="101" t="s">
        <v>140</v>
      </c>
      <c r="N1169" s="101" t="s">
        <v>730</v>
      </c>
      <c r="O1169" s="101" t="s">
        <v>5087</v>
      </c>
    </row>
    <row r="1170" spans="1:15">
      <c r="A1170" s="101">
        <v>268</v>
      </c>
      <c r="B1170" s="101">
        <v>7</v>
      </c>
      <c r="C1170" s="101">
        <v>1</v>
      </c>
      <c r="D1170" s="101" t="s">
        <v>1494</v>
      </c>
      <c r="E1170" s="101" t="s">
        <v>4356</v>
      </c>
      <c r="F1170" s="101" t="s">
        <v>5086</v>
      </c>
      <c r="G1170" s="102" t="s">
        <v>3205</v>
      </c>
      <c r="H1170" s="103">
        <v>0</v>
      </c>
      <c r="I1170" s="103">
        <v>768</v>
      </c>
      <c r="K1170" s="101" t="s">
        <v>751</v>
      </c>
      <c r="L1170" s="101" t="s">
        <v>599</v>
      </c>
      <c r="M1170" s="101" t="s">
        <v>140</v>
      </c>
      <c r="N1170" s="101" t="s">
        <v>730</v>
      </c>
      <c r="O1170" s="101" t="s">
        <v>4892</v>
      </c>
    </row>
    <row r="1171" spans="1:15">
      <c r="A1171" s="101">
        <v>268</v>
      </c>
      <c r="B1171" s="101">
        <v>8</v>
      </c>
      <c r="C1171" s="101">
        <v>1</v>
      </c>
      <c r="D1171" s="101" t="s">
        <v>1494</v>
      </c>
      <c r="E1171" s="101" t="s">
        <v>4356</v>
      </c>
      <c r="F1171" s="101" t="s">
        <v>5086</v>
      </c>
      <c r="G1171" s="102" t="s">
        <v>5088</v>
      </c>
      <c r="H1171" s="103">
        <v>0</v>
      </c>
      <c r="I1171" s="103">
        <v>464</v>
      </c>
      <c r="K1171" s="101" t="s">
        <v>751</v>
      </c>
      <c r="L1171" s="101" t="s">
        <v>599</v>
      </c>
      <c r="M1171" s="101" t="s">
        <v>140</v>
      </c>
      <c r="N1171" s="101" t="s">
        <v>730</v>
      </c>
      <c r="O1171" s="101" t="s">
        <v>5089</v>
      </c>
    </row>
    <row r="1172" spans="1:15">
      <c r="A1172" s="101">
        <v>268</v>
      </c>
      <c r="B1172" s="101">
        <v>9</v>
      </c>
      <c r="C1172" s="101">
        <v>1</v>
      </c>
      <c r="D1172" s="101" t="s">
        <v>1494</v>
      </c>
      <c r="E1172" s="101" t="s">
        <v>1019</v>
      </c>
      <c r="F1172" s="101" t="s">
        <v>3486</v>
      </c>
      <c r="G1172" s="102" t="s">
        <v>5091</v>
      </c>
      <c r="H1172" s="103">
        <v>0</v>
      </c>
      <c r="I1172" s="103">
        <v>1440</v>
      </c>
      <c r="K1172" s="101" t="s">
        <v>751</v>
      </c>
      <c r="L1172" s="101" t="s">
        <v>599</v>
      </c>
      <c r="M1172" s="101" t="s">
        <v>140</v>
      </c>
      <c r="N1172" s="101" t="s">
        <v>730</v>
      </c>
      <c r="O1172" s="101" t="s">
        <v>5092</v>
      </c>
    </row>
    <row r="1173" spans="1:15">
      <c r="A1173" s="101">
        <v>268</v>
      </c>
      <c r="B1173" s="101">
        <v>10</v>
      </c>
      <c r="C1173" s="101">
        <v>1</v>
      </c>
      <c r="D1173" s="101" t="s">
        <v>1494</v>
      </c>
      <c r="E1173" s="101" t="s">
        <v>1019</v>
      </c>
      <c r="F1173" s="101" t="s">
        <v>3486</v>
      </c>
      <c r="G1173" s="102" t="s">
        <v>3513</v>
      </c>
      <c r="H1173" s="103">
        <v>0</v>
      </c>
      <c r="I1173" s="103">
        <v>480</v>
      </c>
      <c r="K1173" s="101" t="s">
        <v>751</v>
      </c>
      <c r="L1173" s="101" t="s">
        <v>599</v>
      </c>
      <c r="M1173" s="101" t="s">
        <v>140</v>
      </c>
      <c r="N1173" s="101" t="s">
        <v>730</v>
      </c>
      <c r="O1173" s="101" t="s">
        <v>4179</v>
      </c>
    </row>
    <row r="1174" spans="1:15">
      <c r="A1174" s="101">
        <v>268</v>
      </c>
      <c r="B1174" s="101">
        <v>11</v>
      </c>
      <c r="C1174" s="101">
        <v>1</v>
      </c>
      <c r="D1174" s="101" t="s">
        <v>1494</v>
      </c>
      <c r="E1174" s="101" t="s">
        <v>1019</v>
      </c>
      <c r="F1174" s="101" t="s">
        <v>3486</v>
      </c>
      <c r="G1174" s="102" t="s">
        <v>70</v>
      </c>
      <c r="H1174" s="103">
        <v>0</v>
      </c>
      <c r="I1174" s="103">
        <v>154</v>
      </c>
      <c r="K1174" s="101" t="s">
        <v>751</v>
      </c>
      <c r="L1174" s="101" t="s">
        <v>599</v>
      </c>
      <c r="M1174" s="101" t="s">
        <v>140</v>
      </c>
      <c r="N1174" s="101" t="s">
        <v>730</v>
      </c>
      <c r="O1174" s="101" t="s">
        <v>5094</v>
      </c>
    </row>
    <row r="1175" spans="1:15">
      <c r="A1175" s="101">
        <v>268</v>
      </c>
      <c r="B1175" s="101">
        <v>12</v>
      </c>
      <c r="C1175" s="101">
        <v>1</v>
      </c>
      <c r="D1175" s="101" t="s">
        <v>1494</v>
      </c>
      <c r="E1175" s="101" t="s">
        <v>1019</v>
      </c>
      <c r="F1175" s="101" t="s">
        <v>3486</v>
      </c>
      <c r="G1175" s="102" t="s">
        <v>5096</v>
      </c>
      <c r="H1175" s="103">
        <v>0</v>
      </c>
      <c r="I1175" s="103">
        <v>656</v>
      </c>
      <c r="K1175" s="101" t="s">
        <v>751</v>
      </c>
      <c r="L1175" s="101" t="s">
        <v>599</v>
      </c>
      <c r="M1175" s="101" t="s">
        <v>140</v>
      </c>
      <c r="N1175" s="101" t="s">
        <v>730</v>
      </c>
      <c r="O1175" s="101" t="s">
        <v>2827</v>
      </c>
    </row>
    <row r="1176" spans="1:15">
      <c r="A1176" s="101">
        <v>268</v>
      </c>
      <c r="B1176" s="101">
        <v>13</v>
      </c>
      <c r="C1176" s="101">
        <v>1</v>
      </c>
      <c r="D1176" s="101" t="s">
        <v>1494</v>
      </c>
      <c r="E1176" s="101" t="s">
        <v>1019</v>
      </c>
      <c r="F1176" s="101" t="s">
        <v>3486</v>
      </c>
      <c r="G1176" s="102" t="s">
        <v>3477</v>
      </c>
      <c r="H1176" s="103">
        <v>0</v>
      </c>
      <c r="I1176" s="103">
        <v>656</v>
      </c>
      <c r="K1176" s="101" t="s">
        <v>751</v>
      </c>
      <c r="L1176" s="101" t="s">
        <v>599</v>
      </c>
      <c r="M1176" s="101" t="s">
        <v>140</v>
      </c>
      <c r="N1176" s="101" t="s">
        <v>730</v>
      </c>
      <c r="O1176" s="101" t="s">
        <v>2827</v>
      </c>
    </row>
    <row r="1177" spans="1:15">
      <c r="A1177" s="101">
        <v>268</v>
      </c>
      <c r="B1177" s="101">
        <v>14</v>
      </c>
      <c r="C1177" s="101">
        <v>1</v>
      </c>
      <c r="D1177" s="101" t="s">
        <v>1494</v>
      </c>
      <c r="E1177" s="101" t="s">
        <v>1019</v>
      </c>
      <c r="F1177" s="101" t="s">
        <v>3486</v>
      </c>
      <c r="G1177" s="102" t="s">
        <v>5099</v>
      </c>
      <c r="H1177" s="103">
        <v>0</v>
      </c>
      <c r="I1177" s="103">
        <v>1504</v>
      </c>
      <c r="K1177" s="101" t="s">
        <v>751</v>
      </c>
      <c r="L1177" s="101" t="s">
        <v>599</v>
      </c>
      <c r="M1177" s="101" t="s">
        <v>140</v>
      </c>
      <c r="N1177" s="101" t="s">
        <v>730</v>
      </c>
      <c r="O1177" s="101" t="s">
        <v>5102</v>
      </c>
    </row>
    <row r="1178" spans="1:15">
      <c r="A1178" s="101">
        <v>268</v>
      </c>
      <c r="B1178" s="101">
        <v>15</v>
      </c>
      <c r="C1178" s="101">
        <v>1</v>
      </c>
      <c r="D1178" s="101" t="s">
        <v>1494</v>
      </c>
      <c r="E1178" s="101" t="s">
        <v>1019</v>
      </c>
      <c r="F1178" s="101" t="s">
        <v>3486</v>
      </c>
      <c r="G1178" s="102" t="s">
        <v>4024</v>
      </c>
      <c r="H1178" s="103">
        <v>0</v>
      </c>
      <c r="I1178" s="103">
        <v>1248</v>
      </c>
      <c r="K1178" s="101" t="s">
        <v>751</v>
      </c>
      <c r="L1178" s="101" t="s">
        <v>599</v>
      </c>
      <c r="M1178" s="101" t="s">
        <v>140</v>
      </c>
      <c r="N1178" s="101" t="s">
        <v>730</v>
      </c>
      <c r="O1178" s="101" t="s">
        <v>5104</v>
      </c>
    </row>
    <row r="1179" spans="1:15">
      <c r="A1179" s="101">
        <v>268</v>
      </c>
      <c r="B1179" s="101">
        <v>16</v>
      </c>
      <c r="C1179" s="101">
        <v>1</v>
      </c>
      <c r="D1179" s="101" t="s">
        <v>1494</v>
      </c>
      <c r="E1179" s="101" t="s">
        <v>1019</v>
      </c>
      <c r="F1179" s="101" t="s">
        <v>3486</v>
      </c>
      <c r="G1179" s="102" t="s">
        <v>614</v>
      </c>
      <c r="H1179" s="103">
        <v>0</v>
      </c>
      <c r="I1179" s="103">
        <v>880</v>
      </c>
      <c r="K1179" s="101" t="s">
        <v>751</v>
      </c>
      <c r="L1179" s="101" t="s">
        <v>599</v>
      </c>
      <c r="M1179" s="101" t="s">
        <v>140</v>
      </c>
      <c r="N1179" s="101" t="s">
        <v>730</v>
      </c>
      <c r="O1179" s="101" t="s">
        <v>3175</v>
      </c>
    </row>
    <row r="1180" spans="1:15">
      <c r="A1180" s="101">
        <v>268</v>
      </c>
      <c r="B1180" s="101">
        <v>17</v>
      </c>
      <c r="C1180" s="101">
        <v>1</v>
      </c>
      <c r="D1180" s="101" t="s">
        <v>1494</v>
      </c>
      <c r="E1180" s="101" t="s">
        <v>1019</v>
      </c>
      <c r="F1180" s="101" t="s">
        <v>3486</v>
      </c>
      <c r="G1180" s="102" t="s">
        <v>5105</v>
      </c>
      <c r="H1180" s="103">
        <v>0</v>
      </c>
      <c r="I1180" s="103">
        <v>1872</v>
      </c>
      <c r="K1180" s="101" t="s">
        <v>751</v>
      </c>
      <c r="L1180" s="101" t="s">
        <v>599</v>
      </c>
      <c r="M1180" s="101" t="s">
        <v>140</v>
      </c>
      <c r="N1180" s="101" t="s">
        <v>730</v>
      </c>
      <c r="O1180" s="101" t="s">
        <v>3710</v>
      </c>
    </row>
    <row r="1181" spans="1:15">
      <c r="A1181" s="101">
        <v>268</v>
      </c>
      <c r="B1181" s="101">
        <v>18</v>
      </c>
      <c r="C1181" s="101">
        <v>1</v>
      </c>
      <c r="D1181" s="101" t="s">
        <v>1494</v>
      </c>
      <c r="E1181" s="101" t="s">
        <v>1019</v>
      </c>
      <c r="F1181" s="101" t="s">
        <v>3486</v>
      </c>
      <c r="G1181" s="102" t="s">
        <v>5107</v>
      </c>
      <c r="H1181" s="103">
        <v>0</v>
      </c>
      <c r="I1181" s="103">
        <v>158</v>
      </c>
      <c r="K1181" s="101" t="s">
        <v>751</v>
      </c>
      <c r="L1181" s="101" t="s">
        <v>599</v>
      </c>
      <c r="M1181" s="101" t="s">
        <v>140</v>
      </c>
      <c r="N1181" s="101" t="s">
        <v>730</v>
      </c>
      <c r="O1181" s="101" t="s">
        <v>5108</v>
      </c>
    </row>
    <row r="1182" spans="1:15">
      <c r="A1182" s="101">
        <v>268</v>
      </c>
      <c r="B1182" s="101">
        <v>19</v>
      </c>
      <c r="C1182" s="101">
        <v>1</v>
      </c>
      <c r="D1182" s="101" t="s">
        <v>1494</v>
      </c>
      <c r="E1182" s="101" t="s">
        <v>1019</v>
      </c>
      <c r="F1182" s="101" t="s">
        <v>4564</v>
      </c>
      <c r="G1182" s="102" t="s">
        <v>3528</v>
      </c>
      <c r="H1182" s="103">
        <v>0</v>
      </c>
      <c r="I1182" s="103">
        <v>4688</v>
      </c>
      <c r="K1182" s="101" t="s">
        <v>751</v>
      </c>
      <c r="L1182" s="101" t="s">
        <v>599</v>
      </c>
      <c r="M1182" s="101" t="s">
        <v>140</v>
      </c>
      <c r="N1182" s="101" t="s">
        <v>730</v>
      </c>
      <c r="O1182" s="101" t="s">
        <v>5112</v>
      </c>
    </row>
    <row r="1183" spans="1:15">
      <c r="A1183" s="101">
        <v>268</v>
      </c>
      <c r="B1183" s="101">
        <v>20</v>
      </c>
      <c r="C1183" s="101">
        <v>1</v>
      </c>
      <c r="D1183" s="101" t="s">
        <v>1494</v>
      </c>
      <c r="E1183" s="101" t="s">
        <v>1019</v>
      </c>
      <c r="F1183" s="101" t="s">
        <v>4564</v>
      </c>
      <c r="G1183" s="102" t="s">
        <v>5113</v>
      </c>
      <c r="H1183" s="103">
        <v>0</v>
      </c>
      <c r="I1183" s="103">
        <v>5200</v>
      </c>
      <c r="K1183" s="101" t="s">
        <v>751</v>
      </c>
      <c r="L1183" s="101" t="s">
        <v>599</v>
      </c>
      <c r="M1183" s="101" t="s">
        <v>140</v>
      </c>
      <c r="N1183" s="101" t="s">
        <v>730</v>
      </c>
      <c r="O1183" s="101" t="s">
        <v>1158</v>
      </c>
    </row>
    <row r="1184" spans="1:15">
      <c r="A1184" s="101">
        <v>268</v>
      </c>
      <c r="B1184" s="101">
        <v>21</v>
      </c>
      <c r="C1184" s="101">
        <v>1</v>
      </c>
      <c r="D1184" s="101" t="s">
        <v>1494</v>
      </c>
      <c r="E1184" s="101" t="s">
        <v>1019</v>
      </c>
      <c r="F1184" s="101" t="s">
        <v>4564</v>
      </c>
      <c r="G1184" s="102" t="s">
        <v>5115</v>
      </c>
      <c r="H1184" s="103">
        <v>0</v>
      </c>
      <c r="I1184" s="103">
        <v>2208</v>
      </c>
      <c r="K1184" s="101" t="s">
        <v>751</v>
      </c>
      <c r="L1184" s="101" t="s">
        <v>599</v>
      </c>
      <c r="M1184" s="101" t="s">
        <v>140</v>
      </c>
      <c r="N1184" s="101" t="s">
        <v>730</v>
      </c>
      <c r="O1184" s="101" t="s">
        <v>5117</v>
      </c>
    </row>
    <row r="1185" spans="1:15">
      <c r="A1185" s="101">
        <v>268</v>
      </c>
      <c r="B1185" s="101">
        <v>22</v>
      </c>
      <c r="C1185" s="101">
        <v>1</v>
      </c>
      <c r="D1185" s="101" t="s">
        <v>1494</v>
      </c>
      <c r="E1185" s="101" t="s">
        <v>915</v>
      </c>
      <c r="F1185" s="101" t="s">
        <v>5005</v>
      </c>
      <c r="G1185" s="102" t="s">
        <v>5037</v>
      </c>
      <c r="H1185" s="103">
        <v>0</v>
      </c>
      <c r="I1185" s="103">
        <v>1392</v>
      </c>
      <c r="K1185" s="101" t="s">
        <v>751</v>
      </c>
      <c r="L1185" s="101" t="s">
        <v>599</v>
      </c>
      <c r="M1185" s="101" t="s">
        <v>140</v>
      </c>
      <c r="N1185" s="101" t="s">
        <v>730</v>
      </c>
      <c r="O1185" s="101" t="s">
        <v>4119</v>
      </c>
    </row>
    <row r="1186" spans="1:15">
      <c r="A1186" s="101">
        <v>268</v>
      </c>
      <c r="B1186" s="101">
        <v>24</v>
      </c>
      <c r="C1186" s="101">
        <v>1</v>
      </c>
      <c r="D1186" s="101" t="s">
        <v>1494</v>
      </c>
      <c r="E1186" s="101" t="s">
        <v>915</v>
      </c>
      <c r="F1186" s="101" t="s">
        <v>5005</v>
      </c>
      <c r="G1186" s="102" t="s">
        <v>5118</v>
      </c>
      <c r="H1186" s="103">
        <v>0</v>
      </c>
      <c r="I1186" s="103">
        <v>608</v>
      </c>
      <c r="K1186" s="101" t="s">
        <v>751</v>
      </c>
      <c r="L1186" s="101" t="s">
        <v>599</v>
      </c>
      <c r="M1186" s="101" t="s">
        <v>140</v>
      </c>
      <c r="N1186" s="101" t="s">
        <v>730</v>
      </c>
      <c r="O1186" s="101" t="s">
        <v>307</v>
      </c>
    </row>
    <row r="1187" spans="1:15">
      <c r="A1187" s="101">
        <v>268</v>
      </c>
      <c r="B1187" s="101">
        <v>25</v>
      </c>
      <c r="C1187" s="101">
        <v>1</v>
      </c>
      <c r="D1187" s="101" t="s">
        <v>1494</v>
      </c>
      <c r="E1187" s="101" t="s">
        <v>915</v>
      </c>
      <c r="F1187" s="101" t="s">
        <v>886</v>
      </c>
      <c r="G1187" s="102" t="s">
        <v>1998</v>
      </c>
      <c r="H1187" s="103">
        <v>0</v>
      </c>
      <c r="I1187" s="103">
        <v>144</v>
      </c>
      <c r="K1187" s="101" t="s">
        <v>751</v>
      </c>
      <c r="L1187" s="101" t="s">
        <v>599</v>
      </c>
      <c r="M1187" s="101" t="s">
        <v>140</v>
      </c>
      <c r="N1187" s="101" t="s">
        <v>730</v>
      </c>
      <c r="O1187" s="101" t="s">
        <v>5121</v>
      </c>
    </row>
    <row r="1188" spans="1:15">
      <c r="A1188" s="101">
        <v>268</v>
      </c>
      <c r="B1188" s="101">
        <v>26</v>
      </c>
      <c r="C1188" s="101">
        <v>1</v>
      </c>
      <c r="D1188" s="101" t="s">
        <v>1494</v>
      </c>
      <c r="E1188" s="101" t="s">
        <v>915</v>
      </c>
      <c r="F1188" s="101" t="s">
        <v>886</v>
      </c>
      <c r="G1188" s="102" t="s">
        <v>5126</v>
      </c>
      <c r="H1188" s="103">
        <v>0</v>
      </c>
      <c r="I1188" s="103">
        <v>8000</v>
      </c>
      <c r="K1188" s="101" t="s">
        <v>751</v>
      </c>
      <c r="L1188" s="101" t="s">
        <v>599</v>
      </c>
      <c r="M1188" s="101" t="s">
        <v>140</v>
      </c>
      <c r="N1188" s="101" t="s">
        <v>730</v>
      </c>
      <c r="O1188" s="101" t="s">
        <v>5127</v>
      </c>
    </row>
    <row r="1189" spans="1:15">
      <c r="A1189" s="101">
        <v>268</v>
      </c>
      <c r="B1189" s="101">
        <v>27</v>
      </c>
      <c r="C1189" s="101">
        <v>1</v>
      </c>
      <c r="D1189" s="101" t="s">
        <v>1494</v>
      </c>
      <c r="E1189" s="101" t="s">
        <v>915</v>
      </c>
      <c r="F1189" s="101" t="s">
        <v>886</v>
      </c>
      <c r="G1189" s="102" t="s">
        <v>2904</v>
      </c>
      <c r="H1189" s="103">
        <v>0</v>
      </c>
      <c r="I1189" s="103">
        <v>47</v>
      </c>
      <c r="K1189" s="101" t="s">
        <v>751</v>
      </c>
      <c r="L1189" s="101" t="s">
        <v>599</v>
      </c>
      <c r="M1189" s="101" t="s">
        <v>140</v>
      </c>
      <c r="N1189" s="101" t="s">
        <v>730</v>
      </c>
      <c r="O1189" s="101" t="s">
        <v>1172</v>
      </c>
    </row>
    <row r="1190" spans="1:15">
      <c r="A1190" s="101">
        <v>268</v>
      </c>
      <c r="B1190" s="101">
        <v>28</v>
      </c>
      <c r="C1190" s="101">
        <v>1</v>
      </c>
      <c r="D1190" s="101" t="s">
        <v>1494</v>
      </c>
      <c r="E1190" s="101" t="s">
        <v>915</v>
      </c>
      <c r="F1190" s="101" t="s">
        <v>886</v>
      </c>
      <c r="G1190" s="102" t="s">
        <v>5130</v>
      </c>
      <c r="H1190" s="103">
        <v>0</v>
      </c>
      <c r="I1190" s="103">
        <v>2992</v>
      </c>
      <c r="K1190" s="101" t="s">
        <v>751</v>
      </c>
      <c r="L1190" s="101" t="s">
        <v>599</v>
      </c>
      <c r="M1190" s="101" t="s">
        <v>140</v>
      </c>
      <c r="N1190" s="101" t="s">
        <v>730</v>
      </c>
      <c r="O1190" s="101" t="s">
        <v>5131</v>
      </c>
    </row>
    <row r="1191" spans="1:15">
      <c r="A1191" s="101">
        <v>268</v>
      </c>
      <c r="B1191" s="101">
        <v>29</v>
      </c>
      <c r="C1191" s="101">
        <v>1</v>
      </c>
      <c r="D1191" s="101" t="s">
        <v>1494</v>
      </c>
      <c r="E1191" s="101" t="s">
        <v>1231</v>
      </c>
      <c r="F1191" s="101" t="s">
        <v>4619</v>
      </c>
      <c r="G1191" s="102" t="s">
        <v>5133</v>
      </c>
      <c r="H1191" s="103">
        <v>0</v>
      </c>
      <c r="I1191" s="103">
        <v>13536</v>
      </c>
      <c r="K1191" s="101" t="s">
        <v>751</v>
      </c>
      <c r="L1191" s="101" t="s">
        <v>599</v>
      </c>
      <c r="M1191" s="101" t="s">
        <v>140</v>
      </c>
      <c r="N1191" s="101" t="s">
        <v>730</v>
      </c>
      <c r="O1191" s="101" t="s">
        <v>3788</v>
      </c>
    </row>
    <row r="1192" spans="1:15">
      <c r="A1192" s="101">
        <v>268</v>
      </c>
      <c r="B1192" s="101">
        <v>30</v>
      </c>
      <c r="C1192" s="101">
        <v>1</v>
      </c>
      <c r="D1192" s="101" t="s">
        <v>1494</v>
      </c>
      <c r="E1192" s="101" t="s">
        <v>1231</v>
      </c>
      <c r="F1192" s="101" t="s">
        <v>4619</v>
      </c>
      <c r="G1192" s="102" t="s">
        <v>2441</v>
      </c>
      <c r="H1192" s="103">
        <v>0</v>
      </c>
      <c r="I1192" s="103">
        <v>4608</v>
      </c>
      <c r="K1192" s="101" t="s">
        <v>751</v>
      </c>
      <c r="L1192" s="101" t="s">
        <v>599</v>
      </c>
      <c r="M1192" s="101" t="s">
        <v>140</v>
      </c>
      <c r="N1192" s="101" t="s">
        <v>730</v>
      </c>
      <c r="O1192" s="101" t="s">
        <v>5134</v>
      </c>
    </row>
    <row r="1193" spans="1:15">
      <c r="A1193" s="101">
        <v>268</v>
      </c>
      <c r="B1193" s="101">
        <v>31</v>
      </c>
      <c r="C1193" s="101">
        <v>1</v>
      </c>
      <c r="D1193" s="101" t="s">
        <v>1494</v>
      </c>
      <c r="E1193" s="101" t="s">
        <v>1231</v>
      </c>
      <c r="F1193" s="101" t="s">
        <v>4619</v>
      </c>
      <c r="G1193" s="102" t="s">
        <v>986</v>
      </c>
      <c r="H1193" s="103">
        <v>0</v>
      </c>
      <c r="I1193" s="103">
        <v>3216</v>
      </c>
      <c r="K1193" s="101" t="s">
        <v>751</v>
      </c>
      <c r="L1193" s="101" t="s">
        <v>599</v>
      </c>
      <c r="M1193" s="101" t="s">
        <v>140</v>
      </c>
      <c r="N1193" s="101" t="s">
        <v>730</v>
      </c>
      <c r="O1193" s="101" t="s">
        <v>2242</v>
      </c>
    </row>
    <row r="1194" spans="1:15">
      <c r="A1194" s="101">
        <v>268</v>
      </c>
      <c r="B1194" s="101">
        <v>32</v>
      </c>
      <c r="C1194" s="101">
        <v>1</v>
      </c>
      <c r="D1194" s="101" t="s">
        <v>1494</v>
      </c>
      <c r="E1194" s="101" t="s">
        <v>1231</v>
      </c>
      <c r="F1194" s="101" t="s">
        <v>4619</v>
      </c>
      <c r="G1194" s="102" t="s">
        <v>5137</v>
      </c>
      <c r="H1194" s="103">
        <v>0</v>
      </c>
      <c r="I1194" s="103">
        <v>208</v>
      </c>
      <c r="K1194" s="101" t="s">
        <v>751</v>
      </c>
      <c r="L1194" s="101" t="s">
        <v>599</v>
      </c>
      <c r="M1194" s="101" t="s">
        <v>140</v>
      </c>
      <c r="N1194" s="101" t="s">
        <v>730</v>
      </c>
      <c r="O1194" s="101" t="s">
        <v>5138</v>
      </c>
    </row>
    <row r="1195" spans="1:15">
      <c r="A1195" s="101">
        <v>268</v>
      </c>
      <c r="B1195" s="101">
        <v>33</v>
      </c>
      <c r="C1195" s="101">
        <v>1</v>
      </c>
      <c r="D1195" s="101" t="s">
        <v>1494</v>
      </c>
      <c r="E1195" s="101" t="s">
        <v>1231</v>
      </c>
      <c r="F1195" s="101" t="s">
        <v>4619</v>
      </c>
      <c r="G1195" s="102" t="s">
        <v>5140</v>
      </c>
      <c r="H1195" s="103">
        <v>0</v>
      </c>
      <c r="I1195" s="103">
        <v>83</v>
      </c>
      <c r="K1195" s="101" t="s">
        <v>751</v>
      </c>
      <c r="L1195" s="101" t="s">
        <v>599</v>
      </c>
      <c r="M1195" s="101" t="s">
        <v>140</v>
      </c>
      <c r="N1195" s="101" t="s">
        <v>730</v>
      </c>
      <c r="O1195" s="101" t="s">
        <v>5141</v>
      </c>
    </row>
    <row r="1196" spans="1:15">
      <c r="A1196" s="101">
        <v>268</v>
      </c>
      <c r="B1196" s="101">
        <v>34</v>
      </c>
      <c r="C1196" s="101">
        <v>1</v>
      </c>
      <c r="D1196" s="101" t="s">
        <v>1494</v>
      </c>
      <c r="E1196" s="101" t="s">
        <v>1231</v>
      </c>
      <c r="F1196" s="101" t="s">
        <v>4619</v>
      </c>
      <c r="G1196" s="102" t="s">
        <v>5144</v>
      </c>
      <c r="H1196" s="103">
        <v>0</v>
      </c>
      <c r="I1196" s="103">
        <v>864</v>
      </c>
      <c r="K1196" s="101" t="s">
        <v>751</v>
      </c>
      <c r="L1196" s="101" t="s">
        <v>599</v>
      </c>
      <c r="M1196" s="101" t="s">
        <v>140</v>
      </c>
      <c r="N1196" s="101" t="s">
        <v>730</v>
      </c>
      <c r="O1196" s="101" t="s">
        <v>5146</v>
      </c>
    </row>
    <row r="1197" spans="1:15">
      <c r="A1197" s="101">
        <v>268</v>
      </c>
      <c r="B1197" s="101">
        <v>35</v>
      </c>
      <c r="C1197" s="101">
        <v>1</v>
      </c>
      <c r="D1197" s="101" t="s">
        <v>1494</v>
      </c>
      <c r="E1197" s="101" t="s">
        <v>1231</v>
      </c>
      <c r="F1197" s="101" t="s">
        <v>4625</v>
      </c>
      <c r="G1197" s="102" t="s">
        <v>2234</v>
      </c>
      <c r="H1197" s="103">
        <v>0</v>
      </c>
      <c r="I1197" s="103">
        <v>608</v>
      </c>
      <c r="K1197" s="101" t="s">
        <v>751</v>
      </c>
      <c r="L1197" s="101" t="s">
        <v>599</v>
      </c>
      <c r="M1197" s="101" t="s">
        <v>140</v>
      </c>
      <c r="N1197" s="101" t="s">
        <v>730</v>
      </c>
      <c r="O1197" s="101" t="s">
        <v>307</v>
      </c>
    </row>
    <row r="1198" spans="1:15">
      <c r="A1198" s="101">
        <v>268</v>
      </c>
      <c r="B1198" s="101">
        <v>36</v>
      </c>
      <c r="C1198" s="101">
        <v>1</v>
      </c>
      <c r="D1198" s="101" t="s">
        <v>1494</v>
      </c>
      <c r="E1198" s="101" t="s">
        <v>1231</v>
      </c>
      <c r="F1198" s="101" t="s">
        <v>4625</v>
      </c>
      <c r="G1198" s="102" t="s">
        <v>4456</v>
      </c>
      <c r="H1198" s="103">
        <v>0</v>
      </c>
      <c r="I1198" s="103">
        <v>624</v>
      </c>
      <c r="K1198" s="101" t="s">
        <v>751</v>
      </c>
      <c r="L1198" s="101" t="s">
        <v>599</v>
      </c>
      <c r="M1198" s="101" t="s">
        <v>140</v>
      </c>
      <c r="N1198" s="101" t="s">
        <v>730</v>
      </c>
      <c r="O1198" s="101" t="s">
        <v>5152</v>
      </c>
    </row>
    <row r="1199" spans="1:15">
      <c r="A1199" s="101">
        <v>268</v>
      </c>
      <c r="B1199" s="101">
        <v>37</v>
      </c>
      <c r="C1199" s="101">
        <v>1</v>
      </c>
      <c r="D1199" s="101" t="s">
        <v>1494</v>
      </c>
      <c r="E1199" s="101" t="s">
        <v>1231</v>
      </c>
      <c r="F1199" s="101" t="s">
        <v>4625</v>
      </c>
      <c r="G1199" s="102" t="s">
        <v>5153</v>
      </c>
      <c r="H1199" s="103">
        <v>0</v>
      </c>
      <c r="I1199" s="103">
        <v>2096</v>
      </c>
      <c r="K1199" s="101" t="s">
        <v>751</v>
      </c>
      <c r="L1199" s="101" t="s">
        <v>599</v>
      </c>
      <c r="M1199" s="101" t="s">
        <v>140</v>
      </c>
      <c r="N1199" s="101" t="s">
        <v>730</v>
      </c>
      <c r="O1199" s="101" t="s">
        <v>2074</v>
      </c>
    </row>
    <row r="1200" spans="1:15">
      <c r="A1200" s="101">
        <v>268</v>
      </c>
      <c r="B1200" s="101">
        <v>38</v>
      </c>
      <c r="C1200" s="101">
        <v>1</v>
      </c>
      <c r="D1200" s="101" t="s">
        <v>1494</v>
      </c>
      <c r="E1200" s="101" t="s">
        <v>1231</v>
      </c>
      <c r="F1200" s="101" t="s">
        <v>4625</v>
      </c>
      <c r="G1200" s="102" t="s">
        <v>4960</v>
      </c>
      <c r="H1200" s="103">
        <v>0</v>
      </c>
      <c r="I1200" s="103">
        <v>4080</v>
      </c>
      <c r="K1200" s="101" t="s">
        <v>751</v>
      </c>
      <c r="L1200" s="101" t="s">
        <v>599</v>
      </c>
      <c r="M1200" s="101" t="s">
        <v>140</v>
      </c>
      <c r="N1200" s="101" t="s">
        <v>730</v>
      </c>
      <c r="O1200" s="101" t="s">
        <v>5156</v>
      </c>
    </row>
    <row r="1201" spans="1:15">
      <c r="A1201" s="101">
        <v>268</v>
      </c>
      <c r="B1201" s="101">
        <v>39</v>
      </c>
      <c r="C1201" s="101">
        <v>1</v>
      </c>
      <c r="D1201" s="101" t="s">
        <v>1494</v>
      </c>
      <c r="E1201" s="101" t="s">
        <v>1881</v>
      </c>
      <c r="F1201" s="101" t="s">
        <v>1435</v>
      </c>
      <c r="G1201" s="102" t="s">
        <v>2591</v>
      </c>
      <c r="H1201" s="103">
        <v>0</v>
      </c>
      <c r="I1201" s="103">
        <v>2960</v>
      </c>
      <c r="K1201" s="101" t="s">
        <v>751</v>
      </c>
      <c r="L1201" s="101" t="s">
        <v>599</v>
      </c>
      <c r="M1201" s="101" t="s">
        <v>140</v>
      </c>
      <c r="N1201" s="101" t="s">
        <v>730</v>
      </c>
      <c r="O1201" s="101" t="s">
        <v>5158</v>
      </c>
    </row>
    <row r="1202" spans="1:15">
      <c r="A1202" s="101">
        <v>268</v>
      </c>
      <c r="B1202" s="101">
        <v>40</v>
      </c>
      <c r="C1202" s="101">
        <v>1</v>
      </c>
      <c r="D1202" s="101" t="s">
        <v>1494</v>
      </c>
      <c r="E1202" s="101" t="s">
        <v>891</v>
      </c>
      <c r="F1202" s="101" t="s">
        <v>2869</v>
      </c>
      <c r="G1202" s="102" t="s">
        <v>5159</v>
      </c>
      <c r="H1202" s="103">
        <v>0</v>
      </c>
      <c r="I1202" s="103">
        <v>432</v>
      </c>
      <c r="K1202" s="101" t="s">
        <v>751</v>
      </c>
      <c r="L1202" s="101" t="s">
        <v>599</v>
      </c>
      <c r="M1202" s="101" t="s">
        <v>140</v>
      </c>
      <c r="N1202" s="101" t="s">
        <v>730</v>
      </c>
      <c r="O1202" s="101" t="s">
        <v>5160</v>
      </c>
    </row>
    <row r="1203" spans="1:15">
      <c r="A1203" s="101">
        <v>268</v>
      </c>
      <c r="B1203" s="101">
        <v>41</v>
      </c>
      <c r="C1203" s="101">
        <v>1</v>
      </c>
      <c r="D1203" s="101" t="s">
        <v>1494</v>
      </c>
      <c r="E1203" s="101" t="s">
        <v>891</v>
      </c>
      <c r="F1203" s="101" t="s">
        <v>5163</v>
      </c>
      <c r="G1203" s="102" t="s">
        <v>4463</v>
      </c>
      <c r="H1203" s="103">
        <v>0</v>
      </c>
      <c r="I1203" s="103">
        <v>4976</v>
      </c>
      <c r="K1203" s="101" t="s">
        <v>751</v>
      </c>
      <c r="L1203" s="101" t="s">
        <v>599</v>
      </c>
      <c r="M1203" s="101" t="s">
        <v>140</v>
      </c>
      <c r="N1203" s="101" t="s">
        <v>730</v>
      </c>
      <c r="O1203" s="101" t="s">
        <v>2862</v>
      </c>
    </row>
    <row r="1204" spans="1:15">
      <c r="A1204" s="101">
        <v>268</v>
      </c>
      <c r="B1204" s="101">
        <v>42</v>
      </c>
      <c r="C1204" s="101">
        <v>1</v>
      </c>
      <c r="D1204" s="101" t="s">
        <v>1494</v>
      </c>
      <c r="E1204" s="101" t="s">
        <v>891</v>
      </c>
      <c r="F1204" s="101" t="s">
        <v>4959</v>
      </c>
      <c r="G1204" s="102" t="s">
        <v>1373</v>
      </c>
      <c r="H1204" s="103">
        <v>0</v>
      </c>
      <c r="I1204" s="103">
        <v>288</v>
      </c>
      <c r="K1204" s="101" t="s">
        <v>751</v>
      </c>
      <c r="L1204" s="101" t="s">
        <v>599</v>
      </c>
      <c r="M1204" s="101" t="s">
        <v>140</v>
      </c>
      <c r="N1204" s="101" t="s">
        <v>730</v>
      </c>
      <c r="O1204" s="101" t="s">
        <v>961</v>
      </c>
    </row>
    <row r="1205" spans="1:15">
      <c r="A1205" s="101">
        <v>268</v>
      </c>
      <c r="B1205" s="101">
        <v>43</v>
      </c>
      <c r="C1205" s="101">
        <v>1</v>
      </c>
      <c r="D1205" s="101" t="s">
        <v>1494</v>
      </c>
      <c r="E1205" s="101" t="s">
        <v>891</v>
      </c>
      <c r="F1205" s="101" t="s">
        <v>4328</v>
      </c>
      <c r="G1205" s="102" t="s">
        <v>5164</v>
      </c>
      <c r="H1205" s="103">
        <v>0</v>
      </c>
      <c r="I1205" s="103">
        <v>8144</v>
      </c>
      <c r="K1205" s="101" t="s">
        <v>751</v>
      </c>
      <c r="L1205" s="101" t="s">
        <v>599</v>
      </c>
      <c r="M1205" s="101" t="s">
        <v>140</v>
      </c>
      <c r="N1205" s="101" t="s">
        <v>730</v>
      </c>
      <c r="O1205" s="101" t="s">
        <v>1517</v>
      </c>
    </row>
    <row r="1206" spans="1:15">
      <c r="A1206" s="101">
        <v>268</v>
      </c>
      <c r="B1206" s="101">
        <v>44</v>
      </c>
      <c r="C1206" s="101">
        <v>1</v>
      </c>
      <c r="D1206" s="101" t="s">
        <v>1494</v>
      </c>
      <c r="E1206" s="101" t="s">
        <v>891</v>
      </c>
      <c r="F1206" s="101" t="s">
        <v>4328</v>
      </c>
      <c r="G1206" s="102" t="s">
        <v>5165</v>
      </c>
      <c r="H1206" s="103">
        <v>0</v>
      </c>
      <c r="I1206" s="103">
        <v>992</v>
      </c>
      <c r="K1206" s="101" t="s">
        <v>751</v>
      </c>
      <c r="L1206" s="101" t="s">
        <v>599</v>
      </c>
      <c r="M1206" s="101" t="s">
        <v>140</v>
      </c>
      <c r="N1206" s="101" t="s">
        <v>730</v>
      </c>
      <c r="O1206" s="101" t="s">
        <v>5166</v>
      </c>
    </row>
    <row r="1207" spans="1:15">
      <c r="A1207" s="101">
        <v>268</v>
      </c>
      <c r="B1207" s="101">
        <v>45</v>
      </c>
      <c r="C1207" s="101">
        <v>1</v>
      </c>
      <c r="D1207" s="101" t="s">
        <v>1494</v>
      </c>
      <c r="E1207" s="101" t="s">
        <v>891</v>
      </c>
      <c r="F1207" s="101" t="s">
        <v>4155</v>
      </c>
      <c r="G1207" s="102" t="s">
        <v>5167</v>
      </c>
      <c r="H1207" s="103">
        <v>0</v>
      </c>
      <c r="I1207" s="103">
        <v>160</v>
      </c>
      <c r="K1207" s="101" t="s">
        <v>751</v>
      </c>
      <c r="L1207" s="101" t="s">
        <v>599</v>
      </c>
      <c r="M1207" s="101" t="s">
        <v>140</v>
      </c>
      <c r="N1207" s="101" t="s">
        <v>730</v>
      </c>
      <c r="O1207" s="101" t="s">
        <v>5169</v>
      </c>
    </row>
    <row r="1208" spans="1:15">
      <c r="A1208" s="101">
        <v>268</v>
      </c>
      <c r="B1208" s="101">
        <v>46</v>
      </c>
      <c r="C1208" s="101">
        <v>1</v>
      </c>
      <c r="D1208" s="101" t="s">
        <v>1494</v>
      </c>
      <c r="E1208" s="101" t="s">
        <v>891</v>
      </c>
      <c r="F1208" s="101" t="s">
        <v>4155</v>
      </c>
      <c r="G1208" s="102" t="s">
        <v>2220</v>
      </c>
      <c r="H1208" s="103">
        <v>0</v>
      </c>
      <c r="I1208" s="103">
        <v>208</v>
      </c>
      <c r="K1208" s="101" t="s">
        <v>751</v>
      </c>
      <c r="L1208" s="101" t="s">
        <v>599</v>
      </c>
      <c r="M1208" s="101" t="s">
        <v>140</v>
      </c>
      <c r="N1208" s="101" t="s">
        <v>730</v>
      </c>
      <c r="O1208" s="101" t="s">
        <v>5138</v>
      </c>
    </row>
    <row r="1209" spans="1:15">
      <c r="A1209" s="101">
        <v>268</v>
      </c>
      <c r="B1209" s="101">
        <v>47</v>
      </c>
      <c r="C1209" s="101">
        <v>1</v>
      </c>
      <c r="D1209" s="101" t="s">
        <v>1494</v>
      </c>
      <c r="E1209" s="101" t="s">
        <v>891</v>
      </c>
      <c r="F1209" s="101" t="s">
        <v>4155</v>
      </c>
      <c r="G1209" s="102" t="s">
        <v>5170</v>
      </c>
      <c r="H1209" s="103">
        <v>0</v>
      </c>
      <c r="I1209" s="103">
        <v>89</v>
      </c>
      <c r="K1209" s="101" t="s">
        <v>751</v>
      </c>
      <c r="L1209" s="101" t="s">
        <v>599</v>
      </c>
      <c r="M1209" s="101" t="s">
        <v>140</v>
      </c>
      <c r="N1209" s="101" t="s">
        <v>730</v>
      </c>
      <c r="O1209" s="101" t="s">
        <v>5171</v>
      </c>
    </row>
    <row r="1210" spans="1:15">
      <c r="A1210" s="101">
        <v>268</v>
      </c>
      <c r="B1210" s="101">
        <v>48</v>
      </c>
      <c r="C1210" s="101">
        <v>1</v>
      </c>
      <c r="D1210" s="101" t="s">
        <v>1494</v>
      </c>
      <c r="E1210" s="101" t="s">
        <v>891</v>
      </c>
      <c r="F1210" s="101" t="s">
        <v>4155</v>
      </c>
      <c r="G1210" s="102" t="s">
        <v>5173</v>
      </c>
      <c r="H1210" s="103">
        <v>0</v>
      </c>
      <c r="I1210" s="103">
        <v>4128</v>
      </c>
      <c r="K1210" s="101" t="s">
        <v>751</v>
      </c>
      <c r="L1210" s="101" t="s">
        <v>599</v>
      </c>
      <c r="M1210" s="101" t="s">
        <v>140</v>
      </c>
      <c r="N1210" s="101" t="s">
        <v>730</v>
      </c>
      <c r="O1210" s="101" t="s">
        <v>2760</v>
      </c>
    </row>
    <row r="1211" spans="1:15">
      <c r="A1211" s="101">
        <v>268</v>
      </c>
      <c r="B1211" s="101">
        <v>49</v>
      </c>
      <c r="C1211" s="101">
        <v>1</v>
      </c>
      <c r="D1211" s="101" t="s">
        <v>1494</v>
      </c>
      <c r="E1211" s="101" t="s">
        <v>891</v>
      </c>
      <c r="F1211" s="101" t="s">
        <v>4155</v>
      </c>
      <c r="G1211" s="102" t="s">
        <v>5175</v>
      </c>
      <c r="H1211" s="103">
        <v>0</v>
      </c>
      <c r="I1211" s="103">
        <v>88</v>
      </c>
      <c r="K1211" s="101" t="s">
        <v>751</v>
      </c>
      <c r="L1211" s="101" t="s">
        <v>599</v>
      </c>
      <c r="M1211" s="101" t="s">
        <v>140</v>
      </c>
      <c r="N1211" s="101" t="s">
        <v>730</v>
      </c>
      <c r="O1211" s="101" t="s">
        <v>3232</v>
      </c>
    </row>
    <row r="1212" spans="1:15">
      <c r="A1212" s="101">
        <v>268</v>
      </c>
      <c r="B1212" s="101">
        <v>50</v>
      </c>
      <c r="C1212" s="101">
        <v>1</v>
      </c>
      <c r="D1212" s="101" t="s">
        <v>1494</v>
      </c>
      <c r="E1212" s="101" t="s">
        <v>891</v>
      </c>
      <c r="F1212" s="101" t="s">
        <v>4155</v>
      </c>
      <c r="G1212" s="102" t="s">
        <v>5177</v>
      </c>
      <c r="H1212" s="103">
        <v>0</v>
      </c>
      <c r="I1212" s="103">
        <v>2192</v>
      </c>
      <c r="K1212" s="101" t="s">
        <v>751</v>
      </c>
      <c r="L1212" s="101" t="s">
        <v>599</v>
      </c>
      <c r="M1212" s="101" t="s">
        <v>140</v>
      </c>
      <c r="N1212" s="101" t="s">
        <v>730</v>
      </c>
      <c r="O1212" s="101" t="s">
        <v>30</v>
      </c>
    </row>
    <row r="1213" spans="1:15">
      <c r="A1213" s="101">
        <v>268</v>
      </c>
      <c r="B1213" s="101">
        <v>51</v>
      </c>
      <c r="C1213" s="101">
        <v>1</v>
      </c>
      <c r="D1213" s="101" t="s">
        <v>1494</v>
      </c>
      <c r="E1213" s="101" t="s">
        <v>891</v>
      </c>
      <c r="F1213" s="101" t="s">
        <v>4155</v>
      </c>
      <c r="G1213" s="102" t="s">
        <v>5179</v>
      </c>
      <c r="H1213" s="103">
        <v>0</v>
      </c>
      <c r="I1213" s="103">
        <v>288</v>
      </c>
      <c r="K1213" s="101" t="s">
        <v>751</v>
      </c>
      <c r="L1213" s="101" t="s">
        <v>599</v>
      </c>
      <c r="M1213" s="101" t="s">
        <v>140</v>
      </c>
      <c r="N1213" s="101" t="s">
        <v>730</v>
      </c>
      <c r="O1213" s="101" t="s">
        <v>961</v>
      </c>
    </row>
    <row r="1214" spans="1:15">
      <c r="A1214" s="101">
        <v>268</v>
      </c>
      <c r="B1214" s="101">
        <v>52</v>
      </c>
      <c r="C1214" s="101">
        <v>1</v>
      </c>
      <c r="D1214" s="101" t="s">
        <v>1494</v>
      </c>
      <c r="E1214" s="101" t="s">
        <v>891</v>
      </c>
      <c r="F1214" s="101" t="s">
        <v>4155</v>
      </c>
      <c r="G1214" s="102" t="s">
        <v>5181</v>
      </c>
      <c r="H1214" s="103">
        <v>0</v>
      </c>
      <c r="I1214" s="103">
        <v>146</v>
      </c>
      <c r="K1214" s="101" t="s">
        <v>751</v>
      </c>
      <c r="L1214" s="101" t="s">
        <v>599</v>
      </c>
      <c r="M1214" s="101" t="s">
        <v>140</v>
      </c>
      <c r="N1214" s="101" t="s">
        <v>730</v>
      </c>
      <c r="O1214" s="101" t="s">
        <v>5182</v>
      </c>
    </row>
    <row r="1215" spans="1:15">
      <c r="A1215" s="101">
        <v>268</v>
      </c>
      <c r="B1215" s="101">
        <v>53</v>
      </c>
      <c r="C1215" s="101">
        <v>1</v>
      </c>
      <c r="D1215" s="101" t="s">
        <v>1494</v>
      </c>
      <c r="E1215" s="101" t="s">
        <v>891</v>
      </c>
      <c r="F1215" s="101" t="s">
        <v>5183</v>
      </c>
      <c r="G1215" s="102" t="s">
        <v>2630</v>
      </c>
      <c r="H1215" s="103">
        <v>0</v>
      </c>
      <c r="I1215" s="103">
        <v>1840</v>
      </c>
      <c r="K1215" s="101" t="s">
        <v>751</v>
      </c>
      <c r="L1215" s="101" t="s">
        <v>599</v>
      </c>
      <c r="M1215" s="101" t="s">
        <v>140</v>
      </c>
      <c r="N1215" s="101" t="s">
        <v>730</v>
      </c>
      <c r="O1215" s="101" t="s">
        <v>691</v>
      </c>
    </row>
    <row r="1216" spans="1:15">
      <c r="A1216" s="101">
        <v>268</v>
      </c>
      <c r="B1216" s="101">
        <v>54</v>
      </c>
      <c r="C1216" s="101">
        <v>1</v>
      </c>
      <c r="D1216" s="101" t="s">
        <v>1494</v>
      </c>
      <c r="E1216" s="101" t="s">
        <v>2194</v>
      </c>
      <c r="F1216" s="101" t="s">
        <v>1242</v>
      </c>
      <c r="G1216" s="102" t="s">
        <v>5185</v>
      </c>
      <c r="H1216" s="103">
        <v>0</v>
      </c>
      <c r="I1216" s="103">
        <v>6416</v>
      </c>
      <c r="K1216" s="101" t="s">
        <v>751</v>
      </c>
      <c r="L1216" s="101" t="s">
        <v>599</v>
      </c>
      <c r="M1216" s="101" t="s">
        <v>140</v>
      </c>
      <c r="N1216" s="101" t="s">
        <v>730</v>
      </c>
      <c r="O1216" s="101" t="s">
        <v>2563</v>
      </c>
    </row>
    <row r="1217" spans="1:15">
      <c r="A1217" s="101">
        <v>268</v>
      </c>
      <c r="B1217" s="101">
        <v>55</v>
      </c>
      <c r="C1217" s="101">
        <v>1</v>
      </c>
      <c r="D1217" s="101" t="s">
        <v>1494</v>
      </c>
      <c r="E1217" s="101" t="s">
        <v>3810</v>
      </c>
      <c r="F1217" s="101" t="s">
        <v>5187</v>
      </c>
      <c r="G1217" s="102" t="s">
        <v>4320</v>
      </c>
      <c r="H1217" s="103">
        <v>0</v>
      </c>
      <c r="I1217" s="103">
        <v>6816</v>
      </c>
      <c r="K1217" s="101" t="s">
        <v>751</v>
      </c>
      <c r="L1217" s="101" t="s">
        <v>599</v>
      </c>
      <c r="M1217" s="101" t="s">
        <v>140</v>
      </c>
      <c r="N1217" s="101" t="s">
        <v>730</v>
      </c>
      <c r="O1217" s="101" t="s">
        <v>4586</v>
      </c>
    </row>
    <row r="1218" spans="1:15">
      <c r="A1218" s="101">
        <v>268</v>
      </c>
      <c r="B1218" s="101">
        <v>56</v>
      </c>
      <c r="C1218" s="101">
        <v>1</v>
      </c>
      <c r="D1218" s="101" t="s">
        <v>1494</v>
      </c>
      <c r="E1218" s="101" t="s">
        <v>3810</v>
      </c>
      <c r="F1218" s="101" t="s">
        <v>3464</v>
      </c>
      <c r="G1218" s="102" t="s">
        <v>1388</v>
      </c>
      <c r="H1218" s="103">
        <v>0</v>
      </c>
      <c r="I1218" s="103">
        <v>624</v>
      </c>
      <c r="K1218" s="101" t="s">
        <v>751</v>
      </c>
      <c r="L1218" s="101" t="s">
        <v>599</v>
      </c>
      <c r="M1218" s="101" t="s">
        <v>140</v>
      </c>
      <c r="N1218" s="101" t="s">
        <v>730</v>
      </c>
      <c r="O1218" s="101" t="s">
        <v>5152</v>
      </c>
    </row>
    <row r="1219" spans="1:15">
      <c r="A1219" s="101">
        <v>268</v>
      </c>
      <c r="B1219" s="101">
        <v>57</v>
      </c>
      <c r="C1219" s="101">
        <v>1</v>
      </c>
      <c r="D1219" s="101" t="s">
        <v>1494</v>
      </c>
      <c r="E1219" s="101" t="s">
        <v>3810</v>
      </c>
      <c r="F1219" s="101" t="s">
        <v>5189</v>
      </c>
      <c r="G1219" s="102" t="s">
        <v>4590</v>
      </c>
      <c r="H1219" s="103">
        <v>0</v>
      </c>
      <c r="I1219" s="103">
        <v>3776</v>
      </c>
      <c r="K1219" s="101" t="s">
        <v>751</v>
      </c>
      <c r="L1219" s="101" t="s">
        <v>599</v>
      </c>
      <c r="M1219" s="101" t="s">
        <v>140</v>
      </c>
      <c r="N1219" s="101" t="s">
        <v>730</v>
      </c>
      <c r="O1219" s="101" t="s">
        <v>3819</v>
      </c>
    </row>
    <row r="1220" spans="1:15">
      <c r="A1220" s="101">
        <v>268</v>
      </c>
      <c r="B1220" s="101">
        <v>58</v>
      </c>
      <c r="C1220" s="101">
        <v>1</v>
      </c>
      <c r="D1220" s="101" t="s">
        <v>1494</v>
      </c>
      <c r="E1220" s="101" t="s">
        <v>3810</v>
      </c>
      <c r="F1220" s="101" t="s">
        <v>5189</v>
      </c>
      <c r="G1220" s="102" t="s">
        <v>5194</v>
      </c>
      <c r="H1220" s="103">
        <v>0</v>
      </c>
      <c r="I1220" s="103">
        <v>28416</v>
      </c>
      <c r="K1220" s="101" t="s">
        <v>751</v>
      </c>
      <c r="L1220" s="101" t="s">
        <v>599</v>
      </c>
      <c r="M1220" s="101" t="s">
        <v>140</v>
      </c>
      <c r="N1220" s="101" t="s">
        <v>730</v>
      </c>
      <c r="O1220" s="101" t="s">
        <v>2060</v>
      </c>
    </row>
    <row r="1221" spans="1:15">
      <c r="A1221" s="101">
        <v>268</v>
      </c>
      <c r="B1221" s="101">
        <v>59</v>
      </c>
      <c r="C1221" s="101">
        <v>1</v>
      </c>
      <c r="D1221" s="101" t="s">
        <v>1494</v>
      </c>
      <c r="E1221" s="101" t="s">
        <v>3810</v>
      </c>
      <c r="F1221" s="101" t="s">
        <v>5189</v>
      </c>
      <c r="G1221" s="102" t="s">
        <v>5197</v>
      </c>
      <c r="H1221" s="103">
        <v>0</v>
      </c>
      <c r="I1221" s="103">
        <v>4576</v>
      </c>
      <c r="K1221" s="101" t="s">
        <v>751</v>
      </c>
      <c r="L1221" s="101" t="s">
        <v>599</v>
      </c>
      <c r="M1221" s="101" t="s">
        <v>140</v>
      </c>
      <c r="N1221" s="101" t="s">
        <v>730</v>
      </c>
      <c r="O1221" s="101" t="s">
        <v>1832</v>
      </c>
    </row>
    <row r="1222" spans="1:15">
      <c r="A1222" s="101">
        <v>268</v>
      </c>
      <c r="B1222" s="101">
        <v>60</v>
      </c>
      <c r="C1222" s="101">
        <v>1</v>
      </c>
      <c r="D1222" s="101" t="s">
        <v>1494</v>
      </c>
      <c r="E1222" s="101" t="s">
        <v>3810</v>
      </c>
      <c r="F1222" s="101" t="s">
        <v>5189</v>
      </c>
      <c r="G1222" s="102" t="s">
        <v>4870</v>
      </c>
      <c r="H1222" s="103">
        <v>0</v>
      </c>
      <c r="I1222" s="103">
        <v>1424</v>
      </c>
      <c r="K1222" s="101" t="s">
        <v>751</v>
      </c>
      <c r="L1222" s="101" t="s">
        <v>599</v>
      </c>
      <c r="M1222" s="101" t="s">
        <v>140</v>
      </c>
      <c r="N1222" s="101" t="s">
        <v>730</v>
      </c>
      <c r="O1222" s="101" t="s">
        <v>5198</v>
      </c>
    </row>
    <row r="1223" spans="1:15">
      <c r="A1223" s="101">
        <v>268</v>
      </c>
      <c r="B1223" s="101">
        <v>61</v>
      </c>
      <c r="C1223" s="101">
        <v>1</v>
      </c>
      <c r="D1223" s="101" t="s">
        <v>1494</v>
      </c>
      <c r="E1223" s="101" t="s">
        <v>3810</v>
      </c>
      <c r="F1223" s="101" t="s">
        <v>5189</v>
      </c>
      <c r="G1223" s="102" t="s">
        <v>5199</v>
      </c>
      <c r="H1223" s="103">
        <v>0</v>
      </c>
      <c r="I1223" s="103">
        <v>8032</v>
      </c>
      <c r="K1223" s="101" t="s">
        <v>751</v>
      </c>
      <c r="L1223" s="101" t="s">
        <v>599</v>
      </c>
      <c r="M1223" s="101" t="s">
        <v>140</v>
      </c>
      <c r="N1223" s="101" t="s">
        <v>730</v>
      </c>
      <c r="O1223" s="101" t="s">
        <v>1813</v>
      </c>
    </row>
    <row r="1224" spans="1:15">
      <c r="A1224" s="101">
        <v>268</v>
      </c>
      <c r="B1224" s="101">
        <v>62</v>
      </c>
      <c r="C1224" s="101">
        <v>1</v>
      </c>
      <c r="D1224" s="101" t="s">
        <v>1494</v>
      </c>
      <c r="E1224" s="101" t="s">
        <v>3810</v>
      </c>
      <c r="F1224" s="101" t="s">
        <v>5189</v>
      </c>
      <c r="G1224" s="102" t="s">
        <v>3561</v>
      </c>
      <c r="H1224" s="103">
        <v>0</v>
      </c>
      <c r="I1224" s="103">
        <v>7504</v>
      </c>
      <c r="K1224" s="101" t="s">
        <v>751</v>
      </c>
      <c r="L1224" s="101" t="s">
        <v>599</v>
      </c>
      <c r="M1224" s="101" t="s">
        <v>140</v>
      </c>
      <c r="N1224" s="101" t="s">
        <v>730</v>
      </c>
      <c r="O1224" s="101" t="s">
        <v>1465</v>
      </c>
    </row>
    <row r="1225" spans="1:15">
      <c r="A1225" s="101">
        <v>268</v>
      </c>
      <c r="B1225" s="101">
        <v>63</v>
      </c>
      <c r="C1225" s="101">
        <v>1</v>
      </c>
      <c r="D1225" s="101" t="s">
        <v>1494</v>
      </c>
      <c r="E1225" s="101" t="s">
        <v>3810</v>
      </c>
      <c r="F1225" s="101" t="s">
        <v>5200</v>
      </c>
      <c r="G1225" s="102" t="s">
        <v>5149</v>
      </c>
      <c r="H1225" s="103">
        <v>0</v>
      </c>
      <c r="I1225" s="103">
        <v>105</v>
      </c>
      <c r="K1225" s="101" t="s">
        <v>751</v>
      </c>
      <c r="L1225" s="101" t="s">
        <v>599</v>
      </c>
      <c r="M1225" s="101" t="s">
        <v>140</v>
      </c>
      <c r="N1225" s="101" t="s">
        <v>730</v>
      </c>
      <c r="O1225" s="101" t="s">
        <v>3984</v>
      </c>
    </row>
    <row r="1226" spans="1:15">
      <c r="A1226" s="101">
        <v>268</v>
      </c>
      <c r="B1226" s="101">
        <v>64</v>
      </c>
      <c r="C1226" s="101">
        <v>1</v>
      </c>
      <c r="D1226" s="101" t="s">
        <v>1494</v>
      </c>
      <c r="E1226" s="101" t="s">
        <v>3810</v>
      </c>
      <c r="F1226" s="101" t="s">
        <v>5200</v>
      </c>
      <c r="G1226" s="102" t="s">
        <v>1030</v>
      </c>
      <c r="H1226" s="103">
        <v>0</v>
      </c>
      <c r="I1226" s="103">
        <v>5536</v>
      </c>
      <c r="K1226" s="101" t="s">
        <v>751</v>
      </c>
      <c r="L1226" s="101" t="s">
        <v>599</v>
      </c>
      <c r="M1226" s="101" t="s">
        <v>140</v>
      </c>
      <c r="N1226" s="101" t="s">
        <v>730</v>
      </c>
      <c r="O1226" s="101" t="s">
        <v>5205</v>
      </c>
    </row>
    <row r="1227" spans="1:15">
      <c r="A1227" s="101">
        <v>268</v>
      </c>
      <c r="B1227" s="101">
        <v>65</v>
      </c>
      <c r="C1227" s="101">
        <v>1</v>
      </c>
      <c r="D1227" s="101" t="s">
        <v>1494</v>
      </c>
      <c r="E1227" s="101" t="s">
        <v>3810</v>
      </c>
      <c r="F1227" s="101" t="s">
        <v>5200</v>
      </c>
      <c r="G1227" s="102" t="s">
        <v>4792</v>
      </c>
      <c r="H1227" s="103">
        <v>0</v>
      </c>
      <c r="I1227" s="103">
        <v>47</v>
      </c>
      <c r="K1227" s="101" t="s">
        <v>751</v>
      </c>
      <c r="L1227" s="101" t="s">
        <v>599</v>
      </c>
      <c r="M1227" s="101" t="s">
        <v>140</v>
      </c>
      <c r="N1227" s="101" t="s">
        <v>730</v>
      </c>
      <c r="O1227" s="101" t="s">
        <v>5207</v>
      </c>
    </row>
    <row r="1228" spans="1:15">
      <c r="A1228" s="101">
        <v>268</v>
      </c>
      <c r="B1228" s="101">
        <v>66</v>
      </c>
      <c r="C1228" s="101">
        <v>1</v>
      </c>
      <c r="D1228" s="101" t="s">
        <v>1494</v>
      </c>
      <c r="E1228" s="101" t="s">
        <v>3810</v>
      </c>
      <c r="F1228" s="101" t="s">
        <v>5200</v>
      </c>
      <c r="G1228" s="102" t="s">
        <v>859</v>
      </c>
      <c r="H1228" s="103">
        <v>0</v>
      </c>
      <c r="I1228" s="103">
        <v>6720</v>
      </c>
      <c r="K1228" s="101" t="s">
        <v>751</v>
      </c>
      <c r="L1228" s="101" t="s">
        <v>599</v>
      </c>
      <c r="M1228" s="101" t="s">
        <v>140</v>
      </c>
      <c r="N1228" s="101" t="s">
        <v>730</v>
      </c>
      <c r="O1228" s="101" t="s">
        <v>4614</v>
      </c>
    </row>
    <row r="1229" spans="1:15">
      <c r="A1229" s="101">
        <v>268</v>
      </c>
      <c r="B1229" s="101">
        <v>67</v>
      </c>
      <c r="C1229" s="101">
        <v>1</v>
      </c>
      <c r="D1229" s="101" t="s">
        <v>1494</v>
      </c>
      <c r="E1229" s="101" t="s">
        <v>988</v>
      </c>
      <c r="F1229" s="101" t="s">
        <v>872</v>
      </c>
      <c r="G1229" s="102" t="s">
        <v>1462</v>
      </c>
      <c r="H1229" s="103">
        <v>0</v>
      </c>
      <c r="I1229" s="103">
        <v>1472</v>
      </c>
      <c r="K1229" s="101" t="s">
        <v>751</v>
      </c>
      <c r="L1229" s="101" t="s">
        <v>599</v>
      </c>
      <c r="M1229" s="101" t="s">
        <v>140</v>
      </c>
      <c r="N1229" s="101" t="s">
        <v>730</v>
      </c>
      <c r="O1229" s="101" t="s">
        <v>2229</v>
      </c>
    </row>
    <row r="1230" spans="1:15">
      <c r="A1230" s="101">
        <v>268</v>
      </c>
      <c r="B1230" s="101">
        <v>68</v>
      </c>
      <c r="C1230" s="101">
        <v>1</v>
      </c>
      <c r="D1230" s="101" t="s">
        <v>1494</v>
      </c>
      <c r="E1230" s="101" t="s">
        <v>4748</v>
      </c>
      <c r="F1230" s="101" t="s">
        <v>3795</v>
      </c>
      <c r="G1230" s="102" t="s">
        <v>944</v>
      </c>
      <c r="H1230" s="103">
        <v>0</v>
      </c>
      <c r="I1230" s="103">
        <v>2880</v>
      </c>
      <c r="K1230" s="101" t="s">
        <v>751</v>
      </c>
      <c r="L1230" s="101" t="s">
        <v>599</v>
      </c>
      <c r="M1230" s="101" t="s">
        <v>140</v>
      </c>
      <c r="N1230" s="101" t="s">
        <v>730</v>
      </c>
      <c r="O1230" s="101" t="s">
        <v>5209</v>
      </c>
    </row>
    <row r="1231" spans="1:15">
      <c r="A1231" s="101">
        <v>268</v>
      </c>
      <c r="B1231" s="101">
        <v>69</v>
      </c>
      <c r="C1231" s="101">
        <v>1</v>
      </c>
      <c r="D1231" s="101" t="s">
        <v>1494</v>
      </c>
      <c r="E1231" s="101" t="s">
        <v>4748</v>
      </c>
      <c r="F1231" s="101" t="s">
        <v>3795</v>
      </c>
      <c r="G1231" s="102" t="s">
        <v>5210</v>
      </c>
      <c r="H1231" s="103">
        <v>0</v>
      </c>
      <c r="I1231" s="103">
        <v>3984</v>
      </c>
      <c r="K1231" s="101" t="s">
        <v>751</v>
      </c>
      <c r="L1231" s="101" t="s">
        <v>599</v>
      </c>
      <c r="M1231" s="101" t="s">
        <v>140</v>
      </c>
      <c r="N1231" s="101" t="s">
        <v>730</v>
      </c>
      <c r="O1231" s="101" t="s">
        <v>5213</v>
      </c>
    </row>
    <row r="1232" spans="1:15">
      <c r="A1232" s="101">
        <v>268</v>
      </c>
      <c r="B1232" s="101">
        <v>70</v>
      </c>
      <c r="C1232" s="101">
        <v>1</v>
      </c>
      <c r="D1232" s="101" t="s">
        <v>1494</v>
      </c>
      <c r="E1232" s="101" t="s">
        <v>4748</v>
      </c>
      <c r="F1232" s="101" t="s">
        <v>2861</v>
      </c>
      <c r="G1232" s="102" t="s">
        <v>5216</v>
      </c>
      <c r="H1232" s="103">
        <v>0</v>
      </c>
      <c r="I1232" s="103">
        <v>1728</v>
      </c>
      <c r="K1232" s="101" t="s">
        <v>751</v>
      </c>
      <c r="L1232" s="101" t="s">
        <v>599</v>
      </c>
      <c r="M1232" s="101" t="s">
        <v>140</v>
      </c>
      <c r="N1232" s="101" t="s">
        <v>730</v>
      </c>
      <c r="O1232" s="101" t="s">
        <v>890</v>
      </c>
    </row>
    <row r="1233" spans="1:15">
      <c r="A1233" s="101">
        <v>268</v>
      </c>
      <c r="B1233" s="101">
        <v>71</v>
      </c>
      <c r="C1233" s="101">
        <v>1</v>
      </c>
      <c r="D1233" s="101" t="s">
        <v>1494</v>
      </c>
      <c r="E1233" s="101" t="s">
        <v>4748</v>
      </c>
      <c r="F1233" s="101" t="s">
        <v>5220</v>
      </c>
      <c r="G1233" s="102" t="s">
        <v>2012</v>
      </c>
      <c r="H1233" s="103">
        <v>0</v>
      </c>
      <c r="I1233" s="103">
        <v>8416</v>
      </c>
      <c r="K1233" s="101" t="s">
        <v>751</v>
      </c>
      <c r="L1233" s="101" t="s">
        <v>599</v>
      </c>
      <c r="M1233" s="101" t="s">
        <v>140</v>
      </c>
      <c r="N1233" s="101" t="s">
        <v>730</v>
      </c>
      <c r="O1233" s="101" t="s">
        <v>5221</v>
      </c>
    </row>
    <row r="1234" spans="1:15">
      <c r="A1234" s="101">
        <v>268</v>
      </c>
      <c r="B1234" s="101">
        <v>72</v>
      </c>
      <c r="C1234" s="101">
        <v>1</v>
      </c>
      <c r="D1234" s="101" t="s">
        <v>1494</v>
      </c>
      <c r="E1234" s="101" t="s">
        <v>4748</v>
      </c>
      <c r="F1234" s="101" t="s">
        <v>5220</v>
      </c>
      <c r="G1234" s="102" t="s">
        <v>4701</v>
      </c>
      <c r="H1234" s="103">
        <v>0</v>
      </c>
      <c r="I1234" s="103">
        <v>560</v>
      </c>
      <c r="K1234" s="101" t="s">
        <v>751</v>
      </c>
      <c r="L1234" s="101" t="s">
        <v>599</v>
      </c>
      <c r="M1234" s="101" t="s">
        <v>140</v>
      </c>
      <c r="N1234" s="101" t="s">
        <v>730</v>
      </c>
      <c r="O1234" s="101" t="s">
        <v>362</v>
      </c>
    </row>
    <row r="1235" spans="1:15">
      <c r="A1235" s="101">
        <v>268</v>
      </c>
      <c r="B1235" s="101">
        <v>73</v>
      </c>
      <c r="C1235" s="101">
        <v>1</v>
      </c>
      <c r="D1235" s="101" t="s">
        <v>1494</v>
      </c>
      <c r="E1235" s="101" t="s">
        <v>4748</v>
      </c>
      <c r="F1235" s="101" t="s">
        <v>1976</v>
      </c>
      <c r="G1235" s="102" t="s">
        <v>5225</v>
      </c>
      <c r="H1235" s="103">
        <v>0</v>
      </c>
      <c r="I1235" s="103">
        <v>1920</v>
      </c>
      <c r="K1235" s="101" t="s">
        <v>751</v>
      </c>
      <c r="L1235" s="101" t="s">
        <v>599</v>
      </c>
      <c r="M1235" s="101" t="s">
        <v>140</v>
      </c>
      <c r="N1235" s="101" t="s">
        <v>730</v>
      </c>
      <c r="O1235" s="101" t="s">
        <v>3022</v>
      </c>
    </row>
    <row r="1236" spans="1:15">
      <c r="A1236" s="101">
        <v>268</v>
      </c>
      <c r="B1236" s="101">
        <v>74</v>
      </c>
      <c r="C1236" s="101">
        <v>1</v>
      </c>
      <c r="D1236" s="101" t="s">
        <v>1494</v>
      </c>
      <c r="E1236" s="101" t="s">
        <v>3756</v>
      </c>
      <c r="F1236" s="101" t="s">
        <v>2369</v>
      </c>
      <c r="G1236" s="102" t="s">
        <v>3010</v>
      </c>
      <c r="H1236" s="103">
        <v>0</v>
      </c>
      <c r="I1236" s="103">
        <v>528</v>
      </c>
      <c r="K1236" s="101" t="s">
        <v>751</v>
      </c>
      <c r="L1236" s="101" t="s">
        <v>599</v>
      </c>
      <c r="M1236" s="101" t="s">
        <v>140</v>
      </c>
      <c r="N1236" s="101" t="s">
        <v>730</v>
      </c>
      <c r="O1236" s="101" t="s">
        <v>5227</v>
      </c>
    </row>
    <row r="1237" spans="1:15">
      <c r="A1237" s="101">
        <v>268</v>
      </c>
      <c r="B1237" s="101">
        <v>75</v>
      </c>
      <c r="C1237" s="101">
        <v>1</v>
      </c>
      <c r="D1237" s="101" t="s">
        <v>1494</v>
      </c>
      <c r="E1237" s="101" t="s">
        <v>3756</v>
      </c>
      <c r="F1237" s="101" t="s">
        <v>2369</v>
      </c>
      <c r="G1237" s="102" t="s">
        <v>5228</v>
      </c>
      <c r="H1237" s="103">
        <v>0</v>
      </c>
      <c r="I1237" s="103">
        <v>84</v>
      </c>
      <c r="K1237" s="101" t="s">
        <v>751</v>
      </c>
      <c r="L1237" s="101" t="s">
        <v>599</v>
      </c>
      <c r="M1237" s="101" t="s">
        <v>140</v>
      </c>
      <c r="N1237" s="101" t="s">
        <v>730</v>
      </c>
      <c r="O1237" s="101" t="s">
        <v>5232</v>
      </c>
    </row>
    <row r="1238" spans="1:15">
      <c r="A1238" s="101">
        <v>268</v>
      </c>
      <c r="B1238" s="101">
        <v>76</v>
      </c>
      <c r="C1238" s="101">
        <v>1</v>
      </c>
      <c r="D1238" s="101" t="s">
        <v>1494</v>
      </c>
      <c r="E1238" s="101" t="s">
        <v>3756</v>
      </c>
      <c r="F1238" s="101" t="s">
        <v>707</v>
      </c>
      <c r="G1238" s="102" t="s">
        <v>2509</v>
      </c>
      <c r="H1238" s="103">
        <v>0</v>
      </c>
      <c r="I1238" s="103">
        <v>1920</v>
      </c>
      <c r="K1238" s="101" t="s">
        <v>751</v>
      </c>
      <c r="L1238" s="101" t="s">
        <v>599</v>
      </c>
      <c r="M1238" s="101" t="s">
        <v>140</v>
      </c>
      <c r="N1238" s="101" t="s">
        <v>730</v>
      </c>
      <c r="O1238" s="101" t="s">
        <v>3022</v>
      </c>
    </row>
    <row r="1239" spans="1:15">
      <c r="A1239" s="101">
        <v>268</v>
      </c>
      <c r="B1239" s="101">
        <v>77</v>
      </c>
      <c r="C1239" s="101">
        <v>1</v>
      </c>
      <c r="D1239" s="101" t="s">
        <v>1494</v>
      </c>
      <c r="E1239" s="101" t="s">
        <v>3756</v>
      </c>
      <c r="F1239" s="101" t="s">
        <v>707</v>
      </c>
      <c r="G1239" s="102" t="s">
        <v>5215</v>
      </c>
      <c r="H1239" s="103">
        <v>0</v>
      </c>
      <c r="I1239" s="103">
        <v>192</v>
      </c>
      <c r="K1239" s="101" t="s">
        <v>751</v>
      </c>
      <c r="L1239" s="101" t="s">
        <v>599</v>
      </c>
      <c r="M1239" s="101" t="s">
        <v>140</v>
      </c>
      <c r="N1239" s="101" t="s">
        <v>730</v>
      </c>
      <c r="O1239" s="101" t="s">
        <v>5234</v>
      </c>
    </row>
    <row r="1240" spans="1:15">
      <c r="A1240" s="101">
        <v>268</v>
      </c>
      <c r="B1240" s="101">
        <v>78</v>
      </c>
      <c r="C1240" s="101">
        <v>1</v>
      </c>
      <c r="D1240" s="101" t="s">
        <v>1494</v>
      </c>
      <c r="E1240" s="101" t="s">
        <v>3756</v>
      </c>
      <c r="F1240" s="101" t="s">
        <v>707</v>
      </c>
      <c r="G1240" s="102" t="s">
        <v>5237</v>
      </c>
      <c r="H1240" s="103">
        <v>0</v>
      </c>
      <c r="I1240" s="103">
        <v>976</v>
      </c>
      <c r="K1240" s="101" t="s">
        <v>751</v>
      </c>
      <c r="L1240" s="101" t="s">
        <v>599</v>
      </c>
      <c r="M1240" s="101" t="s">
        <v>140</v>
      </c>
      <c r="N1240" s="101" t="s">
        <v>730</v>
      </c>
      <c r="O1240" s="101" t="s">
        <v>5238</v>
      </c>
    </row>
    <row r="1241" spans="1:15">
      <c r="A1241" s="101">
        <v>268</v>
      </c>
      <c r="B1241" s="101">
        <v>79</v>
      </c>
      <c r="C1241" s="101">
        <v>1</v>
      </c>
      <c r="D1241" s="101" t="s">
        <v>1494</v>
      </c>
      <c r="E1241" s="101" t="s">
        <v>3756</v>
      </c>
      <c r="F1241" s="101" t="s">
        <v>991</v>
      </c>
      <c r="G1241" s="102" t="s">
        <v>1046</v>
      </c>
      <c r="H1241" s="103">
        <v>0</v>
      </c>
      <c r="I1241" s="103">
        <v>13840</v>
      </c>
      <c r="K1241" s="101" t="s">
        <v>751</v>
      </c>
      <c r="L1241" s="101" t="s">
        <v>599</v>
      </c>
      <c r="M1241" s="101" t="s">
        <v>140</v>
      </c>
      <c r="N1241" s="101" t="s">
        <v>730</v>
      </c>
      <c r="O1241" s="101" t="s">
        <v>1891</v>
      </c>
    </row>
    <row r="1242" spans="1:15">
      <c r="A1242" s="101">
        <v>268</v>
      </c>
      <c r="B1242" s="101">
        <v>80</v>
      </c>
      <c r="C1242" s="101">
        <v>1</v>
      </c>
      <c r="D1242" s="101" t="s">
        <v>1494</v>
      </c>
      <c r="E1242" s="101" t="s">
        <v>4767</v>
      </c>
      <c r="F1242" s="101" t="s">
        <v>5239</v>
      </c>
      <c r="G1242" s="102" t="s">
        <v>5242</v>
      </c>
      <c r="H1242" s="103">
        <v>0</v>
      </c>
      <c r="I1242" s="103">
        <v>3808</v>
      </c>
      <c r="K1242" s="101" t="s">
        <v>751</v>
      </c>
      <c r="L1242" s="101" t="s">
        <v>599</v>
      </c>
      <c r="M1242" s="101" t="s">
        <v>140</v>
      </c>
      <c r="N1242" s="101" t="s">
        <v>730</v>
      </c>
      <c r="O1242" s="101" t="s">
        <v>5243</v>
      </c>
    </row>
    <row r="1243" spans="1:15">
      <c r="A1243" s="101">
        <v>268</v>
      </c>
      <c r="B1243" s="101">
        <v>81</v>
      </c>
      <c r="C1243" s="101">
        <v>1</v>
      </c>
      <c r="D1243" s="101" t="s">
        <v>1494</v>
      </c>
      <c r="E1243" s="101" t="s">
        <v>4767</v>
      </c>
      <c r="F1243" s="101" t="s">
        <v>5239</v>
      </c>
      <c r="G1243" s="102" t="s">
        <v>3940</v>
      </c>
      <c r="H1243" s="103">
        <v>0</v>
      </c>
      <c r="I1243" s="103">
        <v>14432</v>
      </c>
      <c r="K1243" s="101" t="s">
        <v>751</v>
      </c>
      <c r="L1243" s="101" t="s">
        <v>599</v>
      </c>
      <c r="M1243" s="101" t="s">
        <v>140</v>
      </c>
      <c r="N1243" s="101" t="s">
        <v>730</v>
      </c>
      <c r="O1243" s="101" t="s">
        <v>5244</v>
      </c>
    </row>
    <row r="1244" spans="1:15">
      <c r="A1244" s="101">
        <v>268</v>
      </c>
      <c r="B1244" s="101">
        <v>82</v>
      </c>
      <c r="C1244" s="101">
        <v>1</v>
      </c>
      <c r="D1244" s="101" t="s">
        <v>1494</v>
      </c>
      <c r="E1244" s="101" t="s">
        <v>4767</v>
      </c>
      <c r="F1244" s="101" t="s">
        <v>5239</v>
      </c>
      <c r="G1244" s="102" t="s">
        <v>5246</v>
      </c>
      <c r="H1244" s="103">
        <v>0</v>
      </c>
      <c r="I1244" s="103">
        <v>5232</v>
      </c>
      <c r="K1244" s="101" t="s">
        <v>751</v>
      </c>
      <c r="L1244" s="101" t="s">
        <v>599</v>
      </c>
      <c r="M1244" s="101" t="s">
        <v>140</v>
      </c>
      <c r="N1244" s="101" t="s">
        <v>730</v>
      </c>
      <c r="O1244" s="101" t="s">
        <v>5248</v>
      </c>
    </row>
    <row r="1245" spans="1:15">
      <c r="A1245" s="101">
        <v>268</v>
      </c>
      <c r="B1245" s="101">
        <v>83</v>
      </c>
      <c r="C1245" s="101">
        <v>1</v>
      </c>
      <c r="D1245" s="101" t="s">
        <v>1494</v>
      </c>
      <c r="E1245" s="101" t="s">
        <v>4767</v>
      </c>
      <c r="F1245" s="101" t="s">
        <v>5239</v>
      </c>
      <c r="G1245" s="102" t="s">
        <v>216</v>
      </c>
      <c r="H1245" s="103">
        <v>0</v>
      </c>
      <c r="I1245" s="103">
        <v>63888</v>
      </c>
      <c r="K1245" s="101" t="s">
        <v>751</v>
      </c>
      <c r="L1245" s="101" t="s">
        <v>599</v>
      </c>
      <c r="M1245" s="101" t="s">
        <v>140</v>
      </c>
      <c r="N1245" s="101" t="s">
        <v>730</v>
      </c>
      <c r="O1245" s="101" t="s">
        <v>2010</v>
      </c>
    </row>
    <row r="1246" spans="1:15">
      <c r="A1246" s="101">
        <v>268</v>
      </c>
      <c r="B1246" s="101">
        <v>84</v>
      </c>
      <c r="C1246" s="101">
        <v>1</v>
      </c>
      <c r="D1246" s="101" t="s">
        <v>1494</v>
      </c>
      <c r="E1246" s="101" t="s">
        <v>4767</v>
      </c>
      <c r="F1246" s="101" t="s">
        <v>5250</v>
      </c>
      <c r="G1246" s="102" t="s">
        <v>3829</v>
      </c>
      <c r="H1246" s="103">
        <v>0</v>
      </c>
      <c r="I1246" s="103">
        <v>2096</v>
      </c>
      <c r="K1246" s="101" t="s">
        <v>751</v>
      </c>
      <c r="L1246" s="101" t="s">
        <v>599</v>
      </c>
      <c r="M1246" s="101" t="s">
        <v>140</v>
      </c>
      <c r="N1246" s="101" t="s">
        <v>730</v>
      </c>
      <c r="O1246" s="101" t="s">
        <v>2074</v>
      </c>
    </row>
    <row r="1247" spans="1:15">
      <c r="A1247" s="101">
        <v>268</v>
      </c>
      <c r="B1247" s="101">
        <v>85</v>
      </c>
      <c r="C1247" s="101">
        <v>1</v>
      </c>
      <c r="D1247" s="101" t="s">
        <v>1494</v>
      </c>
      <c r="E1247" s="101" t="s">
        <v>4767</v>
      </c>
      <c r="F1247" s="101" t="s">
        <v>5251</v>
      </c>
      <c r="G1247" s="102" t="s">
        <v>5253</v>
      </c>
      <c r="H1247" s="103">
        <v>0</v>
      </c>
      <c r="I1247" s="103">
        <v>16656</v>
      </c>
      <c r="K1247" s="101" t="s">
        <v>751</v>
      </c>
      <c r="L1247" s="101" t="s">
        <v>599</v>
      </c>
      <c r="M1247" s="101" t="s">
        <v>140</v>
      </c>
      <c r="N1247" s="101" t="s">
        <v>730</v>
      </c>
      <c r="O1247" s="101" t="s">
        <v>5254</v>
      </c>
    </row>
    <row r="1248" spans="1:15">
      <c r="A1248" s="101">
        <v>269</v>
      </c>
      <c r="B1248" s="101">
        <v>1</v>
      </c>
      <c r="C1248" s="101">
        <v>1</v>
      </c>
      <c r="D1248" s="101" t="s">
        <v>5256</v>
      </c>
      <c r="E1248" s="101" t="s">
        <v>3515</v>
      </c>
      <c r="F1248" s="101" t="s">
        <v>2323</v>
      </c>
      <c r="G1248" s="102" t="s">
        <v>5258</v>
      </c>
      <c r="H1248" s="103">
        <v>0</v>
      </c>
      <c r="I1248" s="103">
        <v>2640</v>
      </c>
      <c r="K1248" s="101" t="s">
        <v>751</v>
      </c>
      <c r="L1248" s="101" t="s">
        <v>599</v>
      </c>
      <c r="M1248" s="101" t="s">
        <v>140</v>
      </c>
      <c r="N1248" s="101" t="s">
        <v>730</v>
      </c>
      <c r="O1248" s="101" t="s">
        <v>1003</v>
      </c>
    </row>
    <row r="1249" spans="1:15">
      <c r="A1249" s="101">
        <v>269</v>
      </c>
      <c r="B1249" s="101">
        <v>2</v>
      </c>
      <c r="C1249" s="101">
        <v>1</v>
      </c>
      <c r="D1249" s="101" t="s">
        <v>5256</v>
      </c>
      <c r="E1249" s="101" t="s">
        <v>3317</v>
      </c>
      <c r="F1249" s="101" t="s">
        <v>2391</v>
      </c>
      <c r="G1249" s="102" t="s">
        <v>5262</v>
      </c>
      <c r="H1249" s="103">
        <v>0</v>
      </c>
      <c r="I1249" s="103">
        <v>1050</v>
      </c>
      <c r="K1249" s="101" t="s">
        <v>751</v>
      </c>
      <c r="L1249" s="101" t="s">
        <v>599</v>
      </c>
      <c r="M1249" s="101" t="s">
        <v>140</v>
      </c>
      <c r="N1249" s="101" t="s">
        <v>730</v>
      </c>
      <c r="O1249" s="101" t="s">
        <v>5266</v>
      </c>
    </row>
    <row r="1250" spans="1:15">
      <c r="A1250" s="101">
        <v>269</v>
      </c>
      <c r="B1250" s="101">
        <v>3</v>
      </c>
      <c r="C1250" s="101">
        <v>1</v>
      </c>
      <c r="D1250" s="101" t="s">
        <v>5256</v>
      </c>
      <c r="E1250" s="101" t="s">
        <v>3317</v>
      </c>
      <c r="F1250" s="101" t="s">
        <v>2391</v>
      </c>
      <c r="G1250" s="102" t="s">
        <v>5267</v>
      </c>
      <c r="H1250" s="103">
        <v>0</v>
      </c>
      <c r="I1250" s="103">
        <v>1310</v>
      </c>
      <c r="K1250" s="101" t="s">
        <v>751</v>
      </c>
      <c r="L1250" s="101" t="s">
        <v>599</v>
      </c>
      <c r="M1250" s="101" t="s">
        <v>140</v>
      </c>
      <c r="N1250" s="101" t="s">
        <v>730</v>
      </c>
      <c r="O1250" s="101" t="s">
        <v>5268</v>
      </c>
    </row>
    <row r="1251" spans="1:15">
      <c r="A1251" s="101">
        <v>269</v>
      </c>
      <c r="B1251" s="101">
        <v>4</v>
      </c>
      <c r="C1251" s="101">
        <v>1</v>
      </c>
      <c r="D1251" s="101" t="s">
        <v>5256</v>
      </c>
      <c r="E1251" s="101" t="s">
        <v>3317</v>
      </c>
      <c r="F1251" s="101" t="s">
        <v>5269</v>
      </c>
      <c r="G1251" s="102" t="s">
        <v>5271</v>
      </c>
      <c r="H1251" s="103">
        <v>0</v>
      </c>
      <c r="I1251" s="103">
        <v>4770</v>
      </c>
      <c r="K1251" s="101" t="s">
        <v>751</v>
      </c>
      <c r="L1251" s="101" t="s">
        <v>599</v>
      </c>
      <c r="M1251" s="101" t="s">
        <v>140</v>
      </c>
      <c r="N1251" s="101" t="s">
        <v>730</v>
      </c>
      <c r="O1251" s="101" t="s">
        <v>2101</v>
      </c>
    </row>
    <row r="1252" spans="1:15">
      <c r="A1252" s="101">
        <v>269</v>
      </c>
      <c r="B1252" s="101">
        <v>5</v>
      </c>
      <c r="C1252" s="101">
        <v>1</v>
      </c>
      <c r="D1252" s="101" t="s">
        <v>5256</v>
      </c>
      <c r="E1252" s="101" t="s">
        <v>3317</v>
      </c>
      <c r="F1252" s="101" t="s">
        <v>5269</v>
      </c>
      <c r="G1252" s="102" t="s">
        <v>5275</v>
      </c>
      <c r="H1252" s="103">
        <v>0</v>
      </c>
      <c r="I1252" s="103">
        <v>220</v>
      </c>
      <c r="K1252" s="101" t="s">
        <v>751</v>
      </c>
      <c r="L1252" s="101" t="s">
        <v>599</v>
      </c>
      <c r="M1252" s="101" t="s">
        <v>140</v>
      </c>
      <c r="N1252" s="101" t="s">
        <v>730</v>
      </c>
      <c r="O1252" s="101" t="s">
        <v>5276</v>
      </c>
    </row>
    <row r="1253" spans="1:15">
      <c r="A1253" s="101">
        <v>269</v>
      </c>
      <c r="B1253" s="101">
        <v>6</v>
      </c>
      <c r="C1253" s="101">
        <v>1</v>
      </c>
      <c r="D1253" s="101" t="s">
        <v>5256</v>
      </c>
      <c r="E1253" s="101" t="s">
        <v>3317</v>
      </c>
      <c r="F1253" s="101" t="s">
        <v>59</v>
      </c>
      <c r="G1253" s="102" t="s">
        <v>2254</v>
      </c>
      <c r="H1253" s="103">
        <v>0</v>
      </c>
      <c r="I1253" s="103">
        <v>360</v>
      </c>
      <c r="K1253" s="101" t="s">
        <v>751</v>
      </c>
      <c r="L1253" s="101" t="s">
        <v>599</v>
      </c>
      <c r="M1253" s="101" t="s">
        <v>140</v>
      </c>
      <c r="N1253" s="101" t="s">
        <v>730</v>
      </c>
      <c r="O1253" s="101" t="s">
        <v>5278</v>
      </c>
    </row>
    <row r="1254" spans="1:15">
      <c r="A1254" s="101">
        <v>269</v>
      </c>
      <c r="B1254" s="101">
        <v>8</v>
      </c>
      <c r="C1254" s="101">
        <v>1</v>
      </c>
      <c r="D1254" s="101" t="s">
        <v>5256</v>
      </c>
      <c r="E1254" s="101" t="s">
        <v>3317</v>
      </c>
      <c r="F1254" s="101" t="s">
        <v>2589</v>
      </c>
      <c r="G1254" s="102" t="s">
        <v>3437</v>
      </c>
      <c r="H1254" s="103">
        <v>0</v>
      </c>
      <c r="I1254" s="103">
        <v>730</v>
      </c>
      <c r="K1254" s="101" t="s">
        <v>751</v>
      </c>
      <c r="L1254" s="101" t="s">
        <v>599</v>
      </c>
      <c r="M1254" s="101" t="s">
        <v>140</v>
      </c>
      <c r="N1254" s="101" t="s">
        <v>730</v>
      </c>
      <c r="O1254" s="101" t="s">
        <v>5282</v>
      </c>
    </row>
    <row r="1255" spans="1:15">
      <c r="A1255" s="101">
        <v>269</v>
      </c>
      <c r="B1255" s="101">
        <v>9</v>
      </c>
      <c r="C1255" s="101">
        <v>1</v>
      </c>
      <c r="D1255" s="101" t="s">
        <v>5256</v>
      </c>
      <c r="E1255" s="101" t="s">
        <v>4356</v>
      </c>
      <c r="F1255" s="101" t="s">
        <v>800</v>
      </c>
      <c r="G1255" s="102" t="s">
        <v>542</v>
      </c>
      <c r="H1255" s="103">
        <v>0</v>
      </c>
      <c r="I1255" s="103">
        <v>3970</v>
      </c>
      <c r="K1255" s="101" t="s">
        <v>751</v>
      </c>
      <c r="L1255" s="101" t="s">
        <v>599</v>
      </c>
      <c r="M1255" s="101" t="s">
        <v>140</v>
      </c>
      <c r="N1255" s="101" t="s">
        <v>730</v>
      </c>
      <c r="O1255" s="101" t="s">
        <v>5284</v>
      </c>
    </row>
    <row r="1256" spans="1:15">
      <c r="A1256" s="101">
        <v>269</v>
      </c>
      <c r="B1256" s="101">
        <v>10</v>
      </c>
      <c r="C1256" s="101">
        <v>1</v>
      </c>
      <c r="D1256" s="101" t="s">
        <v>5256</v>
      </c>
      <c r="E1256" s="101" t="s">
        <v>4356</v>
      </c>
      <c r="F1256" s="101" t="s">
        <v>800</v>
      </c>
      <c r="G1256" s="102" t="s">
        <v>66</v>
      </c>
      <c r="H1256" s="103">
        <v>0</v>
      </c>
      <c r="I1256" s="103">
        <v>510</v>
      </c>
      <c r="K1256" s="101" t="s">
        <v>751</v>
      </c>
      <c r="L1256" s="101" t="s">
        <v>599</v>
      </c>
      <c r="M1256" s="101" t="s">
        <v>140</v>
      </c>
      <c r="N1256" s="101" t="s">
        <v>730</v>
      </c>
      <c r="O1256" s="101" t="s">
        <v>511</v>
      </c>
    </row>
    <row r="1257" spans="1:15">
      <c r="A1257" s="101">
        <v>269</v>
      </c>
      <c r="B1257" s="101">
        <v>11</v>
      </c>
      <c r="C1257" s="101">
        <v>1</v>
      </c>
      <c r="D1257" s="101" t="s">
        <v>5256</v>
      </c>
      <c r="E1257" s="101" t="s">
        <v>2393</v>
      </c>
      <c r="F1257" s="101" t="s">
        <v>4417</v>
      </c>
      <c r="G1257" s="102" t="s">
        <v>5286</v>
      </c>
      <c r="H1257" s="103">
        <v>0</v>
      </c>
      <c r="I1257" s="103">
        <v>920</v>
      </c>
      <c r="K1257" s="101" t="s">
        <v>751</v>
      </c>
      <c r="L1257" s="101" t="s">
        <v>599</v>
      </c>
      <c r="M1257" s="101" t="s">
        <v>140</v>
      </c>
      <c r="N1257" s="101" t="s">
        <v>730</v>
      </c>
      <c r="O1257" s="101" t="s">
        <v>5288</v>
      </c>
    </row>
    <row r="1258" spans="1:15">
      <c r="A1258" s="101">
        <v>269</v>
      </c>
      <c r="B1258" s="101">
        <v>12</v>
      </c>
      <c r="C1258" s="101">
        <v>1</v>
      </c>
      <c r="D1258" s="101" t="s">
        <v>5256</v>
      </c>
      <c r="E1258" s="101" t="s">
        <v>2213</v>
      </c>
      <c r="F1258" s="101" t="s">
        <v>5289</v>
      </c>
      <c r="G1258" s="102" t="s">
        <v>3092</v>
      </c>
      <c r="H1258" s="103">
        <v>0</v>
      </c>
      <c r="I1258" s="103">
        <v>570</v>
      </c>
      <c r="K1258" s="101" t="s">
        <v>751</v>
      </c>
      <c r="L1258" s="101" t="s">
        <v>599</v>
      </c>
      <c r="M1258" s="101" t="s">
        <v>140</v>
      </c>
      <c r="N1258" s="101" t="s">
        <v>730</v>
      </c>
      <c r="O1258" s="101" t="s">
        <v>4002</v>
      </c>
    </row>
    <row r="1259" spans="1:15">
      <c r="A1259" s="101">
        <v>269</v>
      </c>
      <c r="B1259" s="101">
        <v>13</v>
      </c>
      <c r="C1259" s="101">
        <v>1</v>
      </c>
      <c r="D1259" s="101" t="s">
        <v>5256</v>
      </c>
      <c r="E1259" s="101" t="s">
        <v>2381</v>
      </c>
      <c r="F1259" s="101" t="s">
        <v>3251</v>
      </c>
      <c r="G1259" s="102" t="s">
        <v>1850</v>
      </c>
      <c r="H1259" s="103">
        <v>0</v>
      </c>
      <c r="I1259" s="103">
        <v>1860</v>
      </c>
      <c r="K1259" s="101" t="s">
        <v>751</v>
      </c>
      <c r="L1259" s="101" t="s">
        <v>599</v>
      </c>
      <c r="M1259" s="101" t="s">
        <v>140</v>
      </c>
      <c r="N1259" s="101" t="s">
        <v>730</v>
      </c>
      <c r="O1259" s="101" t="s">
        <v>733</v>
      </c>
    </row>
    <row r="1260" spans="1:15">
      <c r="A1260" s="101">
        <v>269</v>
      </c>
      <c r="B1260" s="101">
        <v>14</v>
      </c>
      <c r="C1260" s="101">
        <v>1</v>
      </c>
      <c r="D1260" s="101" t="s">
        <v>5256</v>
      </c>
      <c r="E1260" s="101" t="s">
        <v>2381</v>
      </c>
      <c r="F1260" s="101" t="s">
        <v>4818</v>
      </c>
      <c r="G1260" s="102" t="s">
        <v>966</v>
      </c>
      <c r="H1260" s="103">
        <v>0</v>
      </c>
      <c r="I1260" s="103">
        <v>720</v>
      </c>
      <c r="K1260" s="101" t="s">
        <v>751</v>
      </c>
      <c r="L1260" s="101" t="s">
        <v>599</v>
      </c>
      <c r="M1260" s="101" t="s">
        <v>140</v>
      </c>
      <c r="N1260" s="101" t="s">
        <v>730</v>
      </c>
      <c r="O1260" s="101" t="s">
        <v>2610</v>
      </c>
    </row>
    <row r="1261" spans="1:15">
      <c r="A1261" s="101">
        <v>269</v>
      </c>
      <c r="B1261" s="101">
        <v>15</v>
      </c>
      <c r="C1261" s="101">
        <v>1</v>
      </c>
      <c r="D1261" s="101" t="s">
        <v>5256</v>
      </c>
      <c r="E1261" s="101" t="s">
        <v>2381</v>
      </c>
      <c r="F1261" s="101" t="s">
        <v>4818</v>
      </c>
      <c r="G1261" s="102" t="s">
        <v>5291</v>
      </c>
      <c r="H1261" s="103">
        <v>0</v>
      </c>
      <c r="I1261" s="103">
        <v>2370</v>
      </c>
      <c r="K1261" s="101" t="s">
        <v>751</v>
      </c>
      <c r="L1261" s="101" t="s">
        <v>599</v>
      </c>
      <c r="M1261" s="101" t="s">
        <v>140</v>
      </c>
      <c r="N1261" s="101" t="s">
        <v>730</v>
      </c>
      <c r="O1261" s="101" t="s">
        <v>19</v>
      </c>
    </row>
    <row r="1262" spans="1:15">
      <c r="A1262" s="101">
        <v>269</v>
      </c>
      <c r="B1262" s="101">
        <v>16</v>
      </c>
      <c r="C1262" s="101">
        <v>1</v>
      </c>
      <c r="D1262" s="101" t="s">
        <v>5256</v>
      </c>
      <c r="E1262" s="101" t="s">
        <v>1053</v>
      </c>
      <c r="F1262" s="101" t="s">
        <v>1686</v>
      </c>
      <c r="G1262" s="102" t="s">
        <v>1087</v>
      </c>
      <c r="H1262" s="103">
        <v>0</v>
      </c>
      <c r="I1262" s="103">
        <v>78</v>
      </c>
      <c r="K1262" s="101" t="s">
        <v>751</v>
      </c>
      <c r="L1262" s="101" t="s">
        <v>599</v>
      </c>
      <c r="M1262" s="101" t="s">
        <v>140</v>
      </c>
      <c r="N1262" s="101" t="s">
        <v>730</v>
      </c>
      <c r="O1262" s="101" t="s">
        <v>5292</v>
      </c>
    </row>
    <row r="1263" spans="1:15">
      <c r="A1263" s="101">
        <v>269</v>
      </c>
      <c r="B1263" s="101">
        <v>17</v>
      </c>
      <c r="C1263" s="101">
        <v>1</v>
      </c>
      <c r="D1263" s="101" t="s">
        <v>5256</v>
      </c>
      <c r="E1263" s="101" t="s">
        <v>1053</v>
      </c>
      <c r="F1263" s="101" t="s">
        <v>1686</v>
      </c>
      <c r="G1263" s="102" t="s">
        <v>5294</v>
      </c>
      <c r="H1263" s="103">
        <v>0</v>
      </c>
      <c r="I1263" s="103">
        <v>370</v>
      </c>
      <c r="K1263" s="101" t="s">
        <v>751</v>
      </c>
      <c r="L1263" s="101" t="s">
        <v>599</v>
      </c>
      <c r="M1263" s="101" t="s">
        <v>140</v>
      </c>
      <c r="N1263" s="101" t="s">
        <v>730</v>
      </c>
      <c r="O1263" s="101" t="s">
        <v>253</v>
      </c>
    </row>
    <row r="1264" spans="1:15">
      <c r="A1264" s="101">
        <v>269</v>
      </c>
      <c r="B1264" s="101">
        <v>18</v>
      </c>
      <c r="C1264" s="101">
        <v>1</v>
      </c>
      <c r="D1264" s="101" t="s">
        <v>5256</v>
      </c>
      <c r="E1264" s="101" t="s">
        <v>915</v>
      </c>
      <c r="F1264" s="101" t="s">
        <v>5299</v>
      </c>
      <c r="G1264" s="102" t="s">
        <v>335</v>
      </c>
      <c r="H1264" s="103">
        <v>0</v>
      </c>
      <c r="I1264" s="103">
        <v>21660</v>
      </c>
      <c r="K1264" s="101" t="s">
        <v>751</v>
      </c>
      <c r="L1264" s="101" t="s">
        <v>599</v>
      </c>
      <c r="M1264" s="101" t="s">
        <v>140</v>
      </c>
      <c r="N1264" s="101" t="s">
        <v>730</v>
      </c>
      <c r="O1264" s="101" t="s">
        <v>5300</v>
      </c>
    </row>
    <row r="1265" spans="1:15">
      <c r="A1265" s="101">
        <v>269</v>
      </c>
      <c r="B1265" s="101">
        <v>19</v>
      </c>
      <c r="C1265" s="101">
        <v>1</v>
      </c>
      <c r="D1265" s="101" t="s">
        <v>5256</v>
      </c>
      <c r="E1265" s="101" t="s">
        <v>915</v>
      </c>
      <c r="F1265" s="101" t="s">
        <v>5301</v>
      </c>
      <c r="G1265" s="102" t="s">
        <v>3356</v>
      </c>
      <c r="H1265" s="103">
        <v>0</v>
      </c>
      <c r="I1265" s="103">
        <v>840</v>
      </c>
      <c r="K1265" s="101" t="s">
        <v>751</v>
      </c>
      <c r="L1265" s="101" t="s">
        <v>599</v>
      </c>
      <c r="M1265" s="101" t="s">
        <v>140</v>
      </c>
      <c r="N1265" s="101" t="s">
        <v>730</v>
      </c>
      <c r="O1265" s="101" t="s">
        <v>1100</v>
      </c>
    </row>
    <row r="1266" spans="1:15">
      <c r="A1266" s="101">
        <v>269</v>
      </c>
      <c r="B1266" s="101">
        <v>20</v>
      </c>
      <c r="C1266" s="101">
        <v>1</v>
      </c>
      <c r="D1266" s="101" t="s">
        <v>5256</v>
      </c>
      <c r="E1266" s="101" t="s">
        <v>915</v>
      </c>
      <c r="F1266" s="101" t="s">
        <v>4565</v>
      </c>
      <c r="G1266" s="102" t="s">
        <v>5296</v>
      </c>
      <c r="H1266" s="103">
        <v>0</v>
      </c>
      <c r="I1266" s="103">
        <v>6490</v>
      </c>
      <c r="K1266" s="101" t="s">
        <v>751</v>
      </c>
      <c r="L1266" s="101" t="s">
        <v>599</v>
      </c>
      <c r="M1266" s="101" t="s">
        <v>140</v>
      </c>
      <c r="N1266" s="101" t="s">
        <v>730</v>
      </c>
      <c r="O1266" s="101" t="s">
        <v>5302</v>
      </c>
    </row>
    <row r="1267" spans="1:15">
      <c r="A1267" s="101">
        <v>269</v>
      </c>
      <c r="B1267" s="101">
        <v>21</v>
      </c>
      <c r="C1267" s="101">
        <v>1</v>
      </c>
      <c r="D1267" s="101" t="s">
        <v>5256</v>
      </c>
      <c r="E1267" s="101" t="s">
        <v>915</v>
      </c>
      <c r="F1267" s="101" t="s">
        <v>1470</v>
      </c>
      <c r="G1267" s="102" t="s">
        <v>5303</v>
      </c>
      <c r="H1267" s="103">
        <v>0</v>
      </c>
      <c r="I1267" s="103">
        <v>63</v>
      </c>
      <c r="K1267" s="101" t="s">
        <v>751</v>
      </c>
      <c r="L1267" s="101" t="s">
        <v>599</v>
      </c>
      <c r="M1267" s="101" t="s">
        <v>140</v>
      </c>
      <c r="N1267" s="101" t="s">
        <v>730</v>
      </c>
      <c r="O1267" s="101" t="s">
        <v>5306</v>
      </c>
    </row>
    <row r="1268" spans="1:15">
      <c r="A1268" s="101">
        <v>269</v>
      </c>
      <c r="B1268" s="101">
        <v>22</v>
      </c>
      <c r="C1268" s="101">
        <v>1</v>
      </c>
      <c r="D1268" s="101" t="s">
        <v>5256</v>
      </c>
      <c r="E1268" s="101" t="s">
        <v>915</v>
      </c>
      <c r="F1268" s="101" t="s">
        <v>5082</v>
      </c>
      <c r="G1268" s="102" t="s">
        <v>5307</v>
      </c>
      <c r="H1268" s="103">
        <v>0</v>
      </c>
      <c r="I1268" s="103">
        <v>3480</v>
      </c>
      <c r="K1268" s="101" t="s">
        <v>751</v>
      </c>
      <c r="L1268" s="101" t="s">
        <v>599</v>
      </c>
      <c r="M1268" s="101" t="s">
        <v>140</v>
      </c>
      <c r="N1268" s="101" t="s">
        <v>730</v>
      </c>
      <c r="O1268" s="101" t="s">
        <v>2679</v>
      </c>
    </row>
    <row r="1269" spans="1:15">
      <c r="A1269" s="101">
        <v>269</v>
      </c>
      <c r="B1269" s="101">
        <v>23</v>
      </c>
      <c r="C1269" s="101">
        <v>1</v>
      </c>
      <c r="D1269" s="101" t="s">
        <v>5256</v>
      </c>
      <c r="E1269" s="101" t="s">
        <v>915</v>
      </c>
      <c r="F1269" s="101" t="s">
        <v>5308</v>
      </c>
      <c r="G1269" s="102" t="s">
        <v>5310</v>
      </c>
      <c r="H1269" s="103">
        <v>0</v>
      </c>
      <c r="I1269" s="103">
        <v>1370</v>
      </c>
      <c r="K1269" s="101" t="s">
        <v>751</v>
      </c>
      <c r="L1269" s="101" t="s">
        <v>599</v>
      </c>
      <c r="M1269" s="101" t="s">
        <v>140</v>
      </c>
      <c r="N1269" s="101" t="s">
        <v>730</v>
      </c>
      <c r="O1269" s="101" t="s">
        <v>5315</v>
      </c>
    </row>
    <row r="1270" spans="1:15">
      <c r="A1270" s="101">
        <v>269</v>
      </c>
      <c r="B1270" s="101">
        <v>24</v>
      </c>
      <c r="C1270" s="101">
        <v>1</v>
      </c>
      <c r="D1270" s="101" t="s">
        <v>5256</v>
      </c>
      <c r="E1270" s="101" t="s">
        <v>915</v>
      </c>
      <c r="F1270" s="101" t="s">
        <v>1946</v>
      </c>
      <c r="G1270" s="102" t="s">
        <v>5316</v>
      </c>
      <c r="H1270" s="103">
        <v>0</v>
      </c>
      <c r="I1270" s="103">
        <v>2090</v>
      </c>
      <c r="K1270" s="101" t="s">
        <v>751</v>
      </c>
      <c r="L1270" s="101" t="s">
        <v>599</v>
      </c>
      <c r="M1270" s="101" t="s">
        <v>140</v>
      </c>
      <c r="N1270" s="101" t="s">
        <v>730</v>
      </c>
      <c r="O1270" s="101" t="s">
        <v>3701</v>
      </c>
    </row>
    <row r="1271" spans="1:15">
      <c r="A1271" s="101">
        <v>269</v>
      </c>
      <c r="B1271" s="101">
        <v>25</v>
      </c>
      <c r="C1271" s="101">
        <v>1</v>
      </c>
      <c r="D1271" s="101" t="s">
        <v>5256</v>
      </c>
      <c r="E1271" s="101" t="s">
        <v>830</v>
      </c>
      <c r="F1271" s="101" t="s">
        <v>3351</v>
      </c>
      <c r="G1271" s="102" t="s">
        <v>5319</v>
      </c>
      <c r="H1271" s="103">
        <v>0</v>
      </c>
      <c r="I1271" s="103">
        <v>36</v>
      </c>
      <c r="K1271" s="101" t="s">
        <v>751</v>
      </c>
      <c r="L1271" s="101" t="s">
        <v>599</v>
      </c>
      <c r="M1271" s="101" t="s">
        <v>140</v>
      </c>
      <c r="N1271" s="101" t="s">
        <v>730</v>
      </c>
      <c r="O1271" s="101" t="s">
        <v>4936</v>
      </c>
    </row>
    <row r="1272" spans="1:15">
      <c r="A1272" s="101">
        <v>269</v>
      </c>
      <c r="B1272" s="101">
        <v>26</v>
      </c>
      <c r="C1272" s="101">
        <v>1</v>
      </c>
      <c r="D1272" s="101" t="s">
        <v>5256</v>
      </c>
      <c r="E1272" s="101" t="s">
        <v>891</v>
      </c>
      <c r="F1272" s="101" t="s">
        <v>1546</v>
      </c>
      <c r="G1272" s="102" t="s">
        <v>5321</v>
      </c>
      <c r="H1272" s="103">
        <v>0</v>
      </c>
      <c r="I1272" s="103">
        <v>9910</v>
      </c>
      <c r="K1272" s="101" t="s">
        <v>751</v>
      </c>
      <c r="L1272" s="101" t="s">
        <v>599</v>
      </c>
      <c r="M1272" s="101" t="s">
        <v>140</v>
      </c>
      <c r="N1272" s="101" t="s">
        <v>730</v>
      </c>
      <c r="O1272" s="101" t="s">
        <v>1781</v>
      </c>
    </row>
    <row r="1273" spans="1:15">
      <c r="A1273" s="101">
        <v>269</v>
      </c>
      <c r="B1273" s="101">
        <v>27</v>
      </c>
      <c r="C1273" s="101">
        <v>1</v>
      </c>
      <c r="D1273" s="101" t="s">
        <v>5256</v>
      </c>
      <c r="E1273" s="101" t="s">
        <v>891</v>
      </c>
      <c r="F1273" s="101" t="s">
        <v>1567</v>
      </c>
      <c r="G1273" s="102" t="s">
        <v>3405</v>
      </c>
      <c r="H1273" s="103">
        <v>0</v>
      </c>
      <c r="I1273" s="103">
        <v>2020</v>
      </c>
      <c r="K1273" s="101" t="s">
        <v>751</v>
      </c>
      <c r="L1273" s="101" t="s">
        <v>599</v>
      </c>
      <c r="M1273" s="101" t="s">
        <v>140</v>
      </c>
      <c r="N1273" s="101" t="s">
        <v>730</v>
      </c>
      <c r="O1273" s="101" t="s">
        <v>4673</v>
      </c>
    </row>
    <row r="1274" spans="1:15">
      <c r="A1274" s="101">
        <v>269</v>
      </c>
      <c r="B1274" s="101">
        <v>28</v>
      </c>
      <c r="C1274" s="101">
        <v>1</v>
      </c>
      <c r="D1274" s="101" t="s">
        <v>5256</v>
      </c>
      <c r="E1274" s="101" t="s">
        <v>891</v>
      </c>
      <c r="F1274" s="101" t="s">
        <v>5163</v>
      </c>
      <c r="G1274" s="102" t="s">
        <v>5324</v>
      </c>
      <c r="H1274" s="103">
        <v>0</v>
      </c>
      <c r="I1274" s="103">
        <v>200</v>
      </c>
      <c r="K1274" s="101" t="s">
        <v>751</v>
      </c>
      <c r="L1274" s="101" t="s">
        <v>599</v>
      </c>
      <c r="M1274" s="101" t="s">
        <v>140</v>
      </c>
      <c r="N1274" s="101" t="s">
        <v>730</v>
      </c>
      <c r="O1274" s="101" t="s">
        <v>5325</v>
      </c>
    </row>
    <row r="1275" spans="1:15">
      <c r="A1275" s="101">
        <v>269</v>
      </c>
      <c r="B1275" s="101">
        <v>29</v>
      </c>
      <c r="C1275" s="101">
        <v>1</v>
      </c>
      <c r="D1275" s="101" t="s">
        <v>5256</v>
      </c>
      <c r="E1275" s="101" t="s">
        <v>891</v>
      </c>
      <c r="F1275" s="101" t="s">
        <v>3230</v>
      </c>
      <c r="G1275" s="102" t="s">
        <v>5326</v>
      </c>
      <c r="H1275" s="103">
        <v>0</v>
      </c>
      <c r="I1275" s="103">
        <v>400</v>
      </c>
      <c r="K1275" s="101" t="s">
        <v>751</v>
      </c>
      <c r="L1275" s="101" t="s">
        <v>599</v>
      </c>
      <c r="M1275" s="101" t="s">
        <v>140</v>
      </c>
      <c r="N1275" s="101" t="s">
        <v>730</v>
      </c>
      <c r="O1275" s="101" t="s">
        <v>5329</v>
      </c>
    </row>
    <row r="1276" spans="1:15">
      <c r="A1276" s="101">
        <v>269</v>
      </c>
      <c r="B1276" s="101">
        <v>30</v>
      </c>
      <c r="C1276" s="101">
        <v>1</v>
      </c>
      <c r="D1276" s="101" t="s">
        <v>5256</v>
      </c>
      <c r="E1276" s="101" t="s">
        <v>891</v>
      </c>
      <c r="F1276" s="101" t="s">
        <v>3230</v>
      </c>
      <c r="G1276" s="102" t="s">
        <v>2188</v>
      </c>
      <c r="H1276" s="103">
        <v>0</v>
      </c>
      <c r="I1276" s="103">
        <v>290</v>
      </c>
      <c r="K1276" s="101" t="s">
        <v>751</v>
      </c>
      <c r="L1276" s="101" t="s">
        <v>599</v>
      </c>
      <c r="M1276" s="101" t="s">
        <v>140</v>
      </c>
      <c r="N1276" s="101" t="s">
        <v>730</v>
      </c>
      <c r="O1276" s="101" t="s">
        <v>2757</v>
      </c>
    </row>
    <row r="1277" spans="1:15">
      <c r="A1277" s="101">
        <v>269</v>
      </c>
      <c r="B1277" s="101">
        <v>31</v>
      </c>
      <c r="C1277" s="101">
        <v>1</v>
      </c>
      <c r="D1277" s="101" t="s">
        <v>5256</v>
      </c>
      <c r="E1277" s="101" t="s">
        <v>891</v>
      </c>
      <c r="F1277" s="101" t="s">
        <v>3532</v>
      </c>
      <c r="G1277" s="102" t="s">
        <v>3734</v>
      </c>
      <c r="H1277" s="103">
        <v>0</v>
      </c>
      <c r="I1277" s="103">
        <v>500</v>
      </c>
      <c r="K1277" s="101" t="s">
        <v>751</v>
      </c>
      <c r="L1277" s="101" t="s">
        <v>599</v>
      </c>
      <c r="M1277" s="101" t="s">
        <v>140</v>
      </c>
      <c r="N1277" s="101" t="s">
        <v>730</v>
      </c>
      <c r="O1277" s="101" t="s">
        <v>5330</v>
      </c>
    </row>
    <row r="1278" spans="1:15">
      <c r="A1278" s="101">
        <v>269</v>
      </c>
      <c r="B1278" s="101">
        <v>32</v>
      </c>
      <c r="C1278" s="101">
        <v>1</v>
      </c>
      <c r="D1278" s="101" t="s">
        <v>5256</v>
      </c>
      <c r="E1278" s="101" t="s">
        <v>891</v>
      </c>
      <c r="F1278" s="101" t="s">
        <v>4328</v>
      </c>
      <c r="G1278" s="102" t="s">
        <v>3697</v>
      </c>
      <c r="H1278" s="103">
        <v>0</v>
      </c>
      <c r="I1278" s="103">
        <v>6300</v>
      </c>
      <c r="K1278" s="101" t="s">
        <v>751</v>
      </c>
      <c r="L1278" s="101" t="s">
        <v>599</v>
      </c>
      <c r="M1278" s="101" t="s">
        <v>140</v>
      </c>
      <c r="N1278" s="101" t="s">
        <v>730</v>
      </c>
      <c r="O1278" s="101" t="s">
        <v>5331</v>
      </c>
    </row>
    <row r="1279" spans="1:15">
      <c r="A1279" s="101">
        <v>269</v>
      </c>
      <c r="B1279" s="101">
        <v>33</v>
      </c>
      <c r="C1279" s="101">
        <v>1</v>
      </c>
      <c r="D1279" s="101" t="s">
        <v>5256</v>
      </c>
      <c r="E1279" s="101" t="s">
        <v>891</v>
      </c>
      <c r="F1279" s="101" t="s">
        <v>4328</v>
      </c>
      <c r="G1279" s="102" t="s">
        <v>4072</v>
      </c>
      <c r="H1279" s="103">
        <v>0</v>
      </c>
      <c r="I1279" s="103">
        <v>730</v>
      </c>
      <c r="K1279" s="101" t="s">
        <v>751</v>
      </c>
      <c r="L1279" s="101" t="s">
        <v>599</v>
      </c>
      <c r="M1279" s="101" t="s">
        <v>140</v>
      </c>
      <c r="N1279" s="101" t="s">
        <v>730</v>
      </c>
      <c r="O1279" s="101" t="s">
        <v>5282</v>
      </c>
    </row>
    <row r="1280" spans="1:15">
      <c r="A1280" s="101">
        <v>269</v>
      </c>
      <c r="B1280" s="101">
        <v>34</v>
      </c>
      <c r="C1280" s="101">
        <v>1</v>
      </c>
      <c r="D1280" s="101" t="s">
        <v>5256</v>
      </c>
      <c r="E1280" s="101" t="s">
        <v>891</v>
      </c>
      <c r="F1280" s="101" t="s">
        <v>4328</v>
      </c>
      <c r="G1280" s="102" t="s">
        <v>5332</v>
      </c>
      <c r="H1280" s="103">
        <v>0</v>
      </c>
      <c r="I1280" s="103">
        <v>4700</v>
      </c>
      <c r="K1280" s="101" t="s">
        <v>751</v>
      </c>
      <c r="L1280" s="101" t="s">
        <v>599</v>
      </c>
      <c r="M1280" s="101" t="s">
        <v>140</v>
      </c>
      <c r="N1280" s="101" t="s">
        <v>730</v>
      </c>
      <c r="O1280" s="101" t="s">
        <v>5333</v>
      </c>
    </row>
    <row r="1281" spans="1:15">
      <c r="A1281" s="101">
        <v>269</v>
      </c>
      <c r="B1281" s="101">
        <v>35</v>
      </c>
      <c r="C1281" s="101">
        <v>1</v>
      </c>
      <c r="D1281" s="101" t="s">
        <v>5256</v>
      </c>
      <c r="E1281" s="101" t="s">
        <v>891</v>
      </c>
      <c r="F1281" s="101" t="s">
        <v>2985</v>
      </c>
      <c r="G1281" s="102" t="s">
        <v>4742</v>
      </c>
      <c r="H1281" s="103">
        <v>0</v>
      </c>
      <c r="I1281" s="103">
        <v>330</v>
      </c>
      <c r="K1281" s="101" t="s">
        <v>751</v>
      </c>
      <c r="L1281" s="101" t="s">
        <v>599</v>
      </c>
      <c r="M1281" s="101" t="s">
        <v>140</v>
      </c>
      <c r="N1281" s="101" t="s">
        <v>730</v>
      </c>
      <c r="O1281" s="101" t="s">
        <v>819</v>
      </c>
    </row>
    <row r="1282" spans="1:15">
      <c r="A1282" s="101">
        <v>269</v>
      </c>
      <c r="B1282" s="101">
        <v>36</v>
      </c>
      <c r="C1282" s="101">
        <v>1</v>
      </c>
      <c r="D1282" s="101" t="s">
        <v>5256</v>
      </c>
      <c r="E1282" s="101" t="s">
        <v>891</v>
      </c>
      <c r="F1282" s="101" t="s">
        <v>93</v>
      </c>
      <c r="G1282" s="102" t="s">
        <v>5335</v>
      </c>
      <c r="H1282" s="103">
        <v>0</v>
      </c>
      <c r="I1282" s="103">
        <v>1000</v>
      </c>
      <c r="K1282" s="101" t="s">
        <v>751</v>
      </c>
      <c r="L1282" s="101" t="s">
        <v>599</v>
      </c>
      <c r="M1282" s="101" t="s">
        <v>140</v>
      </c>
      <c r="N1282" s="101" t="s">
        <v>730</v>
      </c>
      <c r="O1282" s="101" t="s">
        <v>5337</v>
      </c>
    </row>
    <row r="1283" spans="1:15">
      <c r="A1283" s="101">
        <v>269</v>
      </c>
      <c r="B1283" s="101">
        <v>37</v>
      </c>
      <c r="C1283" s="101">
        <v>1</v>
      </c>
      <c r="D1283" s="101" t="s">
        <v>5256</v>
      </c>
      <c r="E1283" s="101" t="s">
        <v>891</v>
      </c>
      <c r="F1283" s="101" t="s">
        <v>93</v>
      </c>
      <c r="G1283" s="102" t="s">
        <v>5339</v>
      </c>
      <c r="H1283" s="103">
        <v>0</v>
      </c>
      <c r="I1283" s="103">
        <v>170</v>
      </c>
      <c r="K1283" s="101" t="s">
        <v>751</v>
      </c>
      <c r="L1283" s="101" t="s">
        <v>599</v>
      </c>
      <c r="M1283" s="101" t="s">
        <v>140</v>
      </c>
      <c r="N1283" s="101" t="s">
        <v>730</v>
      </c>
      <c r="O1283" s="101" t="s">
        <v>3508</v>
      </c>
    </row>
    <row r="1284" spans="1:15">
      <c r="A1284" s="101">
        <v>269</v>
      </c>
      <c r="B1284" s="101">
        <v>38</v>
      </c>
      <c r="C1284" s="101">
        <v>1</v>
      </c>
      <c r="D1284" s="101" t="s">
        <v>5256</v>
      </c>
      <c r="E1284" s="101" t="s">
        <v>891</v>
      </c>
      <c r="F1284" s="101" t="s">
        <v>1474</v>
      </c>
      <c r="G1284" s="102" t="s">
        <v>5345</v>
      </c>
      <c r="H1284" s="103">
        <v>0</v>
      </c>
      <c r="I1284" s="103">
        <v>370</v>
      </c>
      <c r="K1284" s="101" t="s">
        <v>751</v>
      </c>
      <c r="L1284" s="101" t="s">
        <v>599</v>
      </c>
      <c r="M1284" s="101" t="s">
        <v>140</v>
      </c>
      <c r="N1284" s="101" t="s">
        <v>730</v>
      </c>
      <c r="O1284" s="101" t="s">
        <v>253</v>
      </c>
    </row>
    <row r="1285" spans="1:15">
      <c r="A1285" s="101">
        <v>269</v>
      </c>
      <c r="B1285" s="101">
        <v>39</v>
      </c>
      <c r="C1285" s="101">
        <v>1</v>
      </c>
      <c r="D1285" s="101" t="s">
        <v>5256</v>
      </c>
      <c r="E1285" s="101" t="s">
        <v>891</v>
      </c>
      <c r="F1285" s="101" t="s">
        <v>893</v>
      </c>
      <c r="G1285" s="102" t="s">
        <v>5347</v>
      </c>
      <c r="H1285" s="103">
        <v>0</v>
      </c>
      <c r="I1285" s="103">
        <v>810</v>
      </c>
      <c r="K1285" s="101" t="s">
        <v>751</v>
      </c>
      <c r="L1285" s="101" t="s">
        <v>599</v>
      </c>
      <c r="M1285" s="101" t="s">
        <v>140</v>
      </c>
      <c r="N1285" s="101" t="s">
        <v>730</v>
      </c>
      <c r="O1285" s="101" t="s">
        <v>5349</v>
      </c>
    </row>
    <row r="1286" spans="1:15">
      <c r="A1286" s="101">
        <v>269</v>
      </c>
      <c r="B1286" s="101">
        <v>40</v>
      </c>
      <c r="C1286" s="101">
        <v>1</v>
      </c>
      <c r="D1286" s="101" t="s">
        <v>5256</v>
      </c>
      <c r="E1286" s="101" t="s">
        <v>2194</v>
      </c>
      <c r="F1286" s="101" t="s">
        <v>1242</v>
      </c>
      <c r="G1286" s="102" t="s">
        <v>5354</v>
      </c>
      <c r="H1286" s="103">
        <v>0</v>
      </c>
      <c r="I1286" s="103">
        <v>13710</v>
      </c>
      <c r="K1286" s="101" t="s">
        <v>751</v>
      </c>
      <c r="L1286" s="101" t="s">
        <v>599</v>
      </c>
      <c r="M1286" s="101" t="s">
        <v>140</v>
      </c>
      <c r="N1286" s="101" t="s">
        <v>730</v>
      </c>
      <c r="O1286" s="101" t="s">
        <v>5357</v>
      </c>
    </row>
    <row r="1287" spans="1:15">
      <c r="A1287" s="101">
        <v>269</v>
      </c>
      <c r="B1287" s="101">
        <v>41</v>
      </c>
      <c r="C1287" s="101">
        <v>1</v>
      </c>
      <c r="D1287" s="101" t="s">
        <v>5256</v>
      </c>
      <c r="E1287" s="101" t="s">
        <v>2194</v>
      </c>
      <c r="F1287" s="101" t="s">
        <v>3738</v>
      </c>
      <c r="G1287" s="102" t="s">
        <v>5317</v>
      </c>
      <c r="H1287" s="103">
        <v>0</v>
      </c>
      <c r="I1287" s="103">
        <v>22</v>
      </c>
      <c r="K1287" s="101" t="s">
        <v>751</v>
      </c>
      <c r="L1287" s="101" t="s">
        <v>599</v>
      </c>
      <c r="M1287" s="101" t="s">
        <v>140</v>
      </c>
      <c r="N1287" s="101" t="s">
        <v>730</v>
      </c>
      <c r="O1287" s="101" t="s">
        <v>5360</v>
      </c>
    </row>
    <row r="1288" spans="1:15">
      <c r="A1288" s="101">
        <v>269</v>
      </c>
      <c r="B1288" s="101">
        <v>42</v>
      </c>
      <c r="C1288" s="101">
        <v>1</v>
      </c>
      <c r="D1288" s="101" t="s">
        <v>5256</v>
      </c>
      <c r="E1288" s="101" t="s">
        <v>2194</v>
      </c>
      <c r="F1288" s="101" t="s">
        <v>3738</v>
      </c>
      <c r="G1288" s="102" t="s">
        <v>1716</v>
      </c>
      <c r="H1288" s="103">
        <v>0</v>
      </c>
      <c r="I1288" s="103">
        <v>25750</v>
      </c>
      <c r="K1288" s="101" t="s">
        <v>751</v>
      </c>
      <c r="L1288" s="101" t="s">
        <v>599</v>
      </c>
      <c r="M1288" s="101" t="s">
        <v>140</v>
      </c>
      <c r="N1288" s="101" t="s">
        <v>730</v>
      </c>
      <c r="O1288" s="101" t="s">
        <v>5362</v>
      </c>
    </row>
    <row r="1289" spans="1:15">
      <c r="A1289" s="101">
        <v>269</v>
      </c>
      <c r="B1289" s="101">
        <v>43</v>
      </c>
      <c r="C1289" s="101">
        <v>1</v>
      </c>
      <c r="D1289" s="101" t="s">
        <v>5256</v>
      </c>
      <c r="E1289" s="101" t="s">
        <v>2194</v>
      </c>
      <c r="F1289" s="101" t="s">
        <v>3738</v>
      </c>
      <c r="G1289" s="102" t="s">
        <v>3403</v>
      </c>
      <c r="H1289" s="103">
        <v>0</v>
      </c>
      <c r="I1289" s="103">
        <v>220</v>
      </c>
      <c r="K1289" s="101" t="s">
        <v>751</v>
      </c>
      <c r="L1289" s="101" t="s">
        <v>599</v>
      </c>
      <c r="M1289" s="101" t="s">
        <v>140</v>
      </c>
      <c r="N1289" s="101" t="s">
        <v>730</v>
      </c>
      <c r="O1289" s="101" t="s">
        <v>5276</v>
      </c>
    </row>
    <row r="1290" spans="1:15">
      <c r="A1290" s="101">
        <v>269</v>
      </c>
      <c r="B1290" s="101">
        <v>44</v>
      </c>
      <c r="C1290" s="101">
        <v>1</v>
      </c>
      <c r="D1290" s="101" t="s">
        <v>5256</v>
      </c>
      <c r="E1290" s="101" t="s">
        <v>2194</v>
      </c>
      <c r="F1290" s="101" t="s">
        <v>3793</v>
      </c>
      <c r="G1290" s="102" t="s">
        <v>5364</v>
      </c>
      <c r="H1290" s="103">
        <v>0</v>
      </c>
      <c r="I1290" s="103">
        <v>7990</v>
      </c>
      <c r="K1290" s="101" t="s">
        <v>751</v>
      </c>
      <c r="L1290" s="101" t="s">
        <v>599</v>
      </c>
      <c r="M1290" s="101" t="s">
        <v>140</v>
      </c>
      <c r="N1290" s="101" t="s">
        <v>730</v>
      </c>
      <c r="O1290" s="101" t="s">
        <v>3255</v>
      </c>
    </row>
    <row r="1291" spans="1:15">
      <c r="A1291" s="101">
        <v>269</v>
      </c>
      <c r="B1291" s="101">
        <v>45</v>
      </c>
      <c r="C1291" s="101">
        <v>1</v>
      </c>
      <c r="D1291" s="101" t="s">
        <v>5256</v>
      </c>
      <c r="E1291" s="101" t="s">
        <v>2194</v>
      </c>
      <c r="F1291" s="101" t="s">
        <v>3793</v>
      </c>
      <c r="G1291" s="102" t="s">
        <v>5366</v>
      </c>
      <c r="H1291" s="103">
        <v>0</v>
      </c>
      <c r="I1291" s="103">
        <v>970</v>
      </c>
      <c r="K1291" s="101" t="s">
        <v>751</v>
      </c>
      <c r="L1291" s="101" t="s">
        <v>599</v>
      </c>
      <c r="M1291" s="101" t="s">
        <v>140</v>
      </c>
      <c r="N1291" s="101" t="s">
        <v>730</v>
      </c>
      <c r="O1291" s="101" t="s">
        <v>772</v>
      </c>
    </row>
    <row r="1292" spans="1:15">
      <c r="A1292" s="101">
        <v>269</v>
      </c>
      <c r="B1292" s="101">
        <v>46</v>
      </c>
      <c r="C1292" s="101">
        <v>1</v>
      </c>
      <c r="D1292" s="101" t="s">
        <v>5256</v>
      </c>
      <c r="E1292" s="101" t="s">
        <v>2194</v>
      </c>
      <c r="F1292" s="101" t="s">
        <v>3793</v>
      </c>
      <c r="G1292" s="102" t="s">
        <v>5367</v>
      </c>
      <c r="H1292" s="103">
        <v>0</v>
      </c>
      <c r="I1292" s="103">
        <v>370</v>
      </c>
      <c r="K1292" s="101" t="s">
        <v>751</v>
      </c>
      <c r="L1292" s="101" t="s">
        <v>599</v>
      </c>
      <c r="M1292" s="101" t="s">
        <v>140</v>
      </c>
      <c r="N1292" s="101" t="s">
        <v>730</v>
      </c>
      <c r="O1292" s="101" t="s">
        <v>253</v>
      </c>
    </row>
    <row r="1293" spans="1:15">
      <c r="A1293" s="101">
        <v>269</v>
      </c>
      <c r="B1293" s="101">
        <v>47</v>
      </c>
      <c r="C1293" s="101">
        <v>1</v>
      </c>
      <c r="D1293" s="101" t="s">
        <v>5256</v>
      </c>
      <c r="E1293" s="101" t="s">
        <v>2194</v>
      </c>
      <c r="F1293" s="101" t="s">
        <v>3793</v>
      </c>
      <c r="G1293" s="102" t="s">
        <v>5369</v>
      </c>
      <c r="H1293" s="103">
        <v>0</v>
      </c>
      <c r="I1293" s="103">
        <v>2510</v>
      </c>
      <c r="K1293" s="101" t="s">
        <v>751</v>
      </c>
      <c r="L1293" s="101" t="s">
        <v>599</v>
      </c>
      <c r="M1293" s="101" t="s">
        <v>140</v>
      </c>
      <c r="N1293" s="101" t="s">
        <v>730</v>
      </c>
      <c r="O1293" s="101" t="s">
        <v>1540</v>
      </c>
    </row>
    <row r="1294" spans="1:15">
      <c r="A1294" s="101">
        <v>269</v>
      </c>
      <c r="B1294" s="101">
        <v>48</v>
      </c>
      <c r="C1294" s="101">
        <v>1</v>
      </c>
      <c r="D1294" s="101" t="s">
        <v>5256</v>
      </c>
      <c r="E1294" s="101" t="s">
        <v>3995</v>
      </c>
      <c r="F1294" s="101" t="s">
        <v>40</v>
      </c>
      <c r="G1294" s="102" t="s">
        <v>5370</v>
      </c>
      <c r="H1294" s="103">
        <v>0</v>
      </c>
      <c r="I1294" s="103">
        <v>9460</v>
      </c>
      <c r="K1294" s="101" t="s">
        <v>751</v>
      </c>
      <c r="L1294" s="101" t="s">
        <v>599</v>
      </c>
      <c r="M1294" s="101" t="s">
        <v>140</v>
      </c>
      <c r="N1294" s="101" t="s">
        <v>730</v>
      </c>
      <c r="O1294" s="101" t="s">
        <v>5374</v>
      </c>
    </row>
    <row r="1295" spans="1:15">
      <c r="A1295" s="101">
        <v>269</v>
      </c>
      <c r="B1295" s="101">
        <v>49</v>
      </c>
      <c r="C1295" s="101">
        <v>1</v>
      </c>
      <c r="D1295" s="101" t="s">
        <v>5256</v>
      </c>
      <c r="E1295" s="101" t="s">
        <v>3995</v>
      </c>
      <c r="F1295" s="101" t="s">
        <v>40</v>
      </c>
      <c r="G1295" s="102" t="s">
        <v>5376</v>
      </c>
      <c r="H1295" s="103">
        <v>0</v>
      </c>
      <c r="I1295" s="103">
        <v>2970</v>
      </c>
      <c r="K1295" s="101" t="s">
        <v>751</v>
      </c>
      <c r="L1295" s="101" t="s">
        <v>599</v>
      </c>
      <c r="M1295" s="101" t="s">
        <v>140</v>
      </c>
      <c r="N1295" s="101" t="s">
        <v>730</v>
      </c>
      <c r="O1295" s="101" t="s">
        <v>5378</v>
      </c>
    </row>
    <row r="1296" spans="1:15">
      <c r="A1296" s="101">
        <v>269</v>
      </c>
      <c r="B1296" s="101">
        <v>50</v>
      </c>
      <c r="C1296" s="101">
        <v>1</v>
      </c>
      <c r="D1296" s="101" t="s">
        <v>5256</v>
      </c>
      <c r="E1296" s="101" t="s">
        <v>3995</v>
      </c>
      <c r="F1296" s="101" t="s">
        <v>40</v>
      </c>
      <c r="G1296" s="102" t="s">
        <v>5029</v>
      </c>
      <c r="H1296" s="103">
        <v>0</v>
      </c>
      <c r="I1296" s="103">
        <v>110</v>
      </c>
      <c r="K1296" s="101" t="s">
        <v>751</v>
      </c>
      <c r="L1296" s="101" t="s">
        <v>599</v>
      </c>
      <c r="M1296" s="101" t="s">
        <v>140</v>
      </c>
      <c r="N1296" s="101" t="s">
        <v>730</v>
      </c>
      <c r="O1296" s="101" t="s">
        <v>5381</v>
      </c>
    </row>
    <row r="1297" spans="1:15">
      <c r="A1297" s="101">
        <v>269</v>
      </c>
      <c r="B1297" s="101">
        <v>51</v>
      </c>
      <c r="C1297" s="101">
        <v>1</v>
      </c>
      <c r="D1297" s="101" t="s">
        <v>5256</v>
      </c>
      <c r="E1297" s="101" t="s">
        <v>3995</v>
      </c>
      <c r="F1297" s="101" t="s">
        <v>3738</v>
      </c>
      <c r="G1297" s="102" t="s">
        <v>1238</v>
      </c>
      <c r="H1297" s="103">
        <v>0</v>
      </c>
      <c r="I1297" s="103">
        <v>7060</v>
      </c>
      <c r="K1297" s="101" t="s">
        <v>751</v>
      </c>
      <c r="L1297" s="101" t="s">
        <v>599</v>
      </c>
      <c r="M1297" s="101" t="s">
        <v>140</v>
      </c>
      <c r="N1297" s="101" t="s">
        <v>730</v>
      </c>
      <c r="O1297" s="101" t="s">
        <v>5384</v>
      </c>
    </row>
    <row r="1298" spans="1:15">
      <c r="A1298" s="101">
        <v>269</v>
      </c>
      <c r="B1298" s="101">
        <v>52</v>
      </c>
      <c r="C1298" s="101">
        <v>1</v>
      </c>
      <c r="D1298" s="101" t="s">
        <v>5256</v>
      </c>
      <c r="E1298" s="101" t="s">
        <v>988</v>
      </c>
      <c r="F1298" s="101" t="s">
        <v>2082</v>
      </c>
      <c r="G1298" s="102" t="s">
        <v>2596</v>
      </c>
      <c r="H1298" s="103">
        <v>0</v>
      </c>
      <c r="I1298" s="103">
        <v>130</v>
      </c>
      <c r="K1298" s="101" t="s">
        <v>751</v>
      </c>
      <c r="L1298" s="101" t="s">
        <v>599</v>
      </c>
      <c r="M1298" s="101" t="s">
        <v>140</v>
      </c>
      <c r="N1298" s="101" t="s">
        <v>730</v>
      </c>
      <c r="O1298" s="101" t="s">
        <v>5389</v>
      </c>
    </row>
    <row r="1299" spans="1:15">
      <c r="A1299" s="101">
        <v>269</v>
      </c>
      <c r="B1299" s="101">
        <v>53</v>
      </c>
      <c r="C1299" s="101">
        <v>1</v>
      </c>
      <c r="D1299" s="101" t="s">
        <v>5256</v>
      </c>
      <c r="E1299" s="101" t="s">
        <v>2057</v>
      </c>
      <c r="F1299" s="101" t="s">
        <v>4714</v>
      </c>
      <c r="G1299" s="102" t="s">
        <v>4166</v>
      </c>
      <c r="H1299" s="103">
        <v>0</v>
      </c>
      <c r="I1299" s="103">
        <v>5</v>
      </c>
      <c r="K1299" s="101" t="s">
        <v>751</v>
      </c>
      <c r="L1299" s="101" t="s">
        <v>599</v>
      </c>
      <c r="M1299" s="101" t="s">
        <v>140</v>
      </c>
      <c r="N1299" s="101" t="s">
        <v>730</v>
      </c>
      <c r="O1299" s="101" t="s">
        <v>4629</v>
      </c>
    </row>
    <row r="1300" spans="1:15">
      <c r="A1300" s="101">
        <v>269</v>
      </c>
      <c r="B1300" s="101">
        <v>54</v>
      </c>
      <c r="C1300" s="101">
        <v>1</v>
      </c>
      <c r="D1300" s="101" t="s">
        <v>5256</v>
      </c>
      <c r="E1300" s="101" t="s">
        <v>2057</v>
      </c>
      <c r="F1300" s="101" t="s">
        <v>5390</v>
      </c>
      <c r="G1300" s="102" t="s">
        <v>5375</v>
      </c>
      <c r="H1300" s="103">
        <v>0</v>
      </c>
      <c r="I1300" s="103">
        <v>51</v>
      </c>
      <c r="K1300" s="101" t="s">
        <v>751</v>
      </c>
      <c r="L1300" s="101" t="s">
        <v>599</v>
      </c>
      <c r="M1300" s="101" t="s">
        <v>140</v>
      </c>
      <c r="N1300" s="101" t="s">
        <v>730</v>
      </c>
      <c r="O1300" s="101" t="s">
        <v>5391</v>
      </c>
    </row>
    <row r="1301" spans="1:15">
      <c r="A1301" s="101">
        <v>269</v>
      </c>
      <c r="B1301" s="101">
        <v>55</v>
      </c>
      <c r="C1301" s="101">
        <v>1</v>
      </c>
      <c r="D1301" s="101" t="s">
        <v>5256</v>
      </c>
      <c r="E1301" s="101" t="s">
        <v>2057</v>
      </c>
      <c r="F1301" s="101" t="s">
        <v>5390</v>
      </c>
      <c r="G1301" s="102" t="s">
        <v>5395</v>
      </c>
      <c r="H1301" s="103">
        <v>0</v>
      </c>
      <c r="I1301" s="103">
        <v>330</v>
      </c>
      <c r="K1301" s="101" t="s">
        <v>751</v>
      </c>
      <c r="L1301" s="101" t="s">
        <v>599</v>
      </c>
      <c r="M1301" s="101" t="s">
        <v>140</v>
      </c>
      <c r="N1301" s="101" t="s">
        <v>730</v>
      </c>
      <c r="O1301" s="101" t="s">
        <v>819</v>
      </c>
    </row>
    <row r="1302" spans="1:15">
      <c r="A1302" s="101">
        <v>269</v>
      </c>
      <c r="B1302" s="101">
        <v>56</v>
      </c>
      <c r="C1302" s="101">
        <v>1</v>
      </c>
      <c r="D1302" s="101" t="s">
        <v>5256</v>
      </c>
      <c r="E1302" s="101" t="s">
        <v>5397</v>
      </c>
      <c r="F1302" s="101" t="s">
        <v>1506</v>
      </c>
      <c r="G1302" s="102" t="s">
        <v>1538</v>
      </c>
      <c r="H1302" s="103">
        <v>0</v>
      </c>
      <c r="I1302" s="103">
        <v>10660</v>
      </c>
      <c r="K1302" s="101" t="s">
        <v>751</v>
      </c>
      <c r="L1302" s="101" t="s">
        <v>599</v>
      </c>
      <c r="M1302" s="101" t="s">
        <v>140</v>
      </c>
      <c r="N1302" s="101" t="s">
        <v>730</v>
      </c>
      <c r="O1302" s="101" t="s">
        <v>5398</v>
      </c>
    </row>
    <row r="1303" spans="1:15">
      <c r="A1303" s="101">
        <v>269</v>
      </c>
      <c r="B1303" s="101">
        <v>57</v>
      </c>
      <c r="C1303" s="101">
        <v>1</v>
      </c>
      <c r="D1303" s="101" t="s">
        <v>5256</v>
      </c>
      <c r="E1303" s="101" t="s">
        <v>5397</v>
      </c>
      <c r="F1303" s="101" t="s">
        <v>1506</v>
      </c>
      <c r="G1303" s="102" t="s">
        <v>5377</v>
      </c>
      <c r="H1303" s="103">
        <v>0</v>
      </c>
      <c r="I1303" s="103">
        <v>5350</v>
      </c>
      <c r="K1303" s="101" t="s">
        <v>751</v>
      </c>
      <c r="L1303" s="101" t="s">
        <v>599</v>
      </c>
      <c r="M1303" s="101" t="s">
        <v>140</v>
      </c>
      <c r="N1303" s="101" t="s">
        <v>730</v>
      </c>
      <c r="O1303" s="101" t="s">
        <v>5400</v>
      </c>
    </row>
    <row r="1304" spans="1:15">
      <c r="A1304" s="101">
        <v>269</v>
      </c>
      <c r="B1304" s="101">
        <v>58</v>
      </c>
      <c r="C1304" s="101">
        <v>1</v>
      </c>
      <c r="D1304" s="101" t="s">
        <v>5256</v>
      </c>
      <c r="E1304" s="101" t="s">
        <v>5397</v>
      </c>
      <c r="F1304" s="101" t="s">
        <v>1506</v>
      </c>
      <c r="G1304" s="102" t="s">
        <v>4245</v>
      </c>
      <c r="H1304" s="103">
        <v>0</v>
      </c>
      <c r="I1304" s="103">
        <v>7070</v>
      </c>
      <c r="K1304" s="101" t="s">
        <v>751</v>
      </c>
      <c r="L1304" s="101" t="s">
        <v>599</v>
      </c>
      <c r="M1304" s="101" t="s">
        <v>140</v>
      </c>
      <c r="N1304" s="101" t="s">
        <v>730</v>
      </c>
      <c r="O1304" s="101" t="s">
        <v>5401</v>
      </c>
    </row>
    <row r="1305" spans="1:15">
      <c r="A1305" s="101">
        <v>269</v>
      </c>
      <c r="B1305" s="101">
        <v>59</v>
      </c>
      <c r="C1305" s="101">
        <v>1</v>
      </c>
      <c r="D1305" s="101" t="s">
        <v>5256</v>
      </c>
      <c r="E1305" s="101" t="s">
        <v>5397</v>
      </c>
      <c r="F1305" s="101" t="s">
        <v>1506</v>
      </c>
      <c r="G1305" s="102" t="s">
        <v>5403</v>
      </c>
      <c r="H1305" s="103">
        <v>0</v>
      </c>
      <c r="I1305" s="103">
        <v>1640</v>
      </c>
      <c r="K1305" s="101" t="s">
        <v>751</v>
      </c>
      <c r="L1305" s="101" t="s">
        <v>599</v>
      </c>
      <c r="M1305" s="101" t="s">
        <v>140</v>
      </c>
      <c r="N1305" s="101" t="s">
        <v>730</v>
      </c>
      <c r="O1305" s="101" t="s">
        <v>5404</v>
      </c>
    </row>
    <row r="1306" spans="1:15">
      <c r="A1306" s="101">
        <v>269</v>
      </c>
      <c r="B1306" s="101">
        <v>60</v>
      </c>
      <c r="C1306" s="101">
        <v>1</v>
      </c>
      <c r="D1306" s="101" t="s">
        <v>5256</v>
      </c>
      <c r="E1306" s="101" t="s">
        <v>5397</v>
      </c>
      <c r="F1306" s="101" t="s">
        <v>1506</v>
      </c>
      <c r="G1306" s="102" t="s">
        <v>3321</v>
      </c>
      <c r="H1306" s="103">
        <v>0</v>
      </c>
      <c r="I1306" s="103">
        <v>10280</v>
      </c>
      <c r="K1306" s="101" t="s">
        <v>751</v>
      </c>
      <c r="L1306" s="101" t="s">
        <v>599</v>
      </c>
      <c r="M1306" s="101" t="s">
        <v>140</v>
      </c>
      <c r="N1306" s="101" t="s">
        <v>730</v>
      </c>
      <c r="O1306" s="101" t="s">
        <v>2501</v>
      </c>
    </row>
    <row r="1307" spans="1:15">
      <c r="A1307" s="101">
        <v>269</v>
      </c>
      <c r="B1307" s="101">
        <v>61</v>
      </c>
      <c r="C1307" s="101">
        <v>1</v>
      </c>
      <c r="D1307" s="101" t="s">
        <v>5256</v>
      </c>
      <c r="E1307" s="101" t="s">
        <v>3683</v>
      </c>
      <c r="G1307" s="102" t="s">
        <v>3700</v>
      </c>
      <c r="H1307" s="103">
        <v>0</v>
      </c>
      <c r="I1307" s="103">
        <v>240330</v>
      </c>
      <c r="K1307" s="101" t="s">
        <v>751</v>
      </c>
      <c r="L1307" s="101" t="s">
        <v>599</v>
      </c>
      <c r="M1307" s="101" t="s">
        <v>140</v>
      </c>
      <c r="N1307" s="101" t="s">
        <v>730</v>
      </c>
      <c r="O1307" s="101" t="s">
        <v>4812</v>
      </c>
    </row>
    <row r="1308" spans="1:15">
      <c r="A1308" s="101">
        <v>269</v>
      </c>
      <c r="B1308" s="101">
        <v>62</v>
      </c>
      <c r="C1308" s="101">
        <v>1</v>
      </c>
      <c r="D1308" s="101" t="s">
        <v>5256</v>
      </c>
      <c r="E1308" s="101" t="s">
        <v>3683</v>
      </c>
      <c r="G1308" s="102" t="s">
        <v>5044</v>
      </c>
      <c r="H1308" s="103">
        <v>0</v>
      </c>
      <c r="I1308" s="103">
        <v>19</v>
      </c>
      <c r="K1308" s="101" t="s">
        <v>751</v>
      </c>
      <c r="L1308" s="101" t="s">
        <v>599</v>
      </c>
      <c r="M1308" s="101" t="s">
        <v>140</v>
      </c>
      <c r="N1308" s="101" t="s">
        <v>730</v>
      </c>
      <c r="O1308" s="101" t="s">
        <v>5407</v>
      </c>
    </row>
    <row r="1309" spans="1:15">
      <c r="A1309" s="101">
        <v>269</v>
      </c>
      <c r="B1309" s="101">
        <v>63</v>
      </c>
      <c r="C1309" s="101">
        <v>1</v>
      </c>
      <c r="D1309" s="101" t="s">
        <v>5256</v>
      </c>
      <c r="E1309" s="101" t="s">
        <v>3683</v>
      </c>
      <c r="G1309" s="102" t="s">
        <v>5409</v>
      </c>
      <c r="H1309" s="103">
        <v>0</v>
      </c>
      <c r="I1309" s="103">
        <v>4400</v>
      </c>
      <c r="K1309" s="101" t="s">
        <v>751</v>
      </c>
      <c r="L1309" s="101" t="s">
        <v>599</v>
      </c>
      <c r="M1309" s="101" t="s">
        <v>140</v>
      </c>
      <c r="N1309" s="101" t="s">
        <v>730</v>
      </c>
      <c r="O1309" s="101" t="s">
        <v>5410</v>
      </c>
    </row>
    <row r="1310" spans="1:15">
      <c r="A1310" s="101">
        <v>269</v>
      </c>
      <c r="B1310" s="101">
        <v>64</v>
      </c>
      <c r="C1310" s="101">
        <v>1</v>
      </c>
      <c r="D1310" s="101" t="s">
        <v>5256</v>
      </c>
      <c r="E1310" s="101" t="s">
        <v>3683</v>
      </c>
      <c r="G1310" s="102" t="s">
        <v>5413</v>
      </c>
      <c r="H1310" s="103">
        <v>0</v>
      </c>
      <c r="I1310" s="103">
        <v>2800</v>
      </c>
      <c r="K1310" s="101" t="s">
        <v>751</v>
      </c>
      <c r="L1310" s="101" t="s">
        <v>599</v>
      </c>
      <c r="M1310" s="101" t="s">
        <v>140</v>
      </c>
      <c r="N1310" s="101" t="s">
        <v>730</v>
      </c>
      <c r="O1310" s="101" t="s">
        <v>5416</v>
      </c>
    </row>
    <row r="1311" spans="1:15">
      <c r="A1311" s="101">
        <v>269</v>
      </c>
      <c r="B1311" s="101">
        <v>65</v>
      </c>
      <c r="C1311" s="101">
        <v>1</v>
      </c>
      <c r="D1311" s="101" t="s">
        <v>5256</v>
      </c>
      <c r="E1311" s="101" t="s">
        <v>3756</v>
      </c>
      <c r="F1311" s="101" t="s">
        <v>1196</v>
      </c>
      <c r="G1311" s="102" t="s">
        <v>5417</v>
      </c>
      <c r="H1311" s="103">
        <v>0</v>
      </c>
      <c r="I1311" s="103">
        <v>170</v>
      </c>
      <c r="K1311" s="101" t="s">
        <v>751</v>
      </c>
      <c r="L1311" s="101" t="s">
        <v>599</v>
      </c>
      <c r="M1311" s="101" t="s">
        <v>140</v>
      </c>
      <c r="N1311" s="101" t="s">
        <v>730</v>
      </c>
      <c r="O1311" s="101" t="s">
        <v>3508</v>
      </c>
    </row>
    <row r="1312" spans="1:15">
      <c r="A1312" s="101">
        <v>269</v>
      </c>
      <c r="B1312" s="101">
        <v>66</v>
      </c>
      <c r="C1312" s="101">
        <v>1</v>
      </c>
      <c r="D1312" s="101" t="s">
        <v>5256</v>
      </c>
      <c r="E1312" s="101" t="s">
        <v>3756</v>
      </c>
      <c r="F1312" s="101" t="s">
        <v>1196</v>
      </c>
      <c r="G1312" s="102" t="s">
        <v>2478</v>
      </c>
      <c r="H1312" s="103">
        <v>0</v>
      </c>
      <c r="I1312" s="103">
        <v>250</v>
      </c>
      <c r="K1312" s="101" t="s">
        <v>751</v>
      </c>
      <c r="L1312" s="101" t="s">
        <v>599</v>
      </c>
      <c r="M1312" s="101" t="s">
        <v>140</v>
      </c>
      <c r="N1312" s="101" t="s">
        <v>730</v>
      </c>
      <c r="O1312" s="101" t="s">
        <v>1596</v>
      </c>
    </row>
    <row r="1313" spans="1:15">
      <c r="A1313" s="101">
        <v>269</v>
      </c>
      <c r="B1313" s="101">
        <v>67</v>
      </c>
      <c r="C1313" s="101">
        <v>1</v>
      </c>
      <c r="D1313" s="101" t="s">
        <v>5256</v>
      </c>
      <c r="E1313" s="101" t="s">
        <v>3756</v>
      </c>
      <c r="F1313" s="101" t="s">
        <v>707</v>
      </c>
      <c r="G1313" s="102" t="s">
        <v>5418</v>
      </c>
      <c r="H1313" s="103">
        <v>0</v>
      </c>
      <c r="I1313" s="103">
        <v>450</v>
      </c>
      <c r="K1313" s="101" t="s">
        <v>751</v>
      </c>
      <c r="L1313" s="101" t="s">
        <v>599</v>
      </c>
      <c r="M1313" s="101" t="s">
        <v>140</v>
      </c>
      <c r="N1313" s="101" t="s">
        <v>730</v>
      </c>
      <c r="O1313" s="101" t="s">
        <v>5419</v>
      </c>
    </row>
    <row r="1314" spans="1:15">
      <c r="A1314" s="101">
        <v>269</v>
      </c>
      <c r="B1314" s="101">
        <v>68</v>
      </c>
      <c r="C1314" s="101">
        <v>1</v>
      </c>
      <c r="D1314" s="101" t="s">
        <v>5256</v>
      </c>
      <c r="E1314" s="101" t="s">
        <v>3756</v>
      </c>
      <c r="F1314" s="101" t="s">
        <v>1898</v>
      </c>
      <c r="G1314" s="102" t="s">
        <v>564</v>
      </c>
      <c r="H1314" s="103">
        <v>0</v>
      </c>
      <c r="I1314" s="103">
        <v>2380</v>
      </c>
      <c r="K1314" s="101" t="s">
        <v>751</v>
      </c>
      <c r="L1314" s="101" t="s">
        <v>599</v>
      </c>
      <c r="M1314" s="101" t="s">
        <v>140</v>
      </c>
      <c r="N1314" s="101" t="s">
        <v>730</v>
      </c>
      <c r="O1314" s="101" t="s">
        <v>135</v>
      </c>
    </row>
    <row r="1315" spans="1:15">
      <c r="A1315" s="101">
        <v>269</v>
      </c>
      <c r="B1315" s="101">
        <v>69</v>
      </c>
      <c r="C1315" s="101">
        <v>1</v>
      </c>
      <c r="D1315" s="101" t="s">
        <v>5256</v>
      </c>
      <c r="E1315" s="101" t="s">
        <v>3756</v>
      </c>
      <c r="F1315" s="101" t="s">
        <v>3039</v>
      </c>
      <c r="G1315" s="102" t="s">
        <v>5032</v>
      </c>
      <c r="H1315" s="103">
        <v>0</v>
      </c>
      <c r="I1315" s="103">
        <v>2120</v>
      </c>
      <c r="K1315" s="101" t="s">
        <v>751</v>
      </c>
      <c r="L1315" s="101" t="s">
        <v>599</v>
      </c>
      <c r="M1315" s="101" t="s">
        <v>140</v>
      </c>
      <c r="N1315" s="101" t="s">
        <v>730</v>
      </c>
      <c r="O1315" s="101" t="s">
        <v>5423</v>
      </c>
    </row>
    <row r="1316" spans="1:15">
      <c r="A1316" s="101">
        <v>269</v>
      </c>
      <c r="B1316" s="101">
        <v>70</v>
      </c>
      <c r="C1316" s="101">
        <v>1</v>
      </c>
      <c r="D1316" s="101" t="s">
        <v>5256</v>
      </c>
      <c r="E1316" s="101" t="s">
        <v>4767</v>
      </c>
      <c r="F1316" s="101" t="s">
        <v>5424</v>
      </c>
      <c r="G1316" s="102" t="s">
        <v>1982</v>
      </c>
      <c r="H1316" s="103">
        <v>0</v>
      </c>
      <c r="I1316" s="103">
        <v>530</v>
      </c>
      <c r="K1316" s="101" t="s">
        <v>751</v>
      </c>
      <c r="L1316" s="101" t="s">
        <v>599</v>
      </c>
      <c r="M1316" s="101" t="s">
        <v>140</v>
      </c>
      <c r="N1316" s="101" t="s">
        <v>730</v>
      </c>
      <c r="O1316" s="101" t="s">
        <v>3197</v>
      </c>
    </row>
    <row r="1317" spans="1:15">
      <c r="A1317" s="101">
        <v>269</v>
      </c>
      <c r="B1317" s="101">
        <v>71</v>
      </c>
      <c r="C1317" s="101">
        <v>1</v>
      </c>
      <c r="D1317" s="101" t="s">
        <v>5256</v>
      </c>
      <c r="E1317" s="101" t="s">
        <v>4767</v>
      </c>
      <c r="F1317" s="101" t="s">
        <v>5239</v>
      </c>
      <c r="G1317" s="102" t="s">
        <v>3081</v>
      </c>
      <c r="H1317" s="103">
        <v>0</v>
      </c>
      <c r="I1317" s="103">
        <v>2110</v>
      </c>
      <c r="K1317" s="101" t="s">
        <v>751</v>
      </c>
      <c r="L1317" s="101" t="s">
        <v>599</v>
      </c>
      <c r="M1317" s="101" t="s">
        <v>140</v>
      </c>
      <c r="N1317" s="101" t="s">
        <v>730</v>
      </c>
      <c r="O1317" s="101" t="s">
        <v>440</v>
      </c>
    </row>
    <row r="1318" spans="1:15">
      <c r="A1318" s="101">
        <v>269</v>
      </c>
      <c r="B1318" s="101">
        <v>72</v>
      </c>
      <c r="C1318" s="101">
        <v>1</v>
      </c>
      <c r="D1318" s="101" t="s">
        <v>5256</v>
      </c>
      <c r="E1318" s="101" t="s">
        <v>4767</v>
      </c>
      <c r="F1318" s="101" t="s">
        <v>5425</v>
      </c>
      <c r="G1318" s="102" t="s">
        <v>5428</v>
      </c>
      <c r="H1318" s="103">
        <v>0</v>
      </c>
      <c r="I1318" s="103">
        <v>5800</v>
      </c>
      <c r="K1318" s="101" t="s">
        <v>751</v>
      </c>
      <c r="L1318" s="101" t="s">
        <v>599</v>
      </c>
      <c r="M1318" s="101" t="s">
        <v>140</v>
      </c>
      <c r="N1318" s="101" t="s">
        <v>730</v>
      </c>
      <c r="O1318" s="101" t="s">
        <v>1559</v>
      </c>
    </row>
    <row r="1319" spans="1:15">
      <c r="A1319" s="101">
        <v>269</v>
      </c>
      <c r="B1319" s="101">
        <v>73</v>
      </c>
      <c r="C1319" s="101">
        <v>1</v>
      </c>
      <c r="D1319" s="101" t="s">
        <v>5256</v>
      </c>
      <c r="E1319" s="101" t="s">
        <v>4767</v>
      </c>
      <c r="F1319" s="101" t="s">
        <v>5425</v>
      </c>
      <c r="G1319" s="102" t="s">
        <v>4338</v>
      </c>
      <c r="H1319" s="103">
        <v>0</v>
      </c>
      <c r="I1319" s="103">
        <v>910</v>
      </c>
      <c r="K1319" s="101" t="s">
        <v>751</v>
      </c>
      <c r="L1319" s="101" t="s">
        <v>599</v>
      </c>
      <c r="M1319" s="101" t="s">
        <v>140</v>
      </c>
      <c r="N1319" s="101" t="s">
        <v>730</v>
      </c>
      <c r="O1319" s="101" t="s">
        <v>5432</v>
      </c>
    </row>
    <row r="1320" spans="1:15">
      <c r="A1320" s="101">
        <v>269</v>
      </c>
      <c r="B1320" s="101">
        <v>74</v>
      </c>
      <c r="C1320" s="101">
        <v>1</v>
      </c>
      <c r="D1320" s="101" t="s">
        <v>5256</v>
      </c>
      <c r="E1320" s="101" t="s">
        <v>4767</v>
      </c>
      <c r="F1320" s="101" t="s">
        <v>5435</v>
      </c>
      <c r="G1320" s="102" t="s">
        <v>5379</v>
      </c>
      <c r="H1320" s="103">
        <v>0</v>
      </c>
      <c r="I1320" s="103">
        <v>58980</v>
      </c>
      <c r="K1320" s="101" t="s">
        <v>751</v>
      </c>
      <c r="L1320" s="101" t="s">
        <v>599</v>
      </c>
      <c r="M1320" s="101" t="s">
        <v>140</v>
      </c>
      <c r="N1320" s="101" t="s">
        <v>730</v>
      </c>
      <c r="O1320" s="101" t="s">
        <v>5437</v>
      </c>
    </row>
    <row r="1321" spans="1:15">
      <c r="A1321" s="101">
        <v>269</v>
      </c>
      <c r="B1321" s="101">
        <v>75</v>
      </c>
      <c r="C1321" s="101">
        <v>1</v>
      </c>
      <c r="D1321" s="101" t="s">
        <v>5256</v>
      </c>
      <c r="E1321" s="101" t="s">
        <v>4767</v>
      </c>
      <c r="F1321" s="101" t="s">
        <v>1816</v>
      </c>
      <c r="G1321" s="102" t="s">
        <v>5439</v>
      </c>
      <c r="H1321" s="103">
        <v>0</v>
      </c>
      <c r="I1321" s="103">
        <v>4100</v>
      </c>
      <c r="K1321" s="101" t="s">
        <v>751</v>
      </c>
      <c r="L1321" s="101" t="s">
        <v>599</v>
      </c>
      <c r="M1321" s="101" t="s">
        <v>140</v>
      </c>
      <c r="N1321" s="101" t="s">
        <v>730</v>
      </c>
      <c r="O1321" s="101" t="s">
        <v>5440</v>
      </c>
    </row>
    <row r="1322" spans="1:15">
      <c r="A1322" s="101">
        <v>269</v>
      </c>
      <c r="B1322" s="101">
        <v>76</v>
      </c>
      <c r="C1322" s="101">
        <v>1</v>
      </c>
      <c r="D1322" s="101" t="s">
        <v>5256</v>
      </c>
      <c r="E1322" s="101" t="s">
        <v>4767</v>
      </c>
      <c r="F1322" s="101" t="s">
        <v>1816</v>
      </c>
      <c r="G1322" s="102" t="s">
        <v>2914</v>
      </c>
      <c r="H1322" s="103">
        <v>0</v>
      </c>
      <c r="I1322" s="103">
        <v>2320</v>
      </c>
      <c r="K1322" s="101" t="s">
        <v>751</v>
      </c>
      <c r="L1322" s="101" t="s">
        <v>599</v>
      </c>
      <c r="M1322" s="101" t="s">
        <v>140</v>
      </c>
      <c r="N1322" s="101" t="s">
        <v>730</v>
      </c>
      <c r="O1322" s="101" t="s">
        <v>2832</v>
      </c>
    </row>
    <row r="1323" spans="1:15">
      <c r="A1323" s="101">
        <v>269</v>
      </c>
      <c r="B1323" s="101">
        <v>77</v>
      </c>
      <c r="C1323" s="101">
        <v>1</v>
      </c>
      <c r="D1323" s="101" t="s">
        <v>5256</v>
      </c>
      <c r="E1323" s="101" t="s">
        <v>4767</v>
      </c>
      <c r="F1323" s="101" t="s">
        <v>1816</v>
      </c>
      <c r="G1323" s="102" t="s">
        <v>406</v>
      </c>
      <c r="H1323" s="103">
        <v>0</v>
      </c>
      <c r="I1323" s="103">
        <v>300</v>
      </c>
      <c r="K1323" s="101" t="s">
        <v>751</v>
      </c>
      <c r="L1323" s="101" t="s">
        <v>599</v>
      </c>
      <c r="M1323" s="101" t="s">
        <v>140</v>
      </c>
      <c r="N1323" s="101" t="s">
        <v>730</v>
      </c>
      <c r="O1323" s="101" t="s">
        <v>4118</v>
      </c>
    </row>
    <row r="1324" spans="1:15">
      <c r="A1324" s="101">
        <v>269</v>
      </c>
      <c r="B1324" s="101">
        <v>78</v>
      </c>
      <c r="C1324" s="101">
        <v>1</v>
      </c>
      <c r="D1324" s="101" t="s">
        <v>5256</v>
      </c>
      <c r="E1324" s="101" t="s">
        <v>4767</v>
      </c>
      <c r="F1324" s="101" t="s">
        <v>5251</v>
      </c>
      <c r="G1324" s="102" t="s">
        <v>859</v>
      </c>
      <c r="H1324" s="103">
        <v>0</v>
      </c>
      <c r="I1324" s="103">
        <v>3460</v>
      </c>
      <c r="K1324" s="101" t="s">
        <v>751</v>
      </c>
      <c r="L1324" s="101" t="s">
        <v>599</v>
      </c>
      <c r="M1324" s="101" t="s">
        <v>140</v>
      </c>
      <c r="N1324" s="101" t="s">
        <v>730</v>
      </c>
      <c r="O1324" s="101" t="s">
        <v>5442</v>
      </c>
    </row>
    <row r="1325" spans="1:15">
      <c r="A1325" s="101">
        <v>269</v>
      </c>
      <c r="B1325" s="101">
        <v>79</v>
      </c>
      <c r="C1325" s="101">
        <v>1</v>
      </c>
      <c r="D1325" s="101" t="s">
        <v>5256</v>
      </c>
      <c r="E1325" s="101" t="s">
        <v>4767</v>
      </c>
      <c r="F1325" s="101" t="s">
        <v>5251</v>
      </c>
      <c r="G1325" s="102" t="s">
        <v>4454</v>
      </c>
      <c r="H1325" s="103">
        <v>0</v>
      </c>
      <c r="I1325" s="103">
        <v>1680</v>
      </c>
      <c r="K1325" s="101" t="s">
        <v>751</v>
      </c>
      <c r="L1325" s="101" t="s">
        <v>599</v>
      </c>
      <c r="M1325" s="101" t="s">
        <v>140</v>
      </c>
      <c r="N1325" s="101" t="s">
        <v>730</v>
      </c>
      <c r="O1325" s="101" t="s">
        <v>5445</v>
      </c>
    </row>
    <row r="1326" spans="1:15">
      <c r="A1326" s="101">
        <v>269</v>
      </c>
      <c r="B1326" s="101">
        <v>80</v>
      </c>
      <c r="C1326" s="101">
        <v>1</v>
      </c>
      <c r="D1326" s="101" t="s">
        <v>5256</v>
      </c>
      <c r="E1326" s="101" t="s">
        <v>4767</v>
      </c>
      <c r="F1326" s="101" t="s">
        <v>5251</v>
      </c>
      <c r="G1326" s="102" t="s">
        <v>5447</v>
      </c>
      <c r="H1326" s="103">
        <v>0</v>
      </c>
      <c r="I1326" s="103">
        <v>71590</v>
      </c>
      <c r="K1326" s="101" t="s">
        <v>751</v>
      </c>
      <c r="L1326" s="101" t="s">
        <v>599</v>
      </c>
      <c r="M1326" s="101" t="s">
        <v>140</v>
      </c>
      <c r="N1326" s="101" t="s">
        <v>730</v>
      </c>
      <c r="O1326" s="101" t="s">
        <v>5450</v>
      </c>
    </row>
    <row r="1327" spans="1:15">
      <c r="A1327" s="101">
        <v>269</v>
      </c>
      <c r="B1327" s="101">
        <v>81</v>
      </c>
      <c r="C1327" s="101">
        <v>1</v>
      </c>
      <c r="D1327" s="101" t="s">
        <v>5256</v>
      </c>
      <c r="E1327" s="101" t="s">
        <v>4767</v>
      </c>
      <c r="F1327" s="101" t="s">
        <v>5251</v>
      </c>
      <c r="G1327" s="102" t="s">
        <v>4052</v>
      </c>
      <c r="H1327" s="103">
        <v>0</v>
      </c>
      <c r="I1327" s="103">
        <v>13370</v>
      </c>
      <c r="K1327" s="101" t="s">
        <v>751</v>
      </c>
      <c r="L1327" s="101" t="s">
        <v>599</v>
      </c>
      <c r="M1327" s="101" t="s">
        <v>140</v>
      </c>
      <c r="N1327" s="101" t="s">
        <v>730</v>
      </c>
      <c r="O1327" s="101" t="s">
        <v>5451</v>
      </c>
    </row>
    <row r="1328" spans="1:15">
      <c r="A1328" s="101">
        <v>269</v>
      </c>
      <c r="B1328" s="101">
        <v>82</v>
      </c>
      <c r="C1328" s="101">
        <v>1</v>
      </c>
      <c r="D1328" s="101" t="s">
        <v>5256</v>
      </c>
      <c r="E1328" s="101" t="s">
        <v>4767</v>
      </c>
      <c r="F1328" s="101" t="s">
        <v>5251</v>
      </c>
      <c r="G1328" s="102" t="s">
        <v>5452</v>
      </c>
      <c r="H1328" s="103">
        <v>0</v>
      </c>
      <c r="I1328" s="103">
        <v>3760</v>
      </c>
      <c r="K1328" s="101" t="s">
        <v>751</v>
      </c>
      <c r="L1328" s="101" t="s">
        <v>599</v>
      </c>
      <c r="M1328" s="101" t="s">
        <v>140</v>
      </c>
      <c r="N1328" s="101" t="s">
        <v>730</v>
      </c>
      <c r="O1328" s="101" t="s">
        <v>2889</v>
      </c>
    </row>
    <row r="1329" spans="1:15">
      <c r="A1329" s="101">
        <v>269</v>
      </c>
      <c r="B1329" s="101">
        <v>83</v>
      </c>
      <c r="C1329" s="101">
        <v>1</v>
      </c>
      <c r="D1329" s="101" t="s">
        <v>5256</v>
      </c>
      <c r="E1329" s="101" t="s">
        <v>4767</v>
      </c>
      <c r="F1329" s="101" t="s">
        <v>5251</v>
      </c>
      <c r="G1329" s="102" t="s">
        <v>4055</v>
      </c>
      <c r="H1329" s="103">
        <v>0</v>
      </c>
      <c r="I1329" s="103">
        <v>205780</v>
      </c>
      <c r="K1329" s="101" t="s">
        <v>751</v>
      </c>
      <c r="L1329" s="101" t="s">
        <v>599</v>
      </c>
      <c r="M1329" s="101" t="s">
        <v>140</v>
      </c>
      <c r="N1329" s="101" t="s">
        <v>730</v>
      </c>
      <c r="O1329" s="101" t="s">
        <v>3813</v>
      </c>
    </row>
    <row r="1330" spans="1:15">
      <c r="A1330" s="101">
        <v>269</v>
      </c>
      <c r="B1330" s="101">
        <v>84</v>
      </c>
      <c r="C1330" s="101">
        <v>1</v>
      </c>
      <c r="D1330" s="101" t="s">
        <v>5256</v>
      </c>
      <c r="E1330" s="101" t="s">
        <v>4767</v>
      </c>
      <c r="F1330" s="101" t="s">
        <v>1736</v>
      </c>
      <c r="G1330" s="102" t="s">
        <v>5455</v>
      </c>
      <c r="H1330" s="103">
        <v>0</v>
      </c>
      <c r="I1330" s="103">
        <v>2230</v>
      </c>
      <c r="K1330" s="101" t="s">
        <v>751</v>
      </c>
      <c r="L1330" s="101" t="s">
        <v>599</v>
      </c>
      <c r="M1330" s="101" t="s">
        <v>140</v>
      </c>
      <c r="N1330" s="101" t="s">
        <v>730</v>
      </c>
      <c r="O1330" s="101" t="s">
        <v>2703</v>
      </c>
    </row>
    <row r="1331" spans="1:15">
      <c r="A1331" s="101">
        <v>270</v>
      </c>
      <c r="B1331" s="101">
        <v>1</v>
      </c>
      <c r="C1331" s="101">
        <v>1</v>
      </c>
      <c r="D1331" s="101" t="s">
        <v>992</v>
      </c>
      <c r="E1331" s="101" t="s">
        <v>891</v>
      </c>
      <c r="F1331" s="101" t="s">
        <v>2084</v>
      </c>
      <c r="G1331" s="102" t="s">
        <v>5456</v>
      </c>
      <c r="H1331" s="103">
        <v>0</v>
      </c>
      <c r="I1331" s="103">
        <v>510</v>
      </c>
      <c r="K1331" s="101" t="s">
        <v>751</v>
      </c>
      <c r="L1331" s="101" t="s">
        <v>599</v>
      </c>
      <c r="M1331" s="101" t="s">
        <v>140</v>
      </c>
      <c r="N1331" s="101" t="s">
        <v>730</v>
      </c>
      <c r="O1331" s="101" t="s">
        <v>5457</v>
      </c>
    </row>
    <row r="1332" spans="1:15">
      <c r="A1332" s="101">
        <v>270</v>
      </c>
      <c r="B1332" s="101">
        <v>2</v>
      </c>
      <c r="C1332" s="101">
        <v>1</v>
      </c>
      <c r="D1332" s="101" t="s">
        <v>992</v>
      </c>
      <c r="E1332" s="101" t="s">
        <v>891</v>
      </c>
      <c r="F1332" s="101" t="s">
        <v>2084</v>
      </c>
      <c r="G1332" s="102" t="s">
        <v>5458</v>
      </c>
      <c r="H1332" s="103">
        <v>0</v>
      </c>
      <c r="I1332" s="103">
        <v>147</v>
      </c>
      <c r="K1332" s="101" t="s">
        <v>751</v>
      </c>
      <c r="L1332" s="101" t="s">
        <v>599</v>
      </c>
      <c r="M1332" s="101" t="s">
        <v>140</v>
      </c>
      <c r="N1332" s="101" t="s">
        <v>730</v>
      </c>
      <c r="O1332" s="101" t="s">
        <v>5460</v>
      </c>
    </row>
    <row r="1333" spans="1:15">
      <c r="A1333" s="101">
        <v>270</v>
      </c>
      <c r="B1333" s="101">
        <v>3</v>
      </c>
      <c r="C1333" s="101">
        <v>1</v>
      </c>
      <c r="D1333" s="101" t="s">
        <v>992</v>
      </c>
      <c r="E1333" s="101" t="s">
        <v>891</v>
      </c>
      <c r="F1333" s="101" t="s">
        <v>2084</v>
      </c>
      <c r="G1333" s="102" t="s">
        <v>5461</v>
      </c>
      <c r="H1333" s="103">
        <v>0</v>
      </c>
      <c r="I1333" s="103">
        <v>11258</v>
      </c>
      <c r="K1333" s="101" t="s">
        <v>751</v>
      </c>
      <c r="L1333" s="101" t="s">
        <v>599</v>
      </c>
      <c r="M1333" s="101" t="s">
        <v>140</v>
      </c>
      <c r="N1333" s="101" t="s">
        <v>730</v>
      </c>
      <c r="O1333" s="101" t="s">
        <v>2565</v>
      </c>
    </row>
    <row r="1334" spans="1:15">
      <c r="A1334" s="101">
        <v>270</v>
      </c>
      <c r="B1334" s="101">
        <v>4</v>
      </c>
      <c r="C1334" s="101">
        <v>1</v>
      </c>
      <c r="D1334" s="101" t="s">
        <v>992</v>
      </c>
      <c r="E1334" s="101" t="s">
        <v>891</v>
      </c>
      <c r="F1334" s="101" t="s">
        <v>2084</v>
      </c>
      <c r="G1334" s="102" t="s">
        <v>5463</v>
      </c>
      <c r="H1334" s="103">
        <v>0</v>
      </c>
      <c r="I1334" s="103">
        <v>12990</v>
      </c>
      <c r="K1334" s="101" t="s">
        <v>751</v>
      </c>
      <c r="L1334" s="101" t="s">
        <v>599</v>
      </c>
      <c r="M1334" s="101" t="s">
        <v>140</v>
      </c>
      <c r="N1334" s="101" t="s">
        <v>730</v>
      </c>
      <c r="O1334" s="101" t="s">
        <v>2119</v>
      </c>
    </row>
    <row r="1335" spans="1:15">
      <c r="A1335" s="101">
        <v>271</v>
      </c>
      <c r="B1335" s="101">
        <v>1</v>
      </c>
      <c r="C1335" s="101">
        <v>1</v>
      </c>
      <c r="D1335" s="101" t="s">
        <v>1569</v>
      </c>
      <c r="E1335" s="101" t="s">
        <v>4356</v>
      </c>
      <c r="F1335" s="101" t="s">
        <v>800</v>
      </c>
      <c r="G1335" s="102" t="s">
        <v>5465</v>
      </c>
      <c r="H1335" s="103">
        <v>0</v>
      </c>
      <c r="I1335" s="103">
        <v>34410</v>
      </c>
      <c r="K1335" s="101" t="s">
        <v>751</v>
      </c>
      <c r="L1335" s="101" t="s">
        <v>599</v>
      </c>
      <c r="M1335" s="101" t="s">
        <v>140</v>
      </c>
      <c r="N1335" s="101" t="s">
        <v>730</v>
      </c>
      <c r="O1335" s="101" t="s">
        <v>3886</v>
      </c>
    </row>
    <row r="1336" spans="1:15">
      <c r="A1336" s="101">
        <v>271</v>
      </c>
      <c r="B1336" s="101">
        <v>2</v>
      </c>
      <c r="C1336" s="101">
        <v>1</v>
      </c>
      <c r="D1336" s="101" t="s">
        <v>1569</v>
      </c>
      <c r="E1336" s="101" t="s">
        <v>4356</v>
      </c>
      <c r="F1336" s="101" t="s">
        <v>800</v>
      </c>
      <c r="G1336" s="102" t="s">
        <v>2409</v>
      </c>
      <c r="H1336" s="103">
        <v>0</v>
      </c>
      <c r="I1336" s="103">
        <v>66960</v>
      </c>
      <c r="K1336" s="101" t="s">
        <v>751</v>
      </c>
      <c r="L1336" s="101" t="s">
        <v>599</v>
      </c>
      <c r="M1336" s="101" t="s">
        <v>140</v>
      </c>
      <c r="N1336" s="101" t="s">
        <v>730</v>
      </c>
      <c r="O1336" s="101" t="s">
        <v>4770</v>
      </c>
    </row>
    <row r="1337" spans="1:15">
      <c r="A1337" s="101">
        <v>271</v>
      </c>
      <c r="B1337" s="101">
        <v>3</v>
      </c>
      <c r="C1337" s="101">
        <v>1</v>
      </c>
      <c r="D1337" s="101" t="s">
        <v>1569</v>
      </c>
      <c r="E1337" s="101" t="s">
        <v>915</v>
      </c>
      <c r="F1337" s="101" t="s">
        <v>694</v>
      </c>
      <c r="G1337" s="102" t="s">
        <v>1249</v>
      </c>
      <c r="H1337" s="103">
        <v>0</v>
      </c>
      <c r="I1337" s="103">
        <v>218550</v>
      </c>
      <c r="K1337" s="101" t="s">
        <v>751</v>
      </c>
      <c r="L1337" s="101" t="s">
        <v>599</v>
      </c>
      <c r="M1337" s="101" t="s">
        <v>140</v>
      </c>
      <c r="N1337" s="101" t="s">
        <v>730</v>
      </c>
      <c r="O1337" s="101" t="s">
        <v>5467</v>
      </c>
    </row>
    <row r="1338" spans="1:15">
      <c r="A1338" s="101">
        <v>271</v>
      </c>
      <c r="B1338" s="101">
        <v>4</v>
      </c>
      <c r="C1338" s="101">
        <v>1</v>
      </c>
      <c r="D1338" s="101" t="s">
        <v>1569</v>
      </c>
      <c r="E1338" s="101" t="s">
        <v>915</v>
      </c>
      <c r="F1338" s="101" t="s">
        <v>1246</v>
      </c>
      <c r="G1338" s="102" t="s">
        <v>5470</v>
      </c>
      <c r="H1338" s="103">
        <v>0</v>
      </c>
      <c r="I1338" s="103">
        <v>669</v>
      </c>
      <c r="K1338" s="101" t="s">
        <v>751</v>
      </c>
      <c r="L1338" s="101" t="s">
        <v>599</v>
      </c>
      <c r="M1338" s="101" t="s">
        <v>140</v>
      </c>
      <c r="N1338" s="101" t="s">
        <v>730</v>
      </c>
      <c r="O1338" s="101" t="s">
        <v>5471</v>
      </c>
    </row>
    <row r="1339" spans="1:15">
      <c r="A1339" s="101">
        <v>271</v>
      </c>
      <c r="B1339" s="101">
        <v>5</v>
      </c>
      <c r="C1339" s="101">
        <v>1</v>
      </c>
      <c r="D1339" s="101" t="s">
        <v>1569</v>
      </c>
      <c r="E1339" s="101" t="s">
        <v>915</v>
      </c>
      <c r="F1339" s="101" t="s">
        <v>4698</v>
      </c>
      <c r="G1339" s="102" t="s">
        <v>5473</v>
      </c>
      <c r="H1339" s="103">
        <v>0</v>
      </c>
      <c r="I1339" s="103">
        <v>1009050</v>
      </c>
      <c r="K1339" s="101" t="s">
        <v>751</v>
      </c>
      <c r="L1339" s="101" t="s">
        <v>599</v>
      </c>
      <c r="M1339" s="101" t="s">
        <v>140</v>
      </c>
      <c r="N1339" s="101" t="s">
        <v>730</v>
      </c>
      <c r="O1339" s="101" t="s">
        <v>5475</v>
      </c>
    </row>
    <row r="1340" spans="1:15">
      <c r="A1340" s="101">
        <v>271</v>
      </c>
      <c r="B1340" s="101">
        <v>6</v>
      </c>
      <c r="C1340" s="101">
        <v>1</v>
      </c>
      <c r="D1340" s="101" t="s">
        <v>1569</v>
      </c>
      <c r="E1340" s="101" t="s">
        <v>414</v>
      </c>
      <c r="F1340" s="101" t="s">
        <v>2174</v>
      </c>
      <c r="G1340" s="102" t="s">
        <v>1521</v>
      </c>
      <c r="H1340" s="103">
        <v>0</v>
      </c>
      <c r="I1340" s="103">
        <v>61380</v>
      </c>
      <c r="K1340" s="101" t="s">
        <v>751</v>
      </c>
      <c r="L1340" s="101" t="s">
        <v>599</v>
      </c>
      <c r="M1340" s="101" t="s">
        <v>140</v>
      </c>
      <c r="N1340" s="101" t="s">
        <v>730</v>
      </c>
      <c r="O1340" s="101" t="s">
        <v>5478</v>
      </c>
    </row>
    <row r="1341" spans="1:15">
      <c r="A1341" s="101">
        <v>271</v>
      </c>
      <c r="B1341" s="101">
        <v>7</v>
      </c>
      <c r="C1341" s="101">
        <v>1</v>
      </c>
      <c r="D1341" s="101" t="s">
        <v>1569</v>
      </c>
      <c r="E1341" s="101" t="s">
        <v>891</v>
      </c>
      <c r="F1341" s="101" t="s">
        <v>2523</v>
      </c>
      <c r="G1341" s="102" t="s">
        <v>1490</v>
      </c>
      <c r="H1341" s="103">
        <v>0</v>
      </c>
      <c r="I1341" s="103">
        <v>189720</v>
      </c>
      <c r="K1341" s="101" t="s">
        <v>751</v>
      </c>
      <c r="L1341" s="101" t="s">
        <v>599</v>
      </c>
      <c r="M1341" s="101" t="s">
        <v>140</v>
      </c>
      <c r="N1341" s="101" t="s">
        <v>730</v>
      </c>
      <c r="O1341" s="101" t="s">
        <v>5480</v>
      </c>
    </row>
    <row r="1342" spans="1:15">
      <c r="A1342" s="101">
        <v>271</v>
      </c>
      <c r="B1342" s="101">
        <v>8</v>
      </c>
      <c r="C1342" s="101">
        <v>1</v>
      </c>
      <c r="D1342" s="101" t="s">
        <v>1569</v>
      </c>
      <c r="E1342" s="101" t="s">
        <v>891</v>
      </c>
      <c r="F1342" s="101" t="s">
        <v>1567</v>
      </c>
      <c r="G1342" s="102" t="s">
        <v>2330</v>
      </c>
      <c r="H1342" s="103">
        <v>0</v>
      </c>
      <c r="I1342" s="103">
        <v>14880</v>
      </c>
      <c r="K1342" s="101" t="s">
        <v>751</v>
      </c>
      <c r="L1342" s="101" t="s">
        <v>599</v>
      </c>
      <c r="M1342" s="101" t="s">
        <v>140</v>
      </c>
      <c r="N1342" s="101" t="s">
        <v>730</v>
      </c>
      <c r="O1342" s="101" t="s">
        <v>5481</v>
      </c>
    </row>
    <row r="1343" spans="1:15">
      <c r="A1343" s="101">
        <v>271</v>
      </c>
      <c r="B1343" s="101">
        <v>9</v>
      </c>
      <c r="C1343" s="101">
        <v>1</v>
      </c>
      <c r="D1343" s="101" t="s">
        <v>1569</v>
      </c>
      <c r="E1343" s="101" t="s">
        <v>891</v>
      </c>
      <c r="F1343" s="101" t="s">
        <v>1567</v>
      </c>
      <c r="G1343" s="102" t="s">
        <v>664</v>
      </c>
      <c r="H1343" s="103">
        <v>0</v>
      </c>
      <c r="I1343" s="103">
        <v>244590</v>
      </c>
      <c r="K1343" s="101" t="s">
        <v>751</v>
      </c>
      <c r="L1343" s="101" t="s">
        <v>599</v>
      </c>
      <c r="M1343" s="101" t="s">
        <v>140</v>
      </c>
      <c r="N1343" s="101" t="s">
        <v>730</v>
      </c>
      <c r="O1343" s="101" t="s">
        <v>5485</v>
      </c>
    </row>
    <row r="1344" spans="1:15">
      <c r="A1344" s="101">
        <v>271</v>
      </c>
      <c r="B1344" s="101">
        <v>10</v>
      </c>
      <c r="C1344" s="101">
        <v>1</v>
      </c>
      <c r="D1344" s="101" t="s">
        <v>1569</v>
      </c>
      <c r="E1344" s="101" t="s">
        <v>891</v>
      </c>
      <c r="F1344" s="101" t="s">
        <v>1567</v>
      </c>
      <c r="G1344" s="102" t="s">
        <v>2340</v>
      </c>
      <c r="H1344" s="103">
        <v>0</v>
      </c>
      <c r="I1344" s="103">
        <v>14880</v>
      </c>
      <c r="K1344" s="101" t="s">
        <v>751</v>
      </c>
      <c r="L1344" s="101" t="s">
        <v>599</v>
      </c>
      <c r="M1344" s="101" t="s">
        <v>140</v>
      </c>
      <c r="N1344" s="101" t="s">
        <v>730</v>
      </c>
      <c r="O1344" s="101" t="s">
        <v>5481</v>
      </c>
    </row>
    <row r="1345" spans="1:15">
      <c r="A1345" s="101">
        <v>271</v>
      </c>
      <c r="B1345" s="101">
        <v>11</v>
      </c>
      <c r="C1345" s="101">
        <v>1</v>
      </c>
      <c r="D1345" s="101" t="s">
        <v>1569</v>
      </c>
      <c r="E1345" s="101" t="s">
        <v>891</v>
      </c>
      <c r="F1345" s="101" t="s">
        <v>3432</v>
      </c>
      <c r="G1345" s="102" t="s">
        <v>4059</v>
      </c>
      <c r="H1345" s="103">
        <v>0</v>
      </c>
      <c r="I1345" s="103">
        <v>15810</v>
      </c>
      <c r="K1345" s="101" t="s">
        <v>751</v>
      </c>
      <c r="L1345" s="101" t="s">
        <v>599</v>
      </c>
      <c r="M1345" s="101" t="s">
        <v>140</v>
      </c>
      <c r="N1345" s="101" t="s">
        <v>730</v>
      </c>
      <c r="O1345" s="101" t="s">
        <v>996</v>
      </c>
    </row>
    <row r="1346" spans="1:15">
      <c r="A1346" s="101">
        <v>271</v>
      </c>
      <c r="B1346" s="101">
        <v>12</v>
      </c>
      <c r="C1346" s="101">
        <v>1</v>
      </c>
      <c r="D1346" s="101" t="s">
        <v>1569</v>
      </c>
      <c r="E1346" s="101" t="s">
        <v>891</v>
      </c>
      <c r="F1346" s="101" t="s">
        <v>1556</v>
      </c>
      <c r="G1346" s="102" t="s">
        <v>2996</v>
      </c>
      <c r="H1346" s="103">
        <v>0</v>
      </c>
      <c r="I1346" s="103">
        <v>171120</v>
      </c>
      <c r="K1346" s="101" t="s">
        <v>751</v>
      </c>
      <c r="L1346" s="101" t="s">
        <v>599</v>
      </c>
      <c r="M1346" s="101" t="s">
        <v>140</v>
      </c>
      <c r="N1346" s="101" t="s">
        <v>730</v>
      </c>
      <c r="O1346" s="101" t="s">
        <v>4201</v>
      </c>
    </row>
    <row r="1347" spans="1:15">
      <c r="A1347" s="101">
        <v>271</v>
      </c>
      <c r="B1347" s="101">
        <v>13</v>
      </c>
      <c r="C1347" s="101">
        <v>1</v>
      </c>
      <c r="D1347" s="101" t="s">
        <v>1569</v>
      </c>
      <c r="E1347" s="101" t="s">
        <v>891</v>
      </c>
      <c r="F1347" s="101" t="s">
        <v>778</v>
      </c>
      <c r="G1347" s="102" t="s">
        <v>2893</v>
      </c>
      <c r="H1347" s="103">
        <v>0</v>
      </c>
      <c r="I1347" s="103">
        <v>2529</v>
      </c>
      <c r="K1347" s="101" t="s">
        <v>751</v>
      </c>
      <c r="L1347" s="101" t="s">
        <v>599</v>
      </c>
      <c r="M1347" s="101" t="s">
        <v>140</v>
      </c>
      <c r="N1347" s="101" t="s">
        <v>730</v>
      </c>
      <c r="O1347" s="101" t="s">
        <v>2910</v>
      </c>
    </row>
    <row r="1348" spans="1:15">
      <c r="A1348" s="101">
        <v>271</v>
      </c>
      <c r="B1348" s="101">
        <v>14</v>
      </c>
      <c r="C1348" s="101">
        <v>1</v>
      </c>
      <c r="D1348" s="101" t="s">
        <v>1569</v>
      </c>
      <c r="E1348" s="101" t="s">
        <v>891</v>
      </c>
      <c r="F1348" s="101" t="s">
        <v>778</v>
      </c>
      <c r="G1348" s="102" t="s">
        <v>3195</v>
      </c>
      <c r="H1348" s="103">
        <v>0</v>
      </c>
      <c r="I1348" s="103">
        <v>9300</v>
      </c>
      <c r="K1348" s="101" t="s">
        <v>751</v>
      </c>
      <c r="L1348" s="101" t="s">
        <v>599</v>
      </c>
      <c r="M1348" s="101" t="s">
        <v>140</v>
      </c>
      <c r="N1348" s="101" t="s">
        <v>730</v>
      </c>
      <c r="O1348" s="101" t="s">
        <v>5488</v>
      </c>
    </row>
    <row r="1349" spans="1:15">
      <c r="A1349" s="101">
        <v>271</v>
      </c>
      <c r="B1349" s="101">
        <v>15</v>
      </c>
      <c r="C1349" s="101">
        <v>1</v>
      </c>
      <c r="D1349" s="101" t="s">
        <v>1569</v>
      </c>
      <c r="E1349" s="101" t="s">
        <v>891</v>
      </c>
      <c r="F1349" s="101" t="s">
        <v>778</v>
      </c>
      <c r="G1349" s="102" t="s">
        <v>4620</v>
      </c>
      <c r="H1349" s="103">
        <v>0</v>
      </c>
      <c r="I1349" s="103">
        <v>14880</v>
      </c>
      <c r="K1349" s="101" t="s">
        <v>751</v>
      </c>
      <c r="L1349" s="101" t="s">
        <v>599</v>
      </c>
      <c r="M1349" s="101" t="s">
        <v>140</v>
      </c>
      <c r="N1349" s="101" t="s">
        <v>730</v>
      </c>
      <c r="O1349" s="101" t="s">
        <v>5481</v>
      </c>
    </row>
    <row r="1350" spans="1:15">
      <c r="A1350" s="101">
        <v>271</v>
      </c>
      <c r="B1350" s="101">
        <v>16</v>
      </c>
      <c r="C1350" s="101">
        <v>1</v>
      </c>
      <c r="D1350" s="101" t="s">
        <v>1569</v>
      </c>
      <c r="E1350" s="101" t="s">
        <v>891</v>
      </c>
      <c r="F1350" s="101" t="s">
        <v>2471</v>
      </c>
      <c r="G1350" s="102" t="s">
        <v>3751</v>
      </c>
      <c r="H1350" s="103">
        <v>0</v>
      </c>
      <c r="I1350" s="103">
        <v>766320</v>
      </c>
      <c r="K1350" s="101" t="s">
        <v>751</v>
      </c>
      <c r="L1350" s="101" t="s">
        <v>599</v>
      </c>
      <c r="M1350" s="101" t="s">
        <v>140</v>
      </c>
      <c r="N1350" s="101" t="s">
        <v>730</v>
      </c>
      <c r="O1350" s="101" t="s">
        <v>5489</v>
      </c>
    </row>
    <row r="1351" spans="1:15">
      <c r="A1351" s="101">
        <v>271</v>
      </c>
      <c r="B1351" s="101">
        <v>17</v>
      </c>
      <c r="C1351" s="101">
        <v>1</v>
      </c>
      <c r="D1351" s="101" t="s">
        <v>1569</v>
      </c>
      <c r="E1351" s="101" t="s">
        <v>891</v>
      </c>
      <c r="F1351" s="101" t="s">
        <v>2471</v>
      </c>
      <c r="G1351" s="102" t="s">
        <v>5490</v>
      </c>
      <c r="H1351" s="103">
        <v>0</v>
      </c>
      <c r="I1351" s="103">
        <v>177630</v>
      </c>
      <c r="K1351" s="101" t="s">
        <v>751</v>
      </c>
      <c r="L1351" s="101" t="s">
        <v>599</v>
      </c>
      <c r="M1351" s="101" t="s">
        <v>140</v>
      </c>
      <c r="N1351" s="101" t="s">
        <v>730</v>
      </c>
      <c r="O1351" s="101" t="s">
        <v>5493</v>
      </c>
    </row>
    <row r="1352" spans="1:15">
      <c r="A1352" s="101">
        <v>271</v>
      </c>
      <c r="B1352" s="101">
        <v>18</v>
      </c>
      <c r="C1352" s="101">
        <v>1</v>
      </c>
      <c r="D1352" s="101" t="s">
        <v>1569</v>
      </c>
      <c r="E1352" s="101" t="s">
        <v>891</v>
      </c>
      <c r="F1352" s="101" t="s">
        <v>2471</v>
      </c>
      <c r="G1352" s="102" t="s">
        <v>3516</v>
      </c>
      <c r="H1352" s="103">
        <v>0</v>
      </c>
      <c r="I1352" s="103">
        <v>7923</v>
      </c>
      <c r="K1352" s="101" t="s">
        <v>751</v>
      </c>
      <c r="L1352" s="101" t="s">
        <v>599</v>
      </c>
      <c r="M1352" s="101" t="s">
        <v>140</v>
      </c>
      <c r="N1352" s="101" t="s">
        <v>730</v>
      </c>
      <c r="O1352" s="101" t="s">
        <v>5494</v>
      </c>
    </row>
    <row r="1353" spans="1:15">
      <c r="A1353" s="101">
        <v>271</v>
      </c>
      <c r="B1353" s="101">
        <v>19</v>
      </c>
      <c r="C1353" s="101">
        <v>1</v>
      </c>
      <c r="D1353" s="101" t="s">
        <v>1569</v>
      </c>
      <c r="E1353" s="101" t="s">
        <v>891</v>
      </c>
      <c r="F1353" s="101" t="s">
        <v>756</v>
      </c>
      <c r="G1353" s="102" t="s">
        <v>5495</v>
      </c>
      <c r="H1353" s="103">
        <v>0</v>
      </c>
      <c r="I1353" s="103">
        <v>112530</v>
      </c>
      <c r="K1353" s="101" t="s">
        <v>751</v>
      </c>
      <c r="L1353" s="101" t="s">
        <v>599</v>
      </c>
      <c r="M1353" s="101" t="s">
        <v>140</v>
      </c>
      <c r="N1353" s="101" t="s">
        <v>730</v>
      </c>
      <c r="O1353" s="101" t="s">
        <v>1186</v>
      </c>
    </row>
    <row r="1354" spans="1:15">
      <c r="A1354" s="101">
        <v>271</v>
      </c>
      <c r="B1354" s="101">
        <v>20</v>
      </c>
      <c r="C1354" s="101">
        <v>1</v>
      </c>
      <c r="D1354" s="101" t="s">
        <v>1569</v>
      </c>
      <c r="E1354" s="101" t="s">
        <v>891</v>
      </c>
      <c r="F1354" s="101" t="s">
        <v>756</v>
      </c>
      <c r="G1354" s="102" t="s">
        <v>4211</v>
      </c>
      <c r="H1354" s="103">
        <v>0</v>
      </c>
      <c r="I1354" s="103">
        <v>799</v>
      </c>
      <c r="K1354" s="101" t="s">
        <v>751</v>
      </c>
      <c r="L1354" s="101" t="s">
        <v>599</v>
      </c>
      <c r="M1354" s="101" t="s">
        <v>140</v>
      </c>
      <c r="N1354" s="101" t="s">
        <v>730</v>
      </c>
      <c r="O1354" s="101" t="s">
        <v>4403</v>
      </c>
    </row>
    <row r="1355" spans="1:15">
      <c r="A1355" s="101">
        <v>271</v>
      </c>
      <c r="B1355" s="101">
        <v>21</v>
      </c>
      <c r="C1355" s="101">
        <v>1</v>
      </c>
      <c r="D1355" s="101" t="s">
        <v>1569</v>
      </c>
      <c r="E1355" s="101" t="s">
        <v>891</v>
      </c>
      <c r="F1355" s="101" t="s">
        <v>756</v>
      </c>
      <c r="G1355" s="102" t="s">
        <v>5498</v>
      </c>
      <c r="H1355" s="103">
        <v>0</v>
      </c>
      <c r="I1355" s="103">
        <v>5394</v>
      </c>
      <c r="K1355" s="101" t="s">
        <v>751</v>
      </c>
      <c r="L1355" s="101" t="s">
        <v>599</v>
      </c>
      <c r="M1355" s="101" t="s">
        <v>140</v>
      </c>
      <c r="N1355" s="101" t="s">
        <v>730</v>
      </c>
      <c r="O1355" s="101" t="s">
        <v>1659</v>
      </c>
    </row>
    <row r="1356" spans="1:15">
      <c r="A1356" s="101">
        <v>271</v>
      </c>
      <c r="B1356" s="101">
        <v>23</v>
      </c>
      <c r="C1356" s="101">
        <v>1</v>
      </c>
      <c r="D1356" s="101" t="s">
        <v>1569</v>
      </c>
      <c r="E1356" s="101" t="s">
        <v>891</v>
      </c>
      <c r="F1356" s="101" t="s">
        <v>4945</v>
      </c>
      <c r="G1356" s="102" t="s">
        <v>5501</v>
      </c>
      <c r="H1356" s="103">
        <v>0</v>
      </c>
      <c r="I1356" s="103">
        <v>187860</v>
      </c>
      <c r="K1356" s="101" t="s">
        <v>751</v>
      </c>
      <c r="L1356" s="101" t="s">
        <v>599</v>
      </c>
      <c r="M1356" s="101" t="s">
        <v>140</v>
      </c>
      <c r="N1356" s="101" t="s">
        <v>730</v>
      </c>
      <c r="O1356" s="101" t="s">
        <v>4805</v>
      </c>
    </row>
    <row r="1357" spans="1:15">
      <c r="A1357" s="101">
        <v>271</v>
      </c>
      <c r="B1357" s="101">
        <v>24</v>
      </c>
      <c r="C1357" s="101">
        <v>1</v>
      </c>
      <c r="D1357" s="101" t="s">
        <v>1569</v>
      </c>
      <c r="E1357" s="101" t="s">
        <v>891</v>
      </c>
      <c r="F1357" s="101" t="s">
        <v>4945</v>
      </c>
      <c r="G1357" s="102" t="s">
        <v>5068</v>
      </c>
      <c r="H1357" s="103">
        <v>0</v>
      </c>
      <c r="I1357" s="103">
        <v>23250</v>
      </c>
      <c r="K1357" s="101" t="s">
        <v>751</v>
      </c>
      <c r="L1357" s="101" t="s">
        <v>599</v>
      </c>
      <c r="M1357" s="101" t="s">
        <v>140</v>
      </c>
      <c r="N1357" s="101" t="s">
        <v>730</v>
      </c>
      <c r="O1357" s="101" t="s">
        <v>3510</v>
      </c>
    </row>
    <row r="1358" spans="1:15">
      <c r="A1358" s="101">
        <v>271</v>
      </c>
      <c r="B1358" s="101">
        <v>25</v>
      </c>
      <c r="C1358" s="101">
        <v>1</v>
      </c>
      <c r="D1358" s="101" t="s">
        <v>1569</v>
      </c>
      <c r="E1358" s="101" t="s">
        <v>891</v>
      </c>
      <c r="F1358" s="101" t="s">
        <v>93</v>
      </c>
      <c r="G1358" s="102" t="s">
        <v>3347</v>
      </c>
      <c r="H1358" s="103">
        <v>0</v>
      </c>
      <c r="I1358" s="103">
        <v>77190</v>
      </c>
      <c r="K1358" s="101" t="s">
        <v>751</v>
      </c>
      <c r="L1358" s="101" t="s">
        <v>599</v>
      </c>
      <c r="M1358" s="101" t="s">
        <v>140</v>
      </c>
      <c r="N1358" s="101" t="s">
        <v>730</v>
      </c>
      <c r="O1358" s="101" t="s">
        <v>4539</v>
      </c>
    </row>
    <row r="1359" spans="1:15">
      <c r="A1359" s="101">
        <v>271</v>
      </c>
      <c r="B1359" s="101">
        <v>26</v>
      </c>
      <c r="C1359" s="101">
        <v>1</v>
      </c>
      <c r="D1359" s="101" t="s">
        <v>1569</v>
      </c>
      <c r="E1359" s="101" t="s">
        <v>891</v>
      </c>
      <c r="F1359" s="101" t="s">
        <v>93</v>
      </c>
      <c r="G1359" s="102" t="s">
        <v>5503</v>
      </c>
      <c r="H1359" s="103">
        <v>0</v>
      </c>
      <c r="I1359" s="103">
        <v>51150</v>
      </c>
      <c r="K1359" s="101" t="s">
        <v>751</v>
      </c>
      <c r="L1359" s="101" t="s">
        <v>599</v>
      </c>
      <c r="M1359" s="101" t="s">
        <v>140</v>
      </c>
      <c r="N1359" s="101" t="s">
        <v>730</v>
      </c>
      <c r="O1359" s="101" t="s">
        <v>5505</v>
      </c>
    </row>
    <row r="1360" spans="1:15">
      <c r="A1360" s="101">
        <v>271</v>
      </c>
      <c r="B1360" s="101">
        <v>28</v>
      </c>
      <c r="C1360" s="101">
        <v>1</v>
      </c>
      <c r="D1360" s="101" t="s">
        <v>1569</v>
      </c>
      <c r="E1360" s="101" t="s">
        <v>891</v>
      </c>
      <c r="F1360" s="101" t="s">
        <v>93</v>
      </c>
      <c r="G1360" s="102" t="s">
        <v>300</v>
      </c>
      <c r="H1360" s="103">
        <v>0</v>
      </c>
      <c r="I1360" s="103">
        <v>61380</v>
      </c>
      <c r="K1360" s="101" t="s">
        <v>751</v>
      </c>
      <c r="L1360" s="101" t="s">
        <v>599</v>
      </c>
      <c r="M1360" s="101" t="s">
        <v>140</v>
      </c>
      <c r="N1360" s="101" t="s">
        <v>730</v>
      </c>
      <c r="O1360" s="101" t="s">
        <v>5478</v>
      </c>
    </row>
    <row r="1361" spans="1:15">
      <c r="A1361" s="101">
        <v>271</v>
      </c>
      <c r="B1361" s="101">
        <v>30</v>
      </c>
      <c r="C1361" s="101">
        <v>1</v>
      </c>
      <c r="D1361" s="101" t="s">
        <v>1569</v>
      </c>
      <c r="E1361" s="101" t="s">
        <v>891</v>
      </c>
      <c r="F1361" s="101" t="s">
        <v>2084</v>
      </c>
      <c r="G1361" s="102" t="s">
        <v>3297</v>
      </c>
      <c r="H1361" s="103">
        <v>0</v>
      </c>
      <c r="I1361" s="103">
        <v>69750</v>
      </c>
      <c r="K1361" s="101" t="s">
        <v>751</v>
      </c>
      <c r="L1361" s="101" t="s">
        <v>599</v>
      </c>
      <c r="M1361" s="101" t="s">
        <v>140</v>
      </c>
      <c r="N1361" s="101" t="s">
        <v>730</v>
      </c>
      <c r="O1361" s="101" t="s">
        <v>5420</v>
      </c>
    </row>
    <row r="1362" spans="1:15">
      <c r="A1362" s="101">
        <v>271</v>
      </c>
      <c r="B1362" s="101">
        <v>31</v>
      </c>
      <c r="C1362" s="101">
        <v>1</v>
      </c>
      <c r="D1362" s="101" t="s">
        <v>1569</v>
      </c>
      <c r="E1362" s="101" t="s">
        <v>891</v>
      </c>
      <c r="F1362" s="101" t="s">
        <v>1474</v>
      </c>
      <c r="G1362" s="102" t="s">
        <v>5507</v>
      </c>
      <c r="H1362" s="103">
        <v>0</v>
      </c>
      <c r="I1362" s="103">
        <v>2766750</v>
      </c>
      <c r="K1362" s="101" t="s">
        <v>751</v>
      </c>
      <c r="L1362" s="101" t="s">
        <v>599</v>
      </c>
      <c r="M1362" s="101" t="s">
        <v>140</v>
      </c>
      <c r="N1362" s="101" t="s">
        <v>730</v>
      </c>
      <c r="O1362" s="101" t="s">
        <v>1680</v>
      </c>
    </row>
    <row r="1363" spans="1:15">
      <c r="A1363" s="101">
        <v>271</v>
      </c>
      <c r="B1363" s="101">
        <v>32</v>
      </c>
      <c r="C1363" s="101">
        <v>1</v>
      </c>
      <c r="D1363" s="101" t="s">
        <v>1569</v>
      </c>
      <c r="E1363" s="101" t="s">
        <v>891</v>
      </c>
      <c r="F1363" s="101" t="s">
        <v>1474</v>
      </c>
      <c r="G1363" s="102" t="s">
        <v>4696</v>
      </c>
      <c r="H1363" s="103">
        <v>0</v>
      </c>
      <c r="I1363" s="103">
        <v>61380</v>
      </c>
      <c r="K1363" s="101" t="s">
        <v>751</v>
      </c>
      <c r="L1363" s="101" t="s">
        <v>599</v>
      </c>
      <c r="M1363" s="101" t="s">
        <v>140</v>
      </c>
      <c r="N1363" s="101" t="s">
        <v>730</v>
      </c>
      <c r="O1363" s="101" t="s">
        <v>5478</v>
      </c>
    </row>
    <row r="1364" spans="1:15">
      <c r="A1364" s="101">
        <v>271</v>
      </c>
      <c r="B1364" s="101">
        <v>33</v>
      </c>
      <c r="C1364" s="101">
        <v>1</v>
      </c>
      <c r="D1364" s="101" t="s">
        <v>1569</v>
      </c>
      <c r="E1364" s="101" t="s">
        <v>891</v>
      </c>
      <c r="F1364" s="101" t="s">
        <v>1474</v>
      </c>
      <c r="G1364" s="102" t="s">
        <v>3282</v>
      </c>
      <c r="H1364" s="103">
        <v>0</v>
      </c>
      <c r="I1364" s="103">
        <v>232500</v>
      </c>
      <c r="K1364" s="101" t="s">
        <v>751</v>
      </c>
      <c r="L1364" s="101" t="s">
        <v>599</v>
      </c>
      <c r="M1364" s="101" t="s">
        <v>140</v>
      </c>
      <c r="N1364" s="101" t="s">
        <v>730</v>
      </c>
      <c r="O1364" s="101" t="s">
        <v>1320</v>
      </c>
    </row>
    <row r="1365" spans="1:15">
      <c r="A1365" s="101">
        <v>271</v>
      </c>
      <c r="B1365" s="101">
        <v>34</v>
      </c>
      <c r="C1365" s="101">
        <v>1</v>
      </c>
      <c r="D1365" s="101" t="s">
        <v>1569</v>
      </c>
      <c r="E1365" s="101" t="s">
        <v>891</v>
      </c>
      <c r="F1365" s="101" t="s">
        <v>893</v>
      </c>
      <c r="G1365" s="102" t="s">
        <v>5508</v>
      </c>
      <c r="H1365" s="103">
        <v>0</v>
      </c>
      <c r="I1365" s="103">
        <v>26040</v>
      </c>
      <c r="K1365" s="101" t="s">
        <v>751</v>
      </c>
      <c r="L1365" s="101" t="s">
        <v>599</v>
      </c>
      <c r="M1365" s="101" t="s">
        <v>140</v>
      </c>
      <c r="N1365" s="101" t="s">
        <v>730</v>
      </c>
      <c r="O1365" s="101" t="s">
        <v>648</v>
      </c>
    </row>
    <row r="1366" spans="1:15">
      <c r="A1366" s="101">
        <v>271</v>
      </c>
      <c r="B1366" s="101">
        <v>36</v>
      </c>
      <c r="C1366" s="101">
        <v>1</v>
      </c>
      <c r="D1366" s="101" t="s">
        <v>1569</v>
      </c>
      <c r="E1366" s="101" t="s">
        <v>891</v>
      </c>
      <c r="F1366" s="101" t="s">
        <v>5454</v>
      </c>
      <c r="G1366" s="102" t="s">
        <v>3098</v>
      </c>
      <c r="H1366" s="103">
        <v>0</v>
      </c>
      <c r="I1366" s="103">
        <v>498480</v>
      </c>
      <c r="K1366" s="101" t="s">
        <v>751</v>
      </c>
      <c r="L1366" s="101" t="s">
        <v>599</v>
      </c>
      <c r="M1366" s="101" t="s">
        <v>140</v>
      </c>
      <c r="N1366" s="101" t="s">
        <v>730</v>
      </c>
      <c r="O1366" s="101" t="s">
        <v>5003</v>
      </c>
    </row>
    <row r="1367" spans="1:15">
      <c r="A1367" s="101">
        <v>271</v>
      </c>
      <c r="B1367" s="101">
        <v>37</v>
      </c>
      <c r="C1367" s="101">
        <v>1</v>
      </c>
      <c r="D1367" s="101" t="s">
        <v>1569</v>
      </c>
      <c r="E1367" s="101" t="s">
        <v>891</v>
      </c>
      <c r="F1367" s="101" t="s">
        <v>726</v>
      </c>
      <c r="G1367" s="102" t="s">
        <v>5509</v>
      </c>
      <c r="H1367" s="103">
        <v>0</v>
      </c>
      <c r="I1367" s="103">
        <v>3348</v>
      </c>
      <c r="K1367" s="101" t="s">
        <v>751</v>
      </c>
      <c r="L1367" s="101" t="s">
        <v>599</v>
      </c>
      <c r="M1367" s="101" t="s">
        <v>140</v>
      </c>
      <c r="N1367" s="101" t="s">
        <v>730</v>
      </c>
      <c r="O1367" s="101" t="s">
        <v>5511</v>
      </c>
    </row>
    <row r="1368" spans="1:15">
      <c r="A1368" s="101">
        <v>271</v>
      </c>
      <c r="B1368" s="101">
        <v>38</v>
      </c>
      <c r="C1368" s="101">
        <v>1</v>
      </c>
      <c r="D1368" s="101" t="s">
        <v>1569</v>
      </c>
      <c r="E1368" s="101" t="s">
        <v>891</v>
      </c>
      <c r="F1368" s="101" t="s">
        <v>726</v>
      </c>
      <c r="G1368" s="102" t="s">
        <v>560</v>
      </c>
      <c r="H1368" s="103">
        <v>0</v>
      </c>
      <c r="I1368" s="103">
        <v>623</v>
      </c>
      <c r="K1368" s="101" t="s">
        <v>751</v>
      </c>
      <c r="L1368" s="101" t="s">
        <v>599</v>
      </c>
      <c r="M1368" s="101" t="s">
        <v>140</v>
      </c>
      <c r="N1368" s="101" t="s">
        <v>730</v>
      </c>
      <c r="O1368" s="101" t="s">
        <v>5512</v>
      </c>
    </row>
    <row r="1369" spans="1:15">
      <c r="A1369" s="101">
        <v>271</v>
      </c>
      <c r="B1369" s="101">
        <v>39</v>
      </c>
      <c r="C1369" s="101">
        <v>1</v>
      </c>
      <c r="D1369" s="101" t="s">
        <v>1569</v>
      </c>
      <c r="E1369" s="101" t="s">
        <v>891</v>
      </c>
      <c r="F1369" s="101" t="s">
        <v>726</v>
      </c>
      <c r="G1369" s="102" t="s">
        <v>5514</v>
      </c>
      <c r="H1369" s="103">
        <v>0</v>
      </c>
      <c r="I1369" s="103">
        <v>2669</v>
      </c>
      <c r="K1369" s="101" t="s">
        <v>751</v>
      </c>
      <c r="L1369" s="101" t="s">
        <v>599</v>
      </c>
      <c r="M1369" s="101" t="s">
        <v>140</v>
      </c>
      <c r="N1369" s="101" t="s">
        <v>730</v>
      </c>
      <c r="O1369" s="101" t="s">
        <v>4806</v>
      </c>
    </row>
    <row r="1370" spans="1:15">
      <c r="A1370" s="101">
        <v>271</v>
      </c>
      <c r="B1370" s="101">
        <v>40</v>
      </c>
      <c r="C1370" s="101">
        <v>1</v>
      </c>
      <c r="D1370" s="101" t="s">
        <v>1569</v>
      </c>
      <c r="E1370" s="101" t="s">
        <v>891</v>
      </c>
      <c r="F1370" s="101" t="s">
        <v>726</v>
      </c>
      <c r="G1370" s="102" t="s">
        <v>3005</v>
      </c>
      <c r="H1370" s="103">
        <v>0</v>
      </c>
      <c r="I1370" s="103">
        <v>12090</v>
      </c>
      <c r="K1370" s="101" t="s">
        <v>751</v>
      </c>
      <c r="L1370" s="101" t="s">
        <v>599</v>
      </c>
      <c r="M1370" s="101" t="s">
        <v>140</v>
      </c>
      <c r="N1370" s="101" t="s">
        <v>730</v>
      </c>
      <c r="O1370" s="101" t="s">
        <v>2183</v>
      </c>
    </row>
    <row r="1371" spans="1:15">
      <c r="A1371" s="101">
        <v>271</v>
      </c>
      <c r="B1371" s="101">
        <v>41</v>
      </c>
      <c r="C1371" s="101">
        <v>1</v>
      </c>
      <c r="D1371" s="101" t="s">
        <v>1569</v>
      </c>
      <c r="E1371" s="101" t="s">
        <v>891</v>
      </c>
      <c r="F1371" s="101" t="s">
        <v>726</v>
      </c>
      <c r="G1371" s="102" t="s">
        <v>5517</v>
      </c>
      <c r="H1371" s="103">
        <v>0</v>
      </c>
      <c r="I1371" s="103">
        <v>61380</v>
      </c>
      <c r="K1371" s="101" t="s">
        <v>751</v>
      </c>
      <c r="L1371" s="101" t="s">
        <v>599</v>
      </c>
      <c r="M1371" s="101" t="s">
        <v>140</v>
      </c>
      <c r="N1371" s="101" t="s">
        <v>730</v>
      </c>
      <c r="O1371" s="101" t="s">
        <v>5478</v>
      </c>
    </row>
    <row r="1372" spans="1:15">
      <c r="A1372" s="101">
        <v>271</v>
      </c>
      <c r="B1372" s="101">
        <v>42</v>
      </c>
      <c r="C1372" s="101">
        <v>1</v>
      </c>
      <c r="D1372" s="101" t="s">
        <v>1569</v>
      </c>
      <c r="E1372" s="101" t="s">
        <v>891</v>
      </c>
      <c r="F1372" s="101" t="s">
        <v>726</v>
      </c>
      <c r="G1372" s="102" t="s">
        <v>2962</v>
      </c>
      <c r="H1372" s="103">
        <v>0</v>
      </c>
      <c r="I1372" s="103">
        <v>260</v>
      </c>
      <c r="K1372" s="101" t="s">
        <v>751</v>
      </c>
      <c r="L1372" s="101" t="s">
        <v>599</v>
      </c>
      <c r="M1372" s="101" t="s">
        <v>140</v>
      </c>
      <c r="N1372" s="101" t="s">
        <v>730</v>
      </c>
      <c r="O1372" s="101" t="s">
        <v>5518</v>
      </c>
    </row>
    <row r="1373" spans="1:15">
      <c r="A1373" s="101">
        <v>271</v>
      </c>
      <c r="B1373" s="101">
        <v>43</v>
      </c>
      <c r="C1373" s="101">
        <v>1</v>
      </c>
      <c r="D1373" s="101" t="s">
        <v>1569</v>
      </c>
      <c r="E1373" s="101" t="s">
        <v>2194</v>
      </c>
      <c r="F1373" s="101" t="s">
        <v>4301</v>
      </c>
      <c r="G1373" s="102" t="s">
        <v>5519</v>
      </c>
      <c r="H1373" s="103">
        <v>0</v>
      </c>
      <c r="I1373" s="103">
        <v>1377330</v>
      </c>
      <c r="K1373" s="101" t="s">
        <v>751</v>
      </c>
      <c r="L1373" s="101" t="s">
        <v>599</v>
      </c>
      <c r="M1373" s="101" t="s">
        <v>140</v>
      </c>
      <c r="N1373" s="101" t="s">
        <v>730</v>
      </c>
      <c r="O1373" s="101" t="s">
        <v>5520</v>
      </c>
    </row>
    <row r="1374" spans="1:15">
      <c r="A1374" s="101">
        <v>271</v>
      </c>
      <c r="B1374" s="101">
        <v>44</v>
      </c>
      <c r="C1374" s="101">
        <v>1</v>
      </c>
      <c r="D1374" s="101" t="s">
        <v>1569</v>
      </c>
      <c r="E1374" s="101" t="s">
        <v>2228</v>
      </c>
      <c r="F1374" s="101" t="s">
        <v>2435</v>
      </c>
      <c r="G1374" s="102" t="s">
        <v>5522</v>
      </c>
      <c r="H1374" s="103">
        <v>0</v>
      </c>
      <c r="I1374" s="103">
        <v>185070</v>
      </c>
      <c r="K1374" s="101" t="s">
        <v>751</v>
      </c>
      <c r="L1374" s="101" t="s">
        <v>599</v>
      </c>
      <c r="M1374" s="101" t="s">
        <v>140</v>
      </c>
      <c r="N1374" s="101" t="s">
        <v>730</v>
      </c>
      <c r="O1374" s="101" t="s">
        <v>3748</v>
      </c>
    </row>
    <row r="1375" spans="1:15">
      <c r="A1375" s="101">
        <v>271</v>
      </c>
      <c r="B1375" s="101">
        <v>45</v>
      </c>
      <c r="C1375" s="101">
        <v>1</v>
      </c>
      <c r="D1375" s="101" t="s">
        <v>1569</v>
      </c>
      <c r="E1375" s="101" t="s">
        <v>2228</v>
      </c>
      <c r="F1375" s="101" t="s">
        <v>2435</v>
      </c>
      <c r="G1375" s="102" t="s">
        <v>678</v>
      </c>
      <c r="H1375" s="103">
        <v>0</v>
      </c>
      <c r="I1375" s="103">
        <v>514290</v>
      </c>
      <c r="K1375" s="101" t="s">
        <v>751</v>
      </c>
      <c r="L1375" s="101" t="s">
        <v>599</v>
      </c>
      <c r="M1375" s="101" t="s">
        <v>140</v>
      </c>
      <c r="N1375" s="101" t="s">
        <v>730</v>
      </c>
      <c r="O1375" s="101" t="s">
        <v>2028</v>
      </c>
    </row>
    <row r="1376" spans="1:15">
      <c r="A1376" s="101">
        <v>271</v>
      </c>
      <c r="B1376" s="101">
        <v>46</v>
      </c>
      <c r="C1376" s="101">
        <v>1</v>
      </c>
      <c r="D1376" s="101" t="s">
        <v>1569</v>
      </c>
      <c r="E1376" s="101" t="s">
        <v>2228</v>
      </c>
      <c r="F1376" s="101" t="s">
        <v>2435</v>
      </c>
      <c r="G1376" s="102" t="s">
        <v>3050</v>
      </c>
      <c r="H1376" s="103">
        <v>0</v>
      </c>
      <c r="I1376" s="103">
        <v>36270</v>
      </c>
      <c r="K1376" s="101" t="s">
        <v>751</v>
      </c>
      <c r="L1376" s="101" t="s">
        <v>599</v>
      </c>
      <c r="M1376" s="101" t="s">
        <v>140</v>
      </c>
      <c r="N1376" s="101" t="s">
        <v>730</v>
      </c>
      <c r="O1376" s="101" t="s">
        <v>3442</v>
      </c>
    </row>
    <row r="1377" spans="1:15">
      <c r="A1377" s="101">
        <v>271</v>
      </c>
      <c r="B1377" s="101">
        <v>47</v>
      </c>
      <c r="C1377" s="101">
        <v>1</v>
      </c>
      <c r="D1377" s="101" t="s">
        <v>1569</v>
      </c>
      <c r="E1377" s="101" t="s">
        <v>2228</v>
      </c>
      <c r="F1377" s="101" t="s">
        <v>2435</v>
      </c>
      <c r="G1377" s="102" t="s">
        <v>5523</v>
      </c>
      <c r="H1377" s="103">
        <v>0</v>
      </c>
      <c r="I1377" s="103">
        <v>371070</v>
      </c>
      <c r="K1377" s="101" t="s">
        <v>751</v>
      </c>
      <c r="L1377" s="101" t="s">
        <v>599</v>
      </c>
      <c r="M1377" s="101" t="s">
        <v>140</v>
      </c>
      <c r="N1377" s="101" t="s">
        <v>730</v>
      </c>
      <c r="O1377" s="101" t="s">
        <v>5525</v>
      </c>
    </row>
    <row r="1378" spans="1:15">
      <c r="A1378" s="101">
        <v>271</v>
      </c>
      <c r="B1378" s="101">
        <v>48</v>
      </c>
      <c r="C1378" s="101">
        <v>1</v>
      </c>
      <c r="D1378" s="101" t="s">
        <v>1569</v>
      </c>
      <c r="E1378" s="101" t="s">
        <v>2228</v>
      </c>
      <c r="F1378" s="101" t="s">
        <v>104</v>
      </c>
      <c r="G1378" s="102" t="s">
        <v>2413</v>
      </c>
      <c r="H1378" s="103">
        <v>0</v>
      </c>
      <c r="I1378" s="103">
        <v>163680</v>
      </c>
      <c r="K1378" s="101" t="s">
        <v>751</v>
      </c>
      <c r="L1378" s="101" t="s">
        <v>599</v>
      </c>
      <c r="M1378" s="101" t="s">
        <v>140</v>
      </c>
      <c r="N1378" s="101" t="s">
        <v>730</v>
      </c>
      <c r="O1378" s="101" t="s">
        <v>1191</v>
      </c>
    </row>
    <row r="1379" spans="1:15">
      <c r="A1379" s="101">
        <v>271</v>
      </c>
      <c r="B1379" s="101">
        <v>49</v>
      </c>
      <c r="C1379" s="101">
        <v>1</v>
      </c>
      <c r="D1379" s="101" t="s">
        <v>1569</v>
      </c>
      <c r="E1379" s="101" t="s">
        <v>2228</v>
      </c>
      <c r="F1379" s="101" t="s">
        <v>104</v>
      </c>
      <c r="G1379" s="102" t="s">
        <v>5526</v>
      </c>
      <c r="H1379" s="103">
        <v>0</v>
      </c>
      <c r="I1379" s="103">
        <v>81840</v>
      </c>
      <c r="K1379" s="101" t="s">
        <v>751</v>
      </c>
      <c r="L1379" s="101" t="s">
        <v>599</v>
      </c>
      <c r="M1379" s="101" t="s">
        <v>140</v>
      </c>
      <c r="N1379" s="101" t="s">
        <v>730</v>
      </c>
      <c r="O1379" s="101" t="s">
        <v>3933</v>
      </c>
    </row>
    <row r="1380" spans="1:15">
      <c r="A1380" s="101">
        <v>271</v>
      </c>
      <c r="B1380" s="101">
        <v>50</v>
      </c>
      <c r="C1380" s="101">
        <v>1</v>
      </c>
      <c r="D1380" s="101" t="s">
        <v>1569</v>
      </c>
      <c r="E1380" s="101" t="s">
        <v>4748</v>
      </c>
      <c r="F1380" s="101" t="s">
        <v>5056</v>
      </c>
      <c r="G1380" s="102" t="s">
        <v>1379</v>
      </c>
      <c r="H1380" s="103">
        <v>0</v>
      </c>
      <c r="I1380" s="103">
        <v>74400</v>
      </c>
      <c r="K1380" s="101" t="s">
        <v>751</v>
      </c>
      <c r="L1380" s="101" t="s">
        <v>599</v>
      </c>
      <c r="M1380" s="101" t="s">
        <v>140</v>
      </c>
      <c r="N1380" s="101" t="s">
        <v>730</v>
      </c>
      <c r="O1380" s="101" t="s">
        <v>1285</v>
      </c>
    </row>
    <row r="1381" spans="1:15">
      <c r="A1381" s="101">
        <v>271</v>
      </c>
      <c r="B1381" s="101">
        <v>51</v>
      </c>
      <c r="C1381" s="101">
        <v>1</v>
      </c>
      <c r="D1381" s="101" t="s">
        <v>1569</v>
      </c>
      <c r="E1381" s="101" t="s">
        <v>4748</v>
      </c>
      <c r="F1381" s="101" t="s">
        <v>5056</v>
      </c>
      <c r="G1381" s="102" t="s">
        <v>5388</v>
      </c>
      <c r="H1381" s="103">
        <v>0</v>
      </c>
      <c r="I1381" s="103">
        <v>66030</v>
      </c>
      <c r="K1381" s="101" t="s">
        <v>751</v>
      </c>
      <c r="L1381" s="101" t="s">
        <v>599</v>
      </c>
      <c r="M1381" s="101" t="s">
        <v>140</v>
      </c>
      <c r="N1381" s="101" t="s">
        <v>730</v>
      </c>
      <c r="O1381" s="101" t="s">
        <v>518</v>
      </c>
    </row>
    <row r="1382" spans="1:15">
      <c r="A1382" s="101">
        <v>271</v>
      </c>
      <c r="B1382" s="101">
        <v>52</v>
      </c>
      <c r="C1382" s="101">
        <v>1</v>
      </c>
      <c r="D1382" s="101" t="s">
        <v>1569</v>
      </c>
      <c r="E1382" s="101" t="s">
        <v>4748</v>
      </c>
      <c r="F1382" s="101" t="s">
        <v>5056</v>
      </c>
      <c r="G1382" s="102" t="s">
        <v>3368</v>
      </c>
      <c r="H1382" s="103">
        <v>0</v>
      </c>
      <c r="I1382" s="103">
        <v>289230</v>
      </c>
      <c r="K1382" s="101" t="s">
        <v>751</v>
      </c>
      <c r="L1382" s="101" t="s">
        <v>599</v>
      </c>
      <c r="M1382" s="101" t="s">
        <v>140</v>
      </c>
      <c r="N1382" s="101" t="s">
        <v>730</v>
      </c>
      <c r="O1382" s="101" t="s">
        <v>1480</v>
      </c>
    </row>
    <row r="1383" spans="1:15">
      <c r="A1383" s="101">
        <v>271</v>
      </c>
      <c r="B1383" s="101">
        <v>53</v>
      </c>
      <c r="C1383" s="101">
        <v>1</v>
      </c>
      <c r="D1383" s="101" t="s">
        <v>1569</v>
      </c>
      <c r="E1383" s="101" t="s">
        <v>3756</v>
      </c>
      <c r="F1383" s="101" t="s">
        <v>707</v>
      </c>
      <c r="G1383" s="102" t="s">
        <v>5528</v>
      </c>
      <c r="H1383" s="103">
        <v>0</v>
      </c>
      <c r="I1383" s="103">
        <v>105090</v>
      </c>
      <c r="K1383" s="101" t="s">
        <v>751</v>
      </c>
      <c r="L1383" s="101" t="s">
        <v>599</v>
      </c>
      <c r="M1383" s="101" t="s">
        <v>140</v>
      </c>
      <c r="N1383" s="101" t="s">
        <v>730</v>
      </c>
      <c r="O1383" s="101" t="s">
        <v>1338</v>
      </c>
    </row>
    <row r="1384" spans="1:15">
      <c r="A1384" s="101">
        <v>271</v>
      </c>
      <c r="B1384" s="101">
        <v>54</v>
      </c>
      <c r="C1384" s="101">
        <v>1</v>
      </c>
      <c r="D1384" s="101" t="s">
        <v>1569</v>
      </c>
      <c r="E1384" s="101" t="s">
        <v>3756</v>
      </c>
      <c r="F1384" s="101" t="s">
        <v>707</v>
      </c>
      <c r="G1384" s="102" t="s">
        <v>3117</v>
      </c>
      <c r="H1384" s="103">
        <v>0</v>
      </c>
      <c r="I1384" s="103">
        <v>329220</v>
      </c>
      <c r="K1384" s="101" t="s">
        <v>751</v>
      </c>
      <c r="L1384" s="101" t="s">
        <v>599</v>
      </c>
      <c r="M1384" s="101" t="s">
        <v>140</v>
      </c>
      <c r="N1384" s="101" t="s">
        <v>730</v>
      </c>
      <c r="O1384" s="101" t="s">
        <v>1929</v>
      </c>
    </row>
    <row r="1385" spans="1:15">
      <c r="A1385" s="101">
        <v>271</v>
      </c>
      <c r="B1385" s="101">
        <v>55</v>
      </c>
      <c r="C1385" s="101">
        <v>1</v>
      </c>
      <c r="D1385" s="101" t="s">
        <v>1569</v>
      </c>
      <c r="E1385" s="101" t="s">
        <v>3756</v>
      </c>
      <c r="F1385" s="101" t="s">
        <v>707</v>
      </c>
      <c r="G1385" s="102" t="s">
        <v>2131</v>
      </c>
      <c r="H1385" s="103">
        <v>0</v>
      </c>
      <c r="I1385" s="103">
        <v>167400</v>
      </c>
      <c r="K1385" s="101" t="s">
        <v>751</v>
      </c>
      <c r="L1385" s="101" t="s">
        <v>599</v>
      </c>
      <c r="M1385" s="101" t="s">
        <v>140</v>
      </c>
      <c r="N1385" s="101" t="s">
        <v>730</v>
      </c>
      <c r="O1385" s="101" t="s">
        <v>3551</v>
      </c>
    </row>
    <row r="1386" spans="1:15">
      <c r="A1386" s="101">
        <v>272</v>
      </c>
      <c r="B1386" s="101">
        <v>1</v>
      </c>
      <c r="C1386" s="101">
        <v>1</v>
      </c>
      <c r="D1386" s="101" t="s">
        <v>5534</v>
      </c>
      <c r="E1386" s="101" t="s">
        <v>3515</v>
      </c>
      <c r="F1386" s="101" t="s">
        <v>5535</v>
      </c>
      <c r="G1386" s="102" t="s">
        <v>692</v>
      </c>
      <c r="H1386" s="103">
        <v>0</v>
      </c>
      <c r="I1386" s="103">
        <v>181350</v>
      </c>
      <c r="K1386" s="101" t="s">
        <v>751</v>
      </c>
      <c r="L1386" s="101" t="s">
        <v>599</v>
      </c>
      <c r="M1386" s="101" t="s">
        <v>586</v>
      </c>
      <c r="N1386" s="101" t="s">
        <v>730</v>
      </c>
      <c r="O1386" s="101" t="s">
        <v>5537</v>
      </c>
    </row>
    <row r="1387" spans="1:15">
      <c r="A1387" s="101">
        <v>272</v>
      </c>
      <c r="B1387" s="101">
        <v>2</v>
      </c>
      <c r="C1387" s="101">
        <v>1</v>
      </c>
      <c r="D1387" s="101" t="s">
        <v>5534</v>
      </c>
      <c r="E1387" s="101" t="s">
        <v>3515</v>
      </c>
      <c r="F1387" s="101" t="s">
        <v>5535</v>
      </c>
      <c r="G1387" s="102" t="s">
        <v>3258</v>
      </c>
      <c r="H1387" s="103">
        <v>0</v>
      </c>
      <c r="I1387" s="103">
        <v>204600</v>
      </c>
      <c r="K1387" s="101" t="s">
        <v>751</v>
      </c>
      <c r="L1387" s="101" t="s">
        <v>599</v>
      </c>
      <c r="M1387" s="101" t="s">
        <v>586</v>
      </c>
      <c r="N1387" s="101" t="s">
        <v>730</v>
      </c>
      <c r="O1387" s="101" t="s">
        <v>3723</v>
      </c>
    </row>
    <row r="1388" spans="1:15">
      <c r="A1388" s="101">
        <v>272</v>
      </c>
      <c r="B1388" s="101">
        <v>3</v>
      </c>
      <c r="C1388" s="101">
        <v>1</v>
      </c>
      <c r="D1388" s="101" t="s">
        <v>5534</v>
      </c>
      <c r="E1388" s="101" t="s">
        <v>4356</v>
      </c>
      <c r="F1388" s="101" t="s">
        <v>707</v>
      </c>
      <c r="G1388" s="102" t="s">
        <v>5539</v>
      </c>
      <c r="H1388" s="103">
        <v>0</v>
      </c>
      <c r="I1388" s="103">
        <v>3840</v>
      </c>
      <c r="K1388" s="101" t="s">
        <v>751</v>
      </c>
      <c r="L1388" s="101" t="s">
        <v>599</v>
      </c>
      <c r="M1388" s="101" t="s">
        <v>586</v>
      </c>
      <c r="N1388" s="101" t="s">
        <v>730</v>
      </c>
      <c r="O1388" s="101" t="s">
        <v>3509</v>
      </c>
    </row>
    <row r="1389" spans="1:15">
      <c r="A1389" s="101">
        <v>272</v>
      </c>
      <c r="B1389" s="101">
        <v>4</v>
      </c>
      <c r="C1389" s="101">
        <v>1</v>
      </c>
      <c r="D1389" s="101" t="s">
        <v>5534</v>
      </c>
      <c r="E1389" s="101" t="s">
        <v>4356</v>
      </c>
      <c r="F1389" s="101" t="s">
        <v>707</v>
      </c>
      <c r="G1389" s="102" t="s">
        <v>5540</v>
      </c>
      <c r="H1389" s="103">
        <v>0</v>
      </c>
      <c r="I1389" s="103">
        <v>3357</v>
      </c>
      <c r="K1389" s="101" t="s">
        <v>751</v>
      </c>
      <c r="L1389" s="101" t="s">
        <v>599</v>
      </c>
      <c r="M1389" s="101" t="s">
        <v>586</v>
      </c>
      <c r="N1389" s="101" t="s">
        <v>730</v>
      </c>
      <c r="O1389" s="101" t="s">
        <v>5542</v>
      </c>
    </row>
    <row r="1390" spans="1:15">
      <c r="A1390" s="101">
        <v>272</v>
      </c>
      <c r="B1390" s="101">
        <v>5</v>
      </c>
      <c r="C1390" s="101">
        <v>1</v>
      </c>
      <c r="D1390" s="101" t="s">
        <v>5534</v>
      </c>
      <c r="E1390" s="101" t="s">
        <v>4356</v>
      </c>
      <c r="F1390" s="101" t="s">
        <v>5543</v>
      </c>
      <c r="G1390" s="102" t="s">
        <v>687</v>
      </c>
      <c r="H1390" s="103">
        <v>0</v>
      </c>
      <c r="I1390" s="103">
        <v>64170</v>
      </c>
      <c r="K1390" s="101" t="s">
        <v>751</v>
      </c>
      <c r="L1390" s="101" t="s">
        <v>599</v>
      </c>
      <c r="M1390" s="101" t="s">
        <v>586</v>
      </c>
      <c r="N1390" s="101" t="s">
        <v>730</v>
      </c>
      <c r="O1390" s="101" t="s">
        <v>1932</v>
      </c>
    </row>
    <row r="1391" spans="1:15">
      <c r="A1391" s="101">
        <v>272</v>
      </c>
      <c r="B1391" s="101">
        <v>6</v>
      </c>
      <c r="C1391" s="101">
        <v>1</v>
      </c>
      <c r="D1391" s="101" t="s">
        <v>5534</v>
      </c>
      <c r="E1391" s="101" t="s">
        <v>3305</v>
      </c>
      <c r="F1391" s="101" t="s">
        <v>5546</v>
      </c>
      <c r="G1391" s="102" t="s">
        <v>2522</v>
      </c>
      <c r="H1391" s="103">
        <v>0</v>
      </c>
      <c r="I1391" s="103">
        <v>332940</v>
      </c>
      <c r="K1391" s="101" t="s">
        <v>751</v>
      </c>
      <c r="L1391" s="101" t="s">
        <v>599</v>
      </c>
      <c r="M1391" s="101" t="s">
        <v>586</v>
      </c>
      <c r="N1391" s="101" t="s">
        <v>730</v>
      </c>
      <c r="O1391" s="101" t="s">
        <v>5547</v>
      </c>
    </row>
    <row r="1392" spans="1:15">
      <c r="A1392" s="101">
        <v>272</v>
      </c>
      <c r="B1392" s="101">
        <v>7</v>
      </c>
      <c r="C1392" s="101">
        <v>1</v>
      </c>
      <c r="D1392" s="101" t="s">
        <v>5534</v>
      </c>
      <c r="E1392" s="101" t="s">
        <v>4304</v>
      </c>
      <c r="F1392" s="101" t="s">
        <v>2667</v>
      </c>
      <c r="G1392" s="102" t="s">
        <v>5549</v>
      </c>
      <c r="H1392" s="103">
        <v>0</v>
      </c>
      <c r="I1392" s="103">
        <v>382230</v>
      </c>
      <c r="K1392" s="101" t="s">
        <v>751</v>
      </c>
      <c r="L1392" s="101" t="s">
        <v>599</v>
      </c>
      <c r="M1392" s="101" t="s">
        <v>586</v>
      </c>
      <c r="N1392" s="101" t="s">
        <v>730</v>
      </c>
      <c r="O1392" s="101" t="s">
        <v>2936</v>
      </c>
    </row>
    <row r="1393" spans="1:15">
      <c r="A1393" s="101">
        <v>272</v>
      </c>
      <c r="B1393" s="101">
        <v>8</v>
      </c>
      <c r="C1393" s="101">
        <v>1</v>
      </c>
      <c r="D1393" s="101" t="s">
        <v>5534</v>
      </c>
      <c r="E1393" s="101" t="s">
        <v>1019</v>
      </c>
      <c r="F1393" s="101" t="s">
        <v>548</v>
      </c>
      <c r="G1393" s="102" t="s">
        <v>4168</v>
      </c>
      <c r="H1393" s="103">
        <v>0</v>
      </c>
      <c r="I1393" s="103">
        <v>232500</v>
      </c>
      <c r="K1393" s="101" t="s">
        <v>751</v>
      </c>
      <c r="L1393" s="101" t="s">
        <v>599</v>
      </c>
      <c r="M1393" s="101" t="s">
        <v>586</v>
      </c>
      <c r="N1393" s="101" t="s">
        <v>730</v>
      </c>
      <c r="O1393" s="101" t="s">
        <v>1320</v>
      </c>
    </row>
    <row r="1394" spans="1:15">
      <c r="A1394" s="101">
        <v>272</v>
      </c>
      <c r="B1394" s="101">
        <v>9</v>
      </c>
      <c r="C1394" s="101">
        <v>1</v>
      </c>
      <c r="D1394" s="101" t="s">
        <v>5534</v>
      </c>
      <c r="E1394" s="101" t="s">
        <v>1019</v>
      </c>
      <c r="F1394" s="101" t="s">
        <v>548</v>
      </c>
      <c r="G1394" s="102" t="s">
        <v>5219</v>
      </c>
      <c r="H1394" s="103">
        <v>0</v>
      </c>
      <c r="I1394" s="103">
        <v>194370</v>
      </c>
      <c r="K1394" s="101" t="s">
        <v>751</v>
      </c>
      <c r="L1394" s="101" t="s">
        <v>599</v>
      </c>
      <c r="M1394" s="101" t="s">
        <v>586</v>
      </c>
      <c r="N1394" s="101" t="s">
        <v>730</v>
      </c>
      <c r="O1394" s="101" t="s">
        <v>4678</v>
      </c>
    </row>
    <row r="1395" spans="1:15">
      <c r="A1395" s="101">
        <v>272</v>
      </c>
      <c r="B1395" s="101">
        <v>10</v>
      </c>
      <c r="C1395" s="101">
        <v>1</v>
      </c>
      <c r="D1395" s="101" t="s">
        <v>5534</v>
      </c>
      <c r="E1395" s="101" t="s">
        <v>1019</v>
      </c>
      <c r="F1395" s="101" t="s">
        <v>548</v>
      </c>
      <c r="G1395" s="102" t="s">
        <v>5551</v>
      </c>
      <c r="H1395" s="103">
        <v>0</v>
      </c>
      <c r="I1395" s="103">
        <v>513360</v>
      </c>
      <c r="K1395" s="101" t="s">
        <v>751</v>
      </c>
      <c r="L1395" s="101" t="s">
        <v>599</v>
      </c>
      <c r="M1395" s="101" t="s">
        <v>586</v>
      </c>
      <c r="N1395" s="101" t="s">
        <v>730</v>
      </c>
      <c r="O1395" s="101" t="s">
        <v>5553</v>
      </c>
    </row>
    <row r="1396" spans="1:15">
      <c r="A1396" s="101">
        <v>272</v>
      </c>
      <c r="B1396" s="101">
        <v>11</v>
      </c>
      <c r="C1396" s="101">
        <v>1</v>
      </c>
      <c r="D1396" s="101" t="s">
        <v>5534</v>
      </c>
      <c r="E1396" s="101" t="s">
        <v>1019</v>
      </c>
      <c r="F1396" s="101" t="s">
        <v>548</v>
      </c>
      <c r="G1396" s="102" t="s">
        <v>5554</v>
      </c>
      <c r="H1396" s="103">
        <v>0</v>
      </c>
      <c r="I1396" s="103">
        <v>88350</v>
      </c>
      <c r="K1396" s="101" t="s">
        <v>751</v>
      </c>
      <c r="L1396" s="101" t="s">
        <v>599</v>
      </c>
      <c r="M1396" s="101" t="s">
        <v>586</v>
      </c>
      <c r="N1396" s="101" t="s">
        <v>730</v>
      </c>
      <c r="O1396" s="101" t="s">
        <v>4051</v>
      </c>
    </row>
    <row r="1397" spans="1:15">
      <c r="A1397" s="101">
        <v>272</v>
      </c>
      <c r="B1397" s="101">
        <v>12</v>
      </c>
      <c r="C1397" s="101">
        <v>1</v>
      </c>
      <c r="D1397" s="101" t="s">
        <v>5534</v>
      </c>
      <c r="E1397" s="101" t="s">
        <v>1019</v>
      </c>
      <c r="F1397" s="101" t="s">
        <v>548</v>
      </c>
      <c r="G1397" s="102" t="s">
        <v>5556</v>
      </c>
      <c r="H1397" s="103">
        <v>0</v>
      </c>
      <c r="I1397" s="103">
        <v>33480</v>
      </c>
      <c r="K1397" s="101" t="s">
        <v>751</v>
      </c>
      <c r="L1397" s="101" t="s">
        <v>599</v>
      </c>
      <c r="M1397" s="101" t="s">
        <v>586</v>
      </c>
      <c r="N1397" s="101" t="s">
        <v>730</v>
      </c>
      <c r="O1397" s="101" t="s">
        <v>5557</v>
      </c>
    </row>
    <row r="1398" spans="1:15">
      <c r="A1398" s="101">
        <v>272</v>
      </c>
      <c r="B1398" s="101">
        <v>13</v>
      </c>
      <c r="C1398" s="101">
        <v>1</v>
      </c>
      <c r="D1398" s="101" t="s">
        <v>5534</v>
      </c>
      <c r="E1398" s="101" t="s">
        <v>1019</v>
      </c>
      <c r="F1398" s="101" t="s">
        <v>548</v>
      </c>
      <c r="G1398" s="102" t="s">
        <v>2346</v>
      </c>
      <c r="H1398" s="103">
        <v>0</v>
      </c>
      <c r="I1398" s="103">
        <v>135780</v>
      </c>
      <c r="K1398" s="101" t="s">
        <v>751</v>
      </c>
      <c r="L1398" s="101" t="s">
        <v>599</v>
      </c>
      <c r="M1398" s="101" t="s">
        <v>586</v>
      </c>
      <c r="N1398" s="101" t="s">
        <v>730</v>
      </c>
      <c r="O1398" s="101" t="s">
        <v>5558</v>
      </c>
    </row>
    <row r="1399" spans="1:15">
      <c r="A1399" s="101">
        <v>272</v>
      </c>
      <c r="B1399" s="101">
        <v>14</v>
      </c>
      <c r="C1399" s="101">
        <v>1</v>
      </c>
      <c r="D1399" s="101" t="s">
        <v>5534</v>
      </c>
      <c r="E1399" s="101" t="s">
        <v>1019</v>
      </c>
      <c r="F1399" s="101" t="s">
        <v>548</v>
      </c>
      <c r="G1399" s="102" t="s">
        <v>865</v>
      </c>
      <c r="H1399" s="103">
        <v>0</v>
      </c>
      <c r="I1399" s="103">
        <v>156240</v>
      </c>
      <c r="K1399" s="101" t="s">
        <v>751</v>
      </c>
      <c r="L1399" s="101" t="s">
        <v>599</v>
      </c>
      <c r="M1399" s="101" t="s">
        <v>586</v>
      </c>
      <c r="N1399" s="101" t="s">
        <v>730</v>
      </c>
      <c r="O1399" s="101" t="s">
        <v>390</v>
      </c>
    </row>
    <row r="1400" spans="1:15">
      <c r="A1400" s="101">
        <v>272</v>
      </c>
      <c r="B1400" s="101">
        <v>15</v>
      </c>
      <c r="C1400" s="101">
        <v>1</v>
      </c>
      <c r="D1400" s="101" t="s">
        <v>5534</v>
      </c>
      <c r="E1400" s="101" t="s">
        <v>1019</v>
      </c>
      <c r="F1400" s="101" t="s">
        <v>548</v>
      </c>
      <c r="G1400" s="102" t="s">
        <v>5559</v>
      </c>
      <c r="H1400" s="103">
        <v>0</v>
      </c>
      <c r="I1400" s="103">
        <v>28830</v>
      </c>
      <c r="K1400" s="101" t="s">
        <v>751</v>
      </c>
      <c r="L1400" s="101" t="s">
        <v>599</v>
      </c>
      <c r="M1400" s="101" t="s">
        <v>586</v>
      </c>
      <c r="N1400" s="101" t="s">
        <v>730</v>
      </c>
      <c r="O1400" s="101" t="s">
        <v>4853</v>
      </c>
    </row>
    <row r="1401" spans="1:15">
      <c r="A1401" s="101">
        <v>272</v>
      </c>
      <c r="B1401" s="101">
        <v>16</v>
      </c>
      <c r="C1401" s="101">
        <v>1</v>
      </c>
      <c r="D1401" s="101" t="s">
        <v>5534</v>
      </c>
      <c r="E1401" s="101" t="s">
        <v>1019</v>
      </c>
      <c r="F1401" s="101" t="s">
        <v>2407</v>
      </c>
      <c r="G1401" s="102" t="s">
        <v>3435</v>
      </c>
      <c r="H1401" s="103">
        <v>0</v>
      </c>
      <c r="I1401" s="103">
        <v>181350</v>
      </c>
      <c r="K1401" s="101" t="s">
        <v>751</v>
      </c>
      <c r="L1401" s="101" t="s">
        <v>599</v>
      </c>
      <c r="M1401" s="101" t="s">
        <v>586</v>
      </c>
      <c r="N1401" s="101" t="s">
        <v>730</v>
      </c>
      <c r="O1401" s="101" t="s">
        <v>5537</v>
      </c>
    </row>
    <row r="1402" spans="1:15">
      <c r="A1402" s="101">
        <v>272</v>
      </c>
      <c r="B1402" s="101">
        <v>17</v>
      </c>
      <c r="C1402" s="101">
        <v>1</v>
      </c>
      <c r="D1402" s="101" t="s">
        <v>5534</v>
      </c>
      <c r="E1402" s="101" t="s">
        <v>1019</v>
      </c>
      <c r="F1402" s="101" t="s">
        <v>2407</v>
      </c>
      <c r="G1402" s="102" t="s">
        <v>5560</v>
      </c>
      <c r="H1402" s="103">
        <v>0</v>
      </c>
      <c r="I1402" s="103">
        <v>354330</v>
      </c>
      <c r="K1402" s="101" t="s">
        <v>751</v>
      </c>
      <c r="L1402" s="101" t="s">
        <v>599</v>
      </c>
      <c r="M1402" s="101" t="s">
        <v>586</v>
      </c>
      <c r="N1402" s="101" t="s">
        <v>730</v>
      </c>
      <c r="O1402" s="101" t="s">
        <v>1677</v>
      </c>
    </row>
    <row r="1403" spans="1:15">
      <c r="A1403" s="101">
        <v>272</v>
      </c>
      <c r="B1403" s="101">
        <v>18</v>
      </c>
      <c r="C1403" s="101">
        <v>1</v>
      </c>
      <c r="D1403" s="101" t="s">
        <v>5534</v>
      </c>
      <c r="E1403" s="101" t="s">
        <v>1019</v>
      </c>
      <c r="F1403" s="101" t="s">
        <v>419</v>
      </c>
      <c r="G1403" s="102" t="s">
        <v>4358</v>
      </c>
      <c r="H1403" s="103">
        <v>0</v>
      </c>
      <c r="I1403" s="103">
        <v>368280</v>
      </c>
      <c r="K1403" s="101" t="s">
        <v>751</v>
      </c>
      <c r="L1403" s="101" t="s">
        <v>599</v>
      </c>
      <c r="M1403" s="101" t="s">
        <v>586</v>
      </c>
      <c r="N1403" s="101" t="s">
        <v>730</v>
      </c>
      <c r="O1403" s="101" t="s">
        <v>5561</v>
      </c>
    </row>
    <row r="1404" spans="1:15">
      <c r="A1404" s="101">
        <v>272</v>
      </c>
      <c r="B1404" s="101">
        <v>19</v>
      </c>
      <c r="C1404" s="101">
        <v>1</v>
      </c>
      <c r="D1404" s="101" t="s">
        <v>5534</v>
      </c>
      <c r="E1404" s="101" t="s">
        <v>1019</v>
      </c>
      <c r="F1404" s="101" t="s">
        <v>419</v>
      </c>
      <c r="G1404" s="102" t="s">
        <v>3646</v>
      </c>
      <c r="H1404" s="103">
        <v>0</v>
      </c>
      <c r="I1404" s="103">
        <v>155310</v>
      </c>
      <c r="K1404" s="101" t="s">
        <v>751</v>
      </c>
      <c r="L1404" s="101" t="s">
        <v>599</v>
      </c>
      <c r="M1404" s="101" t="s">
        <v>586</v>
      </c>
      <c r="N1404" s="101" t="s">
        <v>730</v>
      </c>
      <c r="O1404" s="101" t="s">
        <v>5563</v>
      </c>
    </row>
    <row r="1405" spans="1:15">
      <c r="A1405" s="101">
        <v>272</v>
      </c>
      <c r="B1405" s="101">
        <v>20</v>
      </c>
      <c r="C1405" s="101">
        <v>1</v>
      </c>
      <c r="D1405" s="101" t="s">
        <v>5534</v>
      </c>
      <c r="E1405" s="101" t="s">
        <v>1019</v>
      </c>
      <c r="F1405" s="101" t="s">
        <v>419</v>
      </c>
      <c r="G1405" s="102" t="s">
        <v>5564</v>
      </c>
      <c r="H1405" s="103">
        <v>0</v>
      </c>
      <c r="I1405" s="103">
        <v>92070</v>
      </c>
      <c r="K1405" s="101" t="s">
        <v>751</v>
      </c>
      <c r="L1405" s="101" t="s">
        <v>599</v>
      </c>
      <c r="M1405" s="101" t="s">
        <v>586</v>
      </c>
      <c r="N1405" s="101" t="s">
        <v>730</v>
      </c>
      <c r="O1405" s="101" t="s">
        <v>5566</v>
      </c>
    </row>
    <row r="1406" spans="1:15">
      <c r="A1406" s="101">
        <v>272</v>
      </c>
      <c r="B1406" s="101">
        <v>21</v>
      </c>
      <c r="C1406" s="101">
        <v>1</v>
      </c>
      <c r="D1406" s="101" t="s">
        <v>5534</v>
      </c>
      <c r="E1406" s="101" t="s">
        <v>1019</v>
      </c>
      <c r="F1406" s="101" t="s">
        <v>419</v>
      </c>
      <c r="G1406" s="102" t="s">
        <v>5569</v>
      </c>
      <c r="H1406" s="103">
        <v>0</v>
      </c>
      <c r="I1406" s="103">
        <v>48360</v>
      </c>
      <c r="K1406" s="101" t="s">
        <v>751</v>
      </c>
      <c r="L1406" s="101" t="s">
        <v>599</v>
      </c>
      <c r="M1406" s="101" t="s">
        <v>586</v>
      </c>
      <c r="N1406" s="101" t="s">
        <v>730</v>
      </c>
      <c r="O1406" s="101" t="s">
        <v>5571</v>
      </c>
    </row>
    <row r="1407" spans="1:15">
      <c r="A1407" s="101">
        <v>272</v>
      </c>
      <c r="B1407" s="101">
        <v>22</v>
      </c>
      <c r="C1407" s="101">
        <v>1</v>
      </c>
      <c r="D1407" s="101" t="s">
        <v>5534</v>
      </c>
      <c r="E1407" s="101" t="s">
        <v>1019</v>
      </c>
      <c r="F1407" s="101" t="s">
        <v>419</v>
      </c>
      <c r="G1407" s="102" t="s">
        <v>5033</v>
      </c>
      <c r="H1407" s="103">
        <v>0</v>
      </c>
      <c r="I1407" s="103">
        <v>470580</v>
      </c>
      <c r="K1407" s="101" t="s">
        <v>751</v>
      </c>
      <c r="L1407" s="101" t="s">
        <v>599</v>
      </c>
      <c r="M1407" s="101" t="s">
        <v>586</v>
      </c>
      <c r="N1407" s="101" t="s">
        <v>730</v>
      </c>
      <c r="O1407" s="101" t="s">
        <v>653</v>
      </c>
    </row>
    <row r="1408" spans="1:15">
      <c r="A1408" s="101">
        <v>272</v>
      </c>
      <c r="B1408" s="101">
        <v>23</v>
      </c>
      <c r="C1408" s="101">
        <v>1</v>
      </c>
      <c r="D1408" s="101" t="s">
        <v>5534</v>
      </c>
      <c r="E1408" s="101" t="s">
        <v>1019</v>
      </c>
      <c r="F1408" s="101" t="s">
        <v>419</v>
      </c>
      <c r="G1408" s="102" t="s">
        <v>4995</v>
      </c>
      <c r="H1408" s="103">
        <v>0</v>
      </c>
      <c r="I1408" s="103">
        <v>260400</v>
      </c>
      <c r="K1408" s="101" t="s">
        <v>751</v>
      </c>
      <c r="L1408" s="101" t="s">
        <v>599</v>
      </c>
      <c r="M1408" s="101" t="s">
        <v>586</v>
      </c>
      <c r="N1408" s="101" t="s">
        <v>730</v>
      </c>
      <c r="O1408" s="101" t="s">
        <v>2661</v>
      </c>
    </row>
    <row r="1409" spans="1:15">
      <c r="A1409" s="101">
        <v>272</v>
      </c>
      <c r="B1409" s="101">
        <v>24</v>
      </c>
      <c r="C1409" s="101">
        <v>1</v>
      </c>
      <c r="D1409" s="101" t="s">
        <v>5534</v>
      </c>
      <c r="E1409" s="101" t="s">
        <v>1019</v>
      </c>
      <c r="F1409" s="101" t="s">
        <v>419</v>
      </c>
      <c r="G1409" s="102" t="s">
        <v>5572</v>
      </c>
      <c r="H1409" s="103">
        <v>0</v>
      </c>
      <c r="I1409" s="103">
        <v>72540</v>
      </c>
      <c r="K1409" s="101" t="s">
        <v>751</v>
      </c>
      <c r="L1409" s="101" t="s">
        <v>599</v>
      </c>
      <c r="M1409" s="101" t="s">
        <v>586</v>
      </c>
      <c r="N1409" s="101" t="s">
        <v>730</v>
      </c>
      <c r="O1409" s="101" t="s">
        <v>5217</v>
      </c>
    </row>
    <row r="1410" spans="1:15">
      <c r="A1410" s="101">
        <v>272</v>
      </c>
      <c r="B1410" s="101">
        <v>25</v>
      </c>
      <c r="C1410" s="101">
        <v>1</v>
      </c>
      <c r="D1410" s="101" t="s">
        <v>5534</v>
      </c>
      <c r="E1410" s="101" t="s">
        <v>1019</v>
      </c>
      <c r="F1410" s="101" t="s">
        <v>419</v>
      </c>
      <c r="G1410" s="102" t="s">
        <v>5119</v>
      </c>
      <c r="H1410" s="103">
        <v>0</v>
      </c>
      <c r="I1410" s="103">
        <v>111600</v>
      </c>
      <c r="K1410" s="101" t="s">
        <v>751</v>
      </c>
      <c r="L1410" s="101" t="s">
        <v>599</v>
      </c>
      <c r="M1410" s="101" t="s">
        <v>586</v>
      </c>
      <c r="N1410" s="101" t="s">
        <v>730</v>
      </c>
      <c r="O1410" s="101" t="s">
        <v>1890</v>
      </c>
    </row>
    <row r="1411" spans="1:15">
      <c r="A1411" s="101">
        <v>272</v>
      </c>
      <c r="B1411" s="101">
        <v>26</v>
      </c>
      <c r="C1411" s="101">
        <v>1</v>
      </c>
      <c r="D1411" s="101" t="s">
        <v>5534</v>
      </c>
      <c r="E1411" s="101" t="s">
        <v>1019</v>
      </c>
      <c r="F1411" s="101" t="s">
        <v>5573</v>
      </c>
      <c r="G1411" s="102" t="s">
        <v>5576</v>
      </c>
      <c r="H1411" s="103">
        <v>0</v>
      </c>
      <c r="I1411" s="103">
        <v>73470</v>
      </c>
      <c r="K1411" s="101" t="s">
        <v>751</v>
      </c>
      <c r="L1411" s="101" t="s">
        <v>599</v>
      </c>
      <c r="M1411" s="101" t="s">
        <v>586</v>
      </c>
      <c r="N1411" s="101" t="s">
        <v>730</v>
      </c>
      <c r="O1411" s="101" t="s">
        <v>421</v>
      </c>
    </row>
    <row r="1412" spans="1:15">
      <c r="A1412" s="101">
        <v>272</v>
      </c>
      <c r="B1412" s="101">
        <v>27</v>
      </c>
      <c r="C1412" s="101">
        <v>1</v>
      </c>
      <c r="D1412" s="101" t="s">
        <v>5534</v>
      </c>
      <c r="E1412" s="101" t="s">
        <v>1019</v>
      </c>
      <c r="F1412" s="101" t="s">
        <v>5573</v>
      </c>
      <c r="G1412" s="102" t="s">
        <v>4164</v>
      </c>
      <c r="H1412" s="103">
        <v>0</v>
      </c>
      <c r="I1412" s="103">
        <v>13950</v>
      </c>
      <c r="K1412" s="101" t="s">
        <v>751</v>
      </c>
      <c r="L1412" s="101" t="s">
        <v>599</v>
      </c>
      <c r="M1412" s="101" t="s">
        <v>586</v>
      </c>
      <c r="N1412" s="101" t="s">
        <v>730</v>
      </c>
      <c r="O1412" s="101" t="s">
        <v>5577</v>
      </c>
    </row>
    <row r="1413" spans="1:15">
      <c r="A1413" s="101">
        <v>272</v>
      </c>
      <c r="B1413" s="101">
        <v>28</v>
      </c>
      <c r="C1413" s="101">
        <v>1</v>
      </c>
      <c r="D1413" s="101" t="s">
        <v>5534</v>
      </c>
      <c r="E1413" s="101" t="s">
        <v>1019</v>
      </c>
      <c r="F1413" s="101" t="s">
        <v>5573</v>
      </c>
      <c r="G1413" s="102" t="s">
        <v>5578</v>
      </c>
      <c r="H1413" s="103">
        <v>0</v>
      </c>
      <c r="I1413" s="103">
        <v>39990</v>
      </c>
      <c r="K1413" s="101" t="s">
        <v>751</v>
      </c>
      <c r="L1413" s="101" t="s">
        <v>599</v>
      </c>
      <c r="M1413" s="101" t="s">
        <v>586</v>
      </c>
      <c r="N1413" s="101" t="s">
        <v>730</v>
      </c>
      <c r="O1413" s="101" t="s">
        <v>5580</v>
      </c>
    </row>
    <row r="1414" spans="1:15">
      <c r="A1414" s="101">
        <v>272</v>
      </c>
      <c r="B1414" s="101">
        <v>29</v>
      </c>
      <c r="C1414" s="101">
        <v>1</v>
      </c>
      <c r="D1414" s="101" t="s">
        <v>5534</v>
      </c>
      <c r="E1414" s="101" t="s">
        <v>1019</v>
      </c>
      <c r="F1414" s="101" t="s">
        <v>5573</v>
      </c>
      <c r="G1414" s="102" t="s">
        <v>3359</v>
      </c>
      <c r="H1414" s="103">
        <v>0</v>
      </c>
      <c r="I1414" s="103">
        <v>43710</v>
      </c>
      <c r="K1414" s="101" t="s">
        <v>751</v>
      </c>
      <c r="L1414" s="101" t="s">
        <v>599</v>
      </c>
      <c r="M1414" s="101" t="s">
        <v>586</v>
      </c>
      <c r="N1414" s="101" t="s">
        <v>730</v>
      </c>
      <c r="O1414" s="101" t="s">
        <v>5582</v>
      </c>
    </row>
    <row r="1415" spans="1:15">
      <c r="A1415" s="101">
        <v>272</v>
      </c>
      <c r="B1415" s="101">
        <v>30</v>
      </c>
      <c r="C1415" s="101">
        <v>1</v>
      </c>
      <c r="D1415" s="101" t="s">
        <v>5534</v>
      </c>
      <c r="E1415" s="101" t="s">
        <v>1019</v>
      </c>
      <c r="F1415" s="101" t="s">
        <v>5573</v>
      </c>
      <c r="G1415" s="102" t="s">
        <v>5583</v>
      </c>
      <c r="H1415" s="103">
        <v>0</v>
      </c>
      <c r="I1415" s="103">
        <v>224130</v>
      </c>
      <c r="K1415" s="101" t="s">
        <v>751</v>
      </c>
      <c r="L1415" s="101" t="s">
        <v>599</v>
      </c>
      <c r="M1415" s="101" t="s">
        <v>586</v>
      </c>
      <c r="N1415" s="101" t="s">
        <v>730</v>
      </c>
      <c r="O1415" s="101" t="s">
        <v>4060</v>
      </c>
    </row>
    <row r="1416" spans="1:15">
      <c r="A1416" s="101">
        <v>272</v>
      </c>
      <c r="B1416" s="101">
        <v>31</v>
      </c>
      <c r="C1416" s="101">
        <v>1</v>
      </c>
      <c r="D1416" s="101" t="s">
        <v>5534</v>
      </c>
      <c r="E1416" s="101" t="s">
        <v>1019</v>
      </c>
      <c r="F1416" s="101" t="s">
        <v>5573</v>
      </c>
      <c r="G1416" s="102" t="s">
        <v>5484</v>
      </c>
      <c r="H1416" s="103">
        <v>0</v>
      </c>
      <c r="I1416" s="103">
        <v>7895</v>
      </c>
      <c r="K1416" s="101" t="s">
        <v>751</v>
      </c>
      <c r="L1416" s="101" t="s">
        <v>599</v>
      </c>
      <c r="M1416" s="101" t="s">
        <v>586</v>
      </c>
      <c r="N1416" s="101" t="s">
        <v>730</v>
      </c>
      <c r="O1416" s="101" t="s">
        <v>1909</v>
      </c>
    </row>
    <row r="1417" spans="1:15">
      <c r="A1417" s="101">
        <v>272</v>
      </c>
      <c r="B1417" s="101">
        <v>32</v>
      </c>
      <c r="C1417" s="101">
        <v>1</v>
      </c>
      <c r="D1417" s="101" t="s">
        <v>5534</v>
      </c>
      <c r="E1417" s="101" t="s">
        <v>1019</v>
      </c>
      <c r="F1417" s="101" t="s">
        <v>5573</v>
      </c>
      <c r="G1417" s="102" t="s">
        <v>5584</v>
      </c>
      <c r="H1417" s="103">
        <v>0</v>
      </c>
      <c r="I1417" s="103">
        <v>97650</v>
      </c>
      <c r="K1417" s="101" t="s">
        <v>751</v>
      </c>
      <c r="L1417" s="101" t="s">
        <v>599</v>
      </c>
      <c r="M1417" s="101" t="s">
        <v>586</v>
      </c>
      <c r="N1417" s="101" t="s">
        <v>730</v>
      </c>
      <c r="O1417" s="101" t="s">
        <v>559</v>
      </c>
    </row>
    <row r="1418" spans="1:15">
      <c r="A1418" s="101">
        <v>272</v>
      </c>
      <c r="B1418" s="101">
        <v>33</v>
      </c>
      <c r="C1418" s="101">
        <v>1</v>
      </c>
      <c r="D1418" s="101" t="s">
        <v>5534</v>
      </c>
      <c r="E1418" s="101" t="s">
        <v>1019</v>
      </c>
      <c r="F1418" s="101" t="s">
        <v>5573</v>
      </c>
      <c r="G1418" s="102" t="s">
        <v>4154</v>
      </c>
      <c r="H1418" s="103">
        <v>0</v>
      </c>
      <c r="I1418" s="103">
        <v>79980</v>
      </c>
      <c r="K1418" s="101" t="s">
        <v>751</v>
      </c>
      <c r="L1418" s="101" t="s">
        <v>599</v>
      </c>
      <c r="M1418" s="101" t="s">
        <v>586</v>
      </c>
      <c r="N1418" s="101" t="s">
        <v>730</v>
      </c>
      <c r="O1418" s="101" t="s">
        <v>5190</v>
      </c>
    </row>
    <row r="1419" spans="1:15">
      <c r="A1419" s="101">
        <v>272</v>
      </c>
      <c r="B1419" s="101">
        <v>34</v>
      </c>
      <c r="C1419" s="101">
        <v>1</v>
      </c>
      <c r="D1419" s="101" t="s">
        <v>5534</v>
      </c>
      <c r="E1419" s="101" t="s">
        <v>1019</v>
      </c>
      <c r="F1419" s="101" t="s">
        <v>5585</v>
      </c>
      <c r="G1419" s="102" t="s">
        <v>1479</v>
      </c>
      <c r="H1419" s="103">
        <v>0</v>
      </c>
      <c r="I1419" s="103">
        <v>182280</v>
      </c>
      <c r="K1419" s="101" t="s">
        <v>751</v>
      </c>
      <c r="L1419" s="101" t="s">
        <v>599</v>
      </c>
      <c r="M1419" s="101" t="s">
        <v>586</v>
      </c>
      <c r="N1419" s="101" t="s">
        <v>730</v>
      </c>
      <c r="O1419" s="101" t="s">
        <v>5587</v>
      </c>
    </row>
    <row r="1420" spans="1:15">
      <c r="A1420" s="101">
        <v>272</v>
      </c>
      <c r="B1420" s="101">
        <v>35</v>
      </c>
      <c r="C1420" s="101">
        <v>1</v>
      </c>
      <c r="D1420" s="101" t="s">
        <v>5534</v>
      </c>
      <c r="E1420" s="101" t="s">
        <v>1019</v>
      </c>
      <c r="F1420" s="101" t="s">
        <v>5585</v>
      </c>
      <c r="G1420" s="102" t="s">
        <v>3588</v>
      </c>
      <c r="H1420" s="103">
        <v>0</v>
      </c>
      <c r="I1420" s="103">
        <v>36270</v>
      </c>
      <c r="K1420" s="101" t="s">
        <v>751</v>
      </c>
      <c r="L1420" s="101" t="s">
        <v>599</v>
      </c>
      <c r="M1420" s="101" t="s">
        <v>586</v>
      </c>
      <c r="N1420" s="101" t="s">
        <v>730</v>
      </c>
      <c r="O1420" s="101" t="s">
        <v>3442</v>
      </c>
    </row>
    <row r="1421" spans="1:15">
      <c r="A1421" s="101">
        <v>272</v>
      </c>
      <c r="B1421" s="101">
        <v>36</v>
      </c>
      <c r="C1421" s="101">
        <v>1</v>
      </c>
      <c r="D1421" s="101" t="s">
        <v>5534</v>
      </c>
      <c r="E1421" s="101" t="s">
        <v>1019</v>
      </c>
      <c r="F1421" s="101" t="s">
        <v>5585</v>
      </c>
      <c r="G1421" s="102" t="s">
        <v>5589</v>
      </c>
      <c r="H1421" s="103">
        <v>0</v>
      </c>
      <c r="I1421" s="103">
        <v>610080</v>
      </c>
      <c r="K1421" s="101" t="s">
        <v>751</v>
      </c>
      <c r="L1421" s="101" t="s">
        <v>599</v>
      </c>
      <c r="M1421" s="101" t="s">
        <v>586</v>
      </c>
      <c r="N1421" s="101" t="s">
        <v>730</v>
      </c>
      <c r="O1421" s="101" t="s">
        <v>5590</v>
      </c>
    </row>
    <row r="1422" spans="1:15">
      <c r="A1422" s="101">
        <v>272</v>
      </c>
      <c r="B1422" s="101">
        <v>37</v>
      </c>
      <c r="C1422" s="101">
        <v>1</v>
      </c>
      <c r="D1422" s="101" t="s">
        <v>5534</v>
      </c>
      <c r="E1422" s="101" t="s">
        <v>1019</v>
      </c>
      <c r="F1422" s="101" t="s">
        <v>5585</v>
      </c>
      <c r="G1422" s="102" t="s">
        <v>5116</v>
      </c>
      <c r="H1422" s="103">
        <v>0</v>
      </c>
      <c r="I1422" s="103">
        <v>70680</v>
      </c>
      <c r="K1422" s="101" t="s">
        <v>751</v>
      </c>
      <c r="L1422" s="101" t="s">
        <v>599</v>
      </c>
      <c r="M1422" s="101" t="s">
        <v>586</v>
      </c>
      <c r="N1422" s="101" t="s">
        <v>730</v>
      </c>
      <c r="O1422" s="101" t="s">
        <v>52</v>
      </c>
    </row>
    <row r="1423" spans="1:15">
      <c r="A1423" s="101">
        <v>272</v>
      </c>
      <c r="B1423" s="101">
        <v>38</v>
      </c>
      <c r="C1423" s="101">
        <v>1</v>
      </c>
      <c r="D1423" s="101" t="s">
        <v>5534</v>
      </c>
      <c r="E1423" s="101" t="s">
        <v>1019</v>
      </c>
      <c r="F1423" s="101" t="s">
        <v>5585</v>
      </c>
      <c r="G1423" s="102" t="s">
        <v>895</v>
      </c>
      <c r="H1423" s="103">
        <v>0</v>
      </c>
      <c r="I1423" s="103">
        <v>78120</v>
      </c>
      <c r="K1423" s="101" t="s">
        <v>751</v>
      </c>
      <c r="L1423" s="101" t="s">
        <v>599</v>
      </c>
      <c r="M1423" s="101" t="s">
        <v>586</v>
      </c>
      <c r="N1423" s="101" t="s">
        <v>730</v>
      </c>
      <c r="O1423" s="101" t="s">
        <v>1430</v>
      </c>
    </row>
    <row r="1424" spans="1:15">
      <c r="A1424" s="101">
        <v>272</v>
      </c>
      <c r="B1424" s="101">
        <v>39</v>
      </c>
      <c r="C1424" s="101">
        <v>1</v>
      </c>
      <c r="D1424" s="101" t="s">
        <v>5534</v>
      </c>
      <c r="E1424" s="101" t="s">
        <v>1019</v>
      </c>
      <c r="F1424" s="101" t="s">
        <v>5585</v>
      </c>
      <c r="G1424" s="102" t="s">
        <v>5592</v>
      </c>
      <c r="H1424" s="103">
        <v>0</v>
      </c>
      <c r="I1424" s="103">
        <v>259470</v>
      </c>
      <c r="K1424" s="101" t="s">
        <v>751</v>
      </c>
      <c r="L1424" s="101" t="s">
        <v>599</v>
      </c>
      <c r="M1424" s="101" t="s">
        <v>586</v>
      </c>
      <c r="N1424" s="101" t="s">
        <v>730</v>
      </c>
      <c r="O1424" s="101" t="s">
        <v>5595</v>
      </c>
    </row>
    <row r="1425" spans="1:15">
      <c r="A1425" s="101">
        <v>272</v>
      </c>
      <c r="B1425" s="101">
        <v>40</v>
      </c>
      <c r="C1425" s="101">
        <v>1</v>
      </c>
      <c r="D1425" s="101" t="s">
        <v>5534</v>
      </c>
      <c r="E1425" s="101" t="s">
        <v>1019</v>
      </c>
      <c r="F1425" s="101" t="s">
        <v>5585</v>
      </c>
      <c r="G1425" s="102" t="s">
        <v>2587</v>
      </c>
      <c r="H1425" s="103">
        <v>0</v>
      </c>
      <c r="I1425" s="103">
        <v>120900</v>
      </c>
      <c r="K1425" s="101" t="s">
        <v>751</v>
      </c>
      <c r="L1425" s="101" t="s">
        <v>599</v>
      </c>
      <c r="M1425" s="101" t="s">
        <v>586</v>
      </c>
      <c r="N1425" s="101" t="s">
        <v>730</v>
      </c>
      <c r="O1425" s="101" t="s">
        <v>5598</v>
      </c>
    </row>
    <row r="1426" spans="1:15">
      <c r="A1426" s="101">
        <v>272</v>
      </c>
      <c r="B1426" s="101">
        <v>41</v>
      </c>
      <c r="C1426" s="101">
        <v>1</v>
      </c>
      <c r="D1426" s="101" t="s">
        <v>5534</v>
      </c>
      <c r="E1426" s="101" t="s">
        <v>1019</v>
      </c>
      <c r="F1426" s="101" t="s">
        <v>5585</v>
      </c>
      <c r="G1426" s="102" t="s">
        <v>4231</v>
      </c>
      <c r="H1426" s="103">
        <v>0</v>
      </c>
      <c r="I1426" s="103">
        <v>235290</v>
      </c>
      <c r="K1426" s="101" t="s">
        <v>751</v>
      </c>
      <c r="L1426" s="101" t="s">
        <v>599</v>
      </c>
      <c r="M1426" s="101" t="s">
        <v>586</v>
      </c>
      <c r="N1426" s="101" t="s">
        <v>730</v>
      </c>
      <c r="O1426" s="101" t="s">
        <v>5600</v>
      </c>
    </row>
    <row r="1427" spans="1:15">
      <c r="A1427" s="101">
        <v>272</v>
      </c>
      <c r="B1427" s="101">
        <v>42</v>
      </c>
      <c r="C1427" s="101">
        <v>1</v>
      </c>
      <c r="D1427" s="101" t="s">
        <v>5534</v>
      </c>
      <c r="E1427" s="101" t="s">
        <v>1019</v>
      </c>
      <c r="F1427" s="101" t="s">
        <v>5585</v>
      </c>
      <c r="G1427" s="102" t="s">
        <v>2713</v>
      </c>
      <c r="H1427" s="103">
        <v>0</v>
      </c>
      <c r="I1427" s="103">
        <v>33480</v>
      </c>
      <c r="K1427" s="101" t="s">
        <v>751</v>
      </c>
      <c r="L1427" s="101" t="s">
        <v>599</v>
      </c>
      <c r="M1427" s="101" t="s">
        <v>586</v>
      </c>
      <c r="N1427" s="101" t="s">
        <v>730</v>
      </c>
      <c r="O1427" s="101" t="s">
        <v>5557</v>
      </c>
    </row>
    <row r="1428" spans="1:15">
      <c r="A1428" s="101">
        <v>272</v>
      </c>
      <c r="B1428" s="101">
        <v>43</v>
      </c>
      <c r="C1428" s="101">
        <v>1</v>
      </c>
      <c r="D1428" s="101" t="s">
        <v>5534</v>
      </c>
      <c r="E1428" s="101" t="s">
        <v>1019</v>
      </c>
      <c r="F1428" s="101" t="s">
        <v>5585</v>
      </c>
      <c r="G1428" s="102" t="s">
        <v>97</v>
      </c>
      <c r="H1428" s="103">
        <v>0</v>
      </c>
      <c r="I1428" s="103">
        <v>1162</v>
      </c>
      <c r="K1428" s="101" t="s">
        <v>751</v>
      </c>
      <c r="L1428" s="101" t="s">
        <v>599</v>
      </c>
      <c r="M1428" s="101" t="s">
        <v>586</v>
      </c>
      <c r="N1428" s="101" t="s">
        <v>730</v>
      </c>
      <c r="O1428" s="101" t="s">
        <v>5602</v>
      </c>
    </row>
    <row r="1429" spans="1:15">
      <c r="A1429" s="101">
        <v>272</v>
      </c>
      <c r="B1429" s="101">
        <v>44</v>
      </c>
      <c r="C1429" s="101">
        <v>1</v>
      </c>
      <c r="D1429" s="101" t="s">
        <v>5534</v>
      </c>
      <c r="E1429" s="101" t="s">
        <v>1019</v>
      </c>
      <c r="F1429" s="101" t="s">
        <v>5585</v>
      </c>
      <c r="G1429" s="102" t="s">
        <v>5604</v>
      </c>
      <c r="H1429" s="103">
        <v>0</v>
      </c>
      <c r="I1429" s="103">
        <v>285510</v>
      </c>
      <c r="K1429" s="101" t="s">
        <v>751</v>
      </c>
      <c r="L1429" s="101" t="s">
        <v>599</v>
      </c>
      <c r="M1429" s="101" t="s">
        <v>586</v>
      </c>
      <c r="N1429" s="101" t="s">
        <v>730</v>
      </c>
      <c r="O1429" s="101" t="s">
        <v>394</v>
      </c>
    </row>
    <row r="1430" spans="1:15">
      <c r="A1430" s="101">
        <v>272</v>
      </c>
      <c r="B1430" s="101">
        <v>45</v>
      </c>
      <c r="C1430" s="101">
        <v>1</v>
      </c>
      <c r="D1430" s="101" t="s">
        <v>5534</v>
      </c>
      <c r="E1430" s="101" t="s">
        <v>1019</v>
      </c>
      <c r="F1430" s="101" t="s">
        <v>1607</v>
      </c>
      <c r="G1430" s="102" t="s">
        <v>5607</v>
      </c>
      <c r="H1430" s="103">
        <v>0</v>
      </c>
      <c r="I1430" s="103">
        <v>106950</v>
      </c>
      <c r="K1430" s="101" t="s">
        <v>751</v>
      </c>
      <c r="L1430" s="101" t="s">
        <v>599</v>
      </c>
      <c r="M1430" s="101" t="s">
        <v>586</v>
      </c>
      <c r="N1430" s="101" t="s">
        <v>730</v>
      </c>
      <c r="O1430" s="101" t="s">
        <v>5610</v>
      </c>
    </row>
    <row r="1431" spans="1:15">
      <c r="A1431" s="101">
        <v>272</v>
      </c>
      <c r="B1431" s="101">
        <v>46</v>
      </c>
      <c r="C1431" s="101">
        <v>1</v>
      </c>
      <c r="D1431" s="101" t="s">
        <v>5534</v>
      </c>
      <c r="E1431" s="101" t="s">
        <v>1019</v>
      </c>
      <c r="F1431" s="101" t="s">
        <v>1607</v>
      </c>
      <c r="G1431" s="102" t="s">
        <v>5611</v>
      </c>
      <c r="H1431" s="103">
        <v>0</v>
      </c>
      <c r="I1431" s="103">
        <v>104160</v>
      </c>
      <c r="K1431" s="101" t="s">
        <v>751</v>
      </c>
      <c r="L1431" s="101" t="s">
        <v>599</v>
      </c>
      <c r="M1431" s="101" t="s">
        <v>586</v>
      </c>
      <c r="N1431" s="101" t="s">
        <v>730</v>
      </c>
      <c r="O1431" s="101" t="s">
        <v>4097</v>
      </c>
    </row>
    <row r="1432" spans="1:15">
      <c r="A1432" s="101">
        <v>272</v>
      </c>
      <c r="B1432" s="101">
        <v>47</v>
      </c>
      <c r="C1432" s="101">
        <v>1</v>
      </c>
      <c r="D1432" s="101" t="s">
        <v>5534</v>
      </c>
      <c r="E1432" s="101" t="s">
        <v>1019</v>
      </c>
      <c r="F1432" s="101" t="s">
        <v>1607</v>
      </c>
      <c r="G1432" s="102" t="s">
        <v>125</v>
      </c>
      <c r="H1432" s="103">
        <v>0</v>
      </c>
      <c r="I1432" s="103">
        <v>44640</v>
      </c>
      <c r="K1432" s="101" t="s">
        <v>751</v>
      </c>
      <c r="L1432" s="101" t="s">
        <v>599</v>
      </c>
      <c r="M1432" s="101" t="s">
        <v>586</v>
      </c>
      <c r="N1432" s="101" t="s">
        <v>730</v>
      </c>
      <c r="O1432" s="101" t="s">
        <v>3301</v>
      </c>
    </row>
    <row r="1433" spans="1:15">
      <c r="A1433" s="101">
        <v>272</v>
      </c>
      <c r="B1433" s="101">
        <v>48</v>
      </c>
      <c r="C1433" s="101">
        <v>1</v>
      </c>
      <c r="D1433" s="101" t="s">
        <v>5534</v>
      </c>
      <c r="E1433" s="101" t="s">
        <v>1019</v>
      </c>
      <c r="F1433" s="101" t="s">
        <v>1607</v>
      </c>
      <c r="G1433" s="102" t="s">
        <v>5613</v>
      </c>
      <c r="H1433" s="103">
        <v>0</v>
      </c>
      <c r="I1433" s="103">
        <v>254820</v>
      </c>
      <c r="K1433" s="101" t="s">
        <v>751</v>
      </c>
      <c r="L1433" s="101" t="s">
        <v>599</v>
      </c>
      <c r="M1433" s="101" t="s">
        <v>586</v>
      </c>
      <c r="N1433" s="101" t="s">
        <v>730</v>
      </c>
      <c r="O1433" s="101" t="s">
        <v>5615</v>
      </c>
    </row>
    <row r="1434" spans="1:15">
      <c r="A1434" s="101">
        <v>272</v>
      </c>
      <c r="B1434" s="101">
        <v>49</v>
      </c>
      <c r="C1434" s="101">
        <v>1</v>
      </c>
      <c r="D1434" s="101" t="s">
        <v>5534</v>
      </c>
      <c r="E1434" s="101" t="s">
        <v>1019</v>
      </c>
      <c r="F1434" s="101" t="s">
        <v>1607</v>
      </c>
      <c r="G1434" s="102" t="s">
        <v>2330</v>
      </c>
      <c r="H1434" s="103">
        <v>0</v>
      </c>
      <c r="I1434" s="103">
        <v>40920</v>
      </c>
      <c r="K1434" s="101" t="s">
        <v>751</v>
      </c>
      <c r="L1434" s="101" t="s">
        <v>599</v>
      </c>
      <c r="M1434" s="101" t="s">
        <v>586</v>
      </c>
      <c r="N1434" s="101" t="s">
        <v>730</v>
      </c>
      <c r="O1434" s="101" t="s">
        <v>468</v>
      </c>
    </row>
    <row r="1435" spans="1:15">
      <c r="A1435" s="101">
        <v>272</v>
      </c>
      <c r="B1435" s="101">
        <v>50</v>
      </c>
      <c r="C1435" s="101">
        <v>1</v>
      </c>
      <c r="D1435" s="101" t="s">
        <v>5534</v>
      </c>
      <c r="E1435" s="101" t="s">
        <v>1019</v>
      </c>
      <c r="F1435" s="101" t="s">
        <v>1607</v>
      </c>
      <c r="G1435" s="102" t="s">
        <v>709</v>
      </c>
      <c r="H1435" s="103">
        <v>0</v>
      </c>
      <c r="I1435" s="103">
        <v>208320</v>
      </c>
      <c r="K1435" s="101" t="s">
        <v>751</v>
      </c>
      <c r="L1435" s="101" t="s">
        <v>599</v>
      </c>
      <c r="M1435" s="101" t="s">
        <v>586</v>
      </c>
      <c r="N1435" s="101" t="s">
        <v>730</v>
      </c>
      <c r="O1435" s="101" t="s">
        <v>5616</v>
      </c>
    </row>
    <row r="1436" spans="1:15">
      <c r="A1436" s="101">
        <v>272</v>
      </c>
      <c r="B1436" s="101">
        <v>51</v>
      </c>
      <c r="C1436" s="101">
        <v>1</v>
      </c>
      <c r="D1436" s="101" t="s">
        <v>5534</v>
      </c>
      <c r="E1436" s="101" t="s">
        <v>1019</v>
      </c>
      <c r="F1436" s="101" t="s">
        <v>1607</v>
      </c>
      <c r="G1436" s="102" t="s">
        <v>5617</v>
      </c>
      <c r="H1436" s="103">
        <v>0</v>
      </c>
      <c r="I1436" s="103">
        <v>3738</v>
      </c>
      <c r="K1436" s="101" t="s">
        <v>751</v>
      </c>
      <c r="L1436" s="101" t="s">
        <v>599</v>
      </c>
      <c r="M1436" s="101" t="s">
        <v>586</v>
      </c>
      <c r="N1436" s="101" t="s">
        <v>730</v>
      </c>
      <c r="O1436" s="101" t="s">
        <v>5620</v>
      </c>
    </row>
    <row r="1437" spans="1:15">
      <c r="A1437" s="101">
        <v>272</v>
      </c>
      <c r="B1437" s="101">
        <v>52</v>
      </c>
      <c r="C1437" s="101">
        <v>1</v>
      </c>
      <c r="D1437" s="101" t="s">
        <v>5534</v>
      </c>
      <c r="E1437" s="101" t="s">
        <v>1019</v>
      </c>
      <c r="F1437" s="101" t="s">
        <v>1607</v>
      </c>
      <c r="G1437" s="102" t="s">
        <v>5622</v>
      </c>
      <c r="H1437" s="103">
        <v>0</v>
      </c>
      <c r="I1437" s="103">
        <v>4212</v>
      </c>
      <c r="K1437" s="101" t="s">
        <v>751</v>
      </c>
      <c r="L1437" s="101" t="s">
        <v>599</v>
      </c>
      <c r="M1437" s="101" t="s">
        <v>586</v>
      </c>
      <c r="N1437" s="101" t="s">
        <v>730</v>
      </c>
      <c r="O1437" s="101" t="s">
        <v>4536</v>
      </c>
    </row>
    <row r="1438" spans="1:15">
      <c r="A1438" s="101">
        <v>272</v>
      </c>
      <c r="B1438" s="101">
        <v>53</v>
      </c>
      <c r="C1438" s="101">
        <v>1</v>
      </c>
      <c r="D1438" s="101" t="s">
        <v>5534</v>
      </c>
      <c r="E1438" s="101" t="s">
        <v>1019</v>
      </c>
      <c r="F1438" s="101" t="s">
        <v>1607</v>
      </c>
      <c r="G1438" s="102" t="s">
        <v>5624</v>
      </c>
      <c r="H1438" s="103">
        <v>0</v>
      </c>
      <c r="I1438" s="103">
        <v>13950</v>
      </c>
      <c r="K1438" s="101" t="s">
        <v>751</v>
      </c>
      <c r="L1438" s="101" t="s">
        <v>599</v>
      </c>
      <c r="M1438" s="101" t="s">
        <v>586</v>
      </c>
      <c r="N1438" s="101" t="s">
        <v>730</v>
      </c>
      <c r="O1438" s="101" t="s">
        <v>5577</v>
      </c>
    </row>
    <row r="1439" spans="1:15">
      <c r="A1439" s="101">
        <v>272</v>
      </c>
      <c r="B1439" s="101">
        <v>54</v>
      </c>
      <c r="C1439" s="101">
        <v>1</v>
      </c>
      <c r="D1439" s="101" t="s">
        <v>5534</v>
      </c>
      <c r="E1439" s="101" t="s">
        <v>1019</v>
      </c>
      <c r="F1439" s="101" t="s">
        <v>1607</v>
      </c>
      <c r="G1439" s="102" t="s">
        <v>1853</v>
      </c>
      <c r="H1439" s="103">
        <v>0</v>
      </c>
      <c r="I1439" s="103">
        <v>132990</v>
      </c>
      <c r="K1439" s="101" t="s">
        <v>751</v>
      </c>
      <c r="L1439" s="101" t="s">
        <v>599</v>
      </c>
      <c r="M1439" s="101" t="s">
        <v>586</v>
      </c>
      <c r="N1439" s="101" t="s">
        <v>730</v>
      </c>
      <c r="O1439" s="101" t="s">
        <v>932</v>
      </c>
    </row>
    <row r="1440" spans="1:15">
      <c r="A1440" s="101">
        <v>272</v>
      </c>
      <c r="B1440" s="101">
        <v>55</v>
      </c>
      <c r="C1440" s="101">
        <v>1</v>
      </c>
      <c r="D1440" s="101" t="s">
        <v>5534</v>
      </c>
      <c r="E1440" s="101" t="s">
        <v>1019</v>
      </c>
      <c r="F1440" s="101" t="s">
        <v>3736</v>
      </c>
      <c r="G1440" s="102" t="s">
        <v>5625</v>
      </c>
      <c r="H1440" s="103">
        <v>0</v>
      </c>
      <c r="I1440" s="103">
        <v>6686</v>
      </c>
      <c r="K1440" s="101" t="s">
        <v>751</v>
      </c>
      <c r="L1440" s="101" t="s">
        <v>599</v>
      </c>
      <c r="M1440" s="101" t="s">
        <v>586</v>
      </c>
      <c r="N1440" s="101" t="s">
        <v>730</v>
      </c>
      <c r="O1440" s="101" t="s">
        <v>1942</v>
      </c>
    </row>
    <row r="1441" spans="1:15">
      <c r="A1441" s="101">
        <v>272</v>
      </c>
      <c r="B1441" s="101">
        <v>56</v>
      </c>
      <c r="C1441" s="101">
        <v>1</v>
      </c>
      <c r="D1441" s="101" t="s">
        <v>5534</v>
      </c>
      <c r="E1441" s="101" t="s">
        <v>1019</v>
      </c>
      <c r="F1441" s="101" t="s">
        <v>3736</v>
      </c>
      <c r="G1441" s="102" t="s">
        <v>5629</v>
      </c>
      <c r="H1441" s="103">
        <v>0</v>
      </c>
      <c r="I1441" s="103">
        <v>239010</v>
      </c>
      <c r="K1441" s="101" t="s">
        <v>751</v>
      </c>
      <c r="L1441" s="101" t="s">
        <v>599</v>
      </c>
      <c r="M1441" s="101" t="s">
        <v>586</v>
      </c>
      <c r="N1441" s="101" t="s">
        <v>730</v>
      </c>
      <c r="O1441" s="101" t="s">
        <v>5631</v>
      </c>
    </row>
    <row r="1442" spans="1:15">
      <c r="A1442" s="101">
        <v>272</v>
      </c>
      <c r="B1442" s="101">
        <v>57</v>
      </c>
      <c r="C1442" s="101">
        <v>1</v>
      </c>
      <c r="D1442" s="101" t="s">
        <v>5534</v>
      </c>
      <c r="E1442" s="101" t="s">
        <v>1019</v>
      </c>
      <c r="F1442" s="101" t="s">
        <v>3736</v>
      </c>
      <c r="G1442" s="102" t="s">
        <v>5280</v>
      </c>
      <c r="H1442" s="103">
        <v>0</v>
      </c>
      <c r="I1442" s="103">
        <v>17670</v>
      </c>
      <c r="K1442" s="101" t="s">
        <v>751</v>
      </c>
      <c r="L1442" s="101" t="s">
        <v>599</v>
      </c>
      <c r="M1442" s="101" t="s">
        <v>586</v>
      </c>
      <c r="N1442" s="101" t="s">
        <v>730</v>
      </c>
      <c r="O1442" s="101" t="s">
        <v>5633</v>
      </c>
    </row>
    <row r="1443" spans="1:15">
      <c r="A1443" s="101">
        <v>272</v>
      </c>
      <c r="B1443" s="101">
        <v>58</v>
      </c>
      <c r="C1443" s="101">
        <v>1</v>
      </c>
      <c r="D1443" s="101" t="s">
        <v>5534</v>
      </c>
      <c r="E1443" s="101" t="s">
        <v>1019</v>
      </c>
      <c r="F1443" s="101" t="s">
        <v>3736</v>
      </c>
      <c r="G1443" s="102" t="s">
        <v>5634</v>
      </c>
      <c r="H1443" s="103">
        <v>0</v>
      </c>
      <c r="I1443" s="103">
        <v>93000</v>
      </c>
      <c r="K1443" s="101" t="s">
        <v>751</v>
      </c>
      <c r="L1443" s="101" t="s">
        <v>599</v>
      </c>
      <c r="M1443" s="101" t="s">
        <v>586</v>
      </c>
      <c r="N1443" s="101" t="s">
        <v>730</v>
      </c>
      <c r="O1443" s="101" t="s">
        <v>1874</v>
      </c>
    </row>
    <row r="1444" spans="1:15">
      <c r="A1444" s="101">
        <v>272</v>
      </c>
      <c r="B1444" s="101">
        <v>59</v>
      </c>
      <c r="C1444" s="101">
        <v>1</v>
      </c>
      <c r="D1444" s="101" t="s">
        <v>5534</v>
      </c>
      <c r="E1444" s="101" t="s">
        <v>1019</v>
      </c>
      <c r="F1444" s="101" t="s">
        <v>3736</v>
      </c>
      <c r="G1444" s="102" t="s">
        <v>474</v>
      </c>
      <c r="H1444" s="103">
        <v>0</v>
      </c>
      <c r="I1444" s="103">
        <v>202740</v>
      </c>
      <c r="K1444" s="101" t="s">
        <v>751</v>
      </c>
      <c r="L1444" s="101" t="s">
        <v>599</v>
      </c>
      <c r="M1444" s="101" t="s">
        <v>586</v>
      </c>
      <c r="N1444" s="101" t="s">
        <v>730</v>
      </c>
      <c r="O1444" s="101" t="s">
        <v>5635</v>
      </c>
    </row>
    <row r="1445" spans="1:15">
      <c r="A1445" s="101">
        <v>272</v>
      </c>
      <c r="B1445" s="101">
        <v>60</v>
      </c>
      <c r="C1445" s="101">
        <v>1</v>
      </c>
      <c r="D1445" s="101" t="s">
        <v>5534</v>
      </c>
      <c r="E1445" s="101" t="s">
        <v>1019</v>
      </c>
      <c r="F1445" s="101" t="s">
        <v>3736</v>
      </c>
      <c r="G1445" s="102" t="s">
        <v>5638</v>
      </c>
      <c r="H1445" s="103">
        <v>0</v>
      </c>
      <c r="I1445" s="103">
        <v>17670</v>
      </c>
      <c r="K1445" s="101" t="s">
        <v>751</v>
      </c>
      <c r="L1445" s="101" t="s">
        <v>599</v>
      </c>
      <c r="M1445" s="101" t="s">
        <v>586</v>
      </c>
      <c r="N1445" s="101" t="s">
        <v>730</v>
      </c>
      <c r="O1445" s="101" t="s">
        <v>5633</v>
      </c>
    </row>
    <row r="1446" spans="1:15">
      <c r="A1446" s="101">
        <v>272</v>
      </c>
      <c r="B1446" s="101">
        <v>61</v>
      </c>
      <c r="C1446" s="101">
        <v>1</v>
      </c>
      <c r="D1446" s="101" t="s">
        <v>5534</v>
      </c>
      <c r="E1446" s="101" t="s">
        <v>1019</v>
      </c>
      <c r="F1446" s="101" t="s">
        <v>3736</v>
      </c>
      <c r="G1446" s="102" t="s">
        <v>3896</v>
      </c>
      <c r="H1446" s="103">
        <v>0</v>
      </c>
      <c r="I1446" s="103">
        <v>28830</v>
      </c>
      <c r="K1446" s="101" t="s">
        <v>751</v>
      </c>
      <c r="L1446" s="101" t="s">
        <v>599</v>
      </c>
      <c r="M1446" s="101" t="s">
        <v>586</v>
      </c>
      <c r="N1446" s="101" t="s">
        <v>730</v>
      </c>
      <c r="O1446" s="101" t="s">
        <v>4853</v>
      </c>
    </row>
    <row r="1447" spans="1:15">
      <c r="A1447" s="101">
        <v>272</v>
      </c>
      <c r="B1447" s="101">
        <v>62</v>
      </c>
      <c r="C1447" s="101">
        <v>1</v>
      </c>
      <c r="D1447" s="101" t="s">
        <v>5534</v>
      </c>
      <c r="E1447" s="101" t="s">
        <v>1019</v>
      </c>
      <c r="F1447" s="101" t="s">
        <v>3736</v>
      </c>
      <c r="G1447" s="102" t="s">
        <v>5641</v>
      </c>
      <c r="H1447" s="103">
        <v>0</v>
      </c>
      <c r="I1447" s="103">
        <v>334800</v>
      </c>
      <c r="K1447" s="101" t="s">
        <v>751</v>
      </c>
      <c r="L1447" s="101" t="s">
        <v>599</v>
      </c>
      <c r="M1447" s="101" t="s">
        <v>586</v>
      </c>
      <c r="N1447" s="101" t="s">
        <v>730</v>
      </c>
      <c r="O1447" s="101" t="s">
        <v>1306</v>
      </c>
    </row>
    <row r="1448" spans="1:15">
      <c r="A1448" s="101">
        <v>272</v>
      </c>
      <c r="B1448" s="101">
        <v>63</v>
      </c>
      <c r="C1448" s="101">
        <v>1</v>
      </c>
      <c r="D1448" s="101" t="s">
        <v>5534</v>
      </c>
      <c r="E1448" s="101" t="s">
        <v>1019</v>
      </c>
      <c r="F1448" s="101" t="s">
        <v>3736</v>
      </c>
      <c r="G1448" s="102" t="s">
        <v>5643</v>
      </c>
      <c r="H1448" s="103">
        <v>0</v>
      </c>
      <c r="I1448" s="103">
        <v>226920</v>
      </c>
      <c r="K1448" s="101" t="s">
        <v>751</v>
      </c>
      <c r="L1448" s="101" t="s">
        <v>599</v>
      </c>
      <c r="M1448" s="101" t="s">
        <v>586</v>
      </c>
      <c r="N1448" s="101" t="s">
        <v>730</v>
      </c>
      <c r="O1448" s="101" t="s">
        <v>1498</v>
      </c>
    </row>
    <row r="1449" spans="1:15">
      <c r="A1449" s="101">
        <v>272</v>
      </c>
      <c r="B1449" s="101">
        <v>64</v>
      </c>
      <c r="C1449" s="101">
        <v>1</v>
      </c>
      <c r="D1449" s="101" t="s">
        <v>5534</v>
      </c>
      <c r="E1449" s="101" t="s">
        <v>1019</v>
      </c>
      <c r="F1449" s="101" t="s">
        <v>3736</v>
      </c>
      <c r="G1449" s="102" t="s">
        <v>5645</v>
      </c>
      <c r="H1449" s="103">
        <v>0</v>
      </c>
      <c r="I1449" s="103">
        <v>186930</v>
      </c>
      <c r="K1449" s="101" t="s">
        <v>751</v>
      </c>
      <c r="L1449" s="101" t="s">
        <v>599</v>
      </c>
      <c r="M1449" s="101" t="s">
        <v>586</v>
      </c>
      <c r="N1449" s="101" t="s">
        <v>730</v>
      </c>
      <c r="O1449" s="101" t="s">
        <v>5647</v>
      </c>
    </row>
    <row r="1450" spans="1:15">
      <c r="A1450" s="101">
        <v>272</v>
      </c>
      <c r="B1450" s="101">
        <v>65</v>
      </c>
      <c r="C1450" s="101">
        <v>1</v>
      </c>
      <c r="D1450" s="101" t="s">
        <v>5534</v>
      </c>
      <c r="E1450" s="101" t="s">
        <v>1019</v>
      </c>
      <c r="F1450" s="101" t="s">
        <v>4183</v>
      </c>
      <c r="G1450" s="102" t="s">
        <v>4447</v>
      </c>
      <c r="H1450" s="103">
        <v>0</v>
      </c>
      <c r="I1450" s="103">
        <v>82770</v>
      </c>
      <c r="K1450" s="101" t="s">
        <v>751</v>
      </c>
      <c r="L1450" s="101" t="s">
        <v>599</v>
      </c>
      <c r="M1450" s="101" t="s">
        <v>586</v>
      </c>
      <c r="N1450" s="101" t="s">
        <v>730</v>
      </c>
      <c r="O1450" s="101" t="s">
        <v>528</v>
      </c>
    </row>
    <row r="1451" spans="1:15">
      <c r="A1451" s="101">
        <v>272</v>
      </c>
      <c r="B1451" s="101">
        <v>66</v>
      </c>
      <c r="C1451" s="101">
        <v>1</v>
      </c>
      <c r="D1451" s="101" t="s">
        <v>5534</v>
      </c>
      <c r="E1451" s="101" t="s">
        <v>1019</v>
      </c>
      <c r="F1451" s="101" t="s">
        <v>4183</v>
      </c>
      <c r="G1451" s="102" t="s">
        <v>5649</v>
      </c>
      <c r="H1451" s="103">
        <v>0</v>
      </c>
      <c r="I1451" s="103">
        <v>64170</v>
      </c>
      <c r="K1451" s="101" t="s">
        <v>751</v>
      </c>
      <c r="L1451" s="101" t="s">
        <v>599</v>
      </c>
      <c r="M1451" s="101" t="s">
        <v>586</v>
      </c>
      <c r="N1451" s="101" t="s">
        <v>730</v>
      </c>
      <c r="O1451" s="101" t="s">
        <v>1932</v>
      </c>
    </row>
    <row r="1452" spans="1:15">
      <c r="A1452" s="101">
        <v>272</v>
      </c>
      <c r="B1452" s="101">
        <v>67</v>
      </c>
      <c r="C1452" s="101">
        <v>1</v>
      </c>
      <c r="D1452" s="101" t="s">
        <v>5534</v>
      </c>
      <c r="E1452" s="101" t="s">
        <v>1019</v>
      </c>
      <c r="F1452" s="101" t="s">
        <v>4183</v>
      </c>
      <c r="G1452" s="102" t="s">
        <v>712</v>
      </c>
      <c r="H1452" s="103">
        <v>0</v>
      </c>
      <c r="I1452" s="103">
        <v>12090</v>
      </c>
      <c r="K1452" s="101" t="s">
        <v>751</v>
      </c>
      <c r="L1452" s="101" t="s">
        <v>599</v>
      </c>
      <c r="M1452" s="101" t="s">
        <v>586</v>
      </c>
      <c r="N1452" s="101" t="s">
        <v>730</v>
      </c>
      <c r="O1452" s="101" t="s">
        <v>2183</v>
      </c>
    </row>
    <row r="1453" spans="1:15">
      <c r="A1453" s="101">
        <v>272</v>
      </c>
      <c r="B1453" s="101">
        <v>68</v>
      </c>
      <c r="C1453" s="101">
        <v>1</v>
      </c>
      <c r="D1453" s="101" t="s">
        <v>5534</v>
      </c>
      <c r="E1453" s="101" t="s">
        <v>1019</v>
      </c>
      <c r="F1453" s="101" t="s">
        <v>4183</v>
      </c>
      <c r="G1453" s="102" t="s">
        <v>957</v>
      </c>
      <c r="H1453" s="103">
        <v>0</v>
      </c>
      <c r="I1453" s="103">
        <v>88350</v>
      </c>
      <c r="K1453" s="101" t="s">
        <v>751</v>
      </c>
      <c r="L1453" s="101" t="s">
        <v>599</v>
      </c>
      <c r="M1453" s="101" t="s">
        <v>586</v>
      </c>
      <c r="N1453" s="101" t="s">
        <v>730</v>
      </c>
      <c r="O1453" s="101" t="s">
        <v>4051</v>
      </c>
    </row>
    <row r="1454" spans="1:15">
      <c r="A1454" s="101">
        <v>272</v>
      </c>
      <c r="B1454" s="101">
        <v>69</v>
      </c>
      <c r="C1454" s="101">
        <v>1</v>
      </c>
      <c r="D1454" s="101" t="s">
        <v>5534</v>
      </c>
      <c r="E1454" s="101" t="s">
        <v>1019</v>
      </c>
      <c r="F1454" s="101" t="s">
        <v>4183</v>
      </c>
      <c r="G1454" s="102" t="s">
        <v>1455</v>
      </c>
      <c r="H1454" s="103">
        <v>0</v>
      </c>
      <c r="I1454" s="103">
        <v>48360</v>
      </c>
      <c r="K1454" s="101" t="s">
        <v>751</v>
      </c>
      <c r="L1454" s="101" t="s">
        <v>599</v>
      </c>
      <c r="M1454" s="101" t="s">
        <v>586</v>
      </c>
      <c r="N1454" s="101" t="s">
        <v>730</v>
      </c>
      <c r="O1454" s="101" t="s">
        <v>5571</v>
      </c>
    </row>
    <row r="1455" spans="1:15">
      <c r="A1455" s="101">
        <v>272</v>
      </c>
      <c r="B1455" s="101">
        <v>70</v>
      </c>
      <c r="C1455" s="101">
        <v>1</v>
      </c>
      <c r="D1455" s="101" t="s">
        <v>5534</v>
      </c>
      <c r="E1455" s="101" t="s">
        <v>1019</v>
      </c>
      <c r="F1455" s="101" t="s">
        <v>4183</v>
      </c>
      <c r="G1455" s="102" t="s">
        <v>4045</v>
      </c>
      <c r="H1455" s="103">
        <v>0</v>
      </c>
      <c r="I1455" s="103">
        <v>35340</v>
      </c>
      <c r="K1455" s="101" t="s">
        <v>751</v>
      </c>
      <c r="L1455" s="101" t="s">
        <v>599</v>
      </c>
      <c r="M1455" s="101" t="s">
        <v>586</v>
      </c>
      <c r="N1455" s="101" t="s">
        <v>730</v>
      </c>
      <c r="O1455" s="101" t="s">
        <v>5653</v>
      </c>
    </row>
    <row r="1456" spans="1:15">
      <c r="A1456" s="101">
        <v>272</v>
      </c>
      <c r="B1456" s="101">
        <v>71</v>
      </c>
      <c r="C1456" s="101">
        <v>1</v>
      </c>
      <c r="D1456" s="101" t="s">
        <v>5534</v>
      </c>
      <c r="E1456" s="101" t="s">
        <v>1019</v>
      </c>
      <c r="F1456" s="101" t="s">
        <v>4183</v>
      </c>
      <c r="G1456" s="102" t="s">
        <v>896</v>
      </c>
      <c r="H1456" s="103">
        <v>0</v>
      </c>
      <c r="I1456" s="103">
        <v>37200</v>
      </c>
      <c r="K1456" s="101" t="s">
        <v>751</v>
      </c>
      <c r="L1456" s="101" t="s">
        <v>599</v>
      </c>
      <c r="M1456" s="101" t="s">
        <v>586</v>
      </c>
      <c r="N1456" s="101" t="s">
        <v>730</v>
      </c>
      <c r="O1456" s="101" t="s">
        <v>5654</v>
      </c>
    </row>
    <row r="1457" spans="1:15">
      <c r="A1457" s="101">
        <v>272</v>
      </c>
      <c r="B1457" s="101">
        <v>72</v>
      </c>
      <c r="C1457" s="101">
        <v>1</v>
      </c>
      <c r="D1457" s="101" t="s">
        <v>5534</v>
      </c>
      <c r="E1457" s="101" t="s">
        <v>1019</v>
      </c>
      <c r="F1457" s="101" t="s">
        <v>4183</v>
      </c>
      <c r="G1457" s="102" t="s">
        <v>4553</v>
      </c>
      <c r="H1457" s="103">
        <v>0</v>
      </c>
      <c r="I1457" s="103">
        <v>165540</v>
      </c>
      <c r="K1457" s="101" t="s">
        <v>751</v>
      </c>
      <c r="L1457" s="101" t="s">
        <v>599</v>
      </c>
      <c r="M1457" s="101" t="s">
        <v>586</v>
      </c>
      <c r="N1457" s="101" t="s">
        <v>730</v>
      </c>
      <c r="O1457" s="101" t="s">
        <v>602</v>
      </c>
    </row>
    <row r="1458" spans="1:15">
      <c r="A1458" s="101">
        <v>272</v>
      </c>
      <c r="B1458" s="101">
        <v>73</v>
      </c>
      <c r="C1458" s="101">
        <v>1</v>
      </c>
      <c r="D1458" s="101" t="s">
        <v>5534</v>
      </c>
      <c r="E1458" s="101" t="s">
        <v>1019</v>
      </c>
      <c r="F1458" s="101" t="s">
        <v>4183</v>
      </c>
      <c r="G1458" s="102" t="s">
        <v>3610</v>
      </c>
      <c r="H1458" s="103">
        <v>0</v>
      </c>
      <c r="I1458" s="103">
        <v>125550</v>
      </c>
      <c r="K1458" s="101" t="s">
        <v>751</v>
      </c>
      <c r="L1458" s="101" t="s">
        <v>599</v>
      </c>
      <c r="M1458" s="101" t="s">
        <v>586</v>
      </c>
      <c r="N1458" s="101" t="s">
        <v>730</v>
      </c>
      <c r="O1458" s="101" t="s">
        <v>3177</v>
      </c>
    </row>
    <row r="1459" spans="1:15">
      <c r="A1459" s="101">
        <v>272</v>
      </c>
      <c r="B1459" s="101">
        <v>74</v>
      </c>
      <c r="C1459" s="101">
        <v>1</v>
      </c>
      <c r="D1459" s="101" t="s">
        <v>5534</v>
      </c>
      <c r="E1459" s="101" t="s">
        <v>1019</v>
      </c>
      <c r="F1459" s="101" t="s">
        <v>4183</v>
      </c>
      <c r="G1459" s="102" t="s">
        <v>1247</v>
      </c>
      <c r="H1459" s="103">
        <v>0</v>
      </c>
      <c r="I1459" s="103">
        <v>92070</v>
      </c>
      <c r="K1459" s="101" t="s">
        <v>751</v>
      </c>
      <c r="L1459" s="101" t="s">
        <v>599</v>
      </c>
      <c r="M1459" s="101" t="s">
        <v>586</v>
      </c>
      <c r="N1459" s="101" t="s">
        <v>730</v>
      </c>
      <c r="O1459" s="101" t="s">
        <v>5566</v>
      </c>
    </row>
    <row r="1460" spans="1:15">
      <c r="A1460" s="101">
        <v>272</v>
      </c>
      <c r="B1460" s="101">
        <v>75</v>
      </c>
      <c r="C1460" s="101">
        <v>1</v>
      </c>
      <c r="D1460" s="101" t="s">
        <v>5534</v>
      </c>
      <c r="E1460" s="101" t="s">
        <v>1019</v>
      </c>
      <c r="F1460" s="101" t="s">
        <v>4183</v>
      </c>
      <c r="G1460" s="102" t="s">
        <v>1265</v>
      </c>
      <c r="H1460" s="103">
        <v>0</v>
      </c>
      <c r="I1460" s="103">
        <v>76260</v>
      </c>
      <c r="K1460" s="101" t="s">
        <v>751</v>
      </c>
      <c r="L1460" s="101" t="s">
        <v>599</v>
      </c>
      <c r="M1460" s="101" t="s">
        <v>586</v>
      </c>
      <c r="N1460" s="101" t="s">
        <v>730</v>
      </c>
      <c r="O1460" s="101" t="s">
        <v>5656</v>
      </c>
    </row>
    <row r="1461" spans="1:15">
      <c r="A1461" s="101">
        <v>272</v>
      </c>
      <c r="B1461" s="101">
        <v>76</v>
      </c>
      <c r="C1461" s="101">
        <v>1</v>
      </c>
      <c r="D1461" s="101" t="s">
        <v>5534</v>
      </c>
      <c r="E1461" s="101" t="s">
        <v>1019</v>
      </c>
      <c r="F1461" s="101" t="s">
        <v>4183</v>
      </c>
      <c r="G1461" s="102" t="s">
        <v>5657</v>
      </c>
      <c r="H1461" s="103">
        <v>0</v>
      </c>
      <c r="I1461" s="103">
        <v>21390</v>
      </c>
      <c r="K1461" s="101" t="s">
        <v>751</v>
      </c>
      <c r="L1461" s="101" t="s">
        <v>599</v>
      </c>
      <c r="M1461" s="101" t="s">
        <v>586</v>
      </c>
      <c r="N1461" s="101" t="s">
        <v>730</v>
      </c>
      <c r="O1461" s="101" t="s">
        <v>4653</v>
      </c>
    </row>
    <row r="1462" spans="1:15">
      <c r="A1462" s="101">
        <v>272</v>
      </c>
      <c r="B1462" s="101">
        <v>77</v>
      </c>
      <c r="C1462" s="101">
        <v>1</v>
      </c>
      <c r="D1462" s="101" t="s">
        <v>5534</v>
      </c>
      <c r="E1462" s="101" t="s">
        <v>1019</v>
      </c>
      <c r="F1462" s="101" t="s">
        <v>4183</v>
      </c>
      <c r="G1462" s="102" t="s">
        <v>3632</v>
      </c>
      <c r="H1462" s="103">
        <v>0</v>
      </c>
      <c r="I1462" s="103">
        <v>21390</v>
      </c>
      <c r="K1462" s="101" t="s">
        <v>751</v>
      </c>
      <c r="L1462" s="101" t="s">
        <v>599</v>
      </c>
      <c r="M1462" s="101" t="s">
        <v>586</v>
      </c>
      <c r="N1462" s="101" t="s">
        <v>730</v>
      </c>
      <c r="O1462" s="101" t="s">
        <v>4653</v>
      </c>
    </row>
    <row r="1463" spans="1:15">
      <c r="A1463" s="101">
        <v>272</v>
      </c>
      <c r="B1463" s="101">
        <v>78</v>
      </c>
      <c r="C1463" s="101">
        <v>1</v>
      </c>
      <c r="D1463" s="101" t="s">
        <v>5534</v>
      </c>
      <c r="E1463" s="101" t="s">
        <v>1019</v>
      </c>
      <c r="F1463" s="101" t="s">
        <v>4183</v>
      </c>
      <c r="G1463" s="102" t="s">
        <v>4248</v>
      </c>
      <c r="H1463" s="103">
        <v>0</v>
      </c>
      <c r="I1463" s="103">
        <v>63240</v>
      </c>
      <c r="K1463" s="101" t="s">
        <v>751</v>
      </c>
      <c r="L1463" s="101" t="s">
        <v>599</v>
      </c>
      <c r="M1463" s="101" t="s">
        <v>586</v>
      </c>
      <c r="N1463" s="101" t="s">
        <v>730</v>
      </c>
      <c r="O1463" s="101" t="s">
        <v>4396</v>
      </c>
    </row>
    <row r="1464" spans="1:15">
      <c r="A1464" s="101">
        <v>272</v>
      </c>
      <c r="B1464" s="101">
        <v>79</v>
      </c>
      <c r="C1464" s="101">
        <v>1</v>
      </c>
      <c r="D1464" s="101" t="s">
        <v>5534</v>
      </c>
      <c r="E1464" s="101" t="s">
        <v>1019</v>
      </c>
      <c r="F1464" s="101" t="s">
        <v>4183</v>
      </c>
      <c r="G1464" s="102" t="s">
        <v>5659</v>
      </c>
      <c r="H1464" s="103">
        <v>0</v>
      </c>
      <c r="I1464" s="103">
        <v>75330</v>
      </c>
      <c r="K1464" s="101" t="s">
        <v>751</v>
      </c>
      <c r="L1464" s="101" t="s">
        <v>599</v>
      </c>
      <c r="M1464" s="101" t="s">
        <v>586</v>
      </c>
      <c r="N1464" s="101" t="s">
        <v>730</v>
      </c>
      <c r="O1464" s="101" t="s">
        <v>5627</v>
      </c>
    </row>
    <row r="1465" spans="1:15">
      <c r="A1465" s="101">
        <v>272</v>
      </c>
      <c r="B1465" s="101">
        <v>80</v>
      </c>
      <c r="C1465" s="101">
        <v>1</v>
      </c>
      <c r="D1465" s="101" t="s">
        <v>5534</v>
      </c>
      <c r="E1465" s="101" t="s">
        <v>1019</v>
      </c>
      <c r="F1465" s="101" t="s">
        <v>4183</v>
      </c>
      <c r="G1465" s="102" t="s">
        <v>5660</v>
      </c>
      <c r="H1465" s="103">
        <v>0</v>
      </c>
      <c r="I1465" s="103">
        <v>62310</v>
      </c>
      <c r="K1465" s="101" t="s">
        <v>751</v>
      </c>
      <c r="L1465" s="101" t="s">
        <v>599</v>
      </c>
      <c r="M1465" s="101" t="s">
        <v>586</v>
      </c>
      <c r="N1465" s="101" t="s">
        <v>730</v>
      </c>
      <c r="O1465" s="101" t="s">
        <v>5662</v>
      </c>
    </row>
    <row r="1466" spans="1:15">
      <c r="A1466" s="101">
        <v>272</v>
      </c>
      <c r="B1466" s="101">
        <v>81</v>
      </c>
      <c r="C1466" s="101">
        <v>1</v>
      </c>
      <c r="D1466" s="101" t="s">
        <v>5534</v>
      </c>
      <c r="E1466" s="101" t="s">
        <v>1019</v>
      </c>
      <c r="F1466" s="101" t="s">
        <v>4183</v>
      </c>
      <c r="G1466" s="102" t="s">
        <v>5663</v>
      </c>
      <c r="H1466" s="103">
        <v>0</v>
      </c>
      <c r="I1466" s="103">
        <v>39060</v>
      </c>
      <c r="K1466" s="101" t="s">
        <v>751</v>
      </c>
      <c r="L1466" s="101" t="s">
        <v>599</v>
      </c>
      <c r="M1466" s="101" t="s">
        <v>586</v>
      </c>
      <c r="N1466" s="101" t="s">
        <v>730</v>
      </c>
      <c r="O1466" s="101" t="s">
        <v>290</v>
      </c>
    </row>
    <row r="1467" spans="1:15">
      <c r="A1467" s="101">
        <v>272</v>
      </c>
      <c r="B1467" s="101">
        <v>82</v>
      </c>
      <c r="C1467" s="101">
        <v>1</v>
      </c>
      <c r="D1467" s="101" t="s">
        <v>5534</v>
      </c>
      <c r="E1467" s="101" t="s">
        <v>1019</v>
      </c>
      <c r="F1467" s="101" t="s">
        <v>4081</v>
      </c>
      <c r="G1467" s="102" t="s">
        <v>5664</v>
      </c>
      <c r="H1467" s="103">
        <v>0</v>
      </c>
      <c r="I1467" s="103">
        <v>1311</v>
      </c>
      <c r="K1467" s="101" t="s">
        <v>751</v>
      </c>
      <c r="L1467" s="101" t="s">
        <v>599</v>
      </c>
      <c r="M1467" s="101" t="s">
        <v>586</v>
      </c>
      <c r="N1467" s="101" t="s">
        <v>730</v>
      </c>
      <c r="O1467" s="101" t="s">
        <v>5665</v>
      </c>
    </row>
    <row r="1468" spans="1:15">
      <c r="A1468" s="101">
        <v>272</v>
      </c>
      <c r="B1468" s="101">
        <v>83</v>
      </c>
      <c r="C1468" s="101">
        <v>1</v>
      </c>
      <c r="D1468" s="101" t="s">
        <v>5534</v>
      </c>
      <c r="E1468" s="101" t="s">
        <v>1019</v>
      </c>
      <c r="F1468" s="101" t="s">
        <v>4081</v>
      </c>
      <c r="G1468" s="102" t="s">
        <v>5666</v>
      </c>
      <c r="H1468" s="103">
        <v>0</v>
      </c>
      <c r="I1468" s="103">
        <v>4761</v>
      </c>
      <c r="K1468" s="101" t="s">
        <v>751</v>
      </c>
      <c r="L1468" s="101" t="s">
        <v>599</v>
      </c>
      <c r="M1468" s="101" t="s">
        <v>586</v>
      </c>
      <c r="N1468" s="101" t="s">
        <v>730</v>
      </c>
      <c r="O1468" s="101" t="s">
        <v>5670</v>
      </c>
    </row>
    <row r="1469" spans="1:15">
      <c r="A1469" s="101">
        <v>272</v>
      </c>
      <c r="B1469" s="101">
        <v>84</v>
      </c>
      <c r="C1469" s="101">
        <v>1</v>
      </c>
      <c r="D1469" s="101" t="s">
        <v>5534</v>
      </c>
      <c r="E1469" s="101" t="s">
        <v>1019</v>
      </c>
      <c r="F1469" s="101" t="s">
        <v>4081</v>
      </c>
      <c r="G1469" s="102" t="s">
        <v>3854</v>
      </c>
      <c r="H1469" s="103">
        <v>0</v>
      </c>
      <c r="I1469" s="103">
        <v>49290</v>
      </c>
      <c r="K1469" s="101" t="s">
        <v>751</v>
      </c>
      <c r="L1469" s="101" t="s">
        <v>599</v>
      </c>
      <c r="M1469" s="101" t="s">
        <v>586</v>
      </c>
      <c r="N1469" s="101" t="s">
        <v>730</v>
      </c>
      <c r="O1469" s="101" t="s">
        <v>5671</v>
      </c>
    </row>
    <row r="1470" spans="1:15">
      <c r="A1470" s="101">
        <v>272</v>
      </c>
      <c r="B1470" s="101">
        <v>85</v>
      </c>
      <c r="C1470" s="101">
        <v>1</v>
      </c>
      <c r="D1470" s="101" t="s">
        <v>5534</v>
      </c>
      <c r="E1470" s="101" t="s">
        <v>1019</v>
      </c>
      <c r="F1470" s="101" t="s">
        <v>4081</v>
      </c>
      <c r="G1470" s="102" t="s">
        <v>1029</v>
      </c>
      <c r="H1470" s="103">
        <v>0</v>
      </c>
      <c r="I1470" s="103">
        <v>49290</v>
      </c>
      <c r="K1470" s="101" t="s">
        <v>751</v>
      </c>
      <c r="L1470" s="101" t="s">
        <v>599</v>
      </c>
      <c r="M1470" s="101" t="s">
        <v>586</v>
      </c>
      <c r="N1470" s="101" t="s">
        <v>730</v>
      </c>
      <c r="O1470" s="101" t="s">
        <v>5671</v>
      </c>
    </row>
    <row r="1471" spans="1:15">
      <c r="A1471" s="101">
        <v>272</v>
      </c>
      <c r="B1471" s="101">
        <v>86</v>
      </c>
      <c r="C1471" s="101">
        <v>1</v>
      </c>
      <c r="D1471" s="101" t="s">
        <v>5534</v>
      </c>
      <c r="E1471" s="101" t="s">
        <v>1019</v>
      </c>
      <c r="F1471" s="101" t="s">
        <v>4081</v>
      </c>
      <c r="G1471" s="102" t="s">
        <v>5491</v>
      </c>
      <c r="H1471" s="103">
        <v>0</v>
      </c>
      <c r="I1471" s="103">
        <v>26970</v>
      </c>
      <c r="K1471" s="101" t="s">
        <v>751</v>
      </c>
      <c r="L1471" s="101" t="s">
        <v>599</v>
      </c>
      <c r="M1471" s="101" t="s">
        <v>586</v>
      </c>
      <c r="N1471" s="101" t="s">
        <v>730</v>
      </c>
      <c r="O1471" s="101" t="s">
        <v>5672</v>
      </c>
    </row>
    <row r="1472" spans="1:15">
      <c r="A1472" s="101">
        <v>272</v>
      </c>
      <c r="B1472" s="101">
        <v>87</v>
      </c>
      <c r="C1472" s="101">
        <v>1</v>
      </c>
      <c r="D1472" s="101" t="s">
        <v>5534</v>
      </c>
      <c r="E1472" s="101" t="s">
        <v>1019</v>
      </c>
      <c r="F1472" s="101" t="s">
        <v>4081</v>
      </c>
      <c r="G1472" s="102" t="s">
        <v>5650</v>
      </c>
      <c r="H1472" s="103">
        <v>0</v>
      </c>
      <c r="I1472" s="103">
        <v>25110</v>
      </c>
      <c r="K1472" s="101" t="s">
        <v>751</v>
      </c>
      <c r="L1472" s="101" t="s">
        <v>599</v>
      </c>
      <c r="M1472" s="101" t="s">
        <v>586</v>
      </c>
      <c r="N1472" s="101" t="s">
        <v>730</v>
      </c>
      <c r="O1472" s="101" t="s">
        <v>1992</v>
      </c>
    </row>
    <row r="1473" spans="1:15">
      <c r="A1473" s="101">
        <v>272</v>
      </c>
      <c r="B1473" s="101">
        <v>88</v>
      </c>
      <c r="C1473" s="101">
        <v>1</v>
      </c>
      <c r="D1473" s="101" t="s">
        <v>5534</v>
      </c>
      <c r="E1473" s="101" t="s">
        <v>1019</v>
      </c>
      <c r="F1473" s="101" t="s">
        <v>4081</v>
      </c>
      <c r="G1473" s="102" t="s">
        <v>1316</v>
      </c>
      <c r="H1473" s="103">
        <v>0</v>
      </c>
      <c r="I1473" s="103">
        <v>136710</v>
      </c>
      <c r="K1473" s="101" t="s">
        <v>751</v>
      </c>
      <c r="L1473" s="101" t="s">
        <v>599</v>
      </c>
      <c r="M1473" s="101" t="s">
        <v>586</v>
      </c>
      <c r="N1473" s="101" t="s">
        <v>730</v>
      </c>
      <c r="O1473" s="101" t="s">
        <v>4393</v>
      </c>
    </row>
    <row r="1474" spans="1:15">
      <c r="A1474" s="101">
        <v>272</v>
      </c>
      <c r="B1474" s="101">
        <v>89</v>
      </c>
      <c r="C1474" s="101">
        <v>1</v>
      </c>
      <c r="D1474" s="101" t="s">
        <v>5534</v>
      </c>
      <c r="E1474" s="101" t="s">
        <v>1019</v>
      </c>
      <c r="F1474" s="101" t="s">
        <v>4081</v>
      </c>
      <c r="G1474" s="102" t="s">
        <v>1384</v>
      </c>
      <c r="H1474" s="103">
        <v>0</v>
      </c>
      <c r="I1474" s="103">
        <v>105090</v>
      </c>
      <c r="K1474" s="101" t="s">
        <v>751</v>
      </c>
      <c r="L1474" s="101" t="s">
        <v>599</v>
      </c>
      <c r="M1474" s="101" t="s">
        <v>586</v>
      </c>
      <c r="N1474" s="101" t="s">
        <v>730</v>
      </c>
      <c r="O1474" s="101" t="s">
        <v>1338</v>
      </c>
    </row>
    <row r="1475" spans="1:15">
      <c r="A1475" s="101">
        <v>272</v>
      </c>
      <c r="B1475" s="101">
        <v>90</v>
      </c>
      <c r="C1475" s="101">
        <v>1</v>
      </c>
      <c r="D1475" s="101" t="s">
        <v>5534</v>
      </c>
      <c r="E1475" s="101" t="s">
        <v>1019</v>
      </c>
      <c r="F1475" s="101" t="s">
        <v>4081</v>
      </c>
      <c r="G1475" s="102" t="s">
        <v>5674</v>
      </c>
      <c r="H1475" s="103">
        <v>0</v>
      </c>
      <c r="I1475" s="103">
        <v>62310</v>
      </c>
      <c r="K1475" s="101" t="s">
        <v>751</v>
      </c>
      <c r="L1475" s="101" t="s">
        <v>599</v>
      </c>
      <c r="M1475" s="101" t="s">
        <v>586</v>
      </c>
      <c r="N1475" s="101" t="s">
        <v>730</v>
      </c>
      <c r="O1475" s="101" t="s">
        <v>5662</v>
      </c>
    </row>
    <row r="1476" spans="1:15">
      <c r="A1476" s="101">
        <v>272</v>
      </c>
      <c r="B1476" s="101">
        <v>91</v>
      </c>
      <c r="C1476" s="101">
        <v>1</v>
      </c>
      <c r="D1476" s="101" t="s">
        <v>5534</v>
      </c>
      <c r="E1476" s="101" t="s">
        <v>1019</v>
      </c>
      <c r="F1476" s="101" t="s">
        <v>4081</v>
      </c>
      <c r="G1476" s="102" t="s">
        <v>1447</v>
      </c>
      <c r="H1476" s="103">
        <v>0</v>
      </c>
      <c r="I1476" s="103">
        <v>93930</v>
      </c>
      <c r="K1476" s="101" t="s">
        <v>751</v>
      </c>
      <c r="L1476" s="101" t="s">
        <v>599</v>
      </c>
      <c r="M1476" s="101" t="s">
        <v>586</v>
      </c>
      <c r="N1476" s="101" t="s">
        <v>730</v>
      </c>
      <c r="O1476" s="101" t="s">
        <v>5675</v>
      </c>
    </row>
    <row r="1477" spans="1:15">
      <c r="A1477" s="101">
        <v>272</v>
      </c>
      <c r="B1477" s="101">
        <v>92</v>
      </c>
      <c r="C1477" s="101">
        <v>1</v>
      </c>
      <c r="D1477" s="101" t="s">
        <v>5534</v>
      </c>
      <c r="E1477" s="101" t="s">
        <v>1019</v>
      </c>
      <c r="F1477" s="101" t="s">
        <v>4081</v>
      </c>
      <c r="G1477" s="102" t="s">
        <v>4197</v>
      </c>
      <c r="H1477" s="103">
        <v>0</v>
      </c>
      <c r="I1477" s="103">
        <v>3069</v>
      </c>
      <c r="K1477" s="101" t="s">
        <v>751</v>
      </c>
      <c r="L1477" s="101" t="s">
        <v>599</v>
      </c>
      <c r="M1477" s="101" t="s">
        <v>586</v>
      </c>
      <c r="N1477" s="101" t="s">
        <v>730</v>
      </c>
      <c r="O1477" s="101" t="s">
        <v>838</v>
      </c>
    </row>
    <row r="1478" spans="1:15">
      <c r="A1478" s="101">
        <v>272</v>
      </c>
      <c r="B1478" s="101">
        <v>93</v>
      </c>
      <c r="C1478" s="101">
        <v>1</v>
      </c>
      <c r="D1478" s="101" t="s">
        <v>5534</v>
      </c>
      <c r="E1478" s="101" t="s">
        <v>1019</v>
      </c>
      <c r="F1478" s="101" t="s">
        <v>4081</v>
      </c>
      <c r="G1478" s="102" t="s">
        <v>1660</v>
      </c>
      <c r="H1478" s="103">
        <v>0</v>
      </c>
      <c r="I1478" s="103">
        <v>156240</v>
      </c>
      <c r="K1478" s="101" t="s">
        <v>751</v>
      </c>
      <c r="L1478" s="101" t="s">
        <v>599</v>
      </c>
      <c r="M1478" s="101" t="s">
        <v>586</v>
      </c>
      <c r="N1478" s="101" t="s">
        <v>730</v>
      </c>
      <c r="O1478" s="101" t="s">
        <v>390</v>
      </c>
    </row>
    <row r="1479" spans="1:15">
      <c r="A1479" s="101">
        <v>272</v>
      </c>
      <c r="B1479" s="101">
        <v>94</v>
      </c>
      <c r="C1479" s="101">
        <v>1</v>
      </c>
      <c r="D1479" s="101" t="s">
        <v>5534</v>
      </c>
      <c r="E1479" s="101" t="s">
        <v>1019</v>
      </c>
      <c r="F1479" s="101" t="s">
        <v>4081</v>
      </c>
      <c r="G1479" s="102" t="s">
        <v>5676</v>
      </c>
      <c r="H1479" s="103">
        <v>0</v>
      </c>
      <c r="I1479" s="103">
        <v>82770</v>
      </c>
      <c r="K1479" s="101" t="s">
        <v>751</v>
      </c>
      <c r="L1479" s="101" t="s">
        <v>599</v>
      </c>
      <c r="M1479" s="101" t="s">
        <v>586</v>
      </c>
      <c r="N1479" s="101" t="s">
        <v>730</v>
      </c>
      <c r="O1479" s="101" t="s">
        <v>528</v>
      </c>
    </row>
    <row r="1480" spans="1:15">
      <c r="A1480" s="101">
        <v>272</v>
      </c>
      <c r="B1480" s="101">
        <v>95</v>
      </c>
      <c r="C1480" s="101">
        <v>1</v>
      </c>
      <c r="D1480" s="101" t="s">
        <v>5534</v>
      </c>
      <c r="E1480" s="101" t="s">
        <v>1019</v>
      </c>
      <c r="F1480" s="101" t="s">
        <v>4081</v>
      </c>
      <c r="G1480" s="102" t="s">
        <v>5679</v>
      </c>
      <c r="H1480" s="103">
        <v>0</v>
      </c>
      <c r="I1480" s="103">
        <v>402690</v>
      </c>
      <c r="K1480" s="101" t="s">
        <v>751</v>
      </c>
      <c r="L1480" s="101" t="s">
        <v>599</v>
      </c>
      <c r="M1480" s="101" t="s">
        <v>586</v>
      </c>
      <c r="N1480" s="101" t="s">
        <v>730</v>
      </c>
      <c r="O1480" s="101" t="s">
        <v>5680</v>
      </c>
    </row>
    <row r="1481" spans="1:15">
      <c r="A1481" s="101">
        <v>272</v>
      </c>
      <c r="B1481" s="101">
        <v>96</v>
      </c>
      <c r="C1481" s="101">
        <v>1</v>
      </c>
      <c r="D1481" s="101" t="s">
        <v>5534</v>
      </c>
      <c r="E1481" s="101" t="s">
        <v>1019</v>
      </c>
      <c r="F1481" s="101" t="s">
        <v>4081</v>
      </c>
      <c r="G1481" s="102" t="s">
        <v>3893</v>
      </c>
      <c r="H1481" s="103">
        <v>0</v>
      </c>
      <c r="I1481" s="103">
        <v>106950</v>
      </c>
      <c r="K1481" s="101" t="s">
        <v>751</v>
      </c>
      <c r="L1481" s="101" t="s">
        <v>599</v>
      </c>
      <c r="M1481" s="101" t="s">
        <v>586</v>
      </c>
      <c r="N1481" s="101" t="s">
        <v>730</v>
      </c>
      <c r="O1481" s="101" t="s">
        <v>5610</v>
      </c>
    </row>
    <row r="1482" spans="1:15">
      <c r="A1482" s="101">
        <v>272</v>
      </c>
      <c r="B1482" s="101">
        <v>97</v>
      </c>
      <c r="C1482" s="101">
        <v>1</v>
      </c>
      <c r="D1482" s="101" t="s">
        <v>5534</v>
      </c>
      <c r="E1482" s="101" t="s">
        <v>1019</v>
      </c>
      <c r="F1482" s="101" t="s">
        <v>4081</v>
      </c>
      <c r="G1482" s="102" t="s">
        <v>2995</v>
      </c>
      <c r="H1482" s="103">
        <v>0</v>
      </c>
      <c r="I1482" s="103">
        <v>14880</v>
      </c>
      <c r="K1482" s="101" t="s">
        <v>751</v>
      </c>
      <c r="L1482" s="101" t="s">
        <v>599</v>
      </c>
      <c r="M1482" s="101" t="s">
        <v>586</v>
      </c>
      <c r="N1482" s="101" t="s">
        <v>730</v>
      </c>
      <c r="O1482" s="101" t="s">
        <v>5481</v>
      </c>
    </row>
    <row r="1483" spans="1:15">
      <c r="A1483" s="101">
        <v>272</v>
      </c>
      <c r="B1483" s="101">
        <v>98</v>
      </c>
      <c r="C1483" s="101">
        <v>1</v>
      </c>
      <c r="D1483" s="101" t="s">
        <v>5534</v>
      </c>
      <c r="E1483" s="101" t="s">
        <v>1019</v>
      </c>
      <c r="F1483" s="101" t="s">
        <v>4081</v>
      </c>
      <c r="G1483" s="102" t="s">
        <v>3377</v>
      </c>
      <c r="H1483" s="103">
        <v>0</v>
      </c>
      <c r="I1483" s="103">
        <v>311550</v>
      </c>
      <c r="K1483" s="101" t="s">
        <v>751</v>
      </c>
      <c r="L1483" s="101" t="s">
        <v>599</v>
      </c>
      <c r="M1483" s="101" t="s">
        <v>586</v>
      </c>
      <c r="N1483" s="101" t="s">
        <v>730</v>
      </c>
      <c r="O1483" s="101" t="s">
        <v>3928</v>
      </c>
    </row>
    <row r="1484" spans="1:15">
      <c r="A1484" s="101">
        <v>272</v>
      </c>
      <c r="B1484" s="101">
        <v>99</v>
      </c>
      <c r="C1484" s="101">
        <v>1</v>
      </c>
      <c r="D1484" s="101" t="s">
        <v>5534</v>
      </c>
      <c r="E1484" s="101" t="s">
        <v>1019</v>
      </c>
      <c r="F1484" s="101" t="s">
        <v>4081</v>
      </c>
      <c r="G1484" s="102" t="s">
        <v>3164</v>
      </c>
      <c r="H1484" s="103">
        <v>0</v>
      </c>
      <c r="I1484" s="103">
        <v>26114</v>
      </c>
      <c r="K1484" s="101" t="s">
        <v>751</v>
      </c>
      <c r="L1484" s="101" t="s">
        <v>599</v>
      </c>
      <c r="M1484" s="101" t="s">
        <v>586</v>
      </c>
      <c r="N1484" s="101" t="s">
        <v>730</v>
      </c>
      <c r="O1484" s="101" t="s">
        <v>5682</v>
      </c>
    </row>
    <row r="1485" spans="1:15">
      <c r="A1485" s="101">
        <v>272</v>
      </c>
      <c r="B1485" s="101">
        <v>100</v>
      </c>
      <c r="C1485" s="101">
        <v>1</v>
      </c>
      <c r="D1485" s="101" t="s">
        <v>5534</v>
      </c>
      <c r="E1485" s="101" t="s">
        <v>1019</v>
      </c>
      <c r="F1485" s="101" t="s">
        <v>419</v>
      </c>
      <c r="G1485" s="102" t="s">
        <v>2871</v>
      </c>
      <c r="H1485" s="103">
        <v>0</v>
      </c>
      <c r="I1485" s="103">
        <v>2602140</v>
      </c>
      <c r="K1485" s="101" t="s">
        <v>751</v>
      </c>
      <c r="L1485" s="101" t="s">
        <v>599</v>
      </c>
      <c r="M1485" s="101" t="s">
        <v>586</v>
      </c>
      <c r="N1485" s="101" t="s">
        <v>730</v>
      </c>
      <c r="O1485" s="101" t="s">
        <v>2813</v>
      </c>
    </row>
    <row r="1486" spans="1:15">
      <c r="A1486" s="101">
        <v>272</v>
      </c>
      <c r="B1486" s="101">
        <v>101</v>
      </c>
      <c r="C1486" s="101">
        <v>1</v>
      </c>
      <c r="D1486" s="101" t="s">
        <v>5534</v>
      </c>
      <c r="E1486" s="101" t="s">
        <v>1019</v>
      </c>
      <c r="F1486" s="101" t="s">
        <v>419</v>
      </c>
      <c r="G1486" s="102" t="s">
        <v>5429</v>
      </c>
      <c r="H1486" s="103">
        <v>0</v>
      </c>
      <c r="I1486" s="103">
        <v>1016490</v>
      </c>
      <c r="K1486" s="101" t="s">
        <v>751</v>
      </c>
      <c r="L1486" s="101" t="s">
        <v>599</v>
      </c>
      <c r="M1486" s="101" t="s">
        <v>586</v>
      </c>
      <c r="N1486" s="101" t="s">
        <v>730</v>
      </c>
      <c r="O1486" s="101" t="s">
        <v>3898</v>
      </c>
    </row>
    <row r="1487" spans="1:15">
      <c r="A1487" s="101">
        <v>272</v>
      </c>
      <c r="B1487" s="101">
        <v>102</v>
      </c>
      <c r="C1487" s="101">
        <v>1</v>
      </c>
      <c r="D1487" s="101" t="s">
        <v>5534</v>
      </c>
      <c r="E1487" s="101" t="s">
        <v>1019</v>
      </c>
      <c r="F1487" s="101" t="s">
        <v>419</v>
      </c>
      <c r="G1487" s="102" t="s">
        <v>5606</v>
      </c>
      <c r="H1487" s="103">
        <v>0</v>
      </c>
      <c r="I1487" s="103">
        <v>8928</v>
      </c>
      <c r="K1487" s="101" t="s">
        <v>751</v>
      </c>
      <c r="L1487" s="101" t="s">
        <v>599</v>
      </c>
      <c r="M1487" s="101" t="s">
        <v>586</v>
      </c>
      <c r="N1487" s="101" t="s">
        <v>730</v>
      </c>
      <c r="O1487" s="101" t="s">
        <v>3060</v>
      </c>
    </row>
    <row r="1488" spans="1:15">
      <c r="A1488" s="101">
        <v>272</v>
      </c>
      <c r="B1488" s="101">
        <v>103</v>
      </c>
      <c r="C1488" s="101">
        <v>1</v>
      </c>
      <c r="D1488" s="101" t="s">
        <v>5534</v>
      </c>
      <c r="E1488" s="101" t="s">
        <v>1019</v>
      </c>
      <c r="F1488" s="101" t="s">
        <v>419</v>
      </c>
      <c r="G1488" s="102" t="s">
        <v>5309</v>
      </c>
      <c r="H1488" s="103">
        <v>0</v>
      </c>
      <c r="I1488" s="103">
        <v>4689990</v>
      </c>
      <c r="K1488" s="101" t="s">
        <v>751</v>
      </c>
      <c r="L1488" s="101" t="s">
        <v>599</v>
      </c>
      <c r="M1488" s="101" t="s">
        <v>586</v>
      </c>
      <c r="N1488" s="101" t="s">
        <v>730</v>
      </c>
      <c r="O1488" s="101" t="s">
        <v>5685</v>
      </c>
    </row>
    <row r="1489" spans="1:15">
      <c r="A1489" s="101">
        <v>272</v>
      </c>
      <c r="B1489" s="101">
        <v>104</v>
      </c>
      <c r="C1489" s="101">
        <v>1</v>
      </c>
      <c r="D1489" s="101" t="s">
        <v>5534</v>
      </c>
      <c r="E1489" s="101" t="s">
        <v>1019</v>
      </c>
      <c r="F1489" s="101" t="s">
        <v>419</v>
      </c>
      <c r="G1489" s="102" t="s">
        <v>5686</v>
      </c>
      <c r="H1489" s="103">
        <v>0</v>
      </c>
      <c r="I1489" s="103">
        <v>62310</v>
      </c>
      <c r="K1489" s="101" t="s">
        <v>751</v>
      </c>
      <c r="L1489" s="101" t="s">
        <v>599</v>
      </c>
      <c r="M1489" s="101" t="s">
        <v>586</v>
      </c>
      <c r="N1489" s="101" t="s">
        <v>730</v>
      </c>
      <c r="O1489" s="101" t="s">
        <v>5662</v>
      </c>
    </row>
    <row r="1490" spans="1:15">
      <c r="A1490" s="101">
        <v>272</v>
      </c>
      <c r="B1490" s="101">
        <v>105</v>
      </c>
      <c r="C1490" s="101">
        <v>1</v>
      </c>
      <c r="D1490" s="101" t="s">
        <v>5534</v>
      </c>
      <c r="E1490" s="101" t="s">
        <v>1019</v>
      </c>
      <c r="F1490" s="101" t="s">
        <v>419</v>
      </c>
      <c r="G1490" s="102" t="s">
        <v>3757</v>
      </c>
      <c r="H1490" s="103">
        <v>0</v>
      </c>
      <c r="I1490" s="103">
        <v>147870</v>
      </c>
      <c r="K1490" s="101" t="s">
        <v>751</v>
      </c>
      <c r="L1490" s="101" t="s">
        <v>599</v>
      </c>
      <c r="M1490" s="101" t="s">
        <v>586</v>
      </c>
      <c r="N1490" s="101" t="s">
        <v>730</v>
      </c>
      <c r="O1490" s="101" t="s">
        <v>5690</v>
      </c>
    </row>
    <row r="1491" spans="1:15">
      <c r="A1491" s="101">
        <v>272</v>
      </c>
      <c r="B1491" s="101">
        <v>106</v>
      </c>
      <c r="C1491" s="101">
        <v>1</v>
      </c>
      <c r="D1491" s="101" t="s">
        <v>5534</v>
      </c>
      <c r="E1491" s="101" t="s">
        <v>1019</v>
      </c>
      <c r="F1491" s="101" t="s">
        <v>419</v>
      </c>
      <c r="G1491" s="102" t="s">
        <v>5691</v>
      </c>
      <c r="H1491" s="103">
        <v>0</v>
      </c>
      <c r="I1491" s="103">
        <v>79050</v>
      </c>
      <c r="K1491" s="101" t="s">
        <v>751</v>
      </c>
      <c r="L1491" s="101" t="s">
        <v>599</v>
      </c>
      <c r="M1491" s="101" t="s">
        <v>586</v>
      </c>
      <c r="N1491" s="101" t="s">
        <v>730</v>
      </c>
      <c r="O1491" s="101" t="s">
        <v>4798</v>
      </c>
    </row>
    <row r="1492" spans="1:15">
      <c r="A1492" s="101">
        <v>272</v>
      </c>
      <c r="B1492" s="101">
        <v>107</v>
      </c>
      <c r="C1492" s="101">
        <v>1</v>
      </c>
      <c r="D1492" s="101" t="s">
        <v>5534</v>
      </c>
      <c r="E1492" s="101" t="s">
        <v>1019</v>
      </c>
      <c r="F1492" s="101" t="s">
        <v>419</v>
      </c>
      <c r="G1492" s="102" t="s">
        <v>5692</v>
      </c>
      <c r="H1492" s="103">
        <v>0</v>
      </c>
      <c r="I1492" s="103">
        <v>60450</v>
      </c>
      <c r="K1492" s="101" t="s">
        <v>751</v>
      </c>
      <c r="L1492" s="101" t="s">
        <v>599</v>
      </c>
      <c r="M1492" s="101" t="s">
        <v>586</v>
      </c>
      <c r="N1492" s="101" t="s">
        <v>730</v>
      </c>
      <c r="O1492" s="101" t="s">
        <v>5694</v>
      </c>
    </row>
    <row r="1493" spans="1:15">
      <c r="A1493" s="101">
        <v>272</v>
      </c>
      <c r="B1493" s="101">
        <v>108</v>
      </c>
      <c r="C1493" s="101">
        <v>1</v>
      </c>
      <c r="D1493" s="101" t="s">
        <v>5534</v>
      </c>
      <c r="E1493" s="101" t="s">
        <v>1019</v>
      </c>
      <c r="F1493" s="101" t="s">
        <v>419</v>
      </c>
      <c r="G1493" s="102" t="s">
        <v>3647</v>
      </c>
      <c r="H1493" s="103">
        <v>0</v>
      </c>
      <c r="I1493" s="103">
        <v>75330</v>
      </c>
      <c r="K1493" s="101" t="s">
        <v>751</v>
      </c>
      <c r="L1493" s="101" t="s">
        <v>599</v>
      </c>
      <c r="M1493" s="101" t="s">
        <v>586</v>
      </c>
      <c r="N1493" s="101" t="s">
        <v>730</v>
      </c>
      <c r="O1493" s="101" t="s">
        <v>5627</v>
      </c>
    </row>
    <row r="1494" spans="1:15">
      <c r="A1494" s="101">
        <v>272</v>
      </c>
      <c r="B1494" s="101">
        <v>109</v>
      </c>
      <c r="C1494" s="101">
        <v>1</v>
      </c>
      <c r="D1494" s="101" t="s">
        <v>5534</v>
      </c>
      <c r="E1494" s="101" t="s">
        <v>1019</v>
      </c>
      <c r="F1494" s="101" t="s">
        <v>5697</v>
      </c>
      <c r="G1494" s="102" t="s">
        <v>5701</v>
      </c>
      <c r="H1494" s="103">
        <v>0</v>
      </c>
      <c r="I1494" s="103">
        <v>381300</v>
      </c>
      <c r="K1494" s="101" t="s">
        <v>751</v>
      </c>
      <c r="L1494" s="101" t="s">
        <v>599</v>
      </c>
      <c r="M1494" s="101" t="s">
        <v>586</v>
      </c>
      <c r="N1494" s="101" t="s">
        <v>730</v>
      </c>
      <c r="O1494" s="101" t="s">
        <v>2480</v>
      </c>
    </row>
    <row r="1495" spans="1:15">
      <c r="A1495" s="101">
        <v>272</v>
      </c>
      <c r="B1495" s="101">
        <v>110</v>
      </c>
      <c r="C1495" s="101">
        <v>1</v>
      </c>
      <c r="D1495" s="101" t="s">
        <v>5534</v>
      </c>
      <c r="E1495" s="101" t="s">
        <v>1019</v>
      </c>
      <c r="F1495" s="101" t="s">
        <v>5697</v>
      </c>
      <c r="G1495" s="102" t="s">
        <v>1041</v>
      </c>
      <c r="H1495" s="103">
        <v>0</v>
      </c>
      <c r="I1495" s="103">
        <v>226920</v>
      </c>
      <c r="K1495" s="101" t="s">
        <v>751</v>
      </c>
      <c r="L1495" s="101" t="s">
        <v>599</v>
      </c>
      <c r="M1495" s="101" t="s">
        <v>586</v>
      </c>
      <c r="N1495" s="101" t="s">
        <v>730</v>
      </c>
      <c r="O1495" s="101" t="s">
        <v>1498</v>
      </c>
    </row>
    <row r="1496" spans="1:15">
      <c r="A1496" s="101">
        <v>272</v>
      </c>
      <c r="B1496" s="101">
        <v>111</v>
      </c>
      <c r="C1496" s="101">
        <v>1</v>
      </c>
      <c r="D1496" s="101" t="s">
        <v>5534</v>
      </c>
      <c r="E1496" s="101" t="s">
        <v>1019</v>
      </c>
      <c r="F1496" s="101" t="s">
        <v>5236</v>
      </c>
      <c r="G1496" s="102" t="s">
        <v>5704</v>
      </c>
      <c r="H1496" s="103">
        <v>0</v>
      </c>
      <c r="I1496" s="103">
        <v>504060</v>
      </c>
      <c r="K1496" s="101" t="s">
        <v>751</v>
      </c>
      <c r="L1496" s="101" t="s">
        <v>599</v>
      </c>
      <c r="M1496" s="101" t="s">
        <v>586</v>
      </c>
      <c r="N1496" s="101" t="s">
        <v>730</v>
      </c>
      <c r="O1496" s="101" t="s">
        <v>4439</v>
      </c>
    </row>
    <row r="1497" spans="1:15">
      <c r="A1497" s="101">
        <v>272</v>
      </c>
      <c r="B1497" s="101">
        <v>112</v>
      </c>
      <c r="C1497" s="101">
        <v>1</v>
      </c>
      <c r="D1497" s="101" t="s">
        <v>5534</v>
      </c>
      <c r="E1497" s="101" t="s">
        <v>1019</v>
      </c>
      <c r="F1497" s="101" t="s">
        <v>2158</v>
      </c>
      <c r="G1497" s="102" t="s">
        <v>5231</v>
      </c>
      <c r="H1497" s="103">
        <v>0</v>
      </c>
      <c r="I1497" s="103">
        <v>4231500</v>
      </c>
      <c r="K1497" s="101" t="s">
        <v>751</v>
      </c>
      <c r="L1497" s="101" t="s">
        <v>599</v>
      </c>
      <c r="M1497" s="101" t="s">
        <v>586</v>
      </c>
      <c r="N1497" s="101" t="s">
        <v>730</v>
      </c>
      <c r="O1497" s="101" t="s">
        <v>2475</v>
      </c>
    </row>
    <row r="1498" spans="1:15">
      <c r="A1498" s="101">
        <v>272</v>
      </c>
      <c r="B1498" s="101">
        <v>113</v>
      </c>
      <c r="C1498" s="101">
        <v>1</v>
      </c>
      <c r="D1498" s="101" t="s">
        <v>5534</v>
      </c>
      <c r="E1498" s="101" t="s">
        <v>1019</v>
      </c>
      <c r="F1498" s="101" t="s">
        <v>2158</v>
      </c>
      <c r="G1498" s="102" t="s">
        <v>5705</v>
      </c>
      <c r="H1498" s="103">
        <v>0</v>
      </c>
      <c r="I1498" s="103">
        <v>4206390</v>
      </c>
      <c r="K1498" s="101" t="s">
        <v>751</v>
      </c>
      <c r="L1498" s="101" t="s">
        <v>599</v>
      </c>
      <c r="M1498" s="101" t="s">
        <v>586</v>
      </c>
      <c r="N1498" s="101" t="s">
        <v>730</v>
      </c>
      <c r="O1498" s="101" t="s">
        <v>667</v>
      </c>
    </row>
    <row r="1499" spans="1:15">
      <c r="A1499" s="101">
        <v>272</v>
      </c>
      <c r="B1499" s="101">
        <v>114</v>
      </c>
      <c r="C1499" s="101">
        <v>1</v>
      </c>
      <c r="D1499" s="101" t="s">
        <v>5534</v>
      </c>
      <c r="E1499" s="101" t="s">
        <v>1019</v>
      </c>
      <c r="F1499" s="101" t="s">
        <v>5706</v>
      </c>
      <c r="G1499" s="102" t="s">
        <v>5708</v>
      </c>
      <c r="H1499" s="103">
        <v>0</v>
      </c>
      <c r="I1499" s="103">
        <v>10104450</v>
      </c>
      <c r="K1499" s="101" t="s">
        <v>751</v>
      </c>
      <c r="L1499" s="101" t="s">
        <v>599</v>
      </c>
      <c r="M1499" s="101" t="s">
        <v>586</v>
      </c>
      <c r="N1499" s="101" t="s">
        <v>730</v>
      </c>
      <c r="O1499" s="101" t="s">
        <v>5709</v>
      </c>
    </row>
    <row r="1500" spans="1:15">
      <c r="A1500" s="101">
        <v>272</v>
      </c>
      <c r="B1500" s="101">
        <v>115</v>
      </c>
      <c r="C1500" s="101">
        <v>1</v>
      </c>
      <c r="D1500" s="101" t="s">
        <v>5534</v>
      </c>
      <c r="E1500" s="101" t="s">
        <v>1019</v>
      </c>
      <c r="F1500" s="101" t="s">
        <v>5706</v>
      </c>
      <c r="G1500" s="102" t="s">
        <v>4584</v>
      </c>
      <c r="H1500" s="103">
        <v>0</v>
      </c>
      <c r="I1500" s="103">
        <v>429660</v>
      </c>
      <c r="K1500" s="101" t="s">
        <v>751</v>
      </c>
      <c r="L1500" s="101" t="s">
        <v>599</v>
      </c>
      <c r="M1500" s="101" t="s">
        <v>586</v>
      </c>
      <c r="N1500" s="101" t="s">
        <v>730</v>
      </c>
      <c r="O1500" s="101" t="s">
        <v>107</v>
      </c>
    </row>
    <row r="1501" spans="1:15">
      <c r="A1501" s="101">
        <v>272</v>
      </c>
      <c r="B1501" s="101">
        <v>116</v>
      </c>
      <c r="C1501" s="101">
        <v>1</v>
      </c>
      <c r="D1501" s="101" t="s">
        <v>5534</v>
      </c>
      <c r="E1501" s="101" t="s">
        <v>1019</v>
      </c>
      <c r="F1501" s="101" t="s">
        <v>5706</v>
      </c>
      <c r="G1501" s="102" t="s">
        <v>5710</v>
      </c>
      <c r="H1501" s="103">
        <v>0</v>
      </c>
      <c r="I1501" s="103">
        <v>53940</v>
      </c>
      <c r="K1501" s="101" t="s">
        <v>751</v>
      </c>
      <c r="L1501" s="101" t="s">
        <v>599</v>
      </c>
      <c r="M1501" s="101" t="s">
        <v>586</v>
      </c>
      <c r="N1501" s="101" t="s">
        <v>730</v>
      </c>
      <c r="O1501" s="101" t="s">
        <v>5711</v>
      </c>
    </row>
    <row r="1502" spans="1:15">
      <c r="A1502" s="101">
        <v>272</v>
      </c>
      <c r="B1502" s="101">
        <v>117</v>
      </c>
      <c r="C1502" s="101">
        <v>1</v>
      </c>
      <c r="D1502" s="101" t="s">
        <v>5534</v>
      </c>
      <c r="E1502" s="101" t="s">
        <v>1019</v>
      </c>
      <c r="F1502" s="101" t="s">
        <v>5706</v>
      </c>
      <c r="G1502" s="102" t="s">
        <v>5713</v>
      </c>
      <c r="H1502" s="103">
        <v>0</v>
      </c>
      <c r="I1502" s="103">
        <v>7859430</v>
      </c>
      <c r="K1502" s="101" t="s">
        <v>751</v>
      </c>
      <c r="L1502" s="101" t="s">
        <v>599</v>
      </c>
      <c r="M1502" s="101" t="s">
        <v>586</v>
      </c>
      <c r="N1502" s="101" t="s">
        <v>730</v>
      </c>
      <c r="O1502" s="101" t="s">
        <v>2528</v>
      </c>
    </row>
    <row r="1503" spans="1:15">
      <c r="A1503" s="101">
        <v>272</v>
      </c>
      <c r="B1503" s="101">
        <v>118</v>
      </c>
      <c r="C1503" s="101">
        <v>1</v>
      </c>
      <c r="D1503" s="101" t="s">
        <v>5534</v>
      </c>
      <c r="E1503" s="101" t="s">
        <v>2769</v>
      </c>
      <c r="F1503" s="101" t="s">
        <v>3867</v>
      </c>
      <c r="G1503" s="102" t="s">
        <v>5714</v>
      </c>
      <c r="H1503" s="103">
        <v>0</v>
      </c>
      <c r="I1503" s="103">
        <v>727260</v>
      </c>
      <c r="K1503" s="101" t="s">
        <v>751</v>
      </c>
      <c r="L1503" s="101" t="s">
        <v>599</v>
      </c>
      <c r="M1503" s="101" t="s">
        <v>586</v>
      </c>
      <c r="N1503" s="101" t="s">
        <v>730</v>
      </c>
      <c r="O1503" s="101" t="s">
        <v>5462</v>
      </c>
    </row>
    <row r="1504" spans="1:15">
      <c r="A1504" s="101">
        <v>272</v>
      </c>
      <c r="B1504" s="101">
        <v>119</v>
      </c>
      <c r="C1504" s="101">
        <v>1</v>
      </c>
      <c r="D1504" s="101" t="s">
        <v>5534</v>
      </c>
      <c r="E1504" s="101" t="s">
        <v>1882</v>
      </c>
      <c r="F1504" s="101" t="s">
        <v>1167</v>
      </c>
      <c r="G1504" s="102" t="s">
        <v>5717</v>
      </c>
      <c r="H1504" s="103">
        <v>0</v>
      </c>
      <c r="I1504" s="103">
        <v>852810</v>
      </c>
      <c r="K1504" s="101" t="s">
        <v>751</v>
      </c>
      <c r="L1504" s="101" t="s">
        <v>599</v>
      </c>
      <c r="M1504" s="101" t="s">
        <v>586</v>
      </c>
      <c r="N1504" s="101" t="s">
        <v>730</v>
      </c>
      <c r="O1504" s="101" t="s">
        <v>5718</v>
      </c>
    </row>
    <row r="1505" spans="1:15">
      <c r="A1505" s="101">
        <v>272</v>
      </c>
      <c r="B1505" s="101">
        <v>120</v>
      </c>
      <c r="C1505" s="101">
        <v>1</v>
      </c>
      <c r="D1505" s="101" t="s">
        <v>5534</v>
      </c>
      <c r="E1505" s="101" t="s">
        <v>1882</v>
      </c>
      <c r="F1505" s="101" t="s">
        <v>1167</v>
      </c>
      <c r="G1505" s="102" t="s">
        <v>5719</v>
      </c>
      <c r="H1505" s="103">
        <v>0</v>
      </c>
      <c r="I1505" s="103">
        <v>427800</v>
      </c>
      <c r="K1505" s="101" t="s">
        <v>751</v>
      </c>
      <c r="L1505" s="101" t="s">
        <v>599</v>
      </c>
      <c r="M1505" s="101" t="s">
        <v>586</v>
      </c>
      <c r="N1505" s="101" t="s">
        <v>730</v>
      </c>
      <c r="O1505" s="101" t="s">
        <v>5720</v>
      </c>
    </row>
    <row r="1506" spans="1:15">
      <c r="A1506" s="101">
        <v>272</v>
      </c>
      <c r="B1506" s="101">
        <v>121</v>
      </c>
      <c r="C1506" s="101">
        <v>1</v>
      </c>
      <c r="D1506" s="101" t="s">
        <v>5534</v>
      </c>
      <c r="E1506" s="101" t="s">
        <v>1882</v>
      </c>
      <c r="F1506" s="101" t="s">
        <v>1167</v>
      </c>
      <c r="G1506" s="102" t="s">
        <v>1886</v>
      </c>
      <c r="H1506" s="103">
        <v>0</v>
      </c>
      <c r="I1506" s="103">
        <v>330150</v>
      </c>
      <c r="K1506" s="101" t="s">
        <v>751</v>
      </c>
      <c r="L1506" s="101" t="s">
        <v>599</v>
      </c>
      <c r="M1506" s="101" t="s">
        <v>586</v>
      </c>
      <c r="N1506" s="101" t="s">
        <v>730</v>
      </c>
      <c r="O1506" s="101" t="s">
        <v>5436</v>
      </c>
    </row>
    <row r="1507" spans="1:15">
      <c r="A1507" s="101">
        <v>272</v>
      </c>
      <c r="B1507" s="101">
        <v>122</v>
      </c>
      <c r="C1507" s="101">
        <v>1</v>
      </c>
      <c r="D1507" s="101" t="s">
        <v>5534</v>
      </c>
      <c r="E1507" s="101" t="s">
        <v>1882</v>
      </c>
      <c r="F1507" s="101" t="s">
        <v>1167</v>
      </c>
      <c r="G1507" s="102" t="s">
        <v>5722</v>
      </c>
      <c r="H1507" s="103">
        <v>0</v>
      </c>
      <c r="I1507" s="103">
        <v>331080</v>
      </c>
      <c r="K1507" s="101" t="s">
        <v>751</v>
      </c>
      <c r="L1507" s="101" t="s">
        <v>599</v>
      </c>
      <c r="M1507" s="101" t="s">
        <v>586</v>
      </c>
      <c r="N1507" s="101" t="s">
        <v>730</v>
      </c>
      <c r="O1507" s="101" t="s">
        <v>3802</v>
      </c>
    </row>
    <row r="1508" spans="1:15">
      <c r="A1508" s="101">
        <v>272</v>
      </c>
      <c r="B1508" s="101">
        <v>123</v>
      </c>
      <c r="C1508" s="101">
        <v>1</v>
      </c>
      <c r="D1508" s="101" t="s">
        <v>5534</v>
      </c>
      <c r="E1508" s="101" t="s">
        <v>1882</v>
      </c>
      <c r="F1508" s="101" t="s">
        <v>1167</v>
      </c>
      <c r="G1508" s="102" t="s">
        <v>5725</v>
      </c>
      <c r="H1508" s="103">
        <v>0</v>
      </c>
      <c r="I1508" s="103">
        <v>58590</v>
      </c>
      <c r="K1508" s="101" t="s">
        <v>751</v>
      </c>
      <c r="L1508" s="101" t="s">
        <v>599</v>
      </c>
      <c r="M1508" s="101" t="s">
        <v>586</v>
      </c>
      <c r="N1508" s="101" t="s">
        <v>730</v>
      </c>
      <c r="O1508" s="101" t="s">
        <v>5726</v>
      </c>
    </row>
    <row r="1509" spans="1:15">
      <c r="A1509" s="101">
        <v>272</v>
      </c>
      <c r="B1509" s="101">
        <v>124</v>
      </c>
      <c r="C1509" s="101">
        <v>1</v>
      </c>
      <c r="D1509" s="101" t="s">
        <v>5534</v>
      </c>
      <c r="E1509" s="101" t="s">
        <v>915</v>
      </c>
      <c r="F1509" s="101" t="s">
        <v>3598</v>
      </c>
      <c r="G1509" s="102" t="s">
        <v>4962</v>
      </c>
      <c r="H1509" s="103">
        <v>0</v>
      </c>
      <c r="I1509" s="103">
        <v>191580</v>
      </c>
      <c r="K1509" s="101" t="s">
        <v>751</v>
      </c>
      <c r="L1509" s="101" t="s">
        <v>599</v>
      </c>
      <c r="M1509" s="101" t="s">
        <v>586</v>
      </c>
      <c r="N1509" s="101" t="s">
        <v>730</v>
      </c>
      <c r="O1509" s="101" t="s">
        <v>385</v>
      </c>
    </row>
    <row r="1510" spans="1:15">
      <c r="A1510" s="101">
        <v>272</v>
      </c>
      <c r="B1510" s="101">
        <v>125</v>
      </c>
      <c r="C1510" s="101">
        <v>1</v>
      </c>
      <c r="D1510" s="101" t="s">
        <v>5534</v>
      </c>
      <c r="E1510" s="101" t="s">
        <v>915</v>
      </c>
      <c r="F1510" s="101" t="s">
        <v>1826</v>
      </c>
      <c r="G1510" s="102" t="s">
        <v>5195</v>
      </c>
      <c r="H1510" s="103">
        <v>0</v>
      </c>
      <c r="I1510" s="103">
        <v>52080</v>
      </c>
      <c r="K1510" s="101" t="s">
        <v>751</v>
      </c>
      <c r="L1510" s="101" t="s">
        <v>599</v>
      </c>
      <c r="M1510" s="101" t="s">
        <v>586</v>
      </c>
      <c r="N1510" s="101" t="s">
        <v>730</v>
      </c>
      <c r="O1510" s="101" t="s">
        <v>5728</v>
      </c>
    </row>
    <row r="1511" spans="1:15">
      <c r="A1511" s="101">
        <v>272</v>
      </c>
      <c r="B1511" s="101">
        <v>126</v>
      </c>
      <c r="C1511" s="101">
        <v>1</v>
      </c>
      <c r="D1511" s="101" t="s">
        <v>5534</v>
      </c>
      <c r="E1511" s="101" t="s">
        <v>915</v>
      </c>
      <c r="F1511" s="101" t="s">
        <v>1826</v>
      </c>
      <c r="G1511" s="102" t="s">
        <v>5729</v>
      </c>
      <c r="H1511" s="103">
        <v>0</v>
      </c>
      <c r="I1511" s="103">
        <v>73470</v>
      </c>
      <c r="K1511" s="101" t="s">
        <v>751</v>
      </c>
      <c r="L1511" s="101" t="s">
        <v>599</v>
      </c>
      <c r="M1511" s="101" t="s">
        <v>586</v>
      </c>
      <c r="N1511" s="101" t="s">
        <v>730</v>
      </c>
      <c r="O1511" s="101" t="s">
        <v>421</v>
      </c>
    </row>
    <row r="1512" spans="1:15">
      <c r="A1512" s="101">
        <v>272</v>
      </c>
      <c r="B1512" s="101">
        <v>127</v>
      </c>
      <c r="C1512" s="101">
        <v>1</v>
      </c>
      <c r="D1512" s="101" t="s">
        <v>5534</v>
      </c>
      <c r="E1512" s="101" t="s">
        <v>915</v>
      </c>
      <c r="F1512" s="101" t="s">
        <v>1826</v>
      </c>
      <c r="G1512" s="102" t="s">
        <v>2238</v>
      </c>
      <c r="H1512" s="103">
        <v>0</v>
      </c>
      <c r="I1512" s="103">
        <v>50220</v>
      </c>
      <c r="K1512" s="101" t="s">
        <v>751</v>
      </c>
      <c r="L1512" s="101" t="s">
        <v>599</v>
      </c>
      <c r="M1512" s="101" t="s">
        <v>586</v>
      </c>
      <c r="N1512" s="101" t="s">
        <v>730</v>
      </c>
      <c r="O1512" s="101" t="s">
        <v>5260</v>
      </c>
    </row>
    <row r="1513" spans="1:15">
      <c r="A1513" s="101">
        <v>272</v>
      </c>
      <c r="B1513" s="101">
        <v>128</v>
      </c>
      <c r="C1513" s="101">
        <v>1</v>
      </c>
      <c r="D1513" s="101" t="s">
        <v>5534</v>
      </c>
      <c r="E1513" s="101" t="s">
        <v>915</v>
      </c>
      <c r="F1513" s="101" t="s">
        <v>35</v>
      </c>
      <c r="G1513" s="102" t="s">
        <v>5730</v>
      </c>
      <c r="H1513" s="103">
        <v>0</v>
      </c>
      <c r="I1513" s="103">
        <v>163680</v>
      </c>
      <c r="K1513" s="101" t="s">
        <v>751</v>
      </c>
      <c r="L1513" s="101" t="s">
        <v>599</v>
      </c>
      <c r="M1513" s="101" t="s">
        <v>586</v>
      </c>
      <c r="N1513" s="101" t="s">
        <v>730</v>
      </c>
      <c r="O1513" s="101" t="s">
        <v>1191</v>
      </c>
    </row>
    <row r="1514" spans="1:15">
      <c r="A1514" s="101">
        <v>272</v>
      </c>
      <c r="B1514" s="101">
        <v>129</v>
      </c>
      <c r="C1514" s="101">
        <v>1</v>
      </c>
      <c r="D1514" s="101" t="s">
        <v>5534</v>
      </c>
      <c r="E1514" s="101" t="s">
        <v>915</v>
      </c>
      <c r="F1514" s="101" t="s">
        <v>35</v>
      </c>
      <c r="G1514" s="102" t="s">
        <v>5733</v>
      </c>
      <c r="H1514" s="103">
        <v>0</v>
      </c>
      <c r="I1514" s="103">
        <v>210180</v>
      </c>
      <c r="K1514" s="101" t="s">
        <v>751</v>
      </c>
      <c r="L1514" s="101" t="s">
        <v>599</v>
      </c>
      <c r="M1514" s="101" t="s">
        <v>586</v>
      </c>
      <c r="N1514" s="101" t="s">
        <v>730</v>
      </c>
      <c r="O1514" s="101" t="s">
        <v>5355</v>
      </c>
    </row>
    <row r="1515" spans="1:15">
      <c r="A1515" s="101">
        <v>272</v>
      </c>
      <c r="B1515" s="101">
        <v>130</v>
      </c>
      <c r="C1515" s="101">
        <v>1</v>
      </c>
      <c r="D1515" s="101" t="s">
        <v>5534</v>
      </c>
      <c r="E1515" s="101" t="s">
        <v>915</v>
      </c>
      <c r="F1515" s="101" t="s">
        <v>35</v>
      </c>
      <c r="G1515" s="102" t="s">
        <v>5735</v>
      </c>
      <c r="H1515" s="103">
        <v>0</v>
      </c>
      <c r="I1515" s="103">
        <v>336660</v>
      </c>
      <c r="K1515" s="101" t="s">
        <v>751</v>
      </c>
      <c r="L1515" s="101" t="s">
        <v>599</v>
      </c>
      <c r="M1515" s="101" t="s">
        <v>586</v>
      </c>
      <c r="N1515" s="101" t="s">
        <v>730</v>
      </c>
      <c r="O1515" s="101" t="s">
        <v>5273</v>
      </c>
    </row>
    <row r="1516" spans="1:15">
      <c r="A1516" s="101">
        <v>272</v>
      </c>
      <c r="B1516" s="101">
        <v>131</v>
      </c>
      <c r="C1516" s="101">
        <v>1</v>
      </c>
      <c r="D1516" s="101" t="s">
        <v>5534</v>
      </c>
      <c r="E1516" s="101" t="s">
        <v>915</v>
      </c>
      <c r="F1516" s="101" t="s">
        <v>35</v>
      </c>
      <c r="G1516" s="102" t="s">
        <v>5736</v>
      </c>
      <c r="H1516" s="103">
        <v>0</v>
      </c>
      <c r="I1516" s="103">
        <v>149730</v>
      </c>
      <c r="K1516" s="101" t="s">
        <v>751</v>
      </c>
      <c r="L1516" s="101" t="s">
        <v>599</v>
      </c>
      <c r="M1516" s="101" t="s">
        <v>586</v>
      </c>
      <c r="N1516" s="101" t="s">
        <v>730</v>
      </c>
      <c r="O1516" s="101" t="s">
        <v>4963</v>
      </c>
    </row>
    <row r="1517" spans="1:15">
      <c r="A1517" s="101">
        <v>272</v>
      </c>
      <c r="B1517" s="101">
        <v>132</v>
      </c>
      <c r="C1517" s="101">
        <v>1</v>
      </c>
      <c r="D1517" s="101" t="s">
        <v>5534</v>
      </c>
      <c r="E1517" s="101" t="s">
        <v>915</v>
      </c>
      <c r="F1517" s="101" t="s">
        <v>35</v>
      </c>
      <c r="G1517" s="102" t="s">
        <v>4908</v>
      </c>
      <c r="H1517" s="103">
        <v>0</v>
      </c>
      <c r="I1517" s="103">
        <v>197160</v>
      </c>
      <c r="K1517" s="101" t="s">
        <v>751</v>
      </c>
      <c r="L1517" s="101" t="s">
        <v>599</v>
      </c>
      <c r="M1517" s="101" t="s">
        <v>586</v>
      </c>
      <c r="N1517" s="101" t="s">
        <v>730</v>
      </c>
      <c r="O1517" s="101" t="s">
        <v>5738</v>
      </c>
    </row>
    <row r="1518" spans="1:15">
      <c r="A1518" s="101">
        <v>272</v>
      </c>
      <c r="B1518" s="101">
        <v>133</v>
      </c>
      <c r="C1518" s="101">
        <v>1</v>
      </c>
      <c r="D1518" s="101" t="s">
        <v>5534</v>
      </c>
      <c r="E1518" s="101" t="s">
        <v>915</v>
      </c>
      <c r="F1518" s="101" t="s">
        <v>35</v>
      </c>
      <c r="G1518" s="102" t="s">
        <v>1461</v>
      </c>
      <c r="H1518" s="103">
        <v>0</v>
      </c>
      <c r="I1518" s="103">
        <v>35340</v>
      </c>
      <c r="K1518" s="101" t="s">
        <v>751</v>
      </c>
      <c r="L1518" s="101" t="s">
        <v>599</v>
      </c>
      <c r="M1518" s="101" t="s">
        <v>586</v>
      </c>
      <c r="N1518" s="101" t="s">
        <v>730</v>
      </c>
      <c r="O1518" s="101" t="s">
        <v>5653</v>
      </c>
    </row>
    <row r="1519" spans="1:15">
      <c r="A1519" s="101">
        <v>272</v>
      </c>
      <c r="B1519" s="101">
        <v>134</v>
      </c>
      <c r="C1519" s="101">
        <v>1</v>
      </c>
      <c r="D1519" s="101" t="s">
        <v>5534</v>
      </c>
      <c r="E1519" s="101" t="s">
        <v>915</v>
      </c>
      <c r="F1519" s="101" t="s">
        <v>35</v>
      </c>
      <c r="G1519" s="102" t="s">
        <v>5313</v>
      </c>
      <c r="H1519" s="103">
        <v>0</v>
      </c>
      <c r="I1519" s="103">
        <v>29760</v>
      </c>
      <c r="K1519" s="101" t="s">
        <v>751</v>
      </c>
      <c r="L1519" s="101" t="s">
        <v>599</v>
      </c>
      <c r="M1519" s="101" t="s">
        <v>586</v>
      </c>
      <c r="N1519" s="101" t="s">
        <v>730</v>
      </c>
      <c r="O1519" s="101" t="s">
        <v>5740</v>
      </c>
    </row>
    <row r="1520" spans="1:15">
      <c r="A1520" s="101">
        <v>272</v>
      </c>
      <c r="B1520" s="101">
        <v>135</v>
      </c>
      <c r="C1520" s="101">
        <v>1</v>
      </c>
      <c r="D1520" s="101" t="s">
        <v>5534</v>
      </c>
      <c r="E1520" s="101" t="s">
        <v>915</v>
      </c>
      <c r="F1520" s="101" t="s">
        <v>35</v>
      </c>
      <c r="G1520" s="102" t="s">
        <v>3028</v>
      </c>
      <c r="H1520" s="103">
        <v>0</v>
      </c>
      <c r="I1520" s="103">
        <v>28830</v>
      </c>
      <c r="K1520" s="101" t="s">
        <v>751</v>
      </c>
      <c r="L1520" s="101" t="s">
        <v>599</v>
      </c>
      <c r="M1520" s="101" t="s">
        <v>586</v>
      </c>
      <c r="N1520" s="101" t="s">
        <v>730</v>
      </c>
      <c r="O1520" s="101" t="s">
        <v>4853</v>
      </c>
    </row>
    <row r="1521" spans="1:15">
      <c r="A1521" s="101">
        <v>272</v>
      </c>
      <c r="B1521" s="101">
        <v>136</v>
      </c>
      <c r="C1521" s="101">
        <v>1</v>
      </c>
      <c r="D1521" s="101" t="s">
        <v>5534</v>
      </c>
      <c r="E1521" s="101" t="s">
        <v>915</v>
      </c>
      <c r="F1521" s="101" t="s">
        <v>35</v>
      </c>
      <c r="G1521" s="102" t="s">
        <v>5742</v>
      </c>
      <c r="H1521" s="103">
        <v>0</v>
      </c>
      <c r="I1521" s="103">
        <v>6100</v>
      </c>
      <c r="K1521" s="101" t="s">
        <v>751</v>
      </c>
      <c r="L1521" s="101" t="s">
        <v>599</v>
      </c>
      <c r="M1521" s="101" t="s">
        <v>586</v>
      </c>
      <c r="N1521" s="101" t="s">
        <v>730</v>
      </c>
      <c r="O1521" s="101" t="s">
        <v>5745</v>
      </c>
    </row>
    <row r="1522" spans="1:15">
      <c r="A1522" s="101">
        <v>272</v>
      </c>
      <c r="B1522" s="101">
        <v>137</v>
      </c>
      <c r="C1522" s="101">
        <v>1</v>
      </c>
      <c r="D1522" s="101" t="s">
        <v>5534</v>
      </c>
      <c r="E1522" s="101" t="s">
        <v>915</v>
      </c>
      <c r="F1522" s="101" t="s">
        <v>35</v>
      </c>
      <c r="G1522" s="102" t="s">
        <v>5748</v>
      </c>
      <c r="H1522" s="103">
        <v>0</v>
      </c>
      <c r="I1522" s="103">
        <v>297600</v>
      </c>
      <c r="K1522" s="101" t="s">
        <v>751</v>
      </c>
      <c r="L1522" s="101" t="s">
        <v>599</v>
      </c>
      <c r="M1522" s="101" t="s">
        <v>586</v>
      </c>
      <c r="N1522" s="101" t="s">
        <v>730</v>
      </c>
      <c r="O1522" s="101" t="s">
        <v>5749</v>
      </c>
    </row>
    <row r="1523" spans="1:15">
      <c r="A1523" s="101">
        <v>272</v>
      </c>
      <c r="B1523" s="101">
        <v>138</v>
      </c>
      <c r="C1523" s="101">
        <v>1</v>
      </c>
      <c r="D1523" s="101" t="s">
        <v>5534</v>
      </c>
      <c r="E1523" s="101" t="s">
        <v>915</v>
      </c>
      <c r="F1523" s="101" t="s">
        <v>35</v>
      </c>
      <c r="G1523" s="102" t="s">
        <v>5751</v>
      </c>
      <c r="H1523" s="103">
        <v>0</v>
      </c>
      <c r="I1523" s="103">
        <v>24180</v>
      </c>
      <c r="K1523" s="101" t="s">
        <v>751</v>
      </c>
      <c r="L1523" s="101" t="s">
        <v>599</v>
      </c>
      <c r="M1523" s="101" t="s">
        <v>586</v>
      </c>
      <c r="N1523" s="101" t="s">
        <v>730</v>
      </c>
      <c r="O1523" s="101" t="s">
        <v>2327</v>
      </c>
    </row>
    <row r="1524" spans="1:15">
      <c r="A1524" s="101">
        <v>272</v>
      </c>
      <c r="B1524" s="101">
        <v>139</v>
      </c>
      <c r="C1524" s="101">
        <v>1</v>
      </c>
      <c r="D1524" s="101" t="s">
        <v>5534</v>
      </c>
      <c r="E1524" s="101" t="s">
        <v>915</v>
      </c>
      <c r="F1524" s="101" t="s">
        <v>35</v>
      </c>
      <c r="G1524" s="102" t="s">
        <v>2806</v>
      </c>
      <c r="H1524" s="103">
        <v>0</v>
      </c>
      <c r="I1524" s="103">
        <v>48360</v>
      </c>
      <c r="K1524" s="101" t="s">
        <v>751</v>
      </c>
      <c r="L1524" s="101" t="s">
        <v>599</v>
      </c>
      <c r="M1524" s="101" t="s">
        <v>586</v>
      </c>
      <c r="N1524" s="101" t="s">
        <v>730</v>
      </c>
      <c r="O1524" s="101" t="s">
        <v>5571</v>
      </c>
    </row>
    <row r="1525" spans="1:15">
      <c r="A1525" s="101">
        <v>272</v>
      </c>
      <c r="B1525" s="101">
        <v>140</v>
      </c>
      <c r="C1525" s="101">
        <v>1</v>
      </c>
      <c r="D1525" s="101" t="s">
        <v>5534</v>
      </c>
      <c r="E1525" s="101" t="s">
        <v>915</v>
      </c>
      <c r="F1525" s="101" t="s">
        <v>35</v>
      </c>
      <c r="G1525" s="102" t="s">
        <v>5753</v>
      </c>
      <c r="H1525" s="103">
        <v>0</v>
      </c>
      <c r="I1525" s="103">
        <v>70680</v>
      </c>
      <c r="K1525" s="101" t="s">
        <v>751</v>
      </c>
      <c r="L1525" s="101" t="s">
        <v>599</v>
      </c>
      <c r="M1525" s="101" t="s">
        <v>586</v>
      </c>
      <c r="N1525" s="101" t="s">
        <v>730</v>
      </c>
      <c r="O1525" s="101" t="s">
        <v>52</v>
      </c>
    </row>
    <row r="1526" spans="1:15">
      <c r="A1526" s="101">
        <v>272</v>
      </c>
      <c r="B1526" s="101">
        <v>141</v>
      </c>
      <c r="C1526" s="101">
        <v>1</v>
      </c>
      <c r="D1526" s="101" t="s">
        <v>5534</v>
      </c>
      <c r="E1526" s="101" t="s">
        <v>915</v>
      </c>
      <c r="F1526" s="101" t="s">
        <v>35</v>
      </c>
      <c r="G1526" s="102" t="s">
        <v>1413</v>
      </c>
      <c r="H1526" s="103">
        <v>0</v>
      </c>
      <c r="I1526" s="103">
        <v>9300</v>
      </c>
      <c r="K1526" s="101" t="s">
        <v>751</v>
      </c>
      <c r="L1526" s="101" t="s">
        <v>599</v>
      </c>
      <c r="M1526" s="101" t="s">
        <v>586</v>
      </c>
      <c r="N1526" s="101" t="s">
        <v>730</v>
      </c>
      <c r="O1526" s="101" t="s">
        <v>5488</v>
      </c>
    </row>
    <row r="1527" spans="1:15">
      <c r="A1527" s="101">
        <v>272</v>
      </c>
      <c r="B1527" s="101">
        <v>142</v>
      </c>
      <c r="C1527" s="101">
        <v>1</v>
      </c>
      <c r="D1527" s="101" t="s">
        <v>5534</v>
      </c>
      <c r="E1527" s="101" t="s">
        <v>915</v>
      </c>
      <c r="F1527" s="101" t="s">
        <v>1326</v>
      </c>
      <c r="G1527" s="102" t="s">
        <v>3585</v>
      </c>
      <c r="H1527" s="103">
        <v>0</v>
      </c>
      <c r="I1527" s="103">
        <v>78120</v>
      </c>
      <c r="K1527" s="101" t="s">
        <v>751</v>
      </c>
      <c r="L1527" s="101" t="s">
        <v>599</v>
      </c>
      <c r="M1527" s="101" t="s">
        <v>586</v>
      </c>
      <c r="N1527" s="101" t="s">
        <v>730</v>
      </c>
      <c r="O1527" s="101" t="s">
        <v>1430</v>
      </c>
    </row>
    <row r="1528" spans="1:15">
      <c r="A1528" s="101">
        <v>272</v>
      </c>
      <c r="B1528" s="101">
        <v>143</v>
      </c>
      <c r="C1528" s="101">
        <v>1</v>
      </c>
      <c r="D1528" s="101" t="s">
        <v>5534</v>
      </c>
      <c r="E1528" s="101" t="s">
        <v>915</v>
      </c>
      <c r="F1528" s="101" t="s">
        <v>1326</v>
      </c>
      <c r="G1528" s="102" t="s">
        <v>5080</v>
      </c>
      <c r="H1528" s="103">
        <v>0</v>
      </c>
      <c r="I1528" s="103">
        <v>110670</v>
      </c>
      <c r="K1528" s="101" t="s">
        <v>751</v>
      </c>
      <c r="L1528" s="101" t="s">
        <v>599</v>
      </c>
      <c r="M1528" s="101" t="s">
        <v>586</v>
      </c>
      <c r="N1528" s="101" t="s">
        <v>730</v>
      </c>
      <c r="O1528" s="101" t="s">
        <v>4913</v>
      </c>
    </row>
    <row r="1529" spans="1:15">
      <c r="A1529" s="101">
        <v>272</v>
      </c>
      <c r="B1529" s="101">
        <v>144</v>
      </c>
      <c r="C1529" s="101">
        <v>1</v>
      </c>
      <c r="D1529" s="101" t="s">
        <v>5534</v>
      </c>
      <c r="E1529" s="101" t="s">
        <v>915</v>
      </c>
      <c r="F1529" s="101" t="s">
        <v>3846</v>
      </c>
      <c r="G1529" s="102" t="s">
        <v>5756</v>
      </c>
      <c r="H1529" s="103">
        <v>0</v>
      </c>
      <c r="I1529" s="103">
        <v>659370</v>
      </c>
      <c r="K1529" s="101" t="s">
        <v>751</v>
      </c>
      <c r="L1529" s="101" t="s">
        <v>599</v>
      </c>
      <c r="M1529" s="101" t="s">
        <v>586</v>
      </c>
      <c r="N1529" s="101" t="s">
        <v>730</v>
      </c>
      <c r="O1529" s="101" t="s">
        <v>3422</v>
      </c>
    </row>
    <row r="1530" spans="1:15">
      <c r="A1530" s="101">
        <v>272</v>
      </c>
      <c r="B1530" s="101">
        <v>145</v>
      </c>
      <c r="C1530" s="101">
        <v>1</v>
      </c>
      <c r="D1530" s="101" t="s">
        <v>5534</v>
      </c>
      <c r="E1530" s="101" t="s">
        <v>915</v>
      </c>
      <c r="F1530" s="101" t="s">
        <v>5299</v>
      </c>
      <c r="G1530" s="102" t="s">
        <v>5757</v>
      </c>
      <c r="H1530" s="103">
        <v>0</v>
      </c>
      <c r="I1530" s="103">
        <v>1103910</v>
      </c>
      <c r="K1530" s="101" t="s">
        <v>751</v>
      </c>
      <c r="L1530" s="101" t="s">
        <v>599</v>
      </c>
      <c r="M1530" s="101" t="s">
        <v>586</v>
      </c>
      <c r="N1530" s="101" t="s">
        <v>730</v>
      </c>
      <c r="O1530" s="101" t="s">
        <v>2127</v>
      </c>
    </row>
    <row r="1531" spans="1:15">
      <c r="A1531" s="101">
        <v>272</v>
      </c>
      <c r="B1531" s="101">
        <v>146</v>
      </c>
      <c r="C1531" s="101">
        <v>1</v>
      </c>
      <c r="D1531" s="101" t="s">
        <v>5534</v>
      </c>
      <c r="E1531" s="101" t="s">
        <v>915</v>
      </c>
      <c r="F1531" s="101" t="s">
        <v>5299</v>
      </c>
      <c r="G1531" s="102" t="s">
        <v>5750</v>
      </c>
      <c r="H1531" s="103">
        <v>0</v>
      </c>
      <c r="I1531" s="103">
        <v>1134600</v>
      </c>
      <c r="K1531" s="101" t="s">
        <v>751</v>
      </c>
      <c r="L1531" s="101" t="s">
        <v>599</v>
      </c>
      <c r="M1531" s="101" t="s">
        <v>586</v>
      </c>
      <c r="N1531" s="101" t="s">
        <v>730</v>
      </c>
      <c r="O1531" s="101" t="s">
        <v>3789</v>
      </c>
    </row>
    <row r="1532" spans="1:15">
      <c r="A1532" s="101">
        <v>272</v>
      </c>
      <c r="B1532" s="101">
        <v>147</v>
      </c>
      <c r="C1532" s="101">
        <v>1</v>
      </c>
      <c r="D1532" s="101" t="s">
        <v>5534</v>
      </c>
      <c r="E1532" s="101" t="s">
        <v>915</v>
      </c>
      <c r="F1532" s="101" t="s">
        <v>2930</v>
      </c>
      <c r="G1532" s="102" t="s">
        <v>5759</v>
      </c>
      <c r="H1532" s="103">
        <v>0</v>
      </c>
      <c r="I1532" s="103">
        <v>1191330</v>
      </c>
      <c r="K1532" s="101" t="s">
        <v>751</v>
      </c>
      <c r="L1532" s="101" t="s">
        <v>599</v>
      </c>
      <c r="M1532" s="101" t="s">
        <v>586</v>
      </c>
      <c r="N1532" s="101" t="s">
        <v>730</v>
      </c>
      <c r="O1532" s="101" t="s">
        <v>1166</v>
      </c>
    </row>
    <row r="1533" spans="1:15">
      <c r="A1533" s="101">
        <v>272</v>
      </c>
      <c r="B1533" s="101">
        <v>148</v>
      </c>
      <c r="C1533" s="101">
        <v>1</v>
      </c>
      <c r="D1533" s="101" t="s">
        <v>5534</v>
      </c>
      <c r="E1533" s="101" t="s">
        <v>915</v>
      </c>
      <c r="F1533" s="101" t="s">
        <v>2681</v>
      </c>
      <c r="G1533" s="102" t="s">
        <v>2597</v>
      </c>
      <c r="H1533" s="103">
        <v>0</v>
      </c>
      <c r="I1533" s="103">
        <v>28830</v>
      </c>
      <c r="K1533" s="101" t="s">
        <v>751</v>
      </c>
      <c r="L1533" s="101" t="s">
        <v>599</v>
      </c>
      <c r="M1533" s="101" t="s">
        <v>586</v>
      </c>
      <c r="N1533" s="101" t="s">
        <v>730</v>
      </c>
      <c r="O1533" s="101" t="s">
        <v>4853</v>
      </c>
    </row>
    <row r="1534" spans="1:15">
      <c r="A1534" s="101">
        <v>272</v>
      </c>
      <c r="B1534" s="101">
        <v>149</v>
      </c>
      <c r="C1534" s="101">
        <v>1</v>
      </c>
      <c r="D1534" s="101" t="s">
        <v>5534</v>
      </c>
      <c r="E1534" s="101" t="s">
        <v>915</v>
      </c>
      <c r="F1534" s="101" t="s">
        <v>2681</v>
      </c>
      <c r="G1534" s="102" t="s">
        <v>4589</v>
      </c>
      <c r="H1534" s="103">
        <v>0</v>
      </c>
      <c r="I1534" s="103">
        <v>15810</v>
      </c>
      <c r="K1534" s="101" t="s">
        <v>751</v>
      </c>
      <c r="L1534" s="101" t="s">
        <v>599</v>
      </c>
      <c r="M1534" s="101" t="s">
        <v>586</v>
      </c>
      <c r="N1534" s="101" t="s">
        <v>730</v>
      </c>
      <c r="O1534" s="101" t="s">
        <v>996</v>
      </c>
    </row>
    <row r="1535" spans="1:15">
      <c r="A1535" s="101">
        <v>272</v>
      </c>
      <c r="B1535" s="101">
        <v>150</v>
      </c>
      <c r="C1535" s="101">
        <v>1</v>
      </c>
      <c r="D1535" s="101" t="s">
        <v>5534</v>
      </c>
      <c r="E1535" s="101" t="s">
        <v>915</v>
      </c>
      <c r="F1535" s="101" t="s">
        <v>4730</v>
      </c>
      <c r="G1535" s="102" t="s">
        <v>5760</v>
      </c>
      <c r="H1535" s="103">
        <v>0</v>
      </c>
      <c r="I1535" s="103">
        <v>118110</v>
      </c>
      <c r="K1535" s="101" t="s">
        <v>751</v>
      </c>
      <c r="L1535" s="101" t="s">
        <v>599</v>
      </c>
      <c r="M1535" s="101" t="s">
        <v>586</v>
      </c>
      <c r="N1535" s="101" t="s">
        <v>730</v>
      </c>
      <c r="O1535" s="101" t="s">
        <v>3874</v>
      </c>
    </row>
    <row r="1536" spans="1:15">
      <c r="A1536" s="101">
        <v>272</v>
      </c>
      <c r="B1536" s="101">
        <v>151</v>
      </c>
      <c r="C1536" s="101">
        <v>1</v>
      </c>
      <c r="D1536" s="101" t="s">
        <v>5534</v>
      </c>
      <c r="E1536" s="101" t="s">
        <v>915</v>
      </c>
      <c r="F1536" s="101" t="s">
        <v>4698</v>
      </c>
      <c r="G1536" s="102" t="s">
        <v>5683</v>
      </c>
      <c r="H1536" s="103">
        <v>0</v>
      </c>
      <c r="I1536" s="103">
        <v>1063920</v>
      </c>
      <c r="K1536" s="101" t="s">
        <v>751</v>
      </c>
      <c r="L1536" s="101" t="s">
        <v>599</v>
      </c>
      <c r="M1536" s="101" t="s">
        <v>586</v>
      </c>
      <c r="N1536" s="101" t="s">
        <v>730</v>
      </c>
      <c r="O1536" s="101" t="s">
        <v>4104</v>
      </c>
    </row>
    <row r="1537" spans="1:15">
      <c r="A1537" s="101">
        <v>272</v>
      </c>
      <c r="B1537" s="101">
        <v>152</v>
      </c>
      <c r="C1537" s="101">
        <v>1</v>
      </c>
      <c r="D1537" s="101" t="s">
        <v>5534</v>
      </c>
      <c r="E1537" s="101" t="s">
        <v>915</v>
      </c>
      <c r="F1537" s="101" t="s">
        <v>5761</v>
      </c>
      <c r="G1537" s="102" t="s">
        <v>5762</v>
      </c>
      <c r="H1537" s="103">
        <v>0</v>
      </c>
      <c r="I1537" s="103">
        <v>59520</v>
      </c>
      <c r="K1537" s="101" t="s">
        <v>751</v>
      </c>
      <c r="L1537" s="101" t="s">
        <v>599</v>
      </c>
      <c r="M1537" s="101" t="s">
        <v>586</v>
      </c>
      <c r="N1537" s="101" t="s">
        <v>730</v>
      </c>
      <c r="O1537" s="101" t="s">
        <v>5765</v>
      </c>
    </row>
    <row r="1538" spans="1:15">
      <c r="A1538" s="101">
        <v>272</v>
      </c>
      <c r="B1538" s="101">
        <v>153</v>
      </c>
      <c r="C1538" s="101">
        <v>1</v>
      </c>
      <c r="D1538" s="101" t="s">
        <v>5534</v>
      </c>
      <c r="E1538" s="101" t="s">
        <v>915</v>
      </c>
      <c r="F1538" s="101" t="s">
        <v>1451</v>
      </c>
      <c r="G1538" s="102" t="s">
        <v>5385</v>
      </c>
      <c r="H1538" s="103">
        <v>0</v>
      </c>
      <c r="I1538" s="103">
        <v>116250</v>
      </c>
      <c r="K1538" s="101" t="s">
        <v>751</v>
      </c>
      <c r="L1538" s="101" t="s">
        <v>599</v>
      </c>
      <c r="M1538" s="101" t="s">
        <v>586</v>
      </c>
      <c r="N1538" s="101" t="s">
        <v>730</v>
      </c>
      <c r="O1538" s="101" t="s">
        <v>1043</v>
      </c>
    </row>
    <row r="1539" spans="1:15">
      <c r="A1539" s="101">
        <v>272</v>
      </c>
      <c r="B1539" s="101">
        <v>154</v>
      </c>
      <c r="C1539" s="101">
        <v>1</v>
      </c>
      <c r="D1539" s="101" t="s">
        <v>5534</v>
      </c>
      <c r="E1539" s="101" t="s">
        <v>915</v>
      </c>
      <c r="F1539" s="101" t="s">
        <v>4171</v>
      </c>
      <c r="G1539" s="102" t="s">
        <v>5383</v>
      </c>
      <c r="H1539" s="103">
        <v>0</v>
      </c>
      <c r="I1539" s="103">
        <v>231570</v>
      </c>
      <c r="K1539" s="101" t="s">
        <v>751</v>
      </c>
      <c r="L1539" s="101" t="s">
        <v>599</v>
      </c>
      <c r="M1539" s="101" t="s">
        <v>586</v>
      </c>
      <c r="N1539" s="101" t="s">
        <v>730</v>
      </c>
      <c r="O1539" s="101" t="s">
        <v>3482</v>
      </c>
    </row>
    <row r="1540" spans="1:15">
      <c r="A1540" s="101">
        <v>272</v>
      </c>
      <c r="B1540" s="101">
        <v>155</v>
      </c>
      <c r="C1540" s="101">
        <v>1</v>
      </c>
      <c r="D1540" s="101" t="s">
        <v>5534</v>
      </c>
      <c r="E1540" s="101" t="s">
        <v>915</v>
      </c>
      <c r="F1540" s="101" t="s">
        <v>1946</v>
      </c>
      <c r="G1540" s="102" t="s">
        <v>4640</v>
      </c>
      <c r="H1540" s="103">
        <v>0</v>
      </c>
      <c r="I1540" s="103">
        <v>1023000</v>
      </c>
      <c r="K1540" s="101" t="s">
        <v>751</v>
      </c>
      <c r="L1540" s="101" t="s">
        <v>599</v>
      </c>
      <c r="M1540" s="101" t="s">
        <v>586</v>
      </c>
      <c r="N1540" s="101" t="s">
        <v>730</v>
      </c>
      <c r="O1540" s="101" t="s">
        <v>989</v>
      </c>
    </row>
    <row r="1541" spans="1:15">
      <c r="A1541" s="101">
        <v>272</v>
      </c>
      <c r="B1541" s="101">
        <v>156</v>
      </c>
      <c r="C1541" s="101">
        <v>1</v>
      </c>
      <c r="D1541" s="101" t="s">
        <v>5534</v>
      </c>
      <c r="E1541" s="101" t="s">
        <v>915</v>
      </c>
      <c r="F1541" s="101" t="s">
        <v>1946</v>
      </c>
      <c r="G1541" s="102" t="s">
        <v>3628</v>
      </c>
      <c r="H1541" s="103">
        <v>0</v>
      </c>
      <c r="I1541" s="103">
        <v>2112030</v>
      </c>
      <c r="K1541" s="101" t="s">
        <v>751</v>
      </c>
      <c r="L1541" s="101" t="s">
        <v>599</v>
      </c>
      <c r="M1541" s="101" t="s">
        <v>586</v>
      </c>
      <c r="N1541" s="101" t="s">
        <v>730</v>
      </c>
      <c r="O1541" s="101" t="s">
        <v>2515</v>
      </c>
    </row>
    <row r="1542" spans="1:15">
      <c r="A1542" s="101">
        <v>272</v>
      </c>
      <c r="B1542" s="101">
        <v>157</v>
      </c>
      <c r="C1542" s="101">
        <v>1</v>
      </c>
      <c r="D1542" s="101" t="s">
        <v>5534</v>
      </c>
      <c r="E1542" s="101" t="s">
        <v>915</v>
      </c>
      <c r="F1542" s="101" t="s">
        <v>1946</v>
      </c>
      <c r="G1542" s="102" t="s">
        <v>5767</v>
      </c>
      <c r="H1542" s="103">
        <v>0</v>
      </c>
      <c r="I1542" s="103">
        <v>219480</v>
      </c>
      <c r="K1542" s="101" t="s">
        <v>751</v>
      </c>
      <c r="L1542" s="101" t="s">
        <v>599</v>
      </c>
      <c r="M1542" s="101" t="s">
        <v>586</v>
      </c>
      <c r="N1542" s="101" t="s">
        <v>730</v>
      </c>
      <c r="O1542" s="101" t="s">
        <v>485</v>
      </c>
    </row>
    <row r="1543" spans="1:15">
      <c r="A1543" s="101">
        <v>272</v>
      </c>
      <c r="B1543" s="101">
        <v>158</v>
      </c>
      <c r="C1543" s="101">
        <v>1</v>
      </c>
      <c r="D1543" s="101" t="s">
        <v>5534</v>
      </c>
      <c r="E1543" s="101" t="s">
        <v>915</v>
      </c>
      <c r="F1543" s="101" t="s">
        <v>1946</v>
      </c>
      <c r="G1543" s="102" t="s">
        <v>1124</v>
      </c>
      <c r="H1543" s="103">
        <v>0</v>
      </c>
      <c r="I1543" s="103">
        <v>220410</v>
      </c>
      <c r="K1543" s="101" t="s">
        <v>751</v>
      </c>
      <c r="L1543" s="101" t="s">
        <v>599</v>
      </c>
      <c r="M1543" s="101" t="s">
        <v>586</v>
      </c>
      <c r="N1543" s="101" t="s">
        <v>730</v>
      </c>
      <c r="O1543" s="101" t="s">
        <v>2574</v>
      </c>
    </row>
    <row r="1544" spans="1:15">
      <c r="A1544" s="101">
        <v>272</v>
      </c>
      <c r="B1544" s="101">
        <v>159</v>
      </c>
      <c r="C1544" s="101">
        <v>1</v>
      </c>
      <c r="D1544" s="101" t="s">
        <v>5534</v>
      </c>
      <c r="E1544" s="101" t="s">
        <v>915</v>
      </c>
      <c r="F1544" s="101" t="s">
        <v>1946</v>
      </c>
      <c r="G1544" s="102" t="s">
        <v>5771</v>
      </c>
      <c r="H1544" s="103">
        <v>0</v>
      </c>
      <c r="I1544" s="103">
        <v>1122510</v>
      </c>
      <c r="K1544" s="101" t="s">
        <v>751</v>
      </c>
      <c r="L1544" s="101" t="s">
        <v>599</v>
      </c>
      <c r="M1544" s="101" t="s">
        <v>586</v>
      </c>
      <c r="N1544" s="101" t="s">
        <v>730</v>
      </c>
      <c r="O1544" s="101" t="s">
        <v>4741</v>
      </c>
    </row>
    <row r="1545" spans="1:15">
      <c r="A1545" s="101">
        <v>272</v>
      </c>
      <c r="B1545" s="101">
        <v>160</v>
      </c>
      <c r="C1545" s="101">
        <v>1</v>
      </c>
      <c r="D1545" s="101" t="s">
        <v>5534</v>
      </c>
      <c r="E1545" s="101" t="s">
        <v>915</v>
      </c>
      <c r="F1545" s="101" t="s">
        <v>1946</v>
      </c>
      <c r="G1545" s="102" t="s">
        <v>5597</v>
      </c>
      <c r="H1545" s="103">
        <v>0</v>
      </c>
      <c r="I1545" s="103">
        <v>65100</v>
      </c>
      <c r="K1545" s="101" t="s">
        <v>751</v>
      </c>
      <c r="L1545" s="101" t="s">
        <v>599</v>
      </c>
      <c r="M1545" s="101" t="s">
        <v>586</v>
      </c>
      <c r="N1545" s="101" t="s">
        <v>730</v>
      </c>
      <c r="O1545" s="101" t="s">
        <v>5774</v>
      </c>
    </row>
    <row r="1546" spans="1:15">
      <c r="A1546" s="101">
        <v>272</v>
      </c>
      <c r="B1546" s="101">
        <v>161</v>
      </c>
      <c r="C1546" s="101">
        <v>1</v>
      </c>
      <c r="D1546" s="101" t="s">
        <v>5534</v>
      </c>
      <c r="E1546" s="101" t="s">
        <v>915</v>
      </c>
      <c r="F1546" s="101" t="s">
        <v>1946</v>
      </c>
      <c r="G1546" s="102" t="s">
        <v>5681</v>
      </c>
      <c r="H1546" s="103">
        <v>0</v>
      </c>
      <c r="I1546" s="103">
        <v>222270</v>
      </c>
      <c r="K1546" s="101" t="s">
        <v>751</v>
      </c>
      <c r="L1546" s="101" t="s">
        <v>599</v>
      </c>
      <c r="M1546" s="101" t="s">
        <v>586</v>
      </c>
      <c r="N1546" s="101" t="s">
        <v>730</v>
      </c>
      <c r="O1546" s="101" t="s">
        <v>5776</v>
      </c>
    </row>
    <row r="1547" spans="1:15">
      <c r="A1547" s="101">
        <v>272</v>
      </c>
      <c r="B1547" s="101">
        <v>162</v>
      </c>
      <c r="C1547" s="101">
        <v>1</v>
      </c>
      <c r="D1547" s="101" t="s">
        <v>5534</v>
      </c>
      <c r="E1547" s="101" t="s">
        <v>915</v>
      </c>
      <c r="F1547" s="101" t="s">
        <v>1946</v>
      </c>
      <c r="G1547" s="102" t="s">
        <v>5781</v>
      </c>
      <c r="H1547" s="103">
        <v>0</v>
      </c>
      <c r="I1547" s="103">
        <v>225990</v>
      </c>
      <c r="K1547" s="101" t="s">
        <v>751</v>
      </c>
      <c r="L1547" s="101" t="s">
        <v>599</v>
      </c>
      <c r="M1547" s="101" t="s">
        <v>586</v>
      </c>
      <c r="N1547" s="101" t="s">
        <v>730</v>
      </c>
      <c r="O1547" s="101" t="s">
        <v>1279</v>
      </c>
    </row>
    <row r="1548" spans="1:15">
      <c r="A1548" s="101">
        <v>272</v>
      </c>
      <c r="B1548" s="101">
        <v>163</v>
      </c>
      <c r="C1548" s="101">
        <v>1</v>
      </c>
      <c r="D1548" s="101" t="s">
        <v>5534</v>
      </c>
      <c r="E1548" s="101" t="s">
        <v>915</v>
      </c>
      <c r="F1548" s="101" t="s">
        <v>1946</v>
      </c>
      <c r="G1548" s="102" t="s">
        <v>5782</v>
      </c>
      <c r="H1548" s="103">
        <v>0</v>
      </c>
      <c r="I1548" s="103">
        <v>403620</v>
      </c>
      <c r="K1548" s="101" t="s">
        <v>751</v>
      </c>
      <c r="L1548" s="101" t="s">
        <v>599</v>
      </c>
      <c r="M1548" s="101" t="s">
        <v>586</v>
      </c>
      <c r="N1548" s="101" t="s">
        <v>730</v>
      </c>
      <c r="O1548" s="101" t="s">
        <v>438</v>
      </c>
    </row>
    <row r="1549" spans="1:15">
      <c r="A1549" s="101">
        <v>272</v>
      </c>
      <c r="B1549" s="101">
        <v>164</v>
      </c>
      <c r="C1549" s="101">
        <v>1</v>
      </c>
      <c r="D1549" s="101" t="s">
        <v>5534</v>
      </c>
      <c r="E1549" s="101" t="s">
        <v>915</v>
      </c>
      <c r="F1549" s="101" t="s">
        <v>1946</v>
      </c>
      <c r="G1549" s="102" t="s">
        <v>5415</v>
      </c>
      <c r="H1549" s="103">
        <v>0</v>
      </c>
      <c r="I1549" s="103">
        <v>59520</v>
      </c>
      <c r="K1549" s="101" t="s">
        <v>751</v>
      </c>
      <c r="L1549" s="101" t="s">
        <v>599</v>
      </c>
      <c r="M1549" s="101" t="s">
        <v>586</v>
      </c>
      <c r="N1549" s="101" t="s">
        <v>730</v>
      </c>
      <c r="O1549" s="101" t="s">
        <v>5765</v>
      </c>
    </row>
    <row r="1550" spans="1:15">
      <c r="A1550" s="101">
        <v>272</v>
      </c>
      <c r="B1550" s="101">
        <v>165</v>
      </c>
      <c r="C1550" s="101">
        <v>1</v>
      </c>
      <c r="D1550" s="101" t="s">
        <v>5534</v>
      </c>
      <c r="E1550" s="101" t="s">
        <v>915</v>
      </c>
      <c r="F1550" s="101" t="s">
        <v>1946</v>
      </c>
      <c r="G1550" s="102" t="s">
        <v>5500</v>
      </c>
      <c r="H1550" s="103">
        <v>0</v>
      </c>
      <c r="I1550" s="103">
        <v>213900</v>
      </c>
      <c r="K1550" s="101" t="s">
        <v>751</v>
      </c>
      <c r="L1550" s="101" t="s">
        <v>599</v>
      </c>
      <c r="M1550" s="101" t="s">
        <v>586</v>
      </c>
      <c r="N1550" s="101" t="s">
        <v>730</v>
      </c>
      <c r="O1550" s="101" t="s">
        <v>5783</v>
      </c>
    </row>
    <row r="1551" spans="1:15">
      <c r="A1551" s="101">
        <v>272</v>
      </c>
      <c r="B1551" s="101">
        <v>166</v>
      </c>
      <c r="C1551" s="101">
        <v>1</v>
      </c>
      <c r="D1551" s="101" t="s">
        <v>5534</v>
      </c>
      <c r="E1551" s="101" t="s">
        <v>915</v>
      </c>
      <c r="F1551" s="101" t="s">
        <v>1946</v>
      </c>
      <c r="G1551" s="102" t="s">
        <v>5784</v>
      </c>
      <c r="H1551" s="103">
        <v>0</v>
      </c>
      <c r="I1551" s="103">
        <v>338520</v>
      </c>
      <c r="K1551" s="101" t="s">
        <v>751</v>
      </c>
      <c r="L1551" s="101" t="s">
        <v>599</v>
      </c>
      <c r="M1551" s="101" t="s">
        <v>586</v>
      </c>
      <c r="N1551" s="101" t="s">
        <v>730</v>
      </c>
      <c r="O1551" s="101" t="s">
        <v>5786</v>
      </c>
    </row>
    <row r="1552" spans="1:15">
      <c r="A1552" s="101">
        <v>272</v>
      </c>
      <c r="B1552" s="101">
        <v>167</v>
      </c>
      <c r="C1552" s="101">
        <v>1</v>
      </c>
      <c r="D1552" s="101" t="s">
        <v>5534</v>
      </c>
      <c r="E1552" s="101" t="s">
        <v>915</v>
      </c>
      <c r="F1552" s="101" t="s">
        <v>1946</v>
      </c>
      <c r="G1552" s="102" t="s">
        <v>1409</v>
      </c>
      <c r="H1552" s="103">
        <v>0</v>
      </c>
      <c r="I1552" s="103">
        <v>253890</v>
      </c>
      <c r="K1552" s="101" t="s">
        <v>751</v>
      </c>
      <c r="L1552" s="101" t="s">
        <v>599</v>
      </c>
      <c r="M1552" s="101" t="s">
        <v>586</v>
      </c>
      <c r="N1552" s="101" t="s">
        <v>730</v>
      </c>
      <c r="O1552" s="101" t="s">
        <v>5787</v>
      </c>
    </row>
    <row r="1553" spans="1:15">
      <c r="A1553" s="101">
        <v>272</v>
      </c>
      <c r="B1553" s="101">
        <v>168</v>
      </c>
      <c r="C1553" s="101">
        <v>1</v>
      </c>
      <c r="D1553" s="101" t="s">
        <v>5534</v>
      </c>
      <c r="E1553" s="101" t="s">
        <v>915</v>
      </c>
      <c r="F1553" s="101" t="s">
        <v>1946</v>
      </c>
      <c r="G1553" s="102" t="s">
        <v>5790</v>
      </c>
      <c r="H1553" s="103">
        <v>0</v>
      </c>
      <c r="I1553" s="103">
        <v>28830</v>
      </c>
      <c r="K1553" s="101" t="s">
        <v>751</v>
      </c>
      <c r="L1553" s="101" t="s">
        <v>599</v>
      </c>
      <c r="M1553" s="101" t="s">
        <v>586</v>
      </c>
      <c r="N1553" s="101" t="s">
        <v>730</v>
      </c>
      <c r="O1553" s="101" t="s">
        <v>4853</v>
      </c>
    </row>
    <row r="1554" spans="1:15">
      <c r="A1554" s="101">
        <v>272</v>
      </c>
      <c r="B1554" s="101">
        <v>169</v>
      </c>
      <c r="C1554" s="101">
        <v>1</v>
      </c>
      <c r="D1554" s="101" t="s">
        <v>5534</v>
      </c>
      <c r="E1554" s="101" t="s">
        <v>915</v>
      </c>
      <c r="F1554" s="101" t="s">
        <v>1946</v>
      </c>
      <c r="G1554" s="102" t="s">
        <v>4362</v>
      </c>
      <c r="H1554" s="103">
        <v>0</v>
      </c>
      <c r="I1554" s="103">
        <v>12090</v>
      </c>
      <c r="K1554" s="101" t="s">
        <v>751</v>
      </c>
      <c r="L1554" s="101" t="s">
        <v>599</v>
      </c>
      <c r="M1554" s="101" t="s">
        <v>586</v>
      </c>
      <c r="N1554" s="101" t="s">
        <v>730</v>
      </c>
      <c r="O1554" s="101" t="s">
        <v>2183</v>
      </c>
    </row>
    <row r="1555" spans="1:15">
      <c r="A1555" s="101">
        <v>272</v>
      </c>
      <c r="B1555" s="101">
        <v>170</v>
      </c>
      <c r="C1555" s="101">
        <v>1</v>
      </c>
      <c r="D1555" s="101" t="s">
        <v>5534</v>
      </c>
      <c r="E1555" s="101" t="s">
        <v>1231</v>
      </c>
      <c r="F1555" s="101" t="s">
        <v>5793</v>
      </c>
      <c r="G1555" s="102" t="s">
        <v>5796</v>
      </c>
      <c r="H1555" s="103">
        <v>0</v>
      </c>
      <c r="I1555" s="103">
        <v>61380</v>
      </c>
      <c r="K1555" s="101" t="s">
        <v>751</v>
      </c>
      <c r="L1555" s="101" t="s">
        <v>599</v>
      </c>
      <c r="M1555" s="101" t="s">
        <v>586</v>
      </c>
      <c r="N1555" s="101" t="s">
        <v>730</v>
      </c>
      <c r="O1555" s="101" t="s">
        <v>5478</v>
      </c>
    </row>
    <row r="1556" spans="1:15">
      <c r="A1556" s="101">
        <v>272</v>
      </c>
      <c r="B1556" s="101">
        <v>171</v>
      </c>
      <c r="C1556" s="101">
        <v>1</v>
      </c>
      <c r="D1556" s="101" t="s">
        <v>5534</v>
      </c>
      <c r="E1556" s="101" t="s">
        <v>1231</v>
      </c>
      <c r="F1556" s="101" t="s">
        <v>5793</v>
      </c>
      <c r="G1556" s="102" t="s">
        <v>4046</v>
      </c>
      <c r="H1556" s="103">
        <v>0</v>
      </c>
      <c r="I1556" s="103">
        <v>49290</v>
      </c>
      <c r="K1556" s="101" t="s">
        <v>751</v>
      </c>
      <c r="L1556" s="101" t="s">
        <v>599</v>
      </c>
      <c r="M1556" s="101" t="s">
        <v>586</v>
      </c>
      <c r="N1556" s="101" t="s">
        <v>730</v>
      </c>
      <c r="O1556" s="101" t="s">
        <v>5671</v>
      </c>
    </row>
    <row r="1557" spans="1:15">
      <c r="A1557" s="101">
        <v>272</v>
      </c>
      <c r="B1557" s="101">
        <v>172</v>
      </c>
      <c r="C1557" s="101">
        <v>1</v>
      </c>
      <c r="D1557" s="101" t="s">
        <v>5534</v>
      </c>
      <c r="E1557" s="101" t="s">
        <v>1231</v>
      </c>
      <c r="F1557" s="101" t="s">
        <v>5793</v>
      </c>
      <c r="G1557" s="102" t="s">
        <v>4923</v>
      </c>
      <c r="H1557" s="103">
        <v>0</v>
      </c>
      <c r="I1557" s="103">
        <v>5022</v>
      </c>
      <c r="K1557" s="101" t="s">
        <v>751</v>
      </c>
      <c r="L1557" s="101" t="s">
        <v>599</v>
      </c>
      <c r="M1557" s="101" t="s">
        <v>586</v>
      </c>
      <c r="N1557" s="101" t="s">
        <v>730</v>
      </c>
      <c r="O1557" s="101" t="s">
        <v>5788</v>
      </c>
    </row>
    <row r="1558" spans="1:15">
      <c r="A1558" s="101">
        <v>272</v>
      </c>
      <c r="B1558" s="101">
        <v>173</v>
      </c>
      <c r="C1558" s="101">
        <v>1</v>
      </c>
      <c r="D1558" s="101" t="s">
        <v>5534</v>
      </c>
      <c r="E1558" s="101" t="s">
        <v>1231</v>
      </c>
      <c r="F1558" s="101" t="s">
        <v>5797</v>
      </c>
      <c r="G1558" s="102" t="s">
        <v>5798</v>
      </c>
      <c r="H1558" s="103">
        <v>0</v>
      </c>
      <c r="I1558" s="103">
        <v>24180</v>
      </c>
      <c r="K1558" s="101" t="s">
        <v>751</v>
      </c>
      <c r="L1558" s="101" t="s">
        <v>599</v>
      </c>
      <c r="M1558" s="101" t="s">
        <v>586</v>
      </c>
      <c r="N1558" s="101" t="s">
        <v>730</v>
      </c>
      <c r="O1558" s="101" t="s">
        <v>2327</v>
      </c>
    </row>
    <row r="1559" spans="1:15">
      <c r="A1559" s="101">
        <v>272</v>
      </c>
      <c r="B1559" s="101">
        <v>174</v>
      </c>
      <c r="C1559" s="101">
        <v>1</v>
      </c>
      <c r="D1559" s="101" t="s">
        <v>5534</v>
      </c>
      <c r="E1559" s="101" t="s">
        <v>1231</v>
      </c>
      <c r="F1559" s="101" t="s">
        <v>5797</v>
      </c>
      <c r="G1559" s="102" t="s">
        <v>2525</v>
      </c>
      <c r="H1559" s="103">
        <v>0</v>
      </c>
      <c r="I1559" s="103">
        <v>94860</v>
      </c>
      <c r="K1559" s="101" t="s">
        <v>751</v>
      </c>
      <c r="L1559" s="101" t="s">
        <v>599</v>
      </c>
      <c r="M1559" s="101" t="s">
        <v>586</v>
      </c>
      <c r="N1559" s="101" t="s">
        <v>730</v>
      </c>
      <c r="O1559" s="101" t="s">
        <v>4660</v>
      </c>
    </row>
    <row r="1560" spans="1:15">
      <c r="A1560" s="101">
        <v>272</v>
      </c>
      <c r="B1560" s="101">
        <v>175</v>
      </c>
      <c r="C1560" s="101">
        <v>1</v>
      </c>
      <c r="D1560" s="101" t="s">
        <v>5534</v>
      </c>
      <c r="E1560" s="101" t="s">
        <v>1881</v>
      </c>
      <c r="F1560" s="101" t="s">
        <v>1701</v>
      </c>
      <c r="G1560" s="102" t="s">
        <v>5799</v>
      </c>
      <c r="H1560" s="103">
        <v>0</v>
      </c>
      <c r="I1560" s="103">
        <v>881640</v>
      </c>
      <c r="K1560" s="101" t="s">
        <v>751</v>
      </c>
      <c r="L1560" s="101" t="s">
        <v>599</v>
      </c>
      <c r="M1560" s="101" t="s">
        <v>586</v>
      </c>
      <c r="N1560" s="101" t="s">
        <v>730</v>
      </c>
      <c r="O1560" s="101" t="s">
        <v>5800</v>
      </c>
    </row>
    <row r="1561" spans="1:15">
      <c r="A1561" s="101">
        <v>272</v>
      </c>
      <c r="B1561" s="101">
        <v>176</v>
      </c>
      <c r="C1561" s="101">
        <v>1</v>
      </c>
      <c r="D1561" s="101" t="s">
        <v>5534</v>
      </c>
      <c r="E1561" s="101" t="s">
        <v>1881</v>
      </c>
      <c r="F1561" s="101" t="s">
        <v>1701</v>
      </c>
      <c r="G1561" s="102" t="s">
        <v>5778</v>
      </c>
      <c r="H1561" s="103">
        <v>0</v>
      </c>
      <c r="I1561" s="103">
        <v>122760</v>
      </c>
      <c r="K1561" s="101" t="s">
        <v>751</v>
      </c>
      <c r="L1561" s="101" t="s">
        <v>599</v>
      </c>
      <c r="M1561" s="101" t="s">
        <v>586</v>
      </c>
      <c r="N1561" s="101" t="s">
        <v>730</v>
      </c>
      <c r="O1561" s="101" t="s">
        <v>2042</v>
      </c>
    </row>
    <row r="1562" spans="1:15">
      <c r="A1562" s="101">
        <v>272</v>
      </c>
      <c r="B1562" s="101">
        <v>177</v>
      </c>
      <c r="C1562" s="101">
        <v>1</v>
      </c>
      <c r="D1562" s="101" t="s">
        <v>5534</v>
      </c>
      <c r="E1562" s="101" t="s">
        <v>1881</v>
      </c>
      <c r="F1562" s="101" t="s">
        <v>5802</v>
      </c>
      <c r="G1562" s="102" t="s">
        <v>1764</v>
      </c>
      <c r="H1562" s="103">
        <v>0</v>
      </c>
      <c r="I1562" s="103">
        <v>971850</v>
      </c>
      <c r="K1562" s="101" t="s">
        <v>751</v>
      </c>
      <c r="L1562" s="101" t="s">
        <v>599</v>
      </c>
      <c r="M1562" s="101" t="s">
        <v>586</v>
      </c>
      <c r="N1562" s="101" t="s">
        <v>730</v>
      </c>
      <c r="O1562" s="101" t="s">
        <v>5803</v>
      </c>
    </row>
    <row r="1563" spans="1:15">
      <c r="A1563" s="101">
        <v>272</v>
      </c>
      <c r="B1563" s="101">
        <v>178</v>
      </c>
      <c r="C1563" s="101">
        <v>1</v>
      </c>
      <c r="D1563" s="101" t="s">
        <v>5534</v>
      </c>
      <c r="E1563" s="101" t="s">
        <v>1881</v>
      </c>
      <c r="F1563" s="101" t="s">
        <v>5802</v>
      </c>
      <c r="G1563" s="102" t="s">
        <v>1869</v>
      </c>
      <c r="H1563" s="103">
        <v>0</v>
      </c>
      <c r="I1563" s="103">
        <v>139500</v>
      </c>
      <c r="K1563" s="101" t="s">
        <v>751</v>
      </c>
      <c r="L1563" s="101" t="s">
        <v>599</v>
      </c>
      <c r="M1563" s="101" t="s">
        <v>586</v>
      </c>
      <c r="N1563" s="101" t="s">
        <v>730</v>
      </c>
      <c r="O1563" s="101" t="s">
        <v>2434</v>
      </c>
    </row>
    <row r="1564" spans="1:15">
      <c r="A1564" s="101">
        <v>272</v>
      </c>
      <c r="B1564" s="101">
        <v>179</v>
      </c>
      <c r="C1564" s="101">
        <v>1</v>
      </c>
      <c r="D1564" s="101" t="s">
        <v>5534</v>
      </c>
      <c r="E1564" s="101" t="s">
        <v>1881</v>
      </c>
      <c r="F1564" s="101" t="s">
        <v>5802</v>
      </c>
      <c r="G1564" s="102" t="s">
        <v>2072</v>
      </c>
      <c r="H1564" s="103">
        <v>0</v>
      </c>
      <c r="I1564" s="103">
        <v>140430</v>
      </c>
      <c r="K1564" s="101" t="s">
        <v>751</v>
      </c>
      <c r="L1564" s="101" t="s">
        <v>599</v>
      </c>
      <c r="M1564" s="101" t="s">
        <v>586</v>
      </c>
      <c r="N1564" s="101" t="s">
        <v>730</v>
      </c>
      <c r="O1564" s="101" t="s">
        <v>2949</v>
      </c>
    </row>
    <row r="1565" spans="1:15">
      <c r="A1565" s="101">
        <v>272</v>
      </c>
      <c r="B1565" s="101">
        <v>180</v>
      </c>
      <c r="C1565" s="101">
        <v>1</v>
      </c>
      <c r="D1565" s="101" t="s">
        <v>5534</v>
      </c>
      <c r="E1565" s="101" t="s">
        <v>1881</v>
      </c>
      <c r="F1565" s="101" t="s">
        <v>5802</v>
      </c>
      <c r="G1565" s="102" t="s">
        <v>5806</v>
      </c>
      <c r="H1565" s="103">
        <v>0</v>
      </c>
      <c r="I1565" s="103">
        <v>153450</v>
      </c>
      <c r="K1565" s="101" t="s">
        <v>751</v>
      </c>
      <c r="L1565" s="101" t="s">
        <v>599</v>
      </c>
      <c r="M1565" s="101" t="s">
        <v>586</v>
      </c>
      <c r="N1565" s="101" t="s">
        <v>730</v>
      </c>
      <c r="O1565" s="101" t="s">
        <v>5809</v>
      </c>
    </row>
    <row r="1566" spans="1:15">
      <c r="A1566" s="101">
        <v>272</v>
      </c>
      <c r="B1566" s="101">
        <v>181</v>
      </c>
      <c r="C1566" s="101">
        <v>1</v>
      </c>
      <c r="D1566" s="101" t="s">
        <v>5534</v>
      </c>
      <c r="E1566" s="101" t="s">
        <v>1881</v>
      </c>
      <c r="F1566" s="101" t="s">
        <v>5802</v>
      </c>
      <c r="G1566" s="102" t="s">
        <v>2040</v>
      </c>
      <c r="H1566" s="103">
        <v>0</v>
      </c>
      <c r="I1566" s="103">
        <v>45570</v>
      </c>
      <c r="K1566" s="101" t="s">
        <v>751</v>
      </c>
      <c r="L1566" s="101" t="s">
        <v>599</v>
      </c>
      <c r="M1566" s="101" t="s">
        <v>586</v>
      </c>
      <c r="N1566" s="101" t="s">
        <v>730</v>
      </c>
      <c r="O1566" s="101" t="s">
        <v>4563</v>
      </c>
    </row>
    <row r="1567" spans="1:15">
      <c r="A1567" s="101">
        <v>272</v>
      </c>
      <c r="B1567" s="101">
        <v>182</v>
      </c>
      <c r="C1567" s="101">
        <v>1</v>
      </c>
      <c r="D1567" s="101" t="s">
        <v>5534</v>
      </c>
      <c r="E1567" s="101" t="s">
        <v>1881</v>
      </c>
      <c r="F1567" s="101" t="s">
        <v>1497</v>
      </c>
      <c r="G1567" s="102" t="s">
        <v>5810</v>
      </c>
      <c r="H1567" s="103">
        <v>0</v>
      </c>
      <c r="I1567" s="103">
        <v>261330</v>
      </c>
      <c r="K1567" s="101" t="s">
        <v>751</v>
      </c>
      <c r="L1567" s="101" t="s">
        <v>599</v>
      </c>
      <c r="M1567" s="101" t="s">
        <v>586</v>
      </c>
      <c r="N1567" s="101" t="s">
        <v>730</v>
      </c>
      <c r="O1567" s="101" t="s">
        <v>4938</v>
      </c>
    </row>
    <row r="1568" spans="1:15">
      <c r="A1568" s="101">
        <v>272</v>
      </c>
      <c r="B1568" s="101">
        <v>183</v>
      </c>
      <c r="C1568" s="101">
        <v>1</v>
      </c>
      <c r="D1568" s="101" t="s">
        <v>5534</v>
      </c>
      <c r="E1568" s="101" t="s">
        <v>830</v>
      </c>
      <c r="F1568" s="101" t="s">
        <v>292</v>
      </c>
      <c r="G1568" s="102" t="s">
        <v>5811</v>
      </c>
      <c r="H1568" s="103">
        <v>0</v>
      </c>
      <c r="I1568" s="103">
        <v>74400</v>
      </c>
      <c r="K1568" s="101" t="s">
        <v>751</v>
      </c>
      <c r="L1568" s="101" t="s">
        <v>599</v>
      </c>
      <c r="M1568" s="101" t="s">
        <v>586</v>
      </c>
      <c r="N1568" s="101" t="s">
        <v>730</v>
      </c>
      <c r="O1568" s="101" t="s">
        <v>1285</v>
      </c>
    </row>
    <row r="1569" spans="1:15">
      <c r="A1569" s="101">
        <v>272</v>
      </c>
      <c r="B1569" s="101">
        <v>184</v>
      </c>
      <c r="C1569" s="101">
        <v>1</v>
      </c>
      <c r="D1569" s="101" t="s">
        <v>5534</v>
      </c>
      <c r="E1569" s="101" t="s">
        <v>830</v>
      </c>
      <c r="F1569" s="101" t="s">
        <v>292</v>
      </c>
      <c r="G1569" s="102" t="s">
        <v>254</v>
      </c>
      <c r="H1569" s="103">
        <v>0</v>
      </c>
      <c r="I1569" s="103">
        <v>59520</v>
      </c>
      <c r="K1569" s="101" t="s">
        <v>751</v>
      </c>
      <c r="L1569" s="101" t="s">
        <v>599</v>
      </c>
      <c r="M1569" s="101" t="s">
        <v>586</v>
      </c>
      <c r="N1569" s="101" t="s">
        <v>730</v>
      </c>
      <c r="O1569" s="101" t="s">
        <v>5765</v>
      </c>
    </row>
    <row r="1570" spans="1:15">
      <c r="A1570" s="101">
        <v>272</v>
      </c>
      <c r="B1570" s="101">
        <v>185</v>
      </c>
      <c r="C1570" s="101">
        <v>1</v>
      </c>
      <c r="D1570" s="101" t="s">
        <v>5534</v>
      </c>
      <c r="E1570" s="101" t="s">
        <v>830</v>
      </c>
      <c r="F1570" s="101" t="s">
        <v>292</v>
      </c>
      <c r="G1570" s="102" t="s">
        <v>3166</v>
      </c>
      <c r="H1570" s="103">
        <v>0</v>
      </c>
      <c r="I1570" s="103">
        <v>6891</v>
      </c>
      <c r="K1570" s="101" t="s">
        <v>751</v>
      </c>
      <c r="L1570" s="101" t="s">
        <v>599</v>
      </c>
      <c r="M1570" s="101" t="s">
        <v>586</v>
      </c>
      <c r="N1570" s="101" t="s">
        <v>730</v>
      </c>
      <c r="O1570" s="101" t="s">
        <v>2663</v>
      </c>
    </row>
    <row r="1571" spans="1:15">
      <c r="A1571" s="101">
        <v>272</v>
      </c>
      <c r="B1571" s="101">
        <v>186</v>
      </c>
      <c r="C1571" s="101">
        <v>1</v>
      </c>
      <c r="D1571" s="101" t="s">
        <v>5534</v>
      </c>
      <c r="E1571" s="101" t="s">
        <v>830</v>
      </c>
      <c r="F1571" s="101" t="s">
        <v>292</v>
      </c>
      <c r="G1571" s="102" t="s">
        <v>339</v>
      </c>
      <c r="H1571" s="103">
        <v>0</v>
      </c>
      <c r="I1571" s="103">
        <v>6882</v>
      </c>
      <c r="K1571" s="101" t="s">
        <v>751</v>
      </c>
      <c r="L1571" s="101" t="s">
        <v>599</v>
      </c>
      <c r="M1571" s="101" t="s">
        <v>586</v>
      </c>
      <c r="N1571" s="101" t="s">
        <v>730</v>
      </c>
      <c r="O1571" s="101" t="s">
        <v>181</v>
      </c>
    </row>
    <row r="1572" spans="1:15">
      <c r="A1572" s="101">
        <v>272</v>
      </c>
      <c r="B1572" s="101">
        <v>187</v>
      </c>
      <c r="C1572" s="101">
        <v>1</v>
      </c>
      <c r="D1572" s="101" t="s">
        <v>5534</v>
      </c>
      <c r="E1572" s="101" t="s">
        <v>830</v>
      </c>
      <c r="F1572" s="101" t="s">
        <v>5812</v>
      </c>
      <c r="G1572" s="102" t="s">
        <v>5813</v>
      </c>
      <c r="H1572" s="103">
        <v>0</v>
      </c>
      <c r="I1572" s="103">
        <v>55753</v>
      </c>
      <c r="K1572" s="101" t="s">
        <v>751</v>
      </c>
      <c r="L1572" s="101" t="s">
        <v>599</v>
      </c>
      <c r="M1572" s="101" t="s">
        <v>586</v>
      </c>
      <c r="N1572" s="101" t="s">
        <v>730</v>
      </c>
      <c r="O1572" s="101" t="s">
        <v>5815</v>
      </c>
    </row>
    <row r="1573" spans="1:15">
      <c r="A1573" s="101">
        <v>272</v>
      </c>
      <c r="B1573" s="101">
        <v>188</v>
      </c>
      <c r="C1573" s="101">
        <v>1</v>
      </c>
      <c r="D1573" s="101" t="s">
        <v>5534</v>
      </c>
      <c r="E1573" s="101" t="s">
        <v>830</v>
      </c>
      <c r="F1573" s="101" t="s">
        <v>3137</v>
      </c>
      <c r="G1573" s="102" t="s">
        <v>5816</v>
      </c>
      <c r="H1573" s="103">
        <v>0</v>
      </c>
      <c r="I1573" s="103">
        <v>79050</v>
      </c>
      <c r="K1573" s="101" t="s">
        <v>751</v>
      </c>
      <c r="L1573" s="101" t="s">
        <v>599</v>
      </c>
      <c r="M1573" s="101" t="s">
        <v>586</v>
      </c>
      <c r="N1573" s="101" t="s">
        <v>730</v>
      </c>
      <c r="O1573" s="101" t="s">
        <v>4798</v>
      </c>
    </row>
    <row r="1574" spans="1:15">
      <c r="A1574" s="101">
        <v>272</v>
      </c>
      <c r="B1574" s="101">
        <v>189</v>
      </c>
      <c r="C1574" s="101">
        <v>1</v>
      </c>
      <c r="D1574" s="101" t="s">
        <v>5534</v>
      </c>
      <c r="E1574" s="101" t="s">
        <v>414</v>
      </c>
      <c r="F1574" s="101" t="s">
        <v>5427</v>
      </c>
      <c r="G1574" s="102" t="s">
        <v>3085</v>
      </c>
      <c r="H1574" s="103">
        <v>0</v>
      </c>
      <c r="I1574" s="103">
        <v>297600</v>
      </c>
      <c r="K1574" s="101" t="s">
        <v>751</v>
      </c>
      <c r="L1574" s="101" t="s">
        <v>599</v>
      </c>
      <c r="M1574" s="101" t="s">
        <v>586</v>
      </c>
      <c r="N1574" s="101" t="s">
        <v>730</v>
      </c>
      <c r="O1574" s="101" t="s">
        <v>5749</v>
      </c>
    </row>
    <row r="1575" spans="1:15">
      <c r="A1575" s="101">
        <v>272</v>
      </c>
      <c r="B1575" s="101">
        <v>190</v>
      </c>
      <c r="C1575" s="101">
        <v>1</v>
      </c>
      <c r="D1575" s="101" t="s">
        <v>5534</v>
      </c>
      <c r="E1575" s="101" t="s">
        <v>414</v>
      </c>
      <c r="F1575" s="101" t="s">
        <v>2152</v>
      </c>
      <c r="G1575" s="102" t="s">
        <v>1045</v>
      </c>
      <c r="H1575" s="103">
        <v>0</v>
      </c>
      <c r="I1575" s="103">
        <v>21390</v>
      </c>
      <c r="K1575" s="101" t="s">
        <v>751</v>
      </c>
      <c r="L1575" s="101" t="s">
        <v>599</v>
      </c>
      <c r="M1575" s="101" t="s">
        <v>586</v>
      </c>
      <c r="N1575" s="101" t="s">
        <v>730</v>
      </c>
      <c r="O1575" s="101" t="s">
        <v>4653</v>
      </c>
    </row>
    <row r="1576" spans="1:15">
      <c r="A1576" s="101">
        <v>272</v>
      </c>
      <c r="B1576" s="101">
        <v>191</v>
      </c>
      <c r="C1576" s="101">
        <v>1</v>
      </c>
      <c r="D1576" s="101" t="s">
        <v>5534</v>
      </c>
      <c r="E1576" s="101" t="s">
        <v>414</v>
      </c>
      <c r="F1576" s="101" t="s">
        <v>1641</v>
      </c>
      <c r="G1576" s="102" t="s">
        <v>5819</v>
      </c>
      <c r="H1576" s="103">
        <v>0</v>
      </c>
      <c r="I1576" s="103">
        <v>58590</v>
      </c>
      <c r="K1576" s="101" t="s">
        <v>751</v>
      </c>
      <c r="L1576" s="101" t="s">
        <v>599</v>
      </c>
      <c r="M1576" s="101" t="s">
        <v>586</v>
      </c>
      <c r="N1576" s="101" t="s">
        <v>730</v>
      </c>
      <c r="O1576" s="101" t="s">
        <v>5726</v>
      </c>
    </row>
    <row r="1577" spans="1:15">
      <c r="A1577" s="101">
        <v>272</v>
      </c>
      <c r="B1577" s="101">
        <v>192</v>
      </c>
      <c r="C1577" s="101">
        <v>1</v>
      </c>
      <c r="D1577" s="101" t="s">
        <v>5534</v>
      </c>
      <c r="E1577" s="101" t="s">
        <v>414</v>
      </c>
      <c r="F1577" s="101" t="s">
        <v>2174</v>
      </c>
      <c r="G1577" s="102" t="s">
        <v>76</v>
      </c>
      <c r="H1577" s="103">
        <v>0</v>
      </c>
      <c r="I1577" s="103">
        <v>47430</v>
      </c>
      <c r="K1577" s="101" t="s">
        <v>751</v>
      </c>
      <c r="L1577" s="101" t="s">
        <v>599</v>
      </c>
      <c r="M1577" s="101" t="s">
        <v>586</v>
      </c>
      <c r="N1577" s="101" t="s">
        <v>730</v>
      </c>
      <c r="O1577" s="101" t="s">
        <v>128</v>
      </c>
    </row>
    <row r="1578" spans="1:15">
      <c r="A1578" s="101">
        <v>272</v>
      </c>
      <c r="B1578" s="101">
        <v>193</v>
      </c>
      <c r="C1578" s="101">
        <v>1</v>
      </c>
      <c r="D1578" s="101" t="s">
        <v>5534</v>
      </c>
      <c r="E1578" s="101" t="s">
        <v>414</v>
      </c>
      <c r="F1578" s="101" t="s">
        <v>2174</v>
      </c>
      <c r="G1578" s="102" t="s">
        <v>3094</v>
      </c>
      <c r="H1578" s="103">
        <v>0</v>
      </c>
      <c r="I1578" s="103">
        <v>44640</v>
      </c>
      <c r="K1578" s="101" t="s">
        <v>751</v>
      </c>
      <c r="L1578" s="101" t="s">
        <v>599</v>
      </c>
      <c r="M1578" s="101" t="s">
        <v>586</v>
      </c>
      <c r="N1578" s="101" t="s">
        <v>730</v>
      </c>
      <c r="O1578" s="101" t="s">
        <v>3301</v>
      </c>
    </row>
    <row r="1579" spans="1:15">
      <c r="A1579" s="101">
        <v>272</v>
      </c>
      <c r="B1579" s="101">
        <v>194</v>
      </c>
      <c r="C1579" s="101">
        <v>1</v>
      </c>
      <c r="D1579" s="101" t="s">
        <v>5534</v>
      </c>
      <c r="E1579" s="101" t="s">
        <v>891</v>
      </c>
      <c r="F1579" s="101" t="s">
        <v>5820</v>
      </c>
      <c r="G1579" s="102" t="s">
        <v>739</v>
      </c>
      <c r="H1579" s="103">
        <v>0</v>
      </c>
      <c r="I1579" s="103">
        <v>23250</v>
      </c>
      <c r="K1579" s="101" t="s">
        <v>751</v>
      </c>
      <c r="L1579" s="101" t="s">
        <v>599</v>
      </c>
      <c r="M1579" s="101" t="s">
        <v>586</v>
      </c>
      <c r="N1579" s="101" t="s">
        <v>730</v>
      </c>
      <c r="O1579" s="101" t="s">
        <v>3510</v>
      </c>
    </row>
    <row r="1580" spans="1:15">
      <c r="A1580" s="101">
        <v>272</v>
      </c>
      <c r="B1580" s="101">
        <v>195</v>
      </c>
      <c r="C1580" s="101">
        <v>1</v>
      </c>
      <c r="D1580" s="101" t="s">
        <v>5534</v>
      </c>
      <c r="E1580" s="101" t="s">
        <v>891</v>
      </c>
      <c r="F1580" s="101" t="s">
        <v>2048</v>
      </c>
      <c r="G1580" s="102" t="s">
        <v>5821</v>
      </c>
      <c r="H1580" s="103">
        <v>0</v>
      </c>
      <c r="I1580" s="103">
        <v>115320</v>
      </c>
      <c r="K1580" s="101" t="s">
        <v>751</v>
      </c>
      <c r="L1580" s="101" t="s">
        <v>599</v>
      </c>
      <c r="M1580" s="101" t="s">
        <v>586</v>
      </c>
      <c r="N1580" s="101" t="s">
        <v>730</v>
      </c>
      <c r="O1580" s="101" t="s">
        <v>5822</v>
      </c>
    </row>
    <row r="1581" spans="1:15">
      <c r="A1581" s="101">
        <v>272</v>
      </c>
      <c r="B1581" s="101">
        <v>196</v>
      </c>
      <c r="C1581" s="101">
        <v>1</v>
      </c>
      <c r="D1581" s="101" t="s">
        <v>5534</v>
      </c>
      <c r="E1581" s="101" t="s">
        <v>891</v>
      </c>
      <c r="F1581" s="101" t="s">
        <v>5823</v>
      </c>
      <c r="G1581" s="102" t="s">
        <v>5824</v>
      </c>
      <c r="H1581" s="103">
        <v>0</v>
      </c>
      <c r="I1581" s="103">
        <v>26970</v>
      </c>
      <c r="K1581" s="101" t="s">
        <v>751</v>
      </c>
      <c r="L1581" s="101" t="s">
        <v>599</v>
      </c>
      <c r="M1581" s="101" t="s">
        <v>586</v>
      </c>
      <c r="N1581" s="101" t="s">
        <v>730</v>
      </c>
      <c r="O1581" s="101" t="s">
        <v>5672</v>
      </c>
    </row>
    <row r="1582" spans="1:15">
      <c r="A1582" s="101">
        <v>272</v>
      </c>
      <c r="B1582" s="101">
        <v>197</v>
      </c>
      <c r="C1582" s="101">
        <v>1</v>
      </c>
      <c r="D1582" s="101" t="s">
        <v>5534</v>
      </c>
      <c r="E1582" s="101" t="s">
        <v>891</v>
      </c>
      <c r="F1582" s="101" t="s">
        <v>5825</v>
      </c>
      <c r="G1582" s="102" t="s">
        <v>4178</v>
      </c>
      <c r="H1582" s="103">
        <v>0</v>
      </c>
      <c r="I1582" s="103">
        <v>26040</v>
      </c>
      <c r="K1582" s="101" t="s">
        <v>751</v>
      </c>
      <c r="L1582" s="101" t="s">
        <v>599</v>
      </c>
      <c r="M1582" s="101" t="s">
        <v>586</v>
      </c>
      <c r="N1582" s="101" t="s">
        <v>730</v>
      </c>
      <c r="O1582" s="101" t="s">
        <v>648</v>
      </c>
    </row>
    <row r="1583" spans="1:15">
      <c r="A1583" s="101">
        <v>272</v>
      </c>
      <c r="B1583" s="101">
        <v>198</v>
      </c>
      <c r="C1583" s="101">
        <v>1</v>
      </c>
      <c r="D1583" s="101" t="s">
        <v>5534</v>
      </c>
      <c r="E1583" s="101" t="s">
        <v>891</v>
      </c>
      <c r="F1583" s="101" t="s">
        <v>5825</v>
      </c>
      <c r="G1583" s="102" t="s">
        <v>5828</v>
      </c>
      <c r="H1583" s="103">
        <v>0</v>
      </c>
      <c r="I1583" s="103">
        <v>10230</v>
      </c>
      <c r="K1583" s="101" t="s">
        <v>751</v>
      </c>
      <c r="L1583" s="101" t="s">
        <v>599</v>
      </c>
      <c r="M1583" s="101" t="s">
        <v>586</v>
      </c>
      <c r="N1583" s="101" t="s">
        <v>730</v>
      </c>
      <c r="O1583" s="101" t="s">
        <v>4011</v>
      </c>
    </row>
    <row r="1584" spans="1:15">
      <c r="A1584" s="101">
        <v>272</v>
      </c>
      <c r="B1584" s="101">
        <v>199</v>
      </c>
      <c r="C1584" s="101">
        <v>1</v>
      </c>
      <c r="D1584" s="101" t="s">
        <v>5534</v>
      </c>
      <c r="E1584" s="101" t="s">
        <v>891</v>
      </c>
      <c r="F1584" s="101" t="s">
        <v>5825</v>
      </c>
      <c r="G1584" s="102" t="s">
        <v>5830</v>
      </c>
      <c r="H1584" s="103">
        <v>0</v>
      </c>
      <c r="I1584" s="103">
        <v>20460</v>
      </c>
      <c r="K1584" s="101" t="s">
        <v>751</v>
      </c>
      <c r="L1584" s="101" t="s">
        <v>599</v>
      </c>
      <c r="M1584" s="101" t="s">
        <v>586</v>
      </c>
      <c r="N1584" s="101" t="s">
        <v>730</v>
      </c>
      <c r="O1584" s="101" t="s">
        <v>1637</v>
      </c>
    </row>
    <row r="1585" spans="1:15">
      <c r="A1585" s="101">
        <v>272</v>
      </c>
      <c r="B1585" s="101">
        <v>200</v>
      </c>
      <c r="C1585" s="101">
        <v>1</v>
      </c>
      <c r="D1585" s="101" t="s">
        <v>5534</v>
      </c>
      <c r="E1585" s="101" t="s">
        <v>891</v>
      </c>
      <c r="F1585" s="101" t="s">
        <v>5825</v>
      </c>
      <c r="G1585" s="102" t="s">
        <v>1234</v>
      </c>
      <c r="H1585" s="103">
        <v>0</v>
      </c>
      <c r="I1585" s="103">
        <v>29760</v>
      </c>
      <c r="K1585" s="101" t="s">
        <v>751</v>
      </c>
      <c r="L1585" s="101" t="s">
        <v>599</v>
      </c>
      <c r="M1585" s="101" t="s">
        <v>586</v>
      </c>
      <c r="N1585" s="101" t="s">
        <v>730</v>
      </c>
      <c r="O1585" s="101" t="s">
        <v>5740</v>
      </c>
    </row>
    <row r="1586" spans="1:15">
      <c r="A1586" s="101">
        <v>272</v>
      </c>
      <c r="B1586" s="101">
        <v>201</v>
      </c>
      <c r="C1586" s="101">
        <v>1</v>
      </c>
      <c r="D1586" s="101" t="s">
        <v>5534</v>
      </c>
      <c r="E1586" s="101" t="s">
        <v>891</v>
      </c>
      <c r="F1586" s="101" t="s">
        <v>5825</v>
      </c>
      <c r="G1586" s="102" t="s">
        <v>2905</v>
      </c>
      <c r="H1586" s="103">
        <v>0</v>
      </c>
      <c r="I1586" s="103">
        <v>16740</v>
      </c>
      <c r="K1586" s="101" t="s">
        <v>751</v>
      </c>
      <c r="L1586" s="101" t="s">
        <v>599</v>
      </c>
      <c r="M1586" s="101" t="s">
        <v>586</v>
      </c>
      <c r="N1586" s="101" t="s">
        <v>730</v>
      </c>
      <c r="O1586" s="101" t="s">
        <v>5832</v>
      </c>
    </row>
    <row r="1587" spans="1:15">
      <c r="A1587" s="101">
        <v>272</v>
      </c>
      <c r="B1587" s="101">
        <v>202</v>
      </c>
      <c r="C1587" s="101">
        <v>1</v>
      </c>
      <c r="D1587" s="101" t="s">
        <v>5534</v>
      </c>
      <c r="E1587" s="101" t="s">
        <v>891</v>
      </c>
      <c r="F1587" s="101" t="s">
        <v>5825</v>
      </c>
      <c r="G1587" s="102" t="s">
        <v>583</v>
      </c>
      <c r="H1587" s="103">
        <v>0</v>
      </c>
      <c r="I1587" s="103">
        <v>7551</v>
      </c>
      <c r="K1587" s="101" t="s">
        <v>751</v>
      </c>
      <c r="L1587" s="101" t="s">
        <v>599</v>
      </c>
      <c r="M1587" s="101" t="s">
        <v>586</v>
      </c>
      <c r="N1587" s="101" t="s">
        <v>730</v>
      </c>
      <c r="O1587" s="101" t="s">
        <v>5833</v>
      </c>
    </row>
    <row r="1588" spans="1:15">
      <c r="A1588" s="101">
        <v>272</v>
      </c>
      <c r="B1588" s="101">
        <v>203</v>
      </c>
      <c r="C1588" s="101">
        <v>1</v>
      </c>
      <c r="D1588" s="101" t="s">
        <v>5534</v>
      </c>
      <c r="E1588" s="101" t="s">
        <v>891</v>
      </c>
      <c r="F1588" s="101" t="s">
        <v>5825</v>
      </c>
      <c r="G1588" s="102" t="s">
        <v>4218</v>
      </c>
      <c r="H1588" s="103">
        <v>0</v>
      </c>
      <c r="I1588" s="103">
        <v>13950</v>
      </c>
      <c r="K1588" s="101" t="s">
        <v>751</v>
      </c>
      <c r="L1588" s="101" t="s">
        <v>599</v>
      </c>
      <c r="M1588" s="101" t="s">
        <v>586</v>
      </c>
      <c r="N1588" s="101" t="s">
        <v>730</v>
      </c>
      <c r="O1588" s="101" t="s">
        <v>5577</v>
      </c>
    </row>
    <row r="1589" spans="1:15">
      <c r="A1589" s="101">
        <v>272</v>
      </c>
      <c r="B1589" s="101">
        <v>204</v>
      </c>
      <c r="C1589" s="101">
        <v>1</v>
      </c>
      <c r="D1589" s="101" t="s">
        <v>5534</v>
      </c>
      <c r="E1589" s="101" t="s">
        <v>891</v>
      </c>
      <c r="F1589" s="101" t="s">
        <v>5825</v>
      </c>
      <c r="G1589" s="102" t="s">
        <v>1052</v>
      </c>
      <c r="H1589" s="103">
        <v>0</v>
      </c>
      <c r="I1589" s="103">
        <v>18600</v>
      </c>
      <c r="K1589" s="101" t="s">
        <v>751</v>
      </c>
      <c r="L1589" s="101" t="s">
        <v>599</v>
      </c>
      <c r="M1589" s="101" t="s">
        <v>586</v>
      </c>
      <c r="N1589" s="101" t="s">
        <v>730</v>
      </c>
      <c r="O1589" s="101" t="s">
        <v>5834</v>
      </c>
    </row>
    <row r="1590" spans="1:15">
      <c r="A1590" s="101">
        <v>272</v>
      </c>
      <c r="B1590" s="101">
        <v>205</v>
      </c>
      <c r="C1590" s="101">
        <v>1</v>
      </c>
      <c r="D1590" s="101" t="s">
        <v>5534</v>
      </c>
      <c r="E1590" s="101" t="s">
        <v>891</v>
      </c>
      <c r="F1590" s="101" t="s">
        <v>5825</v>
      </c>
      <c r="G1590" s="102" t="s">
        <v>5835</v>
      </c>
      <c r="H1590" s="103">
        <v>0</v>
      </c>
      <c r="I1590" s="103">
        <v>69750</v>
      </c>
      <c r="K1590" s="101" t="s">
        <v>751</v>
      </c>
      <c r="L1590" s="101" t="s">
        <v>599</v>
      </c>
      <c r="M1590" s="101" t="s">
        <v>586</v>
      </c>
      <c r="N1590" s="101" t="s">
        <v>730</v>
      </c>
      <c r="O1590" s="101" t="s">
        <v>5420</v>
      </c>
    </row>
    <row r="1591" spans="1:15">
      <c r="A1591" s="101">
        <v>272</v>
      </c>
      <c r="B1591" s="101">
        <v>206</v>
      </c>
      <c r="C1591" s="101">
        <v>1</v>
      </c>
      <c r="D1591" s="101" t="s">
        <v>5534</v>
      </c>
      <c r="E1591" s="101" t="s">
        <v>891</v>
      </c>
      <c r="F1591" s="101" t="s">
        <v>5825</v>
      </c>
      <c r="G1591" s="102" t="s">
        <v>5836</v>
      </c>
      <c r="H1591" s="103">
        <v>0</v>
      </c>
      <c r="I1591" s="103">
        <v>20460</v>
      </c>
      <c r="K1591" s="101" t="s">
        <v>751</v>
      </c>
      <c r="L1591" s="101" t="s">
        <v>599</v>
      </c>
      <c r="M1591" s="101" t="s">
        <v>586</v>
      </c>
      <c r="N1591" s="101" t="s">
        <v>730</v>
      </c>
      <c r="O1591" s="101" t="s">
        <v>1637</v>
      </c>
    </row>
    <row r="1592" spans="1:15">
      <c r="A1592" s="101">
        <v>272</v>
      </c>
      <c r="B1592" s="101">
        <v>207</v>
      </c>
      <c r="C1592" s="101">
        <v>1</v>
      </c>
      <c r="D1592" s="101" t="s">
        <v>5534</v>
      </c>
      <c r="E1592" s="101" t="s">
        <v>891</v>
      </c>
      <c r="F1592" s="101" t="s">
        <v>5825</v>
      </c>
      <c r="G1592" s="102" t="s">
        <v>5065</v>
      </c>
      <c r="H1592" s="103">
        <v>0</v>
      </c>
      <c r="I1592" s="103">
        <v>45570</v>
      </c>
      <c r="K1592" s="101" t="s">
        <v>751</v>
      </c>
      <c r="L1592" s="101" t="s">
        <v>599</v>
      </c>
      <c r="M1592" s="101" t="s">
        <v>586</v>
      </c>
      <c r="N1592" s="101" t="s">
        <v>730</v>
      </c>
      <c r="O1592" s="101" t="s">
        <v>4563</v>
      </c>
    </row>
    <row r="1593" spans="1:15">
      <c r="A1593" s="101">
        <v>272</v>
      </c>
      <c r="B1593" s="101">
        <v>208</v>
      </c>
      <c r="C1593" s="101">
        <v>1</v>
      </c>
      <c r="D1593" s="101" t="s">
        <v>5534</v>
      </c>
      <c r="E1593" s="101" t="s">
        <v>891</v>
      </c>
      <c r="F1593" s="101" t="s">
        <v>5825</v>
      </c>
      <c r="G1593" s="102" t="s">
        <v>5837</v>
      </c>
      <c r="H1593" s="103">
        <v>0</v>
      </c>
      <c r="I1593" s="103">
        <v>13950</v>
      </c>
      <c r="K1593" s="101" t="s">
        <v>751</v>
      </c>
      <c r="L1593" s="101" t="s">
        <v>599</v>
      </c>
      <c r="M1593" s="101" t="s">
        <v>586</v>
      </c>
      <c r="N1593" s="101" t="s">
        <v>730</v>
      </c>
      <c r="O1593" s="101" t="s">
        <v>5577</v>
      </c>
    </row>
    <row r="1594" spans="1:15">
      <c r="A1594" s="101">
        <v>272</v>
      </c>
      <c r="B1594" s="101">
        <v>209</v>
      </c>
      <c r="C1594" s="101">
        <v>1</v>
      </c>
      <c r="D1594" s="101" t="s">
        <v>5534</v>
      </c>
      <c r="E1594" s="101" t="s">
        <v>891</v>
      </c>
      <c r="F1594" s="101" t="s">
        <v>5825</v>
      </c>
      <c r="G1594" s="102" t="s">
        <v>5838</v>
      </c>
      <c r="H1594" s="103">
        <v>0</v>
      </c>
      <c r="I1594" s="103">
        <v>55800</v>
      </c>
      <c r="K1594" s="101" t="s">
        <v>751</v>
      </c>
      <c r="L1594" s="101" t="s">
        <v>599</v>
      </c>
      <c r="M1594" s="101" t="s">
        <v>586</v>
      </c>
      <c r="N1594" s="101" t="s">
        <v>730</v>
      </c>
      <c r="O1594" s="101" t="s">
        <v>1063</v>
      </c>
    </row>
    <row r="1595" spans="1:15">
      <c r="A1595" s="101">
        <v>272</v>
      </c>
      <c r="B1595" s="101">
        <v>210</v>
      </c>
      <c r="C1595" s="101">
        <v>1</v>
      </c>
      <c r="D1595" s="101" t="s">
        <v>5534</v>
      </c>
      <c r="E1595" s="101" t="s">
        <v>891</v>
      </c>
      <c r="F1595" s="101" t="s">
        <v>5825</v>
      </c>
      <c r="G1595" s="102" t="s">
        <v>34</v>
      </c>
      <c r="H1595" s="103">
        <v>0</v>
      </c>
      <c r="I1595" s="103">
        <v>44640</v>
      </c>
      <c r="K1595" s="101" t="s">
        <v>751</v>
      </c>
      <c r="L1595" s="101" t="s">
        <v>599</v>
      </c>
      <c r="M1595" s="101" t="s">
        <v>586</v>
      </c>
      <c r="N1595" s="101" t="s">
        <v>730</v>
      </c>
      <c r="O1595" s="101" t="s">
        <v>3301</v>
      </c>
    </row>
    <row r="1596" spans="1:15">
      <c r="A1596" s="101">
        <v>272</v>
      </c>
      <c r="B1596" s="101">
        <v>211</v>
      </c>
      <c r="C1596" s="101">
        <v>1</v>
      </c>
      <c r="D1596" s="101" t="s">
        <v>5534</v>
      </c>
      <c r="E1596" s="101" t="s">
        <v>891</v>
      </c>
      <c r="F1596" s="101" t="s">
        <v>5825</v>
      </c>
      <c r="G1596" s="102" t="s">
        <v>5839</v>
      </c>
      <c r="H1596" s="103">
        <v>0</v>
      </c>
      <c r="I1596" s="103">
        <v>13020</v>
      </c>
      <c r="K1596" s="101" t="s">
        <v>751</v>
      </c>
      <c r="L1596" s="101" t="s">
        <v>599</v>
      </c>
      <c r="M1596" s="101" t="s">
        <v>586</v>
      </c>
      <c r="N1596" s="101" t="s">
        <v>730</v>
      </c>
      <c r="O1596" s="101" t="s">
        <v>5843</v>
      </c>
    </row>
    <row r="1597" spans="1:15">
      <c r="A1597" s="101">
        <v>272</v>
      </c>
      <c r="B1597" s="101">
        <v>212</v>
      </c>
      <c r="C1597" s="101">
        <v>1</v>
      </c>
      <c r="D1597" s="101" t="s">
        <v>5534</v>
      </c>
      <c r="E1597" s="101" t="s">
        <v>891</v>
      </c>
      <c r="F1597" s="101" t="s">
        <v>5825</v>
      </c>
      <c r="G1597" s="102" t="s">
        <v>2998</v>
      </c>
      <c r="H1597" s="103">
        <v>0</v>
      </c>
      <c r="I1597" s="103">
        <v>104160</v>
      </c>
      <c r="K1597" s="101" t="s">
        <v>751</v>
      </c>
      <c r="L1597" s="101" t="s">
        <v>599</v>
      </c>
      <c r="M1597" s="101" t="s">
        <v>586</v>
      </c>
      <c r="N1597" s="101" t="s">
        <v>730</v>
      </c>
      <c r="O1597" s="101" t="s">
        <v>4097</v>
      </c>
    </row>
    <row r="1598" spans="1:15">
      <c r="A1598" s="101">
        <v>272</v>
      </c>
      <c r="B1598" s="101">
        <v>213</v>
      </c>
      <c r="C1598" s="101">
        <v>1</v>
      </c>
      <c r="D1598" s="101" t="s">
        <v>5534</v>
      </c>
      <c r="E1598" s="101" t="s">
        <v>891</v>
      </c>
      <c r="F1598" s="101" t="s">
        <v>4310</v>
      </c>
      <c r="G1598" s="102" t="s">
        <v>4452</v>
      </c>
      <c r="H1598" s="103">
        <v>0</v>
      </c>
      <c r="I1598" s="103">
        <v>89280</v>
      </c>
      <c r="K1598" s="101" t="s">
        <v>751</v>
      </c>
      <c r="L1598" s="101" t="s">
        <v>599</v>
      </c>
      <c r="M1598" s="101" t="s">
        <v>586</v>
      </c>
      <c r="N1598" s="101" t="s">
        <v>730</v>
      </c>
      <c r="O1598" s="101" t="s">
        <v>4816</v>
      </c>
    </row>
    <row r="1599" spans="1:15">
      <c r="A1599" s="101">
        <v>272</v>
      </c>
      <c r="B1599" s="101">
        <v>214</v>
      </c>
      <c r="C1599" s="101">
        <v>1</v>
      </c>
      <c r="D1599" s="101" t="s">
        <v>5534</v>
      </c>
      <c r="E1599" s="101" t="s">
        <v>891</v>
      </c>
      <c r="F1599" s="101" t="s">
        <v>1171</v>
      </c>
      <c r="G1599" s="102" t="s">
        <v>1128</v>
      </c>
      <c r="H1599" s="103">
        <v>0</v>
      </c>
      <c r="I1599" s="103">
        <v>106020</v>
      </c>
      <c r="K1599" s="101" t="s">
        <v>751</v>
      </c>
      <c r="L1599" s="101" t="s">
        <v>599</v>
      </c>
      <c r="M1599" s="101" t="s">
        <v>586</v>
      </c>
      <c r="N1599" s="101" t="s">
        <v>730</v>
      </c>
      <c r="O1599" s="101" t="s">
        <v>3988</v>
      </c>
    </row>
    <row r="1600" spans="1:15">
      <c r="A1600" s="101">
        <v>272</v>
      </c>
      <c r="B1600" s="101">
        <v>215</v>
      </c>
      <c r="C1600" s="101">
        <v>1</v>
      </c>
      <c r="D1600" s="101" t="s">
        <v>5534</v>
      </c>
      <c r="E1600" s="101" t="s">
        <v>891</v>
      </c>
      <c r="F1600" s="101" t="s">
        <v>1171</v>
      </c>
      <c r="G1600" s="102" t="s">
        <v>4810</v>
      </c>
      <c r="H1600" s="103">
        <v>0</v>
      </c>
      <c r="I1600" s="103">
        <v>133920</v>
      </c>
      <c r="K1600" s="101" t="s">
        <v>751</v>
      </c>
      <c r="L1600" s="101" t="s">
        <v>599</v>
      </c>
      <c r="M1600" s="101" t="s">
        <v>586</v>
      </c>
      <c r="N1600" s="101" t="s">
        <v>730</v>
      </c>
      <c r="O1600" s="101" t="s">
        <v>5845</v>
      </c>
    </row>
    <row r="1601" spans="1:15">
      <c r="A1601" s="101">
        <v>272</v>
      </c>
      <c r="B1601" s="101">
        <v>216</v>
      </c>
      <c r="C1601" s="101">
        <v>1</v>
      </c>
      <c r="D1601" s="101" t="s">
        <v>5534</v>
      </c>
      <c r="E1601" s="101" t="s">
        <v>891</v>
      </c>
      <c r="F1601" s="101" t="s">
        <v>1171</v>
      </c>
      <c r="G1601" s="102" t="s">
        <v>1323</v>
      </c>
      <c r="H1601" s="103">
        <v>0</v>
      </c>
      <c r="I1601" s="103">
        <v>51150</v>
      </c>
      <c r="K1601" s="101" t="s">
        <v>751</v>
      </c>
      <c r="L1601" s="101" t="s">
        <v>599</v>
      </c>
      <c r="M1601" s="101" t="s">
        <v>586</v>
      </c>
      <c r="N1601" s="101" t="s">
        <v>730</v>
      </c>
      <c r="O1601" s="101" t="s">
        <v>5505</v>
      </c>
    </row>
    <row r="1602" spans="1:15">
      <c r="A1602" s="101">
        <v>272</v>
      </c>
      <c r="B1602" s="101">
        <v>217</v>
      </c>
      <c r="C1602" s="101">
        <v>1</v>
      </c>
      <c r="D1602" s="101" t="s">
        <v>5534</v>
      </c>
      <c r="E1602" s="101" t="s">
        <v>891</v>
      </c>
      <c r="F1602" s="101" t="s">
        <v>1546</v>
      </c>
      <c r="G1602" s="102" t="s">
        <v>807</v>
      </c>
      <c r="H1602" s="103">
        <v>0</v>
      </c>
      <c r="I1602" s="103">
        <v>31620</v>
      </c>
      <c r="K1602" s="101" t="s">
        <v>751</v>
      </c>
      <c r="L1602" s="101" t="s">
        <v>599</v>
      </c>
      <c r="M1602" s="101" t="s">
        <v>586</v>
      </c>
      <c r="N1602" s="101" t="s">
        <v>730</v>
      </c>
      <c r="O1602" s="101" t="s">
        <v>534</v>
      </c>
    </row>
    <row r="1603" spans="1:15">
      <c r="A1603" s="101">
        <v>272</v>
      </c>
      <c r="B1603" s="101">
        <v>218</v>
      </c>
      <c r="C1603" s="101">
        <v>1</v>
      </c>
      <c r="D1603" s="101" t="s">
        <v>5534</v>
      </c>
      <c r="E1603" s="101" t="s">
        <v>891</v>
      </c>
      <c r="F1603" s="101" t="s">
        <v>1567</v>
      </c>
      <c r="G1603" s="102" t="s">
        <v>2804</v>
      </c>
      <c r="H1603" s="103">
        <v>0</v>
      </c>
      <c r="I1603" s="103">
        <v>139500</v>
      </c>
      <c r="K1603" s="101" t="s">
        <v>751</v>
      </c>
      <c r="L1603" s="101" t="s">
        <v>599</v>
      </c>
      <c r="M1603" s="101" t="s">
        <v>586</v>
      </c>
      <c r="N1603" s="101" t="s">
        <v>730</v>
      </c>
      <c r="O1603" s="101" t="s">
        <v>2434</v>
      </c>
    </row>
    <row r="1604" spans="1:15">
      <c r="A1604" s="101">
        <v>272</v>
      </c>
      <c r="B1604" s="101">
        <v>219</v>
      </c>
      <c r="C1604" s="101">
        <v>1</v>
      </c>
      <c r="D1604" s="101" t="s">
        <v>5534</v>
      </c>
      <c r="E1604" s="101" t="s">
        <v>891</v>
      </c>
      <c r="F1604" s="101" t="s">
        <v>1567</v>
      </c>
      <c r="G1604" s="102" t="s">
        <v>5846</v>
      </c>
      <c r="H1604" s="103">
        <v>0</v>
      </c>
      <c r="I1604" s="103">
        <v>50220</v>
      </c>
      <c r="K1604" s="101" t="s">
        <v>751</v>
      </c>
      <c r="L1604" s="101" t="s">
        <v>599</v>
      </c>
      <c r="M1604" s="101" t="s">
        <v>586</v>
      </c>
      <c r="N1604" s="101" t="s">
        <v>730</v>
      </c>
      <c r="O1604" s="101" t="s">
        <v>5260</v>
      </c>
    </row>
    <row r="1605" spans="1:15">
      <c r="A1605" s="101">
        <v>272</v>
      </c>
      <c r="B1605" s="101">
        <v>220</v>
      </c>
      <c r="C1605" s="101">
        <v>1</v>
      </c>
      <c r="D1605" s="101" t="s">
        <v>5534</v>
      </c>
      <c r="E1605" s="101" t="s">
        <v>891</v>
      </c>
      <c r="F1605" s="101" t="s">
        <v>5487</v>
      </c>
      <c r="G1605" s="102" t="s">
        <v>3133</v>
      </c>
      <c r="H1605" s="103">
        <v>0</v>
      </c>
      <c r="I1605" s="103">
        <v>86490</v>
      </c>
      <c r="K1605" s="101" t="s">
        <v>751</v>
      </c>
      <c r="L1605" s="101" t="s">
        <v>599</v>
      </c>
      <c r="M1605" s="101" t="s">
        <v>586</v>
      </c>
      <c r="N1605" s="101" t="s">
        <v>730</v>
      </c>
      <c r="O1605" s="101" t="s">
        <v>5848</v>
      </c>
    </row>
    <row r="1606" spans="1:15">
      <c r="A1606" s="101">
        <v>272</v>
      </c>
      <c r="B1606" s="101">
        <v>221</v>
      </c>
      <c r="C1606" s="101">
        <v>1</v>
      </c>
      <c r="D1606" s="101" t="s">
        <v>5534</v>
      </c>
      <c r="E1606" s="101" t="s">
        <v>891</v>
      </c>
      <c r="F1606" s="101" t="s">
        <v>5487</v>
      </c>
      <c r="G1606" s="102" t="s">
        <v>5849</v>
      </c>
      <c r="H1606" s="103">
        <v>0</v>
      </c>
      <c r="I1606" s="103">
        <v>11160</v>
      </c>
      <c r="K1606" s="101" t="s">
        <v>751</v>
      </c>
      <c r="L1606" s="101" t="s">
        <v>599</v>
      </c>
      <c r="M1606" s="101" t="s">
        <v>586</v>
      </c>
      <c r="N1606" s="101" t="s">
        <v>730</v>
      </c>
      <c r="O1606" s="101" t="s">
        <v>5850</v>
      </c>
    </row>
    <row r="1607" spans="1:15">
      <c r="A1607" s="101">
        <v>272</v>
      </c>
      <c r="B1607" s="101">
        <v>222</v>
      </c>
      <c r="C1607" s="101">
        <v>1</v>
      </c>
      <c r="D1607" s="101" t="s">
        <v>5534</v>
      </c>
      <c r="E1607" s="101" t="s">
        <v>891</v>
      </c>
      <c r="F1607" s="101" t="s">
        <v>971</v>
      </c>
      <c r="G1607" s="102" t="s">
        <v>1427</v>
      </c>
      <c r="H1607" s="103">
        <v>0</v>
      </c>
      <c r="I1607" s="103">
        <v>220410</v>
      </c>
      <c r="K1607" s="101" t="s">
        <v>751</v>
      </c>
      <c r="L1607" s="101" t="s">
        <v>599</v>
      </c>
      <c r="M1607" s="101" t="s">
        <v>586</v>
      </c>
      <c r="N1607" s="101" t="s">
        <v>730</v>
      </c>
      <c r="O1607" s="101" t="s">
        <v>2574</v>
      </c>
    </row>
    <row r="1608" spans="1:15">
      <c r="A1608" s="101">
        <v>272</v>
      </c>
      <c r="B1608" s="101">
        <v>223</v>
      </c>
      <c r="C1608" s="101">
        <v>1</v>
      </c>
      <c r="D1608" s="101" t="s">
        <v>5534</v>
      </c>
      <c r="E1608" s="101" t="s">
        <v>891</v>
      </c>
      <c r="F1608" s="101" t="s">
        <v>971</v>
      </c>
      <c r="G1608" s="102" t="s">
        <v>5851</v>
      </c>
      <c r="H1608" s="103">
        <v>0</v>
      </c>
      <c r="I1608" s="103">
        <v>7988</v>
      </c>
      <c r="K1608" s="101" t="s">
        <v>751</v>
      </c>
      <c r="L1608" s="101" t="s">
        <v>599</v>
      </c>
      <c r="M1608" s="101" t="s">
        <v>586</v>
      </c>
      <c r="N1608" s="101" t="s">
        <v>730</v>
      </c>
      <c r="O1608" s="101" t="s">
        <v>5854</v>
      </c>
    </row>
    <row r="1609" spans="1:15">
      <c r="A1609" s="101">
        <v>272</v>
      </c>
      <c r="B1609" s="101">
        <v>224</v>
      </c>
      <c r="C1609" s="101">
        <v>1</v>
      </c>
      <c r="D1609" s="101" t="s">
        <v>5534</v>
      </c>
      <c r="E1609" s="101" t="s">
        <v>891</v>
      </c>
      <c r="F1609" s="101" t="s">
        <v>971</v>
      </c>
      <c r="G1609" s="102" t="s">
        <v>1164</v>
      </c>
      <c r="H1609" s="103">
        <v>0</v>
      </c>
      <c r="I1609" s="103">
        <v>247380</v>
      </c>
      <c r="K1609" s="101" t="s">
        <v>751</v>
      </c>
      <c r="L1609" s="101" t="s">
        <v>599</v>
      </c>
      <c r="M1609" s="101" t="s">
        <v>586</v>
      </c>
      <c r="N1609" s="101" t="s">
        <v>730</v>
      </c>
      <c r="O1609" s="101" t="s">
        <v>5858</v>
      </c>
    </row>
    <row r="1610" spans="1:15">
      <c r="A1610" s="101">
        <v>272</v>
      </c>
      <c r="B1610" s="101">
        <v>225</v>
      </c>
      <c r="C1610" s="101">
        <v>1</v>
      </c>
      <c r="D1610" s="101" t="s">
        <v>5534</v>
      </c>
      <c r="E1610" s="101" t="s">
        <v>891</v>
      </c>
      <c r="F1610" s="101" t="s">
        <v>2354</v>
      </c>
      <c r="G1610" s="102" t="s">
        <v>5859</v>
      </c>
      <c r="H1610" s="103">
        <v>0</v>
      </c>
      <c r="I1610" s="103">
        <v>33480</v>
      </c>
      <c r="K1610" s="101" t="s">
        <v>751</v>
      </c>
      <c r="L1610" s="101" t="s">
        <v>599</v>
      </c>
      <c r="M1610" s="101" t="s">
        <v>586</v>
      </c>
      <c r="N1610" s="101" t="s">
        <v>730</v>
      </c>
      <c r="O1610" s="101" t="s">
        <v>5557</v>
      </c>
    </row>
    <row r="1611" spans="1:15">
      <c r="A1611" s="101">
        <v>272</v>
      </c>
      <c r="B1611" s="101">
        <v>227</v>
      </c>
      <c r="C1611" s="101">
        <v>1</v>
      </c>
      <c r="D1611" s="101" t="s">
        <v>5534</v>
      </c>
      <c r="E1611" s="101" t="s">
        <v>891</v>
      </c>
      <c r="F1611" s="101" t="s">
        <v>4315</v>
      </c>
      <c r="G1611" s="102" t="s">
        <v>5664</v>
      </c>
      <c r="H1611" s="103">
        <v>0</v>
      </c>
      <c r="I1611" s="103">
        <v>79050</v>
      </c>
      <c r="K1611" s="101" t="s">
        <v>751</v>
      </c>
      <c r="L1611" s="101" t="s">
        <v>599</v>
      </c>
      <c r="M1611" s="101" t="s">
        <v>586</v>
      </c>
      <c r="N1611" s="101" t="s">
        <v>730</v>
      </c>
      <c r="O1611" s="101" t="s">
        <v>4798</v>
      </c>
    </row>
    <row r="1612" spans="1:15">
      <c r="A1612" s="101">
        <v>272</v>
      </c>
      <c r="B1612" s="101">
        <v>228</v>
      </c>
      <c r="C1612" s="101">
        <v>1</v>
      </c>
      <c r="D1612" s="101" t="s">
        <v>5534</v>
      </c>
      <c r="E1612" s="101" t="s">
        <v>891</v>
      </c>
      <c r="F1612" s="101" t="s">
        <v>4315</v>
      </c>
      <c r="G1612" s="102" t="s">
        <v>2484</v>
      </c>
      <c r="H1612" s="103">
        <v>0</v>
      </c>
      <c r="I1612" s="103">
        <v>185070</v>
      </c>
      <c r="K1612" s="101" t="s">
        <v>751</v>
      </c>
      <c r="L1612" s="101" t="s">
        <v>599</v>
      </c>
      <c r="M1612" s="101" t="s">
        <v>586</v>
      </c>
      <c r="N1612" s="101" t="s">
        <v>730</v>
      </c>
      <c r="O1612" s="101" t="s">
        <v>3748</v>
      </c>
    </row>
    <row r="1613" spans="1:15">
      <c r="A1613" s="101">
        <v>272</v>
      </c>
      <c r="B1613" s="101">
        <v>229</v>
      </c>
      <c r="C1613" s="101">
        <v>1</v>
      </c>
      <c r="D1613" s="101" t="s">
        <v>5534</v>
      </c>
      <c r="E1613" s="101" t="s">
        <v>891</v>
      </c>
      <c r="F1613" s="101" t="s">
        <v>5101</v>
      </c>
      <c r="G1613" s="102" t="s">
        <v>5861</v>
      </c>
      <c r="H1613" s="103">
        <v>0</v>
      </c>
      <c r="I1613" s="103">
        <v>1263870</v>
      </c>
      <c r="K1613" s="101" t="s">
        <v>751</v>
      </c>
      <c r="L1613" s="101" t="s">
        <v>599</v>
      </c>
      <c r="M1613" s="101" t="s">
        <v>586</v>
      </c>
      <c r="N1613" s="101" t="s">
        <v>730</v>
      </c>
      <c r="O1613" s="101" t="s">
        <v>5863</v>
      </c>
    </row>
    <row r="1614" spans="1:15">
      <c r="A1614" s="101">
        <v>272</v>
      </c>
      <c r="B1614" s="101">
        <v>230</v>
      </c>
      <c r="C1614" s="101">
        <v>1</v>
      </c>
      <c r="D1614" s="101" t="s">
        <v>5534</v>
      </c>
      <c r="E1614" s="101" t="s">
        <v>891</v>
      </c>
      <c r="F1614" s="101" t="s">
        <v>5865</v>
      </c>
      <c r="G1614" s="102" t="s">
        <v>4710</v>
      </c>
      <c r="H1614" s="103">
        <v>0</v>
      </c>
      <c r="I1614" s="103">
        <v>159960</v>
      </c>
      <c r="K1614" s="101" t="s">
        <v>751</v>
      </c>
      <c r="L1614" s="101" t="s">
        <v>599</v>
      </c>
      <c r="M1614" s="101" t="s">
        <v>586</v>
      </c>
      <c r="N1614" s="101" t="s">
        <v>730</v>
      </c>
      <c r="O1614" s="101" t="s">
        <v>5866</v>
      </c>
    </row>
    <row r="1615" spans="1:15">
      <c r="A1615" s="101">
        <v>272</v>
      </c>
      <c r="B1615" s="101">
        <v>231</v>
      </c>
      <c r="C1615" s="101">
        <v>1</v>
      </c>
      <c r="D1615" s="101" t="s">
        <v>5534</v>
      </c>
      <c r="E1615" s="101" t="s">
        <v>891</v>
      </c>
      <c r="F1615" s="101" t="s">
        <v>5865</v>
      </c>
      <c r="G1615" s="102" t="s">
        <v>194</v>
      </c>
      <c r="H1615" s="103">
        <v>0</v>
      </c>
      <c r="I1615" s="103">
        <v>26970</v>
      </c>
      <c r="K1615" s="101" t="s">
        <v>751</v>
      </c>
      <c r="L1615" s="101" t="s">
        <v>599</v>
      </c>
      <c r="M1615" s="101" t="s">
        <v>586</v>
      </c>
      <c r="N1615" s="101" t="s">
        <v>730</v>
      </c>
      <c r="O1615" s="101" t="s">
        <v>5672</v>
      </c>
    </row>
    <row r="1616" spans="1:15">
      <c r="A1616" s="101">
        <v>272</v>
      </c>
      <c r="B1616" s="101">
        <v>232</v>
      </c>
      <c r="C1616" s="101">
        <v>1</v>
      </c>
      <c r="D1616" s="101" t="s">
        <v>5534</v>
      </c>
      <c r="E1616" s="101" t="s">
        <v>891</v>
      </c>
      <c r="F1616" s="101" t="s">
        <v>4834</v>
      </c>
      <c r="G1616" s="102" t="s">
        <v>134</v>
      </c>
      <c r="H1616" s="103">
        <v>0</v>
      </c>
      <c r="I1616" s="103">
        <v>40920</v>
      </c>
      <c r="K1616" s="101" t="s">
        <v>751</v>
      </c>
      <c r="L1616" s="101" t="s">
        <v>599</v>
      </c>
      <c r="M1616" s="101" t="s">
        <v>586</v>
      </c>
      <c r="N1616" s="101" t="s">
        <v>730</v>
      </c>
      <c r="O1616" s="101" t="s">
        <v>468</v>
      </c>
    </row>
    <row r="1617" spans="1:15">
      <c r="A1617" s="101">
        <v>272</v>
      </c>
      <c r="B1617" s="101">
        <v>233</v>
      </c>
      <c r="C1617" s="101">
        <v>1</v>
      </c>
      <c r="D1617" s="101" t="s">
        <v>5534</v>
      </c>
      <c r="E1617" s="101" t="s">
        <v>891</v>
      </c>
      <c r="F1617" s="101" t="s">
        <v>5673</v>
      </c>
      <c r="G1617" s="102" t="s">
        <v>1747</v>
      </c>
      <c r="H1617" s="103">
        <v>0</v>
      </c>
      <c r="I1617" s="103">
        <v>29760</v>
      </c>
      <c r="K1617" s="101" t="s">
        <v>751</v>
      </c>
      <c r="L1617" s="101" t="s">
        <v>599</v>
      </c>
      <c r="M1617" s="101" t="s">
        <v>586</v>
      </c>
      <c r="N1617" s="101" t="s">
        <v>730</v>
      </c>
      <c r="O1617" s="101" t="s">
        <v>5740</v>
      </c>
    </row>
    <row r="1618" spans="1:15">
      <c r="A1618" s="101">
        <v>272</v>
      </c>
      <c r="B1618" s="101">
        <v>234</v>
      </c>
      <c r="C1618" s="101">
        <v>1</v>
      </c>
      <c r="D1618" s="101" t="s">
        <v>5534</v>
      </c>
      <c r="E1618" s="101" t="s">
        <v>891</v>
      </c>
      <c r="F1618" s="101" t="s">
        <v>5673</v>
      </c>
      <c r="G1618" s="102" t="s">
        <v>3952</v>
      </c>
      <c r="H1618" s="103">
        <v>0</v>
      </c>
      <c r="I1618" s="103">
        <v>17670</v>
      </c>
      <c r="K1618" s="101" t="s">
        <v>751</v>
      </c>
      <c r="L1618" s="101" t="s">
        <v>599</v>
      </c>
      <c r="M1618" s="101" t="s">
        <v>586</v>
      </c>
      <c r="N1618" s="101" t="s">
        <v>730</v>
      </c>
      <c r="O1618" s="101" t="s">
        <v>5633</v>
      </c>
    </row>
    <row r="1619" spans="1:15">
      <c r="A1619" s="101">
        <v>272</v>
      </c>
      <c r="B1619" s="101">
        <v>235</v>
      </c>
      <c r="C1619" s="101">
        <v>1</v>
      </c>
      <c r="D1619" s="101" t="s">
        <v>5534</v>
      </c>
      <c r="E1619" s="101" t="s">
        <v>891</v>
      </c>
      <c r="F1619" s="101" t="s">
        <v>5673</v>
      </c>
      <c r="G1619" s="102" t="s">
        <v>671</v>
      </c>
      <c r="H1619" s="103">
        <v>0</v>
      </c>
      <c r="I1619" s="103">
        <v>27900</v>
      </c>
      <c r="K1619" s="101" t="s">
        <v>751</v>
      </c>
      <c r="L1619" s="101" t="s">
        <v>599</v>
      </c>
      <c r="M1619" s="101" t="s">
        <v>586</v>
      </c>
      <c r="N1619" s="101" t="s">
        <v>730</v>
      </c>
      <c r="O1619" s="101" t="s">
        <v>5867</v>
      </c>
    </row>
    <row r="1620" spans="1:15">
      <c r="A1620" s="101">
        <v>272</v>
      </c>
      <c r="B1620" s="101">
        <v>236</v>
      </c>
      <c r="C1620" s="101">
        <v>1</v>
      </c>
      <c r="D1620" s="101" t="s">
        <v>5534</v>
      </c>
      <c r="E1620" s="101" t="s">
        <v>891</v>
      </c>
      <c r="F1620" s="101" t="s">
        <v>5673</v>
      </c>
      <c r="G1620" s="102" t="s">
        <v>5870</v>
      </c>
      <c r="H1620" s="103">
        <v>0</v>
      </c>
      <c r="I1620" s="103">
        <v>16740</v>
      </c>
      <c r="K1620" s="101" t="s">
        <v>751</v>
      </c>
      <c r="L1620" s="101" t="s">
        <v>599</v>
      </c>
      <c r="M1620" s="101" t="s">
        <v>586</v>
      </c>
      <c r="N1620" s="101" t="s">
        <v>730</v>
      </c>
      <c r="O1620" s="101" t="s">
        <v>5832</v>
      </c>
    </row>
    <row r="1621" spans="1:15">
      <c r="A1621" s="101">
        <v>272</v>
      </c>
      <c r="B1621" s="101">
        <v>237</v>
      </c>
      <c r="C1621" s="101">
        <v>1</v>
      </c>
      <c r="D1621" s="101" t="s">
        <v>5534</v>
      </c>
      <c r="E1621" s="101" t="s">
        <v>891</v>
      </c>
      <c r="F1621" s="101" t="s">
        <v>5874</v>
      </c>
      <c r="G1621" s="102" t="s">
        <v>5875</v>
      </c>
      <c r="H1621" s="103">
        <v>0</v>
      </c>
      <c r="I1621" s="103">
        <v>502</v>
      </c>
      <c r="K1621" s="101" t="s">
        <v>751</v>
      </c>
      <c r="L1621" s="101" t="s">
        <v>599</v>
      </c>
      <c r="M1621" s="101" t="s">
        <v>586</v>
      </c>
      <c r="N1621" s="101" t="s">
        <v>730</v>
      </c>
      <c r="O1621" s="101" t="s">
        <v>5877</v>
      </c>
    </row>
    <row r="1622" spans="1:15">
      <c r="A1622" s="101">
        <v>272</v>
      </c>
      <c r="B1622" s="101">
        <v>238</v>
      </c>
      <c r="C1622" s="101">
        <v>1</v>
      </c>
      <c r="D1622" s="101" t="s">
        <v>5534</v>
      </c>
      <c r="E1622" s="101" t="s">
        <v>891</v>
      </c>
      <c r="F1622" s="101" t="s">
        <v>5874</v>
      </c>
      <c r="G1622" s="102" t="s">
        <v>5878</v>
      </c>
      <c r="H1622" s="103">
        <v>0</v>
      </c>
      <c r="I1622" s="103">
        <v>2976</v>
      </c>
      <c r="K1622" s="101" t="s">
        <v>751</v>
      </c>
      <c r="L1622" s="101" t="s">
        <v>599</v>
      </c>
      <c r="M1622" s="101" t="s">
        <v>586</v>
      </c>
      <c r="N1622" s="101" t="s">
        <v>730</v>
      </c>
      <c r="O1622" s="101" t="s">
        <v>5871</v>
      </c>
    </row>
    <row r="1623" spans="1:15">
      <c r="A1623" s="101">
        <v>272</v>
      </c>
      <c r="B1623" s="101">
        <v>239</v>
      </c>
      <c r="C1623" s="101">
        <v>1</v>
      </c>
      <c r="D1623" s="101" t="s">
        <v>5534</v>
      </c>
      <c r="E1623" s="101" t="s">
        <v>891</v>
      </c>
      <c r="F1623" s="101" t="s">
        <v>5874</v>
      </c>
      <c r="G1623" s="102" t="s">
        <v>5880</v>
      </c>
      <c r="H1623" s="103">
        <v>0</v>
      </c>
      <c r="I1623" s="103">
        <v>2176</v>
      </c>
      <c r="K1623" s="101" t="s">
        <v>751</v>
      </c>
      <c r="L1623" s="101" t="s">
        <v>599</v>
      </c>
      <c r="M1623" s="101" t="s">
        <v>586</v>
      </c>
      <c r="N1623" s="101" t="s">
        <v>730</v>
      </c>
      <c r="O1623" s="101" t="s">
        <v>5881</v>
      </c>
    </row>
    <row r="1624" spans="1:15">
      <c r="A1624" s="101">
        <v>272</v>
      </c>
      <c r="B1624" s="101">
        <v>240</v>
      </c>
      <c r="C1624" s="101">
        <v>1</v>
      </c>
      <c r="D1624" s="101" t="s">
        <v>5534</v>
      </c>
      <c r="E1624" s="101" t="s">
        <v>891</v>
      </c>
      <c r="F1624" s="101" t="s">
        <v>5883</v>
      </c>
      <c r="G1624" s="102" t="s">
        <v>5885</v>
      </c>
      <c r="H1624" s="103">
        <v>0</v>
      </c>
      <c r="I1624" s="103">
        <v>20460</v>
      </c>
      <c r="K1624" s="101" t="s">
        <v>751</v>
      </c>
      <c r="L1624" s="101" t="s">
        <v>599</v>
      </c>
      <c r="M1624" s="101" t="s">
        <v>586</v>
      </c>
      <c r="N1624" s="101" t="s">
        <v>730</v>
      </c>
      <c r="O1624" s="101" t="s">
        <v>1637</v>
      </c>
    </row>
    <row r="1625" spans="1:15">
      <c r="A1625" s="101">
        <v>272</v>
      </c>
      <c r="B1625" s="101">
        <v>241</v>
      </c>
      <c r="C1625" s="101">
        <v>1</v>
      </c>
      <c r="D1625" s="101" t="s">
        <v>5534</v>
      </c>
      <c r="E1625" s="101" t="s">
        <v>891</v>
      </c>
      <c r="F1625" s="101" t="s">
        <v>5883</v>
      </c>
      <c r="G1625" s="102" t="s">
        <v>937</v>
      </c>
      <c r="H1625" s="103">
        <v>0</v>
      </c>
      <c r="I1625" s="103">
        <v>2827</v>
      </c>
      <c r="K1625" s="101" t="s">
        <v>751</v>
      </c>
      <c r="L1625" s="101" t="s">
        <v>599</v>
      </c>
      <c r="M1625" s="101" t="s">
        <v>586</v>
      </c>
      <c r="N1625" s="101" t="s">
        <v>730</v>
      </c>
      <c r="O1625" s="101" t="s">
        <v>5886</v>
      </c>
    </row>
    <row r="1626" spans="1:15">
      <c r="A1626" s="101">
        <v>272</v>
      </c>
      <c r="B1626" s="101">
        <v>242</v>
      </c>
      <c r="C1626" s="101">
        <v>1</v>
      </c>
      <c r="D1626" s="101" t="s">
        <v>5534</v>
      </c>
      <c r="E1626" s="101" t="s">
        <v>891</v>
      </c>
      <c r="F1626" s="101" t="s">
        <v>5883</v>
      </c>
      <c r="G1626" s="102" t="s">
        <v>2249</v>
      </c>
      <c r="H1626" s="103">
        <v>0</v>
      </c>
      <c r="I1626" s="103">
        <v>28830</v>
      </c>
      <c r="K1626" s="101" t="s">
        <v>751</v>
      </c>
      <c r="L1626" s="101" t="s">
        <v>599</v>
      </c>
      <c r="M1626" s="101" t="s">
        <v>586</v>
      </c>
      <c r="N1626" s="101" t="s">
        <v>730</v>
      </c>
      <c r="O1626" s="101" t="s">
        <v>4853</v>
      </c>
    </row>
    <row r="1627" spans="1:15">
      <c r="A1627" s="101">
        <v>272</v>
      </c>
      <c r="B1627" s="101">
        <v>243</v>
      </c>
      <c r="C1627" s="101">
        <v>1</v>
      </c>
      <c r="D1627" s="101" t="s">
        <v>5534</v>
      </c>
      <c r="E1627" s="101" t="s">
        <v>891</v>
      </c>
      <c r="F1627" s="101" t="s">
        <v>5883</v>
      </c>
      <c r="G1627" s="102" t="s">
        <v>5392</v>
      </c>
      <c r="H1627" s="103">
        <v>0</v>
      </c>
      <c r="I1627" s="103">
        <v>34410</v>
      </c>
      <c r="K1627" s="101" t="s">
        <v>751</v>
      </c>
      <c r="L1627" s="101" t="s">
        <v>599</v>
      </c>
      <c r="M1627" s="101" t="s">
        <v>586</v>
      </c>
      <c r="N1627" s="101" t="s">
        <v>730</v>
      </c>
      <c r="O1627" s="101" t="s">
        <v>3886</v>
      </c>
    </row>
    <row r="1628" spans="1:15">
      <c r="A1628" s="101">
        <v>272</v>
      </c>
      <c r="B1628" s="101">
        <v>244</v>
      </c>
      <c r="C1628" s="101">
        <v>1</v>
      </c>
      <c r="D1628" s="101" t="s">
        <v>5534</v>
      </c>
      <c r="E1628" s="101" t="s">
        <v>891</v>
      </c>
      <c r="F1628" s="101" t="s">
        <v>987</v>
      </c>
      <c r="G1628" s="102" t="s">
        <v>5888</v>
      </c>
      <c r="H1628" s="103">
        <v>0</v>
      </c>
      <c r="I1628" s="103">
        <v>89280</v>
      </c>
      <c r="K1628" s="101" t="s">
        <v>751</v>
      </c>
      <c r="L1628" s="101" t="s">
        <v>599</v>
      </c>
      <c r="M1628" s="101" t="s">
        <v>586</v>
      </c>
      <c r="N1628" s="101" t="s">
        <v>730</v>
      </c>
      <c r="O1628" s="101" t="s">
        <v>4816</v>
      </c>
    </row>
    <row r="1629" spans="1:15">
      <c r="A1629" s="101">
        <v>272</v>
      </c>
      <c r="B1629" s="101">
        <v>245</v>
      </c>
      <c r="C1629" s="101">
        <v>1</v>
      </c>
      <c r="D1629" s="101" t="s">
        <v>5534</v>
      </c>
      <c r="E1629" s="101" t="s">
        <v>891</v>
      </c>
      <c r="F1629" s="101" t="s">
        <v>2518</v>
      </c>
      <c r="G1629" s="102" t="s">
        <v>4255</v>
      </c>
      <c r="H1629" s="103">
        <v>0</v>
      </c>
      <c r="I1629" s="103">
        <v>22320</v>
      </c>
      <c r="K1629" s="101" t="s">
        <v>751</v>
      </c>
      <c r="L1629" s="101" t="s">
        <v>599</v>
      </c>
      <c r="M1629" s="101" t="s">
        <v>586</v>
      </c>
      <c r="N1629" s="101" t="s">
        <v>730</v>
      </c>
      <c r="O1629" s="101" t="s">
        <v>5889</v>
      </c>
    </row>
    <row r="1630" spans="1:15">
      <c r="A1630" s="101">
        <v>272</v>
      </c>
      <c r="B1630" s="101">
        <v>246</v>
      </c>
      <c r="C1630" s="101">
        <v>1</v>
      </c>
      <c r="D1630" s="101" t="s">
        <v>5534</v>
      </c>
      <c r="E1630" s="101" t="s">
        <v>891</v>
      </c>
      <c r="F1630" s="101" t="s">
        <v>2518</v>
      </c>
      <c r="G1630" s="102" t="s">
        <v>910</v>
      </c>
      <c r="H1630" s="103">
        <v>0</v>
      </c>
      <c r="I1630" s="103">
        <v>30690</v>
      </c>
      <c r="K1630" s="101" t="s">
        <v>751</v>
      </c>
      <c r="L1630" s="101" t="s">
        <v>599</v>
      </c>
      <c r="M1630" s="101" t="s">
        <v>586</v>
      </c>
      <c r="N1630" s="101" t="s">
        <v>730</v>
      </c>
      <c r="O1630" s="101" t="s">
        <v>3596</v>
      </c>
    </row>
    <row r="1631" spans="1:15">
      <c r="A1631" s="101">
        <v>272</v>
      </c>
      <c r="B1631" s="101">
        <v>247</v>
      </c>
      <c r="C1631" s="101">
        <v>1</v>
      </c>
      <c r="D1631" s="101" t="s">
        <v>5534</v>
      </c>
      <c r="E1631" s="101" t="s">
        <v>891</v>
      </c>
      <c r="F1631" s="101" t="s">
        <v>4915</v>
      </c>
      <c r="G1631" s="102" t="s">
        <v>5890</v>
      </c>
      <c r="H1631" s="103">
        <v>0</v>
      </c>
      <c r="I1631" s="103">
        <v>4203</v>
      </c>
      <c r="K1631" s="101" t="s">
        <v>751</v>
      </c>
      <c r="L1631" s="101" t="s">
        <v>599</v>
      </c>
      <c r="M1631" s="101" t="s">
        <v>586</v>
      </c>
      <c r="N1631" s="101" t="s">
        <v>730</v>
      </c>
      <c r="O1631" s="101" t="s">
        <v>862</v>
      </c>
    </row>
    <row r="1632" spans="1:15">
      <c r="A1632" s="101">
        <v>272</v>
      </c>
      <c r="B1632" s="101">
        <v>248</v>
      </c>
      <c r="C1632" s="101">
        <v>1</v>
      </c>
      <c r="D1632" s="101" t="s">
        <v>5534</v>
      </c>
      <c r="E1632" s="101" t="s">
        <v>891</v>
      </c>
      <c r="F1632" s="101" t="s">
        <v>4915</v>
      </c>
      <c r="G1632" s="102" t="s">
        <v>5893</v>
      </c>
      <c r="H1632" s="103">
        <v>0</v>
      </c>
      <c r="I1632" s="103">
        <v>35340</v>
      </c>
      <c r="K1632" s="101" t="s">
        <v>751</v>
      </c>
      <c r="L1632" s="101" t="s">
        <v>599</v>
      </c>
      <c r="M1632" s="101" t="s">
        <v>586</v>
      </c>
      <c r="N1632" s="101" t="s">
        <v>730</v>
      </c>
      <c r="O1632" s="101" t="s">
        <v>5653</v>
      </c>
    </row>
    <row r="1633" spans="1:15">
      <c r="A1633" s="101">
        <v>272</v>
      </c>
      <c r="B1633" s="101">
        <v>249</v>
      </c>
      <c r="C1633" s="101">
        <v>1</v>
      </c>
      <c r="D1633" s="101" t="s">
        <v>5534</v>
      </c>
      <c r="E1633" s="101" t="s">
        <v>891</v>
      </c>
      <c r="F1633" s="101" t="s">
        <v>1067</v>
      </c>
      <c r="G1633" s="102" t="s">
        <v>3237</v>
      </c>
      <c r="H1633" s="103">
        <v>0</v>
      </c>
      <c r="I1633" s="103">
        <v>101370</v>
      </c>
      <c r="K1633" s="101" t="s">
        <v>751</v>
      </c>
      <c r="L1633" s="101" t="s">
        <v>599</v>
      </c>
      <c r="M1633" s="101" t="s">
        <v>586</v>
      </c>
      <c r="N1633" s="101" t="s">
        <v>730</v>
      </c>
      <c r="O1633" s="101" t="s">
        <v>3398</v>
      </c>
    </row>
    <row r="1634" spans="1:15">
      <c r="A1634" s="101">
        <v>272</v>
      </c>
      <c r="B1634" s="101">
        <v>250</v>
      </c>
      <c r="C1634" s="101">
        <v>1</v>
      </c>
      <c r="D1634" s="101" t="s">
        <v>5534</v>
      </c>
      <c r="E1634" s="101" t="s">
        <v>891</v>
      </c>
      <c r="F1634" s="101" t="s">
        <v>1067</v>
      </c>
      <c r="G1634" s="102" t="s">
        <v>4672</v>
      </c>
      <c r="H1634" s="103">
        <v>0</v>
      </c>
      <c r="I1634" s="103">
        <v>93</v>
      </c>
      <c r="K1634" s="101" t="s">
        <v>751</v>
      </c>
      <c r="L1634" s="101" t="s">
        <v>599</v>
      </c>
      <c r="M1634" s="101" t="s">
        <v>586</v>
      </c>
      <c r="N1634" s="101" t="s">
        <v>730</v>
      </c>
      <c r="O1634" s="101" t="s">
        <v>1168</v>
      </c>
    </row>
    <row r="1635" spans="1:15">
      <c r="A1635" s="101">
        <v>272</v>
      </c>
      <c r="B1635" s="101">
        <v>251</v>
      </c>
      <c r="C1635" s="101">
        <v>1</v>
      </c>
      <c r="D1635" s="101" t="s">
        <v>5534</v>
      </c>
      <c r="E1635" s="101" t="s">
        <v>891</v>
      </c>
      <c r="F1635" s="101" t="s">
        <v>1067</v>
      </c>
      <c r="G1635" s="102" t="s">
        <v>2311</v>
      </c>
      <c r="H1635" s="103">
        <v>0</v>
      </c>
      <c r="I1635" s="103">
        <v>144150</v>
      </c>
      <c r="K1635" s="101" t="s">
        <v>751</v>
      </c>
      <c r="L1635" s="101" t="s">
        <v>599</v>
      </c>
      <c r="M1635" s="101" t="s">
        <v>586</v>
      </c>
      <c r="N1635" s="101" t="s">
        <v>730</v>
      </c>
      <c r="O1635" s="101" t="s">
        <v>3161</v>
      </c>
    </row>
    <row r="1636" spans="1:15">
      <c r="A1636" s="101">
        <v>272</v>
      </c>
      <c r="B1636" s="101">
        <v>252</v>
      </c>
      <c r="C1636" s="101">
        <v>1</v>
      </c>
      <c r="D1636" s="101" t="s">
        <v>5534</v>
      </c>
      <c r="E1636" s="101" t="s">
        <v>891</v>
      </c>
      <c r="F1636" s="101" t="s">
        <v>1067</v>
      </c>
      <c r="G1636" s="102" t="s">
        <v>5895</v>
      </c>
      <c r="H1636" s="103">
        <v>0</v>
      </c>
      <c r="I1636" s="103">
        <v>76260</v>
      </c>
      <c r="K1636" s="101" t="s">
        <v>751</v>
      </c>
      <c r="L1636" s="101" t="s">
        <v>599</v>
      </c>
      <c r="M1636" s="101" t="s">
        <v>586</v>
      </c>
      <c r="N1636" s="101" t="s">
        <v>730</v>
      </c>
      <c r="O1636" s="101" t="s">
        <v>5656</v>
      </c>
    </row>
    <row r="1637" spans="1:15">
      <c r="A1637" s="101">
        <v>272</v>
      </c>
      <c r="B1637" s="101">
        <v>253</v>
      </c>
      <c r="C1637" s="101">
        <v>1</v>
      </c>
      <c r="D1637" s="101" t="s">
        <v>5534</v>
      </c>
      <c r="E1637" s="101" t="s">
        <v>891</v>
      </c>
      <c r="F1637" s="101" t="s">
        <v>802</v>
      </c>
      <c r="G1637" s="102" t="s">
        <v>5896</v>
      </c>
      <c r="H1637" s="103">
        <v>0</v>
      </c>
      <c r="I1637" s="103">
        <v>168330</v>
      </c>
      <c r="K1637" s="101" t="s">
        <v>751</v>
      </c>
      <c r="L1637" s="101" t="s">
        <v>599</v>
      </c>
      <c r="M1637" s="101" t="s">
        <v>586</v>
      </c>
      <c r="N1637" s="101" t="s">
        <v>730</v>
      </c>
      <c r="O1637" s="101" t="s">
        <v>2787</v>
      </c>
    </row>
    <row r="1638" spans="1:15">
      <c r="A1638" s="101">
        <v>272</v>
      </c>
      <c r="B1638" s="101">
        <v>254</v>
      </c>
      <c r="C1638" s="101">
        <v>1</v>
      </c>
      <c r="D1638" s="101" t="s">
        <v>5534</v>
      </c>
      <c r="E1638" s="101" t="s">
        <v>891</v>
      </c>
      <c r="F1638" s="101" t="s">
        <v>802</v>
      </c>
      <c r="G1638" s="102" t="s">
        <v>5899</v>
      </c>
      <c r="H1638" s="103">
        <v>0</v>
      </c>
      <c r="I1638" s="103">
        <v>12090</v>
      </c>
      <c r="K1638" s="101" t="s">
        <v>751</v>
      </c>
      <c r="L1638" s="101" t="s">
        <v>599</v>
      </c>
      <c r="M1638" s="101" t="s">
        <v>586</v>
      </c>
      <c r="N1638" s="101" t="s">
        <v>730</v>
      </c>
      <c r="O1638" s="101" t="s">
        <v>2183</v>
      </c>
    </row>
    <row r="1639" spans="1:15">
      <c r="A1639" s="101">
        <v>272</v>
      </c>
      <c r="B1639" s="101">
        <v>255</v>
      </c>
      <c r="C1639" s="101">
        <v>1</v>
      </c>
      <c r="D1639" s="101" t="s">
        <v>5534</v>
      </c>
      <c r="E1639" s="101" t="s">
        <v>891</v>
      </c>
      <c r="F1639" s="101" t="s">
        <v>802</v>
      </c>
      <c r="G1639" s="102" t="s">
        <v>2751</v>
      </c>
      <c r="H1639" s="103">
        <v>0</v>
      </c>
      <c r="I1639" s="103">
        <v>3217</v>
      </c>
      <c r="K1639" s="101" t="s">
        <v>751</v>
      </c>
      <c r="L1639" s="101" t="s">
        <v>599</v>
      </c>
      <c r="M1639" s="101" t="s">
        <v>586</v>
      </c>
      <c r="N1639" s="101" t="s">
        <v>730</v>
      </c>
      <c r="O1639" s="101" t="s">
        <v>4975</v>
      </c>
    </row>
    <row r="1640" spans="1:15">
      <c r="A1640" s="101">
        <v>272</v>
      </c>
      <c r="B1640" s="101">
        <v>256</v>
      </c>
      <c r="C1640" s="101">
        <v>1</v>
      </c>
      <c r="D1640" s="101" t="s">
        <v>5534</v>
      </c>
      <c r="E1640" s="101" t="s">
        <v>891</v>
      </c>
      <c r="F1640" s="101" t="s">
        <v>802</v>
      </c>
      <c r="G1640" s="102" t="s">
        <v>4580</v>
      </c>
      <c r="H1640" s="103">
        <v>0</v>
      </c>
      <c r="I1640" s="103">
        <v>3022</v>
      </c>
      <c r="K1640" s="101" t="s">
        <v>751</v>
      </c>
      <c r="L1640" s="101" t="s">
        <v>599</v>
      </c>
      <c r="M1640" s="101" t="s">
        <v>586</v>
      </c>
      <c r="N1640" s="101" t="s">
        <v>730</v>
      </c>
      <c r="O1640" s="101" t="s">
        <v>5901</v>
      </c>
    </row>
    <row r="1641" spans="1:15">
      <c r="A1641" s="101">
        <v>272</v>
      </c>
      <c r="B1641" s="101">
        <v>257</v>
      </c>
      <c r="C1641" s="101">
        <v>1</v>
      </c>
      <c r="D1641" s="101" t="s">
        <v>5534</v>
      </c>
      <c r="E1641" s="101" t="s">
        <v>891</v>
      </c>
      <c r="F1641" s="101" t="s">
        <v>802</v>
      </c>
      <c r="G1641" s="102" t="s">
        <v>174</v>
      </c>
      <c r="H1641" s="103">
        <v>0</v>
      </c>
      <c r="I1641" s="103">
        <v>101370</v>
      </c>
      <c r="K1641" s="101" t="s">
        <v>751</v>
      </c>
      <c r="L1641" s="101" t="s">
        <v>599</v>
      </c>
      <c r="M1641" s="101" t="s">
        <v>586</v>
      </c>
      <c r="N1641" s="101" t="s">
        <v>730</v>
      </c>
      <c r="O1641" s="101" t="s">
        <v>3398</v>
      </c>
    </row>
    <row r="1642" spans="1:15">
      <c r="A1642" s="101">
        <v>272</v>
      </c>
      <c r="B1642" s="101">
        <v>258</v>
      </c>
      <c r="C1642" s="101">
        <v>1</v>
      </c>
      <c r="D1642" s="101" t="s">
        <v>5534</v>
      </c>
      <c r="E1642" s="101" t="s">
        <v>891</v>
      </c>
      <c r="F1642" s="101" t="s">
        <v>802</v>
      </c>
      <c r="G1642" s="102" t="s">
        <v>5903</v>
      </c>
      <c r="H1642" s="103">
        <v>0</v>
      </c>
      <c r="I1642" s="103">
        <v>3069</v>
      </c>
      <c r="K1642" s="101" t="s">
        <v>751</v>
      </c>
      <c r="L1642" s="101" t="s">
        <v>599</v>
      </c>
      <c r="M1642" s="101" t="s">
        <v>586</v>
      </c>
      <c r="N1642" s="101" t="s">
        <v>730</v>
      </c>
      <c r="O1642" s="101" t="s">
        <v>838</v>
      </c>
    </row>
    <row r="1643" spans="1:15">
      <c r="A1643" s="101">
        <v>272</v>
      </c>
      <c r="B1643" s="101">
        <v>259</v>
      </c>
      <c r="C1643" s="101">
        <v>1</v>
      </c>
      <c r="D1643" s="101" t="s">
        <v>5534</v>
      </c>
      <c r="E1643" s="101" t="s">
        <v>891</v>
      </c>
      <c r="F1643" s="101" t="s">
        <v>802</v>
      </c>
      <c r="G1643" s="102" t="s">
        <v>615</v>
      </c>
      <c r="H1643" s="103">
        <v>0</v>
      </c>
      <c r="I1643" s="103">
        <v>64170</v>
      </c>
      <c r="K1643" s="101" t="s">
        <v>751</v>
      </c>
      <c r="L1643" s="101" t="s">
        <v>599</v>
      </c>
      <c r="M1643" s="101" t="s">
        <v>586</v>
      </c>
      <c r="N1643" s="101" t="s">
        <v>730</v>
      </c>
      <c r="O1643" s="101" t="s">
        <v>1932</v>
      </c>
    </row>
    <row r="1644" spans="1:15">
      <c r="A1644" s="101">
        <v>272</v>
      </c>
      <c r="B1644" s="101">
        <v>260</v>
      </c>
      <c r="C1644" s="101">
        <v>1</v>
      </c>
      <c r="D1644" s="101" t="s">
        <v>5534</v>
      </c>
      <c r="E1644" s="101" t="s">
        <v>891</v>
      </c>
      <c r="F1644" s="101" t="s">
        <v>802</v>
      </c>
      <c r="G1644" s="102" t="s">
        <v>5905</v>
      </c>
      <c r="H1644" s="103">
        <v>0</v>
      </c>
      <c r="I1644" s="103">
        <v>26970</v>
      </c>
      <c r="K1644" s="101" t="s">
        <v>751</v>
      </c>
      <c r="L1644" s="101" t="s">
        <v>599</v>
      </c>
      <c r="M1644" s="101" t="s">
        <v>586</v>
      </c>
      <c r="N1644" s="101" t="s">
        <v>730</v>
      </c>
      <c r="O1644" s="101" t="s">
        <v>5672</v>
      </c>
    </row>
    <row r="1645" spans="1:15">
      <c r="A1645" s="101">
        <v>272</v>
      </c>
      <c r="B1645" s="101">
        <v>261</v>
      </c>
      <c r="C1645" s="101">
        <v>1</v>
      </c>
      <c r="D1645" s="101" t="s">
        <v>5534</v>
      </c>
      <c r="E1645" s="101" t="s">
        <v>891</v>
      </c>
      <c r="F1645" s="101" t="s">
        <v>2364</v>
      </c>
      <c r="G1645" s="102" t="s">
        <v>1751</v>
      </c>
      <c r="H1645" s="103">
        <v>0</v>
      </c>
      <c r="I1645" s="103">
        <v>483</v>
      </c>
      <c r="K1645" s="101" t="s">
        <v>751</v>
      </c>
      <c r="L1645" s="101" t="s">
        <v>599</v>
      </c>
      <c r="M1645" s="101" t="s">
        <v>586</v>
      </c>
      <c r="N1645" s="101" t="s">
        <v>730</v>
      </c>
      <c r="O1645" s="101" t="s">
        <v>1961</v>
      </c>
    </row>
    <row r="1646" spans="1:15">
      <c r="A1646" s="101">
        <v>272</v>
      </c>
      <c r="B1646" s="101">
        <v>262</v>
      </c>
      <c r="C1646" s="101">
        <v>1</v>
      </c>
      <c r="D1646" s="101" t="s">
        <v>5534</v>
      </c>
      <c r="E1646" s="101" t="s">
        <v>891</v>
      </c>
      <c r="F1646" s="101" t="s">
        <v>2364</v>
      </c>
      <c r="G1646" s="102" t="s">
        <v>1513</v>
      </c>
      <c r="H1646" s="103">
        <v>0</v>
      </c>
      <c r="I1646" s="103">
        <v>6947</v>
      </c>
      <c r="K1646" s="101" t="s">
        <v>751</v>
      </c>
      <c r="L1646" s="101" t="s">
        <v>599</v>
      </c>
      <c r="M1646" s="101" t="s">
        <v>586</v>
      </c>
      <c r="N1646" s="101" t="s">
        <v>730</v>
      </c>
      <c r="O1646" s="101" t="s">
        <v>3313</v>
      </c>
    </row>
    <row r="1647" spans="1:15">
      <c r="A1647" s="101">
        <v>272</v>
      </c>
      <c r="B1647" s="101">
        <v>263</v>
      </c>
      <c r="C1647" s="101">
        <v>1</v>
      </c>
      <c r="D1647" s="101" t="s">
        <v>5534</v>
      </c>
      <c r="E1647" s="101" t="s">
        <v>891</v>
      </c>
      <c r="F1647" s="101" t="s">
        <v>2364</v>
      </c>
      <c r="G1647" s="102" t="s">
        <v>1705</v>
      </c>
      <c r="H1647" s="103">
        <v>0</v>
      </c>
      <c r="I1647" s="103">
        <v>8425</v>
      </c>
      <c r="K1647" s="101" t="s">
        <v>751</v>
      </c>
      <c r="L1647" s="101" t="s">
        <v>599</v>
      </c>
      <c r="M1647" s="101" t="s">
        <v>586</v>
      </c>
      <c r="N1647" s="101" t="s">
        <v>730</v>
      </c>
      <c r="O1647" s="101" t="s">
        <v>2468</v>
      </c>
    </row>
    <row r="1648" spans="1:15">
      <c r="A1648" s="101">
        <v>272</v>
      </c>
      <c r="B1648" s="101">
        <v>264</v>
      </c>
      <c r="C1648" s="101">
        <v>1</v>
      </c>
      <c r="D1648" s="101" t="s">
        <v>5534</v>
      </c>
      <c r="E1648" s="101" t="s">
        <v>891</v>
      </c>
      <c r="F1648" s="101" t="s">
        <v>2364</v>
      </c>
      <c r="G1648" s="102" t="s">
        <v>5906</v>
      </c>
      <c r="H1648" s="103">
        <v>0</v>
      </c>
      <c r="I1648" s="103">
        <v>1041</v>
      </c>
      <c r="K1648" s="101" t="s">
        <v>751</v>
      </c>
      <c r="L1648" s="101" t="s">
        <v>599</v>
      </c>
      <c r="M1648" s="101" t="s">
        <v>586</v>
      </c>
      <c r="N1648" s="101" t="s">
        <v>730</v>
      </c>
      <c r="O1648" s="101" t="s">
        <v>5907</v>
      </c>
    </row>
    <row r="1649" spans="1:15">
      <c r="A1649" s="101">
        <v>272</v>
      </c>
      <c r="B1649" s="101">
        <v>265</v>
      </c>
      <c r="C1649" s="101">
        <v>1</v>
      </c>
      <c r="D1649" s="101" t="s">
        <v>5534</v>
      </c>
      <c r="E1649" s="101" t="s">
        <v>891</v>
      </c>
      <c r="F1649" s="101" t="s">
        <v>2653</v>
      </c>
      <c r="G1649" s="102" t="s">
        <v>3714</v>
      </c>
      <c r="H1649" s="103">
        <v>0</v>
      </c>
      <c r="I1649" s="103">
        <v>1850</v>
      </c>
      <c r="K1649" s="101" t="s">
        <v>751</v>
      </c>
      <c r="L1649" s="101" t="s">
        <v>599</v>
      </c>
      <c r="M1649" s="101" t="s">
        <v>586</v>
      </c>
      <c r="N1649" s="101" t="s">
        <v>730</v>
      </c>
      <c r="O1649" s="101" t="s">
        <v>1534</v>
      </c>
    </row>
    <row r="1650" spans="1:15">
      <c r="A1650" s="101">
        <v>272</v>
      </c>
      <c r="B1650" s="101">
        <v>266</v>
      </c>
      <c r="C1650" s="101">
        <v>1</v>
      </c>
      <c r="D1650" s="101" t="s">
        <v>5534</v>
      </c>
      <c r="E1650" s="101" t="s">
        <v>891</v>
      </c>
      <c r="F1650" s="101" t="s">
        <v>2653</v>
      </c>
      <c r="G1650" s="102" t="s">
        <v>944</v>
      </c>
      <c r="H1650" s="103">
        <v>0</v>
      </c>
      <c r="I1650" s="103">
        <v>4529</v>
      </c>
      <c r="K1650" s="101" t="s">
        <v>751</v>
      </c>
      <c r="L1650" s="101" t="s">
        <v>599</v>
      </c>
      <c r="M1650" s="101" t="s">
        <v>586</v>
      </c>
      <c r="N1650" s="101" t="s">
        <v>730</v>
      </c>
      <c r="O1650" s="101" t="s">
        <v>5323</v>
      </c>
    </row>
    <row r="1651" spans="1:15">
      <c r="A1651" s="101">
        <v>272</v>
      </c>
      <c r="B1651" s="101">
        <v>267</v>
      </c>
      <c r="C1651" s="101">
        <v>1</v>
      </c>
      <c r="D1651" s="101" t="s">
        <v>5534</v>
      </c>
      <c r="E1651" s="101" t="s">
        <v>891</v>
      </c>
      <c r="F1651" s="101" t="s">
        <v>2653</v>
      </c>
      <c r="G1651" s="102" t="s">
        <v>639</v>
      </c>
      <c r="H1651" s="103">
        <v>0</v>
      </c>
      <c r="I1651" s="103">
        <v>241</v>
      </c>
      <c r="K1651" s="101" t="s">
        <v>751</v>
      </c>
      <c r="L1651" s="101" t="s">
        <v>599</v>
      </c>
      <c r="M1651" s="101" t="s">
        <v>586</v>
      </c>
      <c r="N1651" s="101" t="s">
        <v>730</v>
      </c>
      <c r="O1651" s="101" t="s">
        <v>3150</v>
      </c>
    </row>
    <row r="1652" spans="1:15">
      <c r="A1652" s="101">
        <v>272</v>
      </c>
      <c r="B1652" s="101">
        <v>268</v>
      </c>
      <c r="C1652" s="101">
        <v>1</v>
      </c>
      <c r="D1652" s="101" t="s">
        <v>5534</v>
      </c>
      <c r="E1652" s="101" t="s">
        <v>891</v>
      </c>
      <c r="F1652" s="101" t="s">
        <v>2653</v>
      </c>
      <c r="G1652" s="102" t="s">
        <v>5365</v>
      </c>
      <c r="H1652" s="103">
        <v>0</v>
      </c>
      <c r="I1652" s="103">
        <v>3552</v>
      </c>
      <c r="K1652" s="101" t="s">
        <v>751</v>
      </c>
      <c r="L1652" s="101" t="s">
        <v>599</v>
      </c>
      <c r="M1652" s="101" t="s">
        <v>586</v>
      </c>
      <c r="N1652" s="101" t="s">
        <v>730</v>
      </c>
      <c r="O1652" s="101" t="s">
        <v>4342</v>
      </c>
    </row>
    <row r="1653" spans="1:15">
      <c r="A1653" s="101">
        <v>272</v>
      </c>
      <c r="B1653" s="101">
        <v>269</v>
      </c>
      <c r="C1653" s="101">
        <v>1</v>
      </c>
      <c r="D1653" s="101" t="s">
        <v>5534</v>
      </c>
      <c r="E1653" s="101" t="s">
        <v>891</v>
      </c>
      <c r="F1653" s="101" t="s">
        <v>5908</v>
      </c>
      <c r="G1653" s="102" t="s">
        <v>2304</v>
      </c>
      <c r="H1653" s="103">
        <v>0</v>
      </c>
      <c r="I1653" s="103">
        <v>10230</v>
      </c>
      <c r="K1653" s="101" t="s">
        <v>751</v>
      </c>
      <c r="L1653" s="101" t="s">
        <v>599</v>
      </c>
      <c r="M1653" s="101" t="s">
        <v>586</v>
      </c>
      <c r="N1653" s="101" t="s">
        <v>730</v>
      </c>
      <c r="O1653" s="101" t="s">
        <v>4011</v>
      </c>
    </row>
    <row r="1654" spans="1:15">
      <c r="A1654" s="101">
        <v>272</v>
      </c>
      <c r="B1654" s="101">
        <v>270</v>
      </c>
      <c r="C1654" s="101">
        <v>1</v>
      </c>
      <c r="D1654" s="101" t="s">
        <v>5534</v>
      </c>
      <c r="E1654" s="101" t="s">
        <v>891</v>
      </c>
      <c r="F1654" s="101" t="s">
        <v>5908</v>
      </c>
      <c r="G1654" s="102" t="s">
        <v>5772</v>
      </c>
      <c r="H1654" s="103">
        <v>0</v>
      </c>
      <c r="I1654" s="103">
        <v>372</v>
      </c>
      <c r="K1654" s="101" t="s">
        <v>751</v>
      </c>
      <c r="L1654" s="101" t="s">
        <v>599</v>
      </c>
      <c r="M1654" s="101" t="s">
        <v>586</v>
      </c>
      <c r="N1654" s="101" t="s">
        <v>730</v>
      </c>
      <c r="O1654" s="101" t="s">
        <v>5909</v>
      </c>
    </row>
    <row r="1655" spans="1:15">
      <c r="A1655" s="101">
        <v>272</v>
      </c>
      <c r="B1655" s="101">
        <v>271</v>
      </c>
      <c r="C1655" s="101">
        <v>1</v>
      </c>
      <c r="D1655" s="101" t="s">
        <v>5534</v>
      </c>
      <c r="E1655" s="101" t="s">
        <v>891</v>
      </c>
      <c r="F1655" s="101" t="s">
        <v>4274</v>
      </c>
      <c r="G1655" s="102" t="s">
        <v>4303</v>
      </c>
      <c r="H1655" s="103">
        <v>0</v>
      </c>
      <c r="I1655" s="103">
        <v>6965</v>
      </c>
      <c r="K1655" s="101" t="s">
        <v>751</v>
      </c>
      <c r="L1655" s="101" t="s">
        <v>599</v>
      </c>
      <c r="M1655" s="101" t="s">
        <v>586</v>
      </c>
      <c r="N1655" s="101" t="s">
        <v>730</v>
      </c>
      <c r="O1655" s="101" t="s">
        <v>476</v>
      </c>
    </row>
    <row r="1656" spans="1:15">
      <c r="A1656" s="101">
        <v>272</v>
      </c>
      <c r="B1656" s="101">
        <v>272</v>
      </c>
      <c r="C1656" s="101">
        <v>1</v>
      </c>
      <c r="D1656" s="101" t="s">
        <v>5534</v>
      </c>
      <c r="E1656" s="101" t="s">
        <v>891</v>
      </c>
      <c r="F1656" s="101" t="s">
        <v>4274</v>
      </c>
      <c r="G1656" s="102" t="s">
        <v>1667</v>
      </c>
      <c r="H1656" s="103">
        <v>0</v>
      </c>
      <c r="I1656" s="103">
        <v>16740</v>
      </c>
      <c r="K1656" s="101" t="s">
        <v>751</v>
      </c>
      <c r="L1656" s="101" t="s">
        <v>599</v>
      </c>
      <c r="M1656" s="101" t="s">
        <v>586</v>
      </c>
      <c r="N1656" s="101" t="s">
        <v>730</v>
      </c>
      <c r="O1656" s="101" t="s">
        <v>5832</v>
      </c>
    </row>
    <row r="1657" spans="1:15">
      <c r="A1657" s="101">
        <v>272</v>
      </c>
      <c r="B1657" s="101">
        <v>273</v>
      </c>
      <c r="C1657" s="101">
        <v>1</v>
      </c>
      <c r="D1657" s="101" t="s">
        <v>5534</v>
      </c>
      <c r="E1657" s="101" t="s">
        <v>891</v>
      </c>
      <c r="F1657" s="101" t="s">
        <v>4274</v>
      </c>
      <c r="G1657" s="102" t="s">
        <v>5910</v>
      </c>
      <c r="H1657" s="103">
        <v>0</v>
      </c>
      <c r="I1657" s="103">
        <v>31620</v>
      </c>
      <c r="K1657" s="101" t="s">
        <v>751</v>
      </c>
      <c r="L1657" s="101" t="s">
        <v>599</v>
      </c>
      <c r="M1657" s="101" t="s">
        <v>586</v>
      </c>
      <c r="N1657" s="101" t="s">
        <v>730</v>
      </c>
      <c r="O1657" s="101" t="s">
        <v>534</v>
      </c>
    </row>
    <row r="1658" spans="1:15">
      <c r="A1658" s="101">
        <v>272</v>
      </c>
      <c r="B1658" s="101">
        <v>274</v>
      </c>
      <c r="C1658" s="101">
        <v>1</v>
      </c>
      <c r="D1658" s="101" t="s">
        <v>5534</v>
      </c>
      <c r="E1658" s="101" t="s">
        <v>891</v>
      </c>
      <c r="F1658" s="101" t="s">
        <v>4274</v>
      </c>
      <c r="G1658" s="102" t="s">
        <v>5911</v>
      </c>
      <c r="H1658" s="103">
        <v>0</v>
      </c>
      <c r="I1658" s="103">
        <v>43710</v>
      </c>
      <c r="K1658" s="101" t="s">
        <v>751</v>
      </c>
      <c r="L1658" s="101" t="s">
        <v>599</v>
      </c>
      <c r="M1658" s="101" t="s">
        <v>586</v>
      </c>
      <c r="N1658" s="101" t="s">
        <v>730</v>
      </c>
      <c r="O1658" s="101" t="s">
        <v>5582</v>
      </c>
    </row>
    <row r="1659" spans="1:15">
      <c r="A1659" s="101">
        <v>272</v>
      </c>
      <c r="B1659" s="101">
        <v>275</v>
      </c>
      <c r="C1659" s="101">
        <v>1</v>
      </c>
      <c r="D1659" s="101" t="s">
        <v>5534</v>
      </c>
      <c r="E1659" s="101" t="s">
        <v>891</v>
      </c>
      <c r="F1659" s="101" t="s">
        <v>4274</v>
      </c>
      <c r="G1659" s="102" t="s">
        <v>5913</v>
      </c>
      <c r="H1659" s="103">
        <v>0</v>
      </c>
      <c r="I1659" s="103">
        <v>33480</v>
      </c>
      <c r="K1659" s="101" t="s">
        <v>751</v>
      </c>
      <c r="L1659" s="101" t="s">
        <v>599</v>
      </c>
      <c r="M1659" s="101" t="s">
        <v>586</v>
      </c>
      <c r="N1659" s="101" t="s">
        <v>730</v>
      </c>
      <c r="O1659" s="101" t="s">
        <v>5557</v>
      </c>
    </row>
    <row r="1660" spans="1:15">
      <c r="A1660" s="101">
        <v>272</v>
      </c>
      <c r="B1660" s="101">
        <v>276</v>
      </c>
      <c r="C1660" s="101">
        <v>1</v>
      </c>
      <c r="D1660" s="101" t="s">
        <v>5534</v>
      </c>
      <c r="E1660" s="101" t="s">
        <v>891</v>
      </c>
      <c r="F1660" s="101" t="s">
        <v>4274</v>
      </c>
      <c r="G1660" s="102" t="s">
        <v>5915</v>
      </c>
      <c r="H1660" s="103">
        <v>0</v>
      </c>
      <c r="I1660" s="103">
        <v>8230</v>
      </c>
      <c r="K1660" s="101" t="s">
        <v>751</v>
      </c>
      <c r="L1660" s="101" t="s">
        <v>599</v>
      </c>
      <c r="M1660" s="101" t="s">
        <v>586</v>
      </c>
      <c r="N1660" s="101" t="s">
        <v>730</v>
      </c>
      <c r="O1660" s="101" t="s">
        <v>5917</v>
      </c>
    </row>
    <row r="1661" spans="1:15">
      <c r="A1661" s="101">
        <v>272</v>
      </c>
      <c r="B1661" s="101">
        <v>277</v>
      </c>
      <c r="C1661" s="101">
        <v>1</v>
      </c>
      <c r="D1661" s="101" t="s">
        <v>5534</v>
      </c>
      <c r="E1661" s="101" t="s">
        <v>891</v>
      </c>
      <c r="F1661" s="101" t="s">
        <v>4274</v>
      </c>
      <c r="G1661" s="102" t="s">
        <v>5918</v>
      </c>
      <c r="H1661" s="103">
        <v>0</v>
      </c>
      <c r="I1661" s="103">
        <v>30690</v>
      </c>
      <c r="K1661" s="101" t="s">
        <v>751</v>
      </c>
      <c r="L1661" s="101" t="s">
        <v>599</v>
      </c>
      <c r="M1661" s="101" t="s">
        <v>586</v>
      </c>
      <c r="N1661" s="101" t="s">
        <v>730</v>
      </c>
      <c r="O1661" s="101" t="s">
        <v>3596</v>
      </c>
    </row>
    <row r="1662" spans="1:15">
      <c r="A1662" s="101">
        <v>272</v>
      </c>
      <c r="B1662" s="101">
        <v>278</v>
      </c>
      <c r="C1662" s="101">
        <v>1</v>
      </c>
      <c r="D1662" s="101" t="s">
        <v>5534</v>
      </c>
      <c r="E1662" s="101" t="s">
        <v>891</v>
      </c>
      <c r="F1662" s="101" t="s">
        <v>5163</v>
      </c>
      <c r="G1662" s="102" t="s">
        <v>5028</v>
      </c>
      <c r="H1662" s="103">
        <v>0</v>
      </c>
      <c r="I1662" s="103">
        <v>764460</v>
      </c>
      <c r="K1662" s="101" t="s">
        <v>751</v>
      </c>
      <c r="L1662" s="101" t="s">
        <v>599</v>
      </c>
      <c r="M1662" s="101" t="s">
        <v>586</v>
      </c>
      <c r="N1662" s="101" t="s">
        <v>730</v>
      </c>
      <c r="O1662" s="101" t="s">
        <v>5016</v>
      </c>
    </row>
    <row r="1663" spans="1:15">
      <c r="A1663" s="101">
        <v>272</v>
      </c>
      <c r="B1663" s="101">
        <v>279</v>
      </c>
      <c r="C1663" s="101">
        <v>1</v>
      </c>
      <c r="D1663" s="101" t="s">
        <v>5534</v>
      </c>
      <c r="E1663" s="101" t="s">
        <v>891</v>
      </c>
      <c r="F1663" s="101" t="s">
        <v>5920</v>
      </c>
      <c r="G1663" s="102" t="s">
        <v>5922</v>
      </c>
      <c r="H1663" s="103">
        <v>0</v>
      </c>
      <c r="I1663" s="103">
        <v>281790</v>
      </c>
      <c r="K1663" s="101" t="s">
        <v>751</v>
      </c>
      <c r="L1663" s="101" t="s">
        <v>599</v>
      </c>
      <c r="M1663" s="101" t="s">
        <v>586</v>
      </c>
      <c r="N1663" s="101" t="s">
        <v>730</v>
      </c>
      <c r="O1663" s="101" t="s">
        <v>5924</v>
      </c>
    </row>
    <row r="1664" spans="1:15">
      <c r="A1664" s="101">
        <v>272</v>
      </c>
      <c r="B1664" s="101">
        <v>280</v>
      </c>
      <c r="C1664" s="101">
        <v>1</v>
      </c>
      <c r="D1664" s="101" t="s">
        <v>5534</v>
      </c>
      <c r="E1664" s="101" t="s">
        <v>891</v>
      </c>
      <c r="F1664" s="101" t="s">
        <v>3018</v>
      </c>
      <c r="G1664" s="102" t="s">
        <v>3642</v>
      </c>
      <c r="H1664" s="103">
        <v>0</v>
      </c>
      <c r="I1664" s="103">
        <v>66960</v>
      </c>
      <c r="K1664" s="101" t="s">
        <v>751</v>
      </c>
      <c r="L1664" s="101" t="s">
        <v>599</v>
      </c>
      <c r="M1664" s="101" t="s">
        <v>586</v>
      </c>
      <c r="N1664" s="101" t="s">
        <v>730</v>
      </c>
      <c r="O1664" s="101" t="s">
        <v>4770</v>
      </c>
    </row>
    <row r="1665" spans="1:15">
      <c r="A1665" s="101">
        <v>272</v>
      </c>
      <c r="B1665" s="101">
        <v>281</v>
      </c>
      <c r="C1665" s="101">
        <v>1</v>
      </c>
      <c r="D1665" s="101" t="s">
        <v>5534</v>
      </c>
      <c r="E1665" s="101" t="s">
        <v>891</v>
      </c>
      <c r="F1665" s="101" t="s">
        <v>5925</v>
      </c>
      <c r="G1665" s="102" t="s">
        <v>5927</v>
      </c>
      <c r="H1665" s="103">
        <v>0</v>
      </c>
      <c r="I1665" s="103">
        <v>323202</v>
      </c>
      <c r="K1665" s="101" t="s">
        <v>751</v>
      </c>
      <c r="L1665" s="101" t="s">
        <v>599</v>
      </c>
      <c r="M1665" s="101" t="s">
        <v>586</v>
      </c>
      <c r="N1665" s="101" t="s">
        <v>730</v>
      </c>
      <c r="O1665" s="101" t="s">
        <v>4874</v>
      </c>
    </row>
    <row r="1666" spans="1:15">
      <c r="A1666" s="101">
        <v>272</v>
      </c>
      <c r="B1666" s="101">
        <v>282</v>
      </c>
      <c r="C1666" s="101">
        <v>1</v>
      </c>
      <c r="D1666" s="101" t="s">
        <v>5534</v>
      </c>
      <c r="E1666" s="101" t="s">
        <v>891</v>
      </c>
      <c r="F1666" s="101" t="s">
        <v>5925</v>
      </c>
      <c r="G1666" s="102" t="s">
        <v>3869</v>
      </c>
      <c r="H1666" s="103">
        <v>0</v>
      </c>
      <c r="I1666" s="103">
        <v>34596</v>
      </c>
      <c r="K1666" s="101" t="s">
        <v>751</v>
      </c>
      <c r="L1666" s="101" t="s">
        <v>599</v>
      </c>
      <c r="M1666" s="101" t="s">
        <v>586</v>
      </c>
      <c r="N1666" s="101" t="s">
        <v>730</v>
      </c>
      <c r="O1666" s="101" t="s">
        <v>3597</v>
      </c>
    </row>
    <row r="1667" spans="1:15">
      <c r="A1667" s="101">
        <v>272</v>
      </c>
      <c r="B1667" s="101">
        <v>283</v>
      </c>
      <c r="C1667" s="101">
        <v>1</v>
      </c>
      <c r="D1667" s="101" t="s">
        <v>5534</v>
      </c>
      <c r="E1667" s="101" t="s">
        <v>891</v>
      </c>
      <c r="F1667" s="101" t="s">
        <v>5925</v>
      </c>
      <c r="G1667" s="102" t="s">
        <v>5930</v>
      </c>
      <c r="H1667" s="103">
        <v>0</v>
      </c>
      <c r="I1667" s="103">
        <v>20041</v>
      </c>
      <c r="K1667" s="101" t="s">
        <v>751</v>
      </c>
      <c r="L1667" s="101" t="s">
        <v>599</v>
      </c>
      <c r="M1667" s="101" t="s">
        <v>586</v>
      </c>
      <c r="N1667" s="101" t="s">
        <v>730</v>
      </c>
      <c r="O1667" s="101" t="s">
        <v>5932</v>
      </c>
    </row>
    <row r="1668" spans="1:15">
      <c r="A1668" s="101">
        <v>272</v>
      </c>
      <c r="B1668" s="101">
        <v>284</v>
      </c>
      <c r="C1668" s="101">
        <v>1</v>
      </c>
      <c r="D1668" s="101" t="s">
        <v>5534</v>
      </c>
      <c r="E1668" s="101" t="s">
        <v>891</v>
      </c>
      <c r="F1668" s="101" t="s">
        <v>5925</v>
      </c>
      <c r="G1668" s="102" t="s">
        <v>3763</v>
      </c>
      <c r="H1668" s="103">
        <v>0</v>
      </c>
      <c r="I1668" s="103">
        <v>28969</v>
      </c>
      <c r="K1668" s="101" t="s">
        <v>751</v>
      </c>
      <c r="L1668" s="101" t="s">
        <v>599</v>
      </c>
      <c r="M1668" s="101" t="s">
        <v>586</v>
      </c>
      <c r="N1668" s="101" t="s">
        <v>730</v>
      </c>
      <c r="O1668" s="101" t="s">
        <v>604</v>
      </c>
    </row>
    <row r="1669" spans="1:15">
      <c r="A1669" s="101">
        <v>272</v>
      </c>
      <c r="B1669" s="101">
        <v>285</v>
      </c>
      <c r="C1669" s="101">
        <v>1</v>
      </c>
      <c r="D1669" s="101" t="s">
        <v>5534</v>
      </c>
      <c r="E1669" s="101" t="s">
        <v>891</v>
      </c>
      <c r="F1669" s="101" t="s">
        <v>5925</v>
      </c>
      <c r="G1669" s="102" t="s">
        <v>5933</v>
      </c>
      <c r="H1669" s="103">
        <v>0</v>
      </c>
      <c r="I1669" s="103">
        <v>184400</v>
      </c>
      <c r="K1669" s="101" t="s">
        <v>751</v>
      </c>
      <c r="L1669" s="101" t="s">
        <v>599</v>
      </c>
      <c r="M1669" s="101" t="s">
        <v>586</v>
      </c>
      <c r="N1669" s="101" t="s">
        <v>730</v>
      </c>
      <c r="O1669" s="101" t="s">
        <v>5808</v>
      </c>
    </row>
    <row r="1670" spans="1:15">
      <c r="A1670" s="101">
        <v>272</v>
      </c>
      <c r="B1670" s="101">
        <v>286</v>
      </c>
      <c r="C1670" s="101">
        <v>1</v>
      </c>
      <c r="D1670" s="101" t="s">
        <v>5534</v>
      </c>
      <c r="E1670" s="101" t="s">
        <v>891</v>
      </c>
      <c r="F1670" s="101" t="s">
        <v>3429</v>
      </c>
      <c r="G1670" s="102" t="s">
        <v>1443</v>
      </c>
      <c r="H1670" s="103">
        <v>0</v>
      </c>
      <c r="I1670" s="103">
        <v>22320</v>
      </c>
      <c r="K1670" s="101" t="s">
        <v>751</v>
      </c>
      <c r="L1670" s="101" t="s">
        <v>599</v>
      </c>
      <c r="M1670" s="101" t="s">
        <v>586</v>
      </c>
      <c r="N1670" s="101" t="s">
        <v>730</v>
      </c>
      <c r="O1670" s="101" t="s">
        <v>5889</v>
      </c>
    </row>
    <row r="1671" spans="1:15">
      <c r="A1671" s="101">
        <v>272</v>
      </c>
      <c r="B1671" s="101">
        <v>287</v>
      </c>
      <c r="C1671" s="101">
        <v>1</v>
      </c>
      <c r="D1671" s="101" t="s">
        <v>5534</v>
      </c>
      <c r="E1671" s="101" t="s">
        <v>891</v>
      </c>
      <c r="F1671" s="101" t="s">
        <v>3429</v>
      </c>
      <c r="G1671" s="102" t="s">
        <v>5935</v>
      </c>
      <c r="H1671" s="103">
        <v>0</v>
      </c>
      <c r="I1671" s="103">
        <v>39990</v>
      </c>
      <c r="K1671" s="101" t="s">
        <v>751</v>
      </c>
      <c r="L1671" s="101" t="s">
        <v>599</v>
      </c>
      <c r="M1671" s="101" t="s">
        <v>586</v>
      </c>
      <c r="N1671" s="101" t="s">
        <v>730</v>
      </c>
      <c r="O1671" s="101" t="s">
        <v>5580</v>
      </c>
    </row>
    <row r="1672" spans="1:15">
      <c r="A1672" s="101">
        <v>272</v>
      </c>
      <c r="B1672" s="101">
        <v>288</v>
      </c>
      <c r="C1672" s="101">
        <v>1</v>
      </c>
      <c r="D1672" s="101" t="s">
        <v>5534</v>
      </c>
      <c r="E1672" s="101" t="s">
        <v>891</v>
      </c>
      <c r="F1672" s="101" t="s">
        <v>3429</v>
      </c>
      <c r="G1672" s="102" t="s">
        <v>1107</v>
      </c>
      <c r="H1672" s="103">
        <v>0</v>
      </c>
      <c r="I1672" s="103">
        <v>51150</v>
      </c>
      <c r="K1672" s="101" t="s">
        <v>751</v>
      </c>
      <c r="L1672" s="101" t="s">
        <v>599</v>
      </c>
      <c r="M1672" s="101" t="s">
        <v>586</v>
      </c>
      <c r="N1672" s="101" t="s">
        <v>730</v>
      </c>
      <c r="O1672" s="101" t="s">
        <v>5505</v>
      </c>
    </row>
    <row r="1673" spans="1:15">
      <c r="A1673" s="101">
        <v>272</v>
      </c>
      <c r="B1673" s="101">
        <v>289</v>
      </c>
      <c r="C1673" s="101">
        <v>1</v>
      </c>
      <c r="D1673" s="101" t="s">
        <v>5534</v>
      </c>
      <c r="E1673" s="101" t="s">
        <v>891</v>
      </c>
      <c r="F1673" s="101" t="s">
        <v>3429</v>
      </c>
      <c r="G1673" s="102" t="s">
        <v>2315</v>
      </c>
      <c r="H1673" s="103">
        <v>0</v>
      </c>
      <c r="I1673" s="103">
        <v>228780</v>
      </c>
      <c r="K1673" s="101" t="s">
        <v>751</v>
      </c>
      <c r="L1673" s="101" t="s">
        <v>599</v>
      </c>
      <c r="M1673" s="101" t="s">
        <v>586</v>
      </c>
      <c r="N1673" s="101" t="s">
        <v>730</v>
      </c>
      <c r="O1673" s="101" t="s">
        <v>3209</v>
      </c>
    </row>
    <row r="1674" spans="1:15">
      <c r="A1674" s="101">
        <v>272</v>
      </c>
      <c r="B1674" s="101">
        <v>290</v>
      </c>
      <c r="C1674" s="101">
        <v>1</v>
      </c>
      <c r="D1674" s="101" t="s">
        <v>5534</v>
      </c>
      <c r="E1674" s="101" t="s">
        <v>891</v>
      </c>
      <c r="F1674" s="101" t="s">
        <v>3429</v>
      </c>
      <c r="G1674" s="102" t="s">
        <v>3786</v>
      </c>
      <c r="H1674" s="103">
        <v>0</v>
      </c>
      <c r="I1674" s="103">
        <v>53940</v>
      </c>
      <c r="K1674" s="101" t="s">
        <v>751</v>
      </c>
      <c r="L1674" s="101" t="s">
        <v>599</v>
      </c>
      <c r="M1674" s="101" t="s">
        <v>586</v>
      </c>
      <c r="N1674" s="101" t="s">
        <v>730</v>
      </c>
      <c r="O1674" s="101" t="s">
        <v>5711</v>
      </c>
    </row>
    <row r="1675" spans="1:15">
      <c r="A1675" s="101">
        <v>272</v>
      </c>
      <c r="B1675" s="101">
        <v>291</v>
      </c>
      <c r="C1675" s="101">
        <v>1</v>
      </c>
      <c r="D1675" s="101" t="s">
        <v>5534</v>
      </c>
      <c r="E1675" s="101" t="s">
        <v>891</v>
      </c>
      <c r="F1675" s="101" t="s">
        <v>3429</v>
      </c>
      <c r="G1675" s="102" t="s">
        <v>5940</v>
      </c>
      <c r="H1675" s="103">
        <v>0</v>
      </c>
      <c r="I1675" s="103">
        <v>86490</v>
      </c>
      <c r="K1675" s="101" t="s">
        <v>751</v>
      </c>
      <c r="L1675" s="101" t="s">
        <v>599</v>
      </c>
      <c r="M1675" s="101" t="s">
        <v>586</v>
      </c>
      <c r="N1675" s="101" t="s">
        <v>730</v>
      </c>
      <c r="O1675" s="101" t="s">
        <v>5848</v>
      </c>
    </row>
    <row r="1676" spans="1:15">
      <c r="A1676" s="101">
        <v>272</v>
      </c>
      <c r="B1676" s="101">
        <v>292</v>
      </c>
      <c r="C1676" s="101">
        <v>1</v>
      </c>
      <c r="D1676" s="101" t="s">
        <v>5534</v>
      </c>
      <c r="E1676" s="101" t="s">
        <v>891</v>
      </c>
      <c r="F1676" s="101" t="s">
        <v>3429</v>
      </c>
      <c r="G1676" s="102" t="s">
        <v>625</v>
      </c>
      <c r="H1676" s="103">
        <v>0</v>
      </c>
      <c r="I1676" s="103">
        <v>155310</v>
      </c>
      <c r="K1676" s="101" t="s">
        <v>751</v>
      </c>
      <c r="L1676" s="101" t="s">
        <v>599</v>
      </c>
      <c r="M1676" s="101" t="s">
        <v>586</v>
      </c>
      <c r="N1676" s="101" t="s">
        <v>730</v>
      </c>
      <c r="O1676" s="101" t="s">
        <v>5563</v>
      </c>
    </row>
    <row r="1677" spans="1:15">
      <c r="A1677" s="101">
        <v>272</v>
      </c>
      <c r="B1677" s="101">
        <v>293</v>
      </c>
      <c r="C1677" s="101">
        <v>1</v>
      </c>
      <c r="D1677" s="101" t="s">
        <v>5534</v>
      </c>
      <c r="E1677" s="101" t="s">
        <v>891</v>
      </c>
      <c r="F1677" s="101" t="s">
        <v>5944</v>
      </c>
      <c r="G1677" s="102" t="s">
        <v>5946</v>
      </c>
      <c r="H1677" s="103">
        <v>0</v>
      </c>
      <c r="I1677" s="103">
        <v>2511</v>
      </c>
      <c r="K1677" s="101" t="s">
        <v>751</v>
      </c>
      <c r="L1677" s="101" t="s">
        <v>599</v>
      </c>
      <c r="M1677" s="101" t="s">
        <v>586</v>
      </c>
      <c r="N1677" s="101" t="s">
        <v>730</v>
      </c>
      <c r="O1677" s="101" t="s">
        <v>2973</v>
      </c>
    </row>
    <row r="1678" spans="1:15">
      <c r="A1678" s="101">
        <v>272</v>
      </c>
      <c r="B1678" s="101">
        <v>294</v>
      </c>
      <c r="C1678" s="101">
        <v>1</v>
      </c>
      <c r="D1678" s="101" t="s">
        <v>5534</v>
      </c>
      <c r="E1678" s="101" t="s">
        <v>891</v>
      </c>
      <c r="F1678" s="101" t="s">
        <v>5944</v>
      </c>
      <c r="G1678" s="102" t="s">
        <v>2162</v>
      </c>
      <c r="H1678" s="103">
        <v>0</v>
      </c>
      <c r="I1678" s="103">
        <v>32550</v>
      </c>
      <c r="K1678" s="101" t="s">
        <v>751</v>
      </c>
      <c r="L1678" s="101" t="s">
        <v>599</v>
      </c>
      <c r="M1678" s="101" t="s">
        <v>586</v>
      </c>
      <c r="N1678" s="101" t="s">
        <v>730</v>
      </c>
      <c r="O1678" s="101" t="s">
        <v>5533</v>
      </c>
    </row>
    <row r="1679" spans="1:15">
      <c r="A1679" s="101">
        <v>272</v>
      </c>
      <c r="B1679" s="101">
        <v>295</v>
      </c>
      <c r="C1679" s="101">
        <v>1</v>
      </c>
      <c r="D1679" s="101" t="s">
        <v>5534</v>
      </c>
      <c r="E1679" s="101" t="s">
        <v>891</v>
      </c>
      <c r="F1679" s="101" t="s">
        <v>5944</v>
      </c>
      <c r="G1679" s="102" t="s">
        <v>5948</v>
      </c>
      <c r="H1679" s="103">
        <v>0</v>
      </c>
      <c r="I1679" s="103">
        <v>53010</v>
      </c>
      <c r="K1679" s="101" t="s">
        <v>751</v>
      </c>
      <c r="L1679" s="101" t="s">
        <v>599</v>
      </c>
      <c r="M1679" s="101" t="s">
        <v>586</v>
      </c>
      <c r="N1679" s="101" t="s">
        <v>730</v>
      </c>
      <c r="O1679" s="101" t="s">
        <v>1999</v>
      </c>
    </row>
    <row r="1680" spans="1:15">
      <c r="A1680" s="101">
        <v>272</v>
      </c>
      <c r="B1680" s="101">
        <v>296</v>
      </c>
      <c r="C1680" s="101">
        <v>1</v>
      </c>
      <c r="D1680" s="101" t="s">
        <v>5534</v>
      </c>
      <c r="E1680" s="101" t="s">
        <v>891</v>
      </c>
      <c r="F1680" s="101" t="s">
        <v>5944</v>
      </c>
      <c r="G1680" s="102" t="s">
        <v>5414</v>
      </c>
      <c r="H1680" s="103">
        <v>0</v>
      </c>
      <c r="I1680" s="103">
        <v>17670</v>
      </c>
      <c r="K1680" s="101" t="s">
        <v>751</v>
      </c>
      <c r="L1680" s="101" t="s">
        <v>599</v>
      </c>
      <c r="M1680" s="101" t="s">
        <v>586</v>
      </c>
      <c r="N1680" s="101" t="s">
        <v>730</v>
      </c>
      <c r="O1680" s="101" t="s">
        <v>5633</v>
      </c>
    </row>
    <row r="1681" spans="1:15">
      <c r="A1681" s="101">
        <v>272</v>
      </c>
      <c r="B1681" s="101">
        <v>297</v>
      </c>
      <c r="C1681" s="101">
        <v>1</v>
      </c>
      <c r="D1681" s="101" t="s">
        <v>5534</v>
      </c>
      <c r="E1681" s="101" t="s">
        <v>891</v>
      </c>
      <c r="F1681" s="101" t="s">
        <v>3432</v>
      </c>
      <c r="G1681" s="102" t="s">
        <v>3107</v>
      </c>
      <c r="H1681" s="103">
        <v>0</v>
      </c>
      <c r="I1681" s="103">
        <v>1634010</v>
      </c>
      <c r="K1681" s="101" t="s">
        <v>751</v>
      </c>
      <c r="L1681" s="101" t="s">
        <v>599</v>
      </c>
      <c r="M1681" s="101" t="s">
        <v>586</v>
      </c>
      <c r="N1681" s="101" t="s">
        <v>730</v>
      </c>
      <c r="O1681" s="101" t="s">
        <v>5129</v>
      </c>
    </row>
    <row r="1682" spans="1:15">
      <c r="A1682" s="101">
        <v>272</v>
      </c>
      <c r="B1682" s="101">
        <v>298</v>
      </c>
      <c r="C1682" s="101">
        <v>1</v>
      </c>
      <c r="D1682" s="101" t="s">
        <v>5534</v>
      </c>
      <c r="E1682" s="101" t="s">
        <v>891</v>
      </c>
      <c r="F1682" s="101" t="s">
        <v>3432</v>
      </c>
      <c r="G1682" s="102" t="s">
        <v>184</v>
      </c>
      <c r="H1682" s="103">
        <v>0</v>
      </c>
      <c r="I1682" s="103">
        <v>404550</v>
      </c>
      <c r="K1682" s="101" t="s">
        <v>751</v>
      </c>
      <c r="L1682" s="101" t="s">
        <v>599</v>
      </c>
      <c r="M1682" s="101" t="s">
        <v>586</v>
      </c>
      <c r="N1682" s="101" t="s">
        <v>730</v>
      </c>
      <c r="O1682" s="101" t="s">
        <v>3410</v>
      </c>
    </row>
    <row r="1683" spans="1:15">
      <c r="A1683" s="101">
        <v>272</v>
      </c>
      <c r="B1683" s="101">
        <v>299</v>
      </c>
      <c r="C1683" s="101">
        <v>1</v>
      </c>
      <c r="D1683" s="101" t="s">
        <v>5534</v>
      </c>
      <c r="E1683" s="101" t="s">
        <v>891</v>
      </c>
      <c r="F1683" s="101" t="s">
        <v>778</v>
      </c>
      <c r="G1683" s="102" t="s">
        <v>1654</v>
      </c>
      <c r="H1683" s="103">
        <v>0</v>
      </c>
      <c r="I1683" s="103">
        <v>50182</v>
      </c>
      <c r="K1683" s="101" t="s">
        <v>751</v>
      </c>
      <c r="L1683" s="101" t="s">
        <v>599</v>
      </c>
      <c r="M1683" s="101" t="s">
        <v>586</v>
      </c>
      <c r="N1683" s="101" t="s">
        <v>730</v>
      </c>
      <c r="O1683" s="101" t="s">
        <v>1277</v>
      </c>
    </row>
    <row r="1684" spans="1:15">
      <c r="A1684" s="101">
        <v>272</v>
      </c>
      <c r="B1684" s="101">
        <v>301</v>
      </c>
      <c r="C1684" s="101">
        <v>1</v>
      </c>
      <c r="D1684" s="101" t="s">
        <v>5534</v>
      </c>
      <c r="E1684" s="101" t="s">
        <v>891</v>
      </c>
      <c r="F1684" s="101" t="s">
        <v>4919</v>
      </c>
      <c r="G1684" s="102" t="s">
        <v>3353</v>
      </c>
      <c r="H1684" s="103">
        <v>0</v>
      </c>
      <c r="I1684" s="103">
        <v>16740</v>
      </c>
      <c r="K1684" s="101" t="s">
        <v>751</v>
      </c>
      <c r="L1684" s="101" t="s">
        <v>599</v>
      </c>
      <c r="M1684" s="101" t="s">
        <v>586</v>
      </c>
      <c r="N1684" s="101" t="s">
        <v>730</v>
      </c>
      <c r="O1684" s="101" t="s">
        <v>5832</v>
      </c>
    </row>
    <row r="1685" spans="1:15">
      <c r="A1685" s="101">
        <v>272</v>
      </c>
      <c r="B1685" s="101">
        <v>302</v>
      </c>
      <c r="C1685" s="101">
        <v>1</v>
      </c>
      <c r="D1685" s="101" t="s">
        <v>5534</v>
      </c>
      <c r="E1685" s="101" t="s">
        <v>891</v>
      </c>
      <c r="F1685" s="101" t="s">
        <v>4919</v>
      </c>
      <c r="G1685" s="102" t="s">
        <v>5949</v>
      </c>
      <c r="H1685" s="103">
        <v>0</v>
      </c>
      <c r="I1685" s="103">
        <v>8174</v>
      </c>
      <c r="K1685" s="101" t="s">
        <v>751</v>
      </c>
      <c r="L1685" s="101" t="s">
        <v>599</v>
      </c>
      <c r="M1685" s="101" t="s">
        <v>586</v>
      </c>
      <c r="N1685" s="101" t="s">
        <v>730</v>
      </c>
      <c r="O1685" s="101" t="s">
        <v>793</v>
      </c>
    </row>
    <row r="1686" spans="1:15">
      <c r="A1686" s="101">
        <v>272</v>
      </c>
      <c r="B1686" s="101">
        <v>303</v>
      </c>
      <c r="C1686" s="101">
        <v>1</v>
      </c>
      <c r="D1686" s="101" t="s">
        <v>5534</v>
      </c>
      <c r="E1686" s="101" t="s">
        <v>891</v>
      </c>
      <c r="F1686" s="101" t="s">
        <v>4919</v>
      </c>
      <c r="G1686" s="102" t="s">
        <v>4061</v>
      </c>
      <c r="H1686" s="103">
        <v>0</v>
      </c>
      <c r="I1686" s="103">
        <v>207390</v>
      </c>
      <c r="K1686" s="101" t="s">
        <v>751</v>
      </c>
      <c r="L1686" s="101" t="s">
        <v>599</v>
      </c>
      <c r="M1686" s="101" t="s">
        <v>586</v>
      </c>
      <c r="N1686" s="101" t="s">
        <v>730</v>
      </c>
      <c r="O1686" s="101" t="s">
        <v>446</v>
      </c>
    </row>
    <row r="1687" spans="1:15">
      <c r="A1687" s="101">
        <v>272</v>
      </c>
      <c r="B1687" s="101">
        <v>304</v>
      </c>
      <c r="C1687" s="101">
        <v>1</v>
      </c>
      <c r="D1687" s="101" t="s">
        <v>5534</v>
      </c>
      <c r="E1687" s="101" t="s">
        <v>891</v>
      </c>
      <c r="F1687" s="101" t="s">
        <v>5951</v>
      </c>
      <c r="G1687" s="102" t="s">
        <v>5541</v>
      </c>
      <c r="H1687" s="103">
        <v>0</v>
      </c>
      <c r="I1687" s="103">
        <v>605430</v>
      </c>
      <c r="K1687" s="101" t="s">
        <v>751</v>
      </c>
      <c r="L1687" s="101" t="s">
        <v>599</v>
      </c>
      <c r="M1687" s="101" t="s">
        <v>586</v>
      </c>
      <c r="N1687" s="101" t="s">
        <v>730</v>
      </c>
      <c r="O1687" s="101" t="s">
        <v>3294</v>
      </c>
    </row>
    <row r="1688" spans="1:15">
      <c r="A1688" s="101">
        <v>272</v>
      </c>
      <c r="B1688" s="101">
        <v>305</v>
      </c>
      <c r="C1688" s="101">
        <v>1</v>
      </c>
      <c r="D1688" s="101" t="s">
        <v>5534</v>
      </c>
      <c r="E1688" s="101" t="s">
        <v>891</v>
      </c>
      <c r="F1688" s="101" t="s">
        <v>5951</v>
      </c>
      <c r="G1688" s="102" t="s">
        <v>5180</v>
      </c>
      <c r="H1688" s="103">
        <v>0</v>
      </c>
      <c r="I1688" s="103">
        <v>537540</v>
      </c>
      <c r="K1688" s="101" t="s">
        <v>751</v>
      </c>
      <c r="L1688" s="101" t="s">
        <v>599</v>
      </c>
      <c r="M1688" s="101" t="s">
        <v>586</v>
      </c>
      <c r="N1688" s="101" t="s">
        <v>730</v>
      </c>
      <c r="O1688" s="101" t="s">
        <v>1154</v>
      </c>
    </row>
    <row r="1689" spans="1:15">
      <c r="A1689" s="101">
        <v>272</v>
      </c>
      <c r="B1689" s="101">
        <v>306</v>
      </c>
      <c r="C1689" s="101">
        <v>1</v>
      </c>
      <c r="D1689" s="101" t="s">
        <v>5534</v>
      </c>
      <c r="E1689" s="101" t="s">
        <v>891</v>
      </c>
      <c r="F1689" s="101" t="s">
        <v>3243</v>
      </c>
      <c r="G1689" s="102" t="s">
        <v>3528</v>
      </c>
      <c r="H1689" s="103">
        <v>0</v>
      </c>
      <c r="I1689" s="103">
        <v>134850</v>
      </c>
      <c r="K1689" s="101" t="s">
        <v>751</v>
      </c>
      <c r="L1689" s="101" t="s">
        <v>599</v>
      </c>
      <c r="M1689" s="101" t="s">
        <v>586</v>
      </c>
      <c r="N1689" s="101" t="s">
        <v>730</v>
      </c>
      <c r="O1689" s="101" t="s">
        <v>5952</v>
      </c>
    </row>
    <row r="1690" spans="1:15">
      <c r="A1690" s="101">
        <v>272</v>
      </c>
      <c r="B1690" s="101">
        <v>307</v>
      </c>
      <c r="C1690" s="101">
        <v>1</v>
      </c>
      <c r="D1690" s="101" t="s">
        <v>5534</v>
      </c>
      <c r="E1690" s="101" t="s">
        <v>891</v>
      </c>
      <c r="F1690" s="101" t="s">
        <v>3243</v>
      </c>
      <c r="G1690" s="102" t="s">
        <v>5953</v>
      </c>
      <c r="H1690" s="103">
        <v>0</v>
      </c>
      <c r="I1690" s="103">
        <v>6147</v>
      </c>
      <c r="K1690" s="101" t="s">
        <v>751</v>
      </c>
      <c r="L1690" s="101" t="s">
        <v>599</v>
      </c>
      <c r="M1690" s="101" t="s">
        <v>586</v>
      </c>
      <c r="N1690" s="101" t="s">
        <v>730</v>
      </c>
      <c r="O1690" s="101" t="s">
        <v>4755</v>
      </c>
    </row>
    <row r="1691" spans="1:15">
      <c r="A1691" s="101">
        <v>272</v>
      </c>
      <c r="B1691" s="101">
        <v>308</v>
      </c>
      <c r="C1691" s="101">
        <v>1</v>
      </c>
      <c r="D1691" s="101" t="s">
        <v>5534</v>
      </c>
      <c r="E1691" s="101" t="s">
        <v>891</v>
      </c>
      <c r="F1691" s="101" t="s">
        <v>3243</v>
      </c>
      <c r="G1691" s="102" t="s">
        <v>4566</v>
      </c>
      <c r="H1691" s="103">
        <v>0</v>
      </c>
      <c r="I1691" s="103">
        <v>337590</v>
      </c>
      <c r="K1691" s="101" t="s">
        <v>751</v>
      </c>
      <c r="L1691" s="101" t="s">
        <v>599</v>
      </c>
      <c r="M1691" s="101" t="s">
        <v>586</v>
      </c>
      <c r="N1691" s="101" t="s">
        <v>730</v>
      </c>
      <c r="O1691" s="101" t="s">
        <v>1400</v>
      </c>
    </row>
    <row r="1692" spans="1:15">
      <c r="A1692" s="101">
        <v>272</v>
      </c>
      <c r="B1692" s="101">
        <v>309</v>
      </c>
      <c r="C1692" s="101">
        <v>1</v>
      </c>
      <c r="D1692" s="101" t="s">
        <v>5534</v>
      </c>
      <c r="E1692" s="101" t="s">
        <v>891</v>
      </c>
      <c r="F1692" s="101" t="s">
        <v>3243</v>
      </c>
      <c r="G1692" s="102" t="s">
        <v>5014</v>
      </c>
      <c r="H1692" s="103">
        <v>0</v>
      </c>
      <c r="I1692" s="103">
        <v>125550</v>
      </c>
      <c r="K1692" s="101" t="s">
        <v>751</v>
      </c>
      <c r="L1692" s="101" t="s">
        <v>599</v>
      </c>
      <c r="M1692" s="101" t="s">
        <v>586</v>
      </c>
      <c r="N1692" s="101" t="s">
        <v>730</v>
      </c>
      <c r="O1692" s="101" t="s">
        <v>3177</v>
      </c>
    </row>
    <row r="1693" spans="1:15">
      <c r="A1693" s="101">
        <v>272</v>
      </c>
      <c r="B1693" s="101">
        <v>310</v>
      </c>
      <c r="C1693" s="101">
        <v>1</v>
      </c>
      <c r="D1693" s="101" t="s">
        <v>5534</v>
      </c>
      <c r="E1693" s="101" t="s">
        <v>891</v>
      </c>
      <c r="F1693" s="101" t="s">
        <v>3243</v>
      </c>
      <c r="G1693" s="102" t="s">
        <v>3307</v>
      </c>
      <c r="H1693" s="103">
        <v>0</v>
      </c>
      <c r="I1693" s="103">
        <v>3069</v>
      </c>
      <c r="K1693" s="101" t="s">
        <v>751</v>
      </c>
      <c r="L1693" s="101" t="s">
        <v>599</v>
      </c>
      <c r="M1693" s="101" t="s">
        <v>586</v>
      </c>
      <c r="N1693" s="101" t="s">
        <v>730</v>
      </c>
      <c r="O1693" s="101" t="s">
        <v>838</v>
      </c>
    </row>
    <row r="1694" spans="1:15">
      <c r="A1694" s="101">
        <v>272</v>
      </c>
      <c r="B1694" s="101">
        <v>311</v>
      </c>
      <c r="C1694" s="101">
        <v>1</v>
      </c>
      <c r="D1694" s="101" t="s">
        <v>5534</v>
      </c>
      <c r="E1694" s="101" t="s">
        <v>891</v>
      </c>
      <c r="F1694" s="101" t="s">
        <v>5516</v>
      </c>
      <c r="G1694" s="102" t="s">
        <v>5630</v>
      </c>
      <c r="H1694" s="103">
        <v>0</v>
      </c>
      <c r="I1694" s="103">
        <v>57660</v>
      </c>
      <c r="K1694" s="101" t="s">
        <v>751</v>
      </c>
      <c r="L1694" s="101" t="s">
        <v>599</v>
      </c>
      <c r="M1694" s="101" t="s">
        <v>586</v>
      </c>
      <c r="N1694" s="101" t="s">
        <v>730</v>
      </c>
      <c r="O1694" s="101" t="s">
        <v>3907</v>
      </c>
    </row>
    <row r="1695" spans="1:15">
      <c r="A1695" s="101">
        <v>272</v>
      </c>
      <c r="B1695" s="101">
        <v>312</v>
      </c>
      <c r="C1695" s="101">
        <v>1</v>
      </c>
      <c r="D1695" s="101" t="s">
        <v>5534</v>
      </c>
      <c r="E1695" s="101" t="s">
        <v>891</v>
      </c>
      <c r="F1695" s="101" t="s">
        <v>2471</v>
      </c>
      <c r="G1695" s="102" t="s">
        <v>1922</v>
      </c>
      <c r="H1695" s="103">
        <v>0</v>
      </c>
      <c r="I1695" s="103">
        <v>18441</v>
      </c>
      <c r="K1695" s="101" t="s">
        <v>751</v>
      </c>
      <c r="L1695" s="101" t="s">
        <v>599</v>
      </c>
      <c r="M1695" s="101" t="s">
        <v>586</v>
      </c>
      <c r="N1695" s="101" t="s">
        <v>730</v>
      </c>
      <c r="O1695" s="101" t="s">
        <v>4379</v>
      </c>
    </row>
    <row r="1696" spans="1:15">
      <c r="A1696" s="101">
        <v>272</v>
      </c>
      <c r="B1696" s="101">
        <v>313</v>
      </c>
      <c r="C1696" s="101">
        <v>1</v>
      </c>
      <c r="D1696" s="101" t="s">
        <v>5534</v>
      </c>
      <c r="E1696" s="101" t="s">
        <v>891</v>
      </c>
      <c r="F1696" s="101" t="s">
        <v>2471</v>
      </c>
      <c r="G1696" s="102" t="s">
        <v>522</v>
      </c>
      <c r="H1696" s="103">
        <v>0</v>
      </c>
      <c r="I1696" s="103">
        <v>3069</v>
      </c>
      <c r="K1696" s="101" t="s">
        <v>751</v>
      </c>
      <c r="L1696" s="101" t="s">
        <v>599</v>
      </c>
      <c r="M1696" s="101" t="s">
        <v>586</v>
      </c>
      <c r="N1696" s="101" t="s">
        <v>730</v>
      </c>
      <c r="O1696" s="101" t="s">
        <v>838</v>
      </c>
    </row>
    <row r="1697" spans="1:15">
      <c r="A1697" s="101">
        <v>272</v>
      </c>
      <c r="B1697" s="101">
        <v>314</v>
      </c>
      <c r="C1697" s="101">
        <v>1</v>
      </c>
      <c r="D1697" s="101" t="s">
        <v>5534</v>
      </c>
      <c r="E1697" s="101" t="s">
        <v>891</v>
      </c>
      <c r="F1697" s="101" t="s">
        <v>2471</v>
      </c>
      <c r="G1697" s="102" t="s">
        <v>4293</v>
      </c>
      <c r="H1697" s="103">
        <v>0</v>
      </c>
      <c r="I1697" s="103">
        <v>12090</v>
      </c>
      <c r="K1697" s="101" t="s">
        <v>751</v>
      </c>
      <c r="L1697" s="101" t="s">
        <v>599</v>
      </c>
      <c r="M1697" s="101" t="s">
        <v>586</v>
      </c>
      <c r="N1697" s="101" t="s">
        <v>730</v>
      </c>
      <c r="O1697" s="101" t="s">
        <v>2183</v>
      </c>
    </row>
    <row r="1698" spans="1:15">
      <c r="A1698" s="101">
        <v>272</v>
      </c>
      <c r="B1698" s="101">
        <v>315</v>
      </c>
      <c r="C1698" s="101">
        <v>1</v>
      </c>
      <c r="D1698" s="101" t="s">
        <v>5534</v>
      </c>
      <c r="E1698" s="101" t="s">
        <v>891</v>
      </c>
      <c r="F1698" s="101" t="s">
        <v>2471</v>
      </c>
      <c r="G1698" s="102" t="s">
        <v>5619</v>
      </c>
      <c r="H1698" s="103">
        <v>0</v>
      </c>
      <c r="I1698" s="103">
        <v>69750</v>
      </c>
      <c r="K1698" s="101" t="s">
        <v>751</v>
      </c>
      <c r="L1698" s="101" t="s">
        <v>599</v>
      </c>
      <c r="M1698" s="101" t="s">
        <v>586</v>
      </c>
      <c r="N1698" s="101" t="s">
        <v>730</v>
      </c>
      <c r="O1698" s="101" t="s">
        <v>5420</v>
      </c>
    </row>
    <row r="1699" spans="1:15">
      <c r="A1699" s="101">
        <v>272</v>
      </c>
      <c r="B1699" s="101">
        <v>316</v>
      </c>
      <c r="C1699" s="101">
        <v>1</v>
      </c>
      <c r="D1699" s="101" t="s">
        <v>5534</v>
      </c>
      <c r="E1699" s="101" t="s">
        <v>891</v>
      </c>
      <c r="F1699" s="101" t="s">
        <v>2471</v>
      </c>
      <c r="G1699" s="102" t="s">
        <v>4032</v>
      </c>
      <c r="H1699" s="103">
        <v>0</v>
      </c>
      <c r="I1699" s="103">
        <v>89280</v>
      </c>
      <c r="K1699" s="101" t="s">
        <v>751</v>
      </c>
      <c r="L1699" s="101" t="s">
        <v>599</v>
      </c>
      <c r="M1699" s="101" t="s">
        <v>586</v>
      </c>
      <c r="N1699" s="101" t="s">
        <v>730</v>
      </c>
      <c r="O1699" s="101" t="s">
        <v>4816</v>
      </c>
    </row>
    <row r="1700" spans="1:15">
      <c r="A1700" s="101">
        <v>272</v>
      </c>
      <c r="B1700" s="101">
        <v>317</v>
      </c>
      <c r="C1700" s="101">
        <v>1</v>
      </c>
      <c r="D1700" s="101" t="s">
        <v>5534</v>
      </c>
      <c r="E1700" s="101" t="s">
        <v>891</v>
      </c>
      <c r="F1700" s="101" t="s">
        <v>4928</v>
      </c>
      <c r="G1700" s="102" t="s">
        <v>674</v>
      </c>
      <c r="H1700" s="103">
        <v>0</v>
      </c>
      <c r="I1700" s="103">
        <v>120900</v>
      </c>
      <c r="K1700" s="101" t="s">
        <v>751</v>
      </c>
      <c r="L1700" s="101" t="s">
        <v>599</v>
      </c>
      <c r="M1700" s="101" t="s">
        <v>586</v>
      </c>
      <c r="N1700" s="101" t="s">
        <v>730</v>
      </c>
      <c r="O1700" s="101" t="s">
        <v>5598</v>
      </c>
    </row>
    <row r="1701" spans="1:15">
      <c r="A1701" s="101">
        <v>272</v>
      </c>
      <c r="B1701" s="101">
        <v>318</v>
      </c>
      <c r="C1701" s="101">
        <v>1</v>
      </c>
      <c r="D1701" s="101" t="s">
        <v>5534</v>
      </c>
      <c r="E1701" s="101" t="s">
        <v>891</v>
      </c>
      <c r="F1701" s="101" t="s">
        <v>2696</v>
      </c>
      <c r="G1701" s="102" t="s">
        <v>5954</v>
      </c>
      <c r="H1701" s="103">
        <v>0</v>
      </c>
      <c r="I1701" s="103">
        <v>159030</v>
      </c>
      <c r="K1701" s="101" t="s">
        <v>751</v>
      </c>
      <c r="L1701" s="101" t="s">
        <v>599</v>
      </c>
      <c r="M1701" s="101" t="s">
        <v>586</v>
      </c>
      <c r="N1701" s="101" t="s">
        <v>730</v>
      </c>
      <c r="O1701" s="101" t="s">
        <v>3909</v>
      </c>
    </row>
    <row r="1702" spans="1:15">
      <c r="A1702" s="101">
        <v>272</v>
      </c>
      <c r="B1702" s="101">
        <v>319</v>
      </c>
      <c r="C1702" s="101">
        <v>1</v>
      </c>
      <c r="D1702" s="101" t="s">
        <v>5534</v>
      </c>
      <c r="E1702" s="101" t="s">
        <v>891</v>
      </c>
      <c r="F1702" s="101" t="s">
        <v>2696</v>
      </c>
      <c r="G1702" s="102" t="s">
        <v>5955</v>
      </c>
      <c r="H1702" s="103">
        <v>0</v>
      </c>
      <c r="I1702" s="103">
        <v>532890</v>
      </c>
      <c r="K1702" s="101" t="s">
        <v>751</v>
      </c>
      <c r="L1702" s="101" t="s">
        <v>599</v>
      </c>
      <c r="M1702" s="101" t="s">
        <v>586</v>
      </c>
      <c r="N1702" s="101" t="s">
        <v>730</v>
      </c>
      <c r="O1702" s="101" t="s">
        <v>489</v>
      </c>
    </row>
    <row r="1703" spans="1:15">
      <c r="A1703" s="101">
        <v>272</v>
      </c>
      <c r="B1703" s="101">
        <v>320</v>
      </c>
      <c r="C1703" s="101">
        <v>1</v>
      </c>
      <c r="D1703" s="101" t="s">
        <v>5534</v>
      </c>
      <c r="E1703" s="101" t="s">
        <v>891</v>
      </c>
      <c r="F1703" s="101" t="s">
        <v>2696</v>
      </c>
      <c r="G1703" s="102" t="s">
        <v>2050</v>
      </c>
      <c r="H1703" s="103">
        <v>0</v>
      </c>
      <c r="I1703" s="103">
        <v>22320</v>
      </c>
      <c r="K1703" s="101" t="s">
        <v>751</v>
      </c>
      <c r="L1703" s="101" t="s">
        <v>599</v>
      </c>
      <c r="M1703" s="101" t="s">
        <v>586</v>
      </c>
      <c r="N1703" s="101" t="s">
        <v>730</v>
      </c>
      <c r="O1703" s="101" t="s">
        <v>5889</v>
      </c>
    </row>
    <row r="1704" spans="1:15">
      <c r="A1704" s="101">
        <v>272</v>
      </c>
      <c r="B1704" s="101">
        <v>321</v>
      </c>
      <c r="C1704" s="101">
        <v>1</v>
      </c>
      <c r="D1704" s="101" t="s">
        <v>5534</v>
      </c>
      <c r="E1704" s="101" t="s">
        <v>891</v>
      </c>
      <c r="F1704" s="101" t="s">
        <v>1536</v>
      </c>
      <c r="G1704" s="102" t="s">
        <v>4763</v>
      </c>
      <c r="H1704" s="103">
        <v>0</v>
      </c>
      <c r="I1704" s="103">
        <v>12090</v>
      </c>
      <c r="K1704" s="101" t="s">
        <v>751</v>
      </c>
      <c r="L1704" s="101" t="s">
        <v>599</v>
      </c>
      <c r="M1704" s="101" t="s">
        <v>586</v>
      </c>
      <c r="N1704" s="101" t="s">
        <v>730</v>
      </c>
      <c r="O1704" s="101" t="s">
        <v>2183</v>
      </c>
    </row>
    <row r="1705" spans="1:15">
      <c r="A1705" s="101">
        <v>272</v>
      </c>
      <c r="B1705" s="101">
        <v>322</v>
      </c>
      <c r="C1705" s="101">
        <v>1</v>
      </c>
      <c r="D1705" s="101" t="s">
        <v>5534</v>
      </c>
      <c r="E1705" s="101" t="s">
        <v>891</v>
      </c>
      <c r="F1705" s="101" t="s">
        <v>3532</v>
      </c>
      <c r="G1705" s="102" t="s">
        <v>4371</v>
      </c>
      <c r="H1705" s="103">
        <v>0</v>
      </c>
      <c r="I1705" s="103">
        <v>770040</v>
      </c>
      <c r="K1705" s="101" t="s">
        <v>751</v>
      </c>
      <c r="L1705" s="101" t="s">
        <v>599</v>
      </c>
      <c r="M1705" s="101" t="s">
        <v>586</v>
      </c>
      <c r="N1705" s="101" t="s">
        <v>730</v>
      </c>
      <c r="O1705" s="101" t="s">
        <v>5956</v>
      </c>
    </row>
    <row r="1706" spans="1:15">
      <c r="A1706" s="101">
        <v>272</v>
      </c>
      <c r="B1706" s="101">
        <v>323</v>
      </c>
      <c r="C1706" s="101">
        <v>1</v>
      </c>
      <c r="D1706" s="101" t="s">
        <v>5534</v>
      </c>
      <c r="E1706" s="101" t="s">
        <v>891</v>
      </c>
      <c r="F1706" s="101" t="s">
        <v>3532</v>
      </c>
      <c r="G1706" s="102" t="s">
        <v>267</v>
      </c>
      <c r="H1706" s="103">
        <v>0</v>
      </c>
      <c r="I1706" s="103">
        <v>419430</v>
      </c>
      <c r="K1706" s="101" t="s">
        <v>751</v>
      </c>
      <c r="L1706" s="101" t="s">
        <v>599</v>
      </c>
      <c r="M1706" s="101" t="s">
        <v>586</v>
      </c>
      <c r="N1706" s="101" t="s">
        <v>730</v>
      </c>
      <c r="O1706" s="101" t="s">
        <v>5957</v>
      </c>
    </row>
    <row r="1707" spans="1:15">
      <c r="A1707" s="101">
        <v>272</v>
      </c>
      <c r="B1707" s="101">
        <v>324</v>
      </c>
      <c r="C1707" s="101">
        <v>1</v>
      </c>
      <c r="D1707" s="101" t="s">
        <v>5534</v>
      </c>
      <c r="E1707" s="101" t="s">
        <v>891</v>
      </c>
      <c r="F1707" s="101" t="s">
        <v>3532</v>
      </c>
      <c r="G1707" s="102" t="s">
        <v>4300</v>
      </c>
      <c r="H1707" s="103">
        <v>0</v>
      </c>
      <c r="I1707" s="103">
        <v>3636</v>
      </c>
      <c r="K1707" s="101" t="s">
        <v>751</v>
      </c>
      <c r="L1707" s="101" t="s">
        <v>599</v>
      </c>
      <c r="M1707" s="101" t="s">
        <v>586</v>
      </c>
      <c r="N1707" s="101" t="s">
        <v>730</v>
      </c>
      <c r="O1707" s="101" t="s">
        <v>2965</v>
      </c>
    </row>
    <row r="1708" spans="1:15">
      <c r="A1708" s="101">
        <v>272</v>
      </c>
      <c r="B1708" s="101">
        <v>325</v>
      </c>
      <c r="C1708" s="101">
        <v>1</v>
      </c>
      <c r="D1708" s="101" t="s">
        <v>5534</v>
      </c>
      <c r="E1708" s="101" t="s">
        <v>891</v>
      </c>
      <c r="F1708" s="101" t="s">
        <v>3532</v>
      </c>
      <c r="G1708" s="102" t="s">
        <v>3541</v>
      </c>
      <c r="H1708" s="103">
        <v>0</v>
      </c>
      <c r="I1708" s="103">
        <v>5905</v>
      </c>
      <c r="K1708" s="101" t="s">
        <v>751</v>
      </c>
      <c r="L1708" s="101" t="s">
        <v>599</v>
      </c>
      <c r="M1708" s="101" t="s">
        <v>586</v>
      </c>
      <c r="N1708" s="101" t="s">
        <v>730</v>
      </c>
      <c r="O1708" s="101" t="s">
        <v>5453</v>
      </c>
    </row>
    <row r="1709" spans="1:15">
      <c r="A1709" s="101">
        <v>272</v>
      </c>
      <c r="B1709" s="101">
        <v>326</v>
      </c>
      <c r="C1709" s="101">
        <v>1</v>
      </c>
      <c r="D1709" s="101" t="s">
        <v>5534</v>
      </c>
      <c r="E1709" s="101" t="s">
        <v>891</v>
      </c>
      <c r="F1709" s="101" t="s">
        <v>3532</v>
      </c>
      <c r="G1709" s="102" t="s">
        <v>484</v>
      </c>
      <c r="H1709" s="103">
        <v>0</v>
      </c>
      <c r="I1709" s="103">
        <v>107880</v>
      </c>
      <c r="K1709" s="101" t="s">
        <v>751</v>
      </c>
      <c r="L1709" s="101" t="s">
        <v>599</v>
      </c>
      <c r="M1709" s="101" t="s">
        <v>586</v>
      </c>
      <c r="N1709" s="101" t="s">
        <v>730</v>
      </c>
      <c r="O1709" s="101" t="s">
        <v>1437</v>
      </c>
    </row>
    <row r="1710" spans="1:15">
      <c r="A1710" s="101">
        <v>272</v>
      </c>
      <c r="B1710" s="101">
        <v>327</v>
      </c>
      <c r="C1710" s="101">
        <v>1</v>
      </c>
      <c r="D1710" s="101" t="s">
        <v>5534</v>
      </c>
      <c r="E1710" s="101" t="s">
        <v>891</v>
      </c>
      <c r="F1710" s="101" t="s">
        <v>5958</v>
      </c>
      <c r="G1710" s="102" t="s">
        <v>5960</v>
      </c>
      <c r="H1710" s="103">
        <v>0</v>
      </c>
      <c r="I1710" s="103">
        <v>6742</v>
      </c>
      <c r="K1710" s="101" t="s">
        <v>751</v>
      </c>
      <c r="L1710" s="101" t="s">
        <v>599</v>
      </c>
      <c r="M1710" s="101" t="s">
        <v>586</v>
      </c>
      <c r="N1710" s="101" t="s">
        <v>730</v>
      </c>
      <c r="O1710" s="101" t="s">
        <v>5961</v>
      </c>
    </row>
    <row r="1711" spans="1:15">
      <c r="A1711" s="101">
        <v>272</v>
      </c>
      <c r="B1711" s="101">
        <v>328</v>
      </c>
      <c r="C1711" s="101">
        <v>1</v>
      </c>
      <c r="D1711" s="101" t="s">
        <v>5534</v>
      </c>
      <c r="E1711" s="101" t="s">
        <v>891</v>
      </c>
      <c r="F1711" s="101" t="s">
        <v>5958</v>
      </c>
      <c r="G1711" s="102" t="s">
        <v>5965</v>
      </c>
      <c r="H1711" s="103">
        <v>0</v>
      </c>
      <c r="I1711" s="103">
        <v>12090</v>
      </c>
      <c r="K1711" s="101" t="s">
        <v>751</v>
      </c>
      <c r="L1711" s="101" t="s">
        <v>599</v>
      </c>
      <c r="M1711" s="101" t="s">
        <v>586</v>
      </c>
      <c r="N1711" s="101" t="s">
        <v>730</v>
      </c>
      <c r="O1711" s="101" t="s">
        <v>2183</v>
      </c>
    </row>
    <row r="1712" spans="1:15">
      <c r="A1712" s="101">
        <v>272</v>
      </c>
      <c r="B1712" s="101">
        <v>329</v>
      </c>
      <c r="C1712" s="101">
        <v>1</v>
      </c>
      <c r="D1712" s="101" t="s">
        <v>5534</v>
      </c>
      <c r="E1712" s="101" t="s">
        <v>891</v>
      </c>
      <c r="F1712" s="101" t="s">
        <v>1799</v>
      </c>
      <c r="G1712" s="102" t="s">
        <v>5968</v>
      </c>
      <c r="H1712" s="103">
        <v>0</v>
      </c>
      <c r="I1712" s="103">
        <v>40920</v>
      </c>
      <c r="K1712" s="101" t="s">
        <v>751</v>
      </c>
      <c r="L1712" s="101" t="s">
        <v>599</v>
      </c>
      <c r="M1712" s="101" t="s">
        <v>586</v>
      </c>
      <c r="N1712" s="101" t="s">
        <v>730</v>
      </c>
      <c r="O1712" s="101" t="s">
        <v>468</v>
      </c>
    </row>
    <row r="1713" spans="1:15">
      <c r="A1713" s="101">
        <v>272</v>
      </c>
      <c r="B1713" s="101">
        <v>330</v>
      </c>
      <c r="C1713" s="101">
        <v>1</v>
      </c>
      <c r="D1713" s="101" t="s">
        <v>5534</v>
      </c>
      <c r="E1713" s="101" t="s">
        <v>891</v>
      </c>
      <c r="F1713" s="101" t="s">
        <v>4664</v>
      </c>
      <c r="G1713" s="102" t="s">
        <v>5521</v>
      </c>
      <c r="H1713" s="103">
        <v>0</v>
      </c>
      <c r="I1713" s="103">
        <v>15810</v>
      </c>
      <c r="K1713" s="101" t="s">
        <v>751</v>
      </c>
      <c r="L1713" s="101" t="s">
        <v>599</v>
      </c>
      <c r="M1713" s="101" t="s">
        <v>586</v>
      </c>
      <c r="N1713" s="101" t="s">
        <v>730</v>
      </c>
      <c r="O1713" s="101" t="s">
        <v>996</v>
      </c>
    </row>
    <row r="1714" spans="1:15">
      <c r="A1714" s="101">
        <v>272</v>
      </c>
      <c r="B1714" s="101">
        <v>331</v>
      </c>
      <c r="C1714" s="101">
        <v>1</v>
      </c>
      <c r="D1714" s="101" t="s">
        <v>5534</v>
      </c>
      <c r="E1714" s="101" t="s">
        <v>891</v>
      </c>
      <c r="F1714" s="101" t="s">
        <v>3692</v>
      </c>
      <c r="G1714" s="102" t="s">
        <v>5353</v>
      </c>
      <c r="H1714" s="103">
        <v>0</v>
      </c>
      <c r="I1714" s="103">
        <v>88350</v>
      </c>
      <c r="K1714" s="101" t="s">
        <v>751</v>
      </c>
      <c r="L1714" s="101" t="s">
        <v>599</v>
      </c>
      <c r="M1714" s="101" t="s">
        <v>586</v>
      </c>
      <c r="N1714" s="101" t="s">
        <v>730</v>
      </c>
      <c r="O1714" s="101" t="s">
        <v>4051</v>
      </c>
    </row>
    <row r="1715" spans="1:15">
      <c r="A1715" s="101">
        <v>272</v>
      </c>
      <c r="B1715" s="101">
        <v>332</v>
      </c>
      <c r="C1715" s="101">
        <v>1</v>
      </c>
      <c r="D1715" s="101" t="s">
        <v>5534</v>
      </c>
      <c r="E1715" s="101" t="s">
        <v>891</v>
      </c>
      <c r="F1715" s="101" t="s">
        <v>3692</v>
      </c>
      <c r="G1715" s="102" t="s">
        <v>4689</v>
      </c>
      <c r="H1715" s="103">
        <v>0</v>
      </c>
      <c r="I1715" s="103">
        <v>23733</v>
      </c>
      <c r="K1715" s="101" t="s">
        <v>751</v>
      </c>
      <c r="L1715" s="101" t="s">
        <v>599</v>
      </c>
      <c r="M1715" s="101" t="s">
        <v>586</v>
      </c>
      <c r="N1715" s="101" t="s">
        <v>730</v>
      </c>
      <c r="O1715" s="101" t="s">
        <v>5969</v>
      </c>
    </row>
    <row r="1716" spans="1:15">
      <c r="A1716" s="101">
        <v>272</v>
      </c>
      <c r="B1716" s="101">
        <v>333</v>
      </c>
      <c r="C1716" s="101">
        <v>1</v>
      </c>
      <c r="D1716" s="101" t="s">
        <v>5534</v>
      </c>
      <c r="E1716" s="101" t="s">
        <v>891</v>
      </c>
      <c r="F1716" s="101" t="s">
        <v>3692</v>
      </c>
      <c r="G1716" s="102" t="s">
        <v>5135</v>
      </c>
      <c r="H1716" s="103">
        <v>0</v>
      </c>
      <c r="I1716" s="103">
        <v>45635</v>
      </c>
      <c r="K1716" s="101" t="s">
        <v>751</v>
      </c>
      <c r="L1716" s="101" t="s">
        <v>599</v>
      </c>
      <c r="M1716" s="101" t="s">
        <v>586</v>
      </c>
      <c r="N1716" s="101" t="s">
        <v>730</v>
      </c>
      <c r="O1716" s="101" t="s">
        <v>4270</v>
      </c>
    </row>
    <row r="1717" spans="1:15">
      <c r="A1717" s="101">
        <v>272</v>
      </c>
      <c r="B1717" s="101">
        <v>334</v>
      </c>
      <c r="C1717" s="101">
        <v>1</v>
      </c>
      <c r="D1717" s="101" t="s">
        <v>5534</v>
      </c>
      <c r="E1717" s="101" t="s">
        <v>891</v>
      </c>
      <c r="F1717" s="101" t="s">
        <v>4237</v>
      </c>
      <c r="G1717" s="102" t="s">
        <v>3381</v>
      </c>
      <c r="H1717" s="103">
        <v>0</v>
      </c>
      <c r="I1717" s="103">
        <v>33480</v>
      </c>
      <c r="K1717" s="101" t="s">
        <v>751</v>
      </c>
      <c r="L1717" s="101" t="s">
        <v>599</v>
      </c>
      <c r="M1717" s="101" t="s">
        <v>586</v>
      </c>
      <c r="N1717" s="101" t="s">
        <v>730</v>
      </c>
      <c r="O1717" s="101" t="s">
        <v>5557</v>
      </c>
    </row>
    <row r="1718" spans="1:15">
      <c r="A1718" s="101">
        <v>272</v>
      </c>
      <c r="B1718" s="101">
        <v>335</v>
      </c>
      <c r="C1718" s="101">
        <v>1</v>
      </c>
      <c r="D1718" s="101" t="s">
        <v>5534</v>
      </c>
      <c r="E1718" s="101" t="s">
        <v>891</v>
      </c>
      <c r="F1718" s="101" t="s">
        <v>4237</v>
      </c>
      <c r="G1718" s="102" t="s">
        <v>2627</v>
      </c>
      <c r="H1718" s="103">
        <v>0</v>
      </c>
      <c r="I1718" s="103">
        <v>33480</v>
      </c>
      <c r="K1718" s="101" t="s">
        <v>751</v>
      </c>
      <c r="L1718" s="101" t="s">
        <v>599</v>
      </c>
      <c r="M1718" s="101" t="s">
        <v>586</v>
      </c>
      <c r="N1718" s="101" t="s">
        <v>730</v>
      </c>
      <c r="O1718" s="101" t="s">
        <v>5557</v>
      </c>
    </row>
    <row r="1719" spans="1:15">
      <c r="A1719" s="101">
        <v>272</v>
      </c>
      <c r="B1719" s="101">
        <v>336</v>
      </c>
      <c r="C1719" s="101">
        <v>1</v>
      </c>
      <c r="D1719" s="101" t="s">
        <v>5534</v>
      </c>
      <c r="E1719" s="101" t="s">
        <v>891</v>
      </c>
      <c r="F1719" s="101" t="s">
        <v>4237</v>
      </c>
      <c r="G1719" s="102" t="s">
        <v>4318</v>
      </c>
      <c r="H1719" s="103">
        <v>0</v>
      </c>
      <c r="I1719" s="103">
        <v>56730</v>
      </c>
      <c r="K1719" s="101" t="s">
        <v>751</v>
      </c>
      <c r="L1719" s="101" t="s">
        <v>599</v>
      </c>
      <c r="M1719" s="101" t="s">
        <v>586</v>
      </c>
      <c r="N1719" s="101" t="s">
        <v>730</v>
      </c>
      <c r="O1719" s="101" t="s">
        <v>5971</v>
      </c>
    </row>
    <row r="1720" spans="1:15">
      <c r="A1720" s="101">
        <v>272</v>
      </c>
      <c r="B1720" s="101">
        <v>337</v>
      </c>
      <c r="C1720" s="101">
        <v>1</v>
      </c>
      <c r="D1720" s="101" t="s">
        <v>5534</v>
      </c>
      <c r="E1720" s="101" t="s">
        <v>891</v>
      </c>
      <c r="F1720" s="101" t="s">
        <v>4237</v>
      </c>
      <c r="G1720" s="102" t="s">
        <v>5973</v>
      </c>
      <c r="H1720" s="103">
        <v>0</v>
      </c>
      <c r="I1720" s="103">
        <v>3952</v>
      </c>
      <c r="K1720" s="101" t="s">
        <v>751</v>
      </c>
      <c r="L1720" s="101" t="s">
        <v>599</v>
      </c>
      <c r="M1720" s="101" t="s">
        <v>586</v>
      </c>
      <c r="N1720" s="101" t="s">
        <v>730</v>
      </c>
      <c r="O1720" s="101" t="s">
        <v>4608</v>
      </c>
    </row>
    <row r="1721" spans="1:15">
      <c r="A1721" s="101">
        <v>272</v>
      </c>
      <c r="B1721" s="101">
        <v>338</v>
      </c>
      <c r="C1721" s="101">
        <v>1</v>
      </c>
      <c r="D1721" s="101" t="s">
        <v>5534</v>
      </c>
      <c r="E1721" s="101" t="s">
        <v>891</v>
      </c>
      <c r="F1721" s="101" t="s">
        <v>4237</v>
      </c>
      <c r="G1721" s="102" t="s">
        <v>703</v>
      </c>
      <c r="H1721" s="103">
        <v>0</v>
      </c>
      <c r="I1721" s="103">
        <v>29760</v>
      </c>
      <c r="K1721" s="101" t="s">
        <v>751</v>
      </c>
      <c r="L1721" s="101" t="s">
        <v>599</v>
      </c>
      <c r="M1721" s="101" t="s">
        <v>586</v>
      </c>
      <c r="N1721" s="101" t="s">
        <v>730</v>
      </c>
      <c r="O1721" s="101" t="s">
        <v>5740</v>
      </c>
    </row>
    <row r="1722" spans="1:15">
      <c r="A1722" s="101">
        <v>272</v>
      </c>
      <c r="B1722" s="101">
        <v>339</v>
      </c>
      <c r="C1722" s="101">
        <v>1</v>
      </c>
      <c r="D1722" s="101" t="s">
        <v>5534</v>
      </c>
      <c r="E1722" s="101" t="s">
        <v>891</v>
      </c>
      <c r="F1722" s="101" t="s">
        <v>4237</v>
      </c>
      <c r="G1722" s="102" t="s">
        <v>1908</v>
      </c>
      <c r="H1722" s="103">
        <v>0</v>
      </c>
      <c r="I1722" s="103">
        <v>195300</v>
      </c>
      <c r="K1722" s="101" t="s">
        <v>751</v>
      </c>
      <c r="L1722" s="101" t="s">
        <v>599</v>
      </c>
      <c r="M1722" s="101" t="s">
        <v>586</v>
      </c>
      <c r="N1722" s="101" t="s">
        <v>730</v>
      </c>
      <c r="O1722" s="101" t="s">
        <v>3233</v>
      </c>
    </row>
    <row r="1723" spans="1:15">
      <c r="A1723" s="101">
        <v>272</v>
      </c>
      <c r="B1723" s="101">
        <v>340</v>
      </c>
      <c r="C1723" s="101">
        <v>1</v>
      </c>
      <c r="D1723" s="101" t="s">
        <v>5534</v>
      </c>
      <c r="E1723" s="101" t="s">
        <v>891</v>
      </c>
      <c r="F1723" s="101" t="s">
        <v>4237</v>
      </c>
      <c r="G1723" s="102" t="s">
        <v>4530</v>
      </c>
      <c r="H1723" s="103">
        <v>0</v>
      </c>
      <c r="I1723" s="103">
        <v>16740</v>
      </c>
      <c r="K1723" s="101" t="s">
        <v>751</v>
      </c>
      <c r="L1723" s="101" t="s">
        <v>599</v>
      </c>
      <c r="M1723" s="101" t="s">
        <v>586</v>
      </c>
      <c r="N1723" s="101" t="s">
        <v>730</v>
      </c>
      <c r="O1723" s="101" t="s">
        <v>5832</v>
      </c>
    </row>
    <row r="1724" spans="1:15">
      <c r="A1724" s="101">
        <v>272</v>
      </c>
      <c r="B1724" s="101">
        <v>341</v>
      </c>
      <c r="C1724" s="101">
        <v>1</v>
      </c>
      <c r="D1724" s="101" t="s">
        <v>5534</v>
      </c>
      <c r="E1724" s="101" t="s">
        <v>891</v>
      </c>
      <c r="F1724" s="101" t="s">
        <v>4237</v>
      </c>
      <c r="G1724" s="102" t="s">
        <v>3203</v>
      </c>
      <c r="H1724" s="103">
        <v>0</v>
      </c>
      <c r="I1724" s="103">
        <v>197160</v>
      </c>
      <c r="K1724" s="101" t="s">
        <v>751</v>
      </c>
      <c r="L1724" s="101" t="s">
        <v>599</v>
      </c>
      <c r="M1724" s="101" t="s">
        <v>586</v>
      </c>
      <c r="N1724" s="101" t="s">
        <v>730</v>
      </c>
      <c r="O1724" s="101" t="s">
        <v>5738</v>
      </c>
    </row>
    <row r="1725" spans="1:15">
      <c r="A1725" s="101">
        <v>272</v>
      </c>
      <c r="B1725" s="101">
        <v>342</v>
      </c>
      <c r="C1725" s="101">
        <v>1</v>
      </c>
      <c r="D1725" s="101" t="s">
        <v>5534</v>
      </c>
      <c r="E1725" s="101" t="s">
        <v>891</v>
      </c>
      <c r="F1725" s="101" t="s">
        <v>4237</v>
      </c>
      <c r="G1725" s="102" t="s">
        <v>2149</v>
      </c>
      <c r="H1725" s="103">
        <v>0</v>
      </c>
      <c r="I1725" s="103">
        <v>36270</v>
      </c>
      <c r="K1725" s="101" t="s">
        <v>751</v>
      </c>
      <c r="L1725" s="101" t="s">
        <v>599</v>
      </c>
      <c r="M1725" s="101" t="s">
        <v>586</v>
      </c>
      <c r="N1725" s="101" t="s">
        <v>730</v>
      </c>
      <c r="O1725" s="101" t="s">
        <v>3442</v>
      </c>
    </row>
    <row r="1726" spans="1:15">
      <c r="A1726" s="101">
        <v>272</v>
      </c>
      <c r="B1726" s="101">
        <v>343</v>
      </c>
      <c r="C1726" s="101">
        <v>1</v>
      </c>
      <c r="D1726" s="101" t="s">
        <v>5534</v>
      </c>
      <c r="E1726" s="101" t="s">
        <v>891</v>
      </c>
      <c r="F1726" s="101" t="s">
        <v>2716</v>
      </c>
      <c r="G1726" s="102" t="s">
        <v>5974</v>
      </c>
      <c r="H1726" s="103">
        <v>0</v>
      </c>
      <c r="I1726" s="103">
        <v>2827</v>
      </c>
      <c r="K1726" s="101" t="s">
        <v>751</v>
      </c>
      <c r="L1726" s="101" t="s">
        <v>599</v>
      </c>
      <c r="M1726" s="101" t="s">
        <v>586</v>
      </c>
      <c r="N1726" s="101" t="s">
        <v>730</v>
      </c>
      <c r="O1726" s="101" t="s">
        <v>5886</v>
      </c>
    </row>
    <row r="1727" spans="1:15">
      <c r="A1727" s="101">
        <v>272</v>
      </c>
      <c r="B1727" s="101">
        <v>344</v>
      </c>
      <c r="C1727" s="101">
        <v>1</v>
      </c>
      <c r="D1727" s="101" t="s">
        <v>5534</v>
      </c>
      <c r="E1727" s="101" t="s">
        <v>891</v>
      </c>
      <c r="F1727" s="101" t="s">
        <v>2716</v>
      </c>
      <c r="G1727" s="102" t="s">
        <v>5975</v>
      </c>
      <c r="H1727" s="103">
        <v>0</v>
      </c>
      <c r="I1727" s="103">
        <v>50220</v>
      </c>
      <c r="K1727" s="101" t="s">
        <v>751</v>
      </c>
      <c r="L1727" s="101" t="s">
        <v>599</v>
      </c>
      <c r="M1727" s="101" t="s">
        <v>586</v>
      </c>
      <c r="N1727" s="101" t="s">
        <v>730</v>
      </c>
      <c r="O1727" s="101" t="s">
        <v>5260</v>
      </c>
    </row>
    <row r="1728" spans="1:15">
      <c r="A1728" s="101">
        <v>272</v>
      </c>
      <c r="B1728" s="101">
        <v>345</v>
      </c>
      <c r="C1728" s="101">
        <v>1</v>
      </c>
      <c r="D1728" s="101" t="s">
        <v>5534</v>
      </c>
      <c r="E1728" s="101" t="s">
        <v>891</v>
      </c>
      <c r="F1728" s="101" t="s">
        <v>2807</v>
      </c>
      <c r="G1728" s="102" t="s">
        <v>483</v>
      </c>
      <c r="H1728" s="103">
        <v>0</v>
      </c>
      <c r="I1728" s="103">
        <v>18600</v>
      </c>
      <c r="K1728" s="101" t="s">
        <v>751</v>
      </c>
      <c r="L1728" s="101" t="s">
        <v>599</v>
      </c>
      <c r="M1728" s="101" t="s">
        <v>586</v>
      </c>
      <c r="N1728" s="101" t="s">
        <v>730</v>
      </c>
      <c r="O1728" s="101" t="s">
        <v>5834</v>
      </c>
    </row>
    <row r="1729" spans="1:15">
      <c r="A1729" s="101">
        <v>272</v>
      </c>
      <c r="B1729" s="101">
        <v>346</v>
      </c>
      <c r="C1729" s="101">
        <v>1</v>
      </c>
      <c r="D1729" s="101" t="s">
        <v>5534</v>
      </c>
      <c r="E1729" s="101" t="s">
        <v>891</v>
      </c>
      <c r="F1729" s="101" t="s">
        <v>2807</v>
      </c>
      <c r="G1729" s="102" t="s">
        <v>1744</v>
      </c>
      <c r="H1729" s="103">
        <v>0</v>
      </c>
      <c r="I1729" s="103">
        <v>148800</v>
      </c>
      <c r="K1729" s="101" t="s">
        <v>751</v>
      </c>
      <c r="L1729" s="101" t="s">
        <v>599</v>
      </c>
      <c r="M1729" s="101" t="s">
        <v>586</v>
      </c>
      <c r="N1729" s="101" t="s">
        <v>730</v>
      </c>
      <c r="O1729" s="101" t="s">
        <v>5977</v>
      </c>
    </row>
    <row r="1730" spans="1:15">
      <c r="A1730" s="101">
        <v>272</v>
      </c>
      <c r="B1730" s="101">
        <v>347</v>
      </c>
      <c r="C1730" s="101">
        <v>1</v>
      </c>
      <c r="D1730" s="101" t="s">
        <v>5534</v>
      </c>
      <c r="E1730" s="101" t="s">
        <v>891</v>
      </c>
      <c r="F1730" s="101" t="s">
        <v>2807</v>
      </c>
      <c r="G1730" s="102" t="s">
        <v>3461</v>
      </c>
      <c r="H1730" s="103">
        <v>0</v>
      </c>
      <c r="I1730" s="103">
        <v>42780</v>
      </c>
      <c r="K1730" s="101" t="s">
        <v>751</v>
      </c>
      <c r="L1730" s="101" t="s">
        <v>599</v>
      </c>
      <c r="M1730" s="101" t="s">
        <v>586</v>
      </c>
      <c r="N1730" s="101" t="s">
        <v>730</v>
      </c>
      <c r="O1730" s="101" t="s">
        <v>3264</v>
      </c>
    </row>
    <row r="1731" spans="1:15">
      <c r="A1731" s="101">
        <v>272</v>
      </c>
      <c r="B1731" s="101">
        <v>348</v>
      </c>
      <c r="C1731" s="101">
        <v>1</v>
      </c>
      <c r="D1731" s="101" t="s">
        <v>5534</v>
      </c>
      <c r="E1731" s="101" t="s">
        <v>891</v>
      </c>
      <c r="F1731" s="101" t="s">
        <v>2807</v>
      </c>
      <c r="G1731" s="102" t="s">
        <v>5980</v>
      </c>
      <c r="H1731" s="103">
        <v>0</v>
      </c>
      <c r="I1731" s="103">
        <v>12090</v>
      </c>
      <c r="K1731" s="101" t="s">
        <v>751</v>
      </c>
      <c r="L1731" s="101" t="s">
        <v>599</v>
      </c>
      <c r="M1731" s="101" t="s">
        <v>586</v>
      </c>
      <c r="N1731" s="101" t="s">
        <v>730</v>
      </c>
      <c r="O1731" s="101" t="s">
        <v>2183</v>
      </c>
    </row>
    <row r="1732" spans="1:15">
      <c r="A1732" s="101">
        <v>272</v>
      </c>
      <c r="B1732" s="101">
        <v>349</v>
      </c>
      <c r="C1732" s="101">
        <v>1</v>
      </c>
      <c r="D1732" s="101" t="s">
        <v>5534</v>
      </c>
      <c r="E1732" s="101" t="s">
        <v>891</v>
      </c>
      <c r="F1732" s="101" t="s">
        <v>2807</v>
      </c>
      <c r="G1732" s="102" t="s">
        <v>5981</v>
      </c>
      <c r="H1732" s="103">
        <v>0</v>
      </c>
      <c r="I1732" s="103">
        <v>13020</v>
      </c>
      <c r="K1732" s="101" t="s">
        <v>751</v>
      </c>
      <c r="L1732" s="101" t="s">
        <v>599</v>
      </c>
      <c r="M1732" s="101" t="s">
        <v>586</v>
      </c>
      <c r="N1732" s="101" t="s">
        <v>730</v>
      </c>
      <c r="O1732" s="101" t="s">
        <v>5843</v>
      </c>
    </row>
    <row r="1733" spans="1:15">
      <c r="A1733" s="101">
        <v>272</v>
      </c>
      <c r="B1733" s="101">
        <v>350</v>
      </c>
      <c r="C1733" s="101">
        <v>1</v>
      </c>
      <c r="D1733" s="101" t="s">
        <v>5534</v>
      </c>
      <c r="E1733" s="101" t="s">
        <v>891</v>
      </c>
      <c r="F1733" s="101" t="s">
        <v>2807</v>
      </c>
      <c r="G1733" s="102" t="s">
        <v>416</v>
      </c>
      <c r="H1733" s="103">
        <v>0</v>
      </c>
      <c r="I1733" s="103">
        <v>9300</v>
      </c>
      <c r="K1733" s="101" t="s">
        <v>751</v>
      </c>
      <c r="L1733" s="101" t="s">
        <v>599</v>
      </c>
      <c r="M1733" s="101" t="s">
        <v>586</v>
      </c>
      <c r="N1733" s="101" t="s">
        <v>730</v>
      </c>
      <c r="O1733" s="101" t="s">
        <v>5488</v>
      </c>
    </row>
    <row r="1734" spans="1:15">
      <c r="A1734" s="101">
        <v>272</v>
      </c>
      <c r="B1734" s="101">
        <v>351</v>
      </c>
      <c r="C1734" s="101">
        <v>1</v>
      </c>
      <c r="D1734" s="101" t="s">
        <v>5534</v>
      </c>
      <c r="E1734" s="101" t="s">
        <v>891</v>
      </c>
      <c r="F1734" s="101" t="s">
        <v>2807</v>
      </c>
      <c r="G1734" s="102" t="s">
        <v>5982</v>
      </c>
      <c r="H1734" s="103">
        <v>0</v>
      </c>
      <c r="I1734" s="103">
        <v>21390</v>
      </c>
      <c r="K1734" s="101" t="s">
        <v>751</v>
      </c>
      <c r="L1734" s="101" t="s">
        <v>599</v>
      </c>
      <c r="M1734" s="101" t="s">
        <v>586</v>
      </c>
      <c r="N1734" s="101" t="s">
        <v>730</v>
      </c>
      <c r="O1734" s="101" t="s">
        <v>4653</v>
      </c>
    </row>
    <row r="1735" spans="1:15">
      <c r="A1735" s="101">
        <v>272</v>
      </c>
      <c r="B1735" s="101">
        <v>352</v>
      </c>
      <c r="C1735" s="101">
        <v>1</v>
      </c>
      <c r="D1735" s="101" t="s">
        <v>5534</v>
      </c>
      <c r="E1735" s="101" t="s">
        <v>891</v>
      </c>
      <c r="F1735" s="101" t="s">
        <v>2807</v>
      </c>
      <c r="G1735" s="102" t="s">
        <v>5984</v>
      </c>
      <c r="H1735" s="103">
        <v>0</v>
      </c>
      <c r="I1735" s="103">
        <v>5914</v>
      </c>
      <c r="K1735" s="101" t="s">
        <v>751</v>
      </c>
      <c r="L1735" s="101" t="s">
        <v>599</v>
      </c>
      <c r="M1735" s="101" t="s">
        <v>586</v>
      </c>
      <c r="N1735" s="101" t="s">
        <v>730</v>
      </c>
      <c r="O1735" s="101" t="s">
        <v>1960</v>
      </c>
    </row>
    <row r="1736" spans="1:15">
      <c r="A1736" s="101">
        <v>272</v>
      </c>
      <c r="B1736" s="101">
        <v>353</v>
      </c>
      <c r="C1736" s="101">
        <v>1</v>
      </c>
      <c r="D1736" s="101" t="s">
        <v>5534</v>
      </c>
      <c r="E1736" s="101" t="s">
        <v>891</v>
      </c>
      <c r="F1736" s="101" t="s">
        <v>2807</v>
      </c>
      <c r="G1736" s="102" t="s">
        <v>4492</v>
      </c>
      <c r="H1736" s="103">
        <v>0</v>
      </c>
      <c r="I1736" s="103">
        <v>11160</v>
      </c>
      <c r="K1736" s="101" t="s">
        <v>751</v>
      </c>
      <c r="L1736" s="101" t="s">
        <v>599</v>
      </c>
      <c r="M1736" s="101" t="s">
        <v>586</v>
      </c>
      <c r="N1736" s="101" t="s">
        <v>730</v>
      </c>
      <c r="O1736" s="101" t="s">
        <v>5850</v>
      </c>
    </row>
    <row r="1737" spans="1:15">
      <c r="A1737" s="101">
        <v>272</v>
      </c>
      <c r="B1737" s="101">
        <v>354</v>
      </c>
      <c r="C1737" s="101">
        <v>1</v>
      </c>
      <c r="D1737" s="101" t="s">
        <v>5534</v>
      </c>
      <c r="E1737" s="101" t="s">
        <v>891</v>
      </c>
      <c r="F1737" s="101" t="s">
        <v>2807</v>
      </c>
      <c r="G1737" s="102" t="s">
        <v>100</v>
      </c>
      <c r="H1737" s="103">
        <v>0</v>
      </c>
      <c r="I1737" s="103">
        <v>9300</v>
      </c>
      <c r="K1737" s="101" t="s">
        <v>751</v>
      </c>
      <c r="L1737" s="101" t="s">
        <v>599</v>
      </c>
      <c r="M1737" s="101" t="s">
        <v>586</v>
      </c>
      <c r="N1737" s="101" t="s">
        <v>730</v>
      </c>
      <c r="O1737" s="101" t="s">
        <v>5488</v>
      </c>
    </row>
    <row r="1738" spans="1:15">
      <c r="A1738" s="101">
        <v>272</v>
      </c>
      <c r="B1738" s="101">
        <v>355</v>
      </c>
      <c r="C1738" s="101">
        <v>1</v>
      </c>
      <c r="D1738" s="101" t="s">
        <v>5534</v>
      </c>
      <c r="E1738" s="101" t="s">
        <v>891</v>
      </c>
      <c r="F1738" s="101" t="s">
        <v>2807</v>
      </c>
      <c r="G1738" s="102" t="s">
        <v>5986</v>
      </c>
      <c r="H1738" s="103">
        <v>0</v>
      </c>
      <c r="I1738" s="103">
        <v>65100</v>
      </c>
      <c r="K1738" s="101" t="s">
        <v>751</v>
      </c>
      <c r="L1738" s="101" t="s">
        <v>599</v>
      </c>
      <c r="M1738" s="101" t="s">
        <v>586</v>
      </c>
      <c r="N1738" s="101" t="s">
        <v>730</v>
      </c>
      <c r="O1738" s="101" t="s">
        <v>5774</v>
      </c>
    </row>
    <row r="1739" spans="1:15">
      <c r="A1739" s="101">
        <v>272</v>
      </c>
      <c r="B1739" s="101">
        <v>356</v>
      </c>
      <c r="C1739" s="101">
        <v>1</v>
      </c>
      <c r="D1739" s="101" t="s">
        <v>5534</v>
      </c>
      <c r="E1739" s="101" t="s">
        <v>891</v>
      </c>
      <c r="F1739" s="101" t="s">
        <v>2807</v>
      </c>
      <c r="G1739" s="102" t="s">
        <v>5988</v>
      </c>
      <c r="H1739" s="103">
        <v>0</v>
      </c>
      <c r="I1739" s="103">
        <v>23250</v>
      </c>
      <c r="K1739" s="101" t="s">
        <v>751</v>
      </c>
      <c r="L1739" s="101" t="s">
        <v>599</v>
      </c>
      <c r="M1739" s="101" t="s">
        <v>586</v>
      </c>
      <c r="N1739" s="101" t="s">
        <v>730</v>
      </c>
      <c r="O1739" s="101" t="s">
        <v>3510</v>
      </c>
    </row>
    <row r="1740" spans="1:15">
      <c r="A1740" s="101">
        <v>272</v>
      </c>
      <c r="B1740" s="101">
        <v>357</v>
      </c>
      <c r="C1740" s="101">
        <v>1</v>
      </c>
      <c r="D1740" s="101" t="s">
        <v>5534</v>
      </c>
      <c r="E1740" s="101" t="s">
        <v>891</v>
      </c>
      <c r="F1740" s="101" t="s">
        <v>2807</v>
      </c>
      <c r="G1740" s="102" t="s">
        <v>4525</v>
      </c>
      <c r="H1740" s="103">
        <v>0</v>
      </c>
      <c r="I1740" s="103">
        <v>13950</v>
      </c>
      <c r="K1740" s="101" t="s">
        <v>751</v>
      </c>
      <c r="L1740" s="101" t="s">
        <v>599</v>
      </c>
      <c r="M1740" s="101" t="s">
        <v>586</v>
      </c>
      <c r="N1740" s="101" t="s">
        <v>730</v>
      </c>
      <c r="O1740" s="101" t="s">
        <v>5577</v>
      </c>
    </row>
    <row r="1741" spans="1:15">
      <c r="A1741" s="101">
        <v>272</v>
      </c>
      <c r="B1741" s="101">
        <v>358</v>
      </c>
      <c r="C1741" s="101">
        <v>1</v>
      </c>
      <c r="D1741" s="101" t="s">
        <v>5534</v>
      </c>
      <c r="E1741" s="101" t="s">
        <v>891</v>
      </c>
      <c r="F1741" s="101" t="s">
        <v>2807</v>
      </c>
      <c r="G1741" s="102" t="s">
        <v>5989</v>
      </c>
      <c r="H1741" s="103">
        <v>0</v>
      </c>
      <c r="I1741" s="103">
        <v>30690</v>
      </c>
      <c r="K1741" s="101" t="s">
        <v>751</v>
      </c>
      <c r="L1741" s="101" t="s">
        <v>599</v>
      </c>
      <c r="M1741" s="101" t="s">
        <v>586</v>
      </c>
      <c r="N1741" s="101" t="s">
        <v>730</v>
      </c>
      <c r="O1741" s="101" t="s">
        <v>3596</v>
      </c>
    </row>
    <row r="1742" spans="1:15">
      <c r="A1742" s="101">
        <v>272</v>
      </c>
      <c r="B1742" s="101">
        <v>359</v>
      </c>
      <c r="C1742" s="101">
        <v>1</v>
      </c>
      <c r="D1742" s="101" t="s">
        <v>5534</v>
      </c>
      <c r="E1742" s="101" t="s">
        <v>891</v>
      </c>
      <c r="F1742" s="101" t="s">
        <v>4328</v>
      </c>
      <c r="G1742" s="102" t="s">
        <v>5990</v>
      </c>
      <c r="H1742" s="103">
        <v>0</v>
      </c>
      <c r="I1742" s="103">
        <v>806310</v>
      </c>
      <c r="K1742" s="101" t="s">
        <v>751</v>
      </c>
      <c r="L1742" s="101" t="s">
        <v>599</v>
      </c>
      <c r="M1742" s="101" t="s">
        <v>586</v>
      </c>
      <c r="N1742" s="101" t="s">
        <v>730</v>
      </c>
      <c r="O1742" s="101" t="s">
        <v>5351</v>
      </c>
    </row>
    <row r="1743" spans="1:15">
      <c r="A1743" s="101">
        <v>272</v>
      </c>
      <c r="B1743" s="101">
        <v>360</v>
      </c>
      <c r="C1743" s="101">
        <v>1</v>
      </c>
      <c r="D1743" s="101" t="s">
        <v>5534</v>
      </c>
      <c r="E1743" s="101" t="s">
        <v>891</v>
      </c>
      <c r="F1743" s="101" t="s">
        <v>4328</v>
      </c>
      <c r="G1743" s="102" t="s">
        <v>5991</v>
      </c>
      <c r="H1743" s="103">
        <v>0</v>
      </c>
      <c r="I1743" s="103">
        <v>564510</v>
      </c>
      <c r="K1743" s="101" t="s">
        <v>751</v>
      </c>
      <c r="L1743" s="101" t="s">
        <v>599</v>
      </c>
      <c r="M1743" s="101" t="s">
        <v>586</v>
      </c>
      <c r="N1743" s="101" t="s">
        <v>730</v>
      </c>
      <c r="O1743" s="101" t="s">
        <v>659</v>
      </c>
    </row>
    <row r="1744" spans="1:15">
      <c r="A1744" s="101">
        <v>272</v>
      </c>
      <c r="B1744" s="101">
        <v>361</v>
      </c>
      <c r="C1744" s="101">
        <v>1</v>
      </c>
      <c r="D1744" s="101" t="s">
        <v>5534</v>
      </c>
      <c r="E1744" s="101" t="s">
        <v>891</v>
      </c>
      <c r="F1744" s="101" t="s">
        <v>4328</v>
      </c>
      <c r="G1744" s="102" t="s">
        <v>5992</v>
      </c>
      <c r="H1744" s="103">
        <v>0</v>
      </c>
      <c r="I1744" s="103">
        <v>576600</v>
      </c>
      <c r="K1744" s="101" t="s">
        <v>751</v>
      </c>
      <c r="L1744" s="101" t="s">
        <v>599</v>
      </c>
      <c r="M1744" s="101" t="s">
        <v>586</v>
      </c>
      <c r="N1744" s="101" t="s">
        <v>730</v>
      </c>
      <c r="O1744" s="101" t="s">
        <v>681</v>
      </c>
    </row>
    <row r="1745" spans="1:15">
      <c r="A1745" s="101">
        <v>272</v>
      </c>
      <c r="B1745" s="101">
        <v>362</v>
      </c>
      <c r="C1745" s="101">
        <v>1</v>
      </c>
      <c r="D1745" s="101" t="s">
        <v>5534</v>
      </c>
      <c r="E1745" s="101" t="s">
        <v>891</v>
      </c>
      <c r="F1745" s="101" t="s">
        <v>4328</v>
      </c>
      <c r="G1745" s="102" t="s">
        <v>5993</v>
      </c>
      <c r="H1745" s="103">
        <v>0</v>
      </c>
      <c r="I1745" s="103">
        <v>669600</v>
      </c>
      <c r="K1745" s="101" t="s">
        <v>751</v>
      </c>
      <c r="L1745" s="101" t="s">
        <v>599</v>
      </c>
      <c r="M1745" s="101" t="s">
        <v>586</v>
      </c>
      <c r="N1745" s="101" t="s">
        <v>730</v>
      </c>
      <c r="O1745" s="101" t="s">
        <v>5994</v>
      </c>
    </row>
    <row r="1746" spans="1:15">
      <c r="A1746" s="101">
        <v>272</v>
      </c>
      <c r="B1746" s="101">
        <v>363</v>
      </c>
      <c r="C1746" s="101">
        <v>1</v>
      </c>
      <c r="D1746" s="101" t="s">
        <v>5534</v>
      </c>
      <c r="E1746" s="101" t="s">
        <v>891</v>
      </c>
      <c r="F1746" s="101" t="s">
        <v>4328</v>
      </c>
      <c r="G1746" s="102" t="s">
        <v>3423</v>
      </c>
      <c r="H1746" s="103">
        <v>0</v>
      </c>
      <c r="I1746" s="103">
        <v>292950</v>
      </c>
      <c r="K1746" s="101" t="s">
        <v>751</v>
      </c>
      <c r="L1746" s="101" t="s">
        <v>599</v>
      </c>
      <c r="M1746" s="101" t="s">
        <v>586</v>
      </c>
      <c r="N1746" s="101" t="s">
        <v>730</v>
      </c>
      <c r="O1746" s="101" t="s">
        <v>4082</v>
      </c>
    </row>
    <row r="1747" spans="1:15">
      <c r="A1747" s="101">
        <v>272</v>
      </c>
      <c r="B1747" s="101">
        <v>364</v>
      </c>
      <c r="C1747" s="101">
        <v>1</v>
      </c>
      <c r="D1747" s="101" t="s">
        <v>5534</v>
      </c>
      <c r="E1747" s="101" t="s">
        <v>891</v>
      </c>
      <c r="F1747" s="101" t="s">
        <v>4328</v>
      </c>
      <c r="G1747" s="102" t="s">
        <v>1209</v>
      </c>
      <c r="H1747" s="103">
        <v>0</v>
      </c>
      <c r="I1747" s="103">
        <v>257610</v>
      </c>
      <c r="K1747" s="101" t="s">
        <v>751</v>
      </c>
      <c r="L1747" s="101" t="s">
        <v>599</v>
      </c>
      <c r="M1747" s="101" t="s">
        <v>586</v>
      </c>
      <c r="N1747" s="101" t="s">
        <v>730</v>
      </c>
      <c r="O1747" s="101" t="s">
        <v>5997</v>
      </c>
    </row>
    <row r="1748" spans="1:15">
      <c r="A1748" s="101">
        <v>272</v>
      </c>
      <c r="B1748" s="101">
        <v>365</v>
      </c>
      <c r="C1748" s="101">
        <v>1</v>
      </c>
      <c r="D1748" s="101" t="s">
        <v>5534</v>
      </c>
      <c r="E1748" s="101" t="s">
        <v>891</v>
      </c>
      <c r="F1748" s="101" t="s">
        <v>4328</v>
      </c>
      <c r="G1748" s="102" t="s">
        <v>4336</v>
      </c>
      <c r="H1748" s="103">
        <v>0</v>
      </c>
      <c r="I1748" s="103">
        <v>679830</v>
      </c>
      <c r="K1748" s="101" t="s">
        <v>751</v>
      </c>
      <c r="L1748" s="101" t="s">
        <v>599</v>
      </c>
      <c r="M1748" s="101" t="s">
        <v>586</v>
      </c>
      <c r="N1748" s="101" t="s">
        <v>730</v>
      </c>
      <c r="O1748" s="101" t="s">
        <v>5998</v>
      </c>
    </row>
    <row r="1749" spans="1:15">
      <c r="A1749" s="101">
        <v>272</v>
      </c>
      <c r="B1749" s="101">
        <v>366</v>
      </c>
      <c r="C1749" s="101">
        <v>1</v>
      </c>
      <c r="D1749" s="101" t="s">
        <v>5534</v>
      </c>
      <c r="E1749" s="101" t="s">
        <v>891</v>
      </c>
      <c r="F1749" s="101" t="s">
        <v>4328</v>
      </c>
      <c r="G1749" s="102" t="s">
        <v>5758</v>
      </c>
      <c r="H1749" s="103">
        <v>0</v>
      </c>
      <c r="I1749" s="103">
        <v>334800</v>
      </c>
      <c r="K1749" s="101" t="s">
        <v>751</v>
      </c>
      <c r="L1749" s="101" t="s">
        <v>599</v>
      </c>
      <c r="M1749" s="101" t="s">
        <v>586</v>
      </c>
      <c r="N1749" s="101" t="s">
        <v>730</v>
      </c>
      <c r="O1749" s="101" t="s">
        <v>1306</v>
      </c>
    </row>
    <row r="1750" spans="1:15">
      <c r="A1750" s="101">
        <v>272</v>
      </c>
      <c r="B1750" s="101">
        <v>367</v>
      </c>
      <c r="C1750" s="101">
        <v>1</v>
      </c>
      <c r="D1750" s="101" t="s">
        <v>5534</v>
      </c>
      <c r="E1750" s="101" t="s">
        <v>891</v>
      </c>
      <c r="F1750" s="101" t="s">
        <v>4328</v>
      </c>
      <c r="G1750" s="102" t="s">
        <v>6000</v>
      </c>
      <c r="H1750" s="103">
        <v>0</v>
      </c>
      <c r="I1750" s="103">
        <v>704940</v>
      </c>
      <c r="K1750" s="101" t="s">
        <v>751</v>
      </c>
      <c r="L1750" s="101" t="s">
        <v>599</v>
      </c>
      <c r="M1750" s="101" t="s">
        <v>586</v>
      </c>
      <c r="N1750" s="101" t="s">
        <v>730</v>
      </c>
      <c r="O1750" s="101" t="s">
        <v>3521</v>
      </c>
    </row>
    <row r="1751" spans="1:15">
      <c r="A1751" s="101">
        <v>272</v>
      </c>
      <c r="B1751" s="101">
        <v>368</v>
      </c>
      <c r="C1751" s="101">
        <v>1</v>
      </c>
      <c r="D1751" s="101" t="s">
        <v>5534</v>
      </c>
      <c r="E1751" s="101" t="s">
        <v>891</v>
      </c>
      <c r="F1751" s="101" t="s">
        <v>4328</v>
      </c>
      <c r="G1751" s="102" t="s">
        <v>1483</v>
      </c>
      <c r="H1751" s="103">
        <v>0</v>
      </c>
      <c r="I1751" s="103">
        <v>1156920</v>
      </c>
      <c r="K1751" s="101" t="s">
        <v>751</v>
      </c>
      <c r="L1751" s="101" t="s">
        <v>599</v>
      </c>
      <c r="M1751" s="101" t="s">
        <v>586</v>
      </c>
      <c r="N1751" s="101" t="s">
        <v>730</v>
      </c>
      <c r="O1751" s="101" t="s">
        <v>6001</v>
      </c>
    </row>
    <row r="1752" spans="1:15">
      <c r="A1752" s="101">
        <v>272</v>
      </c>
      <c r="B1752" s="101">
        <v>369</v>
      </c>
      <c r="C1752" s="101">
        <v>1</v>
      </c>
      <c r="D1752" s="101" t="s">
        <v>5534</v>
      </c>
      <c r="E1752" s="101" t="s">
        <v>891</v>
      </c>
      <c r="F1752" s="101" t="s">
        <v>4155</v>
      </c>
      <c r="G1752" s="102" t="s">
        <v>6004</v>
      </c>
      <c r="H1752" s="103">
        <v>0</v>
      </c>
      <c r="I1752" s="103">
        <v>154380</v>
      </c>
      <c r="K1752" s="101" t="s">
        <v>751</v>
      </c>
      <c r="L1752" s="101" t="s">
        <v>599</v>
      </c>
      <c r="M1752" s="101" t="s">
        <v>586</v>
      </c>
      <c r="N1752" s="101" t="s">
        <v>730</v>
      </c>
      <c r="O1752" s="101" t="s">
        <v>6005</v>
      </c>
    </row>
    <row r="1753" spans="1:15">
      <c r="A1753" s="101">
        <v>272</v>
      </c>
      <c r="B1753" s="101">
        <v>370</v>
      </c>
      <c r="C1753" s="101">
        <v>1</v>
      </c>
      <c r="D1753" s="101" t="s">
        <v>5534</v>
      </c>
      <c r="E1753" s="101" t="s">
        <v>891</v>
      </c>
      <c r="F1753" s="101" t="s">
        <v>4155</v>
      </c>
      <c r="G1753" s="102" t="s">
        <v>5632</v>
      </c>
      <c r="H1753" s="103">
        <v>0</v>
      </c>
      <c r="I1753" s="103">
        <v>17670</v>
      </c>
      <c r="K1753" s="101" t="s">
        <v>751</v>
      </c>
      <c r="L1753" s="101" t="s">
        <v>599</v>
      </c>
      <c r="M1753" s="101" t="s">
        <v>586</v>
      </c>
      <c r="N1753" s="101" t="s">
        <v>730</v>
      </c>
      <c r="O1753" s="101" t="s">
        <v>5633</v>
      </c>
    </row>
    <row r="1754" spans="1:15">
      <c r="A1754" s="101">
        <v>272</v>
      </c>
      <c r="B1754" s="101">
        <v>371</v>
      </c>
      <c r="C1754" s="101">
        <v>1</v>
      </c>
      <c r="D1754" s="101" t="s">
        <v>5534</v>
      </c>
      <c r="E1754" s="101" t="s">
        <v>891</v>
      </c>
      <c r="F1754" s="101" t="s">
        <v>4679</v>
      </c>
      <c r="G1754" s="102" t="s">
        <v>5668</v>
      </c>
      <c r="H1754" s="103">
        <v>0</v>
      </c>
      <c r="I1754" s="103">
        <v>47430</v>
      </c>
      <c r="K1754" s="101" t="s">
        <v>751</v>
      </c>
      <c r="L1754" s="101" t="s">
        <v>599</v>
      </c>
      <c r="M1754" s="101" t="s">
        <v>586</v>
      </c>
      <c r="N1754" s="101" t="s">
        <v>730</v>
      </c>
      <c r="O1754" s="101" t="s">
        <v>128</v>
      </c>
    </row>
    <row r="1755" spans="1:15">
      <c r="A1755" s="101">
        <v>272</v>
      </c>
      <c r="B1755" s="101">
        <v>372</v>
      </c>
      <c r="C1755" s="101">
        <v>1</v>
      </c>
      <c r="D1755" s="101" t="s">
        <v>5534</v>
      </c>
      <c r="E1755" s="101" t="s">
        <v>891</v>
      </c>
      <c r="F1755" s="101" t="s">
        <v>4679</v>
      </c>
      <c r="G1755" s="102" t="s">
        <v>2918</v>
      </c>
      <c r="H1755" s="103">
        <v>0</v>
      </c>
      <c r="I1755" s="103">
        <v>41850</v>
      </c>
      <c r="K1755" s="101" t="s">
        <v>751</v>
      </c>
      <c r="L1755" s="101" t="s">
        <v>599</v>
      </c>
      <c r="M1755" s="101" t="s">
        <v>586</v>
      </c>
      <c r="N1755" s="101" t="s">
        <v>730</v>
      </c>
      <c r="O1755" s="101" t="s">
        <v>6007</v>
      </c>
    </row>
    <row r="1756" spans="1:15">
      <c r="A1756" s="101">
        <v>272</v>
      </c>
      <c r="B1756" s="101">
        <v>373</v>
      </c>
      <c r="C1756" s="101">
        <v>1</v>
      </c>
      <c r="D1756" s="101" t="s">
        <v>5534</v>
      </c>
      <c r="E1756" s="101" t="s">
        <v>891</v>
      </c>
      <c r="F1756" s="101" t="s">
        <v>4679</v>
      </c>
      <c r="G1756" s="102" t="s">
        <v>1458</v>
      </c>
      <c r="H1756" s="103">
        <v>0</v>
      </c>
      <c r="I1756" s="103">
        <v>94860</v>
      </c>
      <c r="K1756" s="101" t="s">
        <v>751</v>
      </c>
      <c r="L1756" s="101" t="s">
        <v>599</v>
      </c>
      <c r="M1756" s="101" t="s">
        <v>586</v>
      </c>
      <c r="N1756" s="101" t="s">
        <v>730</v>
      </c>
      <c r="O1756" s="101" t="s">
        <v>4660</v>
      </c>
    </row>
    <row r="1757" spans="1:15">
      <c r="A1757" s="101">
        <v>272</v>
      </c>
      <c r="B1757" s="101">
        <v>374</v>
      </c>
      <c r="C1757" s="101">
        <v>1</v>
      </c>
      <c r="D1757" s="101" t="s">
        <v>5534</v>
      </c>
      <c r="E1757" s="101" t="s">
        <v>891</v>
      </c>
      <c r="F1757" s="101" t="s">
        <v>4679</v>
      </c>
      <c r="G1757" s="102" t="s">
        <v>6010</v>
      </c>
      <c r="H1757" s="103">
        <v>0</v>
      </c>
      <c r="I1757" s="103">
        <v>53010</v>
      </c>
      <c r="K1757" s="101" t="s">
        <v>751</v>
      </c>
      <c r="L1757" s="101" t="s">
        <v>599</v>
      </c>
      <c r="M1757" s="101" t="s">
        <v>586</v>
      </c>
      <c r="N1757" s="101" t="s">
        <v>730</v>
      </c>
      <c r="O1757" s="101" t="s">
        <v>1999</v>
      </c>
    </row>
    <row r="1758" spans="1:15">
      <c r="A1758" s="101">
        <v>272</v>
      </c>
      <c r="B1758" s="101">
        <v>375</v>
      </c>
      <c r="C1758" s="101">
        <v>1</v>
      </c>
      <c r="D1758" s="101" t="s">
        <v>5534</v>
      </c>
      <c r="E1758" s="101" t="s">
        <v>891</v>
      </c>
      <c r="F1758" s="101" t="s">
        <v>4679</v>
      </c>
      <c r="G1758" s="102" t="s">
        <v>1857</v>
      </c>
      <c r="H1758" s="103">
        <v>0</v>
      </c>
      <c r="I1758" s="103">
        <v>39990</v>
      </c>
      <c r="K1758" s="101" t="s">
        <v>751</v>
      </c>
      <c r="L1758" s="101" t="s">
        <v>599</v>
      </c>
      <c r="M1758" s="101" t="s">
        <v>586</v>
      </c>
      <c r="N1758" s="101" t="s">
        <v>730</v>
      </c>
      <c r="O1758" s="101" t="s">
        <v>5580</v>
      </c>
    </row>
    <row r="1759" spans="1:15">
      <c r="A1759" s="101">
        <v>272</v>
      </c>
      <c r="B1759" s="101">
        <v>376</v>
      </c>
      <c r="C1759" s="101">
        <v>1</v>
      </c>
      <c r="D1759" s="101" t="s">
        <v>5534</v>
      </c>
      <c r="E1759" s="101" t="s">
        <v>891</v>
      </c>
      <c r="F1759" s="101" t="s">
        <v>4679</v>
      </c>
      <c r="G1759" s="102" t="s">
        <v>5184</v>
      </c>
      <c r="H1759" s="103">
        <v>0</v>
      </c>
      <c r="I1759" s="103">
        <v>15810</v>
      </c>
      <c r="K1759" s="101" t="s">
        <v>751</v>
      </c>
      <c r="L1759" s="101" t="s">
        <v>599</v>
      </c>
      <c r="M1759" s="101" t="s">
        <v>586</v>
      </c>
      <c r="N1759" s="101" t="s">
        <v>730</v>
      </c>
      <c r="O1759" s="101" t="s">
        <v>996</v>
      </c>
    </row>
    <row r="1760" spans="1:15">
      <c r="A1760" s="101">
        <v>272</v>
      </c>
      <c r="B1760" s="101">
        <v>377</v>
      </c>
      <c r="C1760" s="101">
        <v>1</v>
      </c>
      <c r="D1760" s="101" t="s">
        <v>5534</v>
      </c>
      <c r="E1760" s="101" t="s">
        <v>891</v>
      </c>
      <c r="F1760" s="101" t="s">
        <v>4679</v>
      </c>
      <c r="G1760" s="102" t="s">
        <v>5212</v>
      </c>
      <c r="H1760" s="103">
        <v>0</v>
      </c>
      <c r="I1760" s="103">
        <v>42780</v>
      </c>
      <c r="K1760" s="101" t="s">
        <v>751</v>
      </c>
      <c r="L1760" s="101" t="s">
        <v>599</v>
      </c>
      <c r="M1760" s="101" t="s">
        <v>586</v>
      </c>
      <c r="N1760" s="101" t="s">
        <v>730</v>
      </c>
      <c r="O1760" s="101" t="s">
        <v>3264</v>
      </c>
    </row>
    <row r="1761" spans="1:15">
      <c r="A1761" s="101">
        <v>272</v>
      </c>
      <c r="B1761" s="101">
        <v>378</v>
      </c>
      <c r="C1761" s="101">
        <v>1</v>
      </c>
      <c r="D1761" s="101" t="s">
        <v>5534</v>
      </c>
      <c r="E1761" s="101" t="s">
        <v>891</v>
      </c>
      <c r="F1761" s="101" t="s">
        <v>2084</v>
      </c>
      <c r="G1761" s="102" t="s">
        <v>2798</v>
      </c>
      <c r="H1761" s="103">
        <v>0</v>
      </c>
      <c r="I1761" s="103">
        <v>85560</v>
      </c>
      <c r="K1761" s="101" t="s">
        <v>751</v>
      </c>
      <c r="L1761" s="101" t="s">
        <v>599</v>
      </c>
      <c r="M1761" s="101" t="s">
        <v>586</v>
      </c>
      <c r="N1761" s="101" t="s">
        <v>730</v>
      </c>
      <c r="O1761" s="101" t="s">
        <v>2031</v>
      </c>
    </row>
    <row r="1762" spans="1:15">
      <c r="A1762" s="101">
        <v>272</v>
      </c>
      <c r="B1762" s="101">
        <v>379</v>
      </c>
      <c r="C1762" s="101">
        <v>1</v>
      </c>
      <c r="D1762" s="101" t="s">
        <v>5534</v>
      </c>
      <c r="E1762" s="101" t="s">
        <v>891</v>
      </c>
      <c r="F1762" s="101" t="s">
        <v>2084</v>
      </c>
      <c r="G1762" s="102" t="s">
        <v>126</v>
      </c>
      <c r="H1762" s="103">
        <v>0</v>
      </c>
      <c r="I1762" s="103">
        <v>30690</v>
      </c>
      <c r="K1762" s="101" t="s">
        <v>751</v>
      </c>
      <c r="L1762" s="101" t="s">
        <v>599</v>
      </c>
      <c r="M1762" s="101" t="s">
        <v>586</v>
      </c>
      <c r="N1762" s="101" t="s">
        <v>730</v>
      </c>
      <c r="O1762" s="101" t="s">
        <v>3596</v>
      </c>
    </row>
    <row r="1763" spans="1:15">
      <c r="A1763" s="101">
        <v>272</v>
      </c>
      <c r="B1763" s="101">
        <v>380</v>
      </c>
      <c r="C1763" s="101">
        <v>1</v>
      </c>
      <c r="D1763" s="101" t="s">
        <v>5534</v>
      </c>
      <c r="E1763" s="101" t="s">
        <v>891</v>
      </c>
      <c r="F1763" s="101" t="s">
        <v>2084</v>
      </c>
      <c r="G1763" s="102" t="s">
        <v>4635</v>
      </c>
      <c r="H1763" s="103">
        <v>0</v>
      </c>
      <c r="I1763" s="103">
        <v>69750</v>
      </c>
      <c r="K1763" s="101" t="s">
        <v>751</v>
      </c>
      <c r="L1763" s="101" t="s">
        <v>599</v>
      </c>
      <c r="M1763" s="101" t="s">
        <v>586</v>
      </c>
      <c r="N1763" s="101" t="s">
        <v>730</v>
      </c>
      <c r="O1763" s="101" t="s">
        <v>5420</v>
      </c>
    </row>
    <row r="1764" spans="1:15">
      <c r="A1764" s="101">
        <v>272</v>
      </c>
      <c r="B1764" s="101">
        <v>381</v>
      </c>
      <c r="C1764" s="101">
        <v>1</v>
      </c>
      <c r="D1764" s="101" t="s">
        <v>5534</v>
      </c>
      <c r="E1764" s="101" t="s">
        <v>891</v>
      </c>
      <c r="F1764" s="101" t="s">
        <v>2084</v>
      </c>
      <c r="G1764" s="102" t="s">
        <v>6011</v>
      </c>
      <c r="H1764" s="103">
        <v>0</v>
      </c>
      <c r="I1764" s="103">
        <v>75330</v>
      </c>
      <c r="K1764" s="101" t="s">
        <v>751</v>
      </c>
      <c r="L1764" s="101" t="s">
        <v>599</v>
      </c>
      <c r="M1764" s="101" t="s">
        <v>586</v>
      </c>
      <c r="N1764" s="101" t="s">
        <v>730</v>
      </c>
      <c r="O1764" s="101" t="s">
        <v>5627</v>
      </c>
    </row>
    <row r="1765" spans="1:15">
      <c r="A1765" s="101">
        <v>272</v>
      </c>
      <c r="B1765" s="101">
        <v>382</v>
      </c>
      <c r="C1765" s="101">
        <v>1</v>
      </c>
      <c r="D1765" s="101" t="s">
        <v>5534</v>
      </c>
      <c r="E1765" s="101" t="s">
        <v>891</v>
      </c>
      <c r="F1765" s="101" t="s">
        <v>2084</v>
      </c>
      <c r="G1765" s="102" t="s">
        <v>6012</v>
      </c>
      <c r="H1765" s="103">
        <v>0</v>
      </c>
      <c r="I1765" s="103">
        <v>155310</v>
      </c>
      <c r="K1765" s="101" t="s">
        <v>751</v>
      </c>
      <c r="L1765" s="101" t="s">
        <v>599</v>
      </c>
      <c r="M1765" s="101" t="s">
        <v>586</v>
      </c>
      <c r="N1765" s="101" t="s">
        <v>730</v>
      </c>
      <c r="O1765" s="101" t="s">
        <v>5563</v>
      </c>
    </row>
    <row r="1766" spans="1:15">
      <c r="A1766" s="101">
        <v>272</v>
      </c>
      <c r="B1766" s="101">
        <v>383</v>
      </c>
      <c r="C1766" s="101">
        <v>1</v>
      </c>
      <c r="D1766" s="101" t="s">
        <v>5534</v>
      </c>
      <c r="E1766" s="101" t="s">
        <v>891</v>
      </c>
      <c r="F1766" s="101" t="s">
        <v>2084</v>
      </c>
      <c r="G1766" s="102" t="s">
        <v>6015</v>
      </c>
      <c r="H1766" s="103">
        <v>0</v>
      </c>
      <c r="I1766" s="103">
        <v>24180</v>
      </c>
      <c r="K1766" s="101" t="s">
        <v>751</v>
      </c>
      <c r="L1766" s="101" t="s">
        <v>599</v>
      </c>
      <c r="M1766" s="101" t="s">
        <v>586</v>
      </c>
      <c r="N1766" s="101" t="s">
        <v>730</v>
      </c>
      <c r="O1766" s="101" t="s">
        <v>2327</v>
      </c>
    </row>
    <row r="1767" spans="1:15">
      <c r="A1767" s="101">
        <v>272</v>
      </c>
      <c r="B1767" s="101">
        <v>384</v>
      </c>
      <c r="C1767" s="101">
        <v>1</v>
      </c>
      <c r="D1767" s="101" t="s">
        <v>5534</v>
      </c>
      <c r="E1767" s="101" t="s">
        <v>891</v>
      </c>
      <c r="F1767" s="101" t="s">
        <v>2084</v>
      </c>
      <c r="G1767" s="102" t="s">
        <v>575</v>
      </c>
      <c r="H1767" s="103">
        <v>0</v>
      </c>
      <c r="I1767" s="103">
        <v>372</v>
      </c>
      <c r="K1767" s="101" t="s">
        <v>751</v>
      </c>
      <c r="L1767" s="101" t="s">
        <v>599</v>
      </c>
      <c r="M1767" s="101" t="s">
        <v>586</v>
      </c>
      <c r="N1767" s="101" t="s">
        <v>730</v>
      </c>
      <c r="O1767" s="101" t="s">
        <v>5909</v>
      </c>
    </row>
    <row r="1768" spans="1:15">
      <c r="A1768" s="101">
        <v>272</v>
      </c>
      <c r="B1768" s="101">
        <v>385</v>
      </c>
      <c r="C1768" s="101">
        <v>1</v>
      </c>
      <c r="D1768" s="101" t="s">
        <v>5534</v>
      </c>
      <c r="E1768" s="101" t="s">
        <v>891</v>
      </c>
      <c r="F1768" s="101" t="s">
        <v>2084</v>
      </c>
      <c r="G1768" s="102" t="s">
        <v>6018</v>
      </c>
      <c r="H1768" s="103">
        <v>0</v>
      </c>
      <c r="I1768" s="103">
        <v>80910</v>
      </c>
      <c r="K1768" s="101" t="s">
        <v>751</v>
      </c>
      <c r="L1768" s="101" t="s">
        <v>599</v>
      </c>
      <c r="M1768" s="101" t="s">
        <v>586</v>
      </c>
      <c r="N1768" s="101" t="s">
        <v>730</v>
      </c>
      <c r="O1768" s="101" t="s">
        <v>6021</v>
      </c>
    </row>
    <row r="1769" spans="1:15">
      <c r="A1769" s="101">
        <v>272</v>
      </c>
      <c r="B1769" s="101">
        <v>386</v>
      </c>
      <c r="C1769" s="101">
        <v>1</v>
      </c>
      <c r="D1769" s="101" t="s">
        <v>5534</v>
      </c>
      <c r="E1769" s="101" t="s">
        <v>891</v>
      </c>
      <c r="F1769" s="101" t="s">
        <v>2084</v>
      </c>
      <c r="G1769" s="102" t="s">
        <v>5699</v>
      </c>
      <c r="H1769" s="103">
        <v>0</v>
      </c>
      <c r="I1769" s="103">
        <v>145080</v>
      </c>
      <c r="K1769" s="101" t="s">
        <v>751</v>
      </c>
      <c r="L1769" s="101" t="s">
        <v>599</v>
      </c>
      <c r="M1769" s="101" t="s">
        <v>586</v>
      </c>
      <c r="N1769" s="101" t="s">
        <v>730</v>
      </c>
      <c r="O1769" s="101" t="s">
        <v>5575</v>
      </c>
    </row>
    <row r="1770" spans="1:15">
      <c r="A1770" s="101">
        <v>272</v>
      </c>
      <c r="B1770" s="101">
        <v>387</v>
      </c>
      <c r="C1770" s="101">
        <v>1</v>
      </c>
      <c r="D1770" s="101" t="s">
        <v>5534</v>
      </c>
      <c r="E1770" s="101" t="s">
        <v>891</v>
      </c>
      <c r="F1770" s="101" t="s">
        <v>2084</v>
      </c>
      <c r="G1770" s="102" t="s">
        <v>6024</v>
      </c>
      <c r="H1770" s="103">
        <v>0</v>
      </c>
      <c r="I1770" s="103">
        <v>197160</v>
      </c>
      <c r="K1770" s="101" t="s">
        <v>751</v>
      </c>
      <c r="L1770" s="101" t="s">
        <v>599</v>
      </c>
      <c r="M1770" s="101" t="s">
        <v>586</v>
      </c>
      <c r="N1770" s="101" t="s">
        <v>730</v>
      </c>
      <c r="O1770" s="101" t="s">
        <v>5738</v>
      </c>
    </row>
    <row r="1771" spans="1:15">
      <c r="A1771" s="101">
        <v>272</v>
      </c>
      <c r="B1771" s="101">
        <v>388</v>
      </c>
      <c r="C1771" s="101">
        <v>1</v>
      </c>
      <c r="D1771" s="101" t="s">
        <v>5534</v>
      </c>
      <c r="E1771" s="101" t="s">
        <v>891</v>
      </c>
      <c r="F1771" s="101" t="s">
        <v>2084</v>
      </c>
      <c r="G1771" s="102" t="s">
        <v>6025</v>
      </c>
      <c r="H1771" s="103">
        <v>0</v>
      </c>
      <c r="I1771" s="103">
        <v>85560</v>
      </c>
      <c r="K1771" s="101" t="s">
        <v>751</v>
      </c>
      <c r="L1771" s="101" t="s">
        <v>599</v>
      </c>
      <c r="M1771" s="101" t="s">
        <v>586</v>
      </c>
      <c r="N1771" s="101" t="s">
        <v>730</v>
      </c>
      <c r="O1771" s="101" t="s">
        <v>2031</v>
      </c>
    </row>
    <row r="1772" spans="1:15">
      <c r="A1772" s="101">
        <v>272</v>
      </c>
      <c r="B1772" s="101">
        <v>389</v>
      </c>
      <c r="C1772" s="101">
        <v>1</v>
      </c>
      <c r="D1772" s="101" t="s">
        <v>5534</v>
      </c>
      <c r="E1772" s="101" t="s">
        <v>891</v>
      </c>
      <c r="F1772" s="101" t="s">
        <v>2084</v>
      </c>
      <c r="G1772" s="102" t="s">
        <v>69</v>
      </c>
      <c r="H1772" s="103">
        <v>0</v>
      </c>
      <c r="I1772" s="103">
        <v>153710</v>
      </c>
      <c r="K1772" s="101" t="s">
        <v>751</v>
      </c>
      <c r="L1772" s="101" t="s">
        <v>599</v>
      </c>
      <c r="M1772" s="101" t="s">
        <v>586</v>
      </c>
      <c r="N1772" s="101" t="s">
        <v>730</v>
      </c>
      <c r="O1772" s="101" t="s">
        <v>4579</v>
      </c>
    </row>
    <row r="1773" spans="1:15">
      <c r="A1773" s="101">
        <v>272</v>
      </c>
      <c r="B1773" s="101">
        <v>390</v>
      </c>
      <c r="C1773" s="101">
        <v>1</v>
      </c>
      <c r="D1773" s="101" t="s">
        <v>5534</v>
      </c>
      <c r="E1773" s="101" t="s">
        <v>891</v>
      </c>
      <c r="F1773" s="101" t="s">
        <v>2084</v>
      </c>
      <c r="G1773" s="102" t="s">
        <v>6026</v>
      </c>
      <c r="H1773" s="103">
        <v>0</v>
      </c>
      <c r="I1773" s="103">
        <v>2287</v>
      </c>
      <c r="K1773" s="101" t="s">
        <v>751</v>
      </c>
      <c r="L1773" s="101" t="s">
        <v>599</v>
      </c>
      <c r="M1773" s="101" t="s">
        <v>586</v>
      </c>
      <c r="N1773" s="101" t="s">
        <v>730</v>
      </c>
      <c r="O1773" s="101" t="s">
        <v>5502</v>
      </c>
    </row>
    <row r="1774" spans="1:15">
      <c r="A1774" s="101">
        <v>272</v>
      </c>
      <c r="B1774" s="101">
        <v>391</v>
      </c>
      <c r="C1774" s="101">
        <v>1</v>
      </c>
      <c r="D1774" s="101" t="s">
        <v>5534</v>
      </c>
      <c r="E1774" s="101" t="s">
        <v>891</v>
      </c>
      <c r="F1774" s="101" t="s">
        <v>2084</v>
      </c>
      <c r="G1774" s="102" t="s">
        <v>6027</v>
      </c>
      <c r="H1774" s="103">
        <v>0</v>
      </c>
      <c r="I1774" s="103">
        <v>2083</v>
      </c>
      <c r="K1774" s="101" t="s">
        <v>751</v>
      </c>
      <c r="L1774" s="101" t="s">
        <v>599</v>
      </c>
      <c r="M1774" s="101" t="s">
        <v>586</v>
      </c>
      <c r="N1774" s="101" t="s">
        <v>730</v>
      </c>
      <c r="O1774" s="101" t="s">
        <v>2282</v>
      </c>
    </row>
    <row r="1775" spans="1:15">
      <c r="A1775" s="101">
        <v>272</v>
      </c>
      <c r="B1775" s="101">
        <v>392</v>
      </c>
      <c r="C1775" s="101">
        <v>1</v>
      </c>
      <c r="D1775" s="101" t="s">
        <v>5534</v>
      </c>
      <c r="E1775" s="101" t="s">
        <v>891</v>
      </c>
      <c r="F1775" s="101" t="s">
        <v>2084</v>
      </c>
      <c r="G1775" s="102" t="s">
        <v>6029</v>
      </c>
      <c r="H1775" s="103">
        <v>0</v>
      </c>
      <c r="I1775" s="103">
        <v>2278</v>
      </c>
      <c r="K1775" s="101" t="s">
        <v>751</v>
      </c>
      <c r="L1775" s="101" t="s">
        <v>599</v>
      </c>
      <c r="M1775" s="101" t="s">
        <v>586</v>
      </c>
      <c r="N1775" s="101" t="s">
        <v>730</v>
      </c>
      <c r="O1775" s="101" t="s">
        <v>6030</v>
      </c>
    </row>
    <row r="1776" spans="1:15">
      <c r="A1776" s="101">
        <v>272</v>
      </c>
      <c r="B1776" s="101">
        <v>393</v>
      </c>
      <c r="C1776" s="101">
        <v>1</v>
      </c>
      <c r="D1776" s="101" t="s">
        <v>5534</v>
      </c>
      <c r="E1776" s="101" t="s">
        <v>891</v>
      </c>
      <c r="F1776" s="101" t="s">
        <v>2084</v>
      </c>
      <c r="G1776" s="102" t="s">
        <v>4684</v>
      </c>
      <c r="H1776" s="103">
        <v>0</v>
      </c>
      <c r="I1776" s="103">
        <v>16740</v>
      </c>
      <c r="K1776" s="101" t="s">
        <v>751</v>
      </c>
      <c r="L1776" s="101" t="s">
        <v>599</v>
      </c>
      <c r="M1776" s="101" t="s">
        <v>586</v>
      </c>
      <c r="N1776" s="101" t="s">
        <v>730</v>
      </c>
      <c r="O1776" s="101" t="s">
        <v>5832</v>
      </c>
    </row>
    <row r="1777" spans="1:15">
      <c r="A1777" s="101">
        <v>272</v>
      </c>
      <c r="B1777" s="101">
        <v>394</v>
      </c>
      <c r="C1777" s="101">
        <v>1</v>
      </c>
      <c r="D1777" s="101" t="s">
        <v>5534</v>
      </c>
      <c r="E1777" s="101" t="s">
        <v>891</v>
      </c>
      <c r="F1777" s="101" t="s">
        <v>2084</v>
      </c>
      <c r="G1777" s="102" t="s">
        <v>6032</v>
      </c>
      <c r="H1777" s="103">
        <v>0</v>
      </c>
      <c r="I1777" s="103">
        <v>32550</v>
      </c>
      <c r="K1777" s="101" t="s">
        <v>751</v>
      </c>
      <c r="L1777" s="101" t="s">
        <v>599</v>
      </c>
      <c r="M1777" s="101" t="s">
        <v>586</v>
      </c>
      <c r="N1777" s="101" t="s">
        <v>730</v>
      </c>
      <c r="O1777" s="101" t="s">
        <v>5533</v>
      </c>
    </row>
    <row r="1778" spans="1:15">
      <c r="A1778" s="101">
        <v>272</v>
      </c>
      <c r="B1778" s="101">
        <v>395</v>
      </c>
      <c r="C1778" s="101">
        <v>1</v>
      </c>
      <c r="D1778" s="101" t="s">
        <v>5534</v>
      </c>
      <c r="E1778" s="101" t="s">
        <v>891</v>
      </c>
      <c r="F1778" s="101" t="s">
        <v>2084</v>
      </c>
      <c r="G1778" s="102" t="s">
        <v>2622</v>
      </c>
      <c r="H1778" s="103">
        <v>0</v>
      </c>
      <c r="I1778" s="103">
        <v>11206</v>
      </c>
      <c r="K1778" s="101" t="s">
        <v>751</v>
      </c>
      <c r="L1778" s="101" t="s">
        <v>599</v>
      </c>
      <c r="M1778" s="101" t="s">
        <v>586</v>
      </c>
      <c r="N1778" s="101" t="s">
        <v>730</v>
      </c>
      <c r="O1778" s="101" t="s">
        <v>6033</v>
      </c>
    </row>
    <row r="1779" spans="1:15">
      <c r="A1779" s="101">
        <v>272</v>
      </c>
      <c r="B1779" s="101">
        <v>396</v>
      </c>
      <c r="C1779" s="101">
        <v>1</v>
      </c>
      <c r="D1779" s="101" t="s">
        <v>5534</v>
      </c>
      <c r="E1779" s="101" t="s">
        <v>891</v>
      </c>
      <c r="F1779" s="101" t="s">
        <v>2084</v>
      </c>
      <c r="G1779" s="102" t="s">
        <v>6034</v>
      </c>
      <c r="H1779" s="103">
        <v>0</v>
      </c>
      <c r="I1779" s="103">
        <v>2046</v>
      </c>
      <c r="K1779" s="101" t="s">
        <v>751</v>
      </c>
      <c r="L1779" s="101" t="s">
        <v>599</v>
      </c>
      <c r="M1779" s="101" t="s">
        <v>586</v>
      </c>
      <c r="N1779" s="101" t="s">
        <v>730</v>
      </c>
      <c r="O1779" s="101" t="s">
        <v>556</v>
      </c>
    </row>
    <row r="1780" spans="1:15">
      <c r="A1780" s="101">
        <v>272</v>
      </c>
      <c r="B1780" s="101">
        <v>397</v>
      </c>
      <c r="C1780" s="101">
        <v>1</v>
      </c>
      <c r="D1780" s="101" t="s">
        <v>5534</v>
      </c>
      <c r="E1780" s="101" t="s">
        <v>891</v>
      </c>
      <c r="F1780" s="101" t="s">
        <v>2084</v>
      </c>
      <c r="G1780" s="102" t="s">
        <v>6035</v>
      </c>
      <c r="H1780" s="103">
        <v>0</v>
      </c>
      <c r="I1780" s="103">
        <v>3273</v>
      </c>
      <c r="K1780" s="101" t="s">
        <v>751</v>
      </c>
      <c r="L1780" s="101" t="s">
        <v>599</v>
      </c>
      <c r="M1780" s="101" t="s">
        <v>586</v>
      </c>
      <c r="N1780" s="101" t="s">
        <v>730</v>
      </c>
      <c r="O1780" s="101" t="s">
        <v>6037</v>
      </c>
    </row>
    <row r="1781" spans="1:15">
      <c r="A1781" s="101">
        <v>272</v>
      </c>
      <c r="B1781" s="101">
        <v>398</v>
      </c>
      <c r="C1781" s="101">
        <v>1</v>
      </c>
      <c r="D1781" s="101" t="s">
        <v>5534</v>
      </c>
      <c r="E1781" s="101" t="s">
        <v>891</v>
      </c>
      <c r="F1781" s="101" t="s">
        <v>2084</v>
      </c>
      <c r="G1781" s="102" t="s">
        <v>41</v>
      </c>
      <c r="H1781" s="103">
        <v>0</v>
      </c>
      <c r="I1781" s="103">
        <v>5924</v>
      </c>
      <c r="K1781" s="101" t="s">
        <v>751</v>
      </c>
      <c r="L1781" s="101" t="s">
        <v>599</v>
      </c>
      <c r="M1781" s="101" t="s">
        <v>586</v>
      </c>
      <c r="N1781" s="101" t="s">
        <v>730</v>
      </c>
      <c r="O1781" s="101" t="s">
        <v>6039</v>
      </c>
    </row>
    <row r="1782" spans="1:15">
      <c r="A1782" s="101">
        <v>272</v>
      </c>
      <c r="B1782" s="101">
        <v>399</v>
      </c>
      <c r="C1782" s="101">
        <v>1</v>
      </c>
      <c r="D1782" s="101" t="s">
        <v>5534</v>
      </c>
      <c r="E1782" s="101" t="s">
        <v>891</v>
      </c>
      <c r="F1782" s="101" t="s">
        <v>2084</v>
      </c>
      <c r="G1782" s="102" t="s">
        <v>6040</v>
      </c>
      <c r="H1782" s="103">
        <v>0</v>
      </c>
      <c r="I1782" s="103">
        <v>31620</v>
      </c>
      <c r="K1782" s="101" t="s">
        <v>751</v>
      </c>
      <c r="L1782" s="101" t="s">
        <v>599</v>
      </c>
      <c r="M1782" s="101" t="s">
        <v>586</v>
      </c>
      <c r="N1782" s="101" t="s">
        <v>730</v>
      </c>
      <c r="O1782" s="101" t="s">
        <v>534</v>
      </c>
    </row>
    <row r="1783" spans="1:15">
      <c r="A1783" s="101">
        <v>272</v>
      </c>
      <c r="B1783" s="101">
        <v>400</v>
      </c>
      <c r="C1783" s="101">
        <v>1</v>
      </c>
      <c r="D1783" s="101" t="s">
        <v>5534</v>
      </c>
      <c r="E1783" s="101" t="s">
        <v>891</v>
      </c>
      <c r="F1783" s="101" t="s">
        <v>2084</v>
      </c>
      <c r="G1783" s="102" t="s">
        <v>3271</v>
      </c>
      <c r="H1783" s="103">
        <v>0</v>
      </c>
      <c r="I1783" s="103">
        <v>1376</v>
      </c>
      <c r="K1783" s="101" t="s">
        <v>751</v>
      </c>
      <c r="L1783" s="101" t="s">
        <v>599</v>
      </c>
      <c r="M1783" s="101" t="s">
        <v>586</v>
      </c>
      <c r="N1783" s="101" t="s">
        <v>730</v>
      </c>
      <c r="O1783" s="101" t="s">
        <v>6041</v>
      </c>
    </row>
    <row r="1784" spans="1:15">
      <c r="A1784" s="101">
        <v>272</v>
      </c>
      <c r="B1784" s="101">
        <v>401</v>
      </c>
      <c r="C1784" s="101">
        <v>1</v>
      </c>
      <c r="D1784" s="101" t="s">
        <v>5534</v>
      </c>
      <c r="E1784" s="101" t="s">
        <v>891</v>
      </c>
      <c r="F1784" s="101" t="s">
        <v>2084</v>
      </c>
      <c r="G1784" s="102" t="s">
        <v>4715</v>
      </c>
      <c r="H1784" s="103">
        <v>0</v>
      </c>
      <c r="I1784" s="103">
        <v>13950</v>
      </c>
      <c r="K1784" s="101" t="s">
        <v>751</v>
      </c>
      <c r="L1784" s="101" t="s">
        <v>599</v>
      </c>
      <c r="M1784" s="101" t="s">
        <v>586</v>
      </c>
      <c r="N1784" s="101" t="s">
        <v>730</v>
      </c>
      <c r="O1784" s="101" t="s">
        <v>5577</v>
      </c>
    </row>
    <row r="1785" spans="1:15">
      <c r="A1785" s="101">
        <v>272</v>
      </c>
      <c r="B1785" s="101">
        <v>402</v>
      </c>
      <c r="C1785" s="101">
        <v>1</v>
      </c>
      <c r="D1785" s="101" t="s">
        <v>5534</v>
      </c>
      <c r="E1785" s="101" t="s">
        <v>891</v>
      </c>
      <c r="F1785" s="101" t="s">
        <v>2084</v>
      </c>
      <c r="G1785" s="102" t="s">
        <v>6042</v>
      </c>
      <c r="H1785" s="103">
        <v>0</v>
      </c>
      <c r="I1785" s="103">
        <v>5133</v>
      </c>
      <c r="K1785" s="101" t="s">
        <v>751</v>
      </c>
      <c r="L1785" s="101" t="s">
        <v>599</v>
      </c>
      <c r="M1785" s="101" t="s">
        <v>586</v>
      </c>
      <c r="N1785" s="101" t="s">
        <v>730</v>
      </c>
      <c r="O1785" s="101" t="s">
        <v>6045</v>
      </c>
    </row>
    <row r="1786" spans="1:15">
      <c r="A1786" s="101">
        <v>272</v>
      </c>
      <c r="B1786" s="101">
        <v>403</v>
      </c>
      <c r="C1786" s="101">
        <v>1</v>
      </c>
      <c r="D1786" s="101" t="s">
        <v>5534</v>
      </c>
      <c r="E1786" s="101" t="s">
        <v>891</v>
      </c>
      <c r="F1786" s="101" t="s">
        <v>2084</v>
      </c>
      <c r="G1786" s="102" t="s">
        <v>6046</v>
      </c>
      <c r="H1786" s="103">
        <v>0</v>
      </c>
      <c r="I1786" s="103">
        <v>9300</v>
      </c>
      <c r="K1786" s="101" t="s">
        <v>751</v>
      </c>
      <c r="L1786" s="101" t="s">
        <v>599</v>
      </c>
      <c r="M1786" s="101" t="s">
        <v>586</v>
      </c>
      <c r="N1786" s="101" t="s">
        <v>730</v>
      </c>
      <c r="O1786" s="101" t="s">
        <v>5488</v>
      </c>
    </row>
    <row r="1787" spans="1:15">
      <c r="A1787" s="101">
        <v>272</v>
      </c>
      <c r="B1787" s="101">
        <v>404</v>
      </c>
      <c r="C1787" s="101">
        <v>1</v>
      </c>
      <c r="D1787" s="101" t="s">
        <v>5534</v>
      </c>
      <c r="E1787" s="101" t="s">
        <v>891</v>
      </c>
      <c r="F1787" s="101" t="s">
        <v>2084</v>
      </c>
      <c r="G1787" s="102" t="s">
        <v>6048</v>
      </c>
      <c r="H1787" s="103">
        <v>0</v>
      </c>
      <c r="I1787" s="103">
        <v>48360</v>
      </c>
      <c r="K1787" s="101" t="s">
        <v>751</v>
      </c>
      <c r="L1787" s="101" t="s">
        <v>599</v>
      </c>
      <c r="M1787" s="101" t="s">
        <v>586</v>
      </c>
      <c r="N1787" s="101" t="s">
        <v>730</v>
      </c>
      <c r="O1787" s="101" t="s">
        <v>5571</v>
      </c>
    </row>
    <row r="1788" spans="1:15">
      <c r="A1788" s="101">
        <v>272</v>
      </c>
      <c r="B1788" s="101">
        <v>405</v>
      </c>
      <c r="C1788" s="101">
        <v>1</v>
      </c>
      <c r="D1788" s="101" t="s">
        <v>5534</v>
      </c>
      <c r="E1788" s="101" t="s">
        <v>891</v>
      </c>
      <c r="F1788" s="101" t="s">
        <v>2084</v>
      </c>
      <c r="G1788" s="102" t="s">
        <v>3953</v>
      </c>
      <c r="H1788" s="103">
        <v>0</v>
      </c>
      <c r="I1788" s="103">
        <v>2966</v>
      </c>
      <c r="K1788" s="101" t="s">
        <v>751</v>
      </c>
      <c r="L1788" s="101" t="s">
        <v>599</v>
      </c>
      <c r="M1788" s="101" t="s">
        <v>586</v>
      </c>
      <c r="N1788" s="101" t="s">
        <v>730</v>
      </c>
      <c r="O1788" s="101" t="s">
        <v>6053</v>
      </c>
    </row>
    <row r="1789" spans="1:15">
      <c r="A1789" s="101">
        <v>272</v>
      </c>
      <c r="B1789" s="101">
        <v>406</v>
      </c>
      <c r="C1789" s="101">
        <v>1</v>
      </c>
      <c r="D1789" s="101" t="s">
        <v>5534</v>
      </c>
      <c r="E1789" s="101" t="s">
        <v>891</v>
      </c>
      <c r="F1789" s="101" t="s">
        <v>2084</v>
      </c>
      <c r="G1789" s="102" t="s">
        <v>3244</v>
      </c>
      <c r="H1789" s="103">
        <v>0</v>
      </c>
      <c r="I1789" s="103">
        <v>14880</v>
      </c>
      <c r="K1789" s="101" t="s">
        <v>751</v>
      </c>
      <c r="L1789" s="101" t="s">
        <v>599</v>
      </c>
      <c r="M1789" s="101" t="s">
        <v>586</v>
      </c>
      <c r="N1789" s="101" t="s">
        <v>730</v>
      </c>
      <c r="O1789" s="101" t="s">
        <v>5481</v>
      </c>
    </row>
    <row r="1790" spans="1:15">
      <c r="A1790" s="101">
        <v>272</v>
      </c>
      <c r="B1790" s="101">
        <v>407</v>
      </c>
      <c r="C1790" s="101">
        <v>1</v>
      </c>
      <c r="D1790" s="101" t="s">
        <v>5534</v>
      </c>
      <c r="E1790" s="101" t="s">
        <v>891</v>
      </c>
      <c r="F1790" s="101" t="s">
        <v>2084</v>
      </c>
      <c r="G1790" s="102" t="s">
        <v>4979</v>
      </c>
      <c r="H1790" s="103">
        <v>0</v>
      </c>
      <c r="I1790" s="103">
        <v>17670</v>
      </c>
      <c r="K1790" s="101" t="s">
        <v>751</v>
      </c>
      <c r="L1790" s="101" t="s">
        <v>599</v>
      </c>
      <c r="M1790" s="101" t="s">
        <v>586</v>
      </c>
      <c r="N1790" s="101" t="s">
        <v>730</v>
      </c>
      <c r="O1790" s="101" t="s">
        <v>5633</v>
      </c>
    </row>
    <row r="1791" spans="1:15">
      <c r="A1791" s="101">
        <v>272</v>
      </c>
      <c r="B1791" s="101">
        <v>408</v>
      </c>
      <c r="C1791" s="101">
        <v>1</v>
      </c>
      <c r="D1791" s="101" t="s">
        <v>5534</v>
      </c>
      <c r="E1791" s="101" t="s">
        <v>891</v>
      </c>
      <c r="F1791" s="101" t="s">
        <v>2084</v>
      </c>
      <c r="G1791" s="102" t="s">
        <v>6052</v>
      </c>
      <c r="H1791" s="103">
        <v>0</v>
      </c>
      <c r="I1791" s="103">
        <v>13950</v>
      </c>
      <c r="K1791" s="101" t="s">
        <v>751</v>
      </c>
      <c r="L1791" s="101" t="s">
        <v>599</v>
      </c>
      <c r="M1791" s="101" t="s">
        <v>586</v>
      </c>
      <c r="N1791" s="101" t="s">
        <v>730</v>
      </c>
      <c r="O1791" s="101" t="s">
        <v>5577</v>
      </c>
    </row>
    <row r="1792" spans="1:15">
      <c r="A1792" s="101">
        <v>272</v>
      </c>
      <c r="B1792" s="101">
        <v>409</v>
      </c>
      <c r="C1792" s="101">
        <v>1</v>
      </c>
      <c r="D1792" s="101" t="s">
        <v>5534</v>
      </c>
      <c r="E1792" s="101" t="s">
        <v>891</v>
      </c>
      <c r="F1792" s="101" t="s">
        <v>2084</v>
      </c>
      <c r="G1792" s="102" t="s">
        <v>6055</v>
      </c>
      <c r="H1792" s="103">
        <v>0</v>
      </c>
      <c r="I1792" s="103">
        <v>29760</v>
      </c>
      <c r="K1792" s="101" t="s">
        <v>751</v>
      </c>
      <c r="L1792" s="101" t="s">
        <v>599</v>
      </c>
      <c r="M1792" s="101" t="s">
        <v>586</v>
      </c>
      <c r="N1792" s="101" t="s">
        <v>730</v>
      </c>
      <c r="O1792" s="101" t="s">
        <v>5740</v>
      </c>
    </row>
    <row r="1793" spans="1:15">
      <c r="A1793" s="101">
        <v>272</v>
      </c>
      <c r="B1793" s="101">
        <v>410</v>
      </c>
      <c r="C1793" s="101">
        <v>1</v>
      </c>
      <c r="D1793" s="101" t="s">
        <v>5534</v>
      </c>
      <c r="E1793" s="101" t="s">
        <v>891</v>
      </c>
      <c r="F1793" s="101" t="s">
        <v>2084</v>
      </c>
      <c r="G1793" s="102" t="s">
        <v>3121</v>
      </c>
      <c r="H1793" s="103">
        <v>0</v>
      </c>
      <c r="I1793" s="103">
        <v>23250</v>
      </c>
      <c r="K1793" s="101" t="s">
        <v>751</v>
      </c>
      <c r="L1793" s="101" t="s">
        <v>599</v>
      </c>
      <c r="M1793" s="101" t="s">
        <v>586</v>
      </c>
      <c r="N1793" s="101" t="s">
        <v>730</v>
      </c>
      <c r="O1793" s="101" t="s">
        <v>3510</v>
      </c>
    </row>
    <row r="1794" spans="1:15">
      <c r="A1794" s="101">
        <v>272</v>
      </c>
      <c r="B1794" s="101">
        <v>411</v>
      </c>
      <c r="C1794" s="101">
        <v>1</v>
      </c>
      <c r="D1794" s="101" t="s">
        <v>5534</v>
      </c>
      <c r="E1794" s="101" t="s">
        <v>891</v>
      </c>
      <c r="F1794" s="101" t="s">
        <v>2084</v>
      </c>
      <c r="G1794" s="102" t="s">
        <v>5111</v>
      </c>
      <c r="H1794" s="103">
        <v>0</v>
      </c>
      <c r="I1794" s="103">
        <v>9300</v>
      </c>
      <c r="K1794" s="101" t="s">
        <v>751</v>
      </c>
      <c r="L1794" s="101" t="s">
        <v>599</v>
      </c>
      <c r="M1794" s="101" t="s">
        <v>586</v>
      </c>
      <c r="N1794" s="101" t="s">
        <v>730</v>
      </c>
      <c r="O1794" s="101" t="s">
        <v>5488</v>
      </c>
    </row>
    <row r="1795" spans="1:15">
      <c r="A1795" s="101">
        <v>272</v>
      </c>
      <c r="B1795" s="101">
        <v>412</v>
      </c>
      <c r="C1795" s="101">
        <v>1</v>
      </c>
      <c r="D1795" s="101" t="s">
        <v>5534</v>
      </c>
      <c r="E1795" s="101" t="s">
        <v>891</v>
      </c>
      <c r="F1795" s="101" t="s">
        <v>2084</v>
      </c>
      <c r="G1795" s="102" t="s">
        <v>6056</v>
      </c>
      <c r="H1795" s="103">
        <v>0</v>
      </c>
      <c r="I1795" s="103">
        <v>51150</v>
      </c>
      <c r="K1795" s="101" t="s">
        <v>751</v>
      </c>
      <c r="L1795" s="101" t="s">
        <v>599</v>
      </c>
      <c r="M1795" s="101" t="s">
        <v>586</v>
      </c>
      <c r="N1795" s="101" t="s">
        <v>730</v>
      </c>
      <c r="O1795" s="101" t="s">
        <v>5505</v>
      </c>
    </row>
    <row r="1796" spans="1:15">
      <c r="A1796" s="101">
        <v>272</v>
      </c>
      <c r="B1796" s="101">
        <v>413</v>
      </c>
      <c r="C1796" s="101">
        <v>1</v>
      </c>
      <c r="D1796" s="101" t="s">
        <v>5534</v>
      </c>
      <c r="E1796" s="101" t="s">
        <v>891</v>
      </c>
      <c r="F1796" s="101" t="s">
        <v>2084</v>
      </c>
      <c r="G1796" s="102" t="s">
        <v>5734</v>
      </c>
      <c r="H1796" s="103">
        <v>0</v>
      </c>
      <c r="I1796" s="103">
        <v>7440</v>
      </c>
      <c r="K1796" s="101" t="s">
        <v>751</v>
      </c>
      <c r="L1796" s="101" t="s">
        <v>599</v>
      </c>
      <c r="M1796" s="101" t="s">
        <v>586</v>
      </c>
      <c r="N1796" s="101" t="s">
        <v>730</v>
      </c>
      <c r="O1796" s="101" t="s">
        <v>158</v>
      </c>
    </row>
    <row r="1797" spans="1:15">
      <c r="A1797" s="101">
        <v>272</v>
      </c>
      <c r="B1797" s="101">
        <v>414</v>
      </c>
      <c r="C1797" s="101">
        <v>1</v>
      </c>
      <c r="D1797" s="101" t="s">
        <v>5534</v>
      </c>
      <c r="E1797" s="101" t="s">
        <v>891</v>
      </c>
      <c r="F1797" s="101" t="s">
        <v>2084</v>
      </c>
      <c r="G1797" s="102" t="s">
        <v>6057</v>
      </c>
      <c r="H1797" s="103">
        <v>0</v>
      </c>
      <c r="I1797" s="103">
        <v>15810</v>
      </c>
      <c r="K1797" s="101" t="s">
        <v>751</v>
      </c>
      <c r="L1797" s="101" t="s">
        <v>599</v>
      </c>
      <c r="M1797" s="101" t="s">
        <v>586</v>
      </c>
      <c r="N1797" s="101" t="s">
        <v>730</v>
      </c>
      <c r="O1797" s="101" t="s">
        <v>996</v>
      </c>
    </row>
    <row r="1798" spans="1:15">
      <c r="A1798" s="101">
        <v>272</v>
      </c>
      <c r="B1798" s="101">
        <v>415</v>
      </c>
      <c r="C1798" s="101">
        <v>1</v>
      </c>
      <c r="D1798" s="101" t="s">
        <v>5534</v>
      </c>
      <c r="E1798" s="101" t="s">
        <v>891</v>
      </c>
      <c r="F1798" s="101" t="s">
        <v>2084</v>
      </c>
      <c r="G1798" s="102" t="s">
        <v>6058</v>
      </c>
      <c r="H1798" s="103">
        <v>0</v>
      </c>
      <c r="I1798" s="103">
        <v>25110</v>
      </c>
      <c r="K1798" s="101" t="s">
        <v>751</v>
      </c>
      <c r="L1798" s="101" t="s">
        <v>599</v>
      </c>
      <c r="M1798" s="101" t="s">
        <v>586</v>
      </c>
      <c r="N1798" s="101" t="s">
        <v>730</v>
      </c>
      <c r="O1798" s="101" t="s">
        <v>1992</v>
      </c>
    </row>
    <row r="1799" spans="1:15">
      <c r="A1799" s="101">
        <v>272</v>
      </c>
      <c r="B1799" s="101">
        <v>416</v>
      </c>
      <c r="C1799" s="101">
        <v>1</v>
      </c>
      <c r="D1799" s="101" t="s">
        <v>5534</v>
      </c>
      <c r="E1799" s="101" t="s">
        <v>891</v>
      </c>
      <c r="F1799" s="101" t="s">
        <v>2084</v>
      </c>
      <c r="G1799" s="102" t="s">
        <v>2133</v>
      </c>
      <c r="H1799" s="103">
        <v>0</v>
      </c>
      <c r="I1799" s="103">
        <v>13950</v>
      </c>
      <c r="K1799" s="101" t="s">
        <v>751</v>
      </c>
      <c r="L1799" s="101" t="s">
        <v>599</v>
      </c>
      <c r="M1799" s="101" t="s">
        <v>586</v>
      </c>
      <c r="N1799" s="101" t="s">
        <v>730</v>
      </c>
      <c r="O1799" s="101" t="s">
        <v>5577</v>
      </c>
    </row>
    <row r="1800" spans="1:15">
      <c r="A1800" s="101">
        <v>272</v>
      </c>
      <c r="B1800" s="101">
        <v>417</v>
      </c>
      <c r="C1800" s="101">
        <v>1</v>
      </c>
      <c r="D1800" s="101" t="s">
        <v>5534</v>
      </c>
      <c r="E1800" s="101" t="s">
        <v>891</v>
      </c>
      <c r="F1800" s="101" t="s">
        <v>2084</v>
      </c>
      <c r="G1800" s="102" t="s">
        <v>6059</v>
      </c>
      <c r="H1800" s="103">
        <v>0</v>
      </c>
      <c r="I1800" s="103">
        <v>67890</v>
      </c>
      <c r="K1800" s="101" t="s">
        <v>751</v>
      </c>
      <c r="L1800" s="101" t="s">
        <v>599</v>
      </c>
      <c r="M1800" s="101" t="s">
        <v>586</v>
      </c>
      <c r="N1800" s="101" t="s">
        <v>730</v>
      </c>
      <c r="O1800" s="101" t="s">
        <v>6061</v>
      </c>
    </row>
    <row r="1801" spans="1:15">
      <c r="A1801" s="101">
        <v>272</v>
      </c>
      <c r="B1801" s="101">
        <v>418</v>
      </c>
      <c r="C1801" s="101">
        <v>1</v>
      </c>
      <c r="D1801" s="101" t="s">
        <v>5534</v>
      </c>
      <c r="E1801" s="101" t="s">
        <v>891</v>
      </c>
      <c r="F1801" s="101" t="s">
        <v>2084</v>
      </c>
      <c r="G1801" s="102" t="s">
        <v>6064</v>
      </c>
      <c r="H1801" s="103">
        <v>0</v>
      </c>
      <c r="I1801" s="103">
        <v>31620</v>
      </c>
      <c r="K1801" s="101" t="s">
        <v>751</v>
      </c>
      <c r="L1801" s="101" t="s">
        <v>599</v>
      </c>
      <c r="M1801" s="101" t="s">
        <v>586</v>
      </c>
      <c r="N1801" s="101" t="s">
        <v>730</v>
      </c>
      <c r="O1801" s="101" t="s">
        <v>534</v>
      </c>
    </row>
    <row r="1802" spans="1:15">
      <c r="A1802" s="101">
        <v>272</v>
      </c>
      <c r="B1802" s="101">
        <v>419</v>
      </c>
      <c r="C1802" s="101">
        <v>1</v>
      </c>
      <c r="D1802" s="101" t="s">
        <v>5534</v>
      </c>
      <c r="E1802" s="101" t="s">
        <v>891</v>
      </c>
      <c r="F1802" s="101" t="s">
        <v>2084</v>
      </c>
      <c r="G1802" s="102" t="s">
        <v>6065</v>
      </c>
      <c r="H1802" s="103">
        <v>0</v>
      </c>
      <c r="I1802" s="103">
        <v>45411</v>
      </c>
      <c r="K1802" s="101" t="s">
        <v>751</v>
      </c>
      <c r="L1802" s="101" t="s">
        <v>599</v>
      </c>
      <c r="M1802" s="101" t="s">
        <v>586</v>
      </c>
      <c r="N1802" s="101" t="s">
        <v>730</v>
      </c>
      <c r="O1802" s="101" t="s">
        <v>3964</v>
      </c>
    </row>
    <row r="1803" spans="1:15">
      <c r="A1803" s="101">
        <v>272</v>
      </c>
      <c r="B1803" s="101">
        <v>420</v>
      </c>
      <c r="C1803" s="101">
        <v>1</v>
      </c>
      <c r="D1803" s="101" t="s">
        <v>5534</v>
      </c>
      <c r="E1803" s="101" t="s">
        <v>891</v>
      </c>
      <c r="F1803" s="101" t="s">
        <v>2084</v>
      </c>
      <c r="G1803" s="102" t="s">
        <v>3180</v>
      </c>
      <c r="H1803" s="103">
        <v>0</v>
      </c>
      <c r="I1803" s="103">
        <v>47430</v>
      </c>
      <c r="K1803" s="101" t="s">
        <v>751</v>
      </c>
      <c r="L1803" s="101" t="s">
        <v>599</v>
      </c>
      <c r="M1803" s="101" t="s">
        <v>586</v>
      </c>
      <c r="N1803" s="101" t="s">
        <v>730</v>
      </c>
      <c r="O1803" s="101" t="s">
        <v>128</v>
      </c>
    </row>
    <row r="1804" spans="1:15">
      <c r="A1804" s="101">
        <v>272</v>
      </c>
      <c r="B1804" s="101">
        <v>421</v>
      </c>
      <c r="C1804" s="101">
        <v>1</v>
      </c>
      <c r="D1804" s="101" t="s">
        <v>5534</v>
      </c>
      <c r="E1804" s="101" t="s">
        <v>891</v>
      </c>
      <c r="F1804" s="101" t="s">
        <v>2084</v>
      </c>
      <c r="G1804" s="102" t="s">
        <v>3246</v>
      </c>
      <c r="H1804" s="103">
        <v>0</v>
      </c>
      <c r="I1804" s="103">
        <v>39990</v>
      </c>
      <c r="K1804" s="101" t="s">
        <v>751</v>
      </c>
      <c r="L1804" s="101" t="s">
        <v>599</v>
      </c>
      <c r="M1804" s="101" t="s">
        <v>586</v>
      </c>
      <c r="N1804" s="101" t="s">
        <v>730</v>
      </c>
      <c r="O1804" s="101" t="s">
        <v>5580</v>
      </c>
    </row>
    <row r="1805" spans="1:15">
      <c r="A1805" s="101">
        <v>272</v>
      </c>
      <c r="B1805" s="101">
        <v>422</v>
      </c>
      <c r="C1805" s="101">
        <v>1</v>
      </c>
      <c r="D1805" s="101" t="s">
        <v>5534</v>
      </c>
      <c r="E1805" s="101" t="s">
        <v>891</v>
      </c>
      <c r="F1805" s="101" t="s">
        <v>2084</v>
      </c>
      <c r="G1805" s="102" t="s">
        <v>6066</v>
      </c>
      <c r="H1805" s="103">
        <v>0</v>
      </c>
      <c r="I1805" s="103">
        <v>12378</v>
      </c>
      <c r="K1805" s="101" t="s">
        <v>751</v>
      </c>
      <c r="L1805" s="101" t="s">
        <v>599</v>
      </c>
      <c r="M1805" s="101" t="s">
        <v>586</v>
      </c>
      <c r="N1805" s="101" t="s">
        <v>730</v>
      </c>
      <c r="O1805" s="101" t="s">
        <v>154</v>
      </c>
    </row>
    <row r="1806" spans="1:15">
      <c r="A1806" s="101">
        <v>272</v>
      </c>
      <c r="B1806" s="101">
        <v>423</v>
      </c>
      <c r="C1806" s="101">
        <v>1</v>
      </c>
      <c r="D1806" s="101" t="s">
        <v>5534</v>
      </c>
      <c r="E1806" s="101" t="s">
        <v>891</v>
      </c>
      <c r="F1806" s="101" t="s">
        <v>2084</v>
      </c>
      <c r="G1806" s="102" t="s">
        <v>6067</v>
      </c>
      <c r="H1806" s="103">
        <v>0</v>
      </c>
      <c r="I1806" s="103">
        <v>151385</v>
      </c>
      <c r="K1806" s="101" t="s">
        <v>751</v>
      </c>
      <c r="L1806" s="101" t="s">
        <v>599</v>
      </c>
      <c r="M1806" s="101" t="s">
        <v>586</v>
      </c>
      <c r="N1806" s="101" t="s">
        <v>730</v>
      </c>
      <c r="O1806" s="101" t="s">
        <v>3219</v>
      </c>
    </row>
    <row r="1807" spans="1:15">
      <c r="A1807" s="101">
        <v>272</v>
      </c>
      <c r="B1807" s="101">
        <v>424</v>
      </c>
      <c r="C1807" s="101">
        <v>1</v>
      </c>
      <c r="D1807" s="101" t="s">
        <v>5534</v>
      </c>
      <c r="E1807" s="101" t="s">
        <v>891</v>
      </c>
      <c r="F1807" s="101" t="s">
        <v>2084</v>
      </c>
      <c r="G1807" s="102" t="s">
        <v>4759</v>
      </c>
      <c r="H1807" s="103">
        <v>0</v>
      </c>
      <c r="I1807" s="103">
        <v>219731</v>
      </c>
      <c r="K1807" s="101" t="s">
        <v>751</v>
      </c>
      <c r="L1807" s="101" t="s">
        <v>599</v>
      </c>
      <c r="M1807" s="101" t="s">
        <v>586</v>
      </c>
      <c r="N1807" s="101" t="s">
        <v>730</v>
      </c>
      <c r="O1807" s="101" t="s">
        <v>6068</v>
      </c>
    </row>
    <row r="1808" spans="1:15">
      <c r="A1808" s="101">
        <v>272</v>
      </c>
      <c r="B1808" s="101">
        <v>425</v>
      </c>
      <c r="C1808" s="101">
        <v>1</v>
      </c>
      <c r="D1808" s="101" t="s">
        <v>5534</v>
      </c>
      <c r="E1808" s="101" t="s">
        <v>891</v>
      </c>
      <c r="F1808" s="101" t="s">
        <v>2084</v>
      </c>
      <c r="G1808" s="102" t="s">
        <v>5687</v>
      </c>
      <c r="H1808" s="103">
        <v>0</v>
      </c>
      <c r="I1808" s="103">
        <v>618468</v>
      </c>
      <c r="K1808" s="101" t="s">
        <v>751</v>
      </c>
      <c r="L1808" s="101" t="s">
        <v>599</v>
      </c>
      <c r="M1808" s="101" t="s">
        <v>586</v>
      </c>
      <c r="N1808" s="101" t="s">
        <v>730</v>
      </c>
      <c r="O1808" s="101" t="s">
        <v>4147</v>
      </c>
    </row>
    <row r="1809" spans="1:15">
      <c r="A1809" s="101">
        <v>272</v>
      </c>
      <c r="B1809" s="101">
        <v>426</v>
      </c>
      <c r="C1809" s="101">
        <v>1</v>
      </c>
      <c r="D1809" s="101" t="s">
        <v>5534</v>
      </c>
      <c r="E1809" s="101" t="s">
        <v>891</v>
      </c>
      <c r="F1809" s="101" t="s">
        <v>2084</v>
      </c>
      <c r="G1809" s="102" t="s">
        <v>5894</v>
      </c>
      <c r="H1809" s="103">
        <v>0</v>
      </c>
      <c r="I1809" s="103">
        <v>1636</v>
      </c>
      <c r="K1809" s="101" t="s">
        <v>751</v>
      </c>
      <c r="L1809" s="101" t="s">
        <v>599</v>
      </c>
      <c r="M1809" s="101" t="s">
        <v>586</v>
      </c>
      <c r="N1809" s="101" t="s">
        <v>730</v>
      </c>
      <c r="O1809" s="101" t="s">
        <v>5942</v>
      </c>
    </row>
    <row r="1810" spans="1:15">
      <c r="A1810" s="101">
        <v>272</v>
      </c>
      <c r="B1810" s="101">
        <v>427</v>
      </c>
      <c r="C1810" s="101">
        <v>1</v>
      </c>
      <c r="D1810" s="101" t="s">
        <v>5534</v>
      </c>
      <c r="E1810" s="101" t="s">
        <v>891</v>
      </c>
      <c r="F1810" s="101" t="s">
        <v>2084</v>
      </c>
      <c r="G1810" s="102" t="s">
        <v>5085</v>
      </c>
      <c r="H1810" s="103">
        <v>0</v>
      </c>
      <c r="I1810" s="103">
        <v>163401</v>
      </c>
      <c r="K1810" s="101" t="s">
        <v>751</v>
      </c>
      <c r="L1810" s="101" t="s">
        <v>599</v>
      </c>
      <c r="M1810" s="101" t="s">
        <v>586</v>
      </c>
      <c r="N1810" s="101" t="s">
        <v>730</v>
      </c>
      <c r="O1810" s="101" t="s">
        <v>6070</v>
      </c>
    </row>
    <row r="1811" spans="1:15">
      <c r="A1811" s="101">
        <v>272</v>
      </c>
      <c r="B1811" s="101">
        <v>428</v>
      </c>
      <c r="C1811" s="101">
        <v>1</v>
      </c>
      <c r="D1811" s="101" t="s">
        <v>5534</v>
      </c>
      <c r="E1811" s="101" t="s">
        <v>891</v>
      </c>
      <c r="F1811" s="101" t="s">
        <v>2084</v>
      </c>
      <c r="G1811" s="102" t="s">
        <v>6071</v>
      </c>
      <c r="H1811" s="103">
        <v>0</v>
      </c>
      <c r="I1811" s="103">
        <v>147888</v>
      </c>
      <c r="K1811" s="101" t="s">
        <v>751</v>
      </c>
      <c r="L1811" s="101" t="s">
        <v>599</v>
      </c>
      <c r="M1811" s="101" t="s">
        <v>586</v>
      </c>
      <c r="N1811" s="101" t="s">
        <v>730</v>
      </c>
      <c r="O1811" s="101" t="s">
        <v>6043</v>
      </c>
    </row>
    <row r="1812" spans="1:15">
      <c r="A1812" s="101">
        <v>272</v>
      </c>
      <c r="B1812" s="101">
        <v>429</v>
      </c>
      <c r="C1812" s="101">
        <v>1</v>
      </c>
      <c r="D1812" s="101" t="s">
        <v>5534</v>
      </c>
      <c r="E1812" s="101" t="s">
        <v>891</v>
      </c>
      <c r="F1812" s="101" t="s">
        <v>2084</v>
      </c>
      <c r="G1812" s="102" t="s">
        <v>6072</v>
      </c>
      <c r="H1812" s="103">
        <v>0</v>
      </c>
      <c r="I1812" s="103">
        <v>85355</v>
      </c>
      <c r="K1812" s="101" t="s">
        <v>751</v>
      </c>
      <c r="L1812" s="101" t="s">
        <v>599</v>
      </c>
      <c r="M1812" s="101" t="s">
        <v>586</v>
      </c>
      <c r="N1812" s="101" t="s">
        <v>730</v>
      </c>
      <c r="O1812" s="101" t="s">
        <v>3790</v>
      </c>
    </row>
    <row r="1813" spans="1:15">
      <c r="A1813" s="101">
        <v>272</v>
      </c>
      <c r="B1813" s="101">
        <v>430</v>
      </c>
      <c r="C1813" s="101">
        <v>1</v>
      </c>
      <c r="D1813" s="101" t="s">
        <v>5534</v>
      </c>
      <c r="E1813" s="101" t="s">
        <v>891</v>
      </c>
      <c r="F1813" s="101" t="s">
        <v>2084</v>
      </c>
      <c r="G1813" s="102" t="s">
        <v>897</v>
      </c>
      <c r="H1813" s="103">
        <v>0</v>
      </c>
      <c r="I1813" s="103">
        <v>112985</v>
      </c>
      <c r="K1813" s="101" t="s">
        <v>751</v>
      </c>
      <c r="L1813" s="101" t="s">
        <v>599</v>
      </c>
      <c r="M1813" s="101" t="s">
        <v>586</v>
      </c>
      <c r="N1813" s="101" t="s">
        <v>730</v>
      </c>
      <c r="O1813" s="101" t="s">
        <v>2752</v>
      </c>
    </row>
    <row r="1814" spans="1:15">
      <c r="A1814" s="101">
        <v>272</v>
      </c>
      <c r="B1814" s="101">
        <v>431</v>
      </c>
      <c r="C1814" s="101">
        <v>1</v>
      </c>
      <c r="D1814" s="101" t="s">
        <v>5534</v>
      </c>
      <c r="E1814" s="101" t="s">
        <v>891</v>
      </c>
      <c r="F1814" s="101" t="s">
        <v>2084</v>
      </c>
      <c r="G1814" s="102" t="s">
        <v>6073</v>
      </c>
      <c r="H1814" s="103">
        <v>0</v>
      </c>
      <c r="I1814" s="103">
        <v>90665</v>
      </c>
      <c r="K1814" s="101" t="s">
        <v>751</v>
      </c>
      <c r="L1814" s="101" t="s">
        <v>599</v>
      </c>
      <c r="M1814" s="101" t="s">
        <v>586</v>
      </c>
      <c r="N1814" s="101" t="s">
        <v>730</v>
      </c>
      <c r="O1814" s="101" t="s">
        <v>6076</v>
      </c>
    </row>
    <row r="1815" spans="1:15">
      <c r="A1815" s="101">
        <v>272</v>
      </c>
      <c r="B1815" s="101">
        <v>432</v>
      </c>
      <c r="C1815" s="101">
        <v>1</v>
      </c>
      <c r="D1815" s="101" t="s">
        <v>5534</v>
      </c>
      <c r="E1815" s="101" t="s">
        <v>891</v>
      </c>
      <c r="F1815" s="101" t="s">
        <v>2084</v>
      </c>
      <c r="G1815" s="102" t="s">
        <v>6077</v>
      </c>
      <c r="H1815" s="103">
        <v>0</v>
      </c>
      <c r="I1815" s="103">
        <v>25277</v>
      </c>
      <c r="K1815" s="101" t="s">
        <v>751</v>
      </c>
      <c r="L1815" s="101" t="s">
        <v>599</v>
      </c>
      <c r="M1815" s="101" t="s">
        <v>586</v>
      </c>
      <c r="N1815" s="101" t="s">
        <v>730</v>
      </c>
      <c r="O1815" s="101" t="s">
        <v>6079</v>
      </c>
    </row>
    <row r="1816" spans="1:15">
      <c r="A1816" s="101">
        <v>272</v>
      </c>
      <c r="B1816" s="101">
        <v>433</v>
      </c>
      <c r="C1816" s="101">
        <v>1</v>
      </c>
      <c r="D1816" s="101" t="s">
        <v>5534</v>
      </c>
      <c r="E1816" s="101" t="s">
        <v>891</v>
      </c>
      <c r="F1816" s="101" t="s">
        <v>2084</v>
      </c>
      <c r="G1816" s="102" t="s">
        <v>5148</v>
      </c>
      <c r="H1816" s="103">
        <v>0</v>
      </c>
      <c r="I1816" s="103">
        <v>22320</v>
      </c>
      <c r="K1816" s="101" t="s">
        <v>751</v>
      </c>
      <c r="L1816" s="101" t="s">
        <v>599</v>
      </c>
      <c r="M1816" s="101" t="s">
        <v>586</v>
      </c>
      <c r="N1816" s="101" t="s">
        <v>730</v>
      </c>
      <c r="O1816" s="101" t="s">
        <v>5889</v>
      </c>
    </row>
    <row r="1817" spans="1:15">
      <c r="A1817" s="101">
        <v>272</v>
      </c>
      <c r="B1817" s="101">
        <v>434</v>
      </c>
      <c r="C1817" s="101">
        <v>1</v>
      </c>
      <c r="D1817" s="101" t="s">
        <v>5534</v>
      </c>
      <c r="E1817" s="101" t="s">
        <v>891</v>
      </c>
      <c r="F1817" s="101" t="s">
        <v>2084</v>
      </c>
      <c r="G1817" s="102" t="s">
        <v>3614</v>
      </c>
      <c r="H1817" s="103">
        <v>0</v>
      </c>
      <c r="I1817" s="103">
        <v>48620</v>
      </c>
      <c r="K1817" s="101" t="s">
        <v>751</v>
      </c>
      <c r="L1817" s="101" t="s">
        <v>599</v>
      </c>
      <c r="M1817" s="101" t="s">
        <v>586</v>
      </c>
      <c r="N1817" s="101" t="s">
        <v>730</v>
      </c>
      <c r="O1817" s="101" t="s">
        <v>1523</v>
      </c>
    </row>
    <row r="1818" spans="1:15">
      <c r="A1818" s="101">
        <v>272</v>
      </c>
      <c r="B1818" s="101">
        <v>435</v>
      </c>
      <c r="C1818" s="101">
        <v>1</v>
      </c>
      <c r="D1818" s="101" t="s">
        <v>5534</v>
      </c>
      <c r="E1818" s="101" t="s">
        <v>891</v>
      </c>
      <c r="F1818" s="101" t="s">
        <v>2084</v>
      </c>
      <c r="G1818" s="102" t="s">
        <v>5048</v>
      </c>
      <c r="H1818" s="103">
        <v>0</v>
      </c>
      <c r="I1818" s="103">
        <v>13354</v>
      </c>
      <c r="K1818" s="101" t="s">
        <v>751</v>
      </c>
      <c r="L1818" s="101" t="s">
        <v>599</v>
      </c>
      <c r="M1818" s="101" t="s">
        <v>586</v>
      </c>
      <c r="N1818" s="101" t="s">
        <v>730</v>
      </c>
      <c r="O1818" s="101" t="s">
        <v>5295</v>
      </c>
    </row>
    <row r="1819" spans="1:15">
      <c r="A1819" s="101">
        <v>272</v>
      </c>
      <c r="B1819" s="101">
        <v>436</v>
      </c>
      <c r="C1819" s="101">
        <v>1</v>
      </c>
      <c r="D1819" s="101" t="s">
        <v>5534</v>
      </c>
      <c r="E1819" s="101" t="s">
        <v>891</v>
      </c>
      <c r="F1819" s="101" t="s">
        <v>2084</v>
      </c>
      <c r="G1819" s="102" t="s">
        <v>6080</v>
      </c>
      <c r="H1819" s="103">
        <v>0</v>
      </c>
      <c r="I1819" s="103">
        <v>3896</v>
      </c>
      <c r="K1819" s="101" t="s">
        <v>751</v>
      </c>
      <c r="L1819" s="101" t="s">
        <v>599</v>
      </c>
      <c r="M1819" s="101" t="s">
        <v>586</v>
      </c>
      <c r="N1819" s="101" t="s">
        <v>730</v>
      </c>
      <c r="O1819" s="101" t="s">
        <v>6082</v>
      </c>
    </row>
    <row r="1820" spans="1:15">
      <c r="A1820" s="101">
        <v>272</v>
      </c>
      <c r="B1820" s="101">
        <v>437</v>
      </c>
      <c r="C1820" s="101">
        <v>1</v>
      </c>
      <c r="D1820" s="101" t="s">
        <v>5534</v>
      </c>
      <c r="E1820" s="101" t="s">
        <v>891</v>
      </c>
      <c r="F1820" s="101" t="s">
        <v>2084</v>
      </c>
      <c r="G1820" s="102" t="s">
        <v>2134</v>
      </c>
      <c r="H1820" s="103">
        <v>0</v>
      </c>
      <c r="I1820" s="103">
        <v>15986</v>
      </c>
      <c r="K1820" s="101" t="s">
        <v>751</v>
      </c>
      <c r="L1820" s="101" t="s">
        <v>599</v>
      </c>
      <c r="M1820" s="101" t="s">
        <v>586</v>
      </c>
      <c r="N1820" s="101" t="s">
        <v>730</v>
      </c>
      <c r="O1820" s="101" t="s">
        <v>3586</v>
      </c>
    </row>
    <row r="1821" spans="1:15">
      <c r="A1821" s="101">
        <v>272</v>
      </c>
      <c r="B1821" s="101">
        <v>438</v>
      </c>
      <c r="C1821" s="101">
        <v>1</v>
      </c>
      <c r="D1821" s="101" t="s">
        <v>5534</v>
      </c>
      <c r="E1821" s="101" t="s">
        <v>891</v>
      </c>
      <c r="F1821" s="101" t="s">
        <v>2084</v>
      </c>
      <c r="G1821" s="102" t="s">
        <v>2259</v>
      </c>
      <c r="H1821" s="103">
        <v>0</v>
      </c>
      <c r="I1821" s="103">
        <v>9132</v>
      </c>
      <c r="K1821" s="101" t="s">
        <v>751</v>
      </c>
      <c r="L1821" s="101" t="s">
        <v>599</v>
      </c>
      <c r="M1821" s="101" t="s">
        <v>586</v>
      </c>
      <c r="N1821" s="101" t="s">
        <v>730</v>
      </c>
      <c r="O1821" s="101" t="s">
        <v>4845</v>
      </c>
    </row>
    <row r="1822" spans="1:15">
      <c r="A1822" s="101">
        <v>272</v>
      </c>
      <c r="B1822" s="101">
        <v>439</v>
      </c>
      <c r="C1822" s="101">
        <v>1</v>
      </c>
      <c r="D1822" s="101" t="s">
        <v>5534</v>
      </c>
      <c r="E1822" s="101" t="s">
        <v>891</v>
      </c>
      <c r="F1822" s="101" t="s">
        <v>2084</v>
      </c>
      <c r="G1822" s="102" t="s">
        <v>5972</v>
      </c>
      <c r="H1822" s="103">
        <v>0</v>
      </c>
      <c r="I1822" s="103">
        <v>85401</v>
      </c>
      <c r="K1822" s="101" t="s">
        <v>751</v>
      </c>
      <c r="L1822" s="101" t="s">
        <v>599</v>
      </c>
      <c r="M1822" s="101" t="s">
        <v>586</v>
      </c>
      <c r="N1822" s="101" t="s">
        <v>730</v>
      </c>
      <c r="O1822" s="101" t="s">
        <v>3599</v>
      </c>
    </row>
    <row r="1823" spans="1:15">
      <c r="A1823" s="101">
        <v>272</v>
      </c>
      <c r="B1823" s="101">
        <v>440</v>
      </c>
      <c r="C1823" s="101">
        <v>1</v>
      </c>
      <c r="D1823" s="101" t="s">
        <v>5534</v>
      </c>
      <c r="E1823" s="101" t="s">
        <v>891</v>
      </c>
      <c r="F1823" s="101" t="s">
        <v>2084</v>
      </c>
      <c r="G1823" s="102" t="s">
        <v>5446</v>
      </c>
      <c r="H1823" s="103">
        <v>0</v>
      </c>
      <c r="I1823" s="103">
        <v>49931</v>
      </c>
      <c r="K1823" s="101" t="s">
        <v>751</v>
      </c>
      <c r="L1823" s="101" t="s">
        <v>599</v>
      </c>
      <c r="M1823" s="101" t="s">
        <v>586</v>
      </c>
      <c r="N1823" s="101" t="s">
        <v>730</v>
      </c>
      <c r="O1823" s="101" t="s">
        <v>6083</v>
      </c>
    </row>
    <row r="1824" spans="1:15">
      <c r="A1824" s="101">
        <v>272</v>
      </c>
      <c r="B1824" s="101">
        <v>441</v>
      </c>
      <c r="C1824" s="101">
        <v>1</v>
      </c>
      <c r="D1824" s="101" t="s">
        <v>5534</v>
      </c>
      <c r="E1824" s="101" t="s">
        <v>891</v>
      </c>
      <c r="F1824" s="101" t="s">
        <v>2084</v>
      </c>
      <c r="G1824" s="102" t="s">
        <v>1024</v>
      </c>
      <c r="H1824" s="103">
        <v>0</v>
      </c>
      <c r="I1824" s="103">
        <v>140755</v>
      </c>
      <c r="K1824" s="101" t="s">
        <v>751</v>
      </c>
      <c r="L1824" s="101" t="s">
        <v>599</v>
      </c>
      <c r="M1824" s="101" t="s">
        <v>586</v>
      </c>
      <c r="N1824" s="101" t="s">
        <v>730</v>
      </c>
      <c r="O1824" s="101" t="s">
        <v>6086</v>
      </c>
    </row>
    <row r="1825" spans="1:15">
      <c r="A1825" s="101">
        <v>272</v>
      </c>
      <c r="B1825" s="101">
        <v>442</v>
      </c>
      <c r="C1825" s="101">
        <v>1</v>
      </c>
      <c r="D1825" s="101" t="s">
        <v>5534</v>
      </c>
      <c r="E1825" s="101" t="s">
        <v>891</v>
      </c>
      <c r="F1825" s="101" t="s">
        <v>353</v>
      </c>
      <c r="G1825" s="102" t="s">
        <v>3937</v>
      </c>
      <c r="H1825" s="103">
        <v>0</v>
      </c>
      <c r="I1825" s="103">
        <v>5235</v>
      </c>
      <c r="K1825" s="101" t="s">
        <v>751</v>
      </c>
      <c r="L1825" s="101" t="s">
        <v>599</v>
      </c>
      <c r="M1825" s="101" t="s">
        <v>586</v>
      </c>
      <c r="N1825" s="101" t="s">
        <v>730</v>
      </c>
      <c r="O1825" s="101" t="s">
        <v>3189</v>
      </c>
    </row>
    <row r="1826" spans="1:15">
      <c r="A1826" s="101">
        <v>272</v>
      </c>
      <c r="B1826" s="101">
        <v>443</v>
      </c>
      <c r="C1826" s="101">
        <v>1</v>
      </c>
      <c r="D1826" s="101" t="s">
        <v>5534</v>
      </c>
      <c r="E1826" s="101" t="s">
        <v>891</v>
      </c>
      <c r="F1826" s="101" t="s">
        <v>353</v>
      </c>
      <c r="G1826" s="102" t="s">
        <v>1821</v>
      </c>
      <c r="H1826" s="103">
        <v>0</v>
      </c>
      <c r="I1826" s="103">
        <v>244590</v>
      </c>
      <c r="K1826" s="101" t="s">
        <v>751</v>
      </c>
      <c r="L1826" s="101" t="s">
        <v>599</v>
      </c>
      <c r="M1826" s="101" t="s">
        <v>586</v>
      </c>
      <c r="N1826" s="101" t="s">
        <v>730</v>
      </c>
      <c r="O1826" s="101" t="s">
        <v>5485</v>
      </c>
    </row>
    <row r="1827" spans="1:15">
      <c r="A1827" s="101">
        <v>272</v>
      </c>
      <c r="B1827" s="101">
        <v>444</v>
      </c>
      <c r="C1827" s="101">
        <v>1</v>
      </c>
      <c r="D1827" s="101" t="s">
        <v>5534</v>
      </c>
      <c r="E1827" s="101" t="s">
        <v>891</v>
      </c>
      <c r="F1827" s="101" t="s">
        <v>353</v>
      </c>
      <c r="G1827" s="102" t="s">
        <v>6089</v>
      </c>
      <c r="H1827" s="103">
        <v>0</v>
      </c>
      <c r="I1827" s="103">
        <v>559860</v>
      </c>
      <c r="K1827" s="101" t="s">
        <v>751</v>
      </c>
      <c r="L1827" s="101" t="s">
        <v>599</v>
      </c>
      <c r="M1827" s="101" t="s">
        <v>586</v>
      </c>
      <c r="N1827" s="101" t="s">
        <v>730</v>
      </c>
      <c r="O1827" s="101" t="s">
        <v>6091</v>
      </c>
    </row>
    <row r="1828" spans="1:15">
      <c r="A1828" s="101">
        <v>272</v>
      </c>
      <c r="B1828" s="101">
        <v>445</v>
      </c>
      <c r="C1828" s="101">
        <v>1</v>
      </c>
      <c r="D1828" s="101" t="s">
        <v>5534</v>
      </c>
      <c r="E1828" s="101" t="s">
        <v>891</v>
      </c>
      <c r="F1828" s="101" t="s">
        <v>442</v>
      </c>
      <c r="G1828" s="102" t="s">
        <v>626</v>
      </c>
      <c r="H1828" s="103">
        <v>0</v>
      </c>
      <c r="I1828" s="103">
        <v>132060</v>
      </c>
      <c r="K1828" s="101" t="s">
        <v>751</v>
      </c>
      <c r="L1828" s="101" t="s">
        <v>599</v>
      </c>
      <c r="M1828" s="101" t="s">
        <v>586</v>
      </c>
      <c r="N1828" s="101" t="s">
        <v>730</v>
      </c>
      <c r="O1828" s="101" t="s">
        <v>38</v>
      </c>
    </row>
    <row r="1829" spans="1:15">
      <c r="A1829" s="101">
        <v>272</v>
      </c>
      <c r="B1829" s="101">
        <v>446</v>
      </c>
      <c r="C1829" s="101">
        <v>1</v>
      </c>
      <c r="D1829" s="101" t="s">
        <v>5534</v>
      </c>
      <c r="E1829" s="101" t="s">
        <v>891</v>
      </c>
      <c r="F1829" s="101" t="s">
        <v>442</v>
      </c>
      <c r="G1829" s="102" t="s">
        <v>3200</v>
      </c>
      <c r="H1829" s="103">
        <v>0</v>
      </c>
      <c r="I1829" s="103">
        <v>21669</v>
      </c>
      <c r="K1829" s="101" t="s">
        <v>751</v>
      </c>
      <c r="L1829" s="101" t="s">
        <v>599</v>
      </c>
      <c r="M1829" s="101" t="s">
        <v>586</v>
      </c>
      <c r="N1829" s="101" t="s">
        <v>730</v>
      </c>
      <c r="O1829" s="101" t="s">
        <v>247</v>
      </c>
    </row>
    <row r="1830" spans="1:15">
      <c r="A1830" s="101">
        <v>272</v>
      </c>
      <c r="B1830" s="101">
        <v>447</v>
      </c>
      <c r="C1830" s="101">
        <v>1</v>
      </c>
      <c r="D1830" s="101" t="s">
        <v>5534</v>
      </c>
      <c r="E1830" s="101" t="s">
        <v>891</v>
      </c>
      <c r="F1830" s="101" t="s">
        <v>442</v>
      </c>
      <c r="G1830" s="102" t="s">
        <v>3693</v>
      </c>
      <c r="H1830" s="103">
        <v>0</v>
      </c>
      <c r="I1830" s="103">
        <v>333870</v>
      </c>
      <c r="K1830" s="101" t="s">
        <v>751</v>
      </c>
      <c r="L1830" s="101" t="s">
        <v>599</v>
      </c>
      <c r="M1830" s="101" t="s">
        <v>586</v>
      </c>
      <c r="N1830" s="101" t="s">
        <v>730</v>
      </c>
      <c r="O1830" s="101" t="s">
        <v>6092</v>
      </c>
    </row>
    <row r="1831" spans="1:15">
      <c r="A1831" s="101">
        <v>272</v>
      </c>
      <c r="B1831" s="101">
        <v>448</v>
      </c>
      <c r="C1831" s="101">
        <v>1</v>
      </c>
      <c r="D1831" s="101" t="s">
        <v>5534</v>
      </c>
      <c r="E1831" s="101" t="s">
        <v>891</v>
      </c>
      <c r="F1831" s="101" t="s">
        <v>442</v>
      </c>
      <c r="G1831" s="102" t="s">
        <v>6093</v>
      </c>
      <c r="H1831" s="103">
        <v>0</v>
      </c>
      <c r="I1831" s="103">
        <v>164610</v>
      </c>
      <c r="K1831" s="101" t="s">
        <v>751</v>
      </c>
      <c r="L1831" s="101" t="s">
        <v>599</v>
      </c>
      <c r="M1831" s="101" t="s">
        <v>586</v>
      </c>
      <c r="N1831" s="101" t="s">
        <v>730</v>
      </c>
      <c r="O1831" s="101" t="s">
        <v>6095</v>
      </c>
    </row>
    <row r="1832" spans="1:15">
      <c r="A1832" s="101">
        <v>272</v>
      </c>
      <c r="B1832" s="101">
        <v>449</v>
      </c>
      <c r="C1832" s="101">
        <v>1</v>
      </c>
      <c r="D1832" s="101" t="s">
        <v>5534</v>
      </c>
      <c r="E1832" s="101" t="s">
        <v>891</v>
      </c>
      <c r="F1832" s="101" t="s">
        <v>442</v>
      </c>
      <c r="G1832" s="102" t="s">
        <v>4545</v>
      </c>
      <c r="H1832" s="103">
        <v>0</v>
      </c>
      <c r="I1832" s="103">
        <v>117180</v>
      </c>
      <c r="K1832" s="101" t="s">
        <v>751</v>
      </c>
      <c r="L1832" s="101" t="s">
        <v>599</v>
      </c>
      <c r="M1832" s="101" t="s">
        <v>586</v>
      </c>
      <c r="N1832" s="101" t="s">
        <v>730</v>
      </c>
      <c r="O1832" s="101" t="s">
        <v>3272</v>
      </c>
    </row>
    <row r="1833" spans="1:15">
      <c r="A1833" s="101">
        <v>272</v>
      </c>
      <c r="B1833" s="101">
        <v>450</v>
      </c>
      <c r="C1833" s="101">
        <v>1</v>
      </c>
      <c r="D1833" s="101" t="s">
        <v>5534</v>
      </c>
      <c r="E1833" s="101" t="s">
        <v>891</v>
      </c>
      <c r="F1833" s="101" t="s">
        <v>442</v>
      </c>
      <c r="G1833" s="102" t="s">
        <v>2336</v>
      </c>
      <c r="H1833" s="103">
        <v>0</v>
      </c>
      <c r="I1833" s="103">
        <v>129270</v>
      </c>
      <c r="K1833" s="101" t="s">
        <v>751</v>
      </c>
      <c r="L1833" s="101" t="s">
        <v>599</v>
      </c>
      <c r="M1833" s="101" t="s">
        <v>586</v>
      </c>
      <c r="N1833" s="101" t="s">
        <v>730</v>
      </c>
      <c r="O1833" s="101" t="s">
        <v>3911</v>
      </c>
    </row>
    <row r="1834" spans="1:15">
      <c r="A1834" s="101">
        <v>272</v>
      </c>
      <c r="B1834" s="101">
        <v>451</v>
      </c>
      <c r="C1834" s="101">
        <v>1</v>
      </c>
      <c r="D1834" s="101" t="s">
        <v>5534</v>
      </c>
      <c r="E1834" s="101" t="s">
        <v>891</v>
      </c>
      <c r="F1834" s="101" t="s">
        <v>442</v>
      </c>
      <c r="G1834" s="102" t="s">
        <v>1181</v>
      </c>
      <c r="H1834" s="103">
        <v>0</v>
      </c>
      <c r="I1834" s="103">
        <v>251100</v>
      </c>
      <c r="K1834" s="101" t="s">
        <v>751</v>
      </c>
      <c r="L1834" s="101" t="s">
        <v>599</v>
      </c>
      <c r="M1834" s="101" t="s">
        <v>586</v>
      </c>
      <c r="N1834" s="101" t="s">
        <v>730</v>
      </c>
      <c r="O1834" s="101" t="s">
        <v>6096</v>
      </c>
    </row>
    <row r="1835" spans="1:15">
      <c r="A1835" s="101">
        <v>272</v>
      </c>
      <c r="B1835" s="101">
        <v>452</v>
      </c>
      <c r="C1835" s="101">
        <v>1</v>
      </c>
      <c r="D1835" s="101" t="s">
        <v>5534</v>
      </c>
      <c r="E1835" s="101" t="s">
        <v>891</v>
      </c>
      <c r="F1835" s="101" t="s">
        <v>442</v>
      </c>
      <c r="G1835" s="102" t="s">
        <v>5468</v>
      </c>
      <c r="H1835" s="103">
        <v>0</v>
      </c>
      <c r="I1835" s="103">
        <v>451980</v>
      </c>
      <c r="K1835" s="101" t="s">
        <v>751</v>
      </c>
      <c r="L1835" s="101" t="s">
        <v>599</v>
      </c>
      <c r="M1835" s="101" t="s">
        <v>586</v>
      </c>
      <c r="N1835" s="101" t="s">
        <v>730</v>
      </c>
      <c r="O1835" s="101" t="s">
        <v>4352</v>
      </c>
    </row>
    <row r="1836" spans="1:15">
      <c r="A1836" s="101">
        <v>272</v>
      </c>
      <c r="B1836" s="101">
        <v>453</v>
      </c>
      <c r="C1836" s="101">
        <v>1</v>
      </c>
      <c r="D1836" s="101" t="s">
        <v>5534</v>
      </c>
      <c r="E1836" s="101" t="s">
        <v>891</v>
      </c>
      <c r="F1836" s="101" t="s">
        <v>442</v>
      </c>
      <c r="G1836" s="102" t="s">
        <v>6097</v>
      </c>
      <c r="H1836" s="103">
        <v>0</v>
      </c>
      <c r="I1836" s="103">
        <v>99510</v>
      </c>
      <c r="K1836" s="101" t="s">
        <v>751</v>
      </c>
      <c r="L1836" s="101" t="s">
        <v>599</v>
      </c>
      <c r="M1836" s="101" t="s">
        <v>586</v>
      </c>
      <c r="N1836" s="101" t="s">
        <v>730</v>
      </c>
      <c r="O1836" s="101" t="s">
        <v>1858</v>
      </c>
    </row>
    <row r="1837" spans="1:15">
      <c r="A1837" s="101">
        <v>272</v>
      </c>
      <c r="B1837" s="101">
        <v>454</v>
      </c>
      <c r="C1837" s="101">
        <v>1</v>
      </c>
      <c r="D1837" s="101" t="s">
        <v>5534</v>
      </c>
      <c r="E1837" s="101" t="s">
        <v>891</v>
      </c>
      <c r="F1837" s="101" t="s">
        <v>442</v>
      </c>
      <c r="G1837" s="102" t="s">
        <v>6099</v>
      </c>
      <c r="H1837" s="103">
        <v>0</v>
      </c>
      <c r="I1837" s="103">
        <v>177630</v>
      </c>
      <c r="K1837" s="101" t="s">
        <v>751</v>
      </c>
      <c r="L1837" s="101" t="s">
        <v>599</v>
      </c>
      <c r="M1837" s="101" t="s">
        <v>586</v>
      </c>
      <c r="N1837" s="101" t="s">
        <v>730</v>
      </c>
      <c r="O1837" s="101" t="s">
        <v>5493</v>
      </c>
    </row>
    <row r="1838" spans="1:15">
      <c r="A1838" s="101">
        <v>272</v>
      </c>
      <c r="B1838" s="101">
        <v>455</v>
      </c>
      <c r="C1838" s="101">
        <v>1</v>
      </c>
      <c r="D1838" s="101" t="s">
        <v>5534</v>
      </c>
      <c r="E1838" s="101" t="s">
        <v>891</v>
      </c>
      <c r="F1838" s="101" t="s">
        <v>442</v>
      </c>
      <c r="G1838" s="102" t="s">
        <v>5204</v>
      </c>
      <c r="H1838" s="103">
        <v>0</v>
      </c>
      <c r="I1838" s="103">
        <v>504060</v>
      </c>
      <c r="K1838" s="101" t="s">
        <v>751</v>
      </c>
      <c r="L1838" s="101" t="s">
        <v>599</v>
      </c>
      <c r="M1838" s="101" t="s">
        <v>586</v>
      </c>
      <c r="N1838" s="101" t="s">
        <v>730</v>
      </c>
      <c r="O1838" s="101" t="s">
        <v>4439</v>
      </c>
    </row>
    <row r="1839" spans="1:15">
      <c r="A1839" s="101">
        <v>272</v>
      </c>
      <c r="B1839" s="101">
        <v>456</v>
      </c>
      <c r="C1839" s="101">
        <v>1</v>
      </c>
      <c r="D1839" s="101" t="s">
        <v>5534</v>
      </c>
      <c r="E1839" s="101" t="s">
        <v>891</v>
      </c>
      <c r="F1839" s="101" t="s">
        <v>790</v>
      </c>
      <c r="G1839" s="102" t="s">
        <v>6100</v>
      </c>
      <c r="H1839" s="103">
        <v>0</v>
      </c>
      <c r="I1839" s="103">
        <v>176700</v>
      </c>
      <c r="K1839" s="101" t="s">
        <v>751</v>
      </c>
      <c r="L1839" s="101" t="s">
        <v>599</v>
      </c>
      <c r="M1839" s="101" t="s">
        <v>586</v>
      </c>
      <c r="N1839" s="101" t="s">
        <v>730</v>
      </c>
      <c r="O1839" s="101" t="s">
        <v>3971</v>
      </c>
    </row>
    <row r="1840" spans="1:15">
      <c r="A1840" s="101">
        <v>272</v>
      </c>
      <c r="B1840" s="101">
        <v>457</v>
      </c>
      <c r="C1840" s="101">
        <v>1</v>
      </c>
      <c r="D1840" s="101" t="s">
        <v>5534</v>
      </c>
      <c r="E1840" s="101" t="s">
        <v>891</v>
      </c>
      <c r="F1840" s="101" t="s">
        <v>790</v>
      </c>
      <c r="G1840" s="102" t="s">
        <v>4713</v>
      </c>
      <c r="H1840" s="103">
        <v>0</v>
      </c>
      <c r="I1840" s="103">
        <v>391530</v>
      </c>
      <c r="K1840" s="101" t="s">
        <v>751</v>
      </c>
      <c r="L1840" s="101" t="s">
        <v>599</v>
      </c>
      <c r="M1840" s="101" t="s">
        <v>586</v>
      </c>
      <c r="N1840" s="101" t="s">
        <v>730</v>
      </c>
      <c r="O1840" s="101" t="s">
        <v>3007</v>
      </c>
    </row>
    <row r="1841" spans="1:15">
      <c r="A1841" s="101">
        <v>272</v>
      </c>
      <c r="B1841" s="101">
        <v>458</v>
      </c>
      <c r="C1841" s="101">
        <v>1</v>
      </c>
      <c r="D1841" s="101" t="s">
        <v>5534</v>
      </c>
      <c r="E1841" s="101" t="s">
        <v>891</v>
      </c>
      <c r="F1841" s="101" t="s">
        <v>790</v>
      </c>
      <c r="G1841" s="102" t="s">
        <v>2182</v>
      </c>
      <c r="H1841" s="103">
        <v>0</v>
      </c>
      <c r="I1841" s="103">
        <v>983084</v>
      </c>
      <c r="K1841" s="101" t="s">
        <v>751</v>
      </c>
      <c r="L1841" s="101" t="s">
        <v>599</v>
      </c>
      <c r="M1841" s="101" t="s">
        <v>586</v>
      </c>
      <c r="N1841" s="101" t="s">
        <v>730</v>
      </c>
      <c r="O1841" s="101" t="s">
        <v>6102</v>
      </c>
    </row>
    <row r="1842" spans="1:15">
      <c r="A1842" s="101">
        <v>272</v>
      </c>
      <c r="B1842" s="101">
        <v>459</v>
      </c>
      <c r="C1842" s="101">
        <v>1</v>
      </c>
      <c r="D1842" s="101" t="s">
        <v>5534</v>
      </c>
      <c r="E1842" s="101" t="s">
        <v>891</v>
      </c>
      <c r="F1842" s="101" t="s">
        <v>790</v>
      </c>
      <c r="G1842" s="102" t="s">
        <v>6103</v>
      </c>
      <c r="H1842" s="103">
        <v>0</v>
      </c>
      <c r="I1842" s="103">
        <v>92070</v>
      </c>
      <c r="K1842" s="101" t="s">
        <v>751</v>
      </c>
      <c r="L1842" s="101" t="s">
        <v>599</v>
      </c>
      <c r="M1842" s="101" t="s">
        <v>586</v>
      </c>
      <c r="N1842" s="101" t="s">
        <v>730</v>
      </c>
      <c r="O1842" s="101" t="s">
        <v>5566</v>
      </c>
    </row>
    <row r="1843" spans="1:15">
      <c r="A1843" s="101">
        <v>272</v>
      </c>
      <c r="B1843" s="101">
        <v>460</v>
      </c>
      <c r="C1843" s="101">
        <v>1</v>
      </c>
      <c r="D1843" s="101" t="s">
        <v>5534</v>
      </c>
      <c r="E1843" s="101" t="s">
        <v>891</v>
      </c>
      <c r="F1843" s="101" t="s">
        <v>790</v>
      </c>
      <c r="G1843" s="102" t="s">
        <v>6104</v>
      </c>
      <c r="H1843" s="103">
        <v>0</v>
      </c>
      <c r="I1843" s="103">
        <v>16991</v>
      </c>
      <c r="K1843" s="101" t="s">
        <v>751</v>
      </c>
      <c r="L1843" s="101" t="s">
        <v>599</v>
      </c>
      <c r="M1843" s="101" t="s">
        <v>586</v>
      </c>
      <c r="N1843" s="101" t="s">
        <v>730</v>
      </c>
      <c r="O1843" s="101" t="s">
        <v>4480</v>
      </c>
    </row>
    <row r="1844" spans="1:15">
      <c r="A1844" s="101">
        <v>272</v>
      </c>
      <c r="B1844" s="101">
        <v>461</v>
      </c>
      <c r="C1844" s="101">
        <v>1</v>
      </c>
      <c r="D1844" s="101" t="s">
        <v>5534</v>
      </c>
      <c r="E1844" s="101" t="s">
        <v>891</v>
      </c>
      <c r="F1844" s="101" t="s">
        <v>790</v>
      </c>
      <c r="G1844" s="102" t="s">
        <v>4023</v>
      </c>
      <c r="H1844" s="103">
        <v>0</v>
      </c>
      <c r="I1844" s="103">
        <v>228900</v>
      </c>
      <c r="K1844" s="101" t="s">
        <v>751</v>
      </c>
      <c r="L1844" s="101" t="s">
        <v>599</v>
      </c>
      <c r="M1844" s="101" t="s">
        <v>586</v>
      </c>
      <c r="N1844" s="101" t="s">
        <v>730</v>
      </c>
      <c r="O1844" s="101" t="s">
        <v>6105</v>
      </c>
    </row>
    <row r="1845" spans="1:15">
      <c r="A1845" s="101">
        <v>272</v>
      </c>
      <c r="B1845" s="101">
        <v>462</v>
      </c>
      <c r="C1845" s="101">
        <v>1</v>
      </c>
      <c r="D1845" s="101" t="s">
        <v>5534</v>
      </c>
      <c r="E1845" s="101" t="s">
        <v>891</v>
      </c>
      <c r="F1845" s="101" t="s">
        <v>790</v>
      </c>
      <c r="G1845" s="102" t="s">
        <v>3946</v>
      </c>
      <c r="H1845" s="103">
        <v>0</v>
      </c>
      <c r="I1845" s="103">
        <v>243353</v>
      </c>
      <c r="K1845" s="101" t="s">
        <v>751</v>
      </c>
      <c r="L1845" s="101" t="s">
        <v>599</v>
      </c>
      <c r="M1845" s="101" t="s">
        <v>586</v>
      </c>
      <c r="N1845" s="101" t="s">
        <v>730</v>
      </c>
      <c r="O1845" s="101" t="s">
        <v>3013</v>
      </c>
    </row>
    <row r="1846" spans="1:15">
      <c r="A1846" s="101">
        <v>272</v>
      </c>
      <c r="B1846" s="101">
        <v>463</v>
      </c>
      <c r="C1846" s="101">
        <v>1</v>
      </c>
      <c r="D1846" s="101" t="s">
        <v>5534</v>
      </c>
      <c r="E1846" s="101" t="s">
        <v>891</v>
      </c>
      <c r="F1846" s="101" t="s">
        <v>790</v>
      </c>
      <c r="G1846" s="102" t="s">
        <v>6107</v>
      </c>
      <c r="H1846" s="103">
        <v>0</v>
      </c>
      <c r="I1846" s="103">
        <v>474067</v>
      </c>
      <c r="K1846" s="101" t="s">
        <v>751</v>
      </c>
      <c r="L1846" s="101" t="s">
        <v>599</v>
      </c>
      <c r="M1846" s="101" t="s">
        <v>586</v>
      </c>
      <c r="N1846" s="101" t="s">
        <v>730</v>
      </c>
      <c r="O1846" s="101" t="s">
        <v>6108</v>
      </c>
    </row>
    <row r="1847" spans="1:15">
      <c r="A1847" s="101">
        <v>272</v>
      </c>
      <c r="B1847" s="101">
        <v>464</v>
      </c>
      <c r="C1847" s="101">
        <v>1</v>
      </c>
      <c r="D1847" s="101" t="s">
        <v>5534</v>
      </c>
      <c r="E1847" s="101" t="s">
        <v>891</v>
      </c>
      <c r="F1847" s="101" t="s">
        <v>790</v>
      </c>
      <c r="G1847" s="102" t="s">
        <v>1750</v>
      </c>
      <c r="H1847" s="103">
        <v>0</v>
      </c>
      <c r="I1847" s="103">
        <v>24765</v>
      </c>
      <c r="K1847" s="101" t="s">
        <v>751</v>
      </c>
      <c r="L1847" s="101" t="s">
        <v>599</v>
      </c>
      <c r="M1847" s="101" t="s">
        <v>586</v>
      </c>
      <c r="N1847" s="101" t="s">
        <v>730</v>
      </c>
      <c r="O1847" s="101" t="s">
        <v>2209</v>
      </c>
    </row>
    <row r="1848" spans="1:15">
      <c r="A1848" s="101">
        <v>272</v>
      </c>
      <c r="B1848" s="101">
        <v>465</v>
      </c>
      <c r="C1848" s="101">
        <v>1</v>
      </c>
      <c r="D1848" s="101" t="s">
        <v>5534</v>
      </c>
      <c r="E1848" s="101" t="s">
        <v>891</v>
      </c>
      <c r="F1848" s="101" t="s">
        <v>1474</v>
      </c>
      <c r="G1848" s="102" t="s">
        <v>1587</v>
      </c>
      <c r="H1848" s="103">
        <v>0</v>
      </c>
      <c r="I1848" s="103">
        <v>33480</v>
      </c>
      <c r="K1848" s="101" t="s">
        <v>751</v>
      </c>
      <c r="L1848" s="101" t="s">
        <v>599</v>
      </c>
      <c r="M1848" s="101" t="s">
        <v>586</v>
      </c>
      <c r="N1848" s="101" t="s">
        <v>730</v>
      </c>
      <c r="O1848" s="101" t="s">
        <v>5557</v>
      </c>
    </row>
    <row r="1849" spans="1:15">
      <c r="A1849" s="101">
        <v>272</v>
      </c>
      <c r="B1849" s="101">
        <v>466</v>
      </c>
      <c r="C1849" s="101">
        <v>1</v>
      </c>
      <c r="D1849" s="101" t="s">
        <v>5534</v>
      </c>
      <c r="E1849" s="101" t="s">
        <v>891</v>
      </c>
      <c r="F1849" s="101" t="s">
        <v>1474</v>
      </c>
      <c r="G1849" s="102" t="s">
        <v>6110</v>
      </c>
      <c r="H1849" s="103">
        <v>0</v>
      </c>
      <c r="I1849" s="103">
        <v>104160</v>
      </c>
      <c r="K1849" s="101" t="s">
        <v>751</v>
      </c>
      <c r="L1849" s="101" t="s">
        <v>599</v>
      </c>
      <c r="M1849" s="101" t="s">
        <v>586</v>
      </c>
      <c r="N1849" s="101" t="s">
        <v>730</v>
      </c>
      <c r="O1849" s="101" t="s">
        <v>4097</v>
      </c>
    </row>
    <row r="1850" spans="1:15">
      <c r="A1850" s="101">
        <v>272</v>
      </c>
      <c r="B1850" s="101">
        <v>467</v>
      </c>
      <c r="C1850" s="101">
        <v>1</v>
      </c>
      <c r="D1850" s="101" t="s">
        <v>5534</v>
      </c>
      <c r="E1850" s="101" t="s">
        <v>891</v>
      </c>
      <c r="F1850" s="101" t="s">
        <v>1474</v>
      </c>
      <c r="G1850" s="102" t="s">
        <v>3299</v>
      </c>
      <c r="H1850" s="103">
        <v>0</v>
      </c>
      <c r="I1850" s="103">
        <v>36270</v>
      </c>
      <c r="K1850" s="101" t="s">
        <v>751</v>
      </c>
      <c r="L1850" s="101" t="s">
        <v>599</v>
      </c>
      <c r="M1850" s="101" t="s">
        <v>586</v>
      </c>
      <c r="N1850" s="101" t="s">
        <v>730</v>
      </c>
      <c r="O1850" s="101" t="s">
        <v>3442</v>
      </c>
    </row>
    <row r="1851" spans="1:15">
      <c r="A1851" s="101">
        <v>272</v>
      </c>
      <c r="B1851" s="101">
        <v>468</v>
      </c>
      <c r="C1851" s="101">
        <v>1</v>
      </c>
      <c r="D1851" s="101" t="s">
        <v>5534</v>
      </c>
      <c r="E1851" s="101" t="s">
        <v>891</v>
      </c>
      <c r="F1851" s="101" t="s">
        <v>1474</v>
      </c>
      <c r="G1851" s="102" t="s">
        <v>5716</v>
      </c>
      <c r="H1851" s="103">
        <v>0</v>
      </c>
      <c r="I1851" s="103">
        <v>34410</v>
      </c>
      <c r="K1851" s="101" t="s">
        <v>751</v>
      </c>
      <c r="L1851" s="101" t="s">
        <v>599</v>
      </c>
      <c r="M1851" s="101" t="s">
        <v>586</v>
      </c>
      <c r="N1851" s="101" t="s">
        <v>730</v>
      </c>
      <c r="O1851" s="101" t="s">
        <v>3886</v>
      </c>
    </row>
    <row r="1852" spans="1:15">
      <c r="A1852" s="101">
        <v>272</v>
      </c>
      <c r="B1852" s="101">
        <v>469</v>
      </c>
      <c r="C1852" s="101">
        <v>1</v>
      </c>
      <c r="D1852" s="101" t="s">
        <v>5534</v>
      </c>
      <c r="E1852" s="101" t="s">
        <v>891</v>
      </c>
      <c r="F1852" s="101" t="s">
        <v>568</v>
      </c>
      <c r="G1852" s="102" t="s">
        <v>530</v>
      </c>
      <c r="H1852" s="103">
        <v>0</v>
      </c>
      <c r="I1852" s="103">
        <v>226920</v>
      </c>
      <c r="K1852" s="101" t="s">
        <v>751</v>
      </c>
      <c r="L1852" s="101" t="s">
        <v>599</v>
      </c>
      <c r="M1852" s="101" t="s">
        <v>586</v>
      </c>
      <c r="N1852" s="101" t="s">
        <v>730</v>
      </c>
      <c r="O1852" s="101" t="s">
        <v>1498</v>
      </c>
    </row>
    <row r="1853" spans="1:15">
      <c r="A1853" s="101">
        <v>272</v>
      </c>
      <c r="B1853" s="101">
        <v>470</v>
      </c>
      <c r="C1853" s="101">
        <v>1</v>
      </c>
      <c r="D1853" s="101" t="s">
        <v>5534</v>
      </c>
      <c r="E1853" s="101" t="s">
        <v>891</v>
      </c>
      <c r="F1853" s="101" t="s">
        <v>6113</v>
      </c>
      <c r="G1853" s="102" t="s">
        <v>6116</v>
      </c>
      <c r="H1853" s="103">
        <v>0</v>
      </c>
      <c r="I1853" s="103">
        <v>31322</v>
      </c>
      <c r="K1853" s="101" t="s">
        <v>751</v>
      </c>
      <c r="L1853" s="101" t="s">
        <v>599</v>
      </c>
      <c r="M1853" s="101" t="s">
        <v>586</v>
      </c>
      <c r="N1853" s="101" t="s">
        <v>730</v>
      </c>
      <c r="O1853" s="101" t="s">
        <v>6118</v>
      </c>
    </row>
    <row r="1854" spans="1:15">
      <c r="A1854" s="101">
        <v>272</v>
      </c>
      <c r="B1854" s="101">
        <v>471</v>
      </c>
      <c r="C1854" s="101">
        <v>1</v>
      </c>
      <c r="D1854" s="101" t="s">
        <v>5534</v>
      </c>
      <c r="E1854" s="101" t="s">
        <v>891</v>
      </c>
      <c r="F1854" s="101" t="s">
        <v>6113</v>
      </c>
      <c r="G1854" s="102" t="s">
        <v>6120</v>
      </c>
      <c r="H1854" s="103">
        <v>0</v>
      </c>
      <c r="I1854" s="103">
        <v>200973</v>
      </c>
      <c r="K1854" s="101" t="s">
        <v>751</v>
      </c>
      <c r="L1854" s="101" t="s">
        <v>599</v>
      </c>
      <c r="M1854" s="101" t="s">
        <v>586</v>
      </c>
      <c r="N1854" s="101" t="s">
        <v>730</v>
      </c>
      <c r="O1854" s="101" t="s">
        <v>2045</v>
      </c>
    </row>
    <row r="1855" spans="1:15">
      <c r="A1855" s="101">
        <v>272</v>
      </c>
      <c r="B1855" s="101">
        <v>472</v>
      </c>
      <c r="C1855" s="101">
        <v>1</v>
      </c>
      <c r="D1855" s="101" t="s">
        <v>5534</v>
      </c>
      <c r="E1855" s="101" t="s">
        <v>891</v>
      </c>
      <c r="F1855" s="101" t="s">
        <v>6113</v>
      </c>
      <c r="G1855" s="102" t="s">
        <v>2945</v>
      </c>
      <c r="H1855" s="103">
        <v>0</v>
      </c>
      <c r="I1855" s="103">
        <v>7951</v>
      </c>
      <c r="K1855" s="101" t="s">
        <v>751</v>
      </c>
      <c r="L1855" s="101" t="s">
        <v>599</v>
      </c>
      <c r="M1855" s="101" t="s">
        <v>586</v>
      </c>
      <c r="N1855" s="101" t="s">
        <v>730</v>
      </c>
      <c r="O1855" s="101" t="s">
        <v>2814</v>
      </c>
    </row>
    <row r="1856" spans="1:15">
      <c r="A1856" s="101">
        <v>272</v>
      </c>
      <c r="B1856" s="101">
        <v>473</v>
      </c>
      <c r="C1856" s="101">
        <v>1</v>
      </c>
      <c r="D1856" s="101" t="s">
        <v>5534</v>
      </c>
      <c r="E1856" s="101" t="s">
        <v>891</v>
      </c>
      <c r="F1856" s="101" t="s">
        <v>6113</v>
      </c>
      <c r="G1856" s="102" t="s">
        <v>6121</v>
      </c>
      <c r="H1856" s="103">
        <v>0</v>
      </c>
      <c r="I1856" s="103">
        <v>7337</v>
      </c>
      <c r="K1856" s="101" t="s">
        <v>751</v>
      </c>
      <c r="L1856" s="101" t="s">
        <v>599</v>
      </c>
      <c r="M1856" s="101" t="s">
        <v>586</v>
      </c>
      <c r="N1856" s="101" t="s">
        <v>730</v>
      </c>
      <c r="O1856" s="101" t="s">
        <v>6123</v>
      </c>
    </row>
    <row r="1857" spans="1:15">
      <c r="A1857" s="101">
        <v>272</v>
      </c>
      <c r="B1857" s="101">
        <v>474</v>
      </c>
      <c r="C1857" s="101">
        <v>1</v>
      </c>
      <c r="D1857" s="101" t="s">
        <v>5534</v>
      </c>
      <c r="E1857" s="101" t="s">
        <v>891</v>
      </c>
      <c r="F1857" s="101" t="s">
        <v>6113</v>
      </c>
      <c r="G1857" s="102" t="s">
        <v>6124</v>
      </c>
      <c r="H1857" s="103">
        <v>0</v>
      </c>
      <c r="I1857" s="103">
        <v>9300</v>
      </c>
      <c r="K1857" s="101" t="s">
        <v>751</v>
      </c>
      <c r="L1857" s="101" t="s">
        <v>599</v>
      </c>
      <c r="M1857" s="101" t="s">
        <v>586</v>
      </c>
      <c r="N1857" s="101" t="s">
        <v>730</v>
      </c>
      <c r="O1857" s="101" t="s">
        <v>5488</v>
      </c>
    </row>
    <row r="1858" spans="1:15">
      <c r="A1858" s="101">
        <v>272</v>
      </c>
      <c r="B1858" s="101">
        <v>475</v>
      </c>
      <c r="C1858" s="101">
        <v>1</v>
      </c>
      <c r="D1858" s="101" t="s">
        <v>5534</v>
      </c>
      <c r="E1858" s="101" t="s">
        <v>891</v>
      </c>
      <c r="F1858" s="101" t="s">
        <v>6113</v>
      </c>
      <c r="G1858" s="102" t="s">
        <v>6125</v>
      </c>
      <c r="H1858" s="103">
        <v>0</v>
      </c>
      <c r="I1858" s="103">
        <v>39060</v>
      </c>
      <c r="K1858" s="101" t="s">
        <v>751</v>
      </c>
      <c r="L1858" s="101" t="s">
        <v>599</v>
      </c>
      <c r="M1858" s="101" t="s">
        <v>586</v>
      </c>
      <c r="N1858" s="101" t="s">
        <v>730</v>
      </c>
      <c r="O1858" s="101" t="s">
        <v>290</v>
      </c>
    </row>
    <row r="1859" spans="1:15">
      <c r="A1859" s="101">
        <v>272</v>
      </c>
      <c r="B1859" s="101">
        <v>476</v>
      </c>
      <c r="C1859" s="101">
        <v>1</v>
      </c>
      <c r="D1859" s="101" t="s">
        <v>5534</v>
      </c>
      <c r="E1859" s="101" t="s">
        <v>891</v>
      </c>
      <c r="F1859" s="101" t="s">
        <v>6113</v>
      </c>
      <c r="G1859" s="102" t="s">
        <v>6126</v>
      </c>
      <c r="H1859" s="103">
        <v>0</v>
      </c>
      <c r="I1859" s="103">
        <v>31620</v>
      </c>
      <c r="K1859" s="101" t="s">
        <v>751</v>
      </c>
      <c r="L1859" s="101" t="s">
        <v>599</v>
      </c>
      <c r="M1859" s="101" t="s">
        <v>586</v>
      </c>
      <c r="N1859" s="101" t="s">
        <v>730</v>
      </c>
      <c r="O1859" s="101" t="s">
        <v>534</v>
      </c>
    </row>
    <row r="1860" spans="1:15">
      <c r="A1860" s="101">
        <v>272</v>
      </c>
      <c r="B1860" s="101">
        <v>477</v>
      </c>
      <c r="C1860" s="101">
        <v>1</v>
      </c>
      <c r="D1860" s="101" t="s">
        <v>5534</v>
      </c>
      <c r="E1860" s="101" t="s">
        <v>891</v>
      </c>
      <c r="F1860" s="101" t="s">
        <v>6113</v>
      </c>
      <c r="G1860" s="102" t="s">
        <v>4005</v>
      </c>
      <c r="H1860" s="103">
        <v>0</v>
      </c>
      <c r="I1860" s="103">
        <v>4491</v>
      </c>
      <c r="K1860" s="101" t="s">
        <v>751</v>
      </c>
      <c r="L1860" s="101" t="s">
        <v>599</v>
      </c>
      <c r="M1860" s="101" t="s">
        <v>586</v>
      </c>
      <c r="N1860" s="101" t="s">
        <v>730</v>
      </c>
      <c r="O1860" s="101" t="s">
        <v>6127</v>
      </c>
    </row>
    <row r="1861" spans="1:15">
      <c r="A1861" s="101">
        <v>272</v>
      </c>
      <c r="B1861" s="101">
        <v>478</v>
      </c>
      <c r="C1861" s="101">
        <v>1</v>
      </c>
      <c r="D1861" s="101" t="s">
        <v>5534</v>
      </c>
      <c r="E1861" s="101" t="s">
        <v>891</v>
      </c>
      <c r="F1861" s="101" t="s">
        <v>6113</v>
      </c>
      <c r="G1861" s="102" t="s">
        <v>4279</v>
      </c>
      <c r="H1861" s="103">
        <v>0</v>
      </c>
      <c r="I1861" s="103">
        <v>14880</v>
      </c>
      <c r="K1861" s="101" t="s">
        <v>751</v>
      </c>
      <c r="L1861" s="101" t="s">
        <v>599</v>
      </c>
      <c r="M1861" s="101" t="s">
        <v>586</v>
      </c>
      <c r="N1861" s="101" t="s">
        <v>730</v>
      </c>
      <c r="O1861" s="101" t="s">
        <v>5481</v>
      </c>
    </row>
    <row r="1862" spans="1:15">
      <c r="A1862" s="101">
        <v>272</v>
      </c>
      <c r="B1862" s="101">
        <v>479</v>
      </c>
      <c r="C1862" s="101">
        <v>1</v>
      </c>
      <c r="D1862" s="101" t="s">
        <v>5534</v>
      </c>
      <c r="E1862" s="101" t="s">
        <v>891</v>
      </c>
      <c r="F1862" s="101" t="s">
        <v>6113</v>
      </c>
      <c r="G1862" s="102" t="s">
        <v>6128</v>
      </c>
      <c r="H1862" s="103">
        <v>0</v>
      </c>
      <c r="I1862" s="103">
        <v>9290</v>
      </c>
      <c r="K1862" s="101" t="s">
        <v>751</v>
      </c>
      <c r="L1862" s="101" t="s">
        <v>599</v>
      </c>
      <c r="M1862" s="101" t="s">
        <v>586</v>
      </c>
      <c r="N1862" s="101" t="s">
        <v>730</v>
      </c>
      <c r="O1862" s="101" t="s">
        <v>6129</v>
      </c>
    </row>
    <row r="1863" spans="1:15">
      <c r="A1863" s="101">
        <v>272</v>
      </c>
      <c r="B1863" s="101">
        <v>480</v>
      </c>
      <c r="C1863" s="101">
        <v>1</v>
      </c>
      <c r="D1863" s="101" t="s">
        <v>5534</v>
      </c>
      <c r="E1863" s="101" t="s">
        <v>891</v>
      </c>
      <c r="F1863" s="101" t="s">
        <v>6113</v>
      </c>
      <c r="G1863" s="102" t="s">
        <v>6132</v>
      </c>
      <c r="H1863" s="103">
        <v>0</v>
      </c>
      <c r="I1863" s="103">
        <v>14880</v>
      </c>
      <c r="K1863" s="101" t="s">
        <v>751</v>
      </c>
      <c r="L1863" s="101" t="s">
        <v>599</v>
      </c>
      <c r="M1863" s="101" t="s">
        <v>586</v>
      </c>
      <c r="N1863" s="101" t="s">
        <v>730</v>
      </c>
      <c r="O1863" s="101" t="s">
        <v>5481</v>
      </c>
    </row>
    <row r="1864" spans="1:15">
      <c r="A1864" s="101">
        <v>272</v>
      </c>
      <c r="B1864" s="101">
        <v>481</v>
      </c>
      <c r="C1864" s="101">
        <v>1</v>
      </c>
      <c r="D1864" s="101" t="s">
        <v>5534</v>
      </c>
      <c r="E1864" s="101" t="s">
        <v>891</v>
      </c>
      <c r="F1864" s="101" t="s">
        <v>6113</v>
      </c>
      <c r="G1864" s="102" t="s">
        <v>5076</v>
      </c>
      <c r="H1864" s="103">
        <v>0</v>
      </c>
      <c r="I1864" s="103">
        <v>25110</v>
      </c>
      <c r="K1864" s="101" t="s">
        <v>751</v>
      </c>
      <c r="L1864" s="101" t="s">
        <v>599</v>
      </c>
      <c r="M1864" s="101" t="s">
        <v>586</v>
      </c>
      <c r="N1864" s="101" t="s">
        <v>730</v>
      </c>
      <c r="O1864" s="101" t="s">
        <v>1992</v>
      </c>
    </row>
    <row r="1865" spans="1:15">
      <c r="A1865" s="101">
        <v>272</v>
      </c>
      <c r="B1865" s="101">
        <v>482</v>
      </c>
      <c r="C1865" s="101">
        <v>1</v>
      </c>
      <c r="D1865" s="101" t="s">
        <v>5534</v>
      </c>
      <c r="E1865" s="101" t="s">
        <v>891</v>
      </c>
      <c r="F1865" s="101" t="s">
        <v>6113</v>
      </c>
      <c r="G1865" s="102" t="s">
        <v>1729</v>
      </c>
      <c r="H1865" s="103">
        <v>0</v>
      </c>
      <c r="I1865" s="103">
        <v>548</v>
      </c>
      <c r="K1865" s="101" t="s">
        <v>751</v>
      </c>
      <c r="L1865" s="101" t="s">
        <v>599</v>
      </c>
      <c r="M1865" s="101" t="s">
        <v>586</v>
      </c>
      <c r="N1865" s="101" t="s">
        <v>730</v>
      </c>
      <c r="O1865" s="101" t="s">
        <v>3275</v>
      </c>
    </row>
    <row r="1866" spans="1:15">
      <c r="A1866" s="101">
        <v>272</v>
      </c>
      <c r="B1866" s="101">
        <v>483</v>
      </c>
      <c r="C1866" s="101">
        <v>1</v>
      </c>
      <c r="D1866" s="101" t="s">
        <v>5534</v>
      </c>
      <c r="E1866" s="101" t="s">
        <v>891</v>
      </c>
      <c r="F1866" s="101" t="s">
        <v>6113</v>
      </c>
      <c r="G1866" s="102" t="s">
        <v>6134</v>
      </c>
      <c r="H1866" s="103">
        <v>0</v>
      </c>
      <c r="I1866" s="103">
        <v>744</v>
      </c>
      <c r="K1866" s="101" t="s">
        <v>751</v>
      </c>
      <c r="L1866" s="101" t="s">
        <v>599</v>
      </c>
      <c r="M1866" s="101" t="s">
        <v>586</v>
      </c>
      <c r="N1866" s="101" t="s">
        <v>730</v>
      </c>
      <c r="O1866" s="101" t="s">
        <v>3979</v>
      </c>
    </row>
    <row r="1867" spans="1:15">
      <c r="A1867" s="101">
        <v>272</v>
      </c>
      <c r="B1867" s="101">
        <v>484</v>
      </c>
      <c r="C1867" s="101">
        <v>1</v>
      </c>
      <c r="D1867" s="101" t="s">
        <v>5534</v>
      </c>
      <c r="E1867" s="101" t="s">
        <v>891</v>
      </c>
      <c r="F1867" s="101" t="s">
        <v>6113</v>
      </c>
      <c r="G1867" s="102" t="s">
        <v>6135</v>
      </c>
      <c r="H1867" s="103">
        <v>0</v>
      </c>
      <c r="I1867" s="103">
        <v>16740</v>
      </c>
      <c r="K1867" s="101" t="s">
        <v>751</v>
      </c>
      <c r="L1867" s="101" t="s">
        <v>599</v>
      </c>
      <c r="M1867" s="101" t="s">
        <v>586</v>
      </c>
      <c r="N1867" s="101" t="s">
        <v>730</v>
      </c>
      <c r="O1867" s="101" t="s">
        <v>5832</v>
      </c>
    </row>
    <row r="1868" spans="1:15">
      <c r="A1868" s="101">
        <v>272</v>
      </c>
      <c r="B1868" s="101">
        <v>485</v>
      </c>
      <c r="C1868" s="101">
        <v>1</v>
      </c>
      <c r="D1868" s="101" t="s">
        <v>5534</v>
      </c>
      <c r="E1868" s="101" t="s">
        <v>891</v>
      </c>
      <c r="F1868" s="101" t="s">
        <v>6113</v>
      </c>
      <c r="G1868" s="102" t="s">
        <v>3035</v>
      </c>
      <c r="H1868" s="103">
        <v>0</v>
      </c>
      <c r="I1868" s="103">
        <v>13020</v>
      </c>
      <c r="K1868" s="101" t="s">
        <v>751</v>
      </c>
      <c r="L1868" s="101" t="s">
        <v>599</v>
      </c>
      <c r="M1868" s="101" t="s">
        <v>586</v>
      </c>
      <c r="N1868" s="101" t="s">
        <v>730</v>
      </c>
      <c r="O1868" s="101" t="s">
        <v>5843</v>
      </c>
    </row>
    <row r="1869" spans="1:15">
      <c r="A1869" s="101">
        <v>272</v>
      </c>
      <c r="B1869" s="101">
        <v>486</v>
      </c>
      <c r="C1869" s="101">
        <v>1</v>
      </c>
      <c r="D1869" s="101" t="s">
        <v>5534</v>
      </c>
      <c r="E1869" s="101" t="s">
        <v>891</v>
      </c>
      <c r="F1869" s="101" t="s">
        <v>6113</v>
      </c>
      <c r="G1869" s="102" t="s">
        <v>1956</v>
      </c>
      <c r="H1869" s="103">
        <v>0</v>
      </c>
      <c r="I1869" s="103">
        <v>67890</v>
      </c>
      <c r="K1869" s="101" t="s">
        <v>751</v>
      </c>
      <c r="L1869" s="101" t="s">
        <v>599</v>
      </c>
      <c r="M1869" s="101" t="s">
        <v>586</v>
      </c>
      <c r="N1869" s="101" t="s">
        <v>730</v>
      </c>
      <c r="O1869" s="101" t="s">
        <v>6061</v>
      </c>
    </row>
    <row r="1870" spans="1:15">
      <c r="A1870" s="101">
        <v>272</v>
      </c>
      <c r="B1870" s="101">
        <v>487</v>
      </c>
      <c r="C1870" s="101">
        <v>1</v>
      </c>
      <c r="D1870" s="101" t="s">
        <v>5534</v>
      </c>
      <c r="E1870" s="101" t="s">
        <v>891</v>
      </c>
      <c r="F1870" s="101" t="s">
        <v>6113</v>
      </c>
      <c r="G1870" s="102" t="s">
        <v>1420</v>
      </c>
      <c r="H1870" s="103">
        <v>0</v>
      </c>
      <c r="I1870" s="103">
        <v>22320</v>
      </c>
      <c r="K1870" s="101" t="s">
        <v>751</v>
      </c>
      <c r="L1870" s="101" t="s">
        <v>599</v>
      </c>
      <c r="M1870" s="101" t="s">
        <v>586</v>
      </c>
      <c r="N1870" s="101" t="s">
        <v>730</v>
      </c>
      <c r="O1870" s="101" t="s">
        <v>5889</v>
      </c>
    </row>
    <row r="1871" spans="1:15">
      <c r="A1871" s="101">
        <v>272</v>
      </c>
      <c r="B1871" s="101">
        <v>488</v>
      </c>
      <c r="C1871" s="101">
        <v>1</v>
      </c>
      <c r="D1871" s="101" t="s">
        <v>5534</v>
      </c>
      <c r="E1871" s="101" t="s">
        <v>891</v>
      </c>
      <c r="F1871" s="101" t="s">
        <v>6113</v>
      </c>
      <c r="G1871" s="102" t="s">
        <v>4822</v>
      </c>
      <c r="H1871" s="103">
        <v>0</v>
      </c>
      <c r="I1871" s="103">
        <v>13020</v>
      </c>
      <c r="K1871" s="101" t="s">
        <v>751</v>
      </c>
      <c r="L1871" s="101" t="s">
        <v>599</v>
      </c>
      <c r="M1871" s="101" t="s">
        <v>586</v>
      </c>
      <c r="N1871" s="101" t="s">
        <v>730</v>
      </c>
      <c r="O1871" s="101" t="s">
        <v>5843</v>
      </c>
    </row>
    <row r="1872" spans="1:15">
      <c r="A1872" s="101">
        <v>272</v>
      </c>
      <c r="B1872" s="101">
        <v>489</v>
      </c>
      <c r="C1872" s="101">
        <v>1</v>
      </c>
      <c r="D1872" s="101" t="s">
        <v>5534</v>
      </c>
      <c r="E1872" s="101" t="s">
        <v>891</v>
      </c>
      <c r="F1872" s="101" t="s">
        <v>6113</v>
      </c>
      <c r="G1872" s="102" t="s">
        <v>2671</v>
      </c>
      <c r="H1872" s="103">
        <v>0</v>
      </c>
      <c r="I1872" s="103">
        <v>15810</v>
      </c>
      <c r="K1872" s="101" t="s">
        <v>751</v>
      </c>
      <c r="L1872" s="101" t="s">
        <v>599</v>
      </c>
      <c r="M1872" s="101" t="s">
        <v>586</v>
      </c>
      <c r="N1872" s="101" t="s">
        <v>730</v>
      </c>
      <c r="O1872" s="101" t="s">
        <v>996</v>
      </c>
    </row>
    <row r="1873" spans="1:15">
      <c r="A1873" s="101">
        <v>272</v>
      </c>
      <c r="B1873" s="101">
        <v>490</v>
      </c>
      <c r="C1873" s="101">
        <v>1</v>
      </c>
      <c r="D1873" s="101" t="s">
        <v>5534</v>
      </c>
      <c r="E1873" s="101" t="s">
        <v>891</v>
      </c>
      <c r="F1873" s="101" t="s">
        <v>6113</v>
      </c>
      <c r="G1873" s="102" t="s">
        <v>4993</v>
      </c>
      <c r="H1873" s="103">
        <v>0</v>
      </c>
      <c r="I1873" s="103">
        <v>8611</v>
      </c>
      <c r="K1873" s="101" t="s">
        <v>751</v>
      </c>
      <c r="L1873" s="101" t="s">
        <v>599</v>
      </c>
      <c r="M1873" s="101" t="s">
        <v>586</v>
      </c>
      <c r="N1873" s="101" t="s">
        <v>730</v>
      </c>
      <c r="O1873" s="101" t="s">
        <v>1997</v>
      </c>
    </row>
    <row r="1874" spans="1:15">
      <c r="A1874" s="101">
        <v>272</v>
      </c>
      <c r="B1874" s="101">
        <v>491</v>
      </c>
      <c r="C1874" s="101">
        <v>1</v>
      </c>
      <c r="D1874" s="101" t="s">
        <v>5534</v>
      </c>
      <c r="E1874" s="101" t="s">
        <v>891</v>
      </c>
      <c r="F1874" s="101" t="s">
        <v>6113</v>
      </c>
      <c r="G1874" s="102" t="s">
        <v>4677</v>
      </c>
      <c r="H1874" s="103">
        <v>0</v>
      </c>
      <c r="I1874" s="103">
        <v>2380</v>
      </c>
      <c r="K1874" s="101" t="s">
        <v>751</v>
      </c>
      <c r="L1874" s="101" t="s">
        <v>599</v>
      </c>
      <c r="M1874" s="101" t="s">
        <v>586</v>
      </c>
      <c r="N1874" s="101" t="s">
        <v>730</v>
      </c>
      <c r="O1874" s="101" t="s">
        <v>5145</v>
      </c>
    </row>
    <row r="1875" spans="1:15">
      <c r="A1875" s="101">
        <v>272</v>
      </c>
      <c r="B1875" s="101">
        <v>492</v>
      </c>
      <c r="C1875" s="101">
        <v>1</v>
      </c>
      <c r="D1875" s="101" t="s">
        <v>5534</v>
      </c>
      <c r="E1875" s="101" t="s">
        <v>891</v>
      </c>
      <c r="F1875" s="101" t="s">
        <v>6113</v>
      </c>
      <c r="G1875" s="102" t="s">
        <v>237</v>
      </c>
      <c r="H1875" s="103">
        <v>0</v>
      </c>
      <c r="I1875" s="103">
        <v>32550</v>
      </c>
      <c r="K1875" s="101" t="s">
        <v>751</v>
      </c>
      <c r="L1875" s="101" t="s">
        <v>599</v>
      </c>
      <c r="M1875" s="101" t="s">
        <v>586</v>
      </c>
      <c r="N1875" s="101" t="s">
        <v>730</v>
      </c>
      <c r="O1875" s="101" t="s">
        <v>5533</v>
      </c>
    </row>
    <row r="1876" spans="1:15">
      <c r="A1876" s="101">
        <v>272</v>
      </c>
      <c r="B1876" s="101">
        <v>493</v>
      </c>
      <c r="C1876" s="101">
        <v>1</v>
      </c>
      <c r="D1876" s="101" t="s">
        <v>5534</v>
      </c>
      <c r="E1876" s="101" t="s">
        <v>891</v>
      </c>
      <c r="F1876" s="101" t="s">
        <v>2776</v>
      </c>
      <c r="G1876" s="102" t="s">
        <v>6137</v>
      </c>
      <c r="H1876" s="103">
        <v>0</v>
      </c>
      <c r="I1876" s="103">
        <v>465000</v>
      </c>
      <c r="K1876" s="101" t="s">
        <v>751</v>
      </c>
      <c r="L1876" s="101" t="s">
        <v>599</v>
      </c>
      <c r="M1876" s="101" t="s">
        <v>586</v>
      </c>
      <c r="N1876" s="101" t="s">
        <v>730</v>
      </c>
      <c r="O1876" s="101" t="s">
        <v>5642</v>
      </c>
    </row>
    <row r="1877" spans="1:15">
      <c r="A1877" s="101">
        <v>272</v>
      </c>
      <c r="B1877" s="101">
        <v>494</v>
      </c>
      <c r="C1877" s="101">
        <v>1</v>
      </c>
      <c r="D1877" s="101" t="s">
        <v>5534</v>
      </c>
      <c r="E1877" s="101" t="s">
        <v>891</v>
      </c>
      <c r="F1877" s="101" t="s">
        <v>2776</v>
      </c>
      <c r="G1877" s="102" t="s">
        <v>6138</v>
      </c>
      <c r="H1877" s="103">
        <v>0</v>
      </c>
      <c r="I1877" s="103">
        <v>62310</v>
      </c>
      <c r="K1877" s="101" t="s">
        <v>751</v>
      </c>
      <c r="L1877" s="101" t="s">
        <v>599</v>
      </c>
      <c r="M1877" s="101" t="s">
        <v>586</v>
      </c>
      <c r="N1877" s="101" t="s">
        <v>730</v>
      </c>
      <c r="O1877" s="101" t="s">
        <v>5662</v>
      </c>
    </row>
    <row r="1878" spans="1:15">
      <c r="A1878" s="101">
        <v>272</v>
      </c>
      <c r="B1878" s="101">
        <v>495</v>
      </c>
      <c r="C1878" s="101">
        <v>1</v>
      </c>
      <c r="D1878" s="101" t="s">
        <v>5534</v>
      </c>
      <c r="E1878" s="101" t="s">
        <v>891</v>
      </c>
      <c r="F1878" s="101" t="s">
        <v>2875</v>
      </c>
      <c r="G1878" s="102" t="s">
        <v>1580</v>
      </c>
      <c r="H1878" s="103">
        <v>0</v>
      </c>
      <c r="I1878" s="103">
        <v>174486</v>
      </c>
      <c r="K1878" s="101" t="s">
        <v>751</v>
      </c>
      <c r="L1878" s="101" t="s">
        <v>599</v>
      </c>
      <c r="M1878" s="101" t="s">
        <v>586</v>
      </c>
      <c r="N1878" s="101" t="s">
        <v>730</v>
      </c>
      <c r="O1878" s="101" t="s">
        <v>6139</v>
      </c>
    </row>
    <row r="1879" spans="1:15">
      <c r="A1879" s="101">
        <v>272</v>
      </c>
      <c r="B1879" s="101">
        <v>496</v>
      </c>
      <c r="C1879" s="101">
        <v>1</v>
      </c>
      <c r="D1879" s="101" t="s">
        <v>5534</v>
      </c>
      <c r="E1879" s="101" t="s">
        <v>891</v>
      </c>
      <c r="F1879" s="101" t="s">
        <v>2875</v>
      </c>
      <c r="G1879" s="102" t="s">
        <v>3870</v>
      </c>
      <c r="H1879" s="103">
        <v>0</v>
      </c>
      <c r="I1879" s="103">
        <v>308648</v>
      </c>
      <c r="K1879" s="101" t="s">
        <v>751</v>
      </c>
      <c r="L1879" s="101" t="s">
        <v>599</v>
      </c>
      <c r="M1879" s="101" t="s">
        <v>586</v>
      </c>
      <c r="N1879" s="101" t="s">
        <v>730</v>
      </c>
      <c r="O1879" s="101" t="s">
        <v>4204</v>
      </c>
    </row>
    <row r="1880" spans="1:15">
      <c r="A1880" s="101">
        <v>272</v>
      </c>
      <c r="B1880" s="101">
        <v>497</v>
      </c>
      <c r="C1880" s="101">
        <v>1</v>
      </c>
      <c r="D1880" s="101" t="s">
        <v>5534</v>
      </c>
      <c r="E1880" s="101" t="s">
        <v>891</v>
      </c>
      <c r="F1880" s="101" t="s">
        <v>2875</v>
      </c>
      <c r="G1880" s="102" t="s">
        <v>6141</v>
      </c>
      <c r="H1880" s="103">
        <v>0</v>
      </c>
      <c r="I1880" s="103">
        <v>31620</v>
      </c>
      <c r="K1880" s="101" t="s">
        <v>751</v>
      </c>
      <c r="L1880" s="101" t="s">
        <v>599</v>
      </c>
      <c r="M1880" s="101" t="s">
        <v>586</v>
      </c>
      <c r="N1880" s="101" t="s">
        <v>730</v>
      </c>
      <c r="O1880" s="101" t="s">
        <v>534</v>
      </c>
    </row>
    <row r="1881" spans="1:15">
      <c r="A1881" s="101">
        <v>272</v>
      </c>
      <c r="B1881" s="101">
        <v>498</v>
      </c>
      <c r="C1881" s="101">
        <v>1</v>
      </c>
      <c r="D1881" s="101" t="s">
        <v>5534</v>
      </c>
      <c r="E1881" s="101" t="s">
        <v>891</v>
      </c>
      <c r="F1881" s="101" t="s">
        <v>2875</v>
      </c>
      <c r="G1881" s="102" t="s">
        <v>6142</v>
      </c>
      <c r="H1881" s="103">
        <v>0</v>
      </c>
      <c r="I1881" s="103">
        <v>38130</v>
      </c>
      <c r="K1881" s="101" t="s">
        <v>751</v>
      </c>
      <c r="L1881" s="101" t="s">
        <v>599</v>
      </c>
      <c r="M1881" s="101" t="s">
        <v>586</v>
      </c>
      <c r="N1881" s="101" t="s">
        <v>730</v>
      </c>
      <c r="O1881" s="101" t="s">
        <v>4003</v>
      </c>
    </row>
    <row r="1882" spans="1:15">
      <c r="A1882" s="101">
        <v>272</v>
      </c>
      <c r="B1882" s="101">
        <v>499</v>
      </c>
      <c r="C1882" s="101">
        <v>1</v>
      </c>
      <c r="D1882" s="101" t="s">
        <v>5534</v>
      </c>
      <c r="E1882" s="101" t="s">
        <v>891</v>
      </c>
      <c r="F1882" s="101" t="s">
        <v>893</v>
      </c>
      <c r="G1882" s="102" t="s">
        <v>6144</v>
      </c>
      <c r="H1882" s="103">
        <v>0</v>
      </c>
      <c r="I1882" s="103">
        <v>1860</v>
      </c>
      <c r="K1882" s="101" t="s">
        <v>751</v>
      </c>
      <c r="L1882" s="101" t="s">
        <v>599</v>
      </c>
      <c r="M1882" s="101" t="s">
        <v>586</v>
      </c>
      <c r="N1882" s="101" t="s">
        <v>730</v>
      </c>
      <c r="O1882" s="101" t="s">
        <v>6145</v>
      </c>
    </row>
    <row r="1883" spans="1:15">
      <c r="A1883" s="101">
        <v>272</v>
      </c>
      <c r="B1883" s="101">
        <v>500</v>
      </c>
      <c r="C1883" s="101">
        <v>1</v>
      </c>
      <c r="D1883" s="101" t="s">
        <v>5534</v>
      </c>
      <c r="E1883" s="101" t="s">
        <v>891</v>
      </c>
      <c r="F1883" s="101" t="s">
        <v>974</v>
      </c>
      <c r="G1883" s="102" t="s">
        <v>6146</v>
      </c>
      <c r="H1883" s="103">
        <v>0</v>
      </c>
      <c r="I1883" s="103">
        <v>99510</v>
      </c>
      <c r="K1883" s="101" t="s">
        <v>751</v>
      </c>
      <c r="L1883" s="101" t="s">
        <v>599</v>
      </c>
      <c r="M1883" s="101" t="s">
        <v>586</v>
      </c>
      <c r="N1883" s="101" t="s">
        <v>730</v>
      </c>
      <c r="O1883" s="101" t="s">
        <v>1858</v>
      </c>
    </row>
    <row r="1884" spans="1:15">
      <c r="A1884" s="101">
        <v>272</v>
      </c>
      <c r="B1884" s="101">
        <v>501</v>
      </c>
      <c r="C1884" s="101">
        <v>1</v>
      </c>
      <c r="D1884" s="101" t="s">
        <v>5534</v>
      </c>
      <c r="E1884" s="101" t="s">
        <v>891</v>
      </c>
      <c r="F1884" s="101" t="s">
        <v>6148</v>
      </c>
      <c r="G1884" s="102" t="s">
        <v>2707</v>
      </c>
      <c r="H1884" s="103">
        <v>0</v>
      </c>
      <c r="I1884" s="103">
        <v>22320</v>
      </c>
      <c r="K1884" s="101" t="s">
        <v>751</v>
      </c>
      <c r="L1884" s="101" t="s">
        <v>599</v>
      </c>
      <c r="M1884" s="101" t="s">
        <v>586</v>
      </c>
      <c r="N1884" s="101" t="s">
        <v>730</v>
      </c>
      <c r="O1884" s="101" t="s">
        <v>5889</v>
      </c>
    </row>
    <row r="1885" spans="1:15">
      <c r="A1885" s="101">
        <v>272</v>
      </c>
      <c r="B1885" s="101">
        <v>502</v>
      </c>
      <c r="C1885" s="101">
        <v>1</v>
      </c>
      <c r="D1885" s="101" t="s">
        <v>5534</v>
      </c>
      <c r="E1885" s="101" t="s">
        <v>891</v>
      </c>
      <c r="F1885" s="101" t="s">
        <v>4520</v>
      </c>
      <c r="G1885" s="102" t="s">
        <v>2894</v>
      </c>
      <c r="H1885" s="103">
        <v>0</v>
      </c>
      <c r="I1885" s="103">
        <v>181350</v>
      </c>
      <c r="K1885" s="101" t="s">
        <v>751</v>
      </c>
      <c r="L1885" s="101" t="s">
        <v>599</v>
      </c>
      <c r="M1885" s="101" t="s">
        <v>586</v>
      </c>
      <c r="N1885" s="101" t="s">
        <v>730</v>
      </c>
      <c r="O1885" s="101" t="s">
        <v>5537</v>
      </c>
    </row>
    <row r="1886" spans="1:15">
      <c r="A1886" s="101">
        <v>272</v>
      </c>
      <c r="B1886" s="101">
        <v>503</v>
      </c>
      <c r="C1886" s="101">
        <v>1</v>
      </c>
      <c r="D1886" s="101" t="s">
        <v>5534</v>
      </c>
      <c r="E1886" s="101" t="s">
        <v>891</v>
      </c>
      <c r="F1886" s="101" t="s">
        <v>4520</v>
      </c>
      <c r="G1886" s="102" t="s">
        <v>2417</v>
      </c>
      <c r="H1886" s="103">
        <v>0</v>
      </c>
      <c r="I1886" s="103">
        <v>146940</v>
      </c>
      <c r="K1886" s="101" t="s">
        <v>751</v>
      </c>
      <c r="L1886" s="101" t="s">
        <v>599</v>
      </c>
      <c r="M1886" s="101" t="s">
        <v>586</v>
      </c>
      <c r="N1886" s="101" t="s">
        <v>730</v>
      </c>
      <c r="O1886" s="101" t="s">
        <v>6149</v>
      </c>
    </row>
    <row r="1887" spans="1:15">
      <c r="A1887" s="101">
        <v>272</v>
      </c>
      <c r="B1887" s="101">
        <v>504</v>
      </c>
      <c r="C1887" s="101">
        <v>1</v>
      </c>
      <c r="D1887" s="101" t="s">
        <v>5534</v>
      </c>
      <c r="E1887" s="101" t="s">
        <v>891</v>
      </c>
      <c r="F1887" s="101" t="s">
        <v>4520</v>
      </c>
      <c r="G1887" s="102" t="s">
        <v>4992</v>
      </c>
      <c r="H1887" s="103">
        <v>0</v>
      </c>
      <c r="I1887" s="103">
        <v>3069</v>
      </c>
      <c r="K1887" s="101" t="s">
        <v>751</v>
      </c>
      <c r="L1887" s="101" t="s">
        <v>599</v>
      </c>
      <c r="M1887" s="101" t="s">
        <v>586</v>
      </c>
      <c r="N1887" s="101" t="s">
        <v>730</v>
      </c>
      <c r="O1887" s="101" t="s">
        <v>838</v>
      </c>
    </row>
    <row r="1888" spans="1:15">
      <c r="A1888" s="101">
        <v>272</v>
      </c>
      <c r="B1888" s="101">
        <v>505</v>
      </c>
      <c r="C1888" s="101">
        <v>1</v>
      </c>
      <c r="D1888" s="101" t="s">
        <v>5534</v>
      </c>
      <c r="E1888" s="101" t="s">
        <v>891</v>
      </c>
      <c r="F1888" s="101" t="s">
        <v>2338</v>
      </c>
      <c r="G1888" s="102" t="s">
        <v>4208</v>
      </c>
      <c r="H1888" s="103">
        <v>0</v>
      </c>
      <c r="I1888" s="103">
        <v>781</v>
      </c>
      <c r="K1888" s="101" t="s">
        <v>751</v>
      </c>
      <c r="L1888" s="101" t="s">
        <v>599</v>
      </c>
      <c r="M1888" s="101" t="s">
        <v>586</v>
      </c>
      <c r="N1888" s="101" t="s">
        <v>730</v>
      </c>
      <c r="O1888" s="101" t="s">
        <v>6151</v>
      </c>
    </row>
    <row r="1889" spans="1:15">
      <c r="A1889" s="101">
        <v>272</v>
      </c>
      <c r="B1889" s="101">
        <v>506</v>
      </c>
      <c r="C1889" s="101">
        <v>1</v>
      </c>
      <c r="D1889" s="101" t="s">
        <v>5534</v>
      </c>
      <c r="E1889" s="101" t="s">
        <v>891</v>
      </c>
      <c r="F1889" s="101" t="s">
        <v>3490</v>
      </c>
      <c r="G1889" s="102" t="s">
        <v>5371</v>
      </c>
      <c r="H1889" s="103">
        <v>0</v>
      </c>
      <c r="I1889" s="103">
        <v>997890</v>
      </c>
      <c r="K1889" s="101" t="s">
        <v>751</v>
      </c>
      <c r="L1889" s="101" t="s">
        <v>599</v>
      </c>
      <c r="M1889" s="101" t="s">
        <v>586</v>
      </c>
      <c r="N1889" s="101" t="s">
        <v>730</v>
      </c>
      <c r="O1889" s="101" t="s">
        <v>2968</v>
      </c>
    </row>
    <row r="1890" spans="1:15">
      <c r="A1890" s="101">
        <v>272</v>
      </c>
      <c r="B1890" s="101">
        <v>507</v>
      </c>
      <c r="C1890" s="101">
        <v>1</v>
      </c>
      <c r="D1890" s="101" t="s">
        <v>5534</v>
      </c>
      <c r="E1890" s="101" t="s">
        <v>891</v>
      </c>
      <c r="F1890" s="101" t="s">
        <v>4920</v>
      </c>
      <c r="G1890" s="102" t="s">
        <v>6152</v>
      </c>
      <c r="H1890" s="103">
        <v>0</v>
      </c>
      <c r="I1890" s="103">
        <v>234360</v>
      </c>
      <c r="K1890" s="101" t="s">
        <v>751</v>
      </c>
      <c r="L1890" s="101" t="s">
        <v>599</v>
      </c>
      <c r="M1890" s="101" t="s">
        <v>586</v>
      </c>
      <c r="N1890" s="101" t="s">
        <v>730</v>
      </c>
      <c r="O1890" s="101" t="s">
        <v>2479</v>
      </c>
    </row>
    <row r="1891" spans="1:15">
      <c r="A1891" s="101">
        <v>272</v>
      </c>
      <c r="B1891" s="101">
        <v>508</v>
      </c>
      <c r="C1891" s="101">
        <v>1</v>
      </c>
      <c r="D1891" s="101" t="s">
        <v>5534</v>
      </c>
      <c r="E1891" s="101" t="s">
        <v>891</v>
      </c>
      <c r="F1891" s="101" t="s">
        <v>4920</v>
      </c>
      <c r="G1891" s="102" t="s">
        <v>2628</v>
      </c>
      <c r="H1891" s="103">
        <v>0</v>
      </c>
      <c r="I1891" s="103">
        <v>777480</v>
      </c>
      <c r="K1891" s="101" t="s">
        <v>751</v>
      </c>
      <c r="L1891" s="101" t="s">
        <v>599</v>
      </c>
      <c r="M1891" s="101" t="s">
        <v>586</v>
      </c>
      <c r="N1891" s="101" t="s">
        <v>730</v>
      </c>
      <c r="O1891" s="101" t="s">
        <v>495</v>
      </c>
    </row>
    <row r="1892" spans="1:15">
      <c r="A1892" s="101">
        <v>272</v>
      </c>
      <c r="B1892" s="101">
        <v>509</v>
      </c>
      <c r="C1892" s="101">
        <v>1</v>
      </c>
      <c r="D1892" s="101" t="s">
        <v>5534</v>
      </c>
      <c r="E1892" s="101" t="s">
        <v>891</v>
      </c>
      <c r="F1892" s="101" t="s">
        <v>726</v>
      </c>
      <c r="G1892" s="102" t="s">
        <v>6154</v>
      </c>
      <c r="H1892" s="103">
        <v>0</v>
      </c>
      <c r="I1892" s="103">
        <v>104160</v>
      </c>
      <c r="K1892" s="101" t="s">
        <v>751</v>
      </c>
      <c r="L1892" s="101" t="s">
        <v>599</v>
      </c>
      <c r="M1892" s="101" t="s">
        <v>586</v>
      </c>
      <c r="N1892" s="101" t="s">
        <v>730</v>
      </c>
      <c r="O1892" s="101" t="s">
        <v>4097</v>
      </c>
    </row>
    <row r="1893" spans="1:15">
      <c r="A1893" s="101">
        <v>272</v>
      </c>
      <c r="B1893" s="101">
        <v>510</v>
      </c>
      <c r="C1893" s="101">
        <v>1</v>
      </c>
      <c r="D1893" s="101" t="s">
        <v>5534</v>
      </c>
      <c r="E1893" s="101" t="s">
        <v>891</v>
      </c>
      <c r="F1893" s="101" t="s">
        <v>726</v>
      </c>
      <c r="G1893" s="102" t="s">
        <v>4956</v>
      </c>
      <c r="H1893" s="103">
        <v>0</v>
      </c>
      <c r="I1893" s="103">
        <v>856530</v>
      </c>
      <c r="K1893" s="101" t="s">
        <v>751</v>
      </c>
      <c r="L1893" s="101" t="s">
        <v>599</v>
      </c>
      <c r="M1893" s="101" t="s">
        <v>586</v>
      </c>
      <c r="N1893" s="101" t="s">
        <v>730</v>
      </c>
      <c r="O1893" s="101" t="s">
        <v>6157</v>
      </c>
    </row>
    <row r="1894" spans="1:15">
      <c r="A1894" s="101">
        <v>272</v>
      </c>
      <c r="B1894" s="101">
        <v>511</v>
      </c>
      <c r="C1894" s="101">
        <v>1</v>
      </c>
      <c r="D1894" s="101" t="s">
        <v>5534</v>
      </c>
      <c r="E1894" s="101" t="s">
        <v>891</v>
      </c>
      <c r="F1894" s="101" t="s">
        <v>726</v>
      </c>
      <c r="G1894" s="102" t="s">
        <v>6159</v>
      </c>
      <c r="H1894" s="103">
        <v>0</v>
      </c>
      <c r="I1894" s="103">
        <v>2086920</v>
      </c>
      <c r="K1894" s="101" t="s">
        <v>751</v>
      </c>
      <c r="L1894" s="101" t="s">
        <v>599</v>
      </c>
      <c r="M1894" s="101" t="s">
        <v>586</v>
      </c>
      <c r="N1894" s="101" t="s">
        <v>730</v>
      </c>
      <c r="O1894" s="101" t="s">
        <v>5039</v>
      </c>
    </row>
    <row r="1895" spans="1:15">
      <c r="A1895" s="101">
        <v>272</v>
      </c>
      <c r="B1895" s="101">
        <v>512</v>
      </c>
      <c r="C1895" s="101">
        <v>1</v>
      </c>
      <c r="D1895" s="101" t="s">
        <v>5534</v>
      </c>
      <c r="E1895" s="101" t="s">
        <v>891</v>
      </c>
      <c r="F1895" s="101" t="s">
        <v>726</v>
      </c>
      <c r="G1895" s="102" t="s">
        <v>5959</v>
      </c>
      <c r="H1895" s="103">
        <v>0</v>
      </c>
      <c r="I1895" s="103">
        <v>1418250</v>
      </c>
      <c r="K1895" s="101" t="s">
        <v>751</v>
      </c>
      <c r="L1895" s="101" t="s">
        <v>599</v>
      </c>
      <c r="M1895" s="101" t="s">
        <v>586</v>
      </c>
      <c r="N1895" s="101" t="s">
        <v>730</v>
      </c>
      <c r="O1895" s="101" t="s">
        <v>6161</v>
      </c>
    </row>
    <row r="1896" spans="1:15">
      <c r="A1896" s="101">
        <v>272</v>
      </c>
      <c r="B1896" s="101">
        <v>513</v>
      </c>
      <c r="C1896" s="101">
        <v>1</v>
      </c>
      <c r="D1896" s="101" t="s">
        <v>5534</v>
      </c>
      <c r="E1896" s="101" t="s">
        <v>891</v>
      </c>
      <c r="F1896" s="101" t="s">
        <v>726</v>
      </c>
      <c r="G1896" s="102" t="s">
        <v>6162</v>
      </c>
      <c r="H1896" s="103">
        <v>0</v>
      </c>
      <c r="I1896" s="103">
        <v>175770</v>
      </c>
      <c r="K1896" s="101" t="s">
        <v>751</v>
      </c>
      <c r="L1896" s="101" t="s">
        <v>599</v>
      </c>
      <c r="M1896" s="101" t="s">
        <v>586</v>
      </c>
      <c r="N1896" s="101" t="s">
        <v>730</v>
      </c>
      <c r="O1896" s="101" t="s">
        <v>972</v>
      </c>
    </row>
    <row r="1897" spans="1:15">
      <c r="A1897" s="101">
        <v>272</v>
      </c>
      <c r="B1897" s="101">
        <v>514</v>
      </c>
      <c r="C1897" s="101">
        <v>1</v>
      </c>
      <c r="D1897" s="101" t="s">
        <v>5534</v>
      </c>
      <c r="E1897" s="101" t="s">
        <v>891</v>
      </c>
      <c r="F1897" s="101" t="s">
        <v>726</v>
      </c>
      <c r="G1897" s="102" t="s">
        <v>1065</v>
      </c>
      <c r="H1897" s="103">
        <v>0</v>
      </c>
      <c r="I1897" s="103">
        <v>473370</v>
      </c>
      <c r="K1897" s="101" t="s">
        <v>751</v>
      </c>
      <c r="L1897" s="101" t="s">
        <v>599</v>
      </c>
      <c r="M1897" s="101" t="s">
        <v>586</v>
      </c>
      <c r="N1897" s="101" t="s">
        <v>730</v>
      </c>
      <c r="O1897" s="101" t="s">
        <v>6163</v>
      </c>
    </row>
    <row r="1898" spans="1:15">
      <c r="A1898" s="101">
        <v>272</v>
      </c>
      <c r="B1898" s="101">
        <v>515</v>
      </c>
      <c r="C1898" s="101">
        <v>1</v>
      </c>
      <c r="D1898" s="101" t="s">
        <v>5534</v>
      </c>
      <c r="E1898" s="101" t="s">
        <v>891</v>
      </c>
      <c r="F1898" s="101" t="s">
        <v>726</v>
      </c>
      <c r="G1898" s="102" t="s">
        <v>4804</v>
      </c>
      <c r="H1898" s="103">
        <v>0</v>
      </c>
      <c r="I1898" s="103">
        <v>956040</v>
      </c>
      <c r="K1898" s="101" t="s">
        <v>751</v>
      </c>
      <c r="L1898" s="101" t="s">
        <v>599</v>
      </c>
      <c r="M1898" s="101" t="s">
        <v>586</v>
      </c>
      <c r="N1898" s="101" t="s">
        <v>730</v>
      </c>
      <c r="O1898" s="101" t="s">
        <v>1366</v>
      </c>
    </row>
    <row r="1899" spans="1:15">
      <c r="A1899" s="101">
        <v>272</v>
      </c>
      <c r="B1899" s="101">
        <v>516</v>
      </c>
      <c r="C1899" s="101">
        <v>1</v>
      </c>
      <c r="D1899" s="101" t="s">
        <v>5534</v>
      </c>
      <c r="E1899" s="101" t="s">
        <v>891</v>
      </c>
      <c r="F1899" s="101" t="s">
        <v>726</v>
      </c>
      <c r="G1899" s="102" t="s">
        <v>2899</v>
      </c>
      <c r="H1899" s="103">
        <v>0</v>
      </c>
      <c r="I1899" s="103">
        <v>646350</v>
      </c>
      <c r="K1899" s="101" t="s">
        <v>751</v>
      </c>
      <c r="L1899" s="101" t="s">
        <v>599</v>
      </c>
      <c r="M1899" s="101" t="s">
        <v>586</v>
      </c>
      <c r="N1899" s="101" t="s">
        <v>730</v>
      </c>
      <c r="O1899" s="101" t="s">
        <v>2356</v>
      </c>
    </row>
    <row r="1900" spans="1:15">
      <c r="A1900" s="101">
        <v>272</v>
      </c>
      <c r="B1900" s="101">
        <v>517</v>
      </c>
      <c r="C1900" s="101">
        <v>1</v>
      </c>
      <c r="D1900" s="101" t="s">
        <v>5534</v>
      </c>
      <c r="E1900" s="101" t="s">
        <v>891</v>
      </c>
      <c r="F1900" s="101" t="s">
        <v>726</v>
      </c>
      <c r="G1900" s="102" t="s">
        <v>4083</v>
      </c>
      <c r="H1900" s="103">
        <v>0</v>
      </c>
      <c r="I1900" s="103">
        <v>512430</v>
      </c>
      <c r="K1900" s="101" t="s">
        <v>751</v>
      </c>
      <c r="L1900" s="101" t="s">
        <v>599</v>
      </c>
      <c r="M1900" s="101" t="s">
        <v>586</v>
      </c>
      <c r="N1900" s="101" t="s">
        <v>730</v>
      </c>
      <c r="O1900" s="101" t="s">
        <v>3101</v>
      </c>
    </row>
    <row r="1901" spans="1:15">
      <c r="A1901" s="101">
        <v>272</v>
      </c>
      <c r="B1901" s="101">
        <v>518</v>
      </c>
      <c r="C1901" s="101">
        <v>1</v>
      </c>
      <c r="D1901" s="101" t="s">
        <v>5534</v>
      </c>
      <c r="E1901" s="101" t="s">
        <v>891</v>
      </c>
      <c r="F1901" s="101" t="s">
        <v>726</v>
      </c>
      <c r="G1901" s="102" t="s">
        <v>5143</v>
      </c>
      <c r="H1901" s="103">
        <v>0</v>
      </c>
      <c r="I1901" s="103">
        <v>77190</v>
      </c>
      <c r="K1901" s="101" t="s">
        <v>751</v>
      </c>
      <c r="L1901" s="101" t="s">
        <v>599</v>
      </c>
      <c r="M1901" s="101" t="s">
        <v>586</v>
      </c>
      <c r="N1901" s="101" t="s">
        <v>730</v>
      </c>
      <c r="O1901" s="101" t="s">
        <v>4539</v>
      </c>
    </row>
    <row r="1902" spans="1:15">
      <c r="A1902" s="101">
        <v>272</v>
      </c>
      <c r="B1902" s="101">
        <v>519</v>
      </c>
      <c r="C1902" s="101">
        <v>1</v>
      </c>
      <c r="D1902" s="101" t="s">
        <v>5534</v>
      </c>
      <c r="E1902" s="101" t="s">
        <v>891</v>
      </c>
      <c r="F1902" s="101" t="s">
        <v>726</v>
      </c>
      <c r="G1902" s="102" t="s">
        <v>4088</v>
      </c>
      <c r="H1902" s="103">
        <v>0</v>
      </c>
      <c r="I1902" s="103">
        <v>129270</v>
      </c>
      <c r="K1902" s="101" t="s">
        <v>751</v>
      </c>
      <c r="L1902" s="101" t="s">
        <v>599</v>
      </c>
      <c r="M1902" s="101" t="s">
        <v>586</v>
      </c>
      <c r="N1902" s="101" t="s">
        <v>730</v>
      </c>
      <c r="O1902" s="101" t="s">
        <v>3911</v>
      </c>
    </row>
    <row r="1903" spans="1:15">
      <c r="A1903" s="101">
        <v>272</v>
      </c>
      <c r="B1903" s="101">
        <v>520</v>
      </c>
      <c r="C1903" s="101">
        <v>1</v>
      </c>
      <c r="D1903" s="101" t="s">
        <v>5534</v>
      </c>
      <c r="E1903" s="101" t="s">
        <v>891</v>
      </c>
      <c r="F1903" s="101" t="s">
        <v>726</v>
      </c>
      <c r="G1903" s="102" t="s">
        <v>3019</v>
      </c>
      <c r="H1903" s="103">
        <v>0</v>
      </c>
      <c r="I1903" s="103">
        <v>126480</v>
      </c>
      <c r="K1903" s="101" t="s">
        <v>751</v>
      </c>
      <c r="L1903" s="101" t="s">
        <v>599</v>
      </c>
      <c r="M1903" s="101" t="s">
        <v>586</v>
      </c>
      <c r="N1903" s="101" t="s">
        <v>730</v>
      </c>
      <c r="O1903" s="101" t="s">
        <v>349</v>
      </c>
    </row>
    <row r="1904" spans="1:15">
      <c r="A1904" s="101">
        <v>272</v>
      </c>
      <c r="B1904" s="101">
        <v>521</v>
      </c>
      <c r="C1904" s="101">
        <v>1</v>
      </c>
      <c r="D1904" s="101" t="s">
        <v>5534</v>
      </c>
      <c r="E1904" s="101" t="s">
        <v>891</v>
      </c>
      <c r="F1904" s="101" t="s">
        <v>726</v>
      </c>
      <c r="G1904" s="102" t="s">
        <v>5916</v>
      </c>
      <c r="H1904" s="103">
        <v>0</v>
      </c>
      <c r="I1904" s="103">
        <v>70680</v>
      </c>
      <c r="K1904" s="101" t="s">
        <v>751</v>
      </c>
      <c r="L1904" s="101" t="s">
        <v>599</v>
      </c>
      <c r="M1904" s="101" t="s">
        <v>586</v>
      </c>
      <c r="N1904" s="101" t="s">
        <v>730</v>
      </c>
      <c r="O1904" s="101" t="s">
        <v>52</v>
      </c>
    </row>
    <row r="1905" spans="1:15">
      <c r="A1905" s="101">
        <v>272</v>
      </c>
      <c r="B1905" s="101">
        <v>522</v>
      </c>
      <c r="C1905" s="101">
        <v>1</v>
      </c>
      <c r="D1905" s="101" t="s">
        <v>5534</v>
      </c>
      <c r="E1905" s="101" t="s">
        <v>891</v>
      </c>
      <c r="F1905" s="101" t="s">
        <v>726</v>
      </c>
      <c r="G1905" s="102" t="s">
        <v>260</v>
      </c>
      <c r="H1905" s="103">
        <v>0</v>
      </c>
      <c r="I1905" s="103">
        <v>66030</v>
      </c>
      <c r="K1905" s="101" t="s">
        <v>751</v>
      </c>
      <c r="L1905" s="101" t="s">
        <v>599</v>
      </c>
      <c r="M1905" s="101" t="s">
        <v>586</v>
      </c>
      <c r="N1905" s="101" t="s">
        <v>730</v>
      </c>
      <c r="O1905" s="101" t="s">
        <v>518</v>
      </c>
    </row>
    <row r="1906" spans="1:15">
      <c r="A1906" s="101">
        <v>272</v>
      </c>
      <c r="B1906" s="101">
        <v>523</v>
      </c>
      <c r="C1906" s="101">
        <v>1</v>
      </c>
      <c r="D1906" s="101" t="s">
        <v>5534</v>
      </c>
      <c r="E1906" s="101" t="s">
        <v>891</v>
      </c>
      <c r="F1906" s="101" t="s">
        <v>726</v>
      </c>
      <c r="G1906" s="102" t="s">
        <v>6165</v>
      </c>
      <c r="H1906" s="103">
        <v>0</v>
      </c>
      <c r="I1906" s="103">
        <v>530100</v>
      </c>
      <c r="K1906" s="101" t="s">
        <v>751</v>
      </c>
      <c r="L1906" s="101" t="s">
        <v>599</v>
      </c>
      <c r="M1906" s="101" t="s">
        <v>586</v>
      </c>
      <c r="N1906" s="101" t="s">
        <v>730</v>
      </c>
      <c r="O1906" s="101" t="s">
        <v>6167</v>
      </c>
    </row>
    <row r="1907" spans="1:15">
      <c r="A1907" s="101">
        <v>272</v>
      </c>
      <c r="B1907" s="101">
        <v>524</v>
      </c>
      <c r="C1907" s="101">
        <v>1</v>
      </c>
      <c r="D1907" s="101" t="s">
        <v>5534</v>
      </c>
      <c r="E1907" s="101" t="s">
        <v>891</v>
      </c>
      <c r="F1907" s="101" t="s">
        <v>726</v>
      </c>
      <c r="G1907" s="102" t="s">
        <v>1059</v>
      </c>
      <c r="H1907" s="103">
        <v>0</v>
      </c>
      <c r="I1907" s="103">
        <v>255750</v>
      </c>
      <c r="K1907" s="101" t="s">
        <v>751</v>
      </c>
      <c r="L1907" s="101" t="s">
        <v>599</v>
      </c>
      <c r="M1907" s="101" t="s">
        <v>586</v>
      </c>
      <c r="N1907" s="101" t="s">
        <v>730</v>
      </c>
      <c r="O1907" s="101" t="s">
        <v>5869</v>
      </c>
    </row>
    <row r="1908" spans="1:15">
      <c r="A1908" s="101">
        <v>272</v>
      </c>
      <c r="B1908" s="101">
        <v>525</v>
      </c>
      <c r="C1908" s="101">
        <v>1</v>
      </c>
      <c r="D1908" s="101" t="s">
        <v>5534</v>
      </c>
      <c r="E1908" s="101" t="s">
        <v>891</v>
      </c>
      <c r="F1908" s="101" t="s">
        <v>726</v>
      </c>
      <c r="G1908" s="102" t="s">
        <v>4547</v>
      </c>
      <c r="H1908" s="103">
        <v>0</v>
      </c>
      <c r="I1908" s="103">
        <v>262260</v>
      </c>
      <c r="K1908" s="101" t="s">
        <v>751</v>
      </c>
      <c r="L1908" s="101" t="s">
        <v>599</v>
      </c>
      <c r="M1908" s="101" t="s">
        <v>586</v>
      </c>
      <c r="N1908" s="101" t="s">
        <v>730</v>
      </c>
      <c r="O1908" s="101" t="s">
        <v>6169</v>
      </c>
    </row>
    <row r="1909" spans="1:15">
      <c r="A1909" s="101">
        <v>272</v>
      </c>
      <c r="B1909" s="101">
        <v>526</v>
      </c>
      <c r="C1909" s="101">
        <v>1</v>
      </c>
      <c r="D1909" s="101" t="s">
        <v>5534</v>
      </c>
      <c r="E1909" s="101" t="s">
        <v>891</v>
      </c>
      <c r="F1909" s="101" t="s">
        <v>726</v>
      </c>
      <c r="G1909" s="102" t="s">
        <v>1778</v>
      </c>
      <c r="H1909" s="103">
        <v>0</v>
      </c>
      <c r="I1909" s="103">
        <v>212040</v>
      </c>
      <c r="K1909" s="101" t="s">
        <v>751</v>
      </c>
      <c r="L1909" s="101" t="s">
        <v>599</v>
      </c>
      <c r="M1909" s="101" t="s">
        <v>586</v>
      </c>
      <c r="N1909" s="101" t="s">
        <v>730</v>
      </c>
      <c r="O1909" s="101" t="s">
        <v>6171</v>
      </c>
    </row>
    <row r="1910" spans="1:15">
      <c r="A1910" s="101">
        <v>272</v>
      </c>
      <c r="B1910" s="101">
        <v>527</v>
      </c>
      <c r="C1910" s="101">
        <v>1</v>
      </c>
      <c r="D1910" s="101" t="s">
        <v>5534</v>
      </c>
      <c r="E1910" s="101" t="s">
        <v>891</v>
      </c>
      <c r="F1910" s="101" t="s">
        <v>726</v>
      </c>
      <c r="G1910" s="102" t="s">
        <v>5106</v>
      </c>
      <c r="H1910" s="103">
        <v>0</v>
      </c>
      <c r="I1910" s="103">
        <v>213900</v>
      </c>
      <c r="K1910" s="101" t="s">
        <v>751</v>
      </c>
      <c r="L1910" s="101" t="s">
        <v>599</v>
      </c>
      <c r="M1910" s="101" t="s">
        <v>586</v>
      </c>
      <c r="N1910" s="101" t="s">
        <v>730</v>
      </c>
      <c r="O1910" s="101" t="s">
        <v>5783</v>
      </c>
    </row>
    <row r="1911" spans="1:15">
      <c r="A1911" s="101">
        <v>272</v>
      </c>
      <c r="B1911" s="101">
        <v>528</v>
      </c>
      <c r="C1911" s="101">
        <v>1</v>
      </c>
      <c r="D1911" s="101" t="s">
        <v>5534</v>
      </c>
      <c r="E1911" s="101" t="s">
        <v>891</v>
      </c>
      <c r="F1911" s="101" t="s">
        <v>726</v>
      </c>
      <c r="G1911" s="102" t="s">
        <v>6173</v>
      </c>
      <c r="H1911" s="103">
        <v>0</v>
      </c>
      <c r="I1911" s="103">
        <v>2205030</v>
      </c>
      <c r="K1911" s="101" t="s">
        <v>751</v>
      </c>
      <c r="L1911" s="101" t="s">
        <v>599</v>
      </c>
      <c r="M1911" s="101" t="s">
        <v>586</v>
      </c>
      <c r="N1911" s="101" t="s">
        <v>730</v>
      </c>
      <c r="O1911" s="101" t="s">
        <v>6174</v>
      </c>
    </row>
    <row r="1912" spans="1:15">
      <c r="A1912" s="101">
        <v>272</v>
      </c>
      <c r="B1912" s="101">
        <v>529</v>
      </c>
      <c r="C1912" s="101">
        <v>1</v>
      </c>
      <c r="D1912" s="101" t="s">
        <v>5534</v>
      </c>
      <c r="E1912" s="101" t="s">
        <v>891</v>
      </c>
      <c r="F1912" s="101" t="s">
        <v>726</v>
      </c>
      <c r="G1912" s="102" t="s">
        <v>5568</v>
      </c>
      <c r="H1912" s="103">
        <v>0</v>
      </c>
      <c r="I1912" s="103">
        <v>140430</v>
      </c>
      <c r="K1912" s="101" t="s">
        <v>751</v>
      </c>
      <c r="L1912" s="101" t="s">
        <v>599</v>
      </c>
      <c r="M1912" s="101" t="s">
        <v>586</v>
      </c>
      <c r="N1912" s="101" t="s">
        <v>730</v>
      </c>
      <c r="O1912" s="101" t="s">
        <v>2949</v>
      </c>
    </row>
    <row r="1913" spans="1:15">
      <c r="A1913" s="101">
        <v>272</v>
      </c>
      <c r="B1913" s="101">
        <v>530</v>
      </c>
      <c r="C1913" s="101">
        <v>1</v>
      </c>
      <c r="D1913" s="101" t="s">
        <v>5534</v>
      </c>
      <c r="E1913" s="101" t="s">
        <v>891</v>
      </c>
      <c r="F1913" s="101" t="s">
        <v>726</v>
      </c>
      <c r="G1913" s="102" t="s">
        <v>6178</v>
      </c>
      <c r="H1913" s="103">
        <v>0</v>
      </c>
      <c r="I1913" s="103">
        <v>236220</v>
      </c>
      <c r="K1913" s="101" t="s">
        <v>751</v>
      </c>
      <c r="L1913" s="101" t="s">
        <v>599</v>
      </c>
      <c r="M1913" s="101" t="s">
        <v>586</v>
      </c>
      <c r="N1913" s="101" t="s">
        <v>730</v>
      </c>
      <c r="O1913" s="101" t="s">
        <v>6180</v>
      </c>
    </row>
    <row r="1914" spans="1:15">
      <c r="A1914" s="101">
        <v>272</v>
      </c>
      <c r="B1914" s="101">
        <v>531</v>
      </c>
      <c r="C1914" s="101">
        <v>1</v>
      </c>
      <c r="D1914" s="101" t="s">
        <v>5534</v>
      </c>
      <c r="E1914" s="101" t="s">
        <v>891</v>
      </c>
      <c r="F1914" s="101" t="s">
        <v>726</v>
      </c>
      <c r="G1914" s="102" t="s">
        <v>5637</v>
      </c>
      <c r="H1914" s="103">
        <v>0</v>
      </c>
      <c r="I1914" s="103">
        <v>90210</v>
      </c>
      <c r="K1914" s="101" t="s">
        <v>751</v>
      </c>
      <c r="L1914" s="101" t="s">
        <v>599</v>
      </c>
      <c r="M1914" s="101" t="s">
        <v>586</v>
      </c>
      <c r="N1914" s="101" t="s">
        <v>730</v>
      </c>
      <c r="O1914" s="101" t="s">
        <v>741</v>
      </c>
    </row>
    <row r="1915" spans="1:15">
      <c r="A1915" s="101">
        <v>272</v>
      </c>
      <c r="B1915" s="101">
        <v>532</v>
      </c>
      <c r="C1915" s="101">
        <v>1</v>
      </c>
      <c r="D1915" s="101" t="s">
        <v>5534</v>
      </c>
      <c r="E1915" s="101" t="s">
        <v>891</v>
      </c>
      <c r="F1915" s="101" t="s">
        <v>726</v>
      </c>
      <c r="G1915" s="102" t="s">
        <v>4210</v>
      </c>
      <c r="H1915" s="103">
        <v>0</v>
      </c>
      <c r="I1915" s="103">
        <v>893730</v>
      </c>
      <c r="K1915" s="101" t="s">
        <v>751</v>
      </c>
      <c r="L1915" s="101" t="s">
        <v>599</v>
      </c>
      <c r="M1915" s="101" t="s">
        <v>586</v>
      </c>
      <c r="N1915" s="101" t="s">
        <v>730</v>
      </c>
      <c r="O1915" s="101" t="s">
        <v>781</v>
      </c>
    </row>
    <row r="1916" spans="1:15">
      <c r="A1916" s="101">
        <v>272</v>
      </c>
      <c r="B1916" s="101">
        <v>533</v>
      </c>
      <c r="C1916" s="101">
        <v>1</v>
      </c>
      <c r="D1916" s="101" t="s">
        <v>5534</v>
      </c>
      <c r="E1916" s="101" t="s">
        <v>891</v>
      </c>
      <c r="F1916" s="101" t="s">
        <v>726</v>
      </c>
      <c r="G1916" s="102" t="s">
        <v>2536</v>
      </c>
      <c r="H1916" s="103">
        <v>0</v>
      </c>
      <c r="I1916" s="103">
        <v>1245270</v>
      </c>
      <c r="K1916" s="101" t="s">
        <v>751</v>
      </c>
      <c r="L1916" s="101" t="s">
        <v>599</v>
      </c>
      <c r="M1916" s="101" t="s">
        <v>586</v>
      </c>
      <c r="N1916" s="101" t="s">
        <v>730</v>
      </c>
      <c r="O1916" s="101" t="s">
        <v>5340</v>
      </c>
    </row>
    <row r="1917" spans="1:15">
      <c r="A1917" s="101">
        <v>272</v>
      </c>
      <c r="B1917" s="101">
        <v>534</v>
      </c>
      <c r="C1917" s="101">
        <v>1</v>
      </c>
      <c r="D1917" s="101" t="s">
        <v>5534</v>
      </c>
      <c r="E1917" s="101" t="s">
        <v>891</v>
      </c>
      <c r="F1917" s="101" t="s">
        <v>726</v>
      </c>
      <c r="G1917" s="102" t="s">
        <v>6182</v>
      </c>
      <c r="H1917" s="103">
        <v>0</v>
      </c>
      <c r="I1917" s="103">
        <v>140430</v>
      </c>
      <c r="K1917" s="101" t="s">
        <v>751</v>
      </c>
      <c r="L1917" s="101" t="s">
        <v>599</v>
      </c>
      <c r="M1917" s="101" t="s">
        <v>586</v>
      </c>
      <c r="N1917" s="101" t="s">
        <v>730</v>
      </c>
      <c r="O1917" s="101" t="s">
        <v>2949</v>
      </c>
    </row>
    <row r="1918" spans="1:15">
      <c r="A1918" s="101">
        <v>272</v>
      </c>
      <c r="B1918" s="101">
        <v>535</v>
      </c>
      <c r="C1918" s="101">
        <v>1</v>
      </c>
      <c r="D1918" s="101" t="s">
        <v>5534</v>
      </c>
      <c r="E1918" s="101" t="s">
        <v>891</v>
      </c>
      <c r="F1918" s="101" t="s">
        <v>726</v>
      </c>
      <c r="G1918" s="102" t="s">
        <v>6183</v>
      </c>
      <c r="H1918" s="103">
        <v>0</v>
      </c>
      <c r="I1918" s="103">
        <v>2724900</v>
      </c>
      <c r="K1918" s="101" t="s">
        <v>751</v>
      </c>
      <c r="L1918" s="101" t="s">
        <v>599</v>
      </c>
      <c r="M1918" s="101" t="s">
        <v>586</v>
      </c>
      <c r="N1918" s="101" t="s">
        <v>730</v>
      </c>
      <c r="O1918" s="101" t="s">
        <v>1924</v>
      </c>
    </row>
    <row r="1919" spans="1:15">
      <c r="A1919" s="101">
        <v>272</v>
      </c>
      <c r="B1919" s="101">
        <v>536</v>
      </c>
      <c r="C1919" s="101">
        <v>1</v>
      </c>
      <c r="D1919" s="101" t="s">
        <v>5534</v>
      </c>
      <c r="E1919" s="101" t="s">
        <v>891</v>
      </c>
      <c r="F1919" s="101" t="s">
        <v>726</v>
      </c>
      <c r="G1919" s="102" t="s">
        <v>3111</v>
      </c>
      <c r="H1919" s="103">
        <v>0</v>
      </c>
      <c r="I1919" s="103">
        <v>1515900</v>
      </c>
      <c r="K1919" s="101" t="s">
        <v>751</v>
      </c>
      <c r="L1919" s="101" t="s">
        <v>599</v>
      </c>
      <c r="M1919" s="101" t="s">
        <v>586</v>
      </c>
      <c r="N1919" s="101" t="s">
        <v>730</v>
      </c>
      <c r="O1919" s="101" t="s">
        <v>6186</v>
      </c>
    </row>
    <row r="1920" spans="1:15">
      <c r="A1920" s="101">
        <v>272</v>
      </c>
      <c r="B1920" s="101">
        <v>537</v>
      </c>
      <c r="C1920" s="101">
        <v>1</v>
      </c>
      <c r="D1920" s="101" t="s">
        <v>5534</v>
      </c>
      <c r="E1920" s="101" t="s">
        <v>891</v>
      </c>
      <c r="F1920" s="101" t="s">
        <v>726</v>
      </c>
      <c r="G1920" s="102" t="s">
        <v>6187</v>
      </c>
      <c r="H1920" s="103">
        <v>0</v>
      </c>
      <c r="I1920" s="103">
        <v>95790</v>
      </c>
      <c r="K1920" s="101" t="s">
        <v>751</v>
      </c>
      <c r="L1920" s="101" t="s">
        <v>599</v>
      </c>
      <c r="M1920" s="101" t="s">
        <v>586</v>
      </c>
      <c r="N1920" s="101" t="s">
        <v>730</v>
      </c>
      <c r="O1920" s="101" t="s">
        <v>6189</v>
      </c>
    </row>
    <row r="1921" spans="1:15">
      <c r="A1921" s="101">
        <v>272</v>
      </c>
      <c r="B1921" s="101">
        <v>538</v>
      </c>
      <c r="C1921" s="101">
        <v>1</v>
      </c>
      <c r="D1921" s="101" t="s">
        <v>5534</v>
      </c>
      <c r="E1921" s="101" t="s">
        <v>891</v>
      </c>
      <c r="F1921" s="101" t="s">
        <v>726</v>
      </c>
      <c r="G1921" s="102" t="s">
        <v>6190</v>
      </c>
      <c r="H1921" s="103">
        <v>0</v>
      </c>
      <c r="I1921" s="103">
        <v>131130</v>
      </c>
      <c r="K1921" s="101" t="s">
        <v>751</v>
      </c>
      <c r="L1921" s="101" t="s">
        <v>599</v>
      </c>
      <c r="M1921" s="101" t="s">
        <v>586</v>
      </c>
      <c r="N1921" s="101" t="s">
        <v>730</v>
      </c>
      <c r="O1921" s="101" t="s">
        <v>6191</v>
      </c>
    </row>
    <row r="1922" spans="1:15">
      <c r="A1922" s="101">
        <v>272</v>
      </c>
      <c r="B1922" s="101">
        <v>539</v>
      </c>
      <c r="C1922" s="101">
        <v>1</v>
      </c>
      <c r="D1922" s="101" t="s">
        <v>5534</v>
      </c>
      <c r="E1922" s="101" t="s">
        <v>891</v>
      </c>
      <c r="F1922" s="101" t="s">
        <v>726</v>
      </c>
      <c r="G1922" s="102" t="s">
        <v>457</v>
      </c>
      <c r="H1922" s="103">
        <v>0</v>
      </c>
      <c r="I1922" s="103">
        <v>59520</v>
      </c>
      <c r="K1922" s="101" t="s">
        <v>751</v>
      </c>
      <c r="L1922" s="101" t="s">
        <v>599</v>
      </c>
      <c r="M1922" s="101" t="s">
        <v>586</v>
      </c>
      <c r="N1922" s="101" t="s">
        <v>730</v>
      </c>
      <c r="O1922" s="101" t="s">
        <v>5765</v>
      </c>
    </row>
    <row r="1923" spans="1:15">
      <c r="A1923" s="101">
        <v>272</v>
      </c>
      <c r="B1923" s="101">
        <v>540</v>
      </c>
      <c r="C1923" s="101">
        <v>1</v>
      </c>
      <c r="D1923" s="101" t="s">
        <v>5534</v>
      </c>
      <c r="E1923" s="101" t="s">
        <v>891</v>
      </c>
      <c r="F1923" s="101" t="s">
        <v>726</v>
      </c>
      <c r="G1923" s="102" t="s">
        <v>6192</v>
      </c>
      <c r="H1923" s="103">
        <v>0</v>
      </c>
      <c r="I1923" s="103">
        <v>177630</v>
      </c>
      <c r="K1923" s="101" t="s">
        <v>751</v>
      </c>
      <c r="L1923" s="101" t="s">
        <v>599</v>
      </c>
      <c r="M1923" s="101" t="s">
        <v>586</v>
      </c>
      <c r="N1923" s="101" t="s">
        <v>730</v>
      </c>
      <c r="O1923" s="101" t="s">
        <v>5493</v>
      </c>
    </row>
    <row r="1924" spans="1:15">
      <c r="A1924" s="101">
        <v>272</v>
      </c>
      <c r="B1924" s="101">
        <v>541</v>
      </c>
      <c r="C1924" s="101">
        <v>1</v>
      </c>
      <c r="D1924" s="101" t="s">
        <v>5534</v>
      </c>
      <c r="E1924" s="101" t="s">
        <v>891</v>
      </c>
      <c r="F1924" s="101" t="s">
        <v>726</v>
      </c>
      <c r="G1924" s="102" t="s">
        <v>6194</v>
      </c>
      <c r="H1924" s="103">
        <v>0</v>
      </c>
      <c r="I1924" s="103">
        <v>105090</v>
      </c>
      <c r="K1924" s="101" t="s">
        <v>751</v>
      </c>
      <c r="L1924" s="101" t="s">
        <v>599</v>
      </c>
      <c r="M1924" s="101" t="s">
        <v>586</v>
      </c>
      <c r="N1924" s="101" t="s">
        <v>730</v>
      </c>
      <c r="O1924" s="101" t="s">
        <v>1338</v>
      </c>
    </row>
    <row r="1925" spans="1:15">
      <c r="A1925" s="101">
        <v>272</v>
      </c>
      <c r="B1925" s="101">
        <v>542</v>
      </c>
      <c r="C1925" s="101">
        <v>1</v>
      </c>
      <c r="D1925" s="101" t="s">
        <v>5534</v>
      </c>
      <c r="E1925" s="101" t="s">
        <v>891</v>
      </c>
      <c r="F1925" s="101" t="s">
        <v>726</v>
      </c>
      <c r="G1925" s="102" t="s">
        <v>1930</v>
      </c>
      <c r="H1925" s="103">
        <v>0</v>
      </c>
      <c r="I1925" s="103">
        <v>104160</v>
      </c>
      <c r="K1925" s="101" t="s">
        <v>751</v>
      </c>
      <c r="L1925" s="101" t="s">
        <v>599</v>
      </c>
      <c r="M1925" s="101" t="s">
        <v>586</v>
      </c>
      <c r="N1925" s="101" t="s">
        <v>730</v>
      </c>
      <c r="O1925" s="101" t="s">
        <v>4097</v>
      </c>
    </row>
    <row r="1926" spans="1:15">
      <c r="A1926" s="101">
        <v>272</v>
      </c>
      <c r="B1926" s="101">
        <v>543</v>
      </c>
      <c r="C1926" s="101">
        <v>1</v>
      </c>
      <c r="D1926" s="101" t="s">
        <v>5534</v>
      </c>
      <c r="E1926" s="101" t="s">
        <v>891</v>
      </c>
      <c r="F1926" s="101" t="s">
        <v>726</v>
      </c>
      <c r="G1926" s="102" t="s">
        <v>4389</v>
      </c>
      <c r="H1926" s="103">
        <v>0</v>
      </c>
      <c r="I1926" s="103">
        <v>245520</v>
      </c>
      <c r="K1926" s="101" t="s">
        <v>751</v>
      </c>
      <c r="L1926" s="101" t="s">
        <v>599</v>
      </c>
      <c r="M1926" s="101" t="s">
        <v>586</v>
      </c>
      <c r="N1926" s="101" t="s">
        <v>730</v>
      </c>
      <c r="O1926" s="101" t="s">
        <v>6195</v>
      </c>
    </row>
    <row r="1927" spans="1:15">
      <c r="A1927" s="101">
        <v>272</v>
      </c>
      <c r="B1927" s="101">
        <v>544</v>
      </c>
      <c r="C1927" s="101">
        <v>1</v>
      </c>
      <c r="D1927" s="101" t="s">
        <v>5534</v>
      </c>
      <c r="E1927" s="101" t="s">
        <v>891</v>
      </c>
      <c r="F1927" s="101" t="s">
        <v>726</v>
      </c>
      <c r="G1927" s="102" t="s">
        <v>3269</v>
      </c>
      <c r="H1927" s="103">
        <v>0</v>
      </c>
      <c r="I1927" s="103">
        <v>74400</v>
      </c>
      <c r="K1927" s="101" t="s">
        <v>751</v>
      </c>
      <c r="L1927" s="101" t="s">
        <v>599</v>
      </c>
      <c r="M1927" s="101" t="s">
        <v>586</v>
      </c>
      <c r="N1927" s="101" t="s">
        <v>730</v>
      </c>
      <c r="O1927" s="101" t="s">
        <v>1285</v>
      </c>
    </row>
    <row r="1928" spans="1:15">
      <c r="A1928" s="101">
        <v>272</v>
      </c>
      <c r="B1928" s="101">
        <v>545</v>
      </c>
      <c r="C1928" s="101">
        <v>1</v>
      </c>
      <c r="D1928" s="101" t="s">
        <v>5534</v>
      </c>
      <c r="E1928" s="101" t="s">
        <v>891</v>
      </c>
      <c r="F1928" s="101" t="s">
        <v>726</v>
      </c>
      <c r="G1928" s="102" t="s">
        <v>2903</v>
      </c>
      <c r="H1928" s="103">
        <v>0</v>
      </c>
      <c r="I1928" s="103">
        <v>111600</v>
      </c>
      <c r="K1928" s="101" t="s">
        <v>751</v>
      </c>
      <c r="L1928" s="101" t="s">
        <v>599</v>
      </c>
      <c r="M1928" s="101" t="s">
        <v>586</v>
      </c>
      <c r="N1928" s="101" t="s">
        <v>730</v>
      </c>
      <c r="O1928" s="101" t="s">
        <v>1890</v>
      </c>
    </row>
    <row r="1929" spans="1:15">
      <c r="A1929" s="101">
        <v>272</v>
      </c>
      <c r="B1929" s="101">
        <v>546</v>
      </c>
      <c r="C1929" s="101">
        <v>1</v>
      </c>
      <c r="D1929" s="101" t="s">
        <v>5534</v>
      </c>
      <c r="E1929" s="101" t="s">
        <v>2194</v>
      </c>
      <c r="F1929" s="101" t="s">
        <v>1242</v>
      </c>
      <c r="G1929" s="102" t="s">
        <v>6196</v>
      </c>
      <c r="H1929" s="103">
        <v>0</v>
      </c>
      <c r="I1929" s="103">
        <v>43710</v>
      </c>
      <c r="K1929" s="101" t="s">
        <v>751</v>
      </c>
      <c r="L1929" s="101" t="s">
        <v>599</v>
      </c>
      <c r="M1929" s="101" t="s">
        <v>586</v>
      </c>
      <c r="N1929" s="101" t="s">
        <v>730</v>
      </c>
      <c r="O1929" s="101" t="s">
        <v>5582</v>
      </c>
    </row>
    <row r="1930" spans="1:15">
      <c r="A1930" s="101">
        <v>272</v>
      </c>
      <c r="B1930" s="101">
        <v>547</v>
      </c>
      <c r="C1930" s="101">
        <v>1</v>
      </c>
      <c r="D1930" s="101" t="s">
        <v>5534</v>
      </c>
      <c r="E1930" s="101" t="s">
        <v>2194</v>
      </c>
      <c r="F1930" s="101" t="s">
        <v>1242</v>
      </c>
      <c r="G1930" s="102" t="s">
        <v>6198</v>
      </c>
      <c r="H1930" s="103">
        <v>0</v>
      </c>
      <c r="I1930" s="103">
        <v>10230</v>
      </c>
      <c r="K1930" s="101" t="s">
        <v>751</v>
      </c>
      <c r="L1930" s="101" t="s">
        <v>599</v>
      </c>
      <c r="M1930" s="101" t="s">
        <v>586</v>
      </c>
      <c r="N1930" s="101" t="s">
        <v>730</v>
      </c>
      <c r="O1930" s="101" t="s">
        <v>4011</v>
      </c>
    </row>
    <row r="1931" spans="1:15">
      <c r="A1931" s="101">
        <v>272</v>
      </c>
      <c r="B1931" s="101">
        <v>548</v>
      </c>
      <c r="C1931" s="101">
        <v>1</v>
      </c>
      <c r="D1931" s="101" t="s">
        <v>5534</v>
      </c>
      <c r="E1931" s="101" t="s">
        <v>2194</v>
      </c>
      <c r="F1931" s="101" t="s">
        <v>1242</v>
      </c>
      <c r="G1931" s="102" t="s">
        <v>5053</v>
      </c>
      <c r="H1931" s="103">
        <v>0</v>
      </c>
      <c r="I1931" s="103">
        <v>23408</v>
      </c>
      <c r="K1931" s="101" t="s">
        <v>751</v>
      </c>
      <c r="L1931" s="101" t="s">
        <v>599</v>
      </c>
      <c r="M1931" s="101" t="s">
        <v>586</v>
      </c>
      <c r="N1931" s="101" t="s">
        <v>730</v>
      </c>
      <c r="O1931" s="101" t="s">
        <v>4511</v>
      </c>
    </row>
    <row r="1932" spans="1:15">
      <c r="A1932" s="101">
        <v>272</v>
      </c>
      <c r="B1932" s="101">
        <v>549</v>
      </c>
      <c r="C1932" s="101">
        <v>1</v>
      </c>
      <c r="D1932" s="101" t="s">
        <v>5534</v>
      </c>
      <c r="E1932" s="101" t="s">
        <v>2194</v>
      </c>
      <c r="F1932" s="101" t="s">
        <v>1242</v>
      </c>
      <c r="G1932" s="102" t="s">
        <v>6201</v>
      </c>
      <c r="H1932" s="103">
        <v>0</v>
      </c>
      <c r="I1932" s="103">
        <v>14880</v>
      </c>
      <c r="K1932" s="101" t="s">
        <v>751</v>
      </c>
      <c r="L1932" s="101" t="s">
        <v>599</v>
      </c>
      <c r="M1932" s="101" t="s">
        <v>586</v>
      </c>
      <c r="N1932" s="101" t="s">
        <v>730</v>
      </c>
      <c r="O1932" s="101" t="s">
        <v>5481</v>
      </c>
    </row>
    <row r="1933" spans="1:15">
      <c r="A1933" s="101">
        <v>272</v>
      </c>
      <c r="B1933" s="101">
        <v>550</v>
      </c>
      <c r="C1933" s="101">
        <v>1</v>
      </c>
      <c r="D1933" s="101" t="s">
        <v>5534</v>
      </c>
      <c r="E1933" s="101" t="s">
        <v>2194</v>
      </c>
      <c r="F1933" s="101" t="s">
        <v>6202</v>
      </c>
      <c r="G1933" s="102" t="s">
        <v>1899</v>
      </c>
      <c r="H1933" s="103">
        <v>0</v>
      </c>
      <c r="I1933" s="103">
        <v>92070</v>
      </c>
      <c r="K1933" s="101" t="s">
        <v>751</v>
      </c>
      <c r="L1933" s="101" t="s">
        <v>599</v>
      </c>
      <c r="M1933" s="101" t="s">
        <v>586</v>
      </c>
      <c r="N1933" s="101" t="s">
        <v>730</v>
      </c>
      <c r="O1933" s="101" t="s">
        <v>5566</v>
      </c>
    </row>
    <row r="1934" spans="1:15">
      <c r="A1934" s="101">
        <v>272</v>
      </c>
      <c r="B1934" s="101">
        <v>551</v>
      </c>
      <c r="C1934" s="101">
        <v>1</v>
      </c>
      <c r="D1934" s="101" t="s">
        <v>5534</v>
      </c>
      <c r="E1934" s="101" t="s">
        <v>2194</v>
      </c>
      <c r="F1934" s="101" t="s">
        <v>6203</v>
      </c>
      <c r="G1934" s="102" t="s">
        <v>6207</v>
      </c>
      <c r="H1934" s="103">
        <v>0</v>
      </c>
      <c r="I1934" s="103">
        <v>43710</v>
      </c>
      <c r="K1934" s="101" t="s">
        <v>751</v>
      </c>
      <c r="L1934" s="101" t="s">
        <v>599</v>
      </c>
      <c r="M1934" s="101" t="s">
        <v>586</v>
      </c>
      <c r="N1934" s="101" t="s">
        <v>730</v>
      </c>
      <c r="O1934" s="101" t="s">
        <v>5582</v>
      </c>
    </row>
    <row r="1935" spans="1:15">
      <c r="A1935" s="101">
        <v>272</v>
      </c>
      <c r="B1935" s="101">
        <v>552</v>
      </c>
      <c r="C1935" s="101">
        <v>1</v>
      </c>
      <c r="D1935" s="101" t="s">
        <v>5534</v>
      </c>
      <c r="E1935" s="101" t="s">
        <v>2194</v>
      </c>
      <c r="F1935" s="101" t="s">
        <v>6203</v>
      </c>
      <c r="G1935" s="102" t="s">
        <v>6208</v>
      </c>
      <c r="H1935" s="103">
        <v>0</v>
      </c>
      <c r="I1935" s="103">
        <v>10230</v>
      </c>
      <c r="K1935" s="101" t="s">
        <v>751</v>
      </c>
      <c r="L1935" s="101" t="s">
        <v>599</v>
      </c>
      <c r="M1935" s="101" t="s">
        <v>586</v>
      </c>
      <c r="N1935" s="101" t="s">
        <v>730</v>
      </c>
      <c r="O1935" s="101" t="s">
        <v>4011</v>
      </c>
    </row>
    <row r="1936" spans="1:15">
      <c r="A1936" s="101">
        <v>272</v>
      </c>
      <c r="B1936" s="101">
        <v>553</v>
      </c>
      <c r="C1936" s="101">
        <v>1</v>
      </c>
      <c r="D1936" s="101" t="s">
        <v>5534</v>
      </c>
      <c r="E1936" s="101" t="s">
        <v>2194</v>
      </c>
      <c r="F1936" s="101" t="s">
        <v>6203</v>
      </c>
      <c r="G1936" s="102" t="s">
        <v>6209</v>
      </c>
      <c r="H1936" s="103">
        <v>0</v>
      </c>
      <c r="I1936" s="103">
        <v>154380</v>
      </c>
      <c r="K1936" s="101" t="s">
        <v>751</v>
      </c>
      <c r="L1936" s="101" t="s">
        <v>599</v>
      </c>
      <c r="M1936" s="101" t="s">
        <v>586</v>
      </c>
      <c r="N1936" s="101" t="s">
        <v>730</v>
      </c>
      <c r="O1936" s="101" t="s">
        <v>6005</v>
      </c>
    </row>
    <row r="1937" spans="1:15">
      <c r="A1937" s="101">
        <v>272</v>
      </c>
      <c r="B1937" s="101">
        <v>554</v>
      </c>
      <c r="C1937" s="101">
        <v>1</v>
      </c>
      <c r="D1937" s="101" t="s">
        <v>5534</v>
      </c>
      <c r="E1937" s="101" t="s">
        <v>2194</v>
      </c>
      <c r="F1937" s="101" t="s">
        <v>707</v>
      </c>
      <c r="G1937" s="102" t="s">
        <v>6212</v>
      </c>
      <c r="H1937" s="103">
        <v>0</v>
      </c>
      <c r="I1937" s="103">
        <v>6984</v>
      </c>
      <c r="K1937" s="101" t="s">
        <v>751</v>
      </c>
      <c r="L1937" s="101" t="s">
        <v>599</v>
      </c>
      <c r="M1937" s="101" t="s">
        <v>586</v>
      </c>
      <c r="N1937" s="101" t="s">
        <v>730</v>
      </c>
      <c r="O1937" s="101" t="s">
        <v>6213</v>
      </c>
    </row>
    <row r="1938" spans="1:15">
      <c r="A1938" s="101">
        <v>272</v>
      </c>
      <c r="B1938" s="101">
        <v>555</v>
      </c>
      <c r="C1938" s="101">
        <v>1</v>
      </c>
      <c r="D1938" s="101" t="s">
        <v>5534</v>
      </c>
      <c r="E1938" s="101" t="s">
        <v>2194</v>
      </c>
      <c r="F1938" s="101" t="s">
        <v>3735</v>
      </c>
      <c r="G1938" s="102" t="s">
        <v>6214</v>
      </c>
      <c r="H1938" s="103">
        <v>0</v>
      </c>
      <c r="I1938" s="103">
        <v>1624710</v>
      </c>
      <c r="K1938" s="101" t="s">
        <v>751</v>
      </c>
      <c r="L1938" s="101" t="s">
        <v>599</v>
      </c>
      <c r="M1938" s="101" t="s">
        <v>586</v>
      </c>
      <c r="N1938" s="101" t="s">
        <v>730</v>
      </c>
      <c r="O1938" s="101" t="s">
        <v>1900</v>
      </c>
    </row>
    <row r="1939" spans="1:15">
      <c r="A1939" s="101">
        <v>272</v>
      </c>
      <c r="B1939" s="101">
        <v>556</v>
      </c>
      <c r="C1939" s="101">
        <v>1</v>
      </c>
      <c r="D1939" s="101" t="s">
        <v>5534</v>
      </c>
      <c r="E1939" s="101" t="s">
        <v>2194</v>
      </c>
      <c r="F1939" s="101" t="s">
        <v>5066</v>
      </c>
      <c r="G1939" s="102" t="s">
        <v>2267</v>
      </c>
      <c r="H1939" s="103">
        <v>0</v>
      </c>
      <c r="I1939" s="103">
        <v>79980</v>
      </c>
      <c r="K1939" s="101" t="s">
        <v>751</v>
      </c>
      <c r="L1939" s="101" t="s">
        <v>599</v>
      </c>
      <c r="M1939" s="101" t="s">
        <v>586</v>
      </c>
      <c r="N1939" s="101" t="s">
        <v>730</v>
      </c>
      <c r="O1939" s="101" t="s">
        <v>5190</v>
      </c>
    </row>
    <row r="1940" spans="1:15">
      <c r="A1940" s="101">
        <v>272</v>
      </c>
      <c r="B1940" s="101">
        <v>557</v>
      </c>
      <c r="C1940" s="101">
        <v>1</v>
      </c>
      <c r="D1940" s="101" t="s">
        <v>5534</v>
      </c>
      <c r="E1940" s="101" t="s">
        <v>2194</v>
      </c>
      <c r="F1940" s="101" t="s">
        <v>973</v>
      </c>
      <c r="G1940" s="102" t="s">
        <v>6218</v>
      </c>
      <c r="H1940" s="103">
        <v>0</v>
      </c>
      <c r="I1940" s="103">
        <v>1326180</v>
      </c>
      <c r="K1940" s="101" t="s">
        <v>751</v>
      </c>
      <c r="L1940" s="101" t="s">
        <v>599</v>
      </c>
      <c r="M1940" s="101" t="s">
        <v>586</v>
      </c>
      <c r="N1940" s="101" t="s">
        <v>730</v>
      </c>
      <c r="O1940" s="101" t="s">
        <v>6220</v>
      </c>
    </row>
    <row r="1941" spans="1:15">
      <c r="A1941" s="101">
        <v>272</v>
      </c>
      <c r="B1941" s="101">
        <v>558</v>
      </c>
      <c r="C1941" s="101">
        <v>1</v>
      </c>
      <c r="D1941" s="101" t="s">
        <v>5534</v>
      </c>
      <c r="E1941" s="101" t="s">
        <v>2194</v>
      </c>
      <c r="F1941" s="101" t="s">
        <v>973</v>
      </c>
      <c r="G1941" s="102" t="s">
        <v>4498</v>
      </c>
      <c r="H1941" s="103">
        <v>0</v>
      </c>
      <c r="I1941" s="103">
        <v>74400</v>
      </c>
      <c r="K1941" s="101" t="s">
        <v>751</v>
      </c>
      <c r="L1941" s="101" t="s">
        <v>599</v>
      </c>
      <c r="M1941" s="101" t="s">
        <v>586</v>
      </c>
      <c r="N1941" s="101" t="s">
        <v>730</v>
      </c>
      <c r="O1941" s="101" t="s">
        <v>1285</v>
      </c>
    </row>
    <row r="1942" spans="1:15">
      <c r="A1942" s="101">
        <v>272</v>
      </c>
      <c r="B1942" s="101">
        <v>559</v>
      </c>
      <c r="C1942" s="101">
        <v>1</v>
      </c>
      <c r="D1942" s="101" t="s">
        <v>5534</v>
      </c>
      <c r="E1942" s="101" t="s">
        <v>2194</v>
      </c>
      <c r="F1942" s="101" t="s">
        <v>4974</v>
      </c>
      <c r="G1942" s="102" t="s">
        <v>5548</v>
      </c>
      <c r="H1942" s="103">
        <v>0</v>
      </c>
      <c r="I1942" s="103">
        <v>1209</v>
      </c>
      <c r="K1942" s="101" t="s">
        <v>751</v>
      </c>
      <c r="L1942" s="101" t="s">
        <v>599</v>
      </c>
      <c r="M1942" s="101" t="s">
        <v>586</v>
      </c>
      <c r="N1942" s="101" t="s">
        <v>730</v>
      </c>
      <c r="O1942" s="101" t="s">
        <v>5279</v>
      </c>
    </row>
    <row r="1943" spans="1:15">
      <c r="A1943" s="101">
        <v>272</v>
      </c>
      <c r="B1943" s="101">
        <v>560</v>
      </c>
      <c r="C1943" s="101">
        <v>1</v>
      </c>
      <c r="D1943" s="101" t="s">
        <v>5534</v>
      </c>
      <c r="E1943" s="101" t="s">
        <v>2194</v>
      </c>
      <c r="F1943" s="101" t="s">
        <v>6223</v>
      </c>
      <c r="G1943" s="102" t="s">
        <v>6225</v>
      </c>
      <c r="H1943" s="103">
        <v>0</v>
      </c>
      <c r="I1943" s="103">
        <v>1078800</v>
      </c>
      <c r="K1943" s="101" t="s">
        <v>751</v>
      </c>
      <c r="L1943" s="101" t="s">
        <v>599</v>
      </c>
      <c r="M1943" s="101" t="s">
        <v>586</v>
      </c>
      <c r="N1943" s="101" t="s">
        <v>730</v>
      </c>
      <c r="O1943" s="101" t="s">
        <v>6227</v>
      </c>
    </row>
    <row r="1944" spans="1:15">
      <c r="A1944" s="101">
        <v>272</v>
      </c>
      <c r="B1944" s="101">
        <v>561</v>
      </c>
      <c r="C1944" s="101">
        <v>1</v>
      </c>
      <c r="D1944" s="101" t="s">
        <v>5534</v>
      </c>
      <c r="E1944" s="101" t="s">
        <v>2194</v>
      </c>
      <c r="F1944" s="101" t="s">
        <v>6229</v>
      </c>
      <c r="G1944" s="102" t="s">
        <v>524</v>
      </c>
      <c r="H1944" s="103">
        <v>0</v>
      </c>
      <c r="I1944" s="103">
        <v>85560</v>
      </c>
      <c r="K1944" s="101" t="s">
        <v>751</v>
      </c>
      <c r="L1944" s="101" t="s">
        <v>599</v>
      </c>
      <c r="M1944" s="101" t="s">
        <v>586</v>
      </c>
      <c r="N1944" s="101" t="s">
        <v>730</v>
      </c>
      <c r="O1944" s="101" t="s">
        <v>2031</v>
      </c>
    </row>
    <row r="1945" spans="1:15">
      <c r="A1945" s="101">
        <v>272</v>
      </c>
      <c r="B1945" s="101">
        <v>562</v>
      </c>
      <c r="C1945" s="101">
        <v>1</v>
      </c>
      <c r="D1945" s="101" t="s">
        <v>5534</v>
      </c>
      <c r="E1945" s="101" t="s">
        <v>2194</v>
      </c>
      <c r="F1945" s="101" t="s">
        <v>3793</v>
      </c>
      <c r="G1945" s="102" t="s">
        <v>1146</v>
      </c>
      <c r="H1945" s="103">
        <v>0</v>
      </c>
      <c r="I1945" s="103">
        <v>855600</v>
      </c>
      <c r="K1945" s="101" t="s">
        <v>751</v>
      </c>
      <c r="L1945" s="101" t="s">
        <v>599</v>
      </c>
      <c r="M1945" s="101" t="s">
        <v>586</v>
      </c>
      <c r="N1945" s="101" t="s">
        <v>730</v>
      </c>
      <c r="O1945" s="101" t="s">
        <v>6234</v>
      </c>
    </row>
    <row r="1946" spans="1:15">
      <c r="A1946" s="101">
        <v>272</v>
      </c>
      <c r="B1946" s="101">
        <v>563</v>
      </c>
      <c r="C1946" s="101">
        <v>1</v>
      </c>
      <c r="D1946" s="101" t="s">
        <v>5534</v>
      </c>
      <c r="E1946" s="101" t="s">
        <v>2194</v>
      </c>
      <c r="F1946" s="101" t="s">
        <v>3793</v>
      </c>
      <c r="G1946" s="102" t="s">
        <v>6236</v>
      </c>
      <c r="H1946" s="103">
        <v>0</v>
      </c>
      <c r="I1946" s="103">
        <v>50220</v>
      </c>
      <c r="K1946" s="101" t="s">
        <v>751</v>
      </c>
      <c r="L1946" s="101" t="s">
        <v>599</v>
      </c>
      <c r="M1946" s="101" t="s">
        <v>586</v>
      </c>
      <c r="N1946" s="101" t="s">
        <v>730</v>
      </c>
      <c r="O1946" s="101" t="s">
        <v>5260</v>
      </c>
    </row>
    <row r="1947" spans="1:15">
      <c r="A1947" s="101">
        <v>272</v>
      </c>
      <c r="B1947" s="101">
        <v>564</v>
      </c>
      <c r="C1947" s="101">
        <v>1</v>
      </c>
      <c r="D1947" s="101" t="s">
        <v>5534</v>
      </c>
      <c r="E1947" s="101" t="s">
        <v>2194</v>
      </c>
      <c r="F1947" s="101" t="s">
        <v>6237</v>
      </c>
      <c r="G1947" s="102" t="s">
        <v>6238</v>
      </c>
      <c r="H1947" s="103">
        <v>0</v>
      </c>
      <c r="I1947" s="103">
        <v>56730</v>
      </c>
      <c r="K1947" s="101" t="s">
        <v>751</v>
      </c>
      <c r="L1947" s="101" t="s">
        <v>599</v>
      </c>
      <c r="M1947" s="101" t="s">
        <v>586</v>
      </c>
      <c r="N1947" s="101" t="s">
        <v>730</v>
      </c>
      <c r="O1947" s="101" t="s">
        <v>5971</v>
      </c>
    </row>
    <row r="1948" spans="1:15">
      <c r="A1948" s="101">
        <v>272</v>
      </c>
      <c r="B1948" s="101">
        <v>565</v>
      </c>
      <c r="C1948" s="101">
        <v>1</v>
      </c>
      <c r="D1948" s="101" t="s">
        <v>5534</v>
      </c>
      <c r="E1948" s="101" t="s">
        <v>2194</v>
      </c>
      <c r="F1948" s="101" t="s">
        <v>6237</v>
      </c>
      <c r="G1948" s="102" t="s">
        <v>3372</v>
      </c>
      <c r="H1948" s="103">
        <v>0</v>
      </c>
      <c r="I1948" s="103">
        <v>88350</v>
      </c>
      <c r="K1948" s="101" t="s">
        <v>751</v>
      </c>
      <c r="L1948" s="101" t="s">
        <v>599</v>
      </c>
      <c r="M1948" s="101" t="s">
        <v>586</v>
      </c>
      <c r="N1948" s="101" t="s">
        <v>730</v>
      </c>
      <c r="O1948" s="101" t="s">
        <v>4051</v>
      </c>
    </row>
    <row r="1949" spans="1:15">
      <c r="A1949" s="101">
        <v>272</v>
      </c>
      <c r="B1949" s="101">
        <v>566</v>
      </c>
      <c r="C1949" s="101">
        <v>1</v>
      </c>
      <c r="D1949" s="101" t="s">
        <v>5534</v>
      </c>
      <c r="E1949" s="101" t="s">
        <v>2228</v>
      </c>
      <c r="F1949" s="101" t="s">
        <v>2435</v>
      </c>
      <c r="G1949" s="102" t="s">
        <v>6240</v>
      </c>
      <c r="H1949" s="103">
        <v>0</v>
      </c>
      <c r="I1949" s="103">
        <v>33480</v>
      </c>
      <c r="K1949" s="101" t="s">
        <v>751</v>
      </c>
      <c r="L1949" s="101" t="s">
        <v>599</v>
      </c>
      <c r="M1949" s="101" t="s">
        <v>586</v>
      </c>
      <c r="N1949" s="101" t="s">
        <v>730</v>
      </c>
      <c r="O1949" s="101" t="s">
        <v>5557</v>
      </c>
    </row>
    <row r="1950" spans="1:15">
      <c r="A1950" s="101">
        <v>272</v>
      </c>
      <c r="B1950" s="101">
        <v>567</v>
      </c>
      <c r="C1950" s="101">
        <v>1</v>
      </c>
      <c r="D1950" s="101" t="s">
        <v>5534</v>
      </c>
      <c r="E1950" s="101" t="s">
        <v>2228</v>
      </c>
      <c r="F1950" s="101" t="s">
        <v>2435</v>
      </c>
      <c r="G1950" s="102" t="s">
        <v>3739</v>
      </c>
      <c r="H1950" s="103">
        <v>0</v>
      </c>
      <c r="I1950" s="103">
        <v>38130</v>
      </c>
      <c r="K1950" s="101" t="s">
        <v>751</v>
      </c>
      <c r="L1950" s="101" t="s">
        <v>599</v>
      </c>
      <c r="M1950" s="101" t="s">
        <v>586</v>
      </c>
      <c r="N1950" s="101" t="s">
        <v>730</v>
      </c>
      <c r="O1950" s="101" t="s">
        <v>4003</v>
      </c>
    </row>
    <row r="1951" spans="1:15">
      <c r="A1951" s="101">
        <v>272</v>
      </c>
      <c r="B1951" s="101">
        <v>568</v>
      </c>
      <c r="C1951" s="101">
        <v>1</v>
      </c>
      <c r="D1951" s="101" t="s">
        <v>5534</v>
      </c>
      <c r="E1951" s="101" t="s">
        <v>2228</v>
      </c>
      <c r="F1951" s="101" t="s">
        <v>2435</v>
      </c>
      <c r="G1951" s="102" t="s">
        <v>4780</v>
      </c>
      <c r="H1951" s="103">
        <v>0</v>
      </c>
      <c r="I1951" s="103">
        <v>32550</v>
      </c>
      <c r="K1951" s="101" t="s">
        <v>751</v>
      </c>
      <c r="L1951" s="101" t="s">
        <v>599</v>
      </c>
      <c r="M1951" s="101" t="s">
        <v>586</v>
      </c>
      <c r="N1951" s="101" t="s">
        <v>730</v>
      </c>
      <c r="O1951" s="101" t="s">
        <v>5533</v>
      </c>
    </row>
    <row r="1952" spans="1:15">
      <c r="A1952" s="101">
        <v>272</v>
      </c>
      <c r="B1952" s="101">
        <v>569</v>
      </c>
      <c r="C1952" s="101">
        <v>1</v>
      </c>
      <c r="D1952" s="101" t="s">
        <v>5534</v>
      </c>
      <c r="E1952" s="101" t="s">
        <v>2228</v>
      </c>
      <c r="F1952" s="101" t="s">
        <v>104</v>
      </c>
      <c r="G1952" s="102" t="s">
        <v>6241</v>
      </c>
      <c r="H1952" s="103">
        <v>0</v>
      </c>
      <c r="I1952" s="103">
        <v>1152270</v>
      </c>
      <c r="K1952" s="101" t="s">
        <v>751</v>
      </c>
      <c r="L1952" s="101" t="s">
        <v>599</v>
      </c>
      <c r="M1952" s="101" t="s">
        <v>586</v>
      </c>
      <c r="N1952" s="101" t="s">
        <v>730</v>
      </c>
      <c r="O1952" s="101" t="s">
        <v>2247</v>
      </c>
    </row>
    <row r="1953" spans="1:15">
      <c r="A1953" s="101">
        <v>272</v>
      </c>
      <c r="B1953" s="101">
        <v>570</v>
      </c>
      <c r="C1953" s="101">
        <v>1</v>
      </c>
      <c r="D1953" s="101" t="s">
        <v>5534</v>
      </c>
      <c r="E1953" s="101" t="s">
        <v>2228</v>
      </c>
      <c r="F1953" s="101" t="s">
        <v>104</v>
      </c>
      <c r="G1953" s="102" t="s">
        <v>6243</v>
      </c>
      <c r="H1953" s="103">
        <v>0</v>
      </c>
      <c r="I1953" s="103">
        <v>170190</v>
      </c>
      <c r="K1953" s="101" t="s">
        <v>751</v>
      </c>
      <c r="L1953" s="101" t="s">
        <v>599</v>
      </c>
      <c r="M1953" s="101" t="s">
        <v>586</v>
      </c>
      <c r="N1953" s="101" t="s">
        <v>730</v>
      </c>
      <c r="O1953" s="101" t="s">
        <v>3665</v>
      </c>
    </row>
    <row r="1954" spans="1:15">
      <c r="A1954" s="101">
        <v>272</v>
      </c>
      <c r="B1954" s="101">
        <v>571</v>
      </c>
      <c r="C1954" s="101">
        <v>1</v>
      </c>
      <c r="D1954" s="101" t="s">
        <v>5534</v>
      </c>
      <c r="E1954" s="101" t="s">
        <v>2228</v>
      </c>
      <c r="F1954" s="101" t="s">
        <v>104</v>
      </c>
      <c r="G1954" s="102" t="s">
        <v>6244</v>
      </c>
      <c r="H1954" s="103">
        <v>0</v>
      </c>
      <c r="I1954" s="103">
        <v>12090</v>
      </c>
      <c r="K1954" s="101" t="s">
        <v>751</v>
      </c>
      <c r="L1954" s="101" t="s">
        <v>599</v>
      </c>
      <c r="M1954" s="101" t="s">
        <v>586</v>
      </c>
      <c r="N1954" s="101" t="s">
        <v>730</v>
      </c>
      <c r="O1954" s="101" t="s">
        <v>2183</v>
      </c>
    </row>
    <row r="1955" spans="1:15">
      <c r="A1955" s="101">
        <v>272</v>
      </c>
      <c r="B1955" s="101">
        <v>572</v>
      </c>
      <c r="C1955" s="101">
        <v>1</v>
      </c>
      <c r="D1955" s="101" t="s">
        <v>5534</v>
      </c>
      <c r="E1955" s="101" t="s">
        <v>2228</v>
      </c>
      <c r="F1955" s="101" t="s">
        <v>104</v>
      </c>
      <c r="G1955" s="102" t="s">
        <v>728</v>
      </c>
      <c r="H1955" s="103">
        <v>0</v>
      </c>
      <c r="I1955" s="103">
        <v>53940</v>
      </c>
      <c r="K1955" s="101" t="s">
        <v>751</v>
      </c>
      <c r="L1955" s="101" t="s">
        <v>599</v>
      </c>
      <c r="M1955" s="101" t="s">
        <v>586</v>
      </c>
      <c r="N1955" s="101" t="s">
        <v>730</v>
      </c>
      <c r="O1955" s="101" t="s">
        <v>5711</v>
      </c>
    </row>
    <row r="1956" spans="1:15">
      <c r="A1956" s="101">
        <v>272</v>
      </c>
      <c r="B1956" s="101">
        <v>573</v>
      </c>
      <c r="C1956" s="101">
        <v>1</v>
      </c>
      <c r="D1956" s="101" t="s">
        <v>5534</v>
      </c>
      <c r="E1956" s="101" t="s">
        <v>2228</v>
      </c>
      <c r="F1956" s="101" t="s">
        <v>3720</v>
      </c>
      <c r="G1956" s="102" t="s">
        <v>4219</v>
      </c>
      <c r="H1956" s="103">
        <v>0</v>
      </c>
      <c r="I1956" s="103">
        <v>144150</v>
      </c>
      <c r="K1956" s="101" t="s">
        <v>751</v>
      </c>
      <c r="L1956" s="101" t="s">
        <v>599</v>
      </c>
      <c r="M1956" s="101" t="s">
        <v>586</v>
      </c>
      <c r="N1956" s="101" t="s">
        <v>730</v>
      </c>
      <c r="O1956" s="101" t="s">
        <v>3161</v>
      </c>
    </row>
    <row r="1957" spans="1:15">
      <c r="A1957" s="101">
        <v>272</v>
      </c>
      <c r="B1957" s="101">
        <v>574</v>
      </c>
      <c r="C1957" s="101">
        <v>1</v>
      </c>
      <c r="D1957" s="101" t="s">
        <v>5534</v>
      </c>
      <c r="E1957" s="101" t="s">
        <v>2228</v>
      </c>
      <c r="F1957" s="101" t="s">
        <v>3720</v>
      </c>
      <c r="G1957" s="102" t="s">
        <v>5019</v>
      </c>
      <c r="H1957" s="103">
        <v>0</v>
      </c>
      <c r="I1957" s="103">
        <v>60450</v>
      </c>
      <c r="K1957" s="101" t="s">
        <v>751</v>
      </c>
      <c r="L1957" s="101" t="s">
        <v>599</v>
      </c>
      <c r="M1957" s="101" t="s">
        <v>586</v>
      </c>
      <c r="N1957" s="101" t="s">
        <v>730</v>
      </c>
      <c r="O1957" s="101" t="s">
        <v>5694</v>
      </c>
    </row>
    <row r="1958" spans="1:15">
      <c r="A1958" s="101">
        <v>272</v>
      </c>
      <c r="B1958" s="101">
        <v>575</v>
      </c>
      <c r="C1958" s="101">
        <v>1</v>
      </c>
      <c r="D1958" s="101" t="s">
        <v>5534</v>
      </c>
      <c r="E1958" s="101" t="s">
        <v>2228</v>
      </c>
      <c r="F1958" s="101" t="s">
        <v>3720</v>
      </c>
      <c r="G1958" s="102" t="s">
        <v>6246</v>
      </c>
      <c r="H1958" s="103">
        <v>0</v>
      </c>
      <c r="I1958" s="103">
        <v>51150</v>
      </c>
      <c r="K1958" s="101" t="s">
        <v>751</v>
      </c>
      <c r="L1958" s="101" t="s">
        <v>599</v>
      </c>
      <c r="M1958" s="101" t="s">
        <v>586</v>
      </c>
      <c r="N1958" s="101" t="s">
        <v>730</v>
      </c>
      <c r="O1958" s="101" t="s">
        <v>5505</v>
      </c>
    </row>
    <row r="1959" spans="1:15">
      <c r="A1959" s="101">
        <v>272</v>
      </c>
      <c r="B1959" s="101">
        <v>576</v>
      </c>
      <c r="C1959" s="101">
        <v>1</v>
      </c>
      <c r="D1959" s="101" t="s">
        <v>5534</v>
      </c>
      <c r="E1959" s="101" t="s">
        <v>2228</v>
      </c>
      <c r="F1959" s="101" t="s">
        <v>3720</v>
      </c>
      <c r="G1959" s="102" t="s">
        <v>6247</v>
      </c>
      <c r="H1959" s="103">
        <v>0</v>
      </c>
      <c r="I1959" s="103">
        <v>166470</v>
      </c>
      <c r="K1959" s="101" t="s">
        <v>751</v>
      </c>
      <c r="L1959" s="101" t="s">
        <v>599</v>
      </c>
      <c r="M1959" s="101" t="s">
        <v>586</v>
      </c>
      <c r="N1959" s="101" t="s">
        <v>730</v>
      </c>
      <c r="O1959" s="101" t="s">
        <v>6248</v>
      </c>
    </row>
    <row r="1960" spans="1:15">
      <c r="A1960" s="101">
        <v>272</v>
      </c>
      <c r="B1960" s="101">
        <v>577</v>
      </c>
      <c r="C1960" s="101">
        <v>1</v>
      </c>
      <c r="D1960" s="101" t="s">
        <v>5534</v>
      </c>
      <c r="E1960" s="101" t="s">
        <v>2228</v>
      </c>
      <c r="F1960" s="101" t="s">
        <v>3720</v>
      </c>
      <c r="G1960" s="102" t="s">
        <v>6249</v>
      </c>
      <c r="H1960" s="103">
        <v>0</v>
      </c>
      <c r="I1960" s="103">
        <v>17670</v>
      </c>
      <c r="K1960" s="101" t="s">
        <v>751</v>
      </c>
      <c r="L1960" s="101" t="s">
        <v>599</v>
      </c>
      <c r="M1960" s="101" t="s">
        <v>586</v>
      </c>
      <c r="N1960" s="101" t="s">
        <v>730</v>
      </c>
      <c r="O1960" s="101" t="s">
        <v>5633</v>
      </c>
    </row>
    <row r="1961" spans="1:15">
      <c r="A1961" s="101">
        <v>272</v>
      </c>
      <c r="B1961" s="101">
        <v>578</v>
      </c>
      <c r="C1961" s="101">
        <v>1</v>
      </c>
      <c r="D1961" s="101" t="s">
        <v>5534</v>
      </c>
      <c r="E1961" s="101" t="s">
        <v>2228</v>
      </c>
      <c r="F1961" s="101" t="s">
        <v>6251</v>
      </c>
      <c r="G1961" s="102" t="s">
        <v>6253</v>
      </c>
      <c r="H1961" s="103">
        <v>0</v>
      </c>
      <c r="I1961" s="103">
        <v>79050</v>
      </c>
      <c r="K1961" s="101" t="s">
        <v>751</v>
      </c>
      <c r="L1961" s="101" t="s">
        <v>599</v>
      </c>
      <c r="M1961" s="101" t="s">
        <v>586</v>
      </c>
      <c r="N1961" s="101" t="s">
        <v>730</v>
      </c>
      <c r="O1961" s="101" t="s">
        <v>4798</v>
      </c>
    </row>
    <row r="1962" spans="1:15">
      <c r="A1962" s="101">
        <v>272</v>
      </c>
      <c r="B1962" s="101">
        <v>581</v>
      </c>
      <c r="C1962" s="101">
        <v>1</v>
      </c>
      <c r="D1962" s="101" t="s">
        <v>5534</v>
      </c>
      <c r="E1962" s="101" t="s">
        <v>2228</v>
      </c>
      <c r="F1962" s="101" t="s">
        <v>1134</v>
      </c>
      <c r="G1962" s="102" t="s">
        <v>6255</v>
      </c>
      <c r="H1962" s="103">
        <v>0</v>
      </c>
      <c r="I1962" s="103">
        <v>118110</v>
      </c>
      <c r="K1962" s="101" t="s">
        <v>751</v>
      </c>
      <c r="L1962" s="101" t="s">
        <v>599</v>
      </c>
      <c r="M1962" s="101" t="s">
        <v>586</v>
      </c>
      <c r="N1962" s="101" t="s">
        <v>730</v>
      </c>
      <c r="O1962" s="101" t="s">
        <v>3874</v>
      </c>
    </row>
    <row r="1963" spans="1:15">
      <c r="A1963" s="101">
        <v>272</v>
      </c>
      <c r="B1963" s="101">
        <v>582</v>
      </c>
      <c r="C1963" s="101">
        <v>1</v>
      </c>
      <c r="D1963" s="101" t="s">
        <v>5534</v>
      </c>
      <c r="E1963" s="101" t="s">
        <v>2228</v>
      </c>
      <c r="F1963" s="101" t="s">
        <v>1642</v>
      </c>
      <c r="G1963" s="102" t="s">
        <v>2216</v>
      </c>
      <c r="H1963" s="103">
        <v>0</v>
      </c>
      <c r="I1963" s="103">
        <v>26970</v>
      </c>
      <c r="K1963" s="101" t="s">
        <v>751</v>
      </c>
      <c r="L1963" s="101" t="s">
        <v>599</v>
      </c>
      <c r="M1963" s="101" t="s">
        <v>586</v>
      </c>
      <c r="N1963" s="101" t="s">
        <v>730</v>
      </c>
      <c r="O1963" s="101" t="s">
        <v>5672</v>
      </c>
    </row>
    <row r="1964" spans="1:15">
      <c r="A1964" s="101">
        <v>272</v>
      </c>
      <c r="B1964" s="101">
        <v>583</v>
      </c>
      <c r="C1964" s="101">
        <v>1</v>
      </c>
      <c r="D1964" s="101" t="s">
        <v>5534</v>
      </c>
      <c r="E1964" s="101" t="s">
        <v>2228</v>
      </c>
      <c r="F1964" s="101" t="s">
        <v>1112</v>
      </c>
      <c r="G1964" s="102" t="s">
        <v>6257</v>
      </c>
      <c r="H1964" s="103">
        <v>0</v>
      </c>
      <c r="I1964" s="103">
        <v>14880</v>
      </c>
      <c r="K1964" s="101" t="s">
        <v>751</v>
      </c>
      <c r="L1964" s="101" t="s">
        <v>599</v>
      </c>
      <c r="M1964" s="101" t="s">
        <v>586</v>
      </c>
      <c r="N1964" s="101" t="s">
        <v>730</v>
      </c>
      <c r="O1964" s="101" t="s">
        <v>5481</v>
      </c>
    </row>
    <row r="1965" spans="1:15">
      <c r="A1965" s="101">
        <v>272</v>
      </c>
      <c r="B1965" s="101">
        <v>584</v>
      </c>
      <c r="C1965" s="101">
        <v>1</v>
      </c>
      <c r="D1965" s="101" t="s">
        <v>5534</v>
      </c>
      <c r="E1965" s="101" t="s">
        <v>2228</v>
      </c>
      <c r="F1965" s="101" t="s">
        <v>1112</v>
      </c>
      <c r="G1965" s="102" t="s">
        <v>2380</v>
      </c>
      <c r="H1965" s="103">
        <v>0</v>
      </c>
      <c r="I1965" s="103">
        <v>79050</v>
      </c>
      <c r="K1965" s="101" t="s">
        <v>751</v>
      </c>
      <c r="L1965" s="101" t="s">
        <v>599</v>
      </c>
      <c r="M1965" s="101" t="s">
        <v>586</v>
      </c>
      <c r="N1965" s="101" t="s">
        <v>730</v>
      </c>
      <c r="O1965" s="101" t="s">
        <v>4798</v>
      </c>
    </row>
    <row r="1966" spans="1:15">
      <c r="A1966" s="101">
        <v>272</v>
      </c>
      <c r="B1966" s="101">
        <v>585</v>
      </c>
      <c r="C1966" s="101">
        <v>1</v>
      </c>
      <c r="D1966" s="101" t="s">
        <v>5534</v>
      </c>
      <c r="E1966" s="101" t="s">
        <v>2228</v>
      </c>
      <c r="F1966" s="101" t="s">
        <v>1112</v>
      </c>
      <c r="G1966" s="102" t="s">
        <v>6258</v>
      </c>
      <c r="H1966" s="103">
        <v>0</v>
      </c>
      <c r="I1966" s="103">
        <v>26040</v>
      </c>
      <c r="K1966" s="101" t="s">
        <v>751</v>
      </c>
      <c r="L1966" s="101" t="s">
        <v>599</v>
      </c>
      <c r="M1966" s="101" t="s">
        <v>586</v>
      </c>
      <c r="N1966" s="101" t="s">
        <v>730</v>
      </c>
      <c r="O1966" s="101" t="s">
        <v>648</v>
      </c>
    </row>
    <row r="1967" spans="1:15">
      <c r="A1967" s="101">
        <v>272</v>
      </c>
      <c r="B1967" s="101">
        <v>586</v>
      </c>
      <c r="C1967" s="101">
        <v>1</v>
      </c>
      <c r="D1967" s="101" t="s">
        <v>5534</v>
      </c>
      <c r="E1967" s="101" t="s">
        <v>2228</v>
      </c>
      <c r="F1967" s="101" t="s">
        <v>1112</v>
      </c>
      <c r="G1967" s="102" t="s">
        <v>3348</v>
      </c>
      <c r="H1967" s="103">
        <v>0</v>
      </c>
      <c r="I1967" s="103">
        <v>22320</v>
      </c>
      <c r="K1967" s="101" t="s">
        <v>751</v>
      </c>
      <c r="L1967" s="101" t="s">
        <v>599</v>
      </c>
      <c r="M1967" s="101" t="s">
        <v>586</v>
      </c>
      <c r="N1967" s="101" t="s">
        <v>730</v>
      </c>
      <c r="O1967" s="101" t="s">
        <v>5889</v>
      </c>
    </row>
    <row r="1968" spans="1:15">
      <c r="A1968" s="101">
        <v>272</v>
      </c>
      <c r="B1968" s="101">
        <v>587</v>
      </c>
      <c r="C1968" s="101">
        <v>1</v>
      </c>
      <c r="D1968" s="101" t="s">
        <v>5534</v>
      </c>
      <c r="E1968" s="101" t="s">
        <v>2228</v>
      </c>
      <c r="F1968" s="101" t="s">
        <v>1112</v>
      </c>
      <c r="G1968" s="102" t="s">
        <v>6260</v>
      </c>
      <c r="H1968" s="103">
        <v>0</v>
      </c>
      <c r="I1968" s="103">
        <v>13020</v>
      </c>
      <c r="K1968" s="101" t="s">
        <v>751</v>
      </c>
      <c r="L1968" s="101" t="s">
        <v>599</v>
      </c>
      <c r="M1968" s="101" t="s">
        <v>586</v>
      </c>
      <c r="N1968" s="101" t="s">
        <v>730</v>
      </c>
      <c r="O1968" s="101" t="s">
        <v>5843</v>
      </c>
    </row>
    <row r="1969" spans="1:15">
      <c r="A1969" s="101">
        <v>272</v>
      </c>
      <c r="B1969" s="101">
        <v>588</v>
      </c>
      <c r="C1969" s="101">
        <v>1</v>
      </c>
      <c r="D1969" s="101" t="s">
        <v>5534</v>
      </c>
      <c r="E1969" s="101" t="s">
        <v>2228</v>
      </c>
      <c r="F1969" s="101" t="s">
        <v>1112</v>
      </c>
      <c r="G1969" s="102" t="s">
        <v>6261</v>
      </c>
      <c r="H1969" s="103">
        <v>0</v>
      </c>
      <c r="I1969" s="103">
        <v>4240</v>
      </c>
      <c r="K1969" s="101" t="s">
        <v>751</v>
      </c>
      <c r="L1969" s="101" t="s">
        <v>599</v>
      </c>
      <c r="M1969" s="101" t="s">
        <v>586</v>
      </c>
      <c r="N1969" s="101" t="s">
        <v>730</v>
      </c>
      <c r="O1969" s="101" t="s">
        <v>4981</v>
      </c>
    </row>
    <row r="1970" spans="1:15">
      <c r="A1970" s="101">
        <v>272</v>
      </c>
      <c r="B1970" s="101">
        <v>589</v>
      </c>
      <c r="C1970" s="101">
        <v>1</v>
      </c>
      <c r="D1970" s="101" t="s">
        <v>5534</v>
      </c>
      <c r="E1970" s="101" t="s">
        <v>2228</v>
      </c>
      <c r="F1970" s="101" t="s">
        <v>1112</v>
      </c>
      <c r="G1970" s="102" t="s">
        <v>6263</v>
      </c>
      <c r="H1970" s="103">
        <v>0</v>
      </c>
      <c r="I1970" s="103">
        <v>33480</v>
      </c>
      <c r="K1970" s="101" t="s">
        <v>751</v>
      </c>
      <c r="L1970" s="101" t="s">
        <v>599</v>
      </c>
      <c r="M1970" s="101" t="s">
        <v>586</v>
      </c>
      <c r="N1970" s="101" t="s">
        <v>730</v>
      </c>
      <c r="O1970" s="101" t="s">
        <v>5557</v>
      </c>
    </row>
    <row r="1971" spans="1:15">
      <c r="A1971" s="101">
        <v>272</v>
      </c>
      <c r="B1971" s="101">
        <v>590</v>
      </c>
      <c r="C1971" s="101">
        <v>1</v>
      </c>
      <c r="D1971" s="101" t="s">
        <v>5534</v>
      </c>
      <c r="E1971" s="101" t="s">
        <v>2228</v>
      </c>
      <c r="F1971" s="101" t="s">
        <v>1112</v>
      </c>
      <c r="G1971" s="102" t="s">
        <v>6264</v>
      </c>
      <c r="H1971" s="103">
        <v>0</v>
      </c>
      <c r="I1971" s="103">
        <v>12090</v>
      </c>
      <c r="K1971" s="101" t="s">
        <v>751</v>
      </c>
      <c r="L1971" s="101" t="s">
        <v>599</v>
      </c>
      <c r="M1971" s="101" t="s">
        <v>586</v>
      </c>
      <c r="N1971" s="101" t="s">
        <v>730</v>
      </c>
      <c r="O1971" s="101" t="s">
        <v>2183</v>
      </c>
    </row>
    <row r="1972" spans="1:15">
      <c r="A1972" s="101">
        <v>272</v>
      </c>
      <c r="B1972" s="101">
        <v>591</v>
      </c>
      <c r="C1972" s="101">
        <v>1</v>
      </c>
      <c r="D1972" s="101" t="s">
        <v>5534</v>
      </c>
      <c r="E1972" s="101" t="s">
        <v>2228</v>
      </c>
      <c r="F1972" s="101" t="s">
        <v>1112</v>
      </c>
      <c r="G1972" s="102" t="s">
        <v>6266</v>
      </c>
      <c r="H1972" s="103">
        <v>0</v>
      </c>
      <c r="I1972" s="103">
        <v>1255</v>
      </c>
      <c r="K1972" s="101" t="s">
        <v>751</v>
      </c>
      <c r="L1972" s="101" t="s">
        <v>599</v>
      </c>
      <c r="M1972" s="101" t="s">
        <v>586</v>
      </c>
      <c r="N1972" s="101" t="s">
        <v>730</v>
      </c>
      <c r="O1972" s="101" t="s">
        <v>6267</v>
      </c>
    </row>
    <row r="1973" spans="1:15">
      <c r="A1973" s="101">
        <v>272</v>
      </c>
      <c r="B1973" s="101">
        <v>592</v>
      </c>
      <c r="C1973" s="101">
        <v>1</v>
      </c>
      <c r="D1973" s="101" t="s">
        <v>5534</v>
      </c>
      <c r="E1973" s="101" t="s">
        <v>2228</v>
      </c>
      <c r="F1973" s="101" t="s">
        <v>1112</v>
      </c>
      <c r="G1973" s="102" t="s">
        <v>6268</v>
      </c>
      <c r="H1973" s="103">
        <v>0</v>
      </c>
      <c r="I1973" s="103">
        <v>10230</v>
      </c>
      <c r="K1973" s="101" t="s">
        <v>751</v>
      </c>
      <c r="L1973" s="101" t="s">
        <v>599</v>
      </c>
      <c r="M1973" s="101" t="s">
        <v>586</v>
      </c>
      <c r="N1973" s="101" t="s">
        <v>730</v>
      </c>
      <c r="O1973" s="101" t="s">
        <v>4011</v>
      </c>
    </row>
    <row r="1974" spans="1:15">
      <c r="A1974" s="101">
        <v>272</v>
      </c>
      <c r="B1974" s="101">
        <v>593</v>
      </c>
      <c r="C1974" s="101">
        <v>1</v>
      </c>
      <c r="D1974" s="101" t="s">
        <v>5534</v>
      </c>
      <c r="E1974" s="101" t="s">
        <v>2228</v>
      </c>
      <c r="F1974" s="101" t="s">
        <v>1112</v>
      </c>
      <c r="G1974" s="102" t="s">
        <v>6269</v>
      </c>
      <c r="H1974" s="103">
        <v>0</v>
      </c>
      <c r="I1974" s="103">
        <v>3496</v>
      </c>
      <c r="K1974" s="101" t="s">
        <v>751</v>
      </c>
      <c r="L1974" s="101" t="s">
        <v>599</v>
      </c>
      <c r="M1974" s="101" t="s">
        <v>586</v>
      </c>
      <c r="N1974" s="101" t="s">
        <v>730</v>
      </c>
      <c r="O1974" s="101" t="s">
        <v>6270</v>
      </c>
    </row>
    <row r="1975" spans="1:15">
      <c r="A1975" s="101">
        <v>272</v>
      </c>
      <c r="B1975" s="101">
        <v>594</v>
      </c>
      <c r="C1975" s="101">
        <v>1</v>
      </c>
      <c r="D1975" s="101" t="s">
        <v>5534</v>
      </c>
      <c r="E1975" s="101" t="s">
        <v>2228</v>
      </c>
      <c r="F1975" s="101" t="s">
        <v>1112</v>
      </c>
      <c r="G1975" s="102" t="s">
        <v>6271</v>
      </c>
      <c r="H1975" s="103">
        <v>0</v>
      </c>
      <c r="I1975" s="103">
        <v>3422</v>
      </c>
      <c r="K1975" s="101" t="s">
        <v>751</v>
      </c>
      <c r="L1975" s="101" t="s">
        <v>599</v>
      </c>
      <c r="M1975" s="101" t="s">
        <v>586</v>
      </c>
      <c r="N1975" s="101" t="s">
        <v>730</v>
      </c>
      <c r="O1975" s="101" t="s">
        <v>6272</v>
      </c>
    </row>
    <row r="1976" spans="1:15">
      <c r="A1976" s="101">
        <v>272</v>
      </c>
      <c r="B1976" s="101">
        <v>595</v>
      </c>
      <c r="C1976" s="101">
        <v>1</v>
      </c>
      <c r="D1976" s="101" t="s">
        <v>5534</v>
      </c>
      <c r="E1976" s="101" t="s">
        <v>2228</v>
      </c>
      <c r="F1976" s="101" t="s">
        <v>3775</v>
      </c>
      <c r="G1976" s="102" t="s">
        <v>6273</v>
      </c>
      <c r="H1976" s="103">
        <v>0</v>
      </c>
      <c r="I1976" s="103">
        <v>13020</v>
      </c>
      <c r="K1976" s="101" t="s">
        <v>751</v>
      </c>
      <c r="L1976" s="101" t="s">
        <v>599</v>
      </c>
      <c r="M1976" s="101" t="s">
        <v>586</v>
      </c>
      <c r="N1976" s="101" t="s">
        <v>730</v>
      </c>
      <c r="O1976" s="101" t="s">
        <v>5843</v>
      </c>
    </row>
    <row r="1977" spans="1:15">
      <c r="A1977" s="101">
        <v>272</v>
      </c>
      <c r="B1977" s="101">
        <v>596</v>
      </c>
      <c r="C1977" s="101">
        <v>1</v>
      </c>
      <c r="D1977" s="101" t="s">
        <v>5534</v>
      </c>
      <c r="E1977" s="101" t="s">
        <v>2228</v>
      </c>
      <c r="F1977" s="101" t="s">
        <v>3775</v>
      </c>
      <c r="G1977" s="102" t="s">
        <v>6274</v>
      </c>
      <c r="H1977" s="103">
        <v>0</v>
      </c>
      <c r="I1977" s="103">
        <v>11160</v>
      </c>
      <c r="K1977" s="101" t="s">
        <v>751</v>
      </c>
      <c r="L1977" s="101" t="s">
        <v>599</v>
      </c>
      <c r="M1977" s="101" t="s">
        <v>586</v>
      </c>
      <c r="N1977" s="101" t="s">
        <v>730</v>
      </c>
      <c r="O1977" s="101" t="s">
        <v>5850</v>
      </c>
    </row>
    <row r="1978" spans="1:15">
      <c r="A1978" s="101">
        <v>272</v>
      </c>
      <c r="B1978" s="101">
        <v>597</v>
      </c>
      <c r="C1978" s="101">
        <v>1</v>
      </c>
      <c r="D1978" s="101" t="s">
        <v>5534</v>
      </c>
      <c r="E1978" s="101" t="s">
        <v>2228</v>
      </c>
      <c r="F1978" s="101" t="s">
        <v>3775</v>
      </c>
      <c r="G1978" s="102" t="s">
        <v>1838</v>
      </c>
      <c r="H1978" s="103">
        <v>0</v>
      </c>
      <c r="I1978" s="103">
        <v>34410</v>
      </c>
      <c r="K1978" s="101" t="s">
        <v>751</v>
      </c>
      <c r="L1978" s="101" t="s">
        <v>599</v>
      </c>
      <c r="M1978" s="101" t="s">
        <v>586</v>
      </c>
      <c r="N1978" s="101" t="s">
        <v>730</v>
      </c>
      <c r="O1978" s="101" t="s">
        <v>3886</v>
      </c>
    </row>
    <row r="1979" spans="1:15">
      <c r="A1979" s="101">
        <v>272</v>
      </c>
      <c r="B1979" s="101">
        <v>598</v>
      </c>
      <c r="C1979" s="101">
        <v>1</v>
      </c>
      <c r="D1979" s="101" t="s">
        <v>5534</v>
      </c>
      <c r="E1979" s="101" t="s">
        <v>2228</v>
      </c>
      <c r="F1979" s="101" t="s">
        <v>3775</v>
      </c>
      <c r="G1979" s="102" t="s">
        <v>402</v>
      </c>
      <c r="H1979" s="103">
        <v>0</v>
      </c>
      <c r="I1979" s="103">
        <v>18600</v>
      </c>
      <c r="K1979" s="101" t="s">
        <v>751</v>
      </c>
      <c r="L1979" s="101" t="s">
        <v>599</v>
      </c>
      <c r="M1979" s="101" t="s">
        <v>586</v>
      </c>
      <c r="N1979" s="101" t="s">
        <v>730</v>
      </c>
      <c r="O1979" s="101" t="s">
        <v>5834</v>
      </c>
    </row>
    <row r="1980" spans="1:15">
      <c r="A1980" s="101">
        <v>272</v>
      </c>
      <c r="B1980" s="101">
        <v>599</v>
      </c>
      <c r="C1980" s="101">
        <v>1</v>
      </c>
      <c r="D1980" s="101" t="s">
        <v>5534</v>
      </c>
      <c r="E1980" s="101" t="s">
        <v>2228</v>
      </c>
      <c r="F1980" s="101" t="s">
        <v>3775</v>
      </c>
      <c r="G1980" s="102" t="s">
        <v>6275</v>
      </c>
      <c r="H1980" s="103">
        <v>0</v>
      </c>
      <c r="I1980" s="103">
        <v>10230</v>
      </c>
      <c r="K1980" s="101" t="s">
        <v>751</v>
      </c>
      <c r="L1980" s="101" t="s">
        <v>599</v>
      </c>
      <c r="M1980" s="101" t="s">
        <v>586</v>
      </c>
      <c r="N1980" s="101" t="s">
        <v>730</v>
      </c>
      <c r="O1980" s="101" t="s">
        <v>4011</v>
      </c>
    </row>
    <row r="1981" spans="1:15">
      <c r="A1981" s="101">
        <v>272</v>
      </c>
      <c r="B1981" s="101">
        <v>600</v>
      </c>
      <c r="C1981" s="101">
        <v>1</v>
      </c>
      <c r="D1981" s="101" t="s">
        <v>5534</v>
      </c>
      <c r="E1981" s="101" t="s">
        <v>2228</v>
      </c>
      <c r="F1981" s="101" t="s">
        <v>3775</v>
      </c>
      <c r="G1981" s="102" t="s">
        <v>2568</v>
      </c>
      <c r="H1981" s="103">
        <v>0</v>
      </c>
      <c r="I1981" s="103">
        <v>96720</v>
      </c>
      <c r="K1981" s="101" t="s">
        <v>751</v>
      </c>
      <c r="L1981" s="101" t="s">
        <v>599</v>
      </c>
      <c r="M1981" s="101" t="s">
        <v>586</v>
      </c>
      <c r="N1981" s="101" t="s">
        <v>730</v>
      </c>
      <c r="O1981" s="101" t="s">
        <v>6276</v>
      </c>
    </row>
    <row r="1982" spans="1:15">
      <c r="A1982" s="101">
        <v>272</v>
      </c>
      <c r="B1982" s="101">
        <v>601</v>
      </c>
      <c r="C1982" s="101">
        <v>1</v>
      </c>
      <c r="D1982" s="101" t="s">
        <v>5534</v>
      </c>
      <c r="E1982" s="101" t="s">
        <v>2228</v>
      </c>
      <c r="F1982" s="101" t="s">
        <v>3775</v>
      </c>
      <c r="G1982" s="102" t="s">
        <v>2888</v>
      </c>
      <c r="H1982" s="103">
        <v>0</v>
      </c>
      <c r="I1982" s="103">
        <v>7998</v>
      </c>
      <c r="K1982" s="101" t="s">
        <v>751</v>
      </c>
      <c r="L1982" s="101" t="s">
        <v>599</v>
      </c>
      <c r="M1982" s="101" t="s">
        <v>586</v>
      </c>
      <c r="N1982" s="101" t="s">
        <v>730</v>
      </c>
      <c r="O1982" s="101" t="s">
        <v>6279</v>
      </c>
    </row>
    <row r="1983" spans="1:15">
      <c r="A1983" s="101">
        <v>272</v>
      </c>
      <c r="B1983" s="101">
        <v>603</v>
      </c>
      <c r="C1983" s="101">
        <v>1</v>
      </c>
      <c r="D1983" s="101" t="s">
        <v>5534</v>
      </c>
      <c r="E1983" s="101" t="s">
        <v>2228</v>
      </c>
      <c r="F1983" s="101" t="s">
        <v>3775</v>
      </c>
      <c r="G1983" s="102" t="s">
        <v>3581</v>
      </c>
      <c r="H1983" s="103">
        <v>0</v>
      </c>
      <c r="I1983" s="103">
        <v>32550</v>
      </c>
      <c r="K1983" s="101" t="s">
        <v>751</v>
      </c>
      <c r="L1983" s="101" t="s">
        <v>599</v>
      </c>
      <c r="M1983" s="101" t="s">
        <v>586</v>
      </c>
      <c r="N1983" s="101" t="s">
        <v>730</v>
      </c>
      <c r="O1983" s="101" t="s">
        <v>5533</v>
      </c>
    </row>
    <row r="1984" spans="1:15">
      <c r="A1984" s="101">
        <v>272</v>
      </c>
      <c r="B1984" s="101">
        <v>604</v>
      </c>
      <c r="C1984" s="101">
        <v>1</v>
      </c>
      <c r="D1984" s="101" t="s">
        <v>5534</v>
      </c>
      <c r="E1984" s="101" t="s">
        <v>2228</v>
      </c>
      <c r="F1984" s="101" t="s">
        <v>3775</v>
      </c>
      <c r="G1984" s="102" t="s">
        <v>4796</v>
      </c>
      <c r="H1984" s="103">
        <v>0</v>
      </c>
      <c r="I1984" s="103">
        <v>930</v>
      </c>
      <c r="K1984" s="101" t="s">
        <v>751</v>
      </c>
      <c r="L1984" s="101" t="s">
        <v>599</v>
      </c>
      <c r="M1984" s="101" t="s">
        <v>586</v>
      </c>
      <c r="N1984" s="101" t="s">
        <v>730</v>
      </c>
      <c r="O1984" s="101" t="s">
        <v>6281</v>
      </c>
    </row>
    <row r="1985" spans="1:15">
      <c r="A1985" s="101">
        <v>272</v>
      </c>
      <c r="B1985" s="101">
        <v>606</v>
      </c>
      <c r="C1985" s="101">
        <v>1</v>
      </c>
      <c r="D1985" s="101" t="s">
        <v>5534</v>
      </c>
      <c r="E1985" s="101" t="s">
        <v>2228</v>
      </c>
      <c r="F1985" s="101" t="s">
        <v>3775</v>
      </c>
      <c r="G1985" s="102" t="s">
        <v>6282</v>
      </c>
      <c r="H1985" s="103">
        <v>0</v>
      </c>
      <c r="I1985" s="103">
        <v>94860</v>
      </c>
      <c r="K1985" s="101" t="s">
        <v>751</v>
      </c>
      <c r="L1985" s="101" t="s">
        <v>599</v>
      </c>
      <c r="M1985" s="101" t="s">
        <v>586</v>
      </c>
      <c r="N1985" s="101" t="s">
        <v>730</v>
      </c>
      <c r="O1985" s="101" t="s">
        <v>4660</v>
      </c>
    </row>
    <row r="1986" spans="1:15">
      <c r="A1986" s="101">
        <v>272</v>
      </c>
      <c r="B1986" s="101">
        <v>607</v>
      </c>
      <c r="C1986" s="101">
        <v>1</v>
      </c>
      <c r="D1986" s="101" t="s">
        <v>5534</v>
      </c>
      <c r="E1986" s="101" t="s">
        <v>2228</v>
      </c>
      <c r="F1986" s="101" t="s">
        <v>3775</v>
      </c>
      <c r="G1986" s="102" t="s">
        <v>4989</v>
      </c>
      <c r="H1986" s="103">
        <v>0</v>
      </c>
      <c r="I1986" s="103">
        <v>62310</v>
      </c>
      <c r="K1986" s="101" t="s">
        <v>751</v>
      </c>
      <c r="L1986" s="101" t="s">
        <v>599</v>
      </c>
      <c r="M1986" s="101" t="s">
        <v>586</v>
      </c>
      <c r="N1986" s="101" t="s">
        <v>730</v>
      </c>
      <c r="O1986" s="101" t="s">
        <v>5662</v>
      </c>
    </row>
    <row r="1987" spans="1:15">
      <c r="A1987" s="101">
        <v>272</v>
      </c>
      <c r="B1987" s="101">
        <v>608</v>
      </c>
      <c r="C1987" s="101">
        <v>1</v>
      </c>
      <c r="D1987" s="101" t="s">
        <v>5534</v>
      </c>
      <c r="E1987" s="101" t="s">
        <v>2228</v>
      </c>
      <c r="F1987" s="101" t="s">
        <v>3775</v>
      </c>
      <c r="G1987" s="102" t="s">
        <v>6283</v>
      </c>
      <c r="H1987" s="103">
        <v>0</v>
      </c>
      <c r="I1987" s="103">
        <v>9207</v>
      </c>
      <c r="K1987" s="101" t="s">
        <v>751</v>
      </c>
      <c r="L1987" s="101" t="s">
        <v>599</v>
      </c>
      <c r="M1987" s="101" t="s">
        <v>586</v>
      </c>
      <c r="N1987" s="101" t="s">
        <v>730</v>
      </c>
      <c r="O1987" s="101" t="s">
        <v>6284</v>
      </c>
    </row>
    <row r="1988" spans="1:15">
      <c r="A1988" s="101">
        <v>272</v>
      </c>
      <c r="B1988" s="101">
        <v>609</v>
      </c>
      <c r="C1988" s="101">
        <v>1</v>
      </c>
      <c r="D1988" s="101" t="s">
        <v>5534</v>
      </c>
      <c r="E1988" s="101" t="s">
        <v>2228</v>
      </c>
      <c r="F1988" s="101" t="s">
        <v>3775</v>
      </c>
      <c r="G1988" s="102" t="s">
        <v>1049</v>
      </c>
      <c r="H1988" s="103">
        <v>0</v>
      </c>
      <c r="I1988" s="103">
        <v>7151</v>
      </c>
      <c r="K1988" s="101" t="s">
        <v>751</v>
      </c>
      <c r="L1988" s="101" t="s">
        <v>599</v>
      </c>
      <c r="M1988" s="101" t="s">
        <v>586</v>
      </c>
      <c r="N1988" s="101" t="s">
        <v>730</v>
      </c>
      <c r="O1988" s="101" t="s">
        <v>6286</v>
      </c>
    </row>
    <row r="1989" spans="1:15">
      <c r="A1989" s="101">
        <v>272</v>
      </c>
      <c r="B1989" s="101">
        <v>610</v>
      </c>
      <c r="C1989" s="101">
        <v>1</v>
      </c>
      <c r="D1989" s="101" t="s">
        <v>5534</v>
      </c>
      <c r="E1989" s="101" t="s">
        <v>2228</v>
      </c>
      <c r="F1989" s="101" t="s">
        <v>6287</v>
      </c>
      <c r="G1989" s="102" t="s">
        <v>969</v>
      </c>
      <c r="H1989" s="103">
        <v>0</v>
      </c>
      <c r="I1989" s="103">
        <v>5933</v>
      </c>
      <c r="K1989" s="101" t="s">
        <v>751</v>
      </c>
      <c r="L1989" s="101" t="s">
        <v>599</v>
      </c>
      <c r="M1989" s="101" t="s">
        <v>586</v>
      </c>
      <c r="N1989" s="101" t="s">
        <v>730</v>
      </c>
      <c r="O1989" s="101" t="s">
        <v>4413</v>
      </c>
    </row>
    <row r="1990" spans="1:15">
      <c r="A1990" s="101">
        <v>272</v>
      </c>
      <c r="B1990" s="101">
        <v>611</v>
      </c>
      <c r="C1990" s="101">
        <v>1</v>
      </c>
      <c r="D1990" s="101" t="s">
        <v>5534</v>
      </c>
      <c r="E1990" s="101" t="s">
        <v>2228</v>
      </c>
      <c r="F1990" s="101" t="s">
        <v>6287</v>
      </c>
      <c r="G1990" s="102" t="s">
        <v>4705</v>
      </c>
      <c r="H1990" s="103">
        <v>0</v>
      </c>
      <c r="I1990" s="103">
        <v>67890</v>
      </c>
      <c r="K1990" s="101" t="s">
        <v>751</v>
      </c>
      <c r="L1990" s="101" t="s">
        <v>599</v>
      </c>
      <c r="M1990" s="101" t="s">
        <v>586</v>
      </c>
      <c r="N1990" s="101" t="s">
        <v>730</v>
      </c>
      <c r="O1990" s="101" t="s">
        <v>6061</v>
      </c>
    </row>
    <row r="1991" spans="1:15">
      <c r="A1991" s="101">
        <v>272</v>
      </c>
      <c r="B1991" s="101">
        <v>612</v>
      </c>
      <c r="C1991" s="101">
        <v>1</v>
      </c>
      <c r="D1991" s="101" t="s">
        <v>5534</v>
      </c>
      <c r="E1991" s="101" t="s">
        <v>2228</v>
      </c>
      <c r="F1991" s="101" t="s">
        <v>2739</v>
      </c>
      <c r="G1991" s="102" t="s">
        <v>1479</v>
      </c>
      <c r="H1991" s="103">
        <v>0</v>
      </c>
      <c r="I1991" s="103">
        <v>67890</v>
      </c>
      <c r="K1991" s="101" t="s">
        <v>751</v>
      </c>
      <c r="L1991" s="101" t="s">
        <v>599</v>
      </c>
      <c r="M1991" s="101" t="s">
        <v>586</v>
      </c>
      <c r="N1991" s="101" t="s">
        <v>730</v>
      </c>
      <c r="O1991" s="101" t="s">
        <v>6061</v>
      </c>
    </row>
    <row r="1992" spans="1:15">
      <c r="A1992" s="101">
        <v>272</v>
      </c>
      <c r="B1992" s="101">
        <v>613</v>
      </c>
      <c r="C1992" s="101">
        <v>1</v>
      </c>
      <c r="D1992" s="101" t="s">
        <v>5534</v>
      </c>
      <c r="E1992" s="101" t="s">
        <v>2228</v>
      </c>
      <c r="F1992" s="101" t="s">
        <v>2264</v>
      </c>
      <c r="G1992" s="102" t="s">
        <v>6290</v>
      </c>
      <c r="H1992" s="103">
        <v>0</v>
      </c>
      <c r="I1992" s="103">
        <v>26040</v>
      </c>
      <c r="K1992" s="101" t="s">
        <v>751</v>
      </c>
      <c r="L1992" s="101" t="s">
        <v>599</v>
      </c>
      <c r="M1992" s="101" t="s">
        <v>586</v>
      </c>
      <c r="N1992" s="101" t="s">
        <v>730</v>
      </c>
      <c r="O1992" s="101" t="s">
        <v>648</v>
      </c>
    </row>
    <row r="1993" spans="1:15">
      <c r="A1993" s="101">
        <v>272</v>
      </c>
      <c r="B1993" s="101">
        <v>614</v>
      </c>
      <c r="C1993" s="101">
        <v>1</v>
      </c>
      <c r="D1993" s="101" t="s">
        <v>5534</v>
      </c>
      <c r="E1993" s="101" t="s">
        <v>2228</v>
      </c>
      <c r="F1993" s="101" t="s">
        <v>2264</v>
      </c>
      <c r="G1993" s="102" t="s">
        <v>2252</v>
      </c>
      <c r="H1993" s="103">
        <v>0</v>
      </c>
      <c r="I1993" s="103">
        <v>65100</v>
      </c>
      <c r="K1993" s="101" t="s">
        <v>751</v>
      </c>
      <c r="L1993" s="101" t="s">
        <v>599</v>
      </c>
      <c r="M1993" s="101" t="s">
        <v>586</v>
      </c>
      <c r="N1993" s="101" t="s">
        <v>730</v>
      </c>
      <c r="O1993" s="101" t="s">
        <v>5774</v>
      </c>
    </row>
    <row r="1994" spans="1:15">
      <c r="A1994" s="101">
        <v>272</v>
      </c>
      <c r="B1994" s="101">
        <v>615</v>
      </c>
      <c r="C1994" s="101">
        <v>1</v>
      </c>
      <c r="D1994" s="101" t="s">
        <v>5534</v>
      </c>
      <c r="E1994" s="101" t="s">
        <v>2228</v>
      </c>
      <c r="F1994" s="101" t="s">
        <v>2264</v>
      </c>
      <c r="G1994" s="102" t="s">
        <v>6291</v>
      </c>
      <c r="H1994" s="103">
        <v>0</v>
      </c>
      <c r="I1994" s="103">
        <v>1562</v>
      </c>
      <c r="K1994" s="101" t="s">
        <v>751</v>
      </c>
      <c r="L1994" s="101" t="s">
        <v>599</v>
      </c>
      <c r="M1994" s="101" t="s">
        <v>586</v>
      </c>
      <c r="N1994" s="101" t="s">
        <v>730</v>
      </c>
      <c r="O1994" s="101" t="s">
        <v>6292</v>
      </c>
    </row>
    <row r="1995" spans="1:15">
      <c r="A1995" s="101">
        <v>272</v>
      </c>
      <c r="B1995" s="101">
        <v>616</v>
      </c>
      <c r="C1995" s="101">
        <v>1</v>
      </c>
      <c r="D1995" s="101" t="s">
        <v>5534</v>
      </c>
      <c r="E1995" s="101" t="s">
        <v>2228</v>
      </c>
      <c r="F1995" s="101" t="s">
        <v>6224</v>
      </c>
      <c r="G1995" s="102" t="s">
        <v>3225</v>
      </c>
      <c r="H1995" s="103">
        <v>0</v>
      </c>
      <c r="I1995" s="103">
        <v>126480</v>
      </c>
      <c r="K1995" s="101" t="s">
        <v>751</v>
      </c>
      <c r="L1995" s="101" t="s">
        <v>599</v>
      </c>
      <c r="M1995" s="101" t="s">
        <v>586</v>
      </c>
      <c r="N1995" s="101" t="s">
        <v>730</v>
      </c>
      <c r="O1995" s="101" t="s">
        <v>349</v>
      </c>
    </row>
    <row r="1996" spans="1:15">
      <c r="A1996" s="101">
        <v>272</v>
      </c>
      <c r="B1996" s="101">
        <v>618</v>
      </c>
      <c r="C1996" s="101">
        <v>1</v>
      </c>
      <c r="D1996" s="101" t="s">
        <v>5534</v>
      </c>
      <c r="E1996" s="101" t="s">
        <v>2228</v>
      </c>
      <c r="F1996" s="101" t="s">
        <v>2151</v>
      </c>
      <c r="G1996" s="102" t="s">
        <v>6294</v>
      </c>
      <c r="H1996" s="103">
        <v>0</v>
      </c>
      <c r="I1996" s="103">
        <v>6147</v>
      </c>
      <c r="K1996" s="101" t="s">
        <v>751</v>
      </c>
      <c r="L1996" s="101" t="s">
        <v>599</v>
      </c>
      <c r="M1996" s="101" t="s">
        <v>586</v>
      </c>
      <c r="N1996" s="101" t="s">
        <v>730</v>
      </c>
      <c r="O1996" s="101" t="s">
        <v>4755</v>
      </c>
    </row>
    <row r="1997" spans="1:15">
      <c r="A1997" s="101">
        <v>272</v>
      </c>
      <c r="B1997" s="101">
        <v>619</v>
      </c>
      <c r="C1997" s="101">
        <v>1</v>
      </c>
      <c r="D1997" s="101" t="s">
        <v>5534</v>
      </c>
      <c r="E1997" s="101" t="s">
        <v>2228</v>
      </c>
      <c r="F1997" s="101" t="s">
        <v>2151</v>
      </c>
      <c r="G1997" s="102" t="s">
        <v>4739</v>
      </c>
      <c r="H1997" s="103">
        <v>0</v>
      </c>
      <c r="I1997" s="103">
        <v>40920</v>
      </c>
      <c r="K1997" s="101" t="s">
        <v>751</v>
      </c>
      <c r="L1997" s="101" t="s">
        <v>599</v>
      </c>
      <c r="M1997" s="101" t="s">
        <v>586</v>
      </c>
      <c r="N1997" s="101" t="s">
        <v>730</v>
      </c>
      <c r="O1997" s="101" t="s">
        <v>468</v>
      </c>
    </row>
    <row r="1998" spans="1:15">
      <c r="A1998" s="101">
        <v>272</v>
      </c>
      <c r="B1998" s="101">
        <v>620</v>
      </c>
      <c r="C1998" s="101">
        <v>1</v>
      </c>
      <c r="D1998" s="101" t="s">
        <v>5534</v>
      </c>
      <c r="E1998" s="101" t="s">
        <v>2228</v>
      </c>
      <c r="F1998" s="101" t="s">
        <v>2151</v>
      </c>
      <c r="G1998" s="102" t="s">
        <v>6295</v>
      </c>
      <c r="H1998" s="103">
        <v>0</v>
      </c>
      <c r="I1998" s="103">
        <v>48360</v>
      </c>
      <c r="K1998" s="101" t="s">
        <v>751</v>
      </c>
      <c r="L1998" s="101" t="s">
        <v>599</v>
      </c>
      <c r="M1998" s="101" t="s">
        <v>586</v>
      </c>
      <c r="N1998" s="101" t="s">
        <v>730</v>
      </c>
      <c r="O1998" s="101" t="s">
        <v>5571</v>
      </c>
    </row>
    <row r="1999" spans="1:15">
      <c r="A1999" s="101">
        <v>272</v>
      </c>
      <c r="B1999" s="101">
        <v>621</v>
      </c>
      <c r="C1999" s="101">
        <v>1</v>
      </c>
      <c r="D1999" s="101" t="s">
        <v>5534</v>
      </c>
      <c r="E1999" s="101" t="s">
        <v>2228</v>
      </c>
      <c r="F1999" s="101" t="s">
        <v>3459</v>
      </c>
      <c r="G1999" s="102" t="s">
        <v>6296</v>
      </c>
      <c r="H1999" s="103">
        <v>0</v>
      </c>
      <c r="I1999" s="103">
        <v>1413</v>
      </c>
      <c r="K1999" s="101" t="s">
        <v>751</v>
      </c>
      <c r="L1999" s="101" t="s">
        <v>599</v>
      </c>
      <c r="M1999" s="101" t="s">
        <v>586</v>
      </c>
      <c r="N1999" s="101" t="s">
        <v>730</v>
      </c>
      <c r="O1999" s="101" t="s">
        <v>2263</v>
      </c>
    </row>
    <row r="2000" spans="1:15">
      <c r="A2000" s="101">
        <v>272</v>
      </c>
      <c r="B2000" s="101">
        <v>622</v>
      </c>
      <c r="C2000" s="101">
        <v>1</v>
      </c>
      <c r="D2000" s="101" t="s">
        <v>5534</v>
      </c>
      <c r="E2000" s="101" t="s">
        <v>2228</v>
      </c>
      <c r="F2000" s="101" t="s">
        <v>3459</v>
      </c>
      <c r="G2000" s="102" t="s">
        <v>5084</v>
      </c>
      <c r="H2000" s="103">
        <v>0</v>
      </c>
      <c r="I2000" s="103">
        <v>11160</v>
      </c>
      <c r="K2000" s="101" t="s">
        <v>751</v>
      </c>
      <c r="L2000" s="101" t="s">
        <v>599</v>
      </c>
      <c r="M2000" s="101" t="s">
        <v>586</v>
      </c>
      <c r="N2000" s="101" t="s">
        <v>730</v>
      </c>
      <c r="O2000" s="101" t="s">
        <v>5850</v>
      </c>
    </row>
    <row r="2001" spans="1:15">
      <c r="A2001" s="101">
        <v>272</v>
      </c>
      <c r="B2001" s="101">
        <v>623</v>
      </c>
      <c r="C2001" s="101">
        <v>1</v>
      </c>
      <c r="D2001" s="101" t="s">
        <v>5534</v>
      </c>
      <c r="E2001" s="101" t="s">
        <v>2228</v>
      </c>
      <c r="F2001" s="101" t="s">
        <v>3459</v>
      </c>
      <c r="G2001" s="102" t="s">
        <v>6008</v>
      </c>
      <c r="H2001" s="103">
        <v>0</v>
      </c>
      <c r="I2001" s="103">
        <v>9300</v>
      </c>
      <c r="K2001" s="101" t="s">
        <v>751</v>
      </c>
      <c r="L2001" s="101" t="s">
        <v>599</v>
      </c>
      <c r="M2001" s="101" t="s">
        <v>586</v>
      </c>
      <c r="N2001" s="101" t="s">
        <v>730</v>
      </c>
      <c r="O2001" s="101" t="s">
        <v>5488</v>
      </c>
    </row>
    <row r="2002" spans="1:15">
      <c r="A2002" s="101">
        <v>272</v>
      </c>
      <c r="B2002" s="101">
        <v>624</v>
      </c>
      <c r="C2002" s="101">
        <v>1</v>
      </c>
      <c r="D2002" s="101" t="s">
        <v>5534</v>
      </c>
      <c r="E2002" s="101" t="s">
        <v>2228</v>
      </c>
      <c r="F2002" s="101" t="s">
        <v>3459</v>
      </c>
      <c r="G2002" s="102" t="s">
        <v>6297</v>
      </c>
      <c r="H2002" s="103">
        <v>0</v>
      </c>
      <c r="I2002" s="103">
        <v>297</v>
      </c>
      <c r="K2002" s="101" t="s">
        <v>751</v>
      </c>
      <c r="L2002" s="101" t="s">
        <v>599</v>
      </c>
      <c r="M2002" s="101" t="s">
        <v>586</v>
      </c>
      <c r="N2002" s="101" t="s">
        <v>730</v>
      </c>
      <c r="O2002" s="101" t="s">
        <v>2581</v>
      </c>
    </row>
    <row r="2003" spans="1:15">
      <c r="A2003" s="101">
        <v>272</v>
      </c>
      <c r="B2003" s="101">
        <v>625</v>
      </c>
      <c r="C2003" s="101">
        <v>1</v>
      </c>
      <c r="D2003" s="101" t="s">
        <v>5534</v>
      </c>
      <c r="E2003" s="101" t="s">
        <v>2228</v>
      </c>
      <c r="F2003" s="101" t="s">
        <v>3459</v>
      </c>
      <c r="G2003" s="102" t="s">
        <v>6298</v>
      </c>
      <c r="H2003" s="103">
        <v>0</v>
      </c>
      <c r="I2003" s="103">
        <v>7374</v>
      </c>
      <c r="K2003" s="101" t="s">
        <v>751</v>
      </c>
      <c r="L2003" s="101" t="s">
        <v>599</v>
      </c>
      <c r="M2003" s="101" t="s">
        <v>586</v>
      </c>
      <c r="N2003" s="101" t="s">
        <v>730</v>
      </c>
      <c r="O2003" s="101" t="s">
        <v>2645</v>
      </c>
    </row>
    <row r="2004" spans="1:15">
      <c r="A2004" s="101">
        <v>272</v>
      </c>
      <c r="B2004" s="101">
        <v>626</v>
      </c>
      <c r="C2004" s="101">
        <v>1</v>
      </c>
      <c r="D2004" s="101" t="s">
        <v>5534</v>
      </c>
      <c r="E2004" s="101" t="s">
        <v>2228</v>
      </c>
      <c r="F2004" s="101" t="s">
        <v>3459</v>
      </c>
      <c r="G2004" s="102" t="s">
        <v>6299</v>
      </c>
      <c r="H2004" s="103">
        <v>0</v>
      </c>
      <c r="I2004" s="103">
        <v>9300</v>
      </c>
      <c r="K2004" s="101" t="s">
        <v>751</v>
      </c>
      <c r="L2004" s="101" t="s">
        <v>599</v>
      </c>
      <c r="M2004" s="101" t="s">
        <v>586</v>
      </c>
      <c r="N2004" s="101" t="s">
        <v>730</v>
      </c>
      <c r="O2004" s="101" t="s">
        <v>5488</v>
      </c>
    </row>
    <row r="2005" spans="1:15">
      <c r="A2005" s="101">
        <v>272</v>
      </c>
      <c r="B2005" s="101">
        <v>627</v>
      </c>
      <c r="C2005" s="101">
        <v>1</v>
      </c>
      <c r="D2005" s="101" t="s">
        <v>5534</v>
      </c>
      <c r="E2005" s="101" t="s">
        <v>2228</v>
      </c>
      <c r="F2005" s="101" t="s">
        <v>3459</v>
      </c>
      <c r="G2005" s="102" t="s">
        <v>6300</v>
      </c>
      <c r="H2005" s="103">
        <v>0</v>
      </c>
      <c r="I2005" s="103">
        <v>2966</v>
      </c>
      <c r="K2005" s="101" t="s">
        <v>751</v>
      </c>
      <c r="L2005" s="101" t="s">
        <v>599</v>
      </c>
      <c r="M2005" s="101" t="s">
        <v>586</v>
      </c>
      <c r="N2005" s="101" t="s">
        <v>730</v>
      </c>
      <c r="O2005" s="101" t="s">
        <v>6053</v>
      </c>
    </row>
    <row r="2006" spans="1:15">
      <c r="A2006" s="101">
        <v>272</v>
      </c>
      <c r="B2006" s="101">
        <v>628</v>
      </c>
      <c r="C2006" s="101">
        <v>1</v>
      </c>
      <c r="D2006" s="101" t="s">
        <v>5534</v>
      </c>
      <c r="E2006" s="101" t="s">
        <v>2228</v>
      </c>
      <c r="F2006" s="101" t="s">
        <v>3459</v>
      </c>
      <c r="G2006" s="102" t="s">
        <v>3811</v>
      </c>
      <c r="H2006" s="103">
        <v>0</v>
      </c>
      <c r="I2006" s="103">
        <v>14880</v>
      </c>
      <c r="K2006" s="101" t="s">
        <v>751</v>
      </c>
      <c r="L2006" s="101" t="s">
        <v>599</v>
      </c>
      <c r="M2006" s="101" t="s">
        <v>586</v>
      </c>
      <c r="N2006" s="101" t="s">
        <v>730</v>
      </c>
      <c r="O2006" s="101" t="s">
        <v>5481</v>
      </c>
    </row>
    <row r="2007" spans="1:15">
      <c r="A2007" s="101">
        <v>272</v>
      </c>
      <c r="B2007" s="101">
        <v>629</v>
      </c>
      <c r="C2007" s="101">
        <v>1</v>
      </c>
      <c r="D2007" s="101" t="s">
        <v>5534</v>
      </c>
      <c r="E2007" s="101" t="s">
        <v>2228</v>
      </c>
      <c r="F2007" s="101" t="s">
        <v>3168</v>
      </c>
      <c r="G2007" s="102" t="s">
        <v>6302</v>
      </c>
      <c r="H2007" s="103">
        <v>0</v>
      </c>
      <c r="I2007" s="103">
        <v>13020</v>
      </c>
      <c r="K2007" s="101" t="s">
        <v>751</v>
      </c>
      <c r="L2007" s="101" t="s">
        <v>599</v>
      </c>
      <c r="M2007" s="101" t="s">
        <v>586</v>
      </c>
      <c r="N2007" s="101" t="s">
        <v>730</v>
      </c>
      <c r="O2007" s="101" t="s">
        <v>5843</v>
      </c>
    </row>
    <row r="2008" spans="1:15">
      <c r="A2008" s="101">
        <v>272</v>
      </c>
      <c r="B2008" s="101">
        <v>630</v>
      </c>
      <c r="C2008" s="101">
        <v>1</v>
      </c>
      <c r="D2008" s="101" t="s">
        <v>5534</v>
      </c>
      <c r="E2008" s="101" t="s">
        <v>2228</v>
      </c>
      <c r="F2008" s="101" t="s">
        <v>3168</v>
      </c>
      <c r="G2008" s="102" t="s">
        <v>6304</v>
      </c>
      <c r="H2008" s="103">
        <v>0</v>
      </c>
      <c r="I2008" s="103">
        <v>19530</v>
      </c>
      <c r="K2008" s="101" t="s">
        <v>751</v>
      </c>
      <c r="L2008" s="101" t="s">
        <v>599</v>
      </c>
      <c r="M2008" s="101" t="s">
        <v>586</v>
      </c>
      <c r="N2008" s="101" t="s">
        <v>730</v>
      </c>
      <c r="O2008" s="101" t="s">
        <v>3024</v>
      </c>
    </row>
    <row r="2009" spans="1:15">
      <c r="A2009" s="101">
        <v>272</v>
      </c>
      <c r="B2009" s="101">
        <v>631</v>
      </c>
      <c r="C2009" s="101">
        <v>1</v>
      </c>
      <c r="D2009" s="101" t="s">
        <v>5534</v>
      </c>
      <c r="E2009" s="101" t="s">
        <v>2228</v>
      </c>
      <c r="F2009" s="101" t="s">
        <v>6306</v>
      </c>
      <c r="G2009" s="102" t="s">
        <v>3938</v>
      </c>
      <c r="H2009" s="103">
        <v>0</v>
      </c>
      <c r="I2009" s="103">
        <v>1329</v>
      </c>
      <c r="K2009" s="101" t="s">
        <v>751</v>
      </c>
      <c r="L2009" s="101" t="s">
        <v>599</v>
      </c>
      <c r="M2009" s="101" t="s">
        <v>586</v>
      </c>
      <c r="N2009" s="101" t="s">
        <v>730</v>
      </c>
      <c r="O2009" s="101" t="s">
        <v>6307</v>
      </c>
    </row>
    <row r="2010" spans="1:15">
      <c r="A2010" s="101">
        <v>272</v>
      </c>
      <c r="B2010" s="101">
        <v>632</v>
      </c>
      <c r="C2010" s="101">
        <v>1</v>
      </c>
      <c r="D2010" s="101" t="s">
        <v>5534</v>
      </c>
      <c r="E2010" s="101" t="s">
        <v>2228</v>
      </c>
      <c r="F2010" s="101" t="s">
        <v>6306</v>
      </c>
      <c r="G2010" s="102" t="s">
        <v>222</v>
      </c>
      <c r="H2010" s="103">
        <v>0</v>
      </c>
      <c r="I2010" s="103">
        <v>2864</v>
      </c>
      <c r="K2010" s="101" t="s">
        <v>751</v>
      </c>
      <c r="L2010" s="101" t="s">
        <v>599</v>
      </c>
      <c r="M2010" s="101" t="s">
        <v>586</v>
      </c>
      <c r="N2010" s="101" t="s">
        <v>730</v>
      </c>
      <c r="O2010" s="101" t="s">
        <v>6309</v>
      </c>
    </row>
    <row r="2011" spans="1:15">
      <c r="A2011" s="101">
        <v>272</v>
      </c>
      <c r="B2011" s="101">
        <v>633</v>
      </c>
      <c r="C2011" s="101">
        <v>1</v>
      </c>
      <c r="D2011" s="101" t="s">
        <v>5534</v>
      </c>
      <c r="E2011" s="101" t="s">
        <v>2228</v>
      </c>
      <c r="F2011" s="101" t="s">
        <v>6306</v>
      </c>
      <c r="G2011" s="102" t="s">
        <v>6311</v>
      </c>
      <c r="H2011" s="103">
        <v>0</v>
      </c>
      <c r="I2011" s="103">
        <v>455</v>
      </c>
      <c r="K2011" s="101" t="s">
        <v>751</v>
      </c>
      <c r="L2011" s="101" t="s">
        <v>599</v>
      </c>
      <c r="M2011" s="101" t="s">
        <v>586</v>
      </c>
      <c r="N2011" s="101" t="s">
        <v>730</v>
      </c>
      <c r="O2011" s="101" t="s">
        <v>6312</v>
      </c>
    </row>
    <row r="2012" spans="1:15">
      <c r="A2012" s="101">
        <v>272</v>
      </c>
      <c r="B2012" s="101">
        <v>634</v>
      </c>
      <c r="C2012" s="101">
        <v>1</v>
      </c>
      <c r="D2012" s="101" t="s">
        <v>5534</v>
      </c>
      <c r="E2012" s="101" t="s">
        <v>2228</v>
      </c>
      <c r="F2012" s="101" t="s">
        <v>6306</v>
      </c>
      <c r="G2012" s="102" t="s">
        <v>6313</v>
      </c>
      <c r="H2012" s="103">
        <v>0</v>
      </c>
      <c r="I2012" s="103">
        <v>1125</v>
      </c>
      <c r="K2012" s="101" t="s">
        <v>751</v>
      </c>
      <c r="L2012" s="101" t="s">
        <v>599</v>
      </c>
      <c r="M2012" s="101" t="s">
        <v>586</v>
      </c>
      <c r="N2012" s="101" t="s">
        <v>730</v>
      </c>
      <c r="O2012" s="101" t="s">
        <v>6315</v>
      </c>
    </row>
    <row r="2013" spans="1:15">
      <c r="A2013" s="101">
        <v>272</v>
      </c>
      <c r="B2013" s="101">
        <v>635</v>
      </c>
      <c r="C2013" s="101">
        <v>1</v>
      </c>
      <c r="D2013" s="101" t="s">
        <v>5534</v>
      </c>
      <c r="E2013" s="101" t="s">
        <v>5013</v>
      </c>
      <c r="F2013" s="101" t="s">
        <v>5646</v>
      </c>
      <c r="G2013" s="102" t="s">
        <v>6316</v>
      </c>
      <c r="H2013" s="103">
        <v>0</v>
      </c>
      <c r="I2013" s="103">
        <v>1445220</v>
      </c>
      <c r="K2013" s="101" t="s">
        <v>751</v>
      </c>
      <c r="L2013" s="101" t="s">
        <v>599</v>
      </c>
      <c r="M2013" s="101" t="s">
        <v>586</v>
      </c>
      <c r="N2013" s="101" t="s">
        <v>730</v>
      </c>
      <c r="O2013" s="101" t="s">
        <v>6317</v>
      </c>
    </row>
    <row r="2014" spans="1:15">
      <c r="A2014" s="101">
        <v>272</v>
      </c>
      <c r="B2014" s="101">
        <v>636</v>
      </c>
      <c r="C2014" s="101">
        <v>1</v>
      </c>
      <c r="D2014" s="101" t="s">
        <v>5534</v>
      </c>
      <c r="E2014" s="101" t="s">
        <v>3995</v>
      </c>
      <c r="F2014" s="101" t="s">
        <v>6319</v>
      </c>
      <c r="G2014" s="102" t="s">
        <v>1674</v>
      </c>
      <c r="H2014" s="103">
        <v>0</v>
      </c>
      <c r="I2014" s="103">
        <v>1543</v>
      </c>
      <c r="K2014" s="101" t="s">
        <v>751</v>
      </c>
      <c r="L2014" s="101" t="s">
        <v>599</v>
      </c>
      <c r="M2014" s="101" t="s">
        <v>586</v>
      </c>
      <c r="N2014" s="101" t="s">
        <v>730</v>
      </c>
      <c r="O2014" s="101" t="s">
        <v>6321</v>
      </c>
    </row>
    <row r="2015" spans="1:15">
      <c r="A2015" s="101">
        <v>272</v>
      </c>
      <c r="B2015" s="101">
        <v>637</v>
      </c>
      <c r="C2015" s="101">
        <v>1</v>
      </c>
      <c r="D2015" s="101" t="s">
        <v>5534</v>
      </c>
      <c r="E2015" s="101" t="s">
        <v>3995</v>
      </c>
      <c r="F2015" s="101" t="s">
        <v>6319</v>
      </c>
      <c r="G2015" s="102" t="s">
        <v>2797</v>
      </c>
      <c r="H2015" s="103">
        <v>0</v>
      </c>
      <c r="I2015" s="103">
        <v>4863</v>
      </c>
      <c r="K2015" s="101" t="s">
        <v>751</v>
      </c>
      <c r="L2015" s="101" t="s">
        <v>599</v>
      </c>
      <c r="M2015" s="101" t="s">
        <v>586</v>
      </c>
      <c r="N2015" s="101" t="s">
        <v>730</v>
      </c>
      <c r="O2015" s="101" t="s">
        <v>6323</v>
      </c>
    </row>
    <row r="2016" spans="1:15">
      <c r="A2016" s="101">
        <v>272</v>
      </c>
      <c r="B2016" s="101">
        <v>638</v>
      </c>
      <c r="C2016" s="101">
        <v>1</v>
      </c>
      <c r="D2016" s="101" t="s">
        <v>5534</v>
      </c>
      <c r="E2016" s="101" t="s">
        <v>3995</v>
      </c>
      <c r="F2016" s="101" t="s">
        <v>6324</v>
      </c>
      <c r="G2016" s="102" t="s">
        <v>553</v>
      </c>
      <c r="H2016" s="103">
        <v>0</v>
      </c>
      <c r="I2016" s="103">
        <v>62310</v>
      </c>
      <c r="K2016" s="101" t="s">
        <v>751</v>
      </c>
      <c r="L2016" s="101" t="s">
        <v>599</v>
      </c>
      <c r="M2016" s="101" t="s">
        <v>586</v>
      </c>
      <c r="N2016" s="101" t="s">
        <v>730</v>
      </c>
      <c r="O2016" s="101" t="s">
        <v>5662</v>
      </c>
    </row>
    <row r="2017" spans="1:15">
      <c r="A2017" s="101">
        <v>272</v>
      </c>
      <c r="B2017" s="101">
        <v>639</v>
      </c>
      <c r="C2017" s="101">
        <v>1</v>
      </c>
      <c r="D2017" s="101" t="s">
        <v>5534</v>
      </c>
      <c r="E2017" s="101" t="s">
        <v>3995</v>
      </c>
      <c r="F2017" s="101" t="s">
        <v>6324</v>
      </c>
      <c r="G2017" s="102" t="s">
        <v>3611</v>
      </c>
      <c r="H2017" s="103">
        <v>0</v>
      </c>
      <c r="I2017" s="103">
        <v>49290</v>
      </c>
      <c r="K2017" s="101" t="s">
        <v>751</v>
      </c>
      <c r="L2017" s="101" t="s">
        <v>599</v>
      </c>
      <c r="M2017" s="101" t="s">
        <v>586</v>
      </c>
      <c r="N2017" s="101" t="s">
        <v>730</v>
      </c>
      <c r="O2017" s="101" t="s">
        <v>5671</v>
      </c>
    </row>
    <row r="2018" spans="1:15">
      <c r="A2018" s="101">
        <v>272</v>
      </c>
      <c r="B2018" s="101">
        <v>640</v>
      </c>
      <c r="C2018" s="101">
        <v>1</v>
      </c>
      <c r="D2018" s="101" t="s">
        <v>5534</v>
      </c>
      <c r="E2018" s="101" t="s">
        <v>3995</v>
      </c>
      <c r="F2018" s="101" t="s">
        <v>6326</v>
      </c>
      <c r="G2018" s="102" t="s">
        <v>6328</v>
      </c>
      <c r="H2018" s="103">
        <v>0</v>
      </c>
      <c r="I2018" s="103">
        <v>12090</v>
      </c>
      <c r="K2018" s="101" t="s">
        <v>751</v>
      </c>
      <c r="L2018" s="101" t="s">
        <v>599</v>
      </c>
      <c r="M2018" s="101" t="s">
        <v>586</v>
      </c>
      <c r="N2018" s="101" t="s">
        <v>730</v>
      </c>
      <c r="O2018" s="101" t="s">
        <v>2183</v>
      </c>
    </row>
    <row r="2019" spans="1:15">
      <c r="A2019" s="101">
        <v>272</v>
      </c>
      <c r="B2019" s="101">
        <v>641</v>
      </c>
      <c r="C2019" s="101">
        <v>1</v>
      </c>
      <c r="D2019" s="101" t="s">
        <v>5534</v>
      </c>
      <c r="E2019" s="101" t="s">
        <v>3995</v>
      </c>
      <c r="F2019" s="101" t="s">
        <v>6326</v>
      </c>
      <c r="G2019" s="102" t="s">
        <v>6329</v>
      </c>
      <c r="H2019" s="103">
        <v>0</v>
      </c>
      <c r="I2019" s="103">
        <v>558</v>
      </c>
      <c r="K2019" s="101" t="s">
        <v>751</v>
      </c>
      <c r="L2019" s="101" t="s">
        <v>599</v>
      </c>
      <c r="M2019" s="101" t="s">
        <v>586</v>
      </c>
      <c r="N2019" s="101" t="s">
        <v>730</v>
      </c>
      <c r="O2019" s="101" t="s">
        <v>3792</v>
      </c>
    </row>
    <row r="2020" spans="1:15">
      <c r="A2020" s="101">
        <v>272</v>
      </c>
      <c r="B2020" s="101">
        <v>642</v>
      </c>
      <c r="C2020" s="101">
        <v>1</v>
      </c>
      <c r="D2020" s="101" t="s">
        <v>5534</v>
      </c>
      <c r="E2020" s="101" t="s">
        <v>3995</v>
      </c>
      <c r="F2020" s="101" t="s">
        <v>6331</v>
      </c>
      <c r="G2020" s="102" t="s">
        <v>5372</v>
      </c>
      <c r="H2020" s="103">
        <v>0</v>
      </c>
      <c r="I2020" s="103">
        <v>501270</v>
      </c>
      <c r="K2020" s="101" t="s">
        <v>751</v>
      </c>
      <c r="L2020" s="101" t="s">
        <v>599</v>
      </c>
      <c r="M2020" s="101" t="s">
        <v>586</v>
      </c>
      <c r="N2020" s="101" t="s">
        <v>730</v>
      </c>
      <c r="O2020" s="101" t="s">
        <v>6332</v>
      </c>
    </row>
    <row r="2021" spans="1:15">
      <c r="A2021" s="101">
        <v>272</v>
      </c>
      <c r="B2021" s="101">
        <v>643</v>
      </c>
      <c r="C2021" s="101">
        <v>1</v>
      </c>
      <c r="D2021" s="101" t="s">
        <v>5534</v>
      </c>
      <c r="E2021" s="101" t="s">
        <v>3995</v>
      </c>
      <c r="F2021" s="101" t="s">
        <v>6333</v>
      </c>
      <c r="G2021" s="102" t="s">
        <v>6335</v>
      </c>
      <c r="H2021" s="103">
        <v>0</v>
      </c>
      <c r="I2021" s="103">
        <v>43710</v>
      </c>
      <c r="K2021" s="101" t="s">
        <v>751</v>
      </c>
      <c r="L2021" s="101" t="s">
        <v>599</v>
      </c>
      <c r="M2021" s="101" t="s">
        <v>586</v>
      </c>
      <c r="N2021" s="101" t="s">
        <v>730</v>
      </c>
      <c r="O2021" s="101" t="s">
        <v>5582</v>
      </c>
    </row>
    <row r="2022" spans="1:15">
      <c r="A2022" s="101">
        <v>272</v>
      </c>
      <c r="B2022" s="101">
        <v>644</v>
      </c>
      <c r="C2022" s="101">
        <v>1</v>
      </c>
      <c r="D2022" s="101" t="s">
        <v>5534</v>
      </c>
      <c r="E2022" s="101" t="s">
        <v>3995</v>
      </c>
      <c r="F2022" s="101" t="s">
        <v>6333</v>
      </c>
      <c r="G2022" s="102" t="s">
        <v>6337</v>
      </c>
      <c r="H2022" s="103">
        <v>0</v>
      </c>
      <c r="I2022" s="103">
        <v>27900</v>
      </c>
      <c r="K2022" s="101" t="s">
        <v>751</v>
      </c>
      <c r="L2022" s="101" t="s">
        <v>599</v>
      </c>
      <c r="M2022" s="101" t="s">
        <v>586</v>
      </c>
      <c r="N2022" s="101" t="s">
        <v>730</v>
      </c>
      <c r="O2022" s="101" t="s">
        <v>5867</v>
      </c>
    </row>
    <row r="2023" spans="1:15">
      <c r="A2023" s="101">
        <v>272</v>
      </c>
      <c r="B2023" s="101">
        <v>645</v>
      </c>
      <c r="C2023" s="101">
        <v>1</v>
      </c>
      <c r="D2023" s="101" t="s">
        <v>5534</v>
      </c>
      <c r="E2023" s="101" t="s">
        <v>3995</v>
      </c>
      <c r="F2023" s="101" t="s">
        <v>6333</v>
      </c>
      <c r="G2023" s="102" t="s">
        <v>2124</v>
      </c>
      <c r="H2023" s="103">
        <v>0</v>
      </c>
      <c r="I2023" s="103">
        <v>9300</v>
      </c>
      <c r="K2023" s="101" t="s">
        <v>751</v>
      </c>
      <c r="L2023" s="101" t="s">
        <v>599</v>
      </c>
      <c r="M2023" s="101" t="s">
        <v>586</v>
      </c>
      <c r="N2023" s="101" t="s">
        <v>730</v>
      </c>
      <c r="O2023" s="101" t="s">
        <v>5488</v>
      </c>
    </row>
    <row r="2024" spans="1:15">
      <c r="A2024" s="101">
        <v>272</v>
      </c>
      <c r="B2024" s="101">
        <v>646</v>
      </c>
      <c r="C2024" s="101">
        <v>1</v>
      </c>
      <c r="D2024" s="101" t="s">
        <v>5534</v>
      </c>
      <c r="E2024" s="101" t="s">
        <v>3995</v>
      </c>
      <c r="F2024" s="101" t="s">
        <v>6333</v>
      </c>
      <c r="G2024" s="102" t="s">
        <v>6339</v>
      </c>
      <c r="H2024" s="103">
        <v>0</v>
      </c>
      <c r="I2024" s="103">
        <v>118110</v>
      </c>
      <c r="K2024" s="101" t="s">
        <v>751</v>
      </c>
      <c r="L2024" s="101" t="s">
        <v>599</v>
      </c>
      <c r="M2024" s="101" t="s">
        <v>586</v>
      </c>
      <c r="N2024" s="101" t="s">
        <v>730</v>
      </c>
      <c r="O2024" s="101" t="s">
        <v>3874</v>
      </c>
    </row>
    <row r="2025" spans="1:15">
      <c r="A2025" s="101">
        <v>272</v>
      </c>
      <c r="B2025" s="101">
        <v>647</v>
      </c>
      <c r="C2025" s="101">
        <v>1</v>
      </c>
      <c r="D2025" s="101" t="s">
        <v>5534</v>
      </c>
      <c r="E2025" s="101" t="s">
        <v>3995</v>
      </c>
      <c r="F2025" s="101" t="s">
        <v>4842</v>
      </c>
      <c r="G2025" s="102" t="s">
        <v>6341</v>
      </c>
      <c r="H2025" s="103">
        <v>0</v>
      </c>
      <c r="I2025" s="103">
        <v>26040</v>
      </c>
      <c r="K2025" s="101" t="s">
        <v>751</v>
      </c>
      <c r="L2025" s="101" t="s">
        <v>599</v>
      </c>
      <c r="M2025" s="101" t="s">
        <v>586</v>
      </c>
      <c r="N2025" s="101" t="s">
        <v>730</v>
      </c>
      <c r="O2025" s="101" t="s">
        <v>648</v>
      </c>
    </row>
    <row r="2026" spans="1:15">
      <c r="A2026" s="101">
        <v>272</v>
      </c>
      <c r="B2026" s="101">
        <v>648</v>
      </c>
      <c r="C2026" s="101">
        <v>1</v>
      </c>
      <c r="D2026" s="101" t="s">
        <v>5534</v>
      </c>
      <c r="E2026" s="101" t="s">
        <v>3995</v>
      </c>
      <c r="F2026" s="101" t="s">
        <v>4842</v>
      </c>
      <c r="G2026" s="102" t="s">
        <v>6344</v>
      </c>
      <c r="H2026" s="103">
        <v>0</v>
      </c>
      <c r="I2026" s="103">
        <v>64170</v>
      </c>
      <c r="K2026" s="101" t="s">
        <v>751</v>
      </c>
      <c r="L2026" s="101" t="s">
        <v>599</v>
      </c>
      <c r="M2026" s="101" t="s">
        <v>586</v>
      </c>
      <c r="N2026" s="101" t="s">
        <v>730</v>
      </c>
      <c r="O2026" s="101" t="s">
        <v>1932</v>
      </c>
    </row>
    <row r="2027" spans="1:15">
      <c r="A2027" s="101">
        <v>272</v>
      </c>
      <c r="B2027" s="101">
        <v>649</v>
      </c>
      <c r="C2027" s="101">
        <v>1</v>
      </c>
      <c r="D2027" s="101" t="s">
        <v>5534</v>
      </c>
      <c r="E2027" s="101" t="s">
        <v>3995</v>
      </c>
      <c r="F2027" s="101" t="s">
        <v>4842</v>
      </c>
      <c r="G2027" s="102" t="s">
        <v>179</v>
      </c>
      <c r="H2027" s="103">
        <v>0</v>
      </c>
      <c r="I2027" s="103">
        <v>43710</v>
      </c>
      <c r="K2027" s="101" t="s">
        <v>751</v>
      </c>
      <c r="L2027" s="101" t="s">
        <v>599</v>
      </c>
      <c r="M2027" s="101" t="s">
        <v>586</v>
      </c>
      <c r="N2027" s="101" t="s">
        <v>730</v>
      </c>
      <c r="O2027" s="101" t="s">
        <v>5582</v>
      </c>
    </row>
    <row r="2028" spans="1:15">
      <c r="A2028" s="101">
        <v>272</v>
      </c>
      <c r="B2028" s="101">
        <v>650</v>
      </c>
      <c r="C2028" s="101">
        <v>1</v>
      </c>
      <c r="D2028" s="101" t="s">
        <v>5534</v>
      </c>
      <c r="E2028" s="101" t="s">
        <v>3995</v>
      </c>
      <c r="F2028" s="101" t="s">
        <v>4842</v>
      </c>
      <c r="G2028" s="102" t="s">
        <v>6346</v>
      </c>
      <c r="H2028" s="103">
        <v>0</v>
      </c>
      <c r="I2028" s="103">
        <v>28830</v>
      </c>
      <c r="K2028" s="101" t="s">
        <v>751</v>
      </c>
      <c r="L2028" s="101" t="s">
        <v>599</v>
      </c>
      <c r="M2028" s="101" t="s">
        <v>586</v>
      </c>
      <c r="N2028" s="101" t="s">
        <v>730</v>
      </c>
      <c r="O2028" s="101" t="s">
        <v>4853</v>
      </c>
    </row>
    <row r="2029" spans="1:15">
      <c r="A2029" s="101">
        <v>272</v>
      </c>
      <c r="B2029" s="101">
        <v>651</v>
      </c>
      <c r="C2029" s="101">
        <v>1</v>
      </c>
      <c r="D2029" s="101" t="s">
        <v>5534</v>
      </c>
      <c r="E2029" s="101" t="s">
        <v>3995</v>
      </c>
      <c r="F2029" s="101" t="s">
        <v>4842</v>
      </c>
      <c r="G2029" s="102" t="s">
        <v>6348</v>
      </c>
      <c r="H2029" s="103">
        <v>0</v>
      </c>
      <c r="I2029" s="103">
        <v>3041</v>
      </c>
      <c r="K2029" s="101" t="s">
        <v>751</v>
      </c>
      <c r="L2029" s="101" t="s">
        <v>599</v>
      </c>
      <c r="M2029" s="101" t="s">
        <v>586</v>
      </c>
      <c r="N2029" s="101" t="s">
        <v>730</v>
      </c>
      <c r="O2029" s="101" t="s">
        <v>6350</v>
      </c>
    </row>
    <row r="2030" spans="1:15">
      <c r="A2030" s="101">
        <v>272</v>
      </c>
      <c r="B2030" s="101">
        <v>652</v>
      </c>
      <c r="C2030" s="101">
        <v>1</v>
      </c>
      <c r="D2030" s="101" t="s">
        <v>5534</v>
      </c>
      <c r="E2030" s="101" t="s">
        <v>3995</v>
      </c>
      <c r="F2030" s="101" t="s">
        <v>4842</v>
      </c>
      <c r="G2030" s="102" t="s">
        <v>6351</v>
      </c>
      <c r="H2030" s="103">
        <v>0</v>
      </c>
      <c r="I2030" s="103">
        <v>2976</v>
      </c>
      <c r="K2030" s="101" t="s">
        <v>751</v>
      </c>
      <c r="L2030" s="101" t="s">
        <v>599</v>
      </c>
      <c r="M2030" s="101" t="s">
        <v>586</v>
      </c>
      <c r="N2030" s="101" t="s">
        <v>730</v>
      </c>
      <c r="O2030" s="101" t="s">
        <v>5871</v>
      </c>
    </row>
    <row r="2031" spans="1:15">
      <c r="A2031" s="101">
        <v>272</v>
      </c>
      <c r="B2031" s="101">
        <v>653</v>
      </c>
      <c r="C2031" s="101">
        <v>1</v>
      </c>
      <c r="D2031" s="101" t="s">
        <v>5534</v>
      </c>
      <c r="E2031" s="101" t="s">
        <v>3995</v>
      </c>
      <c r="F2031" s="101" t="s">
        <v>4842</v>
      </c>
      <c r="G2031" s="102" t="s">
        <v>4578</v>
      </c>
      <c r="H2031" s="103">
        <v>0</v>
      </c>
      <c r="I2031" s="103">
        <v>8835</v>
      </c>
      <c r="K2031" s="101" t="s">
        <v>751</v>
      </c>
      <c r="L2031" s="101" t="s">
        <v>599</v>
      </c>
      <c r="M2031" s="101" t="s">
        <v>586</v>
      </c>
      <c r="N2031" s="101" t="s">
        <v>730</v>
      </c>
      <c r="O2031" s="101" t="s">
        <v>1202</v>
      </c>
    </row>
    <row r="2032" spans="1:15">
      <c r="A2032" s="101">
        <v>272</v>
      </c>
      <c r="B2032" s="101">
        <v>654</v>
      </c>
      <c r="C2032" s="101">
        <v>1</v>
      </c>
      <c r="D2032" s="101" t="s">
        <v>5534</v>
      </c>
      <c r="E2032" s="101" t="s">
        <v>3995</v>
      </c>
      <c r="F2032" s="101" t="s">
        <v>4842</v>
      </c>
      <c r="G2032" s="102" t="s">
        <v>6354</v>
      </c>
      <c r="H2032" s="103">
        <v>0</v>
      </c>
      <c r="I2032" s="103">
        <v>507780</v>
      </c>
      <c r="K2032" s="101" t="s">
        <v>751</v>
      </c>
      <c r="L2032" s="101" t="s">
        <v>599</v>
      </c>
      <c r="M2032" s="101" t="s">
        <v>586</v>
      </c>
      <c r="N2032" s="101" t="s">
        <v>730</v>
      </c>
      <c r="O2032" s="101" t="s">
        <v>6356</v>
      </c>
    </row>
    <row r="2033" spans="1:15">
      <c r="A2033" s="101">
        <v>272</v>
      </c>
      <c r="B2033" s="101">
        <v>655</v>
      </c>
      <c r="C2033" s="101">
        <v>1</v>
      </c>
      <c r="D2033" s="101" t="s">
        <v>5534</v>
      </c>
      <c r="E2033" s="101" t="s">
        <v>3995</v>
      </c>
      <c r="F2033" s="101" t="s">
        <v>4842</v>
      </c>
      <c r="G2033" s="102" t="s">
        <v>1422</v>
      </c>
      <c r="H2033" s="103">
        <v>0</v>
      </c>
      <c r="I2033" s="103">
        <v>290160</v>
      </c>
      <c r="K2033" s="101" t="s">
        <v>751</v>
      </c>
      <c r="L2033" s="101" t="s">
        <v>599</v>
      </c>
      <c r="M2033" s="101" t="s">
        <v>586</v>
      </c>
      <c r="N2033" s="101" t="s">
        <v>730</v>
      </c>
      <c r="O2033" s="101" t="s">
        <v>6357</v>
      </c>
    </row>
    <row r="2034" spans="1:15">
      <c r="A2034" s="101">
        <v>272</v>
      </c>
      <c r="B2034" s="101">
        <v>656</v>
      </c>
      <c r="C2034" s="101">
        <v>1</v>
      </c>
      <c r="D2034" s="101" t="s">
        <v>5534</v>
      </c>
      <c r="E2034" s="101" t="s">
        <v>3995</v>
      </c>
      <c r="F2034" s="101" t="s">
        <v>40</v>
      </c>
      <c r="G2034" s="102" t="s">
        <v>6358</v>
      </c>
      <c r="H2034" s="103">
        <v>0</v>
      </c>
      <c r="I2034" s="103">
        <v>26040</v>
      </c>
      <c r="K2034" s="101" t="s">
        <v>751</v>
      </c>
      <c r="L2034" s="101" t="s">
        <v>599</v>
      </c>
      <c r="M2034" s="101" t="s">
        <v>586</v>
      </c>
      <c r="N2034" s="101" t="s">
        <v>730</v>
      </c>
      <c r="O2034" s="101" t="s">
        <v>648</v>
      </c>
    </row>
    <row r="2035" spans="1:15">
      <c r="A2035" s="101">
        <v>272</v>
      </c>
      <c r="B2035" s="101">
        <v>657</v>
      </c>
      <c r="C2035" s="101">
        <v>1</v>
      </c>
      <c r="D2035" s="101" t="s">
        <v>5534</v>
      </c>
      <c r="E2035" s="101" t="s">
        <v>3995</v>
      </c>
      <c r="F2035" s="101" t="s">
        <v>40</v>
      </c>
      <c r="G2035" s="102" t="s">
        <v>3996</v>
      </c>
      <c r="H2035" s="103">
        <v>0</v>
      </c>
      <c r="I2035" s="103">
        <v>29760</v>
      </c>
      <c r="K2035" s="101" t="s">
        <v>751</v>
      </c>
      <c r="L2035" s="101" t="s">
        <v>599</v>
      </c>
      <c r="M2035" s="101" t="s">
        <v>586</v>
      </c>
      <c r="N2035" s="101" t="s">
        <v>730</v>
      </c>
      <c r="O2035" s="101" t="s">
        <v>5740</v>
      </c>
    </row>
    <row r="2036" spans="1:15">
      <c r="A2036" s="101">
        <v>272</v>
      </c>
      <c r="B2036" s="101">
        <v>658</v>
      </c>
      <c r="C2036" s="101">
        <v>1</v>
      </c>
      <c r="D2036" s="101" t="s">
        <v>5534</v>
      </c>
      <c r="E2036" s="101" t="s">
        <v>3995</v>
      </c>
      <c r="F2036" s="101" t="s">
        <v>40</v>
      </c>
      <c r="G2036" s="102" t="s">
        <v>6359</v>
      </c>
      <c r="H2036" s="103">
        <v>0</v>
      </c>
      <c r="I2036" s="103">
        <v>110670</v>
      </c>
      <c r="K2036" s="101" t="s">
        <v>751</v>
      </c>
      <c r="L2036" s="101" t="s">
        <v>599</v>
      </c>
      <c r="M2036" s="101" t="s">
        <v>586</v>
      </c>
      <c r="N2036" s="101" t="s">
        <v>730</v>
      </c>
      <c r="O2036" s="101" t="s">
        <v>4913</v>
      </c>
    </row>
    <row r="2037" spans="1:15">
      <c r="A2037" s="101">
        <v>272</v>
      </c>
      <c r="B2037" s="101">
        <v>659</v>
      </c>
      <c r="C2037" s="101">
        <v>1</v>
      </c>
      <c r="D2037" s="101" t="s">
        <v>5534</v>
      </c>
      <c r="E2037" s="101" t="s">
        <v>3995</v>
      </c>
      <c r="F2037" s="101" t="s">
        <v>40</v>
      </c>
      <c r="G2037" s="102" t="s">
        <v>6360</v>
      </c>
      <c r="H2037" s="103">
        <v>0</v>
      </c>
      <c r="I2037" s="103">
        <v>215760</v>
      </c>
      <c r="K2037" s="101" t="s">
        <v>751</v>
      </c>
      <c r="L2037" s="101" t="s">
        <v>599</v>
      </c>
      <c r="M2037" s="101" t="s">
        <v>586</v>
      </c>
      <c r="N2037" s="101" t="s">
        <v>730</v>
      </c>
      <c r="O2037" s="101" t="s">
        <v>6078</v>
      </c>
    </row>
    <row r="2038" spans="1:15">
      <c r="A2038" s="101">
        <v>272</v>
      </c>
      <c r="B2038" s="101">
        <v>660</v>
      </c>
      <c r="C2038" s="101">
        <v>1</v>
      </c>
      <c r="D2038" s="101" t="s">
        <v>5534</v>
      </c>
      <c r="E2038" s="101" t="s">
        <v>3995</v>
      </c>
      <c r="F2038" s="101" t="s">
        <v>40</v>
      </c>
      <c r="G2038" s="102" t="s">
        <v>464</v>
      </c>
      <c r="H2038" s="103">
        <v>0</v>
      </c>
      <c r="I2038" s="103">
        <v>99510</v>
      </c>
      <c r="K2038" s="101" t="s">
        <v>751</v>
      </c>
      <c r="L2038" s="101" t="s">
        <v>599</v>
      </c>
      <c r="M2038" s="101" t="s">
        <v>586</v>
      </c>
      <c r="N2038" s="101" t="s">
        <v>730</v>
      </c>
      <c r="O2038" s="101" t="s">
        <v>1858</v>
      </c>
    </row>
    <row r="2039" spans="1:15">
      <c r="A2039" s="101">
        <v>272</v>
      </c>
      <c r="B2039" s="101">
        <v>661</v>
      </c>
      <c r="C2039" s="101">
        <v>1</v>
      </c>
      <c r="D2039" s="101" t="s">
        <v>5534</v>
      </c>
      <c r="E2039" s="101" t="s">
        <v>3995</v>
      </c>
      <c r="F2039" s="101" t="s">
        <v>40</v>
      </c>
      <c r="G2039" s="102" t="s">
        <v>6364</v>
      </c>
      <c r="H2039" s="103">
        <v>0</v>
      </c>
      <c r="I2039" s="103">
        <v>30690</v>
      </c>
      <c r="K2039" s="101" t="s">
        <v>751</v>
      </c>
      <c r="L2039" s="101" t="s">
        <v>599</v>
      </c>
      <c r="M2039" s="101" t="s">
        <v>586</v>
      </c>
      <c r="N2039" s="101" t="s">
        <v>730</v>
      </c>
      <c r="O2039" s="101" t="s">
        <v>3596</v>
      </c>
    </row>
    <row r="2040" spans="1:15">
      <c r="A2040" s="101">
        <v>272</v>
      </c>
      <c r="B2040" s="101">
        <v>662</v>
      </c>
      <c r="C2040" s="101">
        <v>1</v>
      </c>
      <c r="D2040" s="101" t="s">
        <v>5534</v>
      </c>
      <c r="E2040" s="101" t="s">
        <v>3995</v>
      </c>
      <c r="F2040" s="101" t="s">
        <v>40</v>
      </c>
      <c r="G2040" s="102" t="s">
        <v>4223</v>
      </c>
      <c r="H2040" s="103">
        <v>0</v>
      </c>
      <c r="I2040" s="103">
        <v>56730</v>
      </c>
      <c r="K2040" s="101" t="s">
        <v>751</v>
      </c>
      <c r="L2040" s="101" t="s">
        <v>599</v>
      </c>
      <c r="M2040" s="101" t="s">
        <v>586</v>
      </c>
      <c r="N2040" s="101" t="s">
        <v>730</v>
      </c>
      <c r="O2040" s="101" t="s">
        <v>5971</v>
      </c>
    </row>
    <row r="2041" spans="1:15">
      <c r="A2041" s="101">
        <v>272</v>
      </c>
      <c r="B2041" s="101">
        <v>663</v>
      </c>
      <c r="C2041" s="101">
        <v>1</v>
      </c>
      <c r="D2041" s="101" t="s">
        <v>5534</v>
      </c>
      <c r="E2041" s="101" t="s">
        <v>3995</v>
      </c>
      <c r="F2041" s="101" t="s">
        <v>40</v>
      </c>
      <c r="G2041" s="102" t="s">
        <v>6367</v>
      </c>
      <c r="H2041" s="103">
        <v>0</v>
      </c>
      <c r="I2041" s="103">
        <v>28830</v>
      </c>
      <c r="K2041" s="101" t="s">
        <v>751</v>
      </c>
      <c r="L2041" s="101" t="s">
        <v>599</v>
      </c>
      <c r="M2041" s="101" t="s">
        <v>586</v>
      </c>
      <c r="N2041" s="101" t="s">
        <v>730</v>
      </c>
      <c r="O2041" s="101" t="s">
        <v>4853</v>
      </c>
    </row>
    <row r="2042" spans="1:15">
      <c r="A2042" s="101">
        <v>272</v>
      </c>
      <c r="B2042" s="101">
        <v>664</v>
      </c>
      <c r="C2042" s="101">
        <v>1</v>
      </c>
      <c r="D2042" s="101" t="s">
        <v>5534</v>
      </c>
      <c r="E2042" s="101" t="s">
        <v>3995</v>
      </c>
      <c r="F2042" s="101" t="s">
        <v>40</v>
      </c>
      <c r="G2042" s="102" t="s">
        <v>4685</v>
      </c>
      <c r="H2042" s="103">
        <v>0</v>
      </c>
      <c r="I2042" s="103">
        <v>4175</v>
      </c>
      <c r="K2042" s="101" t="s">
        <v>751</v>
      </c>
      <c r="L2042" s="101" t="s">
        <v>599</v>
      </c>
      <c r="M2042" s="101" t="s">
        <v>586</v>
      </c>
      <c r="N2042" s="101" t="s">
        <v>730</v>
      </c>
      <c r="O2042" s="101" t="s">
        <v>6368</v>
      </c>
    </row>
    <row r="2043" spans="1:15">
      <c r="A2043" s="101">
        <v>272</v>
      </c>
      <c r="B2043" s="101">
        <v>665</v>
      </c>
      <c r="C2043" s="101">
        <v>1</v>
      </c>
      <c r="D2043" s="101" t="s">
        <v>5534</v>
      </c>
      <c r="E2043" s="101" t="s">
        <v>3995</v>
      </c>
      <c r="F2043" s="101" t="s">
        <v>40</v>
      </c>
      <c r="G2043" s="102" t="s">
        <v>6369</v>
      </c>
      <c r="H2043" s="103">
        <v>0</v>
      </c>
      <c r="I2043" s="103">
        <v>9141</v>
      </c>
      <c r="K2043" s="101" t="s">
        <v>751</v>
      </c>
      <c r="L2043" s="101" t="s">
        <v>599</v>
      </c>
      <c r="M2043" s="101" t="s">
        <v>586</v>
      </c>
      <c r="N2043" s="101" t="s">
        <v>730</v>
      </c>
      <c r="O2043" s="101" t="s">
        <v>6370</v>
      </c>
    </row>
    <row r="2044" spans="1:15">
      <c r="A2044" s="101">
        <v>272</v>
      </c>
      <c r="B2044" s="101">
        <v>666</v>
      </c>
      <c r="C2044" s="101">
        <v>1</v>
      </c>
      <c r="D2044" s="101" t="s">
        <v>5534</v>
      </c>
      <c r="E2044" s="101" t="s">
        <v>3995</v>
      </c>
      <c r="F2044" s="101" t="s">
        <v>40</v>
      </c>
      <c r="G2044" s="102" t="s">
        <v>2635</v>
      </c>
      <c r="H2044" s="103">
        <v>0</v>
      </c>
      <c r="I2044" s="103">
        <v>30690</v>
      </c>
      <c r="K2044" s="101" t="s">
        <v>751</v>
      </c>
      <c r="L2044" s="101" t="s">
        <v>599</v>
      </c>
      <c r="M2044" s="101" t="s">
        <v>586</v>
      </c>
      <c r="N2044" s="101" t="s">
        <v>730</v>
      </c>
      <c r="O2044" s="101" t="s">
        <v>3596</v>
      </c>
    </row>
    <row r="2045" spans="1:15">
      <c r="A2045" s="101">
        <v>272</v>
      </c>
      <c r="B2045" s="101">
        <v>667</v>
      </c>
      <c r="C2045" s="101">
        <v>1</v>
      </c>
      <c r="D2045" s="101" t="s">
        <v>5534</v>
      </c>
      <c r="E2045" s="101" t="s">
        <v>3995</v>
      </c>
      <c r="F2045" s="101" t="s">
        <v>40</v>
      </c>
      <c r="G2045" s="102" t="s">
        <v>6371</v>
      </c>
      <c r="H2045" s="103">
        <v>0</v>
      </c>
      <c r="I2045" s="103">
        <v>91140</v>
      </c>
      <c r="K2045" s="101" t="s">
        <v>751</v>
      </c>
      <c r="L2045" s="101" t="s">
        <v>599</v>
      </c>
      <c r="M2045" s="101" t="s">
        <v>586</v>
      </c>
      <c r="N2045" s="101" t="s">
        <v>730</v>
      </c>
      <c r="O2045" s="101" t="s">
        <v>6372</v>
      </c>
    </row>
    <row r="2046" spans="1:15">
      <c r="A2046" s="101">
        <v>272</v>
      </c>
      <c r="B2046" s="101">
        <v>668</v>
      </c>
      <c r="C2046" s="101">
        <v>1</v>
      </c>
      <c r="D2046" s="101" t="s">
        <v>5534</v>
      </c>
      <c r="E2046" s="101" t="s">
        <v>3995</v>
      </c>
      <c r="F2046" s="101" t="s">
        <v>40</v>
      </c>
      <c r="G2046" s="102" t="s">
        <v>6374</v>
      </c>
      <c r="H2046" s="103">
        <v>0</v>
      </c>
      <c r="I2046" s="103">
        <v>26040</v>
      </c>
      <c r="K2046" s="101" t="s">
        <v>751</v>
      </c>
      <c r="L2046" s="101" t="s">
        <v>599</v>
      </c>
      <c r="M2046" s="101" t="s">
        <v>586</v>
      </c>
      <c r="N2046" s="101" t="s">
        <v>730</v>
      </c>
      <c r="O2046" s="101" t="s">
        <v>648</v>
      </c>
    </row>
    <row r="2047" spans="1:15">
      <c r="A2047" s="101">
        <v>272</v>
      </c>
      <c r="B2047" s="101">
        <v>669</v>
      </c>
      <c r="C2047" s="101">
        <v>1</v>
      </c>
      <c r="D2047" s="101" t="s">
        <v>5534</v>
      </c>
      <c r="E2047" s="101" t="s">
        <v>3995</v>
      </c>
      <c r="F2047" s="101" t="s">
        <v>40</v>
      </c>
      <c r="G2047" s="102" t="s">
        <v>4703</v>
      </c>
      <c r="H2047" s="103">
        <v>0</v>
      </c>
      <c r="I2047" s="103">
        <v>37200</v>
      </c>
      <c r="K2047" s="101" t="s">
        <v>751</v>
      </c>
      <c r="L2047" s="101" t="s">
        <v>599</v>
      </c>
      <c r="M2047" s="101" t="s">
        <v>586</v>
      </c>
      <c r="N2047" s="101" t="s">
        <v>730</v>
      </c>
      <c r="O2047" s="101" t="s">
        <v>5654</v>
      </c>
    </row>
    <row r="2048" spans="1:15">
      <c r="A2048" s="101">
        <v>272</v>
      </c>
      <c r="B2048" s="101">
        <v>670</v>
      </c>
      <c r="C2048" s="101">
        <v>1</v>
      </c>
      <c r="D2048" s="101" t="s">
        <v>5534</v>
      </c>
      <c r="E2048" s="101" t="s">
        <v>3995</v>
      </c>
      <c r="F2048" s="101" t="s">
        <v>40</v>
      </c>
      <c r="G2048" s="102" t="s">
        <v>4360</v>
      </c>
      <c r="H2048" s="103">
        <v>0</v>
      </c>
      <c r="I2048" s="103">
        <v>24180</v>
      </c>
      <c r="K2048" s="101" t="s">
        <v>751</v>
      </c>
      <c r="L2048" s="101" t="s">
        <v>599</v>
      </c>
      <c r="M2048" s="101" t="s">
        <v>586</v>
      </c>
      <c r="N2048" s="101" t="s">
        <v>730</v>
      </c>
      <c r="O2048" s="101" t="s">
        <v>2327</v>
      </c>
    </row>
    <row r="2049" spans="1:15">
      <c r="A2049" s="101">
        <v>272</v>
      </c>
      <c r="B2049" s="101">
        <v>671</v>
      </c>
      <c r="C2049" s="101">
        <v>1</v>
      </c>
      <c r="D2049" s="101" t="s">
        <v>5534</v>
      </c>
      <c r="E2049" s="101" t="s">
        <v>3995</v>
      </c>
      <c r="F2049" s="101" t="s">
        <v>40</v>
      </c>
      <c r="G2049" s="102" t="s">
        <v>514</v>
      </c>
      <c r="H2049" s="103">
        <v>0</v>
      </c>
      <c r="I2049" s="103">
        <v>4045</v>
      </c>
      <c r="K2049" s="101" t="s">
        <v>751</v>
      </c>
      <c r="L2049" s="101" t="s">
        <v>599</v>
      </c>
      <c r="M2049" s="101" t="s">
        <v>586</v>
      </c>
      <c r="N2049" s="101" t="s">
        <v>730</v>
      </c>
      <c r="O2049" s="101" t="s">
        <v>6376</v>
      </c>
    </row>
    <row r="2050" spans="1:15">
      <c r="A2050" s="101">
        <v>272</v>
      </c>
      <c r="B2050" s="101">
        <v>672</v>
      </c>
      <c r="C2050" s="101">
        <v>1</v>
      </c>
      <c r="D2050" s="101" t="s">
        <v>5534</v>
      </c>
      <c r="E2050" s="101" t="s">
        <v>3995</v>
      </c>
      <c r="F2050" s="101" t="s">
        <v>40</v>
      </c>
      <c r="G2050" s="102" t="s">
        <v>4999</v>
      </c>
      <c r="H2050" s="103">
        <v>0</v>
      </c>
      <c r="I2050" s="103">
        <v>13950</v>
      </c>
      <c r="K2050" s="101" t="s">
        <v>751</v>
      </c>
      <c r="L2050" s="101" t="s">
        <v>599</v>
      </c>
      <c r="M2050" s="101" t="s">
        <v>586</v>
      </c>
      <c r="N2050" s="101" t="s">
        <v>730</v>
      </c>
      <c r="O2050" s="101" t="s">
        <v>5577</v>
      </c>
    </row>
    <row r="2051" spans="1:15">
      <c r="A2051" s="101">
        <v>272</v>
      </c>
      <c r="B2051" s="101">
        <v>673</v>
      </c>
      <c r="C2051" s="101">
        <v>1</v>
      </c>
      <c r="D2051" s="101" t="s">
        <v>5534</v>
      </c>
      <c r="E2051" s="101" t="s">
        <v>3995</v>
      </c>
      <c r="F2051" s="101" t="s">
        <v>40</v>
      </c>
      <c r="G2051" s="102" t="s">
        <v>506</v>
      </c>
      <c r="H2051" s="103">
        <v>0</v>
      </c>
      <c r="I2051" s="103">
        <v>13020</v>
      </c>
      <c r="K2051" s="101" t="s">
        <v>751</v>
      </c>
      <c r="L2051" s="101" t="s">
        <v>599</v>
      </c>
      <c r="M2051" s="101" t="s">
        <v>586</v>
      </c>
      <c r="N2051" s="101" t="s">
        <v>730</v>
      </c>
      <c r="O2051" s="101" t="s">
        <v>5843</v>
      </c>
    </row>
    <row r="2052" spans="1:15">
      <c r="A2052" s="101">
        <v>272</v>
      </c>
      <c r="B2052" s="101">
        <v>674</v>
      </c>
      <c r="C2052" s="101">
        <v>1</v>
      </c>
      <c r="D2052" s="101" t="s">
        <v>5534</v>
      </c>
      <c r="E2052" s="101" t="s">
        <v>3995</v>
      </c>
      <c r="F2052" s="101" t="s">
        <v>40</v>
      </c>
      <c r="G2052" s="102" t="s">
        <v>6378</v>
      </c>
      <c r="H2052" s="103">
        <v>0</v>
      </c>
      <c r="I2052" s="103">
        <v>18600</v>
      </c>
      <c r="K2052" s="101" t="s">
        <v>751</v>
      </c>
      <c r="L2052" s="101" t="s">
        <v>599</v>
      </c>
      <c r="M2052" s="101" t="s">
        <v>586</v>
      </c>
      <c r="N2052" s="101" t="s">
        <v>730</v>
      </c>
      <c r="O2052" s="101" t="s">
        <v>5834</v>
      </c>
    </row>
    <row r="2053" spans="1:15">
      <c r="A2053" s="101">
        <v>272</v>
      </c>
      <c r="B2053" s="101">
        <v>675</v>
      </c>
      <c r="C2053" s="101">
        <v>1</v>
      </c>
      <c r="D2053" s="101" t="s">
        <v>5534</v>
      </c>
      <c r="E2053" s="101" t="s">
        <v>3995</v>
      </c>
      <c r="F2053" s="101" t="s">
        <v>40</v>
      </c>
      <c r="G2053" s="102" t="s">
        <v>6381</v>
      </c>
      <c r="H2053" s="103">
        <v>0</v>
      </c>
      <c r="I2053" s="103">
        <v>19530</v>
      </c>
      <c r="K2053" s="101" t="s">
        <v>751</v>
      </c>
      <c r="L2053" s="101" t="s">
        <v>599</v>
      </c>
      <c r="M2053" s="101" t="s">
        <v>586</v>
      </c>
      <c r="N2053" s="101" t="s">
        <v>730</v>
      </c>
      <c r="O2053" s="101" t="s">
        <v>3024</v>
      </c>
    </row>
    <row r="2054" spans="1:15">
      <c r="A2054" s="101">
        <v>272</v>
      </c>
      <c r="B2054" s="101">
        <v>676</v>
      </c>
      <c r="C2054" s="101">
        <v>1</v>
      </c>
      <c r="D2054" s="101" t="s">
        <v>5534</v>
      </c>
      <c r="E2054" s="101" t="s">
        <v>3995</v>
      </c>
      <c r="F2054" s="101" t="s">
        <v>40</v>
      </c>
      <c r="G2054" s="102" t="s">
        <v>4077</v>
      </c>
      <c r="H2054" s="103">
        <v>0</v>
      </c>
      <c r="I2054" s="103">
        <v>30690</v>
      </c>
      <c r="K2054" s="101" t="s">
        <v>751</v>
      </c>
      <c r="L2054" s="101" t="s">
        <v>599</v>
      </c>
      <c r="M2054" s="101" t="s">
        <v>586</v>
      </c>
      <c r="N2054" s="101" t="s">
        <v>730</v>
      </c>
      <c r="O2054" s="101" t="s">
        <v>3596</v>
      </c>
    </row>
    <row r="2055" spans="1:15">
      <c r="A2055" s="101">
        <v>272</v>
      </c>
      <c r="B2055" s="101">
        <v>677</v>
      </c>
      <c r="C2055" s="101">
        <v>1</v>
      </c>
      <c r="D2055" s="101" t="s">
        <v>5534</v>
      </c>
      <c r="E2055" s="101" t="s">
        <v>3995</v>
      </c>
      <c r="F2055" s="101" t="s">
        <v>40</v>
      </c>
      <c r="G2055" s="102" t="s">
        <v>6382</v>
      </c>
      <c r="H2055" s="103">
        <v>0</v>
      </c>
      <c r="I2055" s="103">
        <v>26970</v>
      </c>
      <c r="K2055" s="101" t="s">
        <v>751</v>
      </c>
      <c r="L2055" s="101" t="s">
        <v>599</v>
      </c>
      <c r="M2055" s="101" t="s">
        <v>586</v>
      </c>
      <c r="N2055" s="101" t="s">
        <v>730</v>
      </c>
      <c r="O2055" s="101" t="s">
        <v>5672</v>
      </c>
    </row>
    <row r="2056" spans="1:15">
      <c r="A2056" s="101">
        <v>272</v>
      </c>
      <c r="B2056" s="101">
        <v>678</v>
      </c>
      <c r="C2056" s="101">
        <v>1</v>
      </c>
      <c r="D2056" s="101" t="s">
        <v>5534</v>
      </c>
      <c r="E2056" s="101" t="s">
        <v>3995</v>
      </c>
      <c r="F2056" s="101" t="s">
        <v>40</v>
      </c>
      <c r="G2056" s="102" t="s">
        <v>3287</v>
      </c>
      <c r="H2056" s="103">
        <v>0</v>
      </c>
      <c r="I2056" s="103">
        <v>64170</v>
      </c>
      <c r="K2056" s="101" t="s">
        <v>751</v>
      </c>
      <c r="L2056" s="101" t="s">
        <v>599</v>
      </c>
      <c r="M2056" s="101" t="s">
        <v>586</v>
      </c>
      <c r="N2056" s="101" t="s">
        <v>730</v>
      </c>
      <c r="O2056" s="101" t="s">
        <v>1932</v>
      </c>
    </row>
    <row r="2057" spans="1:15">
      <c r="A2057" s="101">
        <v>272</v>
      </c>
      <c r="B2057" s="101">
        <v>679</v>
      </c>
      <c r="C2057" s="101">
        <v>1</v>
      </c>
      <c r="D2057" s="101" t="s">
        <v>5534</v>
      </c>
      <c r="E2057" s="101" t="s">
        <v>3995</v>
      </c>
      <c r="F2057" s="101" t="s">
        <v>40</v>
      </c>
      <c r="G2057" s="102" t="s">
        <v>6383</v>
      </c>
      <c r="H2057" s="103">
        <v>0</v>
      </c>
      <c r="I2057" s="103">
        <v>140430</v>
      </c>
      <c r="K2057" s="101" t="s">
        <v>751</v>
      </c>
      <c r="L2057" s="101" t="s">
        <v>599</v>
      </c>
      <c r="M2057" s="101" t="s">
        <v>586</v>
      </c>
      <c r="N2057" s="101" t="s">
        <v>730</v>
      </c>
      <c r="O2057" s="101" t="s">
        <v>2949</v>
      </c>
    </row>
    <row r="2058" spans="1:15">
      <c r="A2058" s="101">
        <v>272</v>
      </c>
      <c r="B2058" s="101">
        <v>680</v>
      </c>
      <c r="C2058" s="101">
        <v>1</v>
      </c>
      <c r="D2058" s="101" t="s">
        <v>5534</v>
      </c>
      <c r="E2058" s="101" t="s">
        <v>3995</v>
      </c>
      <c r="F2058" s="101" t="s">
        <v>40</v>
      </c>
      <c r="G2058" s="102" t="s">
        <v>5530</v>
      </c>
      <c r="H2058" s="103">
        <v>0</v>
      </c>
      <c r="I2058" s="103">
        <v>22320</v>
      </c>
      <c r="K2058" s="101" t="s">
        <v>751</v>
      </c>
      <c r="L2058" s="101" t="s">
        <v>599</v>
      </c>
      <c r="M2058" s="101" t="s">
        <v>586</v>
      </c>
      <c r="N2058" s="101" t="s">
        <v>730</v>
      </c>
      <c r="O2058" s="101" t="s">
        <v>5889</v>
      </c>
    </row>
    <row r="2059" spans="1:15">
      <c r="A2059" s="101">
        <v>272</v>
      </c>
      <c r="B2059" s="101">
        <v>681</v>
      </c>
      <c r="C2059" s="101">
        <v>1</v>
      </c>
      <c r="D2059" s="101" t="s">
        <v>5534</v>
      </c>
      <c r="E2059" s="101" t="s">
        <v>3995</v>
      </c>
      <c r="F2059" s="101" t="s">
        <v>40</v>
      </c>
      <c r="G2059" s="102" t="s">
        <v>6384</v>
      </c>
      <c r="H2059" s="103">
        <v>0</v>
      </c>
      <c r="I2059" s="103">
        <v>24180</v>
      </c>
      <c r="K2059" s="101" t="s">
        <v>751</v>
      </c>
      <c r="L2059" s="101" t="s">
        <v>599</v>
      </c>
      <c r="M2059" s="101" t="s">
        <v>586</v>
      </c>
      <c r="N2059" s="101" t="s">
        <v>730</v>
      </c>
      <c r="O2059" s="101" t="s">
        <v>2327</v>
      </c>
    </row>
    <row r="2060" spans="1:15">
      <c r="A2060" s="101">
        <v>272</v>
      </c>
      <c r="B2060" s="101">
        <v>682</v>
      </c>
      <c r="C2060" s="101">
        <v>1</v>
      </c>
      <c r="D2060" s="101" t="s">
        <v>5534</v>
      </c>
      <c r="E2060" s="101" t="s">
        <v>3995</v>
      </c>
      <c r="F2060" s="101" t="s">
        <v>40</v>
      </c>
      <c r="G2060" s="102" t="s">
        <v>6386</v>
      </c>
      <c r="H2060" s="103">
        <v>0</v>
      </c>
      <c r="I2060" s="103">
        <v>15810</v>
      </c>
      <c r="K2060" s="101" t="s">
        <v>751</v>
      </c>
      <c r="L2060" s="101" t="s">
        <v>599</v>
      </c>
      <c r="M2060" s="101" t="s">
        <v>586</v>
      </c>
      <c r="N2060" s="101" t="s">
        <v>730</v>
      </c>
      <c r="O2060" s="101" t="s">
        <v>996</v>
      </c>
    </row>
    <row r="2061" spans="1:15">
      <c r="A2061" s="101">
        <v>272</v>
      </c>
      <c r="B2061" s="101">
        <v>683</v>
      </c>
      <c r="C2061" s="101">
        <v>1</v>
      </c>
      <c r="D2061" s="101" t="s">
        <v>5534</v>
      </c>
      <c r="E2061" s="101" t="s">
        <v>3995</v>
      </c>
      <c r="F2061" s="101" t="s">
        <v>40</v>
      </c>
      <c r="G2061" s="102" t="s">
        <v>531</v>
      </c>
      <c r="H2061" s="103">
        <v>0</v>
      </c>
      <c r="I2061" s="103">
        <v>13020</v>
      </c>
      <c r="K2061" s="101" t="s">
        <v>751</v>
      </c>
      <c r="L2061" s="101" t="s">
        <v>599</v>
      </c>
      <c r="M2061" s="101" t="s">
        <v>586</v>
      </c>
      <c r="N2061" s="101" t="s">
        <v>730</v>
      </c>
      <c r="O2061" s="101" t="s">
        <v>5843</v>
      </c>
    </row>
    <row r="2062" spans="1:15">
      <c r="A2062" s="101">
        <v>272</v>
      </c>
      <c r="B2062" s="101">
        <v>684</v>
      </c>
      <c r="C2062" s="101">
        <v>1</v>
      </c>
      <c r="D2062" s="101" t="s">
        <v>5534</v>
      </c>
      <c r="E2062" s="101" t="s">
        <v>3995</v>
      </c>
      <c r="F2062" s="101" t="s">
        <v>40</v>
      </c>
      <c r="G2062" s="102" t="s">
        <v>6387</v>
      </c>
      <c r="H2062" s="103">
        <v>0</v>
      </c>
      <c r="I2062" s="103">
        <v>23250</v>
      </c>
      <c r="K2062" s="101" t="s">
        <v>751</v>
      </c>
      <c r="L2062" s="101" t="s">
        <v>599</v>
      </c>
      <c r="M2062" s="101" t="s">
        <v>586</v>
      </c>
      <c r="N2062" s="101" t="s">
        <v>730</v>
      </c>
      <c r="O2062" s="101" t="s">
        <v>3510</v>
      </c>
    </row>
    <row r="2063" spans="1:15">
      <c r="A2063" s="101">
        <v>272</v>
      </c>
      <c r="B2063" s="101">
        <v>685</v>
      </c>
      <c r="C2063" s="101">
        <v>1</v>
      </c>
      <c r="D2063" s="101" t="s">
        <v>5534</v>
      </c>
      <c r="E2063" s="101" t="s">
        <v>3995</v>
      </c>
      <c r="F2063" s="101" t="s">
        <v>40</v>
      </c>
      <c r="G2063" s="102" t="s">
        <v>4418</v>
      </c>
      <c r="H2063" s="103">
        <v>0</v>
      </c>
      <c r="I2063" s="103">
        <v>31620</v>
      </c>
      <c r="K2063" s="101" t="s">
        <v>751</v>
      </c>
      <c r="L2063" s="101" t="s">
        <v>599</v>
      </c>
      <c r="M2063" s="101" t="s">
        <v>586</v>
      </c>
      <c r="N2063" s="101" t="s">
        <v>730</v>
      </c>
      <c r="O2063" s="101" t="s">
        <v>534</v>
      </c>
    </row>
    <row r="2064" spans="1:15">
      <c r="A2064" s="101">
        <v>272</v>
      </c>
      <c r="B2064" s="101">
        <v>686</v>
      </c>
      <c r="C2064" s="101">
        <v>1</v>
      </c>
      <c r="D2064" s="101" t="s">
        <v>5534</v>
      </c>
      <c r="E2064" s="101" t="s">
        <v>3995</v>
      </c>
      <c r="F2064" s="101" t="s">
        <v>40</v>
      </c>
      <c r="G2064" s="102" t="s">
        <v>6388</v>
      </c>
      <c r="H2064" s="103">
        <v>0</v>
      </c>
      <c r="I2064" s="103">
        <v>24180</v>
      </c>
      <c r="K2064" s="101" t="s">
        <v>751</v>
      </c>
      <c r="L2064" s="101" t="s">
        <v>599</v>
      </c>
      <c r="M2064" s="101" t="s">
        <v>586</v>
      </c>
      <c r="N2064" s="101" t="s">
        <v>730</v>
      </c>
      <c r="O2064" s="101" t="s">
        <v>2327</v>
      </c>
    </row>
    <row r="2065" spans="1:15">
      <c r="A2065" s="101">
        <v>272</v>
      </c>
      <c r="B2065" s="101">
        <v>687</v>
      </c>
      <c r="C2065" s="101">
        <v>1</v>
      </c>
      <c r="D2065" s="101" t="s">
        <v>5534</v>
      </c>
      <c r="E2065" s="101" t="s">
        <v>3995</v>
      </c>
      <c r="F2065" s="101" t="s">
        <v>40</v>
      </c>
      <c r="G2065" s="102" t="s">
        <v>6391</v>
      </c>
      <c r="H2065" s="103">
        <v>0</v>
      </c>
      <c r="I2065" s="103">
        <v>17670</v>
      </c>
      <c r="K2065" s="101" t="s">
        <v>751</v>
      </c>
      <c r="L2065" s="101" t="s">
        <v>599</v>
      </c>
      <c r="M2065" s="101" t="s">
        <v>586</v>
      </c>
      <c r="N2065" s="101" t="s">
        <v>730</v>
      </c>
      <c r="O2065" s="101" t="s">
        <v>5633</v>
      </c>
    </row>
    <row r="2066" spans="1:15">
      <c r="A2066" s="101">
        <v>272</v>
      </c>
      <c r="B2066" s="101">
        <v>688</v>
      </c>
      <c r="C2066" s="101">
        <v>1</v>
      </c>
      <c r="D2066" s="101" t="s">
        <v>5534</v>
      </c>
      <c r="E2066" s="101" t="s">
        <v>3995</v>
      </c>
      <c r="F2066" s="101" t="s">
        <v>40</v>
      </c>
      <c r="G2066" s="102" t="s">
        <v>6392</v>
      </c>
      <c r="H2066" s="103">
        <v>0</v>
      </c>
      <c r="I2066" s="103">
        <v>24180</v>
      </c>
      <c r="K2066" s="101" t="s">
        <v>751</v>
      </c>
      <c r="L2066" s="101" t="s">
        <v>599</v>
      </c>
      <c r="M2066" s="101" t="s">
        <v>586</v>
      </c>
      <c r="N2066" s="101" t="s">
        <v>730</v>
      </c>
      <c r="O2066" s="101" t="s">
        <v>2327</v>
      </c>
    </row>
    <row r="2067" spans="1:15">
      <c r="A2067" s="101">
        <v>272</v>
      </c>
      <c r="B2067" s="101">
        <v>689</v>
      </c>
      <c r="C2067" s="101">
        <v>1</v>
      </c>
      <c r="D2067" s="101" t="s">
        <v>5534</v>
      </c>
      <c r="E2067" s="101" t="s">
        <v>3995</v>
      </c>
      <c r="F2067" s="101" t="s">
        <v>40</v>
      </c>
      <c r="G2067" s="102" t="s">
        <v>6393</v>
      </c>
      <c r="H2067" s="103">
        <v>0</v>
      </c>
      <c r="I2067" s="103">
        <v>211110</v>
      </c>
      <c r="K2067" s="101" t="s">
        <v>751</v>
      </c>
      <c r="L2067" s="101" t="s">
        <v>599</v>
      </c>
      <c r="M2067" s="101" t="s">
        <v>586</v>
      </c>
      <c r="N2067" s="101" t="s">
        <v>730</v>
      </c>
      <c r="O2067" s="101" t="s">
        <v>6395</v>
      </c>
    </row>
    <row r="2068" spans="1:15">
      <c r="A2068" s="101">
        <v>272</v>
      </c>
      <c r="B2068" s="101">
        <v>690</v>
      </c>
      <c r="C2068" s="101">
        <v>1</v>
      </c>
      <c r="D2068" s="101" t="s">
        <v>5534</v>
      </c>
      <c r="E2068" s="101" t="s">
        <v>3995</v>
      </c>
      <c r="F2068" s="101" t="s">
        <v>40</v>
      </c>
      <c r="G2068" s="102" t="s">
        <v>1035</v>
      </c>
      <c r="H2068" s="103">
        <v>0</v>
      </c>
      <c r="I2068" s="103">
        <v>63240</v>
      </c>
      <c r="K2068" s="101" t="s">
        <v>751</v>
      </c>
      <c r="L2068" s="101" t="s">
        <v>599</v>
      </c>
      <c r="M2068" s="101" t="s">
        <v>586</v>
      </c>
      <c r="N2068" s="101" t="s">
        <v>730</v>
      </c>
      <c r="O2068" s="101" t="s">
        <v>4396</v>
      </c>
    </row>
    <row r="2069" spans="1:15">
      <c r="A2069" s="101">
        <v>272</v>
      </c>
      <c r="B2069" s="101">
        <v>691</v>
      </c>
      <c r="C2069" s="101">
        <v>1</v>
      </c>
      <c r="D2069" s="101" t="s">
        <v>5534</v>
      </c>
      <c r="E2069" s="101" t="s">
        <v>3995</v>
      </c>
      <c r="F2069" s="101" t="s">
        <v>40</v>
      </c>
      <c r="G2069" s="102" t="s">
        <v>6397</v>
      </c>
      <c r="H2069" s="103">
        <v>0</v>
      </c>
      <c r="I2069" s="103">
        <v>24180</v>
      </c>
      <c r="K2069" s="101" t="s">
        <v>751</v>
      </c>
      <c r="L2069" s="101" t="s">
        <v>599</v>
      </c>
      <c r="M2069" s="101" t="s">
        <v>586</v>
      </c>
      <c r="N2069" s="101" t="s">
        <v>730</v>
      </c>
      <c r="O2069" s="101" t="s">
        <v>2327</v>
      </c>
    </row>
    <row r="2070" spans="1:15">
      <c r="A2070" s="101">
        <v>272</v>
      </c>
      <c r="B2070" s="101">
        <v>692</v>
      </c>
      <c r="C2070" s="101">
        <v>1</v>
      </c>
      <c r="D2070" s="101" t="s">
        <v>5534</v>
      </c>
      <c r="E2070" s="101" t="s">
        <v>3995</v>
      </c>
      <c r="F2070" s="101" t="s">
        <v>40</v>
      </c>
      <c r="G2070" s="102" t="s">
        <v>6399</v>
      </c>
      <c r="H2070" s="103">
        <v>0</v>
      </c>
      <c r="I2070" s="103">
        <v>19530</v>
      </c>
      <c r="K2070" s="101" t="s">
        <v>751</v>
      </c>
      <c r="L2070" s="101" t="s">
        <v>599</v>
      </c>
      <c r="M2070" s="101" t="s">
        <v>586</v>
      </c>
      <c r="N2070" s="101" t="s">
        <v>730</v>
      </c>
      <c r="O2070" s="101" t="s">
        <v>3024</v>
      </c>
    </row>
    <row r="2071" spans="1:15">
      <c r="A2071" s="101">
        <v>272</v>
      </c>
      <c r="B2071" s="101">
        <v>693</v>
      </c>
      <c r="C2071" s="101">
        <v>1</v>
      </c>
      <c r="D2071" s="101" t="s">
        <v>5534</v>
      </c>
      <c r="E2071" s="101" t="s">
        <v>3995</v>
      </c>
      <c r="F2071" s="101" t="s">
        <v>40</v>
      </c>
      <c r="G2071" s="102" t="s">
        <v>4505</v>
      </c>
      <c r="H2071" s="103">
        <v>0</v>
      </c>
      <c r="I2071" s="103">
        <v>43710</v>
      </c>
      <c r="K2071" s="101" t="s">
        <v>751</v>
      </c>
      <c r="L2071" s="101" t="s">
        <v>599</v>
      </c>
      <c r="M2071" s="101" t="s">
        <v>586</v>
      </c>
      <c r="N2071" s="101" t="s">
        <v>730</v>
      </c>
      <c r="O2071" s="101" t="s">
        <v>5582</v>
      </c>
    </row>
    <row r="2072" spans="1:15">
      <c r="A2072" s="101">
        <v>272</v>
      </c>
      <c r="B2072" s="101">
        <v>694</v>
      </c>
      <c r="C2072" s="101">
        <v>1</v>
      </c>
      <c r="D2072" s="101" t="s">
        <v>5534</v>
      </c>
      <c r="E2072" s="101" t="s">
        <v>3995</v>
      </c>
      <c r="F2072" s="101" t="s">
        <v>40</v>
      </c>
      <c r="G2072" s="102" t="s">
        <v>6400</v>
      </c>
      <c r="H2072" s="103">
        <v>0</v>
      </c>
      <c r="I2072" s="103">
        <v>423150</v>
      </c>
      <c r="K2072" s="101" t="s">
        <v>751</v>
      </c>
      <c r="L2072" s="101" t="s">
        <v>599</v>
      </c>
      <c r="M2072" s="101" t="s">
        <v>586</v>
      </c>
      <c r="N2072" s="101" t="s">
        <v>730</v>
      </c>
      <c r="O2072" s="101" t="s">
        <v>6401</v>
      </c>
    </row>
    <row r="2073" spans="1:15">
      <c r="A2073" s="101">
        <v>272</v>
      </c>
      <c r="B2073" s="101">
        <v>695</v>
      </c>
      <c r="C2073" s="101">
        <v>1</v>
      </c>
      <c r="D2073" s="101" t="s">
        <v>5534</v>
      </c>
      <c r="E2073" s="101" t="s">
        <v>3995</v>
      </c>
      <c r="F2073" s="101" t="s">
        <v>40</v>
      </c>
      <c r="G2073" s="102" t="s">
        <v>6402</v>
      </c>
      <c r="H2073" s="103">
        <v>0</v>
      </c>
      <c r="I2073" s="103">
        <v>17670</v>
      </c>
      <c r="K2073" s="101" t="s">
        <v>751</v>
      </c>
      <c r="L2073" s="101" t="s">
        <v>599</v>
      </c>
      <c r="M2073" s="101" t="s">
        <v>586</v>
      </c>
      <c r="N2073" s="101" t="s">
        <v>730</v>
      </c>
      <c r="O2073" s="101" t="s">
        <v>5633</v>
      </c>
    </row>
    <row r="2074" spans="1:15">
      <c r="A2074" s="101">
        <v>272</v>
      </c>
      <c r="B2074" s="101">
        <v>696</v>
      </c>
      <c r="C2074" s="101">
        <v>1</v>
      </c>
      <c r="D2074" s="101" t="s">
        <v>5534</v>
      </c>
      <c r="E2074" s="101" t="s">
        <v>3995</v>
      </c>
      <c r="F2074" s="101" t="s">
        <v>40</v>
      </c>
      <c r="G2074" s="102" t="s">
        <v>6403</v>
      </c>
      <c r="H2074" s="103">
        <v>0</v>
      </c>
      <c r="I2074" s="103">
        <v>20460</v>
      </c>
      <c r="K2074" s="101" t="s">
        <v>751</v>
      </c>
      <c r="L2074" s="101" t="s">
        <v>599</v>
      </c>
      <c r="M2074" s="101" t="s">
        <v>586</v>
      </c>
      <c r="N2074" s="101" t="s">
        <v>730</v>
      </c>
      <c r="O2074" s="101" t="s">
        <v>1637</v>
      </c>
    </row>
    <row r="2075" spans="1:15">
      <c r="A2075" s="101">
        <v>272</v>
      </c>
      <c r="B2075" s="101">
        <v>697</v>
      </c>
      <c r="C2075" s="101">
        <v>1</v>
      </c>
      <c r="D2075" s="101" t="s">
        <v>5534</v>
      </c>
      <c r="E2075" s="101" t="s">
        <v>3995</v>
      </c>
      <c r="F2075" s="101" t="s">
        <v>40</v>
      </c>
      <c r="G2075" s="102" t="s">
        <v>4246</v>
      </c>
      <c r="H2075" s="103">
        <v>0</v>
      </c>
      <c r="I2075" s="103">
        <v>5635</v>
      </c>
      <c r="K2075" s="101" t="s">
        <v>751</v>
      </c>
      <c r="L2075" s="101" t="s">
        <v>599</v>
      </c>
      <c r="M2075" s="101" t="s">
        <v>586</v>
      </c>
      <c r="N2075" s="101" t="s">
        <v>730</v>
      </c>
      <c r="O2075" s="101" t="s">
        <v>5270</v>
      </c>
    </row>
    <row r="2076" spans="1:15">
      <c r="A2076" s="101">
        <v>272</v>
      </c>
      <c r="B2076" s="101">
        <v>698</v>
      </c>
      <c r="C2076" s="101">
        <v>1</v>
      </c>
      <c r="D2076" s="101" t="s">
        <v>5534</v>
      </c>
      <c r="E2076" s="101" t="s">
        <v>3995</v>
      </c>
      <c r="F2076" s="101" t="s">
        <v>40</v>
      </c>
      <c r="G2076" s="102" t="s">
        <v>6404</v>
      </c>
      <c r="H2076" s="103">
        <v>0</v>
      </c>
      <c r="I2076" s="103">
        <v>75330</v>
      </c>
      <c r="K2076" s="101" t="s">
        <v>751</v>
      </c>
      <c r="L2076" s="101" t="s">
        <v>599</v>
      </c>
      <c r="M2076" s="101" t="s">
        <v>586</v>
      </c>
      <c r="N2076" s="101" t="s">
        <v>730</v>
      </c>
      <c r="O2076" s="101" t="s">
        <v>5627</v>
      </c>
    </row>
    <row r="2077" spans="1:15">
      <c r="A2077" s="101">
        <v>272</v>
      </c>
      <c r="B2077" s="101">
        <v>699</v>
      </c>
      <c r="C2077" s="101">
        <v>1</v>
      </c>
      <c r="D2077" s="101" t="s">
        <v>5534</v>
      </c>
      <c r="E2077" s="101" t="s">
        <v>3995</v>
      </c>
      <c r="F2077" s="101" t="s">
        <v>40</v>
      </c>
      <c r="G2077" s="102" t="s">
        <v>6406</v>
      </c>
      <c r="H2077" s="103">
        <v>0</v>
      </c>
      <c r="I2077" s="103">
        <v>42780</v>
      </c>
      <c r="K2077" s="101" t="s">
        <v>751</v>
      </c>
      <c r="L2077" s="101" t="s">
        <v>599</v>
      </c>
      <c r="M2077" s="101" t="s">
        <v>586</v>
      </c>
      <c r="N2077" s="101" t="s">
        <v>730</v>
      </c>
      <c r="O2077" s="101" t="s">
        <v>3264</v>
      </c>
    </row>
    <row r="2078" spans="1:15">
      <c r="A2078" s="101">
        <v>272</v>
      </c>
      <c r="B2078" s="101">
        <v>700</v>
      </c>
      <c r="C2078" s="101">
        <v>1</v>
      </c>
      <c r="D2078" s="101" t="s">
        <v>5534</v>
      </c>
      <c r="E2078" s="101" t="s">
        <v>3995</v>
      </c>
      <c r="F2078" s="101" t="s">
        <v>40</v>
      </c>
      <c r="G2078" s="102" t="s">
        <v>6408</v>
      </c>
      <c r="H2078" s="103">
        <v>0</v>
      </c>
      <c r="I2078" s="103">
        <v>50220</v>
      </c>
      <c r="K2078" s="101" t="s">
        <v>751</v>
      </c>
      <c r="L2078" s="101" t="s">
        <v>599</v>
      </c>
      <c r="M2078" s="101" t="s">
        <v>586</v>
      </c>
      <c r="N2078" s="101" t="s">
        <v>730</v>
      </c>
      <c r="O2078" s="101" t="s">
        <v>5260</v>
      </c>
    </row>
    <row r="2079" spans="1:15">
      <c r="A2079" s="101">
        <v>272</v>
      </c>
      <c r="B2079" s="101">
        <v>701</v>
      </c>
      <c r="C2079" s="101">
        <v>1</v>
      </c>
      <c r="D2079" s="101" t="s">
        <v>5534</v>
      </c>
      <c r="E2079" s="101" t="s">
        <v>3995</v>
      </c>
      <c r="F2079" s="101" t="s">
        <v>40</v>
      </c>
      <c r="G2079" s="102" t="s">
        <v>6411</v>
      </c>
      <c r="H2079" s="103">
        <v>0</v>
      </c>
      <c r="I2079" s="103">
        <v>50220</v>
      </c>
      <c r="K2079" s="101" t="s">
        <v>751</v>
      </c>
      <c r="L2079" s="101" t="s">
        <v>599</v>
      </c>
      <c r="M2079" s="101" t="s">
        <v>586</v>
      </c>
      <c r="N2079" s="101" t="s">
        <v>730</v>
      </c>
      <c r="O2079" s="101" t="s">
        <v>5260</v>
      </c>
    </row>
    <row r="2080" spans="1:15">
      <c r="A2080" s="101">
        <v>272</v>
      </c>
      <c r="B2080" s="101">
        <v>702</v>
      </c>
      <c r="C2080" s="101">
        <v>1</v>
      </c>
      <c r="D2080" s="101" t="s">
        <v>5534</v>
      </c>
      <c r="E2080" s="101" t="s">
        <v>3995</v>
      </c>
      <c r="F2080" s="101" t="s">
        <v>40</v>
      </c>
      <c r="G2080" s="102" t="s">
        <v>429</v>
      </c>
      <c r="H2080" s="103">
        <v>0</v>
      </c>
      <c r="I2080" s="103">
        <v>66960</v>
      </c>
      <c r="K2080" s="101" t="s">
        <v>751</v>
      </c>
      <c r="L2080" s="101" t="s">
        <v>599</v>
      </c>
      <c r="M2080" s="101" t="s">
        <v>586</v>
      </c>
      <c r="N2080" s="101" t="s">
        <v>730</v>
      </c>
      <c r="O2080" s="101" t="s">
        <v>4770</v>
      </c>
    </row>
    <row r="2081" spans="1:15">
      <c r="A2081" s="101">
        <v>272</v>
      </c>
      <c r="B2081" s="101">
        <v>703</v>
      </c>
      <c r="C2081" s="101">
        <v>1</v>
      </c>
      <c r="D2081" s="101" t="s">
        <v>5534</v>
      </c>
      <c r="E2081" s="101" t="s">
        <v>3995</v>
      </c>
      <c r="F2081" s="101" t="s">
        <v>40</v>
      </c>
      <c r="G2081" s="102" t="s">
        <v>6412</v>
      </c>
      <c r="H2081" s="103">
        <v>0</v>
      </c>
      <c r="I2081" s="103">
        <v>18600</v>
      </c>
      <c r="K2081" s="101" t="s">
        <v>751</v>
      </c>
      <c r="L2081" s="101" t="s">
        <v>599</v>
      </c>
      <c r="M2081" s="101" t="s">
        <v>586</v>
      </c>
      <c r="N2081" s="101" t="s">
        <v>730</v>
      </c>
      <c r="O2081" s="101" t="s">
        <v>5834</v>
      </c>
    </row>
    <row r="2082" spans="1:15">
      <c r="A2082" s="101">
        <v>272</v>
      </c>
      <c r="B2082" s="101">
        <v>704</v>
      </c>
      <c r="C2082" s="101">
        <v>1</v>
      </c>
      <c r="D2082" s="101" t="s">
        <v>5534</v>
      </c>
      <c r="E2082" s="101" t="s">
        <v>3995</v>
      </c>
      <c r="F2082" s="101" t="s">
        <v>40</v>
      </c>
      <c r="G2082" s="102" t="s">
        <v>723</v>
      </c>
      <c r="H2082" s="103">
        <v>0</v>
      </c>
      <c r="I2082" s="103">
        <v>36270</v>
      </c>
      <c r="K2082" s="101" t="s">
        <v>751</v>
      </c>
      <c r="L2082" s="101" t="s">
        <v>599</v>
      </c>
      <c r="M2082" s="101" t="s">
        <v>586</v>
      </c>
      <c r="N2082" s="101" t="s">
        <v>730</v>
      </c>
      <c r="O2082" s="101" t="s">
        <v>3442</v>
      </c>
    </row>
    <row r="2083" spans="1:15">
      <c r="A2083" s="101">
        <v>272</v>
      </c>
      <c r="B2083" s="101">
        <v>705</v>
      </c>
      <c r="C2083" s="101">
        <v>1</v>
      </c>
      <c r="D2083" s="101" t="s">
        <v>5534</v>
      </c>
      <c r="E2083" s="101" t="s">
        <v>3995</v>
      </c>
      <c r="F2083" s="101" t="s">
        <v>40</v>
      </c>
      <c r="G2083" s="102" t="s">
        <v>6413</v>
      </c>
      <c r="H2083" s="103">
        <v>0</v>
      </c>
      <c r="I2083" s="103">
        <v>18600</v>
      </c>
      <c r="K2083" s="101" t="s">
        <v>751</v>
      </c>
      <c r="L2083" s="101" t="s">
        <v>599</v>
      </c>
      <c r="M2083" s="101" t="s">
        <v>586</v>
      </c>
      <c r="N2083" s="101" t="s">
        <v>730</v>
      </c>
      <c r="O2083" s="101" t="s">
        <v>5834</v>
      </c>
    </row>
    <row r="2084" spans="1:15">
      <c r="A2084" s="101">
        <v>272</v>
      </c>
      <c r="B2084" s="101">
        <v>706</v>
      </c>
      <c r="C2084" s="101">
        <v>1</v>
      </c>
      <c r="D2084" s="101" t="s">
        <v>5534</v>
      </c>
      <c r="E2084" s="101" t="s">
        <v>3995</v>
      </c>
      <c r="F2084" s="101" t="s">
        <v>40</v>
      </c>
      <c r="G2084" s="102" t="s">
        <v>5393</v>
      </c>
      <c r="H2084" s="103">
        <v>0</v>
      </c>
      <c r="I2084" s="103">
        <v>70680</v>
      </c>
      <c r="K2084" s="101" t="s">
        <v>751</v>
      </c>
      <c r="L2084" s="101" t="s">
        <v>599</v>
      </c>
      <c r="M2084" s="101" t="s">
        <v>586</v>
      </c>
      <c r="N2084" s="101" t="s">
        <v>730</v>
      </c>
      <c r="O2084" s="101" t="s">
        <v>52</v>
      </c>
    </row>
    <row r="2085" spans="1:15">
      <c r="A2085" s="101">
        <v>272</v>
      </c>
      <c r="B2085" s="101">
        <v>707</v>
      </c>
      <c r="C2085" s="101">
        <v>1</v>
      </c>
      <c r="D2085" s="101" t="s">
        <v>5534</v>
      </c>
      <c r="E2085" s="101" t="s">
        <v>3995</v>
      </c>
      <c r="F2085" s="101" t="s">
        <v>40</v>
      </c>
      <c r="G2085" s="102" t="s">
        <v>2614</v>
      </c>
      <c r="H2085" s="103">
        <v>0</v>
      </c>
      <c r="I2085" s="103">
        <v>26970</v>
      </c>
      <c r="K2085" s="101" t="s">
        <v>751</v>
      </c>
      <c r="L2085" s="101" t="s">
        <v>599</v>
      </c>
      <c r="M2085" s="101" t="s">
        <v>586</v>
      </c>
      <c r="N2085" s="101" t="s">
        <v>730</v>
      </c>
      <c r="O2085" s="101" t="s">
        <v>5672</v>
      </c>
    </row>
    <row r="2086" spans="1:15">
      <c r="A2086" s="101">
        <v>272</v>
      </c>
      <c r="B2086" s="101">
        <v>708</v>
      </c>
      <c r="C2086" s="101">
        <v>1</v>
      </c>
      <c r="D2086" s="101" t="s">
        <v>5534</v>
      </c>
      <c r="E2086" s="101" t="s">
        <v>3995</v>
      </c>
      <c r="F2086" s="101" t="s">
        <v>40</v>
      </c>
      <c r="G2086" s="102" t="s">
        <v>6415</v>
      </c>
      <c r="H2086" s="103">
        <v>0</v>
      </c>
      <c r="I2086" s="103">
        <v>24180</v>
      </c>
      <c r="K2086" s="101" t="s">
        <v>751</v>
      </c>
      <c r="L2086" s="101" t="s">
        <v>599</v>
      </c>
      <c r="M2086" s="101" t="s">
        <v>586</v>
      </c>
      <c r="N2086" s="101" t="s">
        <v>730</v>
      </c>
      <c r="O2086" s="101" t="s">
        <v>2327</v>
      </c>
    </row>
    <row r="2087" spans="1:15">
      <c r="A2087" s="101">
        <v>272</v>
      </c>
      <c r="B2087" s="101">
        <v>709</v>
      </c>
      <c r="C2087" s="101">
        <v>1</v>
      </c>
      <c r="D2087" s="101" t="s">
        <v>5534</v>
      </c>
      <c r="E2087" s="101" t="s">
        <v>3995</v>
      </c>
      <c r="F2087" s="101" t="s">
        <v>40</v>
      </c>
      <c r="G2087" s="102" t="s">
        <v>6416</v>
      </c>
      <c r="H2087" s="103">
        <v>0</v>
      </c>
      <c r="I2087" s="103">
        <v>5700</v>
      </c>
      <c r="K2087" s="101" t="s">
        <v>751</v>
      </c>
      <c r="L2087" s="101" t="s">
        <v>599</v>
      </c>
      <c r="M2087" s="101" t="s">
        <v>586</v>
      </c>
      <c r="N2087" s="101" t="s">
        <v>730</v>
      </c>
      <c r="O2087" s="101" t="s">
        <v>4090</v>
      </c>
    </row>
    <row r="2088" spans="1:15">
      <c r="A2088" s="101">
        <v>272</v>
      </c>
      <c r="B2088" s="101">
        <v>710</v>
      </c>
      <c r="C2088" s="101">
        <v>1</v>
      </c>
      <c r="D2088" s="101" t="s">
        <v>5534</v>
      </c>
      <c r="E2088" s="101" t="s">
        <v>3995</v>
      </c>
      <c r="F2088" s="101" t="s">
        <v>40</v>
      </c>
      <c r="G2088" s="102" t="s">
        <v>6417</v>
      </c>
      <c r="H2088" s="103">
        <v>0</v>
      </c>
      <c r="I2088" s="103">
        <v>6426</v>
      </c>
      <c r="K2088" s="101" t="s">
        <v>751</v>
      </c>
      <c r="L2088" s="101" t="s">
        <v>599</v>
      </c>
      <c r="M2088" s="101" t="s">
        <v>586</v>
      </c>
      <c r="N2088" s="101" t="s">
        <v>730</v>
      </c>
      <c r="O2088" s="101" t="s">
        <v>6419</v>
      </c>
    </row>
    <row r="2089" spans="1:15">
      <c r="A2089" s="101">
        <v>272</v>
      </c>
      <c r="B2089" s="101">
        <v>711</v>
      </c>
      <c r="C2089" s="101">
        <v>1</v>
      </c>
      <c r="D2089" s="101" t="s">
        <v>5534</v>
      </c>
      <c r="E2089" s="101" t="s">
        <v>3995</v>
      </c>
      <c r="F2089" s="101" t="s">
        <v>40</v>
      </c>
      <c r="G2089" s="102" t="s">
        <v>6423</v>
      </c>
      <c r="H2089" s="103">
        <v>0</v>
      </c>
      <c r="I2089" s="103">
        <v>2232</v>
      </c>
      <c r="K2089" s="101" t="s">
        <v>751</v>
      </c>
      <c r="L2089" s="101" t="s">
        <v>599</v>
      </c>
      <c r="M2089" s="101" t="s">
        <v>586</v>
      </c>
      <c r="N2089" s="101" t="s">
        <v>730</v>
      </c>
      <c r="O2089" s="101" t="s">
        <v>6424</v>
      </c>
    </row>
    <row r="2090" spans="1:15">
      <c r="A2090" s="101">
        <v>272</v>
      </c>
      <c r="B2090" s="101">
        <v>712</v>
      </c>
      <c r="C2090" s="101">
        <v>1</v>
      </c>
      <c r="D2090" s="101" t="s">
        <v>5534</v>
      </c>
      <c r="E2090" s="101" t="s">
        <v>3995</v>
      </c>
      <c r="F2090" s="101" t="s">
        <v>40</v>
      </c>
      <c r="G2090" s="102" t="s">
        <v>4720</v>
      </c>
      <c r="H2090" s="103">
        <v>0</v>
      </c>
      <c r="I2090" s="103">
        <v>43710</v>
      </c>
      <c r="K2090" s="101" t="s">
        <v>751</v>
      </c>
      <c r="L2090" s="101" t="s">
        <v>599</v>
      </c>
      <c r="M2090" s="101" t="s">
        <v>586</v>
      </c>
      <c r="N2090" s="101" t="s">
        <v>730</v>
      </c>
      <c r="O2090" s="101" t="s">
        <v>5582</v>
      </c>
    </row>
    <row r="2091" spans="1:15">
      <c r="A2091" s="101">
        <v>272</v>
      </c>
      <c r="B2091" s="101">
        <v>713</v>
      </c>
      <c r="C2091" s="101">
        <v>1</v>
      </c>
      <c r="D2091" s="101" t="s">
        <v>5534</v>
      </c>
      <c r="E2091" s="101" t="s">
        <v>3995</v>
      </c>
      <c r="F2091" s="101" t="s">
        <v>40</v>
      </c>
      <c r="G2091" s="102" t="s">
        <v>6426</v>
      </c>
      <c r="H2091" s="103">
        <v>0</v>
      </c>
      <c r="I2091" s="103">
        <v>39060</v>
      </c>
      <c r="K2091" s="101" t="s">
        <v>751</v>
      </c>
      <c r="L2091" s="101" t="s">
        <v>599</v>
      </c>
      <c r="M2091" s="101" t="s">
        <v>586</v>
      </c>
      <c r="N2091" s="101" t="s">
        <v>730</v>
      </c>
      <c r="O2091" s="101" t="s">
        <v>290</v>
      </c>
    </row>
    <row r="2092" spans="1:15">
      <c r="A2092" s="101">
        <v>272</v>
      </c>
      <c r="B2092" s="101">
        <v>714</v>
      </c>
      <c r="C2092" s="101">
        <v>1</v>
      </c>
      <c r="D2092" s="101" t="s">
        <v>5534</v>
      </c>
      <c r="E2092" s="101" t="s">
        <v>3995</v>
      </c>
      <c r="F2092" s="101" t="s">
        <v>40</v>
      </c>
      <c r="G2092" s="102" t="s">
        <v>5015</v>
      </c>
      <c r="H2092" s="103">
        <v>0</v>
      </c>
      <c r="I2092" s="103">
        <v>58590</v>
      </c>
      <c r="K2092" s="101" t="s">
        <v>751</v>
      </c>
      <c r="L2092" s="101" t="s">
        <v>599</v>
      </c>
      <c r="M2092" s="101" t="s">
        <v>586</v>
      </c>
      <c r="N2092" s="101" t="s">
        <v>730</v>
      </c>
      <c r="O2092" s="101" t="s">
        <v>5726</v>
      </c>
    </row>
    <row r="2093" spans="1:15">
      <c r="A2093" s="101">
        <v>272</v>
      </c>
      <c r="B2093" s="101">
        <v>715</v>
      </c>
      <c r="C2093" s="101">
        <v>1</v>
      </c>
      <c r="D2093" s="101" t="s">
        <v>5534</v>
      </c>
      <c r="E2093" s="101" t="s">
        <v>3995</v>
      </c>
      <c r="F2093" s="101" t="s">
        <v>40</v>
      </c>
      <c r="G2093" s="102" t="s">
        <v>165</v>
      </c>
      <c r="H2093" s="103">
        <v>0</v>
      </c>
      <c r="I2093" s="103">
        <v>12090</v>
      </c>
      <c r="K2093" s="101" t="s">
        <v>751</v>
      </c>
      <c r="L2093" s="101" t="s">
        <v>599</v>
      </c>
      <c r="M2093" s="101" t="s">
        <v>586</v>
      </c>
      <c r="N2093" s="101" t="s">
        <v>730</v>
      </c>
      <c r="O2093" s="101" t="s">
        <v>2183</v>
      </c>
    </row>
    <row r="2094" spans="1:15">
      <c r="A2094" s="101">
        <v>272</v>
      </c>
      <c r="B2094" s="101">
        <v>716</v>
      </c>
      <c r="C2094" s="101">
        <v>1</v>
      </c>
      <c r="D2094" s="101" t="s">
        <v>5534</v>
      </c>
      <c r="E2094" s="101" t="s">
        <v>3995</v>
      </c>
      <c r="F2094" s="101" t="s">
        <v>40</v>
      </c>
      <c r="G2094" s="102" t="s">
        <v>6428</v>
      </c>
      <c r="H2094" s="103">
        <v>0</v>
      </c>
      <c r="I2094" s="103">
        <v>53940</v>
      </c>
      <c r="K2094" s="101" t="s">
        <v>751</v>
      </c>
      <c r="L2094" s="101" t="s">
        <v>599</v>
      </c>
      <c r="M2094" s="101" t="s">
        <v>586</v>
      </c>
      <c r="N2094" s="101" t="s">
        <v>730</v>
      </c>
      <c r="O2094" s="101" t="s">
        <v>5711</v>
      </c>
    </row>
    <row r="2095" spans="1:15">
      <c r="A2095" s="101">
        <v>272</v>
      </c>
      <c r="B2095" s="101">
        <v>717</v>
      </c>
      <c r="C2095" s="101">
        <v>1</v>
      </c>
      <c r="D2095" s="101" t="s">
        <v>5534</v>
      </c>
      <c r="E2095" s="101" t="s">
        <v>3995</v>
      </c>
      <c r="F2095" s="101" t="s">
        <v>40</v>
      </c>
      <c r="G2095" s="102" t="s">
        <v>718</v>
      </c>
      <c r="H2095" s="103">
        <v>0</v>
      </c>
      <c r="I2095" s="103">
        <v>29760</v>
      </c>
      <c r="K2095" s="101" t="s">
        <v>751</v>
      </c>
      <c r="L2095" s="101" t="s">
        <v>599</v>
      </c>
      <c r="M2095" s="101" t="s">
        <v>586</v>
      </c>
      <c r="N2095" s="101" t="s">
        <v>730</v>
      </c>
      <c r="O2095" s="101" t="s">
        <v>5740</v>
      </c>
    </row>
    <row r="2096" spans="1:15">
      <c r="A2096" s="101">
        <v>272</v>
      </c>
      <c r="B2096" s="101">
        <v>718</v>
      </c>
      <c r="C2096" s="101">
        <v>1</v>
      </c>
      <c r="D2096" s="101" t="s">
        <v>5534</v>
      </c>
      <c r="E2096" s="101" t="s">
        <v>3995</v>
      </c>
      <c r="F2096" s="101" t="s">
        <v>40</v>
      </c>
      <c r="G2096" s="102" t="s">
        <v>5897</v>
      </c>
      <c r="H2096" s="103">
        <v>0</v>
      </c>
      <c r="I2096" s="103">
        <v>22320</v>
      </c>
      <c r="K2096" s="101" t="s">
        <v>751</v>
      </c>
      <c r="L2096" s="101" t="s">
        <v>599</v>
      </c>
      <c r="M2096" s="101" t="s">
        <v>586</v>
      </c>
      <c r="N2096" s="101" t="s">
        <v>730</v>
      </c>
      <c r="O2096" s="101" t="s">
        <v>5889</v>
      </c>
    </row>
    <row r="2097" spans="1:15">
      <c r="A2097" s="101">
        <v>272</v>
      </c>
      <c r="B2097" s="101">
        <v>719</v>
      </c>
      <c r="C2097" s="101">
        <v>1</v>
      </c>
      <c r="D2097" s="101" t="s">
        <v>5534</v>
      </c>
      <c r="E2097" s="101" t="s">
        <v>3995</v>
      </c>
      <c r="F2097" s="101" t="s">
        <v>40</v>
      </c>
      <c r="G2097" s="102" t="s">
        <v>6429</v>
      </c>
      <c r="H2097" s="103">
        <v>0</v>
      </c>
      <c r="I2097" s="103">
        <v>32550</v>
      </c>
      <c r="K2097" s="101" t="s">
        <v>751</v>
      </c>
      <c r="L2097" s="101" t="s">
        <v>599</v>
      </c>
      <c r="M2097" s="101" t="s">
        <v>586</v>
      </c>
      <c r="N2097" s="101" t="s">
        <v>730</v>
      </c>
      <c r="O2097" s="101" t="s">
        <v>5533</v>
      </c>
    </row>
    <row r="2098" spans="1:15">
      <c r="A2098" s="101">
        <v>272</v>
      </c>
      <c r="B2098" s="101">
        <v>720</v>
      </c>
      <c r="C2098" s="101">
        <v>1</v>
      </c>
      <c r="D2098" s="101" t="s">
        <v>5534</v>
      </c>
      <c r="E2098" s="101" t="s">
        <v>3995</v>
      </c>
      <c r="F2098" s="101" t="s">
        <v>40</v>
      </c>
      <c r="G2098" s="102" t="s">
        <v>6430</v>
      </c>
      <c r="H2098" s="103">
        <v>0</v>
      </c>
      <c r="I2098" s="103">
        <v>26970</v>
      </c>
      <c r="K2098" s="101" t="s">
        <v>751</v>
      </c>
      <c r="L2098" s="101" t="s">
        <v>599</v>
      </c>
      <c r="M2098" s="101" t="s">
        <v>586</v>
      </c>
      <c r="N2098" s="101" t="s">
        <v>730</v>
      </c>
      <c r="O2098" s="101" t="s">
        <v>5672</v>
      </c>
    </row>
    <row r="2099" spans="1:15">
      <c r="A2099" s="101">
        <v>272</v>
      </c>
      <c r="B2099" s="101">
        <v>721</v>
      </c>
      <c r="C2099" s="101">
        <v>1</v>
      </c>
      <c r="D2099" s="101" t="s">
        <v>5534</v>
      </c>
      <c r="E2099" s="101" t="s">
        <v>3995</v>
      </c>
      <c r="F2099" s="101" t="s">
        <v>40</v>
      </c>
      <c r="G2099" s="102" t="s">
        <v>6049</v>
      </c>
      <c r="H2099" s="103">
        <v>0</v>
      </c>
      <c r="I2099" s="103">
        <v>52080</v>
      </c>
      <c r="K2099" s="101" t="s">
        <v>751</v>
      </c>
      <c r="L2099" s="101" t="s">
        <v>599</v>
      </c>
      <c r="M2099" s="101" t="s">
        <v>586</v>
      </c>
      <c r="N2099" s="101" t="s">
        <v>730</v>
      </c>
      <c r="O2099" s="101" t="s">
        <v>5728</v>
      </c>
    </row>
    <row r="2100" spans="1:15">
      <c r="A2100" s="101">
        <v>272</v>
      </c>
      <c r="B2100" s="101">
        <v>722</v>
      </c>
      <c r="C2100" s="101">
        <v>1</v>
      </c>
      <c r="D2100" s="101" t="s">
        <v>5534</v>
      </c>
      <c r="E2100" s="101" t="s">
        <v>3995</v>
      </c>
      <c r="F2100" s="101" t="s">
        <v>40</v>
      </c>
      <c r="G2100" s="102" t="s">
        <v>6431</v>
      </c>
      <c r="H2100" s="103">
        <v>0</v>
      </c>
      <c r="I2100" s="103">
        <v>14880</v>
      </c>
      <c r="K2100" s="101" t="s">
        <v>751</v>
      </c>
      <c r="L2100" s="101" t="s">
        <v>599</v>
      </c>
      <c r="M2100" s="101" t="s">
        <v>586</v>
      </c>
      <c r="N2100" s="101" t="s">
        <v>730</v>
      </c>
      <c r="O2100" s="101" t="s">
        <v>5481</v>
      </c>
    </row>
    <row r="2101" spans="1:15">
      <c r="A2101" s="101">
        <v>272</v>
      </c>
      <c r="B2101" s="101">
        <v>723</v>
      </c>
      <c r="C2101" s="101">
        <v>1</v>
      </c>
      <c r="D2101" s="101" t="s">
        <v>5534</v>
      </c>
      <c r="E2101" s="101" t="s">
        <v>3995</v>
      </c>
      <c r="F2101" s="101" t="s">
        <v>40</v>
      </c>
      <c r="G2101" s="102" t="s">
        <v>5448</v>
      </c>
      <c r="H2101" s="103">
        <v>0</v>
      </c>
      <c r="I2101" s="103">
        <v>15810</v>
      </c>
      <c r="K2101" s="101" t="s">
        <v>751</v>
      </c>
      <c r="L2101" s="101" t="s">
        <v>599</v>
      </c>
      <c r="M2101" s="101" t="s">
        <v>586</v>
      </c>
      <c r="N2101" s="101" t="s">
        <v>730</v>
      </c>
      <c r="O2101" s="101" t="s">
        <v>996</v>
      </c>
    </row>
    <row r="2102" spans="1:15">
      <c r="A2102" s="101">
        <v>272</v>
      </c>
      <c r="B2102" s="101">
        <v>724</v>
      </c>
      <c r="C2102" s="101">
        <v>1</v>
      </c>
      <c r="D2102" s="101" t="s">
        <v>5534</v>
      </c>
      <c r="E2102" s="101" t="s">
        <v>3995</v>
      </c>
      <c r="F2102" s="101" t="s">
        <v>40</v>
      </c>
      <c r="G2102" s="102" t="s">
        <v>6432</v>
      </c>
      <c r="H2102" s="103">
        <v>0</v>
      </c>
      <c r="I2102" s="103">
        <v>55800</v>
      </c>
      <c r="K2102" s="101" t="s">
        <v>751</v>
      </c>
      <c r="L2102" s="101" t="s">
        <v>599</v>
      </c>
      <c r="M2102" s="101" t="s">
        <v>586</v>
      </c>
      <c r="N2102" s="101" t="s">
        <v>730</v>
      </c>
      <c r="O2102" s="101" t="s">
        <v>1063</v>
      </c>
    </row>
    <row r="2103" spans="1:15">
      <c r="A2103" s="101">
        <v>272</v>
      </c>
      <c r="B2103" s="101">
        <v>725</v>
      </c>
      <c r="C2103" s="101">
        <v>1</v>
      </c>
      <c r="D2103" s="101" t="s">
        <v>5534</v>
      </c>
      <c r="E2103" s="101" t="s">
        <v>3995</v>
      </c>
      <c r="F2103" s="101" t="s">
        <v>40</v>
      </c>
      <c r="G2103" s="102" t="s">
        <v>5926</v>
      </c>
      <c r="H2103" s="103">
        <v>0</v>
      </c>
      <c r="I2103" s="103">
        <v>22320</v>
      </c>
      <c r="K2103" s="101" t="s">
        <v>751</v>
      </c>
      <c r="L2103" s="101" t="s">
        <v>599</v>
      </c>
      <c r="M2103" s="101" t="s">
        <v>586</v>
      </c>
      <c r="N2103" s="101" t="s">
        <v>730</v>
      </c>
      <c r="O2103" s="101" t="s">
        <v>5889</v>
      </c>
    </row>
    <row r="2104" spans="1:15">
      <c r="A2104" s="101">
        <v>272</v>
      </c>
      <c r="B2104" s="101">
        <v>726</v>
      </c>
      <c r="C2104" s="101">
        <v>1</v>
      </c>
      <c r="D2104" s="101" t="s">
        <v>5534</v>
      </c>
      <c r="E2104" s="101" t="s">
        <v>3995</v>
      </c>
      <c r="F2104" s="101" t="s">
        <v>40</v>
      </c>
      <c r="G2104" s="102" t="s">
        <v>6433</v>
      </c>
      <c r="H2104" s="103">
        <v>0</v>
      </c>
      <c r="I2104" s="103">
        <v>390</v>
      </c>
      <c r="K2104" s="101" t="s">
        <v>751</v>
      </c>
      <c r="L2104" s="101" t="s">
        <v>599</v>
      </c>
      <c r="M2104" s="101" t="s">
        <v>586</v>
      </c>
      <c r="N2104" s="101" t="s">
        <v>730</v>
      </c>
      <c r="O2104" s="101" t="s">
        <v>6434</v>
      </c>
    </row>
    <row r="2105" spans="1:15">
      <c r="A2105" s="101">
        <v>272</v>
      </c>
      <c r="B2105" s="101">
        <v>727</v>
      </c>
      <c r="C2105" s="101">
        <v>1</v>
      </c>
      <c r="D2105" s="101" t="s">
        <v>5534</v>
      </c>
      <c r="E2105" s="101" t="s">
        <v>3995</v>
      </c>
      <c r="F2105" s="101" t="s">
        <v>40</v>
      </c>
      <c r="G2105" s="102" t="s">
        <v>6435</v>
      </c>
      <c r="H2105" s="103">
        <v>0</v>
      </c>
      <c r="I2105" s="103">
        <v>27900</v>
      </c>
      <c r="K2105" s="101" t="s">
        <v>751</v>
      </c>
      <c r="L2105" s="101" t="s">
        <v>599</v>
      </c>
      <c r="M2105" s="101" t="s">
        <v>586</v>
      </c>
      <c r="N2105" s="101" t="s">
        <v>730</v>
      </c>
      <c r="O2105" s="101" t="s">
        <v>5867</v>
      </c>
    </row>
    <row r="2106" spans="1:15">
      <c r="A2106" s="101">
        <v>272</v>
      </c>
      <c r="B2106" s="101">
        <v>728</v>
      </c>
      <c r="C2106" s="101">
        <v>1</v>
      </c>
      <c r="D2106" s="101" t="s">
        <v>5534</v>
      </c>
      <c r="E2106" s="101" t="s">
        <v>3995</v>
      </c>
      <c r="F2106" s="101" t="s">
        <v>40</v>
      </c>
      <c r="G2106" s="102" t="s">
        <v>6438</v>
      </c>
      <c r="H2106" s="103">
        <v>0</v>
      </c>
      <c r="I2106" s="103">
        <v>488250</v>
      </c>
      <c r="K2106" s="101" t="s">
        <v>751</v>
      </c>
      <c r="L2106" s="101" t="s">
        <v>599</v>
      </c>
      <c r="M2106" s="101" t="s">
        <v>586</v>
      </c>
      <c r="N2106" s="101" t="s">
        <v>730</v>
      </c>
      <c r="O2106" s="101" t="s">
        <v>1954</v>
      </c>
    </row>
    <row r="2107" spans="1:15">
      <c r="A2107" s="101">
        <v>272</v>
      </c>
      <c r="B2107" s="101">
        <v>729</v>
      </c>
      <c r="C2107" s="101">
        <v>1</v>
      </c>
      <c r="D2107" s="101" t="s">
        <v>5534</v>
      </c>
      <c r="E2107" s="101" t="s">
        <v>3995</v>
      </c>
      <c r="F2107" s="101" t="s">
        <v>40</v>
      </c>
      <c r="G2107" s="102" t="s">
        <v>6439</v>
      </c>
      <c r="H2107" s="103">
        <v>0</v>
      </c>
      <c r="I2107" s="103">
        <v>33480</v>
      </c>
      <c r="K2107" s="101" t="s">
        <v>751</v>
      </c>
      <c r="L2107" s="101" t="s">
        <v>599</v>
      </c>
      <c r="M2107" s="101" t="s">
        <v>586</v>
      </c>
      <c r="N2107" s="101" t="s">
        <v>730</v>
      </c>
      <c r="O2107" s="101" t="s">
        <v>5557</v>
      </c>
    </row>
    <row r="2108" spans="1:15">
      <c r="A2108" s="101">
        <v>272</v>
      </c>
      <c r="B2108" s="101">
        <v>730</v>
      </c>
      <c r="C2108" s="101">
        <v>1</v>
      </c>
      <c r="D2108" s="101" t="s">
        <v>5534</v>
      </c>
      <c r="E2108" s="101" t="s">
        <v>3995</v>
      </c>
      <c r="F2108" s="101" t="s">
        <v>40</v>
      </c>
      <c r="G2108" s="102" t="s">
        <v>6441</v>
      </c>
      <c r="H2108" s="103">
        <v>0</v>
      </c>
      <c r="I2108" s="103">
        <v>530</v>
      </c>
      <c r="K2108" s="101" t="s">
        <v>751</v>
      </c>
      <c r="L2108" s="101" t="s">
        <v>599</v>
      </c>
      <c r="M2108" s="101" t="s">
        <v>586</v>
      </c>
      <c r="N2108" s="101" t="s">
        <v>730</v>
      </c>
      <c r="O2108" s="101" t="s">
        <v>774</v>
      </c>
    </row>
    <row r="2109" spans="1:15">
      <c r="A2109" s="101">
        <v>272</v>
      </c>
      <c r="B2109" s="101">
        <v>731</v>
      </c>
      <c r="C2109" s="101">
        <v>1</v>
      </c>
      <c r="D2109" s="101" t="s">
        <v>5534</v>
      </c>
      <c r="E2109" s="101" t="s">
        <v>3995</v>
      </c>
      <c r="F2109" s="101" t="s">
        <v>40</v>
      </c>
      <c r="G2109" s="102" t="s">
        <v>4351</v>
      </c>
      <c r="H2109" s="103">
        <v>0</v>
      </c>
      <c r="I2109" s="103">
        <v>38130</v>
      </c>
      <c r="K2109" s="101" t="s">
        <v>751</v>
      </c>
      <c r="L2109" s="101" t="s">
        <v>599</v>
      </c>
      <c r="M2109" s="101" t="s">
        <v>586</v>
      </c>
      <c r="N2109" s="101" t="s">
        <v>730</v>
      </c>
      <c r="O2109" s="101" t="s">
        <v>4003</v>
      </c>
    </row>
    <row r="2110" spans="1:15">
      <c r="A2110" s="101">
        <v>272</v>
      </c>
      <c r="B2110" s="101">
        <v>732</v>
      </c>
      <c r="C2110" s="101">
        <v>1</v>
      </c>
      <c r="D2110" s="101" t="s">
        <v>5534</v>
      </c>
      <c r="E2110" s="101" t="s">
        <v>3995</v>
      </c>
      <c r="F2110" s="101" t="s">
        <v>40</v>
      </c>
      <c r="G2110" s="102" t="s">
        <v>65</v>
      </c>
      <c r="H2110" s="103">
        <v>0</v>
      </c>
      <c r="I2110" s="103">
        <v>10230</v>
      </c>
      <c r="K2110" s="101" t="s">
        <v>751</v>
      </c>
      <c r="L2110" s="101" t="s">
        <v>599</v>
      </c>
      <c r="M2110" s="101" t="s">
        <v>586</v>
      </c>
      <c r="N2110" s="101" t="s">
        <v>730</v>
      </c>
      <c r="O2110" s="101" t="s">
        <v>4011</v>
      </c>
    </row>
    <row r="2111" spans="1:15">
      <c r="A2111" s="101">
        <v>272</v>
      </c>
      <c r="B2111" s="101">
        <v>733</v>
      </c>
      <c r="C2111" s="101">
        <v>1</v>
      </c>
      <c r="D2111" s="101" t="s">
        <v>5534</v>
      </c>
      <c r="E2111" s="101" t="s">
        <v>3995</v>
      </c>
      <c r="F2111" s="101" t="s">
        <v>40</v>
      </c>
      <c r="G2111" s="102" t="s">
        <v>6443</v>
      </c>
      <c r="H2111" s="103">
        <v>0</v>
      </c>
      <c r="I2111" s="103">
        <v>22320</v>
      </c>
      <c r="K2111" s="101" t="s">
        <v>751</v>
      </c>
      <c r="L2111" s="101" t="s">
        <v>599</v>
      </c>
      <c r="M2111" s="101" t="s">
        <v>586</v>
      </c>
      <c r="N2111" s="101" t="s">
        <v>730</v>
      </c>
      <c r="O2111" s="101" t="s">
        <v>5889</v>
      </c>
    </row>
    <row r="2112" spans="1:15">
      <c r="A2112" s="101">
        <v>272</v>
      </c>
      <c r="B2112" s="101">
        <v>734</v>
      </c>
      <c r="C2112" s="101">
        <v>1</v>
      </c>
      <c r="D2112" s="101" t="s">
        <v>5534</v>
      </c>
      <c r="E2112" s="101" t="s">
        <v>3995</v>
      </c>
      <c r="F2112" s="101" t="s">
        <v>40</v>
      </c>
      <c r="G2112" s="102" t="s">
        <v>4837</v>
      </c>
      <c r="H2112" s="103">
        <v>0</v>
      </c>
      <c r="I2112" s="103">
        <v>20460</v>
      </c>
      <c r="K2112" s="101" t="s">
        <v>751</v>
      </c>
      <c r="L2112" s="101" t="s">
        <v>599</v>
      </c>
      <c r="M2112" s="101" t="s">
        <v>586</v>
      </c>
      <c r="N2112" s="101" t="s">
        <v>730</v>
      </c>
      <c r="O2112" s="101" t="s">
        <v>1637</v>
      </c>
    </row>
    <row r="2113" spans="1:15">
      <c r="A2113" s="101">
        <v>272</v>
      </c>
      <c r="B2113" s="101">
        <v>735</v>
      </c>
      <c r="C2113" s="101">
        <v>1</v>
      </c>
      <c r="D2113" s="101" t="s">
        <v>5534</v>
      </c>
      <c r="E2113" s="101" t="s">
        <v>3995</v>
      </c>
      <c r="F2113" s="101" t="s">
        <v>40</v>
      </c>
      <c r="G2113" s="102" t="s">
        <v>6446</v>
      </c>
      <c r="H2113" s="103">
        <v>0</v>
      </c>
      <c r="I2113" s="103">
        <v>50220</v>
      </c>
      <c r="K2113" s="101" t="s">
        <v>751</v>
      </c>
      <c r="L2113" s="101" t="s">
        <v>599</v>
      </c>
      <c r="M2113" s="101" t="s">
        <v>586</v>
      </c>
      <c r="N2113" s="101" t="s">
        <v>730</v>
      </c>
      <c r="O2113" s="101" t="s">
        <v>5260</v>
      </c>
    </row>
    <row r="2114" spans="1:15">
      <c r="A2114" s="101">
        <v>272</v>
      </c>
      <c r="B2114" s="101">
        <v>736</v>
      </c>
      <c r="C2114" s="101">
        <v>1</v>
      </c>
      <c r="D2114" s="101" t="s">
        <v>5534</v>
      </c>
      <c r="E2114" s="101" t="s">
        <v>3995</v>
      </c>
      <c r="F2114" s="101" t="s">
        <v>40</v>
      </c>
      <c r="G2114" s="102" t="s">
        <v>6448</v>
      </c>
      <c r="H2114" s="103">
        <v>0</v>
      </c>
      <c r="I2114" s="103">
        <v>136710</v>
      </c>
      <c r="K2114" s="101" t="s">
        <v>751</v>
      </c>
      <c r="L2114" s="101" t="s">
        <v>599</v>
      </c>
      <c r="M2114" s="101" t="s">
        <v>586</v>
      </c>
      <c r="N2114" s="101" t="s">
        <v>730</v>
      </c>
      <c r="O2114" s="101" t="s">
        <v>4393</v>
      </c>
    </row>
    <row r="2115" spans="1:15">
      <c r="A2115" s="101">
        <v>272</v>
      </c>
      <c r="B2115" s="101">
        <v>737</v>
      </c>
      <c r="C2115" s="101">
        <v>1</v>
      </c>
      <c r="D2115" s="101" t="s">
        <v>5534</v>
      </c>
      <c r="E2115" s="101" t="s">
        <v>3995</v>
      </c>
      <c r="F2115" s="101" t="s">
        <v>40</v>
      </c>
      <c r="G2115" s="102" t="s">
        <v>4464</v>
      </c>
      <c r="H2115" s="103">
        <v>0</v>
      </c>
      <c r="I2115" s="103">
        <v>4501</v>
      </c>
      <c r="K2115" s="101" t="s">
        <v>751</v>
      </c>
      <c r="L2115" s="101" t="s">
        <v>599</v>
      </c>
      <c r="M2115" s="101" t="s">
        <v>586</v>
      </c>
      <c r="N2115" s="101" t="s">
        <v>730</v>
      </c>
      <c r="O2115" s="101" t="s">
        <v>25</v>
      </c>
    </row>
    <row r="2116" spans="1:15">
      <c r="A2116" s="101">
        <v>272</v>
      </c>
      <c r="B2116" s="101">
        <v>738</v>
      </c>
      <c r="C2116" s="101">
        <v>1</v>
      </c>
      <c r="D2116" s="101" t="s">
        <v>5534</v>
      </c>
      <c r="E2116" s="101" t="s">
        <v>3995</v>
      </c>
      <c r="F2116" s="101" t="s">
        <v>40</v>
      </c>
      <c r="G2116" s="102" t="s">
        <v>6451</v>
      </c>
      <c r="H2116" s="103">
        <v>0</v>
      </c>
      <c r="I2116" s="103">
        <v>471510</v>
      </c>
      <c r="K2116" s="101" t="s">
        <v>751</v>
      </c>
      <c r="L2116" s="101" t="s">
        <v>599</v>
      </c>
      <c r="M2116" s="101" t="s">
        <v>586</v>
      </c>
      <c r="N2116" s="101" t="s">
        <v>730</v>
      </c>
      <c r="O2116" s="101" t="s">
        <v>6452</v>
      </c>
    </row>
    <row r="2117" spans="1:15">
      <c r="A2117" s="101">
        <v>272</v>
      </c>
      <c r="B2117" s="101">
        <v>739</v>
      </c>
      <c r="C2117" s="101">
        <v>1</v>
      </c>
      <c r="D2117" s="101" t="s">
        <v>5534</v>
      </c>
      <c r="E2117" s="101" t="s">
        <v>3995</v>
      </c>
      <c r="F2117" s="101" t="s">
        <v>3738</v>
      </c>
      <c r="G2117" s="102" t="s">
        <v>1780</v>
      </c>
      <c r="H2117" s="103">
        <v>0</v>
      </c>
      <c r="I2117" s="103">
        <v>24180</v>
      </c>
      <c r="K2117" s="101" t="s">
        <v>751</v>
      </c>
      <c r="L2117" s="101" t="s">
        <v>599</v>
      </c>
      <c r="M2117" s="101" t="s">
        <v>586</v>
      </c>
      <c r="N2117" s="101" t="s">
        <v>730</v>
      </c>
      <c r="O2117" s="101" t="s">
        <v>2327</v>
      </c>
    </row>
    <row r="2118" spans="1:15">
      <c r="A2118" s="101">
        <v>272</v>
      </c>
      <c r="B2118" s="101">
        <v>740</v>
      </c>
      <c r="C2118" s="101">
        <v>1</v>
      </c>
      <c r="D2118" s="101" t="s">
        <v>5534</v>
      </c>
      <c r="E2118" s="101" t="s">
        <v>3995</v>
      </c>
      <c r="F2118" s="101" t="s">
        <v>3738</v>
      </c>
      <c r="G2118" s="102" t="s">
        <v>1726</v>
      </c>
      <c r="H2118" s="103">
        <v>0</v>
      </c>
      <c r="I2118" s="103">
        <v>175770</v>
      </c>
      <c r="K2118" s="101" t="s">
        <v>751</v>
      </c>
      <c r="L2118" s="101" t="s">
        <v>599</v>
      </c>
      <c r="M2118" s="101" t="s">
        <v>586</v>
      </c>
      <c r="N2118" s="101" t="s">
        <v>730</v>
      </c>
      <c r="O2118" s="101" t="s">
        <v>972</v>
      </c>
    </row>
    <row r="2119" spans="1:15">
      <c r="A2119" s="101">
        <v>272</v>
      </c>
      <c r="B2119" s="101">
        <v>741</v>
      </c>
      <c r="C2119" s="101">
        <v>1</v>
      </c>
      <c r="D2119" s="101" t="s">
        <v>5534</v>
      </c>
      <c r="E2119" s="101" t="s">
        <v>3995</v>
      </c>
      <c r="F2119" s="101" t="s">
        <v>3738</v>
      </c>
      <c r="G2119" s="102" t="s">
        <v>2969</v>
      </c>
      <c r="H2119" s="103">
        <v>0</v>
      </c>
      <c r="I2119" s="103">
        <v>5821</v>
      </c>
      <c r="K2119" s="101" t="s">
        <v>751</v>
      </c>
      <c r="L2119" s="101" t="s">
        <v>599</v>
      </c>
      <c r="M2119" s="101" t="s">
        <v>586</v>
      </c>
      <c r="N2119" s="101" t="s">
        <v>730</v>
      </c>
      <c r="O2119" s="101" t="s">
        <v>6453</v>
      </c>
    </row>
    <row r="2120" spans="1:15">
      <c r="A2120" s="101">
        <v>272</v>
      </c>
      <c r="B2120" s="101">
        <v>742</v>
      </c>
      <c r="C2120" s="101">
        <v>1</v>
      </c>
      <c r="D2120" s="101" t="s">
        <v>5534</v>
      </c>
      <c r="E2120" s="101" t="s">
        <v>3995</v>
      </c>
      <c r="F2120" s="101" t="s">
        <v>3738</v>
      </c>
      <c r="G2120" s="102" t="s">
        <v>5192</v>
      </c>
      <c r="H2120" s="103">
        <v>0</v>
      </c>
      <c r="I2120" s="103">
        <v>21390</v>
      </c>
      <c r="K2120" s="101" t="s">
        <v>751</v>
      </c>
      <c r="L2120" s="101" t="s">
        <v>599</v>
      </c>
      <c r="M2120" s="101" t="s">
        <v>586</v>
      </c>
      <c r="N2120" s="101" t="s">
        <v>730</v>
      </c>
      <c r="O2120" s="101" t="s">
        <v>4653</v>
      </c>
    </row>
    <row r="2121" spans="1:15">
      <c r="A2121" s="101">
        <v>272</v>
      </c>
      <c r="B2121" s="101">
        <v>743</v>
      </c>
      <c r="C2121" s="101">
        <v>1</v>
      </c>
      <c r="D2121" s="101" t="s">
        <v>5534</v>
      </c>
      <c r="E2121" s="101" t="s">
        <v>3995</v>
      </c>
      <c r="F2121" s="101" t="s">
        <v>3738</v>
      </c>
      <c r="G2121" s="102" t="s">
        <v>6454</v>
      </c>
      <c r="H2121" s="103">
        <v>0</v>
      </c>
      <c r="I2121" s="103">
        <v>8983</v>
      </c>
      <c r="K2121" s="101" t="s">
        <v>751</v>
      </c>
      <c r="L2121" s="101" t="s">
        <v>599</v>
      </c>
      <c r="M2121" s="101" t="s">
        <v>586</v>
      </c>
      <c r="N2121" s="101" t="s">
        <v>730</v>
      </c>
      <c r="O2121" s="101" t="s">
        <v>6456</v>
      </c>
    </row>
    <row r="2122" spans="1:15">
      <c r="A2122" s="101">
        <v>272</v>
      </c>
      <c r="B2122" s="101">
        <v>744</v>
      </c>
      <c r="C2122" s="101">
        <v>1</v>
      </c>
      <c r="D2122" s="101" t="s">
        <v>5534</v>
      </c>
      <c r="E2122" s="101" t="s">
        <v>3995</v>
      </c>
      <c r="F2122" s="101" t="s">
        <v>3738</v>
      </c>
      <c r="G2122" s="102" t="s">
        <v>6458</v>
      </c>
      <c r="H2122" s="103">
        <v>0</v>
      </c>
      <c r="I2122" s="103">
        <v>9300</v>
      </c>
      <c r="K2122" s="101" t="s">
        <v>751</v>
      </c>
      <c r="L2122" s="101" t="s">
        <v>599</v>
      </c>
      <c r="M2122" s="101" t="s">
        <v>586</v>
      </c>
      <c r="N2122" s="101" t="s">
        <v>730</v>
      </c>
      <c r="O2122" s="101" t="s">
        <v>5488</v>
      </c>
    </row>
    <row r="2123" spans="1:15">
      <c r="A2123" s="101">
        <v>272</v>
      </c>
      <c r="B2123" s="101">
        <v>745</v>
      </c>
      <c r="C2123" s="101">
        <v>1</v>
      </c>
      <c r="D2123" s="101" t="s">
        <v>5534</v>
      </c>
      <c r="E2123" s="101" t="s">
        <v>3995</v>
      </c>
      <c r="F2123" s="101" t="s">
        <v>3738</v>
      </c>
      <c r="G2123" s="102" t="s">
        <v>4907</v>
      </c>
      <c r="H2123" s="103">
        <v>0</v>
      </c>
      <c r="I2123" s="103">
        <v>44640</v>
      </c>
      <c r="K2123" s="101" t="s">
        <v>751</v>
      </c>
      <c r="L2123" s="101" t="s">
        <v>599</v>
      </c>
      <c r="M2123" s="101" t="s">
        <v>586</v>
      </c>
      <c r="N2123" s="101" t="s">
        <v>730</v>
      </c>
      <c r="O2123" s="101" t="s">
        <v>3301</v>
      </c>
    </row>
    <row r="2124" spans="1:15">
      <c r="A2124" s="101">
        <v>272</v>
      </c>
      <c r="B2124" s="101">
        <v>746</v>
      </c>
      <c r="C2124" s="101">
        <v>1</v>
      </c>
      <c r="D2124" s="101" t="s">
        <v>5534</v>
      </c>
      <c r="E2124" s="101" t="s">
        <v>3995</v>
      </c>
      <c r="F2124" s="101" t="s">
        <v>3738</v>
      </c>
      <c r="G2124" s="102" t="s">
        <v>4435</v>
      </c>
      <c r="H2124" s="103">
        <v>0</v>
      </c>
      <c r="I2124" s="103">
        <v>9300</v>
      </c>
      <c r="K2124" s="101" t="s">
        <v>751</v>
      </c>
      <c r="L2124" s="101" t="s">
        <v>599</v>
      </c>
      <c r="M2124" s="101" t="s">
        <v>586</v>
      </c>
      <c r="N2124" s="101" t="s">
        <v>730</v>
      </c>
      <c r="O2124" s="101" t="s">
        <v>5488</v>
      </c>
    </row>
    <row r="2125" spans="1:15">
      <c r="A2125" s="101">
        <v>272</v>
      </c>
      <c r="B2125" s="101">
        <v>747</v>
      </c>
      <c r="C2125" s="101">
        <v>1</v>
      </c>
      <c r="D2125" s="101" t="s">
        <v>5534</v>
      </c>
      <c r="E2125" s="101" t="s">
        <v>3995</v>
      </c>
      <c r="F2125" s="101" t="s">
        <v>3738</v>
      </c>
      <c r="G2125" s="102" t="s">
        <v>1752</v>
      </c>
      <c r="H2125" s="103">
        <v>0</v>
      </c>
      <c r="I2125" s="103">
        <v>10230</v>
      </c>
      <c r="K2125" s="101" t="s">
        <v>751</v>
      </c>
      <c r="L2125" s="101" t="s">
        <v>599</v>
      </c>
      <c r="M2125" s="101" t="s">
        <v>586</v>
      </c>
      <c r="N2125" s="101" t="s">
        <v>730</v>
      </c>
      <c r="O2125" s="101" t="s">
        <v>4011</v>
      </c>
    </row>
    <row r="2126" spans="1:15">
      <c r="A2126" s="101">
        <v>272</v>
      </c>
      <c r="B2126" s="101">
        <v>748</v>
      </c>
      <c r="C2126" s="101">
        <v>1</v>
      </c>
      <c r="D2126" s="101" t="s">
        <v>5534</v>
      </c>
      <c r="E2126" s="101" t="s">
        <v>3995</v>
      </c>
      <c r="F2126" s="101" t="s">
        <v>3738</v>
      </c>
      <c r="G2126" s="102" t="s">
        <v>6044</v>
      </c>
      <c r="H2126" s="103">
        <v>0</v>
      </c>
      <c r="I2126" s="103">
        <v>24180</v>
      </c>
      <c r="K2126" s="101" t="s">
        <v>751</v>
      </c>
      <c r="L2126" s="101" t="s">
        <v>599</v>
      </c>
      <c r="M2126" s="101" t="s">
        <v>586</v>
      </c>
      <c r="N2126" s="101" t="s">
        <v>730</v>
      </c>
      <c r="O2126" s="101" t="s">
        <v>2327</v>
      </c>
    </row>
    <row r="2127" spans="1:15">
      <c r="A2127" s="101">
        <v>272</v>
      </c>
      <c r="B2127" s="101">
        <v>749</v>
      </c>
      <c r="C2127" s="101">
        <v>1</v>
      </c>
      <c r="D2127" s="101" t="s">
        <v>5534</v>
      </c>
      <c r="E2127" s="101" t="s">
        <v>3995</v>
      </c>
      <c r="F2127" s="101" t="s">
        <v>3738</v>
      </c>
      <c r="G2127" s="102" t="s">
        <v>6459</v>
      </c>
      <c r="H2127" s="103">
        <v>0</v>
      </c>
      <c r="I2127" s="103">
        <v>58590</v>
      </c>
      <c r="K2127" s="101" t="s">
        <v>751</v>
      </c>
      <c r="L2127" s="101" t="s">
        <v>599</v>
      </c>
      <c r="M2127" s="101" t="s">
        <v>586</v>
      </c>
      <c r="N2127" s="101" t="s">
        <v>730</v>
      </c>
      <c r="O2127" s="101" t="s">
        <v>5726</v>
      </c>
    </row>
    <row r="2128" spans="1:15">
      <c r="A2128" s="101">
        <v>272</v>
      </c>
      <c r="B2128" s="101">
        <v>750</v>
      </c>
      <c r="C2128" s="101">
        <v>1</v>
      </c>
      <c r="D2128" s="101" t="s">
        <v>5534</v>
      </c>
      <c r="E2128" s="101" t="s">
        <v>3995</v>
      </c>
      <c r="F2128" s="101" t="s">
        <v>3738</v>
      </c>
      <c r="G2128" s="102" t="s">
        <v>4656</v>
      </c>
      <c r="H2128" s="103">
        <v>0</v>
      </c>
      <c r="I2128" s="103">
        <v>7049</v>
      </c>
      <c r="K2128" s="101" t="s">
        <v>751</v>
      </c>
      <c r="L2128" s="101" t="s">
        <v>599</v>
      </c>
      <c r="M2128" s="101" t="s">
        <v>586</v>
      </c>
      <c r="N2128" s="101" t="s">
        <v>730</v>
      </c>
      <c r="O2128" s="101" t="s">
        <v>6460</v>
      </c>
    </row>
    <row r="2129" spans="1:15">
      <c r="A2129" s="101">
        <v>272</v>
      </c>
      <c r="B2129" s="101">
        <v>751</v>
      </c>
      <c r="C2129" s="101">
        <v>1</v>
      </c>
      <c r="D2129" s="101" t="s">
        <v>5534</v>
      </c>
      <c r="E2129" s="101" t="s">
        <v>3995</v>
      </c>
      <c r="F2129" s="101" t="s">
        <v>3738</v>
      </c>
      <c r="G2129" s="102" t="s">
        <v>4856</v>
      </c>
      <c r="H2129" s="103">
        <v>0</v>
      </c>
      <c r="I2129" s="103">
        <v>29760</v>
      </c>
      <c r="K2129" s="101" t="s">
        <v>751</v>
      </c>
      <c r="L2129" s="101" t="s">
        <v>599</v>
      </c>
      <c r="M2129" s="101" t="s">
        <v>586</v>
      </c>
      <c r="N2129" s="101" t="s">
        <v>730</v>
      </c>
      <c r="O2129" s="101" t="s">
        <v>5740</v>
      </c>
    </row>
    <row r="2130" spans="1:15">
      <c r="A2130" s="101">
        <v>272</v>
      </c>
      <c r="B2130" s="101">
        <v>752</v>
      </c>
      <c r="C2130" s="101">
        <v>1</v>
      </c>
      <c r="D2130" s="101" t="s">
        <v>5534</v>
      </c>
      <c r="E2130" s="101" t="s">
        <v>3995</v>
      </c>
      <c r="F2130" s="101" t="s">
        <v>3738</v>
      </c>
      <c r="G2130" s="102" t="s">
        <v>6462</v>
      </c>
      <c r="H2130" s="103">
        <v>0</v>
      </c>
      <c r="I2130" s="103">
        <v>31620</v>
      </c>
      <c r="K2130" s="101" t="s">
        <v>751</v>
      </c>
      <c r="L2130" s="101" t="s">
        <v>599</v>
      </c>
      <c r="M2130" s="101" t="s">
        <v>586</v>
      </c>
      <c r="N2130" s="101" t="s">
        <v>730</v>
      </c>
      <c r="O2130" s="101" t="s">
        <v>534</v>
      </c>
    </row>
    <row r="2131" spans="1:15">
      <c r="A2131" s="101">
        <v>272</v>
      </c>
      <c r="B2131" s="101">
        <v>753</v>
      </c>
      <c r="C2131" s="101">
        <v>1</v>
      </c>
      <c r="D2131" s="101" t="s">
        <v>5534</v>
      </c>
      <c r="E2131" s="101" t="s">
        <v>3995</v>
      </c>
      <c r="F2131" s="101" t="s">
        <v>3738</v>
      </c>
      <c r="G2131" s="102" t="s">
        <v>5831</v>
      </c>
      <c r="H2131" s="103">
        <v>0</v>
      </c>
      <c r="I2131" s="103">
        <v>8704</v>
      </c>
      <c r="K2131" s="101" t="s">
        <v>751</v>
      </c>
      <c r="L2131" s="101" t="s">
        <v>599</v>
      </c>
      <c r="M2131" s="101" t="s">
        <v>586</v>
      </c>
      <c r="N2131" s="101" t="s">
        <v>730</v>
      </c>
      <c r="O2131" s="101" t="s">
        <v>6463</v>
      </c>
    </row>
    <row r="2132" spans="1:15">
      <c r="A2132" s="101">
        <v>272</v>
      </c>
      <c r="B2132" s="101">
        <v>754</v>
      </c>
      <c r="C2132" s="101">
        <v>1</v>
      </c>
      <c r="D2132" s="101" t="s">
        <v>5534</v>
      </c>
      <c r="E2132" s="101" t="s">
        <v>3995</v>
      </c>
      <c r="F2132" s="101" t="s">
        <v>3738</v>
      </c>
      <c r="G2132" s="102" t="s">
        <v>6464</v>
      </c>
      <c r="H2132" s="103">
        <v>0</v>
      </c>
      <c r="I2132" s="103">
        <v>9300</v>
      </c>
      <c r="K2132" s="101" t="s">
        <v>751</v>
      </c>
      <c r="L2132" s="101" t="s">
        <v>599</v>
      </c>
      <c r="M2132" s="101" t="s">
        <v>586</v>
      </c>
      <c r="N2132" s="101" t="s">
        <v>730</v>
      </c>
      <c r="O2132" s="101" t="s">
        <v>5488</v>
      </c>
    </row>
    <row r="2133" spans="1:15">
      <c r="A2133" s="101">
        <v>272</v>
      </c>
      <c r="B2133" s="101">
        <v>755</v>
      </c>
      <c r="C2133" s="101">
        <v>1</v>
      </c>
      <c r="D2133" s="101" t="s">
        <v>5534</v>
      </c>
      <c r="E2133" s="101" t="s">
        <v>3995</v>
      </c>
      <c r="F2133" s="101" t="s">
        <v>3738</v>
      </c>
      <c r="G2133" s="102" t="s">
        <v>6465</v>
      </c>
      <c r="H2133" s="103">
        <v>0</v>
      </c>
      <c r="I2133" s="103">
        <v>17670</v>
      </c>
      <c r="K2133" s="101" t="s">
        <v>751</v>
      </c>
      <c r="L2133" s="101" t="s">
        <v>599</v>
      </c>
      <c r="M2133" s="101" t="s">
        <v>586</v>
      </c>
      <c r="N2133" s="101" t="s">
        <v>730</v>
      </c>
      <c r="O2133" s="101" t="s">
        <v>5633</v>
      </c>
    </row>
    <row r="2134" spans="1:15">
      <c r="A2134" s="101">
        <v>272</v>
      </c>
      <c r="B2134" s="101">
        <v>756</v>
      </c>
      <c r="C2134" s="101">
        <v>1</v>
      </c>
      <c r="D2134" s="101" t="s">
        <v>5534</v>
      </c>
      <c r="E2134" s="101" t="s">
        <v>3995</v>
      </c>
      <c r="F2134" s="101" t="s">
        <v>3738</v>
      </c>
      <c r="G2134" s="102" t="s">
        <v>1299</v>
      </c>
      <c r="H2134" s="103">
        <v>0</v>
      </c>
      <c r="I2134" s="103">
        <v>144150</v>
      </c>
      <c r="K2134" s="101" t="s">
        <v>751</v>
      </c>
      <c r="L2134" s="101" t="s">
        <v>599</v>
      </c>
      <c r="M2134" s="101" t="s">
        <v>586</v>
      </c>
      <c r="N2134" s="101" t="s">
        <v>730</v>
      </c>
      <c r="O2134" s="101" t="s">
        <v>3161</v>
      </c>
    </row>
    <row r="2135" spans="1:15">
      <c r="A2135" s="101">
        <v>272</v>
      </c>
      <c r="B2135" s="101">
        <v>757</v>
      </c>
      <c r="C2135" s="101">
        <v>1</v>
      </c>
      <c r="D2135" s="101" t="s">
        <v>5534</v>
      </c>
      <c r="E2135" s="101" t="s">
        <v>3995</v>
      </c>
      <c r="F2135" s="101" t="s">
        <v>3738</v>
      </c>
      <c r="G2135" s="102" t="s">
        <v>6466</v>
      </c>
      <c r="H2135" s="103">
        <v>0</v>
      </c>
      <c r="I2135" s="103">
        <v>7207</v>
      </c>
      <c r="K2135" s="101" t="s">
        <v>751</v>
      </c>
      <c r="L2135" s="101" t="s">
        <v>599</v>
      </c>
      <c r="M2135" s="101" t="s">
        <v>586</v>
      </c>
      <c r="N2135" s="101" t="s">
        <v>730</v>
      </c>
      <c r="O2135" s="101" t="s">
        <v>6468</v>
      </c>
    </row>
    <row r="2136" spans="1:15">
      <c r="A2136" s="101">
        <v>272</v>
      </c>
      <c r="B2136" s="101">
        <v>758</v>
      </c>
      <c r="C2136" s="101">
        <v>1</v>
      </c>
      <c r="D2136" s="101" t="s">
        <v>5534</v>
      </c>
      <c r="E2136" s="101" t="s">
        <v>3995</v>
      </c>
      <c r="F2136" s="101" t="s">
        <v>3738</v>
      </c>
      <c r="G2136" s="102" t="s">
        <v>5978</v>
      </c>
      <c r="H2136" s="103">
        <v>0</v>
      </c>
      <c r="I2136" s="103">
        <v>50220</v>
      </c>
      <c r="K2136" s="101" t="s">
        <v>751</v>
      </c>
      <c r="L2136" s="101" t="s">
        <v>599</v>
      </c>
      <c r="M2136" s="101" t="s">
        <v>586</v>
      </c>
      <c r="N2136" s="101" t="s">
        <v>730</v>
      </c>
      <c r="O2136" s="101" t="s">
        <v>5260</v>
      </c>
    </row>
    <row r="2137" spans="1:15">
      <c r="A2137" s="101">
        <v>272</v>
      </c>
      <c r="B2137" s="101">
        <v>759</v>
      </c>
      <c r="C2137" s="101">
        <v>1</v>
      </c>
      <c r="D2137" s="101" t="s">
        <v>5534</v>
      </c>
      <c r="E2137" s="101" t="s">
        <v>3995</v>
      </c>
      <c r="F2137" s="101" t="s">
        <v>3738</v>
      </c>
      <c r="G2137" s="102" t="s">
        <v>6469</v>
      </c>
      <c r="H2137" s="103">
        <v>0</v>
      </c>
      <c r="I2137" s="103">
        <v>53010</v>
      </c>
      <c r="K2137" s="101" t="s">
        <v>751</v>
      </c>
      <c r="L2137" s="101" t="s">
        <v>599</v>
      </c>
      <c r="M2137" s="101" t="s">
        <v>586</v>
      </c>
      <c r="N2137" s="101" t="s">
        <v>730</v>
      </c>
      <c r="O2137" s="101" t="s">
        <v>1999</v>
      </c>
    </row>
    <row r="2138" spans="1:15">
      <c r="A2138" s="101">
        <v>272</v>
      </c>
      <c r="B2138" s="101">
        <v>760</v>
      </c>
      <c r="C2138" s="101">
        <v>1</v>
      </c>
      <c r="D2138" s="101" t="s">
        <v>5534</v>
      </c>
      <c r="E2138" s="101" t="s">
        <v>3995</v>
      </c>
      <c r="F2138" s="101" t="s">
        <v>3738</v>
      </c>
      <c r="G2138" s="102" t="s">
        <v>6405</v>
      </c>
      <c r="H2138" s="103">
        <v>0</v>
      </c>
      <c r="I2138" s="103">
        <v>73470</v>
      </c>
      <c r="K2138" s="101" t="s">
        <v>751</v>
      </c>
      <c r="L2138" s="101" t="s">
        <v>599</v>
      </c>
      <c r="M2138" s="101" t="s">
        <v>586</v>
      </c>
      <c r="N2138" s="101" t="s">
        <v>730</v>
      </c>
      <c r="O2138" s="101" t="s">
        <v>421</v>
      </c>
    </row>
    <row r="2139" spans="1:15">
      <c r="A2139" s="101">
        <v>272</v>
      </c>
      <c r="B2139" s="101">
        <v>761</v>
      </c>
      <c r="C2139" s="101">
        <v>1</v>
      </c>
      <c r="D2139" s="101" t="s">
        <v>5534</v>
      </c>
      <c r="E2139" s="101" t="s">
        <v>3995</v>
      </c>
      <c r="F2139" s="101" t="s">
        <v>3738</v>
      </c>
      <c r="G2139" s="102" t="s">
        <v>6471</v>
      </c>
      <c r="H2139" s="103">
        <v>0</v>
      </c>
      <c r="I2139" s="103">
        <v>39060</v>
      </c>
      <c r="K2139" s="101" t="s">
        <v>751</v>
      </c>
      <c r="L2139" s="101" t="s">
        <v>599</v>
      </c>
      <c r="M2139" s="101" t="s">
        <v>586</v>
      </c>
      <c r="N2139" s="101" t="s">
        <v>730</v>
      </c>
      <c r="O2139" s="101" t="s">
        <v>290</v>
      </c>
    </row>
    <row r="2140" spans="1:15">
      <c r="A2140" s="101">
        <v>272</v>
      </c>
      <c r="B2140" s="101">
        <v>762</v>
      </c>
      <c r="C2140" s="101">
        <v>1</v>
      </c>
      <c r="D2140" s="101" t="s">
        <v>5534</v>
      </c>
      <c r="E2140" s="101" t="s">
        <v>3995</v>
      </c>
      <c r="F2140" s="101" t="s">
        <v>3738</v>
      </c>
      <c r="G2140" s="102" t="s">
        <v>6472</v>
      </c>
      <c r="H2140" s="103">
        <v>0</v>
      </c>
      <c r="I2140" s="103">
        <v>20460</v>
      </c>
      <c r="K2140" s="101" t="s">
        <v>751</v>
      </c>
      <c r="L2140" s="101" t="s">
        <v>599</v>
      </c>
      <c r="M2140" s="101" t="s">
        <v>586</v>
      </c>
      <c r="N2140" s="101" t="s">
        <v>730</v>
      </c>
      <c r="O2140" s="101" t="s">
        <v>1637</v>
      </c>
    </row>
    <row r="2141" spans="1:15">
      <c r="A2141" s="101">
        <v>272</v>
      </c>
      <c r="B2141" s="101">
        <v>763</v>
      </c>
      <c r="C2141" s="101">
        <v>1</v>
      </c>
      <c r="D2141" s="101" t="s">
        <v>5534</v>
      </c>
      <c r="E2141" s="101" t="s">
        <v>3995</v>
      </c>
      <c r="F2141" s="101" t="s">
        <v>3738</v>
      </c>
      <c r="G2141" s="102" t="s">
        <v>4430</v>
      </c>
      <c r="H2141" s="103">
        <v>0</v>
      </c>
      <c r="I2141" s="103">
        <v>4956</v>
      </c>
      <c r="K2141" s="101" t="s">
        <v>751</v>
      </c>
      <c r="L2141" s="101" t="s">
        <v>599</v>
      </c>
      <c r="M2141" s="101" t="s">
        <v>586</v>
      </c>
      <c r="N2141" s="101" t="s">
        <v>730</v>
      </c>
      <c r="O2141" s="101" t="s">
        <v>6473</v>
      </c>
    </row>
    <row r="2142" spans="1:15">
      <c r="A2142" s="101">
        <v>272</v>
      </c>
      <c r="B2142" s="101">
        <v>764</v>
      </c>
      <c r="C2142" s="101">
        <v>1</v>
      </c>
      <c r="D2142" s="101" t="s">
        <v>5534</v>
      </c>
      <c r="E2142" s="101" t="s">
        <v>3995</v>
      </c>
      <c r="F2142" s="101" t="s">
        <v>3738</v>
      </c>
      <c r="G2142" s="102" t="s">
        <v>3524</v>
      </c>
      <c r="H2142" s="103">
        <v>0</v>
      </c>
      <c r="I2142" s="103">
        <v>9300</v>
      </c>
      <c r="K2142" s="101" t="s">
        <v>751</v>
      </c>
      <c r="L2142" s="101" t="s">
        <v>599</v>
      </c>
      <c r="M2142" s="101" t="s">
        <v>586</v>
      </c>
      <c r="N2142" s="101" t="s">
        <v>730</v>
      </c>
      <c r="O2142" s="101" t="s">
        <v>5488</v>
      </c>
    </row>
    <row r="2143" spans="1:15">
      <c r="A2143" s="101">
        <v>272</v>
      </c>
      <c r="B2143" s="101">
        <v>765</v>
      </c>
      <c r="C2143" s="101">
        <v>1</v>
      </c>
      <c r="D2143" s="101" t="s">
        <v>5534</v>
      </c>
      <c r="E2143" s="101" t="s">
        <v>3995</v>
      </c>
      <c r="F2143" s="101" t="s">
        <v>3738</v>
      </c>
      <c r="G2143" s="102" t="s">
        <v>6474</v>
      </c>
      <c r="H2143" s="103">
        <v>0</v>
      </c>
      <c r="I2143" s="103">
        <v>31620</v>
      </c>
      <c r="K2143" s="101" t="s">
        <v>751</v>
      </c>
      <c r="L2143" s="101" t="s">
        <v>599</v>
      </c>
      <c r="M2143" s="101" t="s">
        <v>586</v>
      </c>
      <c r="N2143" s="101" t="s">
        <v>730</v>
      </c>
      <c r="O2143" s="101" t="s">
        <v>534</v>
      </c>
    </row>
    <row r="2144" spans="1:15">
      <c r="A2144" s="101">
        <v>272</v>
      </c>
      <c r="B2144" s="101">
        <v>766</v>
      </c>
      <c r="C2144" s="101">
        <v>1</v>
      </c>
      <c r="D2144" s="101" t="s">
        <v>5534</v>
      </c>
      <c r="E2144" s="101" t="s">
        <v>3995</v>
      </c>
      <c r="F2144" s="101" t="s">
        <v>3738</v>
      </c>
      <c r="G2144" s="102" t="s">
        <v>6476</v>
      </c>
      <c r="H2144" s="103">
        <v>0</v>
      </c>
      <c r="I2144" s="103">
        <v>3515</v>
      </c>
      <c r="K2144" s="101" t="s">
        <v>751</v>
      </c>
      <c r="L2144" s="101" t="s">
        <v>599</v>
      </c>
      <c r="M2144" s="101" t="s">
        <v>586</v>
      </c>
      <c r="N2144" s="101" t="s">
        <v>730</v>
      </c>
      <c r="O2144" s="101" t="s">
        <v>31</v>
      </c>
    </row>
    <row r="2145" spans="1:15">
      <c r="A2145" s="101">
        <v>272</v>
      </c>
      <c r="B2145" s="101">
        <v>767</v>
      </c>
      <c r="C2145" s="101">
        <v>1</v>
      </c>
      <c r="D2145" s="101" t="s">
        <v>5534</v>
      </c>
      <c r="E2145" s="101" t="s">
        <v>1411</v>
      </c>
      <c r="F2145" s="101" t="s">
        <v>1077</v>
      </c>
      <c r="G2145" s="102" t="s">
        <v>6477</v>
      </c>
      <c r="H2145" s="103">
        <v>0</v>
      </c>
      <c r="I2145" s="103">
        <v>113460</v>
      </c>
      <c r="K2145" s="101" t="s">
        <v>751</v>
      </c>
      <c r="L2145" s="101" t="s">
        <v>599</v>
      </c>
      <c r="M2145" s="101" t="s">
        <v>586</v>
      </c>
      <c r="N2145" s="101" t="s">
        <v>730</v>
      </c>
      <c r="O2145" s="101" t="s">
        <v>6481</v>
      </c>
    </row>
    <row r="2146" spans="1:15">
      <c r="A2146" s="101">
        <v>272</v>
      </c>
      <c r="B2146" s="101">
        <v>768</v>
      </c>
      <c r="C2146" s="101">
        <v>1</v>
      </c>
      <c r="D2146" s="101" t="s">
        <v>5534</v>
      </c>
      <c r="E2146" s="101" t="s">
        <v>1411</v>
      </c>
      <c r="F2146" s="101" t="s">
        <v>6482</v>
      </c>
      <c r="G2146" s="102" t="s">
        <v>3627</v>
      </c>
      <c r="H2146" s="103">
        <v>0</v>
      </c>
      <c r="I2146" s="103">
        <v>119970</v>
      </c>
      <c r="K2146" s="101" t="s">
        <v>751</v>
      </c>
      <c r="L2146" s="101" t="s">
        <v>599</v>
      </c>
      <c r="M2146" s="101" t="s">
        <v>586</v>
      </c>
      <c r="N2146" s="101" t="s">
        <v>730</v>
      </c>
      <c r="O2146" s="101" t="s">
        <v>6485</v>
      </c>
    </row>
    <row r="2147" spans="1:15">
      <c r="A2147" s="101">
        <v>272</v>
      </c>
      <c r="B2147" s="101">
        <v>769</v>
      </c>
      <c r="C2147" s="101">
        <v>1</v>
      </c>
      <c r="D2147" s="101" t="s">
        <v>5534</v>
      </c>
      <c r="E2147" s="101" t="s">
        <v>1411</v>
      </c>
      <c r="F2147" s="101" t="s">
        <v>1411</v>
      </c>
      <c r="G2147" s="102" t="s">
        <v>3211</v>
      </c>
      <c r="H2147" s="103">
        <v>0</v>
      </c>
      <c r="I2147" s="103">
        <v>10230</v>
      </c>
      <c r="K2147" s="101" t="s">
        <v>751</v>
      </c>
      <c r="L2147" s="101" t="s">
        <v>599</v>
      </c>
      <c r="M2147" s="101" t="s">
        <v>586</v>
      </c>
      <c r="N2147" s="101" t="s">
        <v>730</v>
      </c>
      <c r="O2147" s="101" t="s">
        <v>4011</v>
      </c>
    </row>
    <row r="2148" spans="1:15">
      <c r="A2148" s="101">
        <v>272</v>
      </c>
      <c r="B2148" s="101">
        <v>770</v>
      </c>
      <c r="C2148" s="101">
        <v>1</v>
      </c>
      <c r="D2148" s="101" t="s">
        <v>5534</v>
      </c>
      <c r="E2148" s="101" t="s">
        <v>1411</v>
      </c>
      <c r="F2148" s="101" t="s">
        <v>1411</v>
      </c>
      <c r="G2148" s="102" t="s">
        <v>3854</v>
      </c>
      <c r="H2148" s="103">
        <v>0</v>
      </c>
      <c r="I2148" s="103">
        <v>22320</v>
      </c>
      <c r="K2148" s="101" t="s">
        <v>751</v>
      </c>
      <c r="L2148" s="101" t="s">
        <v>599</v>
      </c>
      <c r="M2148" s="101" t="s">
        <v>586</v>
      </c>
      <c r="N2148" s="101" t="s">
        <v>730</v>
      </c>
      <c r="O2148" s="101" t="s">
        <v>5889</v>
      </c>
    </row>
    <row r="2149" spans="1:15">
      <c r="A2149" s="101">
        <v>272</v>
      </c>
      <c r="B2149" s="101">
        <v>771</v>
      </c>
      <c r="C2149" s="101">
        <v>1</v>
      </c>
      <c r="D2149" s="101" t="s">
        <v>5534</v>
      </c>
      <c r="E2149" s="101" t="s">
        <v>1411</v>
      </c>
      <c r="F2149" s="101" t="s">
        <v>1411</v>
      </c>
      <c r="G2149" s="102" t="s">
        <v>6486</v>
      </c>
      <c r="H2149" s="103">
        <v>0</v>
      </c>
      <c r="I2149" s="103">
        <v>146940</v>
      </c>
      <c r="K2149" s="101" t="s">
        <v>751</v>
      </c>
      <c r="L2149" s="101" t="s">
        <v>599</v>
      </c>
      <c r="M2149" s="101" t="s">
        <v>586</v>
      </c>
      <c r="N2149" s="101" t="s">
        <v>730</v>
      </c>
      <c r="O2149" s="101" t="s">
        <v>6149</v>
      </c>
    </row>
    <row r="2150" spans="1:15">
      <c r="A2150" s="101">
        <v>272</v>
      </c>
      <c r="B2150" s="101">
        <v>772</v>
      </c>
      <c r="C2150" s="101">
        <v>1</v>
      </c>
      <c r="D2150" s="101" t="s">
        <v>5534</v>
      </c>
      <c r="E2150" s="101" t="s">
        <v>3810</v>
      </c>
      <c r="F2150" s="101" t="s">
        <v>6488</v>
      </c>
      <c r="G2150" s="102" t="s">
        <v>3821</v>
      </c>
      <c r="H2150" s="103">
        <v>0</v>
      </c>
      <c r="I2150" s="103">
        <v>996960</v>
      </c>
      <c r="K2150" s="101" t="s">
        <v>751</v>
      </c>
      <c r="L2150" s="101" t="s">
        <v>599</v>
      </c>
      <c r="M2150" s="101" t="s">
        <v>586</v>
      </c>
      <c r="N2150" s="101" t="s">
        <v>730</v>
      </c>
      <c r="O2150" s="101" t="s">
        <v>6442</v>
      </c>
    </row>
    <row r="2151" spans="1:15">
      <c r="A2151" s="101">
        <v>272</v>
      </c>
      <c r="B2151" s="101">
        <v>773</v>
      </c>
      <c r="C2151" s="101">
        <v>1</v>
      </c>
      <c r="D2151" s="101" t="s">
        <v>5534</v>
      </c>
      <c r="E2151" s="101" t="s">
        <v>3810</v>
      </c>
      <c r="F2151" s="101" t="s">
        <v>1492</v>
      </c>
      <c r="G2151" s="102" t="s">
        <v>6489</v>
      </c>
      <c r="H2151" s="103">
        <v>0</v>
      </c>
      <c r="I2151" s="103">
        <v>324570</v>
      </c>
      <c r="K2151" s="101" t="s">
        <v>751</v>
      </c>
      <c r="L2151" s="101" t="s">
        <v>599</v>
      </c>
      <c r="M2151" s="101" t="s">
        <v>586</v>
      </c>
      <c r="N2151" s="101" t="s">
        <v>730</v>
      </c>
      <c r="O2151" s="101" t="s">
        <v>6310</v>
      </c>
    </row>
    <row r="2152" spans="1:15">
      <c r="A2152" s="101">
        <v>272</v>
      </c>
      <c r="B2152" s="101">
        <v>774</v>
      </c>
      <c r="C2152" s="101">
        <v>1</v>
      </c>
      <c r="D2152" s="101" t="s">
        <v>5534</v>
      </c>
      <c r="E2152" s="101" t="s">
        <v>3810</v>
      </c>
      <c r="F2152" s="101" t="s">
        <v>1492</v>
      </c>
      <c r="G2152" s="102" t="s">
        <v>6492</v>
      </c>
      <c r="H2152" s="103">
        <v>0</v>
      </c>
      <c r="I2152" s="103">
        <v>139500</v>
      </c>
      <c r="K2152" s="101" t="s">
        <v>751</v>
      </c>
      <c r="L2152" s="101" t="s">
        <v>599</v>
      </c>
      <c r="M2152" s="101" t="s">
        <v>586</v>
      </c>
      <c r="N2152" s="101" t="s">
        <v>730</v>
      </c>
      <c r="O2152" s="101" t="s">
        <v>2434</v>
      </c>
    </row>
    <row r="2153" spans="1:15">
      <c r="A2153" s="101">
        <v>272</v>
      </c>
      <c r="B2153" s="101">
        <v>775</v>
      </c>
      <c r="C2153" s="101">
        <v>1</v>
      </c>
      <c r="D2153" s="101" t="s">
        <v>5534</v>
      </c>
      <c r="E2153" s="101" t="s">
        <v>3810</v>
      </c>
      <c r="F2153" s="101" t="s">
        <v>1492</v>
      </c>
      <c r="G2153" s="102" t="s">
        <v>6493</v>
      </c>
      <c r="H2153" s="103">
        <v>0</v>
      </c>
      <c r="I2153" s="103">
        <v>65100</v>
      </c>
      <c r="K2153" s="101" t="s">
        <v>751</v>
      </c>
      <c r="L2153" s="101" t="s">
        <v>599</v>
      </c>
      <c r="M2153" s="101" t="s">
        <v>586</v>
      </c>
      <c r="N2153" s="101" t="s">
        <v>730</v>
      </c>
      <c r="O2153" s="101" t="s">
        <v>5774</v>
      </c>
    </row>
    <row r="2154" spans="1:15">
      <c r="A2154" s="101">
        <v>272</v>
      </c>
      <c r="B2154" s="101">
        <v>776</v>
      </c>
      <c r="C2154" s="101">
        <v>1</v>
      </c>
      <c r="D2154" s="101" t="s">
        <v>5534</v>
      </c>
      <c r="E2154" s="101" t="s">
        <v>3810</v>
      </c>
      <c r="F2154" s="101" t="s">
        <v>6495</v>
      </c>
      <c r="G2154" s="102" t="s">
        <v>6496</v>
      </c>
      <c r="H2154" s="103">
        <v>0</v>
      </c>
      <c r="I2154" s="103">
        <v>1033230</v>
      </c>
      <c r="K2154" s="101" t="s">
        <v>751</v>
      </c>
      <c r="L2154" s="101" t="s">
        <v>599</v>
      </c>
      <c r="M2154" s="101" t="s">
        <v>586</v>
      </c>
      <c r="N2154" s="101" t="s">
        <v>730</v>
      </c>
      <c r="O2154" s="101" t="s">
        <v>6497</v>
      </c>
    </row>
    <row r="2155" spans="1:15">
      <c r="A2155" s="101">
        <v>272</v>
      </c>
      <c r="B2155" s="101">
        <v>777</v>
      </c>
      <c r="C2155" s="101">
        <v>1</v>
      </c>
      <c r="D2155" s="101" t="s">
        <v>5534</v>
      </c>
      <c r="E2155" s="101" t="s">
        <v>3810</v>
      </c>
      <c r="F2155" s="101" t="s">
        <v>6498</v>
      </c>
      <c r="G2155" s="102" t="s">
        <v>6500</v>
      </c>
      <c r="H2155" s="103">
        <v>0</v>
      </c>
      <c r="I2155" s="103">
        <v>290160</v>
      </c>
      <c r="K2155" s="101" t="s">
        <v>751</v>
      </c>
      <c r="L2155" s="101" t="s">
        <v>599</v>
      </c>
      <c r="M2155" s="101" t="s">
        <v>586</v>
      </c>
      <c r="N2155" s="101" t="s">
        <v>730</v>
      </c>
      <c r="O2155" s="101" t="s">
        <v>6357</v>
      </c>
    </row>
    <row r="2156" spans="1:15">
      <c r="A2156" s="101">
        <v>272</v>
      </c>
      <c r="B2156" s="101">
        <v>778</v>
      </c>
      <c r="C2156" s="101">
        <v>1</v>
      </c>
      <c r="D2156" s="101" t="s">
        <v>5534</v>
      </c>
      <c r="E2156" s="101" t="s">
        <v>3810</v>
      </c>
      <c r="F2156" s="101" t="s">
        <v>6501</v>
      </c>
      <c r="G2156" s="102" t="s">
        <v>1623</v>
      </c>
      <c r="H2156" s="103">
        <v>0</v>
      </c>
      <c r="I2156" s="103">
        <v>46500</v>
      </c>
      <c r="K2156" s="101" t="s">
        <v>751</v>
      </c>
      <c r="L2156" s="101" t="s">
        <v>599</v>
      </c>
      <c r="M2156" s="101" t="s">
        <v>586</v>
      </c>
      <c r="N2156" s="101" t="s">
        <v>730</v>
      </c>
      <c r="O2156" s="101" t="s">
        <v>4991</v>
      </c>
    </row>
    <row r="2157" spans="1:15">
      <c r="A2157" s="101">
        <v>272</v>
      </c>
      <c r="B2157" s="101">
        <v>779</v>
      </c>
      <c r="C2157" s="101">
        <v>1</v>
      </c>
      <c r="D2157" s="101" t="s">
        <v>5534</v>
      </c>
      <c r="E2157" s="101" t="s">
        <v>3810</v>
      </c>
      <c r="F2157" s="101" t="s">
        <v>6501</v>
      </c>
      <c r="G2157" s="102" t="s">
        <v>6504</v>
      </c>
      <c r="H2157" s="103">
        <v>0</v>
      </c>
      <c r="I2157" s="103">
        <v>214830</v>
      </c>
      <c r="K2157" s="101" t="s">
        <v>751</v>
      </c>
      <c r="L2157" s="101" t="s">
        <v>599</v>
      </c>
      <c r="M2157" s="101" t="s">
        <v>586</v>
      </c>
      <c r="N2157" s="101" t="s">
        <v>730</v>
      </c>
      <c r="O2157" s="101" t="s">
        <v>6506</v>
      </c>
    </row>
    <row r="2158" spans="1:15">
      <c r="A2158" s="101">
        <v>272</v>
      </c>
      <c r="B2158" s="101">
        <v>780</v>
      </c>
      <c r="C2158" s="101">
        <v>1</v>
      </c>
      <c r="D2158" s="101" t="s">
        <v>5534</v>
      </c>
      <c r="E2158" s="101" t="s">
        <v>3810</v>
      </c>
      <c r="F2158" s="101" t="s">
        <v>6501</v>
      </c>
      <c r="G2158" s="102" t="s">
        <v>1672</v>
      </c>
      <c r="H2158" s="103">
        <v>0</v>
      </c>
      <c r="I2158" s="103">
        <v>130200</v>
      </c>
      <c r="K2158" s="101" t="s">
        <v>751</v>
      </c>
      <c r="L2158" s="101" t="s">
        <v>599</v>
      </c>
      <c r="M2158" s="101" t="s">
        <v>586</v>
      </c>
      <c r="N2158" s="101" t="s">
        <v>730</v>
      </c>
      <c r="O2158" s="101" t="s">
        <v>6507</v>
      </c>
    </row>
    <row r="2159" spans="1:15">
      <c r="A2159" s="101">
        <v>272</v>
      </c>
      <c r="B2159" s="101">
        <v>781</v>
      </c>
      <c r="C2159" s="101">
        <v>1</v>
      </c>
      <c r="D2159" s="101" t="s">
        <v>5534</v>
      </c>
      <c r="E2159" s="101" t="s">
        <v>3810</v>
      </c>
      <c r="F2159" s="101" t="s">
        <v>6501</v>
      </c>
      <c r="G2159" s="102" t="s">
        <v>6508</v>
      </c>
      <c r="H2159" s="103">
        <v>0</v>
      </c>
      <c r="I2159" s="103">
        <v>1626570</v>
      </c>
      <c r="K2159" s="101" t="s">
        <v>751</v>
      </c>
      <c r="L2159" s="101" t="s">
        <v>599</v>
      </c>
      <c r="M2159" s="101" t="s">
        <v>586</v>
      </c>
      <c r="N2159" s="101" t="s">
        <v>730</v>
      </c>
      <c r="O2159" s="101" t="s">
        <v>6510</v>
      </c>
    </row>
    <row r="2160" spans="1:15">
      <c r="A2160" s="101">
        <v>272</v>
      </c>
      <c r="B2160" s="101">
        <v>782</v>
      </c>
      <c r="C2160" s="101">
        <v>1</v>
      </c>
      <c r="D2160" s="101" t="s">
        <v>5534</v>
      </c>
      <c r="E2160" s="101" t="s">
        <v>3810</v>
      </c>
      <c r="F2160" s="101" t="s">
        <v>6511</v>
      </c>
      <c r="G2160" s="102" t="s">
        <v>6512</v>
      </c>
      <c r="H2160" s="103">
        <v>0</v>
      </c>
      <c r="I2160" s="103">
        <v>132060</v>
      </c>
      <c r="K2160" s="101" t="s">
        <v>751</v>
      </c>
      <c r="L2160" s="101" t="s">
        <v>599</v>
      </c>
      <c r="M2160" s="101" t="s">
        <v>586</v>
      </c>
      <c r="N2160" s="101" t="s">
        <v>730</v>
      </c>
      <c r="O2160" s="101" t="s">
        <v>38</v>
      </c>
    </row>
    <row r="2161" spans="1:15">
      <c r="A2161" s="101">
        <v>272</v>
      </c>
      <c r="B2161" s="101">
        <v>783</v>
      </c>
      <c r="C2161" s="101">
        <v>1</v>
      </c>
      <c r="D2161" s="101" t="s">
        <v>5534</v>
      </c>
      <c r="E2161" s="101" t="s">
        <v>3810</v>
      </c>
      <c r="F2161" s="101" t="s">
        <v>6511</v>
      </c>
      <c r="G2161" s="102" t="s">
        <v>6514</v>
      </c>
      <c r="H2161" s="103">
        <v>0</v>
      </c>
      <c r="I2161" s="103">
        <v>130200</v>
      </c>
      <c r="K2161" s="101" t="s">
        <v>751</v>
      </c>
      <c r="L2161" s="101" t="s">
        <v>599</v>
      </c>
      <c r="M2161" s="101" t="s">
        <v>586</v>
      </c>
      <c r="N2161" s="101" t="s">
        <v>730</v>
      </c>
      <c r="O2161" s="101" t="s">
        <v>6507</v>
      </c>
    </row>
    <row r="2162" spans="1:15">
      <c r="A2162" s="101">
        <v>272</v>
      </c>
      <c r="B2162" s="101">
        <v>784</v>
      </c>
      <c r="C2162" s="101">
        <v>1</v>
      </c>
      <c r="D2162" s="101" t="s">
        <v>5534</v>
      </c>
      <c r="E2162" s="101" t="s">
        <v>3810</v>
      </c>
      <c r="F2162" s="101" t="s">
        <v>6511</v>
      </c>
      <c r="G2162" s="102" t="s">
        <v>6516</v>
      </c>
      <c r="H2162" s="103">
        <v>0</v>
      </c>
      <c r="I2162" s="103">
        <v>799800</v>
      </c>
      <c r="K2162" s="101" t="s">
        <v>751</v>
      </c>
      <c r="L2162" s="101" t="s">
        <v>599</v>
      </c>
      <c r="M2162" s="101" t="s">
        <v>586</v>
      </c>
      <c r="N2162" s="101" t="s">
        <v>730</v>
      </c>
      <c r="O2162" s="101" t="s">
        <v>1258</v>
      </c>
    </row>
    <row r="2163" spans="1:15">
      <c r="A2163" s="101">
        <v>272</v>
      </c>
      <c r="B2163" s="101">
        <v>785</v>
      </c>
      <c r="C2163" s="101">
        <v>1</v>
      </c>
      <c r="D2163" s="101" t="s">
        <v>5534</v>
      </c>
      <c r="E2163" s="101" t="s">
        <v>3810</v>
      </c>
      <c r="F2163" s="101" t="s">
        <v>6517</v>
      </c>
      <c r="G2163" s="102" t="s">
        <v>6519</v>
      </c>
      <c r="H2163" s="103">
        <v>0</v>
      </c>
      <c r="I2163" s="103">
        <v>1255</v>
      </c>
      <c r="K2163" s="101" t="s">
        <v>751</v>
      </c>
      <c r="L2163" s="101" t="s">
        <v>599</v>
      </c>
      <c r="M2163" s="101" t="s">
        <v>586</v>
      </c>
      <c r="N2163" s="101" t="s">
        <v>730</v>
      </c>
      <c r="O2163" s="101" t="s">
        <v>6267</v>
      </c>
    </row>
    <row r="2164" spans="1:15">
      <c r="A2164" s="101">
        <v>272</v>
      </c>
      <c r="B2164" s="101">
        <v>786</v>
      </c>
      <c r="C2164" s="101">
        <v>1</v>
      </c>
      <c r="D2164" s="101" t="s">
        <v>5534</v>
      </c>
      <c r="E2164" s="101" t="s">
        <v>3810</v>
      </c>
      <c r="F2164" s="101" t="s">
        <v>6517</v>
      </c>
      <c r="G2164" s="102" t="s">
        <v>4066</v>
      </c>
      <c r="H2164" s="103">
        <v>0</v>
      </c>
      <c r="I2164" s="103">
        <v>8928</v>
      </c>
      <c r="K2164" s="101" t="s">
        <v>751</v>
      </c>
      <c r="L2164" s="101" t="s">
        <v>599</v>
      </c>
      <c r="M2164" s="101" t="s">
        <v>586</v>
      </c>
      <c r="N2164" s="101" t="s">
        <v>730</v>
      </c>
      <c r="O2164" s="101" t="s">
        <v>3060</v>
      </c>
    </row>
    <row r="2165" spans="1:15">
      <c r="A2165" s="101">
        <v>272</v>
      </c>
      <c r="B2165" s="101">
        <v>787</v>
      </c>
      <c r="C2165" s="101">
        <v>1</v>
      </c>
      <c r="D2165" s="101" t="s">
        <v>5534</v>
      </c>
      <c r="E2165" s="101" t="s">
        <v>3810</v>
      </c>
      <c r="F2165" s="101" t="s">
        <v>6517</v>
      </c>
      <c r="G2165" s="102" t="s">
        <v>6520</v>
      </c>
      <c r="H2165" s="103">
        <v>0</v>
      </c>
      <c r="I2165" s="103">
        <v>3441</v>
      </c>
      <c r="K2165" s="101" t="s">
        <v>751</v>
      </c>
      <c r="L2165" s="101" t="s">
        <v>599</v>
      </c>
      <c r="M2165" s="101" t="s">
        <v>586</v>
      </c>
      <c r="N2165" s="101" t="s">
        <v>730</v>
      </c>
      <c r="O2165" s="101" t="s">
        <v>2160</v>
      </c>
    </row>
    <row r="2166" spans="1:15">
      <c r="A2166" s="101">
        <v>272</v>
      </c>
      <c r="B2166" s="101">
        <v>788</v>
      </c>
      <c r="C2166" s="101">
        <v>1</v>
      </c>
      <c r="D2166" s="101" t="s">
        <v>5534</v>
      </c>
      <c r="E2166" s="101" t="s">
        <v>3810</v>
      </c>
      <c r="F2166" s="101" t="s">
        <v>6517</v>
      </c>
      <c r="G2166" s="102" t="s">
        <v>598</v>
      </c>
      <c r="H2166" s="103">
        <v>0</v>
      </c>
      <c r="I2166" s="103">
        <v>30690</v>
      </c>
      <c r="K2166" s="101" t="s">
        <v>751</v>
      </c>
      <c r="L2166" s="101" t="s">
        <v>599</v>
      </c>
      <c r="M2166" s="101" t="s">
        <v>586</v>
      </c>
      <c r="N2166" s="101" t="s">
        <v>730</v>
      </c>
      <c r="O2166" s="101" t="s">
        <v>3596</v>
      </c>
    </row>
    <row r="2167" spans="1:15">
      <c r="A2167" s="101">
        <v>272</v>
      </c>
      <c r="B2167" s="101">
        <v>789</v>
      </c>
      <c r="C2167" s="101">
        <v>1</v>
      </c>
      <c r="D2167" s="101" t="s">
        <v>5534</v>
      </c>
      <c r="E2167" s="101" t="s">
        <v>3810</v>
      </c>
      <c r="F2167" s="101" t="s">
        <v>6517</v>
      </c>
      <c r="G2167" s="102" t="s">
        <v>6522</v>
      </c>
      <c r="H2167" s="103">
        <v>0</v>
      </c>
      <c r="I2167" s="103">
        <v>122760</v>
      </c>
      <c r="K2167" s="101" t="s">
        <v>751</v>
      </c>
      <c r="L2167" s="101" t="s">
        <v>599</v>
      </c>
      <c r="M2167" s="101" t="s">
        <v>586</v>
      </c>
      <c r="N2167" s="101" t="s">
        <v>730</v>
      </c>
      <c r="O2167" s="101" t="s">
        <v>2042</v>
      </c>
    </row>
    <row r="2168" spans="1:15">
      <c r="A2168" s="101">
        <v>272</v>
      </c>
      <c r="B2168" s="101">
        <v>790</v>
      </c>
      <c r="C2168" s="101">
        <v>1</v>
      </c>
      <c r="D2168" s="101" t="s">
        <v>5534</v>
      </c>
      <c r="E2168" s="101" t="s">
        <v>3810</v>
      </c>
      <c r="F2168" s="101" t="s">
        <v>5312</v>
      </c>
      <c r="G2168" s="102" t="s">
        <v>3579</v>
      </c>
      <c r="H2168" s="103">
        <v>0</v>
      </c>
      <c r="I2168" s="103">
        <v>58590</v>
      </c>
      <c r="K2168" s="101" t="s">
        <v>751</v>
      </c>
      <c r="L2168" s="101" t="s">
        <v>599</v>
      </c>
      <c r="M2168" s="101" t="s">
        <v>586</v>
      </c>
      <c r="N2168" s="101" t="s">
        <v>730</v>
      </c>
      <c r="O2168" s="101" t="s">
        <v>5726</v>
      </c>
    </row>
    <row r="2169" spans="1:15">
      <c r="A2169" s="101">
        <v>272</v>
      </c>
      <c r="B2169" s="101">
        <v>791</v>
      </c>
      <c r="C2169" s="101">
        <v>1</v>
      </c>
      <c r="D2169" s="101" t="s">
        <v>5534</v>
      </c>
      <c r="E2169" s="101" t="s">
        <v>3810</v>
      </c>
      <c r="F2169" s="101" t="s">
        <v>5312</v>
      </c>
      <c r="G2169" s="102" t="s">
        <v>6523</v>
      </c>
      <c r="H2169" s="103">
        <v>0</v>
      </c>
      <c r="I2169" s="103">
        <v>250170</v>
      </c>
      <c r="K2169" s="101" t="s">
        <v>751</v>
      </c>
      <c r="L2169" s="101" t="s">
        <v>599</v>
      </c>
      <c r="M2169" s="101" t="s">
        <v>586</v>
      </c>
      <c r="N2169" s="101" t="s">
        <v>730</v>
      </c>
      <c r="O2169" s="101" t="s">
        <v>6524</v>
      </c>
    </row>
    <row r="2170" spans="1:15">
      <c r="A2170" s="101">
        <v>272</v>
      </c>
      <c r="B2170" s="101">
        <v>792</v>
      </c>
      <c r="C2170" s="101">
        <v>1</v>
      </c>
      <c r="D2170" s="101" t="s">
        <v>5534</v>
      </c>
      <c r="E2170" s="101" t="s">
        <v>3810</v>
      </c>
      <c r="F2170" s="101" t="s">
        <v>6094</v>
      </c>
      <c r="G2170" s="102" t="s">
        <v>6526</v>
      </c>
      <c r="H2170" s="103">
        <v>0</v>
      </c>
      <c r="I2170" s="103">
        <v>494760</v>
      </c>
      <c r="K2170" s="101" t="s">
        <v>751</v>
      </c>
      <c r="L2170" s="101" t="s">
        <v>599</v>
      </c>
      <c r="M2170" s="101" t="s">
        <v>586</v>
      </c>
      <c r="N2170" s="101" t="s">
        <v>730</v>
      </c>
      <c r="O2170" s="101" t="s">
        <v>6528</v>
      </c>
    </row>
    <row r="2171" spans="1:15">
      <c r="A2171" s="101">
        <v>272</v>
      </c>
      <c r="B2171" s="101">
        <v>793</v>
      </c>
      <c r="C2171" s="101">
        <v>1</v>
      </c>
      <c r="D2171" s="101" t="s">
        <v>5534</v>
      </c>
      <c r="E2171" s="101" t="s">
        <v>3810</v>
      </c>
      <c r="F2171" s="101" t="s">
        <v>6094</v>
      </c>
      <c r="G2171" s="102" t="s">
        <v>6530</v>
      </c>
      <c r="H2171" s="103">
        <v>0</v>
      </c>
      <c r="I2171" s="103">
        <v>159030</v>
      </c>
      <c r="K2171" s="101" t="s">
        <v>751</v>
      </c>
      <c r="L2171" s="101" t="s">
        <v>599</v>
      </c>
      <c r="M2171" s="101" t="s">
        <v>586</v>
      </c>
      <c r="N2171" s="101" t="s">
        <v>730</v>
      </c>
      <c r="O2171" s="101" t="s">
        <v>3909</v>
      </c>
    </row>
    <row r="2172" spans="1:15">
      <c r="A2172" s="101">
        <v>272</v>
      </c>
      <c r="B2172" s="101">
        <v>794</v>
      </c>
      <c r="C2172" s="101">
        <v>1</v>
      </c>
      <c r="D2172" s="101" t="s">
        <v>5534</v>
      </c>
      <c r="E2172" s="101" t="s">
        <v>3810</v>
      </c>
      <c r="F2172" s="101" t="s">
        <v>6094</v>
      </c>
      <c r="G2172" s="102" t="s">
        <v>6531</v>
      </c>
      <c r="H2172" s="103">
        <v>0</v>
      </c>
      <c r="I2172" s="103">
        <v>264120</v>
      </c>
      <c r="K2172" s="101" t="s">
        <v>751</v>
      </c>
      <c r="L2172" s="101" t="s">
        <v>599</v>
      </c>
      <c r="M2172" s="101" t="s">
        <v>586</v>
      </c>
      <c r="N2172" s="101" t="s">
        <v>730</v>
      </c>
      <c r="O2172" s="101" t="s">
        <v>6532</v>
      </c>
    </row>
    <row r="2173" spans="1:15">
      <c r="A2173" s="101">
        <v>272</v>
      </c>
      <c r="B2173" s="101">
        <v>795</v>
      </c>
      <c r="C2173" s="101">
        <v>1</v>
      </c>
      <c r="D2173" s="101" t="s">
        <v>5534</v>
      </c>
      <c r="E2173" s="101" t="s">
        <v>3810</v>
      </c>
      <c r="F2173" s="101" t="s">
        <v>6094</v>
      </c>
      <c r="G2173" s="102" t="s">
        <v>6533</v>
      </c>
      <c r="H2173" s="103">
        <v>0</v>
      </c>
      <c r="I2173" s="103">
        <v>55800</v>
      </c>
      <c r="K2173" s="101" t="s">
        <v>751</v>
      </c>
      <c r="L2173" s="101" t="s">
        <v>599</v>
      </c>
      <c r="M2173" s="101" t="s">
        <v>586</v>
      </c>
      <c r="N2173" s="101" t="s">
        <v>730</v>
      </c>
      <c r="O2173" s="101" t="s">
        <v>1063</v>
      </c>
    </row>
    <row r="2174" spans="1:15">
      <c r="A2174" s="101">
        <v>272</v>
      </c>
      <c r="B2174" s="101">
        <v>796</v>
      </c>
      <c r="C2174" s="101">
        <v>1</v>
      </c>
      <c r="D2174" s="101" t="s">
        <v>5534</v>
      </c>
      <c r="E2174" s="101" t="s">
        <v>3810</v>
      </c>
      <c r="F2174" s="101" t="s">
        <v>6094</v>
      </c>
      <c r="G2174" s="102" t="s">
        <v>6537</v>
      </c>
      <c r="H2174" s="103">
        <v>0</v>
      </c>
      <c r="I2174" s="103">
        <v>79980</v>
      </c>
      <c r="K2174" s="101" t="s">
        <v>751</v>
      </c>
      <c r="L2174" s="101" t="s">
        <v>599</v>
      </c>
      <c r="M2174" s="101" t="s">
        <v>586</v>
      </c>
      <c r="N2174" s="101" t="s">
        <v>730</v>
      </c>
      <c r="O2174" s="101" t="s">
        <v>5190</v>
      </c>
    </row>
    <row r="2175" spans="1:15">
      <c r="A2175" s="101">
        <v>272</v>
      </c>
      <c r="B2175" s="101">
        <v>797</v>
      </c>
      <c r="C2175" s="101">
        <v>1</v>
      </c>
      <c r="D2175" s="101" t="s">
        <v>5534</v>
      </c>
      <c r="E2175" s="101" t="s">
        <v>3810</v>
      </c>
      <c r="F2175" s="101" t="s">
        <v>6094</v>
      </c>
      <c r="G2175" s="102" t="s">
        <v>6538</v>
      </c>
      <c r="H2175" s="103">
        <v>0</v>
      </c>
      <c r="I2175" s="103">
        <v>33480</v>
      </c>
      <c r="K2175" s="101" t="s">
        <v>751</v>
      </c>
      <c r="L2175" s="101" t="s">
        <v>599</v>
      </c>
      <c r="M2175" s="101" t="s">
        <v>586</v>
      </c>
      <c r="N2175" s="101" t="s">
        <v>730</v>
      </c>
      <c r="O2175" s="101" t="s">
        <v>5557</v>
      </c>
    </row>
    <row r="2176" spans="1:15">
      <c r="A2176" s="101">
        <v>272</v>
      </c>
      <c r="B2176" s="101">
        <v>798</v>
      </c>
      <c r="C2176" s="101">
        <v>1</v>
      </c>
      <c r="D2176" s="101" t="s">
        <v>5534</v>
      </c>
      <c r="E2176" s="101" t="s">
        <v>3810</v>
      </c>
      <c r="F2176" s="101" t="s">
        <v>6094</v>
      </c>
      <c r="G2176" s="102" t="s">
        <v>6470</v>
      </c>
      <c r="H2176" s="103">
        <v>0</v>
      </c>
      <c r="I2176" s="103">
        <v>37200</v>
      </c>
      <c r="K2176" s="101" t="s">
        <v>751</v>
      </c>
      <c r="L2176" s="101" t="s">
        <v>599</v>
      </c>
      <c r="M2176" s="101" t="s">
        <v>586</v>
      </c>
      <c r="N2176" s="101" t="s">
        <v>730</v>
      </c>
      <c r="O2176" s="101" t="s">
        <v>5654</v>
      </c>
    </row>
    <row r="2177" spans="1:15">
      <c r="A2177" s="101">
        <v>272</v>
      </c>
      <c r="B2177" s="101">
        <v>799</v>
      </c>
      <c r="C2177" s="101">
        <v>1</v>
      </c>
      <c r="D2177" s="101" t="s">
        <v>5534</v>
      </c>
      <c r="E2177" s="101" t="s">
        <v>3810</v>
      </c>
      <c r="F2177" s="101" t="s">
        <v>6094</v>
      </c>
      <c r="G2177" s="102" t="s">
        <v>6539</v>
      </c>
      <c r="H2177" s="103">
        <v>0</v>
      </c>
      <c r="I2177" s="103">
        <v>22320</v>
      </c>
      <c r="K2177" s="101" t="s">
        <v>751</v>
      </c>
      <c r="L2177" s="101" t="s">
        <v>599</v>
      </c>
      <c r="M2177" s="101" t="s">
        <v>586</v>
      </c>
      <c r="N2177" s="101" t="s">
        <v>730</v>
      </c>
      <c r="O2177" s="101" t="s">
        <v>5889</v>
      </c>
    </row>
    <row r="2178" spans="1:15">
      <c r="A2178" s="101">
        <v>272</v>
      </c>
      <c r="B2178" s="101">
        <v>800</v>
      </c>
      <c r="C2178" s="101">
        <v>1</v>
      </c>
      <c r="D2178" s="101" t="s">
        <v>5534</v>
      </c>
      <c r="E2178" s="101" t="s">
        <v>3810</v>
      </c>
      <c r="F2178" s="101" t="s">
        <v>6094</v>
      </c>
      <c r="G2178" s="102" t="s">
        <v>6540</v>
      </c>
      <c r="H2178" s="103">
        <v>0</v>
      </c>
      <c r="I2178" s="103">
        <v>71610</v>
      </c>
      <c r="K2178" s="101" t="s">
        <v>751</v>
      </c>
      <c r="L2178" s="101" t="s">
        <v>599</v>
      </c>
      <c r="M2178" s="101" t="s">
        <v>586</v>
      </c>
      <c r="N2178" s="101" t="s">
        <v>730</v>
      </c>
      <c r="O2178" s="101" t="s">
        <v>6541</v>
      </c>
    </row>
    <row r="2179" spans="1:15">
      <c r="A2179" s="101">
        <v>272</v>
      </c>
      <c r="B2179" s="101">
        <v>801</v>
      </c>
      <c r="C2179" s="101">
        <v>1</v>
      </c>
      <c r="D2179" s="101" t="s">
        <v>5534</v>
      </c>
      <c r="E2179" s="101" t="s">
        <v>3810</v>
      </c>
      <c r="F2179" s="101" t="s">
        <v>6094</v>
      </c>
      <c r="G2179" s="102" t="s">
        <v>5763</v>
      </c>
      <c r="H2179" s="103">
        <v>0</v>
      </c>
      <c r="I2179" s="103">
        <v>32550</v>
      </c>
      <c r="K2179" s="101" t="s">
        <v>751</v>
      </c>
      <c r="L2179" s="101" t="s">
        <v>599</v>
      </c>
      <c r="M2179" s="101" t="s">
        <v>586</v>
      </c>
      <c r="N2179" s="101" t="s">
        <v>730</v>
      </c>
      <c r="O2179" s="101" t="s">
        <v>5533</v>
      </c>
    </row>
    <row r="2180" spans="1:15">
      <c r="A2180" s="101">
        <v>272</v>
      </c>
      <c r="B2180" s="101">
        <v>802</v>
      </c>
      <c r="C2180" s="101">
        <v>1</v>
      </c>
      <c r="D2180" s="101" t="s">
        <v>5534</v>
      </c>
      <c r="E2180" s="101" t="s">
        <v>3810</v>
      </c>
      <c r="F2180" s="101" t="s">
        <v>6094</v>
      </c>
      <c r="G2180" s="102" t="s">
        <v>6542</v>
      </c>
      <c r="H2180" s="103">
        <v>0</v>
      </c>
      <c r="I2180" s="103">
        <v>21390</v>
      </c>
      <c r="K2180" s="101" t="s">
        <v>751</v>
      </c>
      <c r="L2180" s="101" t="s">
        <v>599</v>
      </c>
      <c r="M2180" s="101" t="s">
        <v>586</v>
      </c>
      <c r="N2180" s="101" t="s">
        <v>730</v>
      </c>
      <c r="O2180" s="101" t="s">
        <v>4653</v>
      </c>
    </row>
    <row r="2181" spans="1:15">
      <c r="A2181" s="101">
        <v>272</v>
      </c>
      <c r="B2181" s="101">
        <v>803</v>
      </c>
      <c r="C2181" s="101">
        <v>1</v>
      </c>
      <c r="D2181" s="101" t="s">
        <v>5534</v>
      </c>
      <c r="E2181" s="101" t="s">
        <v>3810</v>
      </c>
      <c r="F2181" s="101" t="s">
        <v>6094</v>
      </c>
      <c r="G2181" s="102" t="s">
        <v>4031</v>
      </c>
      <c r="H2181" s="103">
        <v>0</v>
      </c>
      <c r="I2181" s="103">
        <v>16740</v>
      </c>
      <c r="K2181" s="101" t="s">
        <v>751</v>
      </c>
      <c r="L2181" s="101" t="s">
        <v>599</v>
      </c>
      <c r="M2181" s="101" t="s">
        <v>586</v>
      </c>
      <c r="N2181" s="101" t="s">
        <v>730</v>
      </c>
      <c r="O2181" s="101" t="s">
        <v>5832</v>
      </c>
    </row>
    <row r="2182" spans="1:15">
      <c r="A2182" s="101">
        <v>272</v>
      </c>
      <c r="B2182" s="101">
        <v>804</v>
      </c>
      <c r="C2182" s="101">
        <v>1</v>
      </c>
      <c r="D2182" s="101" t="s">
        <v>5534</v>
      </c>
      <c r="E2182" s="101" t="s">
        <v>3810</v>
      </c>
      <c r="F2182" s="101" t="s">
        <v>6094</v>
      </c>
      <c r="G2182" s="102" t="s">
        <v>4988</v>
      </c>
      <c r="H2182" s="103">
        <v>0</v>
      </c>
      <c r="I2182" s="103">
        <v>28830</v>
      </c>
      <c r="K2182" s="101" t="s">
        <v>751</v>
      </c>
      <c r="L2182" s="101" t="s">
        <v>599</v>
      </c>
      <c r="M2182" s="101" t="s">
        <v>586</v>
      </c>
      <c r="N2182" s="101" t="s">
        <v>730</v>
      </c>
      <c r="O2182" s="101" t="s">
        <v>4853</v>
      </c>
    </row>
    <row r="2183" spans="1:15">
      <c r="A2183" s="101">
        <v>272</v>
      </c>
      <c r="B2183" s="101">
        <v>805</v>
      </c>
      <c r="C2183" s="101">
        <v>1</v>
      </c>
      <c r="D2183" s="101" t="s">
        <v>5534</v>
      </c>
      <c r="E2183" s="101" t="s">
        <v>3810</v>
      </c>
      <c r="F2183" s="101" t="s">
        <v>6094</v>
      </c>
      <c r="G2183" s="102" t="s">
        <v>715</v>
      </c>
      <c r="H2183" s="103">
        <v>0</v>
      </c>
      <c r="I2183" s="103">
        <v>123690</v>
      </c>
      <c r="K2183" s="101" t="s">
        <v>751</v>
      </c>
      <c r="L2183" s="101" t="s">
        <v>599</v>
      </c>
      <c r="M2183" s="101" t="s">
        <v>586</v>
      </c>
      <c r="N2183" s="101" t="s">
        <v>730</v>
      </c>
      <c r="O2183" s="101" t="s">
        <v>6543</v>
      </c>
    </row>
    <row r="2184" spans="1:15">
      <c r="A2184" s="101">
        <v>272</v>
      </c>
      <c r="B2184" s="101">
        <v>806</v>
      </c>
      <c r="C2184" s="101">
        <v>1</v>
      </c>
      <c r="D2184" s="101" t="s">
        <v>5534</v>
      </c>
      <c r="E2184" s="101" t="s">
        <v>3810</v>
      </c>
      <c r="F2184" s="101" t="s">
        <v>6094</v>
      </c>
      <c r="G2184" s="102" t="s">
        <v>6544</v>
      </c>
      <c r="H2184" s="103">
        <v>0</v>
      </c>
      <c r="I2184" s="103">
        <v>112530</v>
      </c>
      <c r="K2184" s="101" t="s">
        <v>751</v>
      </c>
      <c r="L2184" s="101" t="s">
        <v>599</v>
      </c>
      <c r="M2184" s="101" t="s">
        <v>586</v>
      </c>
      <c r="N2184" s="101" t="s">
        <v>730</v>
      </c>
      <c r="O2184" s="101" t="s">
        <v>1186</v>
      </c>
    </row>
    <row r="2185" spans="1:15">
      <c r="A2185" s="101">
        <v>272</v>
      </c>
      <c r="B2185" s="101">
        <v>807</v>
      </c>
      <c r="C2185" s="101">
        <v>1</v>
      </c>
      <c r="D2185" s="101" t="s">
        <v>5534</v>
      </c>
      <c r="E2185" s="101" t="s">
        <v>3810</v>
      </c>
      <c r="F2185" s="101" t="s">
        <v>6094</v>
      </c>
      <c r="G2185" s="102" t="s">
        <v>6545</v>
      </c>
      <c r="H2185" s="103">
        <v>0</v>
      </c>
      <c r="I2185" s="103">
        <v>103230</v>
      </c>
      <c r="K2185" s="101" t="s">
        <v>751</v>
      </c>
      <c r="L2185" s="101" t="s">
        <v>599</v>
      </c>
      <c r="M2185" s="101" t="s">
        <v>586</v>
      </c>
      <c r="N2185" s="101" t="s">
        <v>730</v>
      </c>
      <c r="O2185" s="101" t="s">
        <v>1113</v>
      </c>
    </row>
    <row r="2186" spans="1:15">
      <c r="A2186" s="101">
        <v>272</v>
      </c>
      <c r="B2186" s="101">
        <v>808</v>
      </c>
      <c r="C2186" s="101">
        <v>1</v>
      </c>
      <c r="D2186" s="101" t="s">
        <v>5534</v>
      </c>
      <c r="E2186" s="101" t="s">
        <v>3810</v>
      </c>
      <c r="F2186" s="101" t="s">
        <v>2868</v>
      </c>
      <c r="G2186" s="102" t="s">
        <v>4778</v>
      </c>
      <c r="H2186" s="103">
        <v>0</v>
      </c>
      <c r="I2186" s="103">
        <v>116250</v>
      </c>
      <c r="K2186" s="101" t="s">
        <v>751</v>
      </c>
      <c r="L2186" s="101" t="s">
        <v>599</v>
      </c>
      <c r="M2186" s="101" t="s">
        <v>586</v>
      </c>
      <c r="N2186" s="101" t="s">
        <v>730</v>
      </c>
      <c r="O2186" s="101" t="s">
        <v>1043</v>
      </c>
    </row>
    <row r="2187" spans="1:15">
      <c r="A2187" s="101">
        <v>272</v>
      </c>
      <c r="B2187" s="101">
        <v>809</v>
      </c>
      <c r="C2187" s="101">
        <v>1</v>
      </c>
      <c r="D2187" s="101" t="s">
        <v>5534</v>
      </c>
      <c r="E2187" s="101" t="s">
        <v>3810</v>
      </c>
      <c r="F2187" s="101" t="s">
        <v>2868</v>
      </c>
      <c r="G2187" s="102" t="s">
        <v>6547</v>
      </c>
      <c r="H2187" s="103">
        <v>0</v>
      </c>
      <c r="I2187" s="103">
        <v>32550</v>
      </c>
      <c r="K2187" s="101" t="s">
        <v>751</v>
      </c>
      <c r="L2187" s="101" t="s">
        <v>599</v>
      </c>
      <c r="M2187" s="101" t="s">
        <v>586</v>
      </c>
      <c r="N2187" s="101" t="s">
        <v>730</v>
      </c>
      <c r="O2187" s="101" t="s">
        <v>5533</v>
      </c>
    </row>
    <row r="2188" spans="1:15">
      <c r="A2188" s="101">
        <v>272</v>
      </c>
      <c r="B2188" s="101">
        <v>810</v>
      </c>
      <c r="C2188" s="101">
        <v>1</v>
      </c>
      <c r="D2188" s="101" t="s">
        <v>5534</v>
      </c>
      <c r="E2188" s="101" t="s">
        <v>3810</v>
      </c>
      <c r="F2188" s="101" t="s">
        <v>1702</v>
      </c>
      <c r="G2188" s="102" t="s">
        <v>6549</v>
      </c>
      <c r="H2188" s="103">
        <v>0</v>
      </c>
      <c r="I2188" s="103">
        <v>36270</v>
      </c>
      <c r="K2188" s="101" t="s">
        <v>751</v>
      </c>
      <c r="L2188" s="101" t="s">
        <v>599</v>
      </c>
      <c r="M2188" s="101" t="s">
        <v>586</v>
      </c>
      <c r="N2188" s="101" t="s">
        <v>730</v>
      </c>
      <c r="O2188" s="101" t="s">
        <v>3442</v>
      </c>
    </row>
    <row r="2189" spans="1:15">
      <c r="A2189" s="101">
        <v>272</v>
      </c>
      <c r="B2189" s="101">
        <v>811</v>
      </c>
      <c r="C2189" s="101">
        <v>1</v>
      </c>
      <c r="D2189" s="101" t="s">
        <v>5534</v>
      </c>
      <c r="E2189" s="101" t="s">
        <v>3810</v>
      </c>
      <c r="F2189" s="101" t="s">
        <v>1702</v>
      </c>
      <c r="G2189" s="102" t="s">
        <v>6550</v>
      </c>
      <c r="H2189" s="103">
        <v>0</v>
      </c>
      <c r="I2189" s="103">
        <v>45570</v>
      </c>
      <c r="K2189" s="101" t="s">
        <v>751</v>
      </c>
      <c r="L2189" s="101" t="s">
        <v>599</v>
      </c>
      <c r="M2189" s="101" t="s">
        <v>586</v>
      </c>
      <c r="N2189" s="101" t="s">
        <v>730</v>
      </c>
      <c r="O2189" s="101" t="s">
        <v>4563</v>
      </c>
    </row>
    <row r="2190" spans="1:15">
      <c r="A2190" s="101">
        <v>272</v>
      </c>
      <c r="B2190" s="101">
        <v>812</v>
      </c>
      <c r="C2190" s="101">
        <v>1</v>
      </c>
      <c r="D2190" s="101" t="s">
        <v>5534</v>
      </c>
      <c r="E2190" s="101" t="s">
        <v>3810</v>
      </c>
      <c r="F2190" s="101" t="s">
        <v>1702</v>
      </c>
      <c r="G2190" s="102" t="s">
        <v>757</v>
      </c>
      <c r="H2190" s="103">
        <v>0</v>
      </c>
      <c r="I2190" s="103">
        <v>92070</v>
      </c>
      <c r="K2190" s="101" t="s">
        <v>751</v>
      </c>
      <c r="L2190" s="101" t="s">
        <v>599</v>
      </c>
      <c r="M2190" s="101" t="s">
        <v>586</v>
      </c>
      <c r="N2190" s="101" t="s">
        <v>730</v>
      </c>
      <c r="O2190" s="101" t="s">
        <v>5566</v>
      </c>
    </row>
    <row r="2191" spans="1:15">
      <c r="A2191" s="101">
        <v>272</v>
      </c>
      <c r="B2191" s="101">
        <v>813</v>
      </c>
      <c r="C2191" s="101">
        <v>1</v>
      </c>
      <c r="D2191" s="101" t="s">
        <v>5534</v>
      </c>
      <c r="E2191" s="101" t="s">
        <v>3810</v>
      </c>
      <c r="F2191" s="101" t="s">
        <v>1702</v>
      </c>
      <c r="G2191" s="102" t="s">
        <v>755</v>
      </c>
      <c r="H2191" s="103">
        <v>0</v>
      </c>
      <c r="I2191" s="103">
        <v>73470</v>
      </c>
      <c r="K2191" s="101" t="s">
        <v>751</v>
      </c>
      <c r="L2191" s="101" t="s">
        <v>599</v>
      </c>
      <c r="M2191" s="101" t="s">
        <v>586</v>
      </c>
      <c r="N2191" s="101" t="s">
        <v>730</v>
      </c>
      <c r="O2191" s="101" t="s">
        <v>421</v>
      </c>
    </row>
    <row r="2192" spans="1:15">
      <c r="A2192" s="101">
        <v>272</v>
      </c>
      <c r="B2192" s="101">
        <v>814</v>
      </c>
      <c r="C2192" s="101">
        <v>1</v>
      </c>
      <c r="D2192" s="101" t="s">
        <v>5534</v>
      </c>
      <c r="E2192" s="101" t="s">
        <v>3810</v>
      </c>
      <c r="F2192" s="101" t="s">
        <v>1702</v>
      </c>
      <c r="G2192" s="102" t="s">
        <v>6527</v>
      </c>
      <c r="H2192" s="103">
        <v>0</v>
      </c>
      <c r="I2192" s="103">
        <v>33480</v>
      </c>
      <c r="K2192" s="101" t="s">
        <v>751</v>
      </c>
      <c r="L2192" s="101" t="s">
        <v>599</v>
      </c>
      <c r="M2192" s="101" t="s">
        <v>586</v>
      </c>
      <c r="N2192" s="101" t="s">
        <v>730</v>
      </c>
      <c r="O2192" s="101" t="s">
        <v>5557</v>
      </c>
    </row>
    <row r="2193" spans="1:15">
      <c r="A2193" s="101">
        <v>272</v>
      </c>
      <c r="B2193" s="101">
        <v>815</v>
      </c>
      <c r="C2193" s="101">
        <v>1</v>
      </c>
      <c r="D2193" s="101" t="s">
        <v>5534</v>
      </c>
      <c r="E2193" s="101" t="s">
        <v>3810</v>
      </c>
      <c r="F2193" s="101" t="s">
        <v>1702</v>
      </c>
      <c r="G2193" s="102" t="s">
        <v>6552</v>
      </c>
      <c r="H2193" s="103">
        <v>0</v>
      </c>
      <c r="I2193" s="103">
        <v>22320</v>
      </c>
      <c r="K2193" s="101" t="s">
        <v>751</v>
      </c>
      <c r="L2193" s="101" t="s">
        <v>599</v>
      </c>
      <c r="M2193" s="101" t="s">
        <v>586</v>
      </c>
      <c r="N2193" s="101" t="s">
        <v>730</v>
      </c>
      <c r="O2193" s="101" t="s">
        <v>5889</v>
      </c>
    </row>
    <row r="2194" spans="1:15">
      <c r="A2194" s="101">
        <v>272</v>
      </c>
      <c r="B2194" s="101">
        <v>816</v>
      </c>
      <c r="C2194" s="101">
        <v>1</v>
      </c>
      <c r="D2194" s="101" t="s">
        <v>5534</v>
      </c>
      <c r="E2194" s="101" t="s">
        <v>3810</v>
      </c>
      <c r="F2194" s="101" t="s">
        <v>1702</v>
      </c>
      <c r="G2194" s="102" t="s">
        <v>6554</v>
      </c>
      <c r="H2194" s="103">
        <v>0</v>
      </c>
      <c r="I2194" s="103">
        <v>10230</v>
      </c>
      <c r="K2194" s="101" t="s">
        <v>751</v>
      </c>
      <c r="L2194" s="101" t="s">
        <v>599</v>
      </c>
      <c r="M2194" s="101" t="s">
        <v>586</v>
      </c>
      <c r="N2194" s="101" t="s">
        <v>730</v>
      </c>
      <c r="O2194" s="101" t="s">
        <v>4011</v>
      </c>
    </row>
    <row r="2195" spans="1:15">
      <c r="A2195" s="101">
        <v>272</v>
      </c>
      <c r="B2195" s="101">
        <v>817</v>
      </c>
      <c r="C2195" s="101">
        <v>1</v>
      </c>
      <c r="D2195" s="101" t="s">
        <v>5534</v>
      </c>
      <c r="E2195" s="101" t="s">
        <v>3810</v>
      </c>
      <c r="F2195" s="101" t="s">
        <v>1702</v>
      </c>
      <c r="G2195" s="102" t="s">
        <v>6555</v>
      </c>
      <c r="H2195" s="103">
        <v>0</v>
      </c>
      <c r="I2195" s="103">
        <v>39060</v>
      </c>
      <c r="K2195" s="101" t="s">
        <v>751</v>
      </c>
      <c r="L2195" s="101" t="s">
        <v>599</v>
      </c>
      <c r="M2195" s="101" t="s">
        <v>586</v>
      </c>
      <c r="N2195" s="101" t="s">
        <v>730</v>
      </c>
      <c r="O2195" s="101" t="s">
        <v>290</v>
      </c>
    </row>
    <row r="2196" spans="1:15">
      <c r="A2196" s="101">
        <v>272</v>
      </c>
      <c r="B2196" s="101">
        <v>818</v>
      </c>
      <c r="C2196" s="101">
        <v>1</v>
      </c>
      <c r="D2196" s="101" t="s">
        <v>5534</v>
      </c>
      <c r="E2196" s="101" t="s">
        <v>3810</v>
      </c>
      <c r="F2196" s="101" t="s">
        <v>1702</v>
      </c>
      <c r="G2196" s="102" t="s">
        <v>6556</v>
      </c>
      <c r="H2196" s="103">
        <v>0</v>
      </c>
      <c r="I2196" s="103">
        <v>1408950</v>
      </c>
      <c r="K2196" s="101" t="s">
        <v>751</v>
      </c>
      <c r="L2196" s="101" t="s">
        <v>599</v>
      </c>
      <c r="M2196" s="101" t="s">
        <v>586</v>
      </c>
      <c r="N2196" s="101" t="s">
        <v>730</v>
      </c>
      <c r="O2196" s="101" t="s">
        <v>3375</v>
      </c>
    </row>
    <row r="2197" spans="1:15">
      <c r="A2197" s="101">
        <v>272</v>
      </c>
      <c r="B2197" s="101">
        <v>819</v>
      </c>
      <c r="C2197" s="101">
        <v>1</v>
      </c>
      <c r="D2197" s="101" t="s">
        <v>5534</v>
      </c>
      <c r="E2197" s="101" t="s">
        <v>3810</v>
      </c>
      <c r="F2197" s="101" t="s">
        <v>6557</v>
      </c>
      <c r="G2197" s="102" t="s">
        <v>6559</v>
      </c>
      <c r="H2197" s="103">
        <v>0</v>
      </c>
      <c r="I2197" s="103">
        <v>54870</v>
      </c>
      <c r="K2197" s="101" t="s">
        <v>751</v>
      </c>
      <c r="L2197" s="101" t="s">
        <v>599</v>
      </c>
      <c r="M2197" s="101" t="s">
        <v>586</v>
      </c>
      <c r="N2197" s="101" t="s">
        <v>730</v>
      </c>
      <c r="O2197" s="101" t="s">
        <v>3923</v>
      </c>
    </row>
    <row r="2198" spans="1:15">
      <c r="A2198" s="101">
        <v>272</v>
      </c>
      <c r="B2198" s="101">
        <v>820</v>
      </c>
      <c r="C2198" s="101">
        <v>1</v>
      </c>
      <c r="D2198" s="101" t="s">
        <v>5534</v>
      </c>
      <c r="E2198" s="101" t="s">
        <v>3810</v>
      </c>
      <c r="F2198" s="101" t="s">
        <v>6557</v>
      </c>
      <c r="G2198" s="102" t="s">
        <v>1477</v>
      </c>
      <c r="H2198" s="103">
        <v>0</v>
      </c>
      <c r="I2198" s="103">
        <v>104160</v>
      </c>
      <c r="K2198" s="101" t="s">
        <v>751</v>
      </c>
      <c r="L2198" s="101" t="s">
        <v>599</v>
      </c>
      <c r="M2198" s="101" t="s">
        <v>586</v>
      </c>
      <c r="N2198" s="101" t="s">
        <v>730</v>
      </c>
      <c r="O2198" s="101" t="s">
        <v>4097</v>
      </c>
    </row>
    <row r="2199" spans="1:15">
      <c r="A2199" s="101">
        <v>272</v>
      </c>
      <c r="B2199" s="101">
        <v>821</v>
      </c>
      <c r="C2199" s="101">
        <v>1</v>
      </c>
      <c r="D2199" s="101" t="s">
        <v>5534</v>
      </c>
      <c r="E2199" s="101" t="s">
        <v>3810</v>
      </c>
      <c r="F2199" s="101" t="s">
        <v>6557</v>
      </c>
      <c r="G2199" s="102" t="s">
        <v>2195</v>
      </c>
      <c r="H2199" s="103">
        <v>0</v>
      </c>
      <c r="I2199" s="103">
        <v>142290</v>
      </c>
      <c r="K2199" s="101" t="s">
        <v>751</v>
      </c>
      <c r="L2199" s="101" t="s">
        <v>599</v>
      </c>
      <c r="M2199" s="101" t="s">
        <v>586</v>
      </c>
      <c r="N2199" s="101" t="s">
        <v>730</v>
      </c>
      <c r="O2199" s="101" t="s">
        <v>1119</v>
      </c>
    </row>
    <row r="2200" spans="1:15">
      <c r="A2200" s="101">
        <v>272</v>
      </c>
      <c r="B2200" s="101">
        <v>822</v>
      </c>
      <c r="C2200" s="101">
        <v>1</v>
      </c>
      <c r="D2200" s="101" t="s">
        <v>5534</v>
      </c>
      <c r="E2200" s="101" t="s">
        <v>3810</v>
      </c>
      <c r="F2200" s="101" t="s">
        <v>6557</v>
      </c>
      <c r="G2200" s="102" t="s">
        <v>6560</v>
      </c>
      <c r="H2200" s="103">
        <v>0</v>
      </c>
      <c r="I2200" s="103">
        <v>184140</v>
      </c>
      <c r="K2200" s="101" t="s">
        <v>751</v>
      </c>
      <c r="L2200" s="101" t="s">
        <v>599</v>
      </c>
      <c r="M2200" s="101" t="s">
        <v>586</v>
      </c>
      <c r="N2200" s="101" t="s">
        <v>730</v>
      </c>
      <c r="O2200" s="101" t="s">
        <v>6561</v>
      </c>
    </row>
    <row r="2201" spans="1:15">
      <c r="A2201" s="101">
        <v>272</v>
      </c>
      <c r="B2201" s="101">
        <v>823</v>
      </c>
      <c r="C2201" s="101">
        <v>1</v>
      </c>
      <c r="D2201" s="101" t="s">
        <v>5534</v>
      </c>
      <c r="E2201" s="101" t="s">
        <v>3810</v>
      </c>
      <c r="F2201" s="101" t="s">
        <v>6564</v>
      </c>
      <c r="G2201" s="102" t="s">
        <v>4710</v>
      </c>
      <c r="H2201" s="103">
        <v>0</v>
      </c>
      <c r="I2201" s="103">
        <v>298530</v>
      </c>
      <c r="K2201" s="101" t="s">
        <v>751</v>
      </c>
      <c r="L2201" s="101" t="s">
        <v>599</v>
      </c>
      <c r="M2201" s="101" t="s">
        <v>586</v>
      </c>
      <c r="N2201" s="101" t="s">
        <v>730</v>
      </c>
      <c r="O2201" s="101" t="s">
        <v>6562</v>
      </c>
    </row>
    <row r="2202" spans="1:15">
      <c r="A2202" s="101">
        <v>272</v>
      </c>
      <c r="B2202" s="101">
        <v>824</v>
      </c>
      <c r="C2202" s="101">
        <v>1</v>
      </c>
      <c r="D2202" s="101" t="s">
        <v>5534</v>
      </c>
      <c r="E2202" s="101" t="s">
        <v>3810</v>
      </c>
      <c r="F2202" s="101" t="s">
        <v>6564</v>
      </c>
      <c r="G2202" s="102" t="s">
        <v>6566</v>
      </c>
      <c r="H2202" s="103">
        <v>0</v>
      </c>
      <c r="I2202" s="103">
        <v>385950</v>
      </c>
      <c r="K2202" s="101" t="s">
        <v>751</v>
      </c>
      <c r="L2202" s="101" t="s">
        <v>599</v>
      </c>
      <c r="M2202" s="101" t="s">
        <v>586</v>
      </c>
      <c r="N2202" s="101" t="s">
        <v>730</v>
      </c>
      <c r="O2202" s="101" t="s">
        <v>6038</v>
      </c>
    </row>
    <row r="2203" spans="1:15">
      <c r="A2203" s="101">
        <v>272</v>
      </c>
      <c r="B2203" s="101">
        <v>825</v>
      </c>
      <c r="C2203" s="101">
        <v>1</v>
      </c>
      <c r="D2203" s="101" t="s">
        <v>5534</v>
      </c>
      <c r="E2203" s="101" t="s">
        <v>3810</v>
      </c>
      <c r="F2203" s="101" t="s">
        <v>6564</v>
      </c>
      <c r="G2203" s="102" t="s">
        <v>6567</v>
      </c>
      <c r="H2203" s="103">
        <v>0</v>
      </c>
      <c r="I2203" s="103">
        <v>46500</v>
      </c>
      <c r="K2203" s="101" t="s">
        <v>751</v>
      </c>
      <c r="L2203" s="101" t="s">
        <v>599</v>
      </c>
      <c r="M2203" s="101" t="s">
        <v>586</v>
      </c>
      <c r="N2203" s="101" t="s">
        <v>730</v>
      </c>
      <c r="O2203" s="101" t="s">
        <v>4991</v>
      </c>
    </row>
    <row r="2204" spans="1:15">
      <c r="A2204" s="101">
        <v>272</v>
      </c>
      <c r="B2204" s="101">
        <v>826</v>
      </c>
      <c r="C2204" s="101">
        <v>1</v>
      </c>
      <c r="D2204" s="101" t="s">
        <v>5534</v>
      </c>
      <c r="E2204" s="101" t="s">
        <v>3810</v>
      </c>
      <c r="F2204" s="101" t="s">
        <v>6570</v>
      </c>
      <c r="G2204" s="102" t="s">
        <v>6571</v>
      </c>
      <c r="H2204" s="103">
        <v>0</v>
      </c>
      <c r="I2204" s="103">
        <v>101370</v>
      </c>
      <c r="K2204" s="101" t="s">
        <v>751</v>
      </c>
      <c r="L2204" s="101" t="s">
        <v>599</v>
      </c>
      <c r="M2204" s="101" t="s">
        <v>586</v>
      </c>
      <c r="N2204" s="101" t="s">
        <v>730</v>
      </c>
      <c r="O2204" s="101" t="s">
        <v>3398</v>
      </c>
    </row>
    <row r="2205" spans="1:15">
      <c r="A2205" s="101">
        <v>272</v>
      </c>
      <c r="B2205" s="101">
        <v>827</v>
      </c>
      <c r="C2205" s="101">
        <v>1</v>
      </c>
      <c r="D2205" s="101" t="s">
        <v>5534</v>
      </c>
      <c r="E2205" s="101" t="s">
        <v>3810</v>
      </c>
      <c r="F2205" s="101" t="s">
        <v>6570</v>
      </c>
      <c r="G2205" s="102" t="s">
        <v>2378</v>
      </c>
      <c r="H2205" s="103">
        <v>0</v>
      </c>
      <c r="I2205" s="103">
        <v>225060</v>
      </c>
      <c r="K2205" s="101" t="s">
        <v>751</v>
      </c>
      <c r="L2205" s="101" t="s">
        <v>599</v>
      </c>
      <c r="M2205" s="101" t="s">
        <v>586</v>
      </c>
      <c r="N2205" s="101" t="s">
        <v>730</v>
      </c>
      <c r="O2205" s="101" t="s">
        <v>6576</v>
      </c>
    </row>
    <row r="2206" spans="1:15">
      <c r="A2206" s="101">
        <v>272</v>
      </c>
      <c r="B2206" s="101">
        <v>828</v>
      </c>
      <c r="C2206" s="101">
        <v>1</v>
      </c>
      <c r="D2206" s="101" t="s">
        <v>5534</v>
      </c>
      <c r="E2206" s="101" t="s">
        <v>3810</v>
      </c>
      <c r="F2206" s="101" t="s">
        <v>4095</v>
      </c>
      <c r="G2206" s="102" t="s">
        <v>6577</v>
      </c>
      <c r="H2206" s="103">
        <v>0</v>
      </c>
      <c r="I2206" s="103">
        <v>731910</v>
      </c>
      <c r="K2206" s="101" t="s">
        <v>751</v>
      </c>
      <c r="L2206" s="101" t="s">
        <v>599</v>
      </c>
      <c r="M2206" s="101" t="s">
        <v>586</v>
      </c>
      <c r="N2206" s="101" t="s">
        <v>730</v>
      </c>
      <c r="O2206" s="101" t="s">
        <v>4935</v>
      </c>
    </row>
    <row r="2207" spans="1:15">
      <c r="A2207" s="101">
        <v>272</v>
      </c>
      <c r="B2207" s="101">
        <v>829</v>
      </c>
      <c r="C2207" s="101">
        <v>1</v>
      </c>
      <c r="D2207" s="101" t="s">
        <v>5534</v>
      </c>
      <c r="E2207" s="101" t="s">
        <v>3810</v>
      </c>
      <c r="F2207" s="101" t="s">
        <v>6579</v>
      </c>
      <c r="G2207" s="102" t="s">
        <v>6580</v>
      </c>
      <c r="H2207" s="103">
        <v>0</v>
      </c>
      <c r="I2207" s="103">
        <v>126480</v>
      </c>
      <c r="K2207" s="101" t="s">
        <v>751</v>
      </c>
      <c r="L2207" s="101" t="s">
        <v>599</v>
      </c>
      <c r="M2207" s="101" t="s">
        <v>586</v>
      </c>
      <c r="N2207" s="101" t="s">
        <v>730</v>
      </c>
      <c r="O2207" s="101" t="s">
        <v>349</v>
      </c>
    </row>
    <row r="2208" spans="1:15">
      <c r="A2208" s="101">
        <v>272</v>
      </c>
      <c r="B2208" s="101">
        <v>830</v>
      </c>
      <c r="C2208" s="101">
        <v>1</v>
      </c>
      <c r="D2208" s="101" t="s">
        <v>5534</v>
      </c>
      <c r="E2208" s="101" t="s">
        <v>3810</v>
      </c>
      <c r="F2208" s="101" t="s">
        <v>571</v>
      </c>
      <c r="G2208" s="102" t="s">
        <v>5976</v>
      </c>
      <c r="H2208" s="103">
        <v>0</v>
      </c>
      <c r="I2208" s="103">
        <v>804450</v>
      </c>
      <c r="K2208" s="101" t="s">
        <v>751</v>
      </c>
      <c r="L2208" s="101" t="s">
        <v>599</v>
      </c>
      <c r="M2208" s="101" t="s">
        <v>586</v>
      </c>
      <c r="N2208" s="101" t="s">
        <v>730</v>
      </c>
      <c r="O2208" s="101" t="s">
        <v>3439</v>
      </c>
    </row>
    <row r="2209" spans="1:15">
      <c r="A2209" s="101">
        <v>272</v>
      </c>
      <c r="B2209" s="101">
        <v>831</v>
      </c>
      <c r="C2209" s="101">
        <v>1</v>
      </c>
      <c r="D2209" s="101" t="s">
        <v>5534</v>
      </c>
      <c r="E2209" s="101" t="s">
        <v>3810</v>
      </c>
      <c r="F2209" s="101" t="s">
        <v>571</v>
      </c>
      <c r="G2209" s="102" t="s">
        <v>6581</v>
      </c>
      <c r="H2209" s="103">
        <v>0</v>
      </c>
      <c r="I2209" s="103">
        <v>4947</v>
      </c>
      <c r="K2209" s="101" t="s">
        <v>751</v>
      </c>
      <c r="L2209" s="101" t="s">
        <v>599</v>
      </c>
      <c r="M2209" s="101" t="s">
        <v>586</v>
      </c>
      <c r="N2209" s="101" t="s">
        <v>730</v>
      </c>
      <c r="O2209" s="101" t="s">
        <v>4233</v>
      </c>
    </row>
    <row r="2210" spans="1:15">
      <c r="A2210" s="101">
        <v>272</v>
      </c>
      <c r="B2210" s="101">
        <v>832</v>
      </c>
      <c r="C2210" s="101">
        <v>1</v>
      </c>
      <c r="D2210" s="101" t="s">
        <v>5534</v>
      </c>
      <c r="E2210" s="101" t="s">
        <v>3810</v>
      </c>
      <c r="F2210" s="101" t="s">
        <v>170</v>
      </c>
      <c r="G2210" s="102" t="s">
        <v>6583</v>
      </c>
      <c r="H2210" s="103">
        <v>0</v>
      </c>
      <c r="I2210" s="103">
        <v>227850</v>
      </c>
      <c r="K2210" s="101" t="s">
        <v>751</v>
      </c>
      <c r="L2210" s="101" t="s">
        <v>599</v>
      </c>
      <c r="M2210" s="101" t="s">
        <v>586</v>
      </c>
      <c r="N2210" s="101" t="s">
        <v>730</v>
      </c>
      <c r="O2210" s="101" t="s">
        <v>6584</v>
      </c>
    </row>
    <row r="2211" spans="1:15">
      <c r="A2211" s="101">
        <v>272</v>
      </c>
      <c r="B2211" s="101">
        <v>833</v>
      </c>
      <c r="C2211" s="101">
        <v>1</v>
      </c>
      <c r="D2211" s="101" t="s">
        <v>5534</v>
      </c>
      <c r="E2211" s="101" t="s">
        <v>3810</v>
      </c>
      <c r="F2211" s="101" t="s">
        <v>170</v>
      </c>
      <c r="G2211" s="102" t="s">
        <v>6585</v>
      </c>
      <c r="H2211" s="103">
        <v>0</v>
      </c>
      <c r="I2211" s="103">
        <v>438960</v>
      </c>
      <c r="K2211" s="101" t="s">
        <v>751</v>
      </c>
      <c r="L2211" s="101" t="s">
        <v>599</v>
      </c>
      <c r="M2211" s="101" t="s">
        <v>586</v>
      </c>
      <c r="N2211" s="101" t="s">
        <v>730</v>
      </c>
      <c r="O2211" s="101" t="s">
        <v>6586</v>
      </c>
    </row>
    <row r="2212" spans="1:15">
      <c r="A2212" s="101">
        <v>272</v>
      </c>
      <c r="B2212" s="101">
        <v>834</v>
      </c>
      <c r="C2212" s="101">
        <v>1</v>
      </c>
      <c r="D2212" s="101" t="s">
        <v>5534</v>
      </c>
      <c r="E2212" s="101" t="s">
        <v>346</v>
      </c>
      <c r="F2212" s="101" t="s">
        <v>1082</v>
      </c>
      <c r="G2212" s="102" t="s">
        <v>6587</v>
      </c>
      <c r="H2212" s="103">
        <v>0</v>
      </c>
      <c r="I2212" s="103">
        <v>375720</v>
      </c>
      <c r="K2212" s="101" t="s">
        <v>751</v>
      </c>
      <c r="L2212" s="101" t="s">
        <v>599</v>
      </c>
      <c r="M2212" s="101" t="s">
        <v>586</v>
      </c>
      <c r="N2212" s="101" t="s">
        <v>730</v>
      </c>
      <c r="O2212" s="101" t="s">
        <v>3774</v>
      </c>
    </row>
    <row r="2213" spans="1:15">
      <c r="A2213" s="101">
        <v>272</v>
      </c>
      <c r="B2213" s="101">
        <v>835</v>
      </c>
      <c r="C2213" s="101">
        <v>1</v>
      </c>
      <c r="D2213" s="101" t="s">
        <v>5534</v>
      </c>
      <c r="E2213" s="101" t="s">
        <v>346</v>
      </c>
      <c r="F2213" s="101" t="s">
        <v>1082</v>
      </c>
      <c r="G2213" s="102" t="s">
        <v>280</v>
      </c>
      <c r="H2213" s="103">
        <v>0</v>
      </c>
      <c r="I2213" s="103">
        <v>321389</v>
      </c>
      <c r="K2213" s="101" t="s">
        <v>751</v>
      </c>
      <c r="L2213" s="101" t="s">
        <v>599</v>
      </c>
      <c r="M2213" s="101" t="s">
        <v>586</v>
      </c>
      <c r="N2213" s="101" t="s">
        <v>730</v>
      </c>
      <c r="O2213" s="101" t="s">
        <v>6588</v>
      </c>
    </row>
    <row r="2214" spans="1:15">
      <c r="A2214" s="101">
        <v>272</v>
      </c>
      <c r="B2214" s="101">
        <v>836</v>
      </c>
      <c r="C2214" s="101">
        <v>2</v>
      </c>
      <c r="D2214" s="101" t="s">
        <v>5534</v>
      </c>
      <c r="E2214" s="101" t="s">
        <v>346</v>
      </c>
      <c r="F2214" s="101" t="s">
        <v>1082</v>
      </c>
      <c r="G2214" s="102" t="s">
        <v>6589</v>
      </c>
      <c r="H2214" s="103">
        <v>0</v>
      </c>
      <c r="I2214" s="103">
        <v>10230</v>
      </c>
      <c r="K2214" s="101" t="s">
        <v>2154</v>
      </c>
      <c r="L2214" s="101" t="s">
        <v>599</v>
      </c>
      <c r="M2214" s="101" t="s">
        <v>586</v>
      </c>
      <c r="N2214" s="101" t="s">
        <v>730</v>
      </c>
      <c r="O2214" s="101" t="s">
        <v>4011</v>
      </c>
    </row>
    <row r="2215" spans="1:15">
      <c r="A2215" s="101">
        <v>272</v>
      </c>
      <c r="B2215" s="101">
        <v>837</v>
      </c>
      <c r="C2215" s="101">
        <v>1</v>
      </c>
      <c r="D2215" s="101" t="s">
        <v>5534</v>
      </c>
      <c r="E2215" s="101" t="s">
        <v>346</v>
      </c>
      <c r="F2215" s="101" t="s">
        <v>1082</v>
      </c>
      <c r="G2215" s="102" t="s">
        <v>2643</v>
      </c>
      <c r="H2215" s="103">
        <v>0</v>
      </c>
      <c r="I2215" s="103">
        <v>280860</v>
      </c>
      <c r="K2215" s="101" t="s">
        <v>751</v>
      </c>
      <c r="L2215" s="101" t="s">
        <v>599</v>
      </c>
      <c r="M2215" s="101" t="s">
        <v>586</v>
      </c>
      <c r="N2215" s="101" t="s">
        <v>730</v>
      </c>
      <c r="O2215" s="101" t="s">
        <v>6590</v>
      </c>
    </row>
    <row r="2216" spans="1:15">
      <c r="A2216" s="101">
        <v>272</v>
      </c>
      <c r="B2216" s="101">
        <v>838</v>
      </c>
      <c r="C2216" s="101">
        <v>1</v>
      </c>
      <c r="D2216" s="101" t="s">
        <v>5534</v>
      </c>
      <c r="E2216" s="101" t="s">
        <v>346</v>
      </c>
      <c r="F2216" s="101" t="s">
        <v>1082</v>
      </c>
      <c r="G2216" s="102" t="s">
        <v>6591</v>
      </c>
      <c r="H2216" s="103">
        <v>0</v>
      </c>
      <c r="I2216" s="103">
        <v>20460</v>
      </c>
      <c r="K2216" s="101" t="s">
        <v>751</v>
      </c>
      <c r="L2216" s="101" t="s">
        <v>599</v>
      </c>
      <c r="M2216" s="101" t="s">
        <v>586</v>
      </c>
      <c r="N2216" s="101" t="s">
        <v>730</v>
      </c>
      <c r="O2216" s="101" t="s">
        <v>1637</v>
      </c>
    </row>
    <row r="2217" spans="1:15">
      <c r="A2217" s="101">
        <v>272</v>
      </c>
      <c r="B2217" s="101">
        <v>839</v>
      </c>
      <c r="C2217" s="101">
        <v>1</v>
      </c>
      <c r="D2217" s="101" t="s">
        <v>5534</v>
      </c>
      <c r="E2217" s="101" t="s">
        <v>346</v>
      </c>
      <c r="F2217" s="101" t="s">
        <v>1082</v>
      </c>
      <c r="G2217" s="102" t="s">
        <v>2618</v>
      </c>
      <c r="H2217" s="103">
        <v>0</v>
      </c>
      <c r="I2217" s="103">
        <v>236220</v>
      </c>
      <c r="K2217" s="101" t="s">
        <v>751</v>
      </c>
      <c r="L2217" s="101" t="s">
        <v>599</v>
      </c>
      <c r="M2217" s="101" t="s">
        <v>586</v>
      </c>
      <c r="N2217" s="101" t="s">
        <v>730</v>
      </c>
      <c r="O2217" s="101" t="s">
        <v>6180</v>
      </c>
    </row>
    <row r="2218" spans="1:15">
      <c r="A2218" s="101">
        <v>272</v>
      </c>
      <c r="B2218" s="101">
        <v>840</v>
      </c>
      <c r="C2218" s="101">
        <v>1</v>
      </c>
      <c r="D2218" s="101" t="s">
        <v>5534</v>
      </c>
      <c r="E2218" s="101" t="s">
        <v>346</v>
      </c>
      <c r="F2218" s="101" t="s">
        <v>1655</v>
      </c>
      <c r="G2218" s="102" t="s">
        <v>4001</v>
      </c>
      <c r="H2218" s="103">
        <v>0</v>
      </c>
      <c r="I2218" s="103">
        <v>9216</v>
      </c>
      <c r="K2218" s="101" t="s">
        <v>751</v>
      </c>
      <c r="L2218" s="101" t="s">
        <v>599</v>
      </c>
      <c r="M2218" s="101" t="s">
        <v>586</v>
      </c>
      <c r="N2218" s="101" t="s">
        <v>730</v>
      </c>
      <c r="O2218" s="101" t="s">
        <v>6592</v>
      </c>
    </row>
    <row r="2219" spans="1:15">
      <c r="A2219" s="101">
        <v>272</v>
      </c>
      <c r="B2219" s="101">
        <v>841</v>
      </c>
      <c r="C2219" s="101">
        <v>1</v>
      </c>
      <c r="D2219" s="101" t="s">
        <v>5534</v>
      </c>
      <c r="E2219" s="101" t="s">
        <v>346</v>
      </c>
      <c r="F2219" s="101" t="s">
        <v>1655</v>
      </c>
      <c r="G2219" s="102" t="s">
        <v>6593</v>
      </c>
      <c r="H2219" s="103">
        <v>0</v>
      </c>
      <c r="I2219" s="103">
        <v>49290</v>
      </c>
      <c r="K2219" s="101" t="s">
        <v>751</v>
      </c>
      <c r="L2219" s="101" t="s">
        <v>599</v>
      </c>
      <c r="M2219" s="101" t="s">
        <v>586</v>
      </c>
      <c r="N2219" s="101" t="s">
        <v>730</v>
      </c>
      <c r="O2219" s="101" t="s">
        <v>5671</v>
      </c>
    </row>
    <row r="2220" spans="1:15">
      <c r="A2220" s="101">
        <v>272</v>
      </c>
      <c r="B2220" s="101">
        <v>842</v>
      </c>
      <c r="C2220" s="101">
        <v>1</v>
      </c>
      <c r="D2220" s="101" t="s">
        <v>5534</v>
      </c>
      <c r="E2220" s="101" t="s">
        <v>346</v>
      </c>
      <c r="F2220" s="101" t="s">
        <v>1655</v>
      </c>
      <c r="G2220" s="102" t="s">
        <v>2447</v>
      </c>
      <c r="H2220" s="103">
        <v>0</v>
      </c>
      <c r="I2220" s="103">
        <v>7970</v>
      </c>
      <c r="K2220" s="101" t="s">
        <v>751</v>
      </c>
      <c r="L2220" s="101" t="s">
        <v>599</v>
      </c>
      <c r="M2220" s="101" t="s">
        <v>586</v>
      </c>
      <c r="N2220" s="101" t="s">
        <v>730</v>
      </c>
      <c r="O2220" s="101" t="s">
        <v>6596</v>
      </c>
    </row>
    <row r="2221" spans="1:15">
      <c r="A2221" s="101">
        <v>272</v>
      </c>
      <c r="B2221" s="101">
        <v>843</v>
      </c>
      <c r="C2221" s="101">
        <v>1</v>
      </c>
      <c r="D2221" s="101" t="s">
        <v>5534</v>
      </c>
      <c r="E2221" s="101" t="s">
        <v>346</v>
      </c>
      <c r="F2221" s="101" t="s">
        <v>1655</v>
      </c>
      <c r="G2221" s="102" t="s">
        <v>1444</v>
      </c>
      <c r="H2221" s="103">
        <v>0</v>
      </c>
      <c r="I2221" s="103">
        <v>9300</v>
      </c>
      <c r="K2221" s="101" t="s">
        <v>751</v>
      </c>
      <c r="L2221" s="101" t="s">
        <v>599</v>
      </c>
      <c r="M2221" s="101" t="s">
        <v>586</v>
      </c>
      <c r="N2221" s="101" t="s">
        <v>730</v>
      </c>
      <c r="O2221" s="101" t="s">
        <v>5488</v>
      </c>
    </row>
    <row r="2222" spans="1:15">
      <c r="A2222" s="101">
        <v>272</v>
      </c>
      <c r="B2222" s="101">
        <v>844</v>
      </c>
      <c r="C2222" s="101">
        <v>1</v>
      </c>
      <c r="D2222" s="101" t="s">
        <v>5534</v>
      </c>
      <c r="E2222" s="101" t="s">
        <v>346</v>
      </c>
      <c r="F2222" s="101" t="s">
        <v>1655</v>
      </c>
      <c r="G2222" s="102" t="s">
        <v>6598</v>
      </c>
      <c r="H2222" s="103">
        <v>0</v>
      </c>
      <c r="I2222" s="103">
        <v>32550</v>
      </c>
      <c r="K2222" s="101" t="s">
        <v>751</v>
      </c>
      <c r="L2222" s="101" t="s">
        <v>599</v>
      </c>
      <c r="M2222" s="101" t="s">
        <v>586</v>
      </c>
      <c r="N2222" s="101" t="s">
        <v>730</v>
      </c>
      <c r="O2222" s="101" t="s">
        <v>5533</v>
      </c>
    </row>
    <row r="2223" spans="1:15">
      <c r="A2223" s="101">
        <v>272</v>
      </c>
      <c r="B2223" s="101">
        <v>845</v>
      </c>
      <c r="C2223" s="101">
        <v>1</v>
      </c>
      <c r="D2223" s="101" t="s">
        <v>5534</v>
      </c>
      <c r="E2223" s="101" t="s">
        <v>346</v>
      </c>
      <c r="F2223" s="101" t="s">
        <v>1165</v>
      </c>
      <c r="G2223" s="102" t="s">
        <v>5510</v>
      </c>
      <c r="H2223" s="103">
        <v>0</v>
      </c>
      <c r="I2223" s="103">
        <v>70503</v>
      </c>
      <c r="K2223" s="101" t="s">
        <v>751</v>
      </c>
      <c r="L2223" s="101" t="s">
        <v>599</v>
      </c>
      <c r="M2223" s="101" t="s">
        <v>586</v>
      </c>
      <c r="N2223" s="101" t="s">
        <v>730</v>
      </c>
      <c r="O2223" s="101" t="s">
        <v>2631</v>
      </c>
    </row>
    <row r="2224" spans="1:15">
      <c r="A2224" s="101">
        <v>272</v>
      </c>
      <c r="B2224" s="101">
        <v>846</v>
      </c>
      <c r="C2224" s="101">
        <v>1</v>
      </c>
      <c r="D2224" s="101" t="s">
        <v>5534</v>
      </c>
      <c r="E2224" s="101" t="s">
        <v>346</v>
      </c>
      <c r="F2224" s="101" t="s">
        <v>6599</v>
      </c>
      <c r="G2224" s="102" t="s">
        <v>805</v>
      </c>
      <c r="H2224" s="103">
        <v>0</v>
      </c>
      <c r="I2224" s="103">
        <v>313410</v>
      </c>
      <c r="K2224" s="101" t="s">
        <v>751</v>
      </c>
      <c r="L2224" s="101" t="s">
        <v>599</v>
      </c>
      <c r="M2224" s="101" t="s">
        <v>586</v>
      </c>
      <c r="N2224" s="101" t="s">
        <v>730</v>
      </c>
      <c r="O2224" s="101" t="s">
        <v>3961</v>
      </c>
    </row>
    <row r="2225" spans="1:15">
      <c r="A2225" s="101">
        <v>272</v>
      </c>
      <c r="B2225" s="101">
        <v>847</v>
      </c>
      <c r="C2225" s="101">
        <v>1</v>
      </c>
      <c r="D2225" s="101" t="s">
        <v>5534</v>
      </c>
      <c r="E2225" s="101" t="s">
        <v>346</v>
      </c>
      <c r="F2225" s="101" t="s">
        <v>2487</v>
      </c>
      <c r="G2225" s="102" t="s">
        <v>6601</v>
      </c>
      <c r="H2225" s="103">
        <v>0</v>
      </c>
      <c r="I2225" s="103">
        <v>666810</v>
      </c>
      <c r="K2225" s="101" t="s">
        <v>751</v>
      </c>
      <c r="L2225" s="101" t="s">
        <v>599</v>
      </c>
      <c r="M2225" s="101" t="s">
        <v>586</v>
      </c>
      <c r="N2225" s="101" t="s">
        <v>730</v>
      </c>
      <c r="O2225" s="101" t="s">
        <v>6603</v>
      </c>
    </row>
    <row r="2226" spans="1:15">
      <c r="A2226" s="101">
        <v>272</v>
      </c>
      <c r="B2226" s="101">
        <v>848</v>
      </c>
      <c r="C2226" s="101">
        <v>1</v>
      </c>
      <c r="D2226" s="101" t="s">
        <v>5534</v>
      </c>
      <c r="E2226" s="101" t="s">
        <v>988</v>
      </c>
      <c r="F2226" s="101" t="s">
        <v>6604</v>
      </c>
      <c r="G2226" s="102" t="s">
        <v>6265</v>
      </c>
      <c r="H2226" s="103">
        <v>0</v>
      </c>
      <c r="I2226" s="103">
        <v>217620</v>
      </c>
      <c r="K2226" s="101" t="s">
        <v>751</v>
      </c>
      <c r="L2226" s="101" t="s">
        <v>599</v>
      </c>
      <c r="M2226" s="101" t="s">
        <v>586</v>
      </c>
      <c r="N2226" s="101" t="s">
        <v>730</v>
      </c>
      <c r="O2226" s="101" t="s">
        <v>6606</v>
      </c>
    </row>
    <row r="2227" spans="1:15">
      <c r="A2227" s="101">
        <v>272</v>
      </c>
      <c r="B2227" s="101">
        <v>849</v>
      </c>
      <c r="C2227" s="101">
        <v>1</v>
      </c>
      <c r="D2227" s="101" t="s">
        <v>5534</v>
      </c>
      <c r="E2227" s="101" t="s">
        <v>988</v>
      </c>
      <c r="F2227" s="101" t="s">
        <v>5054</v>
      </c>
      <c r="G2227" s="102" t="s">
        <v>6607</v>
      </c>
      <c r="H2227" s="103">
        <v>0</v>
      </c>
      <c r="I2227" s="103">
        <v>28830</v>
      </c>
      <c r="K2227" s="101" t="s">
        <v>751</v>
      </c>
      <c r="L2227" s="101" t="s">
        <v>599</v>
      </c>
      <c r="M2227" s="101" t="s">
        <v>586</v>
      </c>
      <c r="N2227" s="101" t="s">
        <v>730</v>
      </c>
      <c r="O2227" s="101" t="s">
        <v>4853</v>
      </c>
    </row>
    <row r="2228" spans="1:15">
      <c r="A2228" s="101">
        <v>272</v>
      </c>
      <c r="B2228" s="101">
        <v>850</v>
      </c>
      <c r="C2228" s="101">
        <v>1</v>
      </c>
      <c r="D2228" s="101" t="s">
        <v>5534</v>
      </c>
      <c r="E2228" s="101" t="s">
        <v>988</v>
      </c>
      <c r="F2228" s="101" t="s">
        <v>5054</v>
      </c>
      <c r="G2228" s="102" t="s">
        <v>2346</v>
      </c>
      <c r="H2228" s="103">
        <v>0</v>
      </c>
      <c r="I2228" s="103">
        <v>48360</v>
      </c>
      <c r="K2228" s="101" t="s">
        <v>751</v>
      </c>
      <c r="L2228" s="101" t="s">
        <v>599</v>
      </c>
      <c r="M2228" s="101" t="s">
        <v>586</v>
      </c>
      <c r="N2228" s="101" t="s">
        <v>730</v>
      </c>
      <c r="O2228" s="101" t="s">
        <v>5571</v>
      </c>
    </row>
    <row r="2229" spans="1:15">
      <c r="A2229" s="101">
        <v>272</v>
      </c>
      <c r="B2229" s="101">
        <v>851</v>
      </c>
      <c r="C2229" s="101">
        <v>1</v>
      </c>
      <c r="D2229" s="101" t="s">
        <v>5534</v>
      </c>
      <c r="E2229" s="101" t="s">
        <v>988</v>
      </c>
      <c r="F2229" s="101" t="s">
        <v>5054</v>
      </c>
      <c r="G2229" s="102" t="s">
        <v>6609</v>
      </c>
      <c r="H2229" s="103">
        <v>0</v>
      </c>
      <c r="I2229" s="103">
        <v>51150</v>
      </c>
      <c r="K2229" s="101" t="s">
        <v>751</v>
      </c>
      <c r="L2229" s="101" t="s">
        <v>599</v>
      </c>
      <c r="M2229" s="101" t="s">
        <v>586</v>
      </c>
      <c r="N2229" s="101" t="s">
        <v>730</v>
      </c>
      <c r="O2229" s="101" t="s">
        <v>5505</v>
      </c>
    </row>
    <row r="2230" spans="1:15">
      <c r="A2230" s="101">
        <v>272</v>
      </c>
      <c r="B2230" s="101">
        <v>852</v>
      </c>
      <c r="C2230" s="101">
        <v>1</v>
      </c>
      <c r="D2230" s="101" t="s">
        <v>5534</v>
      </c>
      <c r="E2230" s="101" t="s">
        <v>988</v>
      </c>
      <c r="F2230" s="101" t="s">
        <v>5054</v>
      </c>
      <c r="G2230" s="102" t="s">
        <v>2</v>
      </c>
      <c r="H2230" s="103">
        <v>0</v>
      </c>
      <c r="I2230" s="103">
        <v>948</v>
      </c>
      <c r="K2230" s="101" t="s">
        <v>751</v>
      </c>
      <c r="L2230" s="101" t="s">
        <v>599</v>
      </c>
      <c r="M2230" s="101" t="s">
        <v>586</v>
      </c>
      <c r="N2230" s="101" t="s">
        <v>730</v>
      </c>
      <c r="O2230" s="101" t="s">
        <v>6610</v>
      </c>
    </row>
    <row r="2231" spans="1:15">
      <c r="A2231" s="101">
        <v>272</v>
      </c>
      <c r="B2231" s="101">
        <v>853</v>
      </c>
      <c r="C2231" s="101">
        <v>1</v>
      </c>
      <c r="D2231" s="101" t="s">
        <v>5534</v>
      </c>
      <c r="E2231" s="101" t="s">
        <v>988</v>
      </c>
      <c r="F2231" s="101" t="s">
        <v>5054</v>
      </c>
      <c r="G2231" s="102" t="s">
        <v>799</v>
      </c>
      <c r="H2231" s="103">
        <v>0</v>
      </c>
      <c r="I2231" s="103">
        <v>37200</v>
      </c>
      <c r="K2231" s="101" t="s">
        <v>751</v>
      </c>
      <c r="L2231" s="101" t="s">
        <v>599</v>
      </c>
      <c r="M2231" s="101" t="s">
        <v>586</v>
      </c>
      <c r="N2231" s="101" t="s">
        <v>730</v>
      </c>
      <c r="O2231" s="101" t="s">
        <v>5654</v>
      </c>
    </row>
    <row r="2232" spans="1:15">
      <c r="A2232" s="101">
        <v>272</v>
      </c>
      <c r="B2232" s="101">
        <v>854</v>
      </c>
      <c r="C2232" s="101">
        <v>1</v>
      </c>
      <c r="D2232" s="101" t="s">
        <v>5534</v>
      </c>
      <c r="E2232" s="101" t="s">
        <v>988</v>
      </c>
      <c r="F2232" s="101" t="s">
        <v>5054</v>
      </c>
      <c r="G2232" s="102" t="s">
        <v>2167</v>
      </c>
      <c r="H2232" s="103">
        <v>0</v>
      </c>
      <c r="I2232" s="103">
        <v>1562</v>
      </c>
      <c r="K2232" s="101" t="s">
        <v>751</v>
      </c>
      <c r="L2232" s="101" t="s">
        <v>599</v>
      </c>
      <c r="M2232" s="101" t="s">
        <v>586</v>
      </c>
      <c r="N2232" s="101" t="s">
        <v>730</v>
      </c>
      <c r="O2232" s="101" t="s">
        <v>6292</v>
      </c>
    </row>
    <row r="2233" spans="1:15">
      <c r="A2233" s="101">
        <v>272</v>
      </c>
      <c r="B2233" s="101">
        <v>855</v>
      </c>
      <c r="C2233" s="101">
        <v>1</v>
      </c>
      <c r="D2233" s="101" t="s">
        <v>5534</v>
      </c>
      <c r="E2233" s="101" t="s">
        <v>988</v>
      </c>
      <c r="F2233" s="101" t="s">
        <v>5054</v>
      </c>
      <c r="G2233" s="102" t="s">
        <v>6611</v>
      </c>
      <c r="H2233" s="103">
        <v>0</v>
      </c>
      <c r="I2233" s="103">
        <v>4064</v>
      </c>
      <c r="K2233" s="101" t="s">
        <v>751</v>
      </c>
      <c r="L2233" s="101" t="s">
        <v>599</v>
      </c>
      <c r="M2233" s="101" t="s">
        <v>586</v>
      </c>
      <c r="N2233" s="101" t="s">
        <v>730</v>
      </c>
      <c r="O2233" s="101" t="s">
        <v>2481</v>
      </c>
    </row>
    <row r="2234" spans="1:15">
      <c r="A2234" s="101">
        <v>272</v>
      </c>
      <c r="B2234" s="101">
        <v>856</v>
      </c>
      <c r="C2234" s="101">
        <v>1</v>
      </c>
      <c r="D2234" s="101" t="s">
        <v>5534</v>
      </c>
      <c r="E2234" s="101" t="s">
        <v>988</v>
      </c>
      <c r="F2234" s="101" t="s">
        <v>5054</v>
      </c>
      <c r="G2234" s="102" t="s">
        <v>4086</v>
      </c>
      <c r="H2234" s="103">
        <v>0</v>
      </c>
      <c r="I2234" s="103">
        <v>44640</v>
      </c>
      <c r="K2234" s="101" t="s">
        <v>751</v>
      </c>
      <c r="L2234" s="101" t="s">
        <v>599</v>
      </c>
      <c r="M2234" s="101" t="s">
        <v>586</v>
      </c>
      <c r="N2234" s="101" t="s">
        <v>730</v>
      </c>
      <c r="O2234" s="101" t="s">
        <v>3301</v>
      </c>
    </row>
    <row r="2235" spans="1:15">
      <c r="A2235" s="101">
        <v>272</v>
      </c>
      <c r="B2235" s="101">
        <v>857</v>
      </c>
      <c r="C2235" s="101">
        <v>1</v>
      </c>
      <c r="D2235" s="101" t="s">
        <v>5534</v>
      </c>
      <c r="E2235" s="101" t="s">
        <v>988</v>
      </c>
      <c r="F2235" s="101" t="s">
        <v>5054</v>
      </c>
      <c r="G2235" s="102" t="s">
        <v>6612</v>
      </c>
      <c r="H2235" s="103">
        <v>0</v>
      </c>
      <c r="I2235" s="103">
        <v>3850</v>
      </c>
      <c r="K2235" s="101" t="s">
        <v>751</v>
      </c>
      <c r="L2235" s="101" t="s">
        <v>599</v>
      </c>
      <c r="M2235" s="101" t="s">
        <v>586</v>
      </c>
      <c r="N2235" s="101" t="s">
        <v>730</v>
      </c>
      <c r="O2235" s="101" t="s">
        <v>6613</v>
      </c>
    </row>
    <row r="2236" spans="1:15">
      <c r="A2236" s="101">
        <v>272</v>
      </c>
      <c r="B2236" s="101">
        <v>858</v>
      </c>
      <c r="C2236" s="101">
        <v>1</v>
      </c>
      <c r="D2236" s="101" t="s">
        <v>5534</v>
      </c>
      <c r="E2236" s="101" t="s">
        <v>988</v>
      </c>
      <c r="F2236" s="101" t="s">
        <v>2334</v>
      </c>
      <c r="G2236" s="102" t="s">
        <v>2625</v>
      </c>
      <c r="H2236" s="103">
        <v>0</v>
      </c>
      <c r="I2236" s="103">
        <v>548</v>
      </c>
      <c r="K2236" s="101" t="s">
        <v>751</v>
      </c>
      <c r="L2236" s="101" t="s">
        <v>599</v>
      </c>
      <c r="M2236" s="101" t="s">
        <v>586</v>
      </c>
      <c r="N2236" s="101" t="s">
        <v>730</v>
      </c>
      <c r="O2236" s="101" t="s">
        <v>3275</v>
      </c>
    </row>
    <row r="2237" spans="1:15">
      <c r="A2237" s="101">
        <v>272</v>
      </c>
      <c r="B2237" s="101">
        <v>859</v>
      </c>
      <c r="C2237" s="101">
        <v>1</v>
      </c>
      <c r="D2237" s="101" t="s">
        <v>5534</v>
      </c>
      <c r="E2237" s="101" t="s">
        <v>988</v>
      </c>
      <c r="F2237" s="101" t="s">
        <v>6614</v>
      </c>
      <c r="G2237" s="102" t="s">
        <v>3546</v>
      </c>
      <c r="H2237" s="103">
        <v>0</v>
      </c>
      <c r="I2237" s="103">
        <v>6510</v>
      </c>
      <c r="K2237" s="101" t="s">
        <v>751</v>
      </c>
      <c r="L2237" s="101" t="s">
        <v>599</v>
      </c>
      <c r="M2237" s="101" t="s">
        <v>586</v>
      </c>
      <c r="N2237" s="101" t="s">
        <v>730</v>
      </c>
      <c r="O2237" s="101" t="s">
        <v>6615</v>
      </c>
    </row>
    <row r="2238" spans="1:15">
      <c r="A2238" s="101">
        <v>272</v>
      </c>
      <c r="B2238" s="101">
        <v>860</v>
      </c>
      <c r="C2238" s="101">
        <v>1</v>
      </c>
      <c r="D2238" s="101" t="s">
        <v>5534</v>
      </c>
      <c r="E2238" s="101" t="s">
        <v>988</v>
      </c>
      <c r="F2238" s="101" t="s">
        <v>1368</v>
      </c>
      <c r="G2238" s="102" t="s">
        <v>717</v>
      </c>
      <c r="H2238" s="103">
        <v>0</v>
      </c>
      <c r="I2238" s="103">
        <v>14880</v>
      </c>
      <c r="K2238" s="101" t="s">
        <v>751</v>
      </c>
      <c r="L2238" s="101" t="s">
        <v>599</v>
      </c>
      <c r="M2238" s="101" t="s">
        <v>586</v>
      </c>
      <c r="N2238" s="101" t="s">
        <v>730</v>
      </c>
      <c r="O2238" s="101" t="s">
        <v>5481</v>
      </c>
    </row>
    <row r="2239" spans="1:15">
      <c r="A2239" s="101">
        <v>272</v>
      </c>
      <c r="B2239" s="101">
        <v>861</v>
      </c>
      <c r="C2239" s="101">
        <v>1</v>
      </c>
      <c r="D2239" s="101" t="s">
        <v>5534</v>
      </c>
      <c r="E2239" s="101" t="s">
        <v>988</v>
      </c>
      <c r="F2239" s="101" t="s">
        <v>1368</v>
      </c>
      <c r="G2239" s="102" t="s">
        <v>1365</v>
      </c>
      <c r="H2239" s="103">
        <v>0</v>
      </c>
      <c r="I2239" s="103">
        <v>8370</v>
      </c>
      <c r="K2239" s="101" t="s">
        <v>751</v>
      </c>
      <c r="L2239" s="101" t="s">
        <v>599</v>
      </c>
      <c r="M2239" s="101" t="s">
        <v>586</v>
      </c>
      <c r="N2239" s="101" t="s">
        <v>730</v>
      </c>
      <c r="O2239" s="101" t="s">
        <v>6617</v>
      </c>
    </row>
    <row r="2240" spans="1:15">
      <c r="A2240" s="101">
        <v>272</v>
      </c>
      <c r="B2240" s="101">
        <v>862</v>
      </c>
      <c r="C2240" s="101">
        <v>1</v>
      </c>
      <c r="D2240" s="101" t="s">
        <v>5534</v>
      </c>
      <c r="E2240" s="101" t="s">
        <v>988</v>
      </c>
      <c r="F2240" s="101" t="s">
        <v>1368</v>
      </c>
      <c r="G2240" s="102" t="s">
        <v>4165</v>
      </c>
      <c r="H2240" s="103">
        <v>0</v>
      </c>
      <c r="I2240" s="103">
        <v>16740</v>
      </c>
      <c r="K2240" s="101" t="s">
        <v>751</v>
      </c>
      <c r="L2240" s="101" t="s">
        <v>599</v>
      </c>
      <c r="M2240" s="101" t="s">
        <v>586</v>
      </c>
      <c r="N2240" s="101" t="s">
        <v>730</v>
      </c>
      <c r="O2240" s="101" t="s">
        <v>5832</v>
      </c>
    </row>
    <row r="2241" spans="1:15">
      <c r="A2241" s="101">
        <v>272</v>
      </c>
      <c r="B2241" s="101">
        <v>863</v>
      </c>
      <c r="C2241" s="101">
        <v>1</v>
      </c>
      <c r="D2241" s="101" t="s">
        <v>5534</v>
      </c>
      <c r="E2241" s="101" t="s">
        <v>988</v>
      </c>
      <c r="F2241" s="101" t="s">
        <v>1368</v>
      </c>
      <c r="G2241" s="102" t="s">
        <v>6619</v>
      </c>
      <c r="H2241" s="103">
        <v>0</v>
      </c>
      <c r="I2241" s="103">
        <v>15810</v>
      </c>
      <c r="K2241" s="101" t="s">
        <v>751</v>
      </c>
      <c r="L2241" s="101" t="s">
        <v>599</v>
      </c>
      <c r="M2241" s="101" t="s">
        <v>586</v>
      </c>
      <c r="N2241" s="101" t="s">
        <v>730</v>
      </c>
      <c r="O2241" s="101" t="s">
        <v>996</v>
      </c>
    </row>
    <row r="2242" spans="1:15">
      <c r="A2242" s="101">
        <v>272</v>
      </c>
      <c r="B2242" s="101">
        <v>864</v>
      </c>
      <c r="C2242" s="101">
        <v>1</v>
      </c>
      <c r="D2242" s="101" t="s">
        <v>5534</v>
      </c>
      <c r="E2242" s="101" t="s">
        <v>988</v>
      </c>
      <c r="F2242" s="101" t="s">
        <v>1368</v>
      </c>
      <c r="G2242" s="102" t="s">
        <v>6620</v>
      </c>
      <c r="H2242" s="103">
        <v>0</v>
      </c>
      <c r="I2242" s="103">
        <v>31620</v>
      </c>
      <c r="K2242" s="101" t="s">
        <v>751</v>
      </c>
      <c r="L2242" s="101" t="s">
        <v>599</v>
      </c>
      <c r="M2242" s="101" t="s">
        <v>586</v>
      </c>
      <c r="N2242" s="101" t="s">
        <v>730</v>
      </c>
      <c r="O2242" s="101" t="s">
        <v>534</v>
      </c>
    </row>
    <row r="2243" spans="1:15">
      <c r="A2243" s="101">
        <v>272</v>
      </c>
      <c r="B2243" s="101">
        <v>865</v>
      </c>
      <c r="C2243" s="101">
        <v>1</v>
      </c>
      <c r="D2243" s="101" t="s">
        <v>5534</v>
      </c>
      <c r="E2243" s="101" t="s">
        <v>988</v>
      </c>
      <c r="F2243" s="101" t="s">
        <v>1368</v>
      </c>
      <c r="G2243" s="102" t="s">
        <v>4898</v>
      </c>
      <c r="H2243" s="103">
        <v>0</v>
      </c>
      <c r="I2243" s="103">
        <v>15810</v>
      </c>
      <c r="K2243" s="101" t="s">
        <v>751</v>
      </c>
      <c r="L2243" s="101" t="s">
        <v>599</v>
      </c>
      <c r="M2243" s="101" t="s">
        <v>586</v>
      </c>
      <c r="N2243" s="101" t="s">
        <v>730</v>
      </c>
      <c r="O2243" s="101" t="s">
        <v>996</v>
      </c>
    </row>
    <row r="2244" spans="1:15">
      <c r="A2244" s="101">
        <v>272</v>
      </c>
      <c r="B2244" s="101">
        <v>866</v>
      </c>
      <c r="C2244" s="101">
        <v>1</v>
      </c>
      <c r="D2244" s="101" t="s">
        <v>5534</v>
      </c>
      <c r="E2244" s="101" t="s">
        <v>988</v>
      </c>
      <c r="F2244" s="101" t="s">
        <v>1368</v>
      </c>
      <c r="G2244" s="102" t="s">
        <v>6621</v>
      </c>
      <c r="H2244" s="103">
        <v>0</v>
      </c>
      <c r="I2244" s="103">
        <v>28830</v>
      </c>
      <c r="K2244" s="101" t="s">
        <v>751</v>
      </c>
      <c r="L2244" s="101" t="s">
        <v>599</v>
      </c>
      <c r="M2244" s="101" t="s">
        <v>586</v>
      </c>
      <c r="N2244" s="101" t="s">
        <v>730</v>
      </c>
      <c r="O2244" s="101" t="s">
        <v>4853</v>
      </c>
    </row>
    <row r="2245" spans="1:15">
      <c r="A2245" s="101">
        <v>272</v>
      </c>
      <c r="B2245" s="101">
        <v>867</v>
      </c>
      <c r="C2245" s="101">
        <v>1</v>
      </c>
      <c r="D2245" s="101" t="s">
        <v>5534</v>
      </c>
      <c r="E2245" s="101" t="s">
        <v>988</v>
      </c>
      <c r="F2245" s="101" t="s">
        <v>1368</v>
      </c>
      <c r="G2245" s="102" t="s">
        <v>5513</v>
      </c>
      <c r="H2245" s="103">
        <v>0</v>
      </c>
      <c r="I2245" s="103">
        <v>14880</v>
      </c>
      <c r="K2245" s="101" t="s">
        <v>751</v>
      </c>
      <c r="L2245" s="101" t="s">
        <v>599</v>
      </c>
      <c r="M2245" s="101" t="s">
        <v>586</v>
      </c>
      <c r="N2245" s="101" t="s">
        <v>730</v>
      </c>
      <c r="O2245" s="101" t="s">
        <v>5481</v>
      </c>
    </row>
    <row r="2246" spans="1:15">
      <c r="A2246" s="101">
        <v>272</v>
      </c>
      <c r="B2246" s="101">
        <v>868</v>
      </c>
      <c r="C2246" s="101">
        <v>1</v>
      </c>
      <c r="D2246" s="101" t="s">
        <v>5534</v>
      </c>
      <c r="E2246" s="101" t="s">
        <v>988</v>
      </c>
      <c r="F2246" s="101" t="s">
        <v>4654</v>
      </c>
      <c r="G2246" s="102" t="s">
        <v>4636</v>
      </c>
      <c r="H2246" s="103">
        <v>0</v>
      </c>
      <c r="I2246" s="103">
        <v>21390</v>
      </c>
      <c r="K2246" s="101" t="s">
        <v>751</v>
      </c>
      <c r="L2246" s="101" t="s">
        <v>599</v>
      </c>
      <c r="M2246" s="101" t="s">
        <v>586</v>
      </c>
      <c r="N2246" s="101" t="s">
        <v>730</v>
      </c>
      <c r="O2246" s="101" t="s">
        <v>4653</v>
      </c>
    </row>
    <row r="2247" spans="1:15">
      <c r="A2247" s="101">
        <v>272</v>
      </c>
      <c r="B2247" s="101">
        <v>869</v>
      </c>
      <c r="C2247" s="101">
        <v>1</v>
      </c>
      <c r="D2247" s="101" t="s">
        <v>5534</v>
      </c>
      <c r="E2247" s="101" t="s">
        <v>988</v>
      </c>
      <c r="F2247" s="101" t="s">
        <v>4654</v>
      </c>
      <c r="G2247" s="102" t="s">
        <v>6623</v>
      </c>
      <c r="H2247" s="103">
        <v>0</v>
      </c>
      <c r="I2247" s="103">
        <v>20460</v>
      </c>
      <c r="K2247" s="101" t="s">
        <v>751</v>
      </c>
      <c r="L2247" s="101" t="s">
        <v>599</v>
      </c>
      <c r="M2247" s="101" t="s">
        <v>586</v>
      </c>
      <c r="N2247" s="101" t="s">
        <v>730</v>
      </c>
      <c r="O2247" s="101" t="s">
        <v>1637</v>
      </c>
    </row>
    <row r="2248" spans="1:15">
      <c r="A2248" s="101">
        <v>272</v>
      </c>
      <c r="B2248" s="101">
        <v>870</v>
      </c>
      <c r="C2248" s="101">
        <v>1</v>
      </c>
      <c r="D2248" s="101" t="s">
        <v>5534</v>
      </c>
      <c r="E2248" s="101" t="s">
        <v>988</v>
      </c>
      <c r="F2248" s="101" t="s">
        <v>4654</v>
      </c>
      <c r="G2248" s="102" t="s">
        <v>4049</v>
      </c>
      <c r="H2248" s="103">
        <v>0</v>
      </c>
      <c r="I2248" s="103">
        <v>29760</v>
      </c>
      <c r="K2248" s="101" t="s">
        <v>751</v>
      </c>
      <c r="L2248" s="101" t="s">
        <v>599</v>
      </c>
      <c r="M2248" s="101" t="s">
        <v>586</v>
      </c>
      <c r="N2248" s="101" t="s">
        <v>730</v>
      </c>
      <c r="O2248" s="101" t="s">
        <v>5740</v>
      </c>
    </row>
    <row r="2249" spans="1:15">
      <c r="A2249" s="101">
        <v>272</v>
      </c>
      <c r="B2249" s="101">
        <v>871</v>
      </c>
      <c r="C2249" s="101">
        <v>1</v>
      </c>
      <c r="D2249" s="101" t="s">
        <v>5534</v>
      </c>
      <c r="E2249" s="101" t="s">
        <v>988</v>
      </c>
      <c r="F2249" s="101" t="s">
        <v>4654</v>
      </c>
      <c r="G2249" s="102" t="s">
        <v>326</v>
      </c>
      <c r="H2249" s="103">
        <v>0</v>
      </c>
      <c r="I2249" s="103">
        <v>45570</v>
      </c>
      <c r="K2249" s="101" t="s">
        <v>751</v>
      </c>
      <c r="L2249" s="101" t="s">
        <v>599</v>
      </c>
      <c r="M2249" s="101" t="s">
        <v>586</v>
      </c>
      <c r="N2249" s="101" t="s">
        <v>730</v>
      </c>
      <c r="O2249" s="101" t="s">
        <v>4563</v>
      </c>
    </row>
    <row r="2250" spans="1:15">
      <c r="A2250" s="101">
        <v>272</v>
      </c>
      <c r="B2250" s="101">
        <v>872</v>
      </c>
      <c r="C2250" s="101">
        <v>1</v>
      </c>
      <c r="D2250" s="101" t="s">
        <v>5534</v>
      </c>
      <c r="E2250" s="101" t="s">
        <v>988</v>
      </c>
      <c r="F2250" s="101" t="s">
        <v>4654</v>
      </c>
      <c r="G2250" s="102" t="s">
        <v>6625</v>
      </c>
      <c r="H2250" s="103">
        <v>0</v>
      </c>
      <c r="I2250" s="103">
        <v>46500</v>
      </c>
      <c r="K2250" s="101" t="s">
        <v>751</v>
      </c>
      <c r="L2250" s="101" t="s">
        <v>599</v>
      </c>
      <c r="M2250" s="101" t="s">
        <v>586</v>
      </c>
      <c r="N2250" s="101" t="s">
        <v>730</v>
      </c>
      <c r="O2250" s="101" t="s">
        <v>4991</v>
      </c>
    </row>
    <row r="2251" spans="1:15">
      <c r="A2251" s="101">
        <v>272</v>
      </c>
      <c r="B2251" s="101">
        <v>873</v>
      </c>
      <c r="C2251" s="101">
        <v>1</v>
      </c>
      <c r="D2251" s="101" t="s">
        <v>5534</v>
      </c>
      <c r="E2251" s="101" t="s">
        <v>988</v>
      </c>
      <c r="F2251" s="101" t="s">
        <v>6626</v>
      </c>
      <c r="G2251" s="102" t="s">
        <v>6629</v>
      </c>
      <c r="H2251" s="103">
        <v>0</v>
      </c>
      <c r="I2251" s="103">
        <v>17670</v>
      </c>
      <c r="K2251" s="101" t="s">
        <v>751</v>
      </c>
      <c r="L2251" s="101" t="s">
        <v>599</v>
      </c>
      <c r="M2251" s="101" t="s">
        <v>586</v>
      </c>
      <c r="N2251" s="101" t="s">
        <v>730</v>
      </c>
      <c r="O2251" s="101" t="s">
        <v>5633</v>
      </c>
    </row>
    <row r="2252" spans="1:15">
      <c r="A2252" s="101">
        <v>272</v>
      </c>
      <c r="B2252" s="101">
        <v>874</v>
      </c>
      <c r="C2252" s="101">
        <v>1</v>
      </c>
      <c r="D2252" s="101" t="s">
        <v>5534</v>
      </c>
      <c r="E2252" s="101" t="s">
        <v>988</v>
      </c>
      <c r="F2252" s="101" t="s">
        <v>6626</v>
      </c>
      <c r="G2252" s="102" t="s">
        <v>4354</v>
      </c>
      <c r="H2252" s="103">
        <v>0</v>
      </c>
      <c r="I2252" s="103">
        <v>25110</v>
      </c>
      <c r="K2252" s="101" t="s">
        <v>751</v>
      </c>
      <c r="L2252" s="101" t="s">
        <v>599</v>
      </c>
      <c r="M2252" s="101" t="s">
        <v>586</v>
      </c>
      <c r="N2252" s="101" t="s">
        <v>730</v>
      </c>
      <c r="O2252" s="101" t="s">
        <v>1992</v>
      </c>
    </row>
    <row r="2253" spans="1:15">
      <c r="A2253" s="101">
        <v>272</v>
      </c>
      <c r="B2253" s="101">
        <v>875</v>
      </c>
      <c r="C2253" s="101">
        <v>1</v>
      </c>
      <c r="D2253" s="101" t="s">
        <v>5534</v>
      </c>
      <c r="E2253" s="101" t="s">
        <v>988</v>
      </c>
      <c r="F2253" s="101" t="s">
        <v>6626</v>
      </c>
      <c r="G2253" s="102" t="s">
        <v>6630</v>
      </c>
      <c r="H2253" s="103">
        <v>0</v>
      </c>
      <c r="I2253" s="103">
        <v>7430</v>
      </c>
      <c r="K2253" s="101" t="s">
        <v>751</v>
      </c>
      <c r="L2253" s="101" t="s">
        <v>599</v>
      </c>
      <c r="M2253" s="101" t="s">
        <v>586</v>
      </c>
      <c r="N2253" s="101" t="s">
        <v>730</v>
      </c>
      <c r="O2253" s="101" t="s">
        <v>6631</v>
      </c>
    </row>
    <row r="2254" spans="1:15">
      <c r="A2254" s="101">
        <v>272</v>
      </c>
      <c r="B2254" s="101">
        <v>876</v>
      </c>
      <c r="C2254" s="101">
        <v>1</v>
      </c>
      <c r="D2254" s="101" t="s">
        <v>5534</v>
      </c>
      <c r="E2254" s="101" t="s">
        <v>988</v>
      </c>
      <c r="F2254" s="101" t="s">
        <v>6634</v>
      </c>
      <c r="G2254" s="102" t="s">
        <v>6635</v>
      </c>
      <c r="H2254" s="103">
        <v>0</v>
      </c>
      <c r="I2254" s="103">
        <v>502</v>
      </c>
      <c r="K2254" s="101" t="s">
        <v>751</v>
      </c>
      <c r="L2254" s="101" t="s">
        <v>599</v>
      </c>
      <c r="M2254" s="101" t="s">
        <v>586</v>
      </c>
      <c r="N2254" s="101" t="s">
        <v>730</v>
      </c>
      <c r="O2254" s="101" t="s">
        <v>5877</v>
      </c>
    </row>
    <row r="2255" spans="1:15">
      <c r="A2255" s="101">
        <v>272</v>
      </c>
      <c r="B2255" s="101">
        <v>877</v>
      </c>
      <c r="C2255" s="101">
        <v>1</v>
      </c>
      <c r="D2255" s="101" t="s">
        <v>5534</v>
      </c>
      <c r="E2255" s="101" t="s">
        <v>988</v>
      </c>
      <c r="F2255" s="101" t="s">
        <v>3775</v>
      </c>
      <c r="G2255" s="102" t="s">
        <v>1803</v>
      </c>
      <c r="H2255" s="103">
        <v>0</v>
      </c>
      <c r="I2255" s="103">
        <v>13020</v>
      </c>
      <c r="K2255" s="101" t="s">
        <v>751</v>
      </c>
      <c r="L2255" s="101" t="s">
        <v>599</v>
      </c>
      <c r="M2255" s="101" t="s">
        <v>586</v>
      </c>
      <c r="N2255" s="101" t="s">
        <v>730</v>
      </c>
      <c r="O2255" s="101" t="s">
        <v>5843</v>
      </c>
    </row>
    <row r="2256" spans="1:15">
      <c r="A2256" s="101">
        <v>272</v>
      </c>
      <c r="B2256" s="101">
        <v>878</v>
      </c>
      <c r="C2256" s="101">
        <v>1</v>
      </c>
      <c r="D2256" s="101" t="s">
        <v>5534</v>
      </c>
      <c r="E2256" s="101" t="s">
        <v>988</v>
      </c>
      <c r="F2256" s="101" t="s">
        <v>990</v>
      </c>
      <c r="G2256" s="102" t="s">
        <v>2176</v>
      </c>
      <c r="H2256" s="103">
        <v>0</v>
      </c>
      <c r="I2256" s="103">
        <v>26970</v>
      </c>
      <c r="K2256" s="101" t="s">
        <v>751</v>
      </c>
      <c r="L2256" s="101" t="s">
        <v>599</v>
      </c>
      <c r="M2256" s="101" t="s">
        <v>586</v>
      </c>
      <c r="N2256" s="101" t="s">
        <v>730</v>
      </c>
      <c r="O2256" s="101" t="s">
        <v>5672</v>
      </c>
    </row>
    <row r="2257" spans="1:15">
      <c r="A2257" s="101">
        <v>272</v>
      </c>
      <c r="B2257" s="101">
        <v>879</v>
      </c>
      <c r="C2257" s="101">
        <v>1</v>
      </c>
      <c r="D2257" s="101" t="s">
        <v>5534</v>
      </c>
      <c r="E2257" s="101" t="s">
        <v>988</v>
      </c>
      <c r="F2257" s="101" t="s">
        <v>990</v>
      </c>
      <c r="G2257" s="102" t="s">
        <v>97</v>
      </c>
      <c r="H2257" s="103">
        <v>0</v>
      </c>
      <c r="I2257" s="103">
        <v>11160</v>
      </c>
      <c r="K2257" s="101" t="s">
        <v>751</v>
      </c>
      <c r="L2257" s="101" t="s">
        <v>599</v>
      </c>
      <c r="M2257" s="101" t="s">
        <v>586</v>
      </c>
      <c r="N2257" s="101" t="s">
        <v>730</v>
      </c>
      <c r="O2257" s="101" t="s">
        <v>5850</v>
      </c>
    </row>
    <row r="2258" spans="1:15">
      <c r="A2258" s="101">
        <v>272</v>
      </c>
      <c r="B2258" s="101">
        <v>880</v>
      </c>
      <c r="C2258" s="101">
        <v>1</v>
      </c>
      <c r="D2258" s="101" t="s">
        <v>5534</v>
      </c>
      <c r="E2258" s="101" t="s">
        <v>988</v>
      </c>
      <c r="F2258" s="101" t="s">
        <v>990</v>
      </c>
      <c r="G2258" s="102" t="s">
        <v>5604</v>
      </c>
      <c r="H2258" s="103">
        <v>0</v>
      </c>
      <c r="I2258" s="103">
        <v>7514</v>
      </c>
      <c r="K2258" s="101" t="s">
        <v>751</v>
      </c>
      <c r="L2258" s="101" t="s">
        <v>599</v>
      </c>
      <c r="M2258" s="101" t="s">
        <v>586</v>
      </c>
      <c r="N2258" s="101" t="s">
        <v>730</v>
      </c>
      <c r="O2258" s="101" t="s">
        <v>6636</v>
      </c>
    </row>
    <row r="2259" spans="1:15">
      <c r="A2259" s="101">
        <v>272</v>
      </c>
      <c r="B2259" s="101">
        <v>881</v>
      </c>
      <c r="C2259" s="101">
        <v>1</v>
      </c>
      <c r="D2259" s="101" t="s">
        <v>5534</v>
      </c>
      <c r="E2259" s="101" t="s">
        <v>988</v>
      </c>
      <c r="F2259" s="101" t="s">
        <v>990</v>
      </c>
      <c r="G2259" s="102" t="s">
        <v>1571</v>
      </c>
      <c r="H2259" s="103">
        <v>0</v>
      </c>
      <c r="I2259" s="103">
        <v>10118</v>
      </c>
      <c r="K2259" s="101" t="s">
        <v>751</v>
      </c>
      <c r="L2259" s="101" t="s">
        <v>599</v>
      </c>
      <c r="M2259" s="101" t="s">
        <v>586</v>
      </c>
      <c r="N2259" s="101" t="s">
        <v>730</v>
      </c>
      <c r="O2259" s="101" t="s">
        <v>6638</v>
      </c>
    </row>
    <row r="2260" spans="1:15">
      <c r="A2260" s="101">
        <v>272</v>
      </c>
      <c r="B2260" s="101">
        <v>882</v>
      </c>
      <c r="C2260" s="101">
        <v>1</v>
      </c>
      <c r="D2260" s="101" t="s">
        <v>5534</v>
      </c>
      <c r="E2260" s="101" t="s">
        <v>988</v>
      </c>
      <c r="F2260" s="101" t="s">
        <v>990</v>
      </c>
      <c r="G2260" s="102" t="s">
        <v>1504</v>
      </c>
      <c r="H2260" s="103">
        <v>0</v>
      </c>
      <c r="I2260" s="103">
        <v>24449</v>
      </c>
      <c r="K2260" s="101" t="s">
        <v>751</v>
      </c>
      <c r="L2260" s="101" t="s">
        <v>599</v>
      </c>
      <c r="M2260" s="101" t="s">
        <v>586</v>
      </c>
      <c r="N2260" s="101" t="s">
        <v>730</v>
      </c>
      <c r="O2260" s="101" t="s">
        <v>6639</v>
      </c>
    </row>
    <row r="2261" spans="1:15">
      <c r="A2261" s="101">
        <v>272</v>
      </c>
      <c r="B2261" s="101">
        <v>883</v>
      </c>
      <c r="C2261" s="101">
        <v>1</v>
      </c>
      <c r="D2261" s="101" t="s">
        <v>5534</v>
      </c>
      <c r="E2261" s="101" t="s">
        <v>988</v>
      </c>
      <c r="F2261" s="101" t="s">
        <v>990</v>
      </c>
      <c r="G2261" s="102" t="s">
        <v>4194</v>
      </c>
      <c r="H2261" s="103">
        <v>0</v>
      </c>
      <c r="I2261" s="103">
        <v>7784</v>
      </c>
      <c r="K2261" s="101" t="s">
        <v>751</v>
      </c>
      <c r="L2261" s="101" t="s">
        <v>599</v>
      </c>
      <c r="M2261" s="101" t="s">
        <v>586</v>
      </c>
      <c r="N2261" s="101" t="s">
        <v>730</v>
      </c>
      <c r="O2261" s="101" t="s">
        <v>6640</v>
      </c>
    </row>
    <row r="2262" spans="1:15">
      <c r="A2262" s="101">
        <v>272</v>
      </c>
      <c r="B2262" s="101">
        <v>884</v>
      </c>
      <c r="C2262" s="101">
        <v>1</v>
      </c>
      <c r="D2262" s="101" t="s">
        <v>5534</v>
      </c>
      <c r="E2262" s="101" t="s">
        <v>988</v>
      </c>
      <c r="F2262" s="101" t="s">
        <v>990</v>
      </c>
      <c r="G2262" s="102" t="s">
        <v>1280</v>
      </c>
      <c r="H2262" s="103">
        <v>0</v>
      </c>
      <c r="I2262" s="103">
        <v>1534</v>
      </c>
      <c r="K2262" s="101" t="s">
        <v>751</v>
      </c>
      <c r="L2262" s="101" t="s">
        <v>599</v>
      </c>
      <c r="M2262" s="101" t="s">
        <v>586</v>
      </c>
      <c r="N2262" s="101" t="s">
        <v>730</v>
      </c>
      <c r="O2262" s="101" t="s">
        <v>2977</v>
      </c>
    </row>
    <row r="2263" spans="1:15">
      <c r="A2263" s="101">
        <v>272</v>
      </c>
      <c r="B2263" s="101">
        <v>885</v>
      </c>
      <c r="C2263" s="101">
        <v>1</v>
      </c>
      <c r="D2263" s="101" t="s">
        <v>5534</v>
      </c>
      <c r="E2263" s="101" t="s">
        <v>988</v>
      </c>
      <c r="F2263" s="101" t="s">
        <v>990</v>
      </c>
      <c r="G2263" s="102" t="s">
        <v>6642</v>
      </c>
      <c r="H2263" s="103">
        <v>0</v>
      </c>
      <c r="I2263" s="103">
        <v>4166</v>
      </c>
      <c r="K2263" s="101" t="s">
        <v>751</v>
      </c>
      <c r="L2263" s="101" t="s">
        <v>599</v>
      </c>
      <c r="M2263" s="101" t="s">
        <v>586</v>
      </c>
      <c r="N2263" s="101" t="s">
        <v>730</v>
      </c>
      <c r="O2263" s="101" t="s">
        <v>6643</v>
      </c>
    </row>
    <row r="2264" spans="1:15">
      <c r="A2264" s="101">
        <v>272</v>
      </c>
      <c r="B2264" s="101">
        <v>886</v>
      </c>
      <c r="C2264" s="101">
        <v>1</v>
      </c>
      <c r="D2264" s="101" t="s">
        <v>5534</v>
      </c>
      <c r="E2264" s="101" t="s">
        <v>988</v>
      </c>
      <c r="F2264" s="101" t="s">
        <v>6644</v>
      </c>
      <c r="G2264" s="102" t="s">
        <v>1274</v>
      </c>
      <c r="H2264" s="103">
        <v>0</v>
      </c>
      <c r="I2264" s="103">
        <v>31620</v>
      </c>
      <c r="K2264" s="101" t="s">
        <v>751</v>
      </c>
      <c r="L2264" s="101" t="s">
        <v>599</v>
      </c>
      <c r="M2264" s="101" t="s">
        <v>586</v>
      </c>
      <c r="N2264" s="101" t="s">
        <v>730</v>
      </c>
      <c r="O2264" s="101" t="s">
        <v>534</v>
      </c>
    </row>
    <row r="2265" spans="1:15">
      <c r="A2265" s="101">
        <v>272</v>
      </c>
      <c r="B2265" s="101">
        <v>887</v>
      </c>
      <c r="C2265" s="101">
        <v>1</v>
      </c>
      <c r="D2265" s="101" t="s">
        <v>5534</v>
      </c>
      <c r="E2265" s="101" t="s">
        <v>988</v>
      </c>
      <c r="F2265" s="101" t="s">
        <v>6644</v>
      </c>
      <c r="G2265" s="102" t="s">
        <v>6645</v>
      </c>
      <c r="H2265" s="103">
        <v>0</v>
      </c>
      <c r="I2265" s="103">
        <v>37200</v>
      </c>
      <c r="K2265" s="101" t="s">
        <v>751</v>
      </c>
      <c r="L2265" s="101" t="s">
        <v>599</v>
      </c>
      <c r="M2265" s="101" t="s">
        <v>586</v>
      </c>
      <c r="N2265" s="101" t="s">
        <v>730</v>
      </c>
      <c r="O2265" s="101" t="s">
        <v>5654</v>
      </c>
    </row>
    <row r="2266" spans="1:15">
      <c r="A2266" s="101">
        <v>272</v>
      </c>
      <c r="B2266" s="101">
        <v>888</v>
      </c>
      <c r="C2266" s="101">
        <v>1</v>
      </c>
      <c r="D2266" s="101" t="s">
        <v>5534</v>
      </c>
      <c r="E2266" s="101" t="s">
        <v>988</v>
      </c>
      <c r="F2266" s="101" t="s">
        <v>6644</v>
      </c>
      <c r="G2266" s="102" t="s">
        <v>2731</v>
      </c>
      <c r="H2266" s="103">
        <v>0</v>
      </c>
      <c r="I2266" s="103">
        <v>1813</v>
      </c>
      <c r="K2266" s="101" t="s">
        <v>751</v>
      </c>
      <c r="L2266" s="101" t="s">
        <v>599</v>
      </c>
      <c r="M2266" s="101" t="s">
        <v>586</v>
      </c>
      <c r="N2266" s="101" t="s">
        <v>730</v>
      </c>
      <c r="O2266" s="101" t="s">
        <v>3849</v>
      </c>
    </row>
    <row r="2267" spans="1:15">
      <c r="A2267" s="101">
        <v>272</v>
      </c>
      <c r="B2267" s="101">
        <v>889</v>
      </c>
      <c r="C2267" s="101">
        <v>1</v>
      </c>
      <c r="D2267" s="101" t="s">
        <v>5534</v>
      </c>
      <c r="E2267" s="101" t="s">
        <v>988</v>
      </c>
      <c r="F2267" s="101" t="s">
        <v>6644</v>
      </c>
      <c r="G2267" s="102" t="s">
        <v>6646</v>
      </c>
      <c r="H2267" s="103">
        <v>0</v>
      </c>
      <c r="I2267" s="103">
        <v>2157</v>
      </c>
      <c r="K2267" s="101" t="s">
        <v>751</v>
      </c>
      <c r="L2267" s="101" t="s">
        <v>599</v>
      </c>
      <c r="M2267" s="101" t="s">
        <v>586</v>
      </c>
      <c r="N2267" s="101" t="s">
        <v>730</v>
      </c>
      <c r="O2267" s="101" t="s">
        <v>6648</v>
      </c>
    </row>
    <row r="2268" spans="1:15">
      <c r="A2268" s="101">
        <v>272</v>
      </c>
      <c r="B2268" s="101">
        <v>890</v>
      </c>
      <c r="C2268" s="101">
        <v>1</v>
      </c>
      <c r="D2268" s="101" t="s">
        <v>5534</v>
      </c>
      <c r="E2268" s="101" t="s">
        <v>988</v>
      </c>
      <c r="F2268" s="101" t="s">
        <v>6644</v>
      </c>
      <c r="G2268" s="102" t="s">
        <v>6649</v>
      </c>
      <c r="H2268" s="103">
        <v>0</v>
      </c>
      <c r="I2268" s="103">
        <v>26970</v>
      </c>
      <c r="K2268" s="101" t="s">
        <v>751</v>
      </c>
      <c r="L2268" s="101" t="s">
        <v>599</v>
      </c>
      <c r="M2268" s="101" t="s">
        <v>586</v>
      </c>
      <c r="N2268" s="101" t="s">
        <v>730</v>
      </c>
      <c r="O2268" s="101" t="s">
        <v>5672</v>
      </c>
    </row>
    <row r="2269" spans="1:15">
      <c r="A2269" s="101">
        <v>272</v>
      </c>
      <c r="B2269" s="101">
        <v>891</v>
      </c>
      <c r="C2269" s="101">
        <v>1</v>
      </c>
      <c r="D2269" s="101" t="s">
        <v>5534</v>
      </c>
      <c r="E2269" s="101" t="s">
        <v>988</v>
      </c>
      <c r="F2269" s="101" t="s">
        <v>6644</v>
      </c>
      <c r="G2269" s="102" t="s">
        <v>2957</v>
      </c>
      <c r="H2269" s="103">
        <v>0</v>
      </c>
      <c r="I2269" s="103">
        <v>9300</v>
      </c>
      <c r="K2269" s="101" t="s">
        <v>751</v>
      </c>
      <c r="L2269" s="101" t="s">
        <v>599</v>
      </c>
      <c r="M2269" s="101" t="s">
        <v>586</v>
      </c>
      <c r="N2269" s="101" t="s">
        <v>730</v>
      </c>
      <c r="O2269" s="101" t="s">
        <v>5488</v>
      </c>
    </row>
    <row r="2270" spans="1:15">
      <c r="A2270" s="101">
        <v>272</v>
      </c>
      <c r="B2270" s="101">
        <v>892</v>
      </c>
      <c r="C2270" s="101">
        <v>1</v>
      </c>
      <c r="D2270" s="101" t="s">
        <v>5534</v>
      </c>
      <c r="E2270" s="101" t="s">
        <v>988</v>
      </c>
      <c r="F2270" s="101" t="s">
        <v>6644</v>
      </c>
      <c r="G2270" s="102" t="s">
        <v>6651</v>
      </c>
      <c r="H2270" s="103">
        <v>0</v>
      </c>
      <c r="I2270" s="103">
        <v>6891</v>
      </c>
      <c r="K2270" s="101" t="s">
        <v>751</v>
      </c>
      <c r="L2270" s="101" t="s">
        <v>599</v>
      </c>
      <c r="M2270" s="101" t="s">
        <v>586</v>
      </c>
      <c r="N2270" s="101" t="s">
        <v>730</v>
      </c>
      <c r="O2270" s="101" t="s">
        <v>2663</v>
      </c>
    </row>
    <row r="2271" spans="1:15">
      <c r="A2271" s="101">
        <v>272</v>
      </c>
      <c r="B2271" s="101">
        <v>893</v>
      </c>
      <c r="C2271" s="101">
        <v>1</v>
      </c>
      <c r="D2271" s="101" t="s">
        <v>5534</v>
      </c>
      <c r="E2271" s="101" t="s">
        <v>988</v>
      </c>
      <c r="F2271" s="101" t="s">
        <v>6644</v>
      </c>
      <c r="G2271" s="102" t="s">
        <v>6654</v>
      </c>
      <c r="H2271" s="103">
        <v>0</v>
      </c>
      <c r="I2271" s="103">
        <v>2604</v>
      </c>
      <c r="K2271" s="101" t="s">
        <v>751</v>
      </c>
      <c r="L2271" s="101" t="s">
        <v>599</v>
      </c>
      <c r="M2271" s="101" t="s">
        <v>586</v>
      </c>
      <c r="N2271" s="101" t="s">
        <v>730</v>
      </c>
      <c r="O2271" s="101" t="s">
        <v>6650</v>
      </c>
    </row>
    <row r="2272" spans="1:15">
      <c r="A2272" s="101">
        <v>272</v>
      </c>
      <c r="B2272" s="101">
        <v>894</v>
      </c>
      <c r="C2272" s="101">
        <v>1</v>
      </c>
      <c r="D2272" s="101" t="s">
        <v>5534</v>
      </c>
      <c r="E2272" s="101" t="s">
        <v>988</v>
      </c>
      <c r="F2272" s="101" t="s">
        <v>6644</v>
      </c>
      <c r="G2272" s="102" t="s">
        <v>1290</v>
      </c>
      <c r="H2272" s="103">
        <v>0</v>
      </c>
      <c r="I2272" s="103">
        <v>49290</v>
      </c>
      <c r="K2272" s="101" t="s">
        <v>751</v>
      </c>
      <c r="L2272" s="101" t="s">
        <v>599</v>
      </c>
      <c r="M2272" s="101" t="s">
        <v>586</v>
      </c>
      <c r="N2272" s="101" t="s">
        <v>730</v>
      </c>
      <c r="O2272" s="101" t="s">
        <v>5671</v>
      </c>
    </row>
    <row r="2273" spans="1:15">
      <c r="A2273" s="101">
        <v>272</v>
      </c>
      <c r="B2273" s="101">
        <v>895</v>
      </c>
      <c r="C2273" s="101">
        <v>1</v>
      </c>
      <c r="D2273" s="101" t="s">
        <v>5534</v>
      </c>
      <c r="E2273" s="101" t="s">
        <v>988</v>
      </c>
      <c r="F2273" s="101" t="s">
        <v>3268</v>
      </c>
      <c r="G2273" s="102" t="s">
        <v>5667</v>
      </c>
      <c r="H2273" s="103">
        <v>0</v>
      </c>
      <c r="I2273" s="103">
        <v>64170</v>
      </c>
      <c r="K2273" s="101" t="s">
        <v>751</v>
      </c>
      <c r="L2273" s="101" t="s">
        <v>599</v>
      </c>
      <c r="M2273" s="101" t="s">
        <v>586</v>
      </c>
      <c r="N2273" s="101" t="s">
        <v>730</v>
      </c>
      <c r="O2273" s="101" t="s">
        <v>1932</v>
      </c>
    </row>
    <row r="2274" spans="1:15">
      <c r="A2274" s="101">
        <v>272</v>
      </c>
      <c r="B2274" s="101">
        <v>896</v>
      </c>
      <c r="C2274" s="101">
        <v>1</v>
      </c>
      <c r="D2274" s="101" t="s">
        <v>5534</v>
      </c>
      <c r="E2274" s="101" t="s">
        <v>988</v>
      </c>
      <c r="F2274" s="101" t="s">
        <v>1712</v>
      </c>
      <c r="G2274" s="102" t="s">
        <v>6656</v>
      </c>
      <c r="H2274" s="103">
        <v>0</v>
      </c>
      <c r="I2274" s="103">
        <v>22320</v>
      </c>
      <c r="K2274" s="101" t="s">
        <v>751</v>
      </c>
      <c r="L2274" s="101" t="s">
        <v>599</v>
      </c>
      <c r="M2274" s="101" t="s">
        <v>586</v>
      </c>
      <c r="N2274" s="101" t="s">
        <v>730</v>
      </c>
      <c r="O2274" s="101" t="s">
        <v>5889</v>
      </c>
    </row>
    <row r="2275" spans="1:15">
      <c r="A2275" s="101">
        <v>272</v>
      </c>
      <c r="B2275" s="101">
        <v>897</v>
      </c>
      <c r="C2275" s="101">
        <v>1</v>
      </c>
      <c r="D2275" s="101" t="s">
        <v>5534</v>
      </c>
      <c r="E2275" s="101" t="s">
        <v>988</v>
      </c>
      <c r="F2275" s="101" t="s">
        <v>4658</v>
      </c>
      <c r="G2275" s="102" t="s">
        <v>1148</v>
      </c>
      <c r="H2275" s="103">
        <v>0</v>
      </c>
      <c r="I2275" s="103">
        <v>74400</v>
      </c>
      <c r="K2275" s="101" t="s">
        <v>751</v>
      </c>
      <c r="L2275" s="101" t="s">
        <v>599</v>
      </c>
      <c r="M2275" s="101" t="s">
        <v>586</v>
      </c>
      <c r="N2275" s="101" t="s">
        <v>730</v>
      </c>
      <c r="O2275" s="101" t="s">
        <v>1285</v>
      </c>
    </row>
    <row r="2276" spans="1:15">
      <c r="A2276" s="101">
        <v>272</v>
      </c>
      <c r="B2276" s="101">
        <v>898</v>
      </c>
      <c r="C2276" s="101">
        <v>1</v>
      </c>
      <c r="D2276" s="101" t="s">
        <v>5534</v>
      </c>
      <c r="E2276" s="101" t="s">
        <v>988</v>
      </c>
      <c r="F2276" s="101" t="s">
        <v>4658</v>
      </c>
      <c r="G2276" s="102" t="s">
        <v>5721</v>
      </c>
      <c r="H2276" s="103">
        <v>0</v>
      </c>
      <c r="I2276" s="103">
        <v>7337</v>
      </c>
      <c r="K2276" s="101" t="s">
        <v>751</v>
      </c>
      <c r="L2276" s="101" t="s">
        <v>599</v>
      </c>
      <c r="M2276" s="101" t="s">
        <v>586</v>
      </c>
      <c r="N2276" s="101" t="s">
        <v>730</v>
      </c>
      <c r="O2276" s="101" t="s">
        <v>6123</v>
      </c>
    </row>
    <row r="2277" spans="1:15">
      <c r="A2277" s="101">
        <v>272</v>
      </c>
      <c r="B2277" s="101">
        <v>899</v>
      </c>
      <c r="C2277" s="101">
        <v>1</v>
      </c>
      <c r="D2277" s="101" t="s">
        <v>5534</v>
      </c>
      <c r="E2277" s="101" t="s">
        <v>988</v>
      </c>
      <c r="F2277" s="101" t="s">
        <v>4658</v>
      </c>
      <c r="G2277" s="102" t="s">
        <v>5744</v>
      </c>
      <c r="H2277" s="103">
        <v>0</v>
      </c>
      <c r="I2277" s="103">
        <v>1171</v>
      </c>
      <c r="K2277" s="101" t="s">
        <v>751</v>
      </c>
      <c r="L2277" s="101" t="s">
        <v>599</v>
      </c>
      <c r="M2277" s="101" t="s">
        <v>586</v>
      </c>
      <c r="N2277" s="101" t="s">
        <v>730</v>
      </c>
      <c r="O2277" s="101" t="s">
        <v>4716</v>
      </c>
    </row>
    <row r="2278" spans="1:15">
      <c r="A2278" s="101">
        <v>272</v>
      </c>
      <c r="B2278" s="101">
        <v>900</v>
      </c>
      <c r="C2278" s="101">
        <v>1</v>
      </c>
      <c r="D2278" s="101" t="s">
        <v>5534</v>
      </c>
      <c r="E2278" s="101" t="s">
        <v>988</v>
      </c>
      <c r="F2278" s="101" t="s">
        <v>4658</v>
      </c>
      <c r="G2278" s="102" t="s">
        <v>6658</v>
      </c>
      <c r="H2278" s="103">
        <v>0</v>
      </c>
      <c r="I2278" s="103">
        <v>2008</v>
      </c>
      <c r="K2278" s="101" t="s">
        <v>751</v>
      </c>
      <c r="L2278" s="101" t="s">
        <v>599</v>
      </c>
      <c r="M2278" s="101" t="s">
        <v>586</v>
      </c>
      <c r="N2278" s="101" t="s">
        <v>730</v>
      </c>
      <c r="O2278" s="101" t="s">
        <v>1292</v>
      </c>
    </row>
    <row r="2279" spans="1:15">
      <c r="A2279" s="101">
        <v>272</v>
      </c>
      <c r="B2279" s="101">
        <v>901</v>
      </c>
      <c r="C2279" s="101">
        <v>1</v>
      </c>
      <c r="D2279" s="101" t="s">
        <v>5534</v>
      </c>
      <c r="E2279" s="101" t="s">
        <v>988</v>
      </c>
      <c r="F2279" s="101" t="s">
        <v>4658</v>
      </c>
      <c r="G2279" s="102" t="s">
        <v>6659</v>
      </c>
      <c r="H2279" s="103">
        <v>0</v>
      </c>
      <c r="I2279" s="103">
        <v>36270</v>
      </c>
      <c r="K2279" s="101" t="s">
        <v>751</v>
      </c>
      <c r="L2279" s="101" t="s">
        <v>599</v>
      </c>
      <c r="M2279" s="101" t="s">
        <v>586</v>
      </c>
      <c r="N2279" s="101" t="s">
        <v>730</v>
      </c>
      <c r="O2279" s="101" t="s">
        <v>3442</v>
      </c>
    </row>
    <row r="2280" spans="1:15">
      <c r="A2280" s="101">
        <v>272</v>
      </c>
      <c r="B2280" s="101">
        <v>902</v>
      </c>
      <c r="C2280" s="101">
        <v>1</v>
      </c>
      <c r="D2280" s="101" t="s">
        <v>5534</v>
      </c>
      <c r="E2280" s="101" t="s">
        <v>988</v>
      </c>
      <c r="F2280" s="101" t="s">
        <v>4658</v>
      </c>
      <c r="G2280" s="102" t="s">
        <v>4595</v>
      </c>
      <c r="H2280" s="103">
        <v>0</v>
      </c>
      <c r="I2280" s="103">
        <v>2650</v>
      </c>
      <c r="K2280" s="101" t="s">
        <v>751</v>
      </c>
      <c r="L2280" s="101" t="s">
        <v>599</v>
      </c>
      <c r="M2280" s="101" t="s">
        <v>586</v>
      </c>
      <c r="N2280" s="101" t="s">
        <v>730</v>
      </c>
      <c r="O2280" s="101" t="s">
        <v>6661</v>
      </c>
    </row>
    <row r="2281" spans="1:15">
      <c r="A2281" s="101">
        <v>272</v>
      </c>
      <c r="B2281" s="101">
        <v>903</v>
      </c>
      <c r="C2281" s="101">
        <v>1</v>
      </c>
      <c r="D2281" s="101" t="s">
        <v>5534</v>
      </c>
      <c r="E2281" s="101" t="s">
        <v>988</v>
      </c>
      <c r="F2281" s="101" t="s">
        <v>4658</v>
      </c>
      <c r="G2281" s="102" t="s">
        <v>6662</v>
      </c>
      <c r="H2281" s="103">
        <v>0</v>
      </c>
      <c r="I2281" s="103">
        <v>10230</v>
      </c>
      <c r="K2281" s="101" t="s">
        <v>751</v>
      </c>
      <c r="L2281" s="101" t="s">
        <v>599</v>
      </c>
      <c r="M2281" s="101" t="s">
        <v>586</v>
      </c>
      <c r="N2281" s="101" t="s">
        <v>730</v>
      </c>
      <c r="O2281" s="101" t="s">
        <v>4011</v>
      </c>
    </row>
    <row r="2282" spans="1:15">
      <c r="A2282" s="101">
        <v>272</v>
      </c>
      <c r="B2282" s="101">
        <v>904</v>
      </c>
      <c r="C2282" s="101">
        <v>1</v>
      </c>
      <c r="D2282" s="101" t="s">
        <v>5534</v>
      </c>
      <c r="E2282" s="101" t="s">
        <v>988</v>
      </c>
      <c r="F2282" s="101" t="s">
        <v>4658</v>
      </c>
      <c r="G2282" s="102" t="s">
        <v>3841</v>
      </c>
      <c r="H2282" s="103">
        <v>0</v>
      </c>
      <c r="I2282" s="103">
        <v>34410</v>
      </c>
      <c r="K2282" s="101" t="s">
        <v>751</v>
      </c>
      <c r="L2282" s="101" t="s">
        <v>599</v>
      </c>
      <c r="M2282" s="101" t="s">
        <v>586</v>
      </c>
      <c r="N2282" s="101" t="s">
        <v>730</v>
      </c>
      <c r="O2282" s="101" t="s">
        <v>3886</v>
      </c>
    </row>
    <row r="2283" spans="1:15">
      <c r="A2283" s="101">
        <v>272</v>
      </c>
      <c r="B2283" s="101">
        <v>905</v>
      </c>
      <c r="C2283" s="101">
        <v>1</v>
      </c>
      <c r="D2283" s="101" t="s">
        <v>5534</v>
      </c>
      <c r="E2283" s="101" t="s">
        <v>988</v>
      </c>
      <c r="F2283" s="101" t="s">
        <v>4658</v>
      </c>
      <c r="G2283" s="102" t="s">
        <v>6664</v>
      </c>
      <c r="H2283" s="103">
        <v>0</v>
      </c>
      <c r="I2283" s="103">
        <v>39990</v>
      </c>
      <c r="K2283" s="101" t="s">
        <v>751</v>
      </c>
      <c r="L2283" s="101" t="s">
        <v>599</v>
      </c>
      <c r="M2283" s="101" t="s">
        <v>586</v>
      </c>
      <c r="N2283" s="101" t="s">
        <v>730</v>
      </c>
      <c r="O2283" s="101" t="s">
        <v>5580</v>
      </c>
    </row>
    <row r="2284" spans="1:15">
      <c r="A2284" s="101">
        <v>272</v>
      </c>
      <c r="B2284" s="101">
        <v>906</v>
      </c>
      <c r="C2284" s="101">
        <v>1</v>
      </c>
      <c r="D2284" s="101" t="s">
        <v>5534</v>
      </c>
      <c r="E2284" s="101" t="s">
        <v>988</v>
      </c>
      <c r="F2284" s="101" t="s">
        <v>4658</v>
      </c>
      <c r="G2284" s="102" t="s">
        <v>6666</v>
      </c>
      <c r="H2284" s="103">
        <v>0</v>
      </c>
      <c r="I2284" s="103">
        <v>41850</v>
      </c>
      <c r="K2284" s="101" t="s">
        <v>751</v>
      </c>
      <c r="L2284" s="101" t="s">
        <v>599</v>
      </c>
      <c r="M2284" s="101" t="s">
        <v>586</v>
      </c>
      <c r="N2284" s="101" t="s">
        <v>730</v>
      </c>
      <c r="O2284" s="101" t="s">
        <v>6007</v>
      </c>
    </row>
    <row r="2285" spans="1:15">
      <c r="A2285" s="101">
        <v>272</v>
      </c>
      <c r="B2285" s="101">
        <v>907</v>
      </c>
      <c r="C2285" s="101">
        <v>1</v>
      </c>
      <c r="D2285" s="101" t="s">
        <v>5534</v>
      </c>
      <c r="E2285" s="101" t="s">
        <v>988</v>
      </c>
      <c r="F2285" s="101" t="s">
        <v>4658</v>
      </c>
      <c r="G2285" s="102" t="s">
        <v>6667</v>
      </c>
      <c r="H2285" s="103">
        <v>0</v>
      </c>
      <c r="I2285" s="103">
        <v>41850</v>
      </c>
      <c r="K2285" s="101" t="s">
        <v>751</v>
      </c>
      <c r="L2285" s="101" t="s">
        <v>599</v>
      </c>
      <c r="M2285" s="101" t="s">
        <v>586</v>
      </c>
      <c r="N2285" s="101" t="s">
        <v>730</v>
      </c>
      <c r="O2285" s="101" t="s">
        <v>6007</v>
      </c>
    </row>
    <row r="2286" spans="1:15">
      <c r="A2286" s="101">
        <v>272</v>
      </c>
      <c r="B2286" s="101">
        <v>908</v>
      </c>
      <c r="C2286" s="101">
        <v>1</v>
      </c>
      <c r="D2286" s="101" t="s">
        <v>5534</v>
      </c>
      <c r="E2286" s="101" t="s">
        <v>988</v>
      </c>
      <c r="F2286" s="101" t="s">
        <v>6668</v>
      </c>
      <c r="G2286" s="102" t="s">
        <v>6669</v>
      </c>
      <c r="H2286" s="103">
        <v>0</v>
      </c>
      <c r="I2286" s="103">
        <v>23250</v>
      </c>
      <c r="K2286" s="101" t="s">
        <v>751</v>
      </c>
      <c r="L2286" s="101" t="s">
        <v>599</v>
      </c>
      <c r="M2286" s="101" t="s">
        <v>586</v>
      </c>
      <c r="N2286" s="101" t="s">
        <v>730</v>
      </c>
      <c r="O2286" s="101" t="s">
        <v>3510</v>
      </c>
    </row>
    <row r="2287" spans="1:15">
      <c r="A2287" s="101">
        <v>272</v>
      </c>
      <c r="B2287" s="101">
        <v>909</v>
      </c>
      <c r="C2287" s="101">
        <v>1</v>
      </c>
      <c r="D2287" s="101" t="s">
        <v>5534</v>
      </c>
      <c r="E2287" s="101" t="s">
        <v>988</v>
      </c>
      <c r="F2287" s="101" t="s">
        <v>3452</v>
      </c>
      <c r="G2287" s="102" t="s">
        <v>3223</v>
      </c>
      <c r="H2287" s="103">
        <v>0</v>
      </c>
      <c r="I2287" s="103">
        <v>6277</v>
      </c>
      <c r="K2287" s="101" t="s">
        <v>751</v>
      </c>
      <c r="L2287" s="101" t="s">
        <v>599</v>
      </c>
      <c r="M2287" s="101" t="s">
        <v>586</v>
      </c>
      <c r="N2287" s="101" t="s">
        <v>730</v>
      </c>
      <c r="O2287" s="101" t="s">
        <v>3595</v>
      </c>
    </row>
    <row r="2288" spans="1:15">
      <c r="A2288" s="101">
        <v>272</v>
      </c>
      <c r="B2288" s="101">
        <v>910</v>
      </c>
      <c r="C2288" s="101">
        <v>1</v>
      </c>
      <c r="D2288" s="101" t="s">
        <v>5534</v>
      </c>
      <c r="E2288" s="101" t="s">
        <v>988</v>
      </c>
      <c r="F2288" s="101" t="s">
        <v>3452</v>
      </c>
      <c r="G2288" s="102" t="s">
        <v>6671</v>
      </c>
      <c r="H2288" s="103">
        <v>0</v>
      </c>
      <c r="I2288" s="103">
        <v>4017</v>
      </c>
      <c r="K2288" s="101" t="s">
        <v>751</v>
      </c>
      <c r="L2288" s="101" t="s">
        <v>599</v>
      </c>
      <c r="M2288" s="101" t="s">
        <v>586</v>
      </c>
      <c r="N2288" s="101" t="s">
        <v>730</v>
      </c>
      <c r="O2288" s="101" t="s">
        <v>6672</v>
      </c>
    </row>
    <row r="2289" spans="1:15">
      <c r="A2289" s="101">
        <v>272</v>
      </c>
      <c r="B2289" s="101">
        <v>911</v>
      </c>
      <c r="C2289" s="101">
        <v>1</v>
      </c>
      <c r="D2289" s="101" t="s">
        <v>5534</v>
      </c>
      <c r="E2289" s="101" t="s">
        <v>988</v>
      </c>
      <c r="F2289" s="101" t="s">
        <v>3452</v>
      </c>
      <c r="G2289" s="102" t="s">
        <v>981</v>
      </c>
      <c r="H2289" s="103">
        <v>0</v>
      </c>
      <c r="I2289" s="103">
        <v>3868</v>
      </c>
      <c r="K2289" s="101" t="s">
        <v>751</v>
      </c>
      <c r="L2289" s="101" t="s">
        <v>599</v>
      </c>
      <c r="M2289" s="101" t="s">
        <v>586</v>
      </c>
      <c r="N2289" s="101" t="s">
        <v>730</v>
      </c>
      <c r="O2289" s="101" t="s">
        <v>4145</v>
      </c>
    </row>
    <row r="2290" spans="1:15">
      <c r="A2290" s="101">
        <v>272</v>
      </c>
      <c r="B2290" s="101">
        <v>912</v>
      </c>
      <c r="C2290" s="101">
        <v>1</v>
      </c>
      <c r="D2290" s="101" t="s">
        <v>5534</v>
      </c>
      <c r="E2290" s="101" t="s">
        <v>988</v>
      </c>
      <c r="F2290" s="101" t="s">
        <v>6674</v>
      </c>
      <c r="G2290" s="102" t="s">
        <v>1345</v>
      </c>
      <c r="H2290" s="103">
        <v>0</v>
      </c>
      <c r="I2290" s="103">
        <v>5896</v>
      </c>
      <c r="K2290" s="101" t="s">
        <v>751</v>
      </c>
      <c r="L2290" s="101" t="s">
        <v>599</v>
      </c>
      <c r="M2290" s="101" t="s">
        <v>586</v>
      </c>
      <c r="N2290" s="101" t="s">
        <v>730</v>
      </c>
      <c r="O2290" s="101" t="s">
        <v>6675</v>
      </c>
    </row>
    <row r="2291" spans="1:15">
      <c r="A2291" s="101">
        <v>272</v>
      </c>
      <c r="B2291" s="101">
        <v>913</v>
      </c>
      <c r="C2291" s="101">
        <v>1</v>
      </c>
      <c r="D2291" s="101" t="s">
        <v>5534</v>
      </c>
      <c r="E2291" s="101" t="s">
        <v>988</v>
      </c>
      <c r="F2291" s="101" t="s">
        <v>6674</v>
      </c>
      <c r="G2291" s="102" t="s">
        <v>1630</v>
      </c>
      <c r="H2291" s="103">
        <v>0</v>
      </c>
      <c r="I2291" s="103">
        <v>3952</v>
      </c>
      <c r="K2291" s="101" t="s">
        <v>751</v>
      </c>
      <c r="L2291" s="101" t="s">
        <v>599</v>
      </c>
      <c r="M2291" s="101" t="s">
        <v>586</v>
      </c>
      <c r="N2291" s="101" t="s">
        <v>730</v>
      </c>
      <c r="O2291" s="101" t="s">
        <v>4608</v>
      </c>
    </row>
    <row r="2292" spans="1:15">
      <c r="A2292" s="101">
        <v>272</v>
      </c>
      <c r="B2292" s="101">
        <v>914</v>
      </c>
      <c r="C2292" s="101">
        <v>1</v>
      </c>
      <c r="D2292" s="101" t="s">
        <v>5534</v>
      </c>
      <c r="E2292" s="101" t="s">
        <v>988</v>
      </c>
      <c r="F2292" s="101" t="s">
        <v>6674</v>
      </c>
      <c r="G2292" s="102" t="s">
        <v>6676</v>
      </c>
      <c r="H2292" s="103">
        <v>0</v>
      </c>
      <c r="I2292" s="103">
        <v>3720</v>
      </c>
      <c r="K2292" s="101" t="s">
        <v>751</v>
      </c>
      <c r="L2292" s="101" t="s">
        <v>599</v>
      </c>
      <c r="M2292" s="101" t="s">
        <v>586</v>
      </c>
      <c r="N2292" s="101" t="s">
        <v>730</v>
      </c>
      <c r="O2292" s="101" t="s">
        <v>6677</v>
      </c>
    </row>
    <row r="2293" spans="1:15">
      <c r="A2293" s="101">
        <v>272</v>
      </c>
      <c r="B2293" s="101">
        <v>915</v>
      </c>
      <c r="C2293" s="101">
        <v>1</v>
      </c>
      <c r="D2293" s="101" t="s">
        <v>5534</v>
      </c>
      <c r="E2293" s="101" t="s">
        <v>988</v>
      </c>
      <c r="F2293" s="101" t="s">
        <v>4228</v>
      </c>
      <c r="G2293" s="102" t="s">
        <v>6678</v>
      </c>
      <c r="H2293" s="103">
        <v>0</v>
      </c>
      <c r="I2293" s="103">
        <v>20460</v>
      </c>
      <c r="K2293" s="101" t="s">
        <v>751</v>
      </c>
      <c r="L2293" s="101" t="s">
        <v>599</v>
      </c>
      <c r="M2293" s="101" t="s">
        <v>586</v>
      </c>
      <c r="N2293" s="101" t="s">
        <v>730</v>
      </c>
      <c r="O2293" s="101" t="s">
        <v>1637</v>
      </c>
    </row>
    <row r="2294" spans="1:15">
      <c r="A2294" s="101">
        <v>272</v>
      </c>
      <c r="B2294" s="101">
        <v>916</v>
      </c>
      <c r="C2294" s="101">
        <v>1</v>
      </c>
      <c r="D2294" s="101" t="s">
        <v>5534</v>
      </c>
      <c r="E2294" s="101" t="s">
        <v>988</v>
      </c>
      <c r="F2294" s="101" t="s">
        <v>4228</v>
      </c>
      <c r="G2294" s="102" t="s">
        <v>6680</v>
      </c>
      <c r="H2294" s="103">
        <v>0</v>
      </c>
      <c r="I2294" s="103">
        <v>25110</v>
      </c>
      <c r="K2294" s="101" t="s">
        <v>751</v>
      </c>
      <c r="L2294" s="101" t="s">
        <v>599</v>
      </c>
      <c r="M2294" s="101" t="s">
        <v>586</v>
      </c>
      <c r="N2294" s="101" t="s">
        <v>730</v>
      </c>
      <c r="O2294" s="101" t="s">
        <v>1992</v>
      </c>
    </row>
    <row r="2295" spans="1:15">
      <c r="A2295" s="101">
        <v>272</v>
      </c>
      <c r="B2295" s="101">
        <v>917</v>
      </c>
      <c r="C2295" s="101">
        <v>1</v>
      </c>
      <c r="D2295" s="101" t="s">
        <v>5534</v>
      </c>
      <c r="E2295" s="101" t="s">
        <v>988</v>
      </c>
      <c r="F2295" s="101" t="s">
        <v>4228</v>
      </c>
      <c r="G2295" s="102" t="s">
        <v>6682</v>
      </c>
      <c r="H2295" s="103">
        <v>0</v>
      </c>
      <c r="I2295" s="103">
        <v>16740</v>
      </c>
      <c r="K2295" s="101" t="s">
        <v>751</v>
      </c>
      <c r="L2295" s="101" t="s">
        <v>599</v>
      </c>
      <c r="M2295" s="101" t="s">
        <v>586</v>
      </c>
      <c r="N2295" s="101" t="s">
        <v>730</v>
      </c>
      <c r="O2295" s="101" t="s">
        <v>5832</v>
      </c>
    </row>
    <row r="2296" spans="1:15">
      <c r="A2296" s="101">
        <v>272</v>
      </c>
      <c r="B2296" s="101">
        <v>918</v>
      </c>
      <c r="C2296" s="101">
        <v>1</v>
      </c>
      <c r="D2296" s="101" t="s">
        <v>5534</v>
      </c>
      <c r="E2296" s="101" t="s">
        <v>988</v>
      </c>
      <c r="F2296" s="101" t="s">
        <v>4228</v>
      </c>
      <c r="G2296" s="102" t="s">
        <v>5529</v>
      </c>
      <c r="H2296" s="103">
        <v>0</v>
      </c>
      <c r="I2296" s="103">
        <v>28830</v>
      </c>
      <c r="K2296" s="101" t="s">
        <v>751</v>
      </c>
      <c r="L2296" s="101" t="s">
        <v>599</v>
      </c>
      <c r="M2296" s="101" t="s">
        <v>586</v>
      </c>
      <c r="N2296" s="101" t="s">
        <v>730</v>
      </c>
      <c r="O2296" s="101" t="s">
        <v>4853</v>
      </c>
    </row>
    <row r="2297" spans="1:15">
      <c r="A2297" s="101">
        <v>272</v>
      </c>
      <c r="B2297" s="101">
        <v>919</v>
      </c>
      <c r="C2297" s="101">
        <v>1</v>
      </c>
      <c r="D2297" s="101" t="s">
        <v>5534</v>
      </c>
      <c r="E2297" s="101" t="s">
        <v>988</v>
      </c>
      <c r="F2297" s="101" t="s">
        <v>4228</v>
      </c>
      <c r="G2297" s="102" t="s">
        <v>2296</v>
      </c>
      <c r="H2297" s="103">
        <v>0</v>
      </c>
      <c r="I2297" s="103">
        <v>1367</v>
      </c>
      <c r="K2297" s="101" t="s">
        <v>751</v>
      </c>
      <c r="L2297" s="101" t="s">
        <v>599</v>
      </c>
      <c r="M2297" s="101" t="s">
        <v>586</v>
      </c>
      <c r="N2297" s="101" t="s">
        <v>730</v>
      </c>
      <c r="O2297" s="101" t="s">
        <v>3685</v>
      </c>
    </row>
    <row r="2298" spans="1:15">
      <c r="A2298" s="101">
        <v>272</v>
      </c>
      <c r="B2298" s="101">
        <v>920</v>
      </c>
      <c r="C2298" s="101">
        <v>1</v>
      </c>
      <c r="D2298" s="101" t="s">
        <v>5534</v>
      </c>
      <c r="E2298" s="101" t="s">
        <v>988</v>
      </c>
      <c r="F2298" s="101" t="s">
        <v>4228</v>
      </c>
      <c r="G2298" s="102" t="s">
        <v>3767</v>
      </c>
      <c r="H2298" s="103">
        <v>0</v>
      </c>
      <c r="I2298" s="103">
        <v>6565</v>
      </c>
      <c r="K2298" s="101" t="s">
        <v>751</v>
      </c>
      <c r="L2298" s="101" t="s">
        <v>599</v>
      </c>
      <c r="M2298" s="101" t="s">
        <v>586</v>
      </c>
      <c r="N2298" s="101" t="s">
        <v>730</v>
      </c>
      <c r="O2298" s="101" t="s">
        <v>6684</v>
      </c>
    </row>
    <row r="2299" spans="1:15">
      <c r="A2299" s="101">
        <v>272</v>
      </c>
      <c r="B2299" s="101">
        <v>921</v>
      </c>
      <c r="C2299" s="101">
        <v>1</v>
      </c>
      <c r="D2299" s="101" t="s">
        <v>5534</v>
      </c>
      <c r="E2299" s="101" t="s">
        <v>988</v>
      </c>
      <c r="F2299" s="101" t="s">
        <v>4228</v>
      </c>
      <c r="G2299" s="102" t="s">
        <v>6686</v>
      </c>
      <c r="H2299" s="103">
        <v>0</v>
      </c>
      <c r="I2299" s="103">
        <v>11160</v>
      </c>
      <c r="K2299" s="101" t="s">
        <v>751</v>
      </c>
      <c r="L2299" s="101" t="s">
        <v>599</v>
      </c>
      <c r="M2299" s="101" t="s">
        <v>586</v>
      </c>
      <c r="N2299" s="101" t="s">
        <v>730</v>
      </c>
      <c r="O2299" s="101" t="s">
        <v>5850</v>
      </c>
    </row>
    <row r="2300" spans="1:15">
      <c r="A2300" s="101">
        <v>272</v>
      </c>
      <c r="B2300" s="101">
        <v>922</v>
      </c>
      <c r="C2300" s="101">
        <v>1</v>
      </c>
      <c r="D2300" s="101" t="s">
        <v>5534</v>
      </c>
      <c r="E2300" s="101" t="s">
        <v>988</v>
      </c>
      <c r="F2300" s="101" t="s">
        <v>4228</v>
      </c>
      <c r="G2300" s="102" t="s">
        <v>6687</v>
      </c>
      <c r="H2300" s="103">
        <v>0</v>
      </c>
      <c r="I2300" s="103">
        <v>1004</v>
      </c>
      <c r="K2300" s="101" t="s">
        <v>751</v>
      </c>
      <c r="L2300" s="101" t="s">
        <v>599</v>
      </c>
      <c r="M2300" s="101" t="s">
        <v>586</v>
      </c>
      <c r="N2300" s="101" t="s">
        <v>730</v>
      </c>
      <c r="O2300" s="101" t="s">
        <v>6689</v>
      </c>
    </row>
    <row r="2301" spans="1:15">
      <c r="A2301" s="101">
        <v>272</v>
      </c>
      <c r="B2301" s="101">
        <v>923</v>
      </c>
      <c r="C2301" s="101">
        <v>1</v>
      </c>
      <c r="D2301" s="101" t="s">
        <v>5534</v>
      </c>
      <c r="E2301" s="101" t="s">
        <v>988</v>
      </c>
      <c r="F2301" s="101" t="s">
        <v>4228</v>
      </c>
      <c r="G2301" s="102" t="s">
        <v>4006</v>
      </c>
      <c r="H2301" s="103">
        <v>0</v>
      </c>
      <c r="I2301" s="103">
        <v>1432</v>
      </c>
      <c r="K2301" s="101" t="s">
        <v>751</v>
      </c>
      <c r="L2301" s="101" t="s">
        <v>599</v>
      </c>
      <c r="M2301" s="101" t="s">
        <v>586</v>
      </c>
      <c r="N2301" s="101" t="s">
        <v>730</v>
      </c>
      <c r="O2301" s="101" t="s">
        <v>3008</v>
      </c>
    </row>
    <row r="2302" spans="1:15">
      <c r="A2302" s="101">
        <v>272</v>
      </c>
      <c r="B2302" s="101">
        <v>924</v>
      </c>
      <c r="C2302" s="101">
        <v>1</v>
      </c>
      <c r="D2302" s="101" t="s">
        <v>5534</v>
      </c>
      <c r="E2302" s="101" t="s">
        <v>988</v>
      </c>
      <c r="F2302" s="101" t="s">
        <v>4228</v>
      </c>
      <c r="G2302" s="102" t="s">
        <v>6690</v>
      </c>
      <c r="H2302" s="103">
        <v>0</v>
      </c>
      <c r="I2302" s="103">
        <v>2232</v>
      </c>
      <c r="K2302" s="101" t="s">
        <v>751</v>
      </c>
      <c r="L2302" s="101" t="s">
        <v>599</v>
      </c>
      <c r="M2302" s="101" t="s">
        <v>586</v>
      </c>
      <c r="N2302" s="101" t="s">
        <v>730</v>
      </c>
      <c r="O2302" s="101" t="s">
        <v>6424</v>
      </c>
    </row>
    <row r="2303" spans="1:15">
      <c r="A2303" s="101">
        <v>272</v>
      </c>
      <c r="B2303" s="101">
        <v>925</v>
      </c>
      <c r="C2303" s="101">
        <v>1</v>
      </c>
      <c r="D2303" s="101" t="s">
        <v>5534</v>
      </c>
      <c r="E2303" s="101" t="s">
        <v>988</v>
      </c>
      <c r="F2303" s="101" t="s">
        <v>4228</v>
      </c>
      <c r="G2303" s="102" t="s">
        <v>3552</v>
      </c>
      <c r="H2303" s="103">
        <v>0</v>
      </c>
      <c r="I2303" s="103">
        <v>8351</v>
      </c>
      <c r="K2303" s="101" t="s">
        <v>751</v>
      </c>
      <c r="L2303" s="101" t="s">
        <v>599</v>
      </c>
      <c r="M2303" s="101" t="s">
        <v>586</v>
      </c>
      <c r="N2303" s="101" t="s">
        <v>730</v>
      </c>
      <c r="O2303" s="101" t="s">
        <v>1682</v>
      </c>
    </row>
    <row r="2304" spans="1:15">
      <c r="A2304" s="101">
        <v>272</v>
      </c>
      <c r="B2304" s="101">
        <v>926</v>
      </c>
      <c r="C2304" s="101">
        <v>1</v>
      </c>
      <c r="D2304" s="101" t="s">
        <v>5534</v>
      </c>
      <c r="E2304" s="101" t="s">
        <v>988</v>
      </c>
      <c r="F2304" s="101" t="s">
        <v>4228</v>
      </c>
      <c r="G2304" s="102" t="s">
        <v>6691</v>
      </c>
      <c r="H2304" s="103">
        <v>0</v>
      </c>
      <c r="I2304" s="103">
        <v>11160</v>
      </c>
      <c r="K2304" s="101" t="s">
        <v>751</v>
      </c>
      <c r="L2304" s="101" t="s">
        <v>599</v>
      </c>
      <c r="M2304" s="101" t="s">
        <v>586</v>
      </c>
      <c r="N2304" s="101" t="s">
        <v>730</v>
      </c>
      <c r="O2304" s="101" t="s">
        <v>5850</v>
      </c>
    </row>
    <row r="2305" spans="1:15">
      <c r="A2305" s="101">
        <v>272</v>
      </c>
      <c r="B2305" s="101">
        <v>927</v>
      </c>
      <c r="C2305" s="101">
        <v>1</v>
      </c>
      <c r="D2305" s="101" t="s">
        <v>5534</v>
      </c>
      <c r="E2305" s="101" t="s">
        <v>988</v>
      </c>
      <c r="F2305" s="101" t="s">
        <v>4228</v>
      </c>
      <c r="G2305" s="102" t="s">
        <v>6694</v>
      </c>
      <c r="H2305" s="103">
        <v>0</v>
      </c>
      <c r="I2305" s="103">
        <v>4222</v>
      </c>
      <c r="K2305" s="101" t="s">
        <v>751</v>
      </c>
      <c r="L2305" s="101" t="s">
        <v>599</v>
      </c>
      <c r="M2305" s="101" t="s">
        <v>586</v>
      </c>
      <c r="N2305" s="101" t="s">
        <v>730</v>
      </c>
      <c r="O2305" s="101" t="s">
        <v>6695</v>
      </c>
    </row>
    <row r="2306" spans="1:15">
      <c r="A2306" s="101">
        <v>272</v>
      </c>
      <c r="B2306" s="101">
        <v>928</v>
      </c>
      <c r="C2306" s="101">
        <v>1</v>
      </c>
      <c r="D2306" s="101" t="s">
        <v>5534</v>
      </c>
      <c r="E2306" s="101" t="s">
        <v>988</v>
      </c>
      <c r="F2306" s="101" t="s">
        <v>4228</v>
      </c>
      <c r="G2306" s="102" t="s">
        <v>6696</v>
      </c>
      <c r="H2306" s="103">
        <v>0</v>
      </c>
      <c r="I2306" s="103">
        <v>1041</v>
      </c>
      <c r="K2306" s="101" t="s">
        <v>751</v>
      </c>
      <c r="L2306" s="101" t="s">
        <v>599</v>
      </c>
      <c r="M2306" s="101" t="s">
        <v>586</v>
      </c>
      <c r="N2306" s="101" t="s">
        <v>730</v>
      </c>
      <c r="O2306" s="101" t="s">
        <v>5907</v>
      </c>
    </row>
    <row r="2307" spans="1:15">
      <c r="A2307" s="101">
        <v>272</v>
      </c>
      <c r="B2307" s="101">
        <v>929</v>
      </c>
      <c r="C2307" s="101">
        <v>1</v>
      </c>
      <c r="D2307" s="101" t="s">
        <v>5534</v>
      </c>
      <c r="E2307" s="101" t="s">
        <v>988</v>
      </c>
      <c r="F2307" s="101" t="s">
        <v>6697</v>
      </c>
      <c r="G2307" s="102" t="s">
        <v>5281</v>
      </c>
      <c r="H2307" s="103">
        <v>0</v>
      </c>
      <c r="I2307" s="103">
        <v>14880</v>
      </c>
      <c r="K2307" s="101" t="s">
        <v>751</v>
      </c>
      <c r="L2307" s="101" t="s">
        <v>599</v>
      </c>
      <c r="M2307" s="101" t="s">
        <v>586</v>
      </c>
      <c r="N2307" s="101" t="s">
        <v>730</v>
      </c>
      <c r="O2307" s="101" t="s">
        <v>5481</v>
      </c>
    </row>
    <row r="2308" spans="1:15">
      <c r="A2308" s="101">
        <v>272</v>
      </c>
      <c r="B2308" s="101">
        <v>930</v>
      </c>
      <c r="C2308" s="101">
        <v>1</v>
      </c>
      <c r="D2308" s="101" t="s">
        <v>5534</v>
      </c>
      <c r="E2308" s="101" t="s">
        <v>988</v>
      </c>
      <c r="F2308" s="101" t="s">
        <v>6697</v>
      </c>
      <c r="G2308" s="102" t="s">
        <v>1221</v>
      </c>
      <c r="H2308" s="103">
        <v>0</v>
      </c>
      <c r="I2308" s="103">
        <v>39060</v>
      </c>
      <c r="K2308" s="101" t="s">
        <v>751</v>
      </c>
      <c r="L2308" s="101" t="s">
        <v>599</v>
      </c>
      <c r="M2308" s="101" t="s">
        <v>586</v>
      </c>
      <c r="N2308" s="101" t="s">
        <v>730</v>
      </c>
      <c r="O2308" s="101" t="s">
        <v>290</v>
      </c>
    </row>
    <row r="2309" spans="1:15">
      <c r="A2309" s="101">
        <v>272</v>
      </c>
      <c r="B2309" s="101">
        <v>931</v>
      </c>
      <c r="C2309" s="101">
        <v>1</v>
      </c>
      <c r="D2309" s="101" t="s">
        <v>5534</v>
      </c>
      <c r="E2309" s="101" t="s">
        <v>988</v>
      </c>
      <c r="F2309" s="101" t="s">
        <v>6697</v>
      </c>
      <c r="G2309" s="102" t="s">
        <v>6699</v>
      </c>
      <c r="H2309" s="103">
        <v>0</v>
      </c>
      <c r="I2309" s="103">
        <v>75330</v>
      </c>
      <c r="K2309" s="101" t="s">
        <v>751</v>
      </c>
      <c r="L2309" s="101" t="s">
        <v>599</v>
      </c>
      <c r="M2309" s="101" t="s">
        <v>586</v>
      </c>
      <c r="N2309" s="101" t="s">
        <v>730</v>
      </c>
      <c r="O2309" s="101" t="s">
        <v>5627</v>
      </c>
    </row>
    <row r="2310" spans="1:15">
      <c r="A2310" s="101">
        <v>272</v>
      </c>
      <c r="B2310" s="101">
        <v>932</v>
      </c>
      <c r="C2310" s="101">
        <v>1</v>
      </c>
      <c r="D2310" s="101" t="s">
        <v>5534</v>
      </c>
      <c r="E2310" s="101" t="s">
        <v>988</v>
      </c>
      <c r="F2310" s="101" t="s">
        <v>6697</v>
      </c>
      <c r="G2310" s="102" t="s">
        <v>6700</v>
      </c>
      <c r="H2310" s="103">
        <v>0</v>
      </c>
      <c r="I2310" s="103">
        <v>187860</v>
      </c>
      <c r="K2310" s="101" t="s">
        <v>751</v>
      </c>
      <c r="L2310" s="101" t="s">
        <v>599</v>
      </c>
      <c r="M2310" s="101" t="s">
        <v>586</v>
      </c>
      <c r="N2310" s="101" t="s">
        <v>730</v>
      </c>
      <c r="O2310" s="101" t="s">
        <v>4805</v>
      </c>
    </row>
    <row r="2311" spans="1:15">
      <c r="A2311" s="101">
        <v>272</v>
      </c>
      <c r="B2311" s="101">
        <v>933</v>
      </c>
      <c r="C2311" s="101">
        <v>1</v>
      </c>
      <c r="D2311" s="101" t="s">
        <v>5534</v>
      </c>
      <c r="E2311" s="101" t="s">
        <v>988</v>
      </c>
      <c r="F2311" s="101" t="s">
        <v>6697</v>
      </c>
      <c r="G2311" s="102" t="s">
        <v>6701</v>
      </c>
      <c r="H2311" s="103">
        <v>0</v>
      </c>
      <c r="I2311" s="103">
        <v>232</v>
      </c>
      <c r="K2311" s="101" t="s">
        <v>751</v>
      </c>
      <c r="L2311" s="101" t="s">
        <v>599</v>
      </c>
      <c r="M2311" s="101" t="s">
        <v>586</v>
      </c>
      <c r="N2311" s="101" t="s">
        <v>730</v>
      </c>
      <c r="O2311" s="101" t="s">
        <v>5983</v>
      </c>
    </row>
    <row r="2312" spans="1:15">
      <c r="A2312" s="101">
        <v>272</v>
      </c>
      <c r="B2312" s="101">
        <v>934</v>
      </c>
      <c r="C2312" s="101">
        <v>1</v>
      </c>
      <c r="D2312" s="101" t="s">
        <v>5534</v>
      </c>
      <c r="E2312" s="101" t="s">
        <v>988</v>
      </c>
      <c r="F2312" s="101" t="s">
        <v>6697</v>
      </c>
      <c r="G2312" s="102" t="s">
        <v>5464</v>
      </c>
      <c r="H2312" s="103">
        <v>0</v>
      </c>
      <c r="I2312" s="103">
        <v>13020</v>
      </c>
      <c r="K2312" s="101" t="s">
        <v>751</v>
      </c>
      <c r="L2312" s="101" t="s">
        <v>599</v>
      </c>
      <c r="M2312" s="101" t="s">
        <v>586</v>
      </c>
      <c r="N2312" s="101" t="s">
        <v>730</v>
      </c>
      <c r="O2312" s="101" t="s">
        <v>5843</v>
      </c>
    </row>
    <row r="2313" spans="1:15">
      <c r="A2313" s="101">
        <v>272</v>
      </c>
      <c r="B2313" s="101">
        <v>935</v>
      </c>
      <c r="C2313" s="101">
        <v>1</v>
      </c>
      <c r="D2313" s="101" t="s">
        <v>5534</v>
      </c>
      <c r="E2313" s="101" t="s">
        <v>988</v>
      </c>
      <c r="F2313" s="101" t="s">
        <v>6697</v>
      </c>
      <c r="G2313" s="102" t="s">
        <v>6702</v>
      </c>
      <c r="H2313" s="103">
        <v>0</v>
      </c>
      <c r="I2313" s="103">
        <v>41850</v>
      </c>
      <c r="K2313" s="101" t="s">
        <v>751</v>
      </c>
      <c r="L2313" s="101" t="s">
        <v>599</v>
      </c>
      <c r="M2313" s="101" t="s">
        <v>586</v>
      </c>
      <c r="N2313" s="101" t="s">
        <v>730</v>
      </c>
      <c r="O2313" s="101" t="s">
        <v>6007</v>
      </c>
    </row>
    <row r="2314" spans="1:15">
      <c r="A2314" s="101">
        <v>272</v>
      </c>
      <c r="B2314" s="101">
        <v>936</v>
      </c>
      <c r="C2314" s="101">
        <v>1</v>
      </c>
      <c r="D2314" s="101" t="s">
        <v>5534</v>
      </c>
      <c r="E2314" s="101" t="s">
        <v>988</v>
      </c>
      <c r="F2314" s="101" t="s">
        <v>6697</v>
      </c>
      <c r="G2314" s="102" t="s">
        <v>4537</v>
      </c>
      <c r="H2314" s="103">
        <v>0</v>
      </c>
      <c r="I2314" s="103">
        <v>160890</v>
      </c>
      <c r="K2314" s="101" t="s">
        <v>751</v>
      </c>
      <c r="L2314" s="101" t="s">
        <v>599</v>
      </c>
      <c r="M2314" s="101" t="s">
        <v>586</v>
      </c>
      <c r="N2314" s="101" t="s">
        <v>730</v>
      </c>
      <c r="O2314" s="101" t="s">
        <v>6703</v>
      </c>
    </row>
    <row r="2315" spans="1:15">
      <c r="A2315" s="101">
        <v>272</v>
      </c>
      <c r="B2315" s="101">
        <v>937</v>
      </c>
      <c r="C2315" s="101">
        <v>1</v>
      </c>
      <c r="D2315" s="101" t="s">
        <v>5534</v>
      </c>
      <c r="E2315" s="101" t="s">
        <v>988</v>
      </c>
      <c r="F2315" s="101" t="s">
        <v>6697</v>
      </c>
      <c r="G2315" s="102" t="s">
        <v>6704</v>
      </c>
      <c r="H2315" s="103">
        <v>0</v>
      </c>
      <c r="I2315" s="103">
        <v>3831</v>
      </c>
      <c r="K2315" s="101" t="s">
        <v>751</v>
      </c>
      <c r="L2315" s="101" t="s">
        <v>599</v>
      </c>
      <c r="M2315" s="101" t="s">
        <v>586</v>
      </c>
      <c r="N2315" s="101" t="s">
        <v>730</v>
      </c>
      <c r="O2315" s="101" t="s">
        <v>6705</v>
      </c>
    </row>
    <row r="2316" spans="1:15">
      <c r="A2316" s="101">
        <v>272</v>
      </c>
      <c r="B2316" s="101">
        <v>938</v>
      </c>
      <c r="C2316" s="101">
        <v>1</v>
      </c>
      <c r="D2316" s="101" t="s">
        <v>5534</v>
      </c>
      <c r="E2316" s="101" t="s">
        <v>988</v>
      </c>
      <c r="F2316" s="101" t="s">
        <v>6708</v>
      </c>
      <c r="G2316" s="102" t="s">
        <v>6710</v>
      </c>
      <c r="H2316" s="103">
        <v>0</v>
      </c>
      <c r="I2316" s="103">
        <v>10230</v>
      </c>
      <c r="K2316" s="101" t="s">
        <v>751</v>
      </c>
      <c r="L2316" s="101" t="s">
        <v>599</v>
      </c>
      <c r="M2316" s="101" t="s">
        <v>586</v>
      </c>
      <c r="N2316" s="101" t="s">
        <v>730</v>
      </c>
      <c r="O2316" s="101" t="s">
        <v>4011</v>
      </c>
    </row>
    <row r="2317" spans="1:15">
      <c r="A2317" s="101">
        <v>272</v>
      </c>
      <c r="B2317" s="101">
        <v>939</v>
      </c>
      <c r="C2317" s="101">
        <v>1</v>
      </c>
      <c r="D2317" s="101" t="s">
        <v>5534</v>
      </c>
      <c r="E2317" s="101" t="s">
        <v>988</v>
      </c>
      <c r="F2317" s="101" t="s">
        <v>6708</v>
      </c>
      <c r="G2317" s="102" t="s">
        <v>6711</v>
      </c>
      <c r="H2317" s="103">
        <v>0</v>
      </c>
      <c r="I2317" s="103">
        <v>155310</v>
      </c>
      <c r="K2317" s="101" t="s">
        <v>751</v>
      </c>
      <c r="L2317" s="101" t="s">
        <v>599</v>
      </c>
      <c r="M2317" s="101" t="s">
        <v>586</v>
      </c>
      <c r="N2317" s="101" t="s">
        <v>730</v>
      </c>
      <c r="O2317" s="101" t="s">
        <v>5563</v>
      </c>
    </row>
    <row r="2318" spans="1:15">
      <c r="A2318" s="101">
        <v>272</v>
      </c>
      <c r="B2318" s="101">
        <v>940</v>
      </c>
      <c r="C2318" s="101">
        <v>1</v>
      </c>
      <c r="D2318" s="101" t="s">
        <v>5534</v>
      </c>
      <c r="E2318" s="101" t="s">
        <v>988</v>
      </c>
      <c r="F2318" s="101" t="s">
        <v>6712</v>
      </c>
      <c r="G2318" s="102" t="s">
        <v>1385</v>
      </c>
      <c r="H2318" s="103">
        <v>0</v>
      </c>
      <c r="I2318" s="103">
        <v>13020</v>
      </c>
      <c r="K2318" s="101" t="s">
        <v>751</v>
      </c>
      <c r="L2318" s="101" t="s">
        <v>599</v>
      </c>
      <c r="M2318" s="101" t="s">
        <v>586</v>
      </c>
      <c r="N2318" s="101" t="s">
        <v>730</v>
      </c>
      <c r="O2318" s="101" t="s">
        <v>5843</v>
      </c>
    </row>
    <row r="2319" spans="1:15">
      <c r="A2319" s="101">
        <v>272</v>
      </c>
      <c r="B2319" s="101">
        <v>941</v>
      </c>
      <c r="C2319" s="101">
        <v>1</v>
      </c>
      <c r="D2319" s="101" t="s">
        <v>5534</v>
      </c>
      <c r="E2319" s="101" t="s">
        <v>988</v>
      </c>
      <c r="F2319" s="101" t="s">
        <v>2108</v>
      </c>
      <c r="G2319" s="102" t="s">
        <v>6713</v>
      </c>
      <c r="H2319" s="103">
        <v>0</v>
      </c>
      <c r="I2319" s="103">
        <v>30690</v>
      </c>
      <c r="K2319" s="101" t="s">
        <v>751</v>
      </c>
      <c r="L2319" s="101" t="s">
        <v>599</v>
      </c>
      <c r="M2319" s="101" t="s">
        <v>586</v>
      </c>
      <c r="N2319" s="101" t="s">
        <v>730</v>
      </c>
      <c r="O2319" s="101" t="s">
        <v>3596</v>
      </c>
    </row>
    <row r="2320" spans="1:15">
      <c r="A2320" s="101">
        <v>272</v>
      </c>
      <c r="B2320" s="101">
        <v>942</v>
      </c>
      <c r="C2320" s="101">
        <v>1</v>
      </c>
      <c r="D2320" s="101" t="s">
        <v>5534</v>
      </c>
      <c r="E2320" s="101" t="s">
        <v>988</v>
      </c>
      <c r="F2320" s="101" t="s">
        <v>2082</v>
      </c>
      <c r="G2320" s="102" t="s">
        <v>6715</v>
      </c>
      <c r="H2320" s="103">
        <v>0</v>
      </c>
      <c r="I2320" s="103">
        <v>10230</v>
      </c>
      <c r="K2320" s="101" t="s">
        <v>751</v>
      </c>
      <c r="L2320" s="101" t="s">
        <v>599</v>
      </c>
      <c r="M2320" s="101" t="s">
        <v>586</v>
      </c>
      <c r="N2320" s="101" t="s">
        <v>730</v>
      </c>
      <c r="O2320" s="101" t="s">
        <v>4011</v>
      </c>
    </row>
    <row r="2321" spans="1:15">
      <c r="A2321" s="101">
        <v>272</v>
      </c>
      <c r="B2321" s="101">
        <v>943</v>
      </c>
      <c r="C2321" s="101">
        <v>1</v>
      </c>
      <c r="D2321" s="101" t="s">
        <v>5534</v>
      </c>
      <c r="E2321" s="101" t="s">
        <v>988</v>
      </c>
      <c r="F2321" s="101" t="s">
        <v>872</v>
      </c>
      <c r="G2321" s="102" t="s">
        <v>3119</v>
      </c>
      <c r="H2321" s="103">
        <v>0</v>
      </c>
      <c r="I2321" s="103">
        <v>17670</v>
      </c>
      <c r="K2321" s="101" t="s">
        <v>751</v>
      </c>
      <c r="L2321" s="101" t="s">
        <v>599</v>
      </c>
      <c r="M2321" s="101" t="s">
        <v>586</v>
      </c>
      <c r="N2321" s="101" t="s">
        <v>730</v>
      </c>
      <c r="O2321" s="101" t="s">
        <v>5633</v>
      </c>
    </row>
    <row r="2322" spans="1:15">
      <c r="A2322" s="101">
        <v>272</v>
      </c>
      <c r="B2322" s="101">
        <v>944</v>
      </c>
      <c r="C2322" s="101">
        <v>1</v>
      </c>
      <c r="D2322" s="101" t="s">
        <v>5534</v>
      </c>
      <c r="E2322" s="101" t="s">
        <v>988</v>
      </c>
      <c r="F2322" s="101" t="s">
        <v>872</v>
      </c>
      <c r="G2322" s="102" t="s">
        <v>6208</v>
      </c>
      <c r="H2322" s="103">
        <v>0</v>
      </c>
      <c r="I2322" s="103">
        <v>38130</v>
      </c>
      <c r="K2322" s="101" t="s">
        <v>751</v>
      </c>
      <c r="L2322" s="101" t="s">
        <v>599</v>
      </c>
      <c r="M2322" s="101" t="s">
        <v>586</v>
      </c>
      <c r="N2322" s="101" t="s">
        <v>730</v>
      </c>
      <c r="O2322" s="101" t="s">
        <v>4003</v>
      </c>
    </row>
    <row r="2323" spans="1:15">
      <c r="A2323" s="101">
        <v>272</v>
      </c>
      <c r="B2323" s="101">
        <v>945</v>
      </c>
      <c r="C2323" s="101">
        <v>1</v>
      </c>
      <c r="D2323" s="101" t="s">
        <v>5534</v>
      </c>
      <c r="E2323" s="101" t="s">
        <v>988</v>
      </c>
      <c r="F2323" s="101" t="s">
        <v>872</v>
      </c>
      <c r="G2323" s="102" t="s">
        <v>6209</v>
      </c>
      <c r="H2323" s="103">
        <v>0</v>
      </c>
      <c r="I2323" s="103">
        <v>36270</v>
      </c>
      <c r="K2323" s="101" t="s">
        <v>751</v>
      </c>
      <c r="L2323" s="101" t="s">
        <v>599</v>
      </c>
      <c r="M2323" s="101" t="s">
        <v>586</v>
      </c>
      <c r="N2323" s="101" t="s">
        <v>730</v>
      </c>
      <c r="O2323" s="101" t="s">
        <v>3442</v>
      </c>
    </row>
    <row r="2324" spans="1:15">
      <c r="A2324" s="101">
        <v>272</v>
      </c>
      <c r="B2324" s="101">
        <v>946</v>
      </c>
      <c r="C2324" s="101">
        <v>1</v>
      </c>
      <c r="D2324" s="101" t="s">
        <v>5534</v>
      </c>
      <c r="E2324" s="101" t="s">
        <v>988</v>
      </c>
      <c r="F2324" s="101" t="s">
        <v>872</v>
      </c>
      <c r="G2324" s="102" t="s">
        <v>2293</v>
      </c>
      <c r="H2324" s="103">
        <v>0</v>
      </c>
      <c r="I2324" s="103">
        <v>16740</v>
      </c>
      <c r="K2324" s="101" t="s">
        <v>751</v>
      </c>
      <c r="L2324" s="101" t="s">
        <v>599</v>
      </c>
      <c r="M2324" s="101" t="s">
        <v>586</v>
      </c>
      <c r="N2324" s="101" t="s">
        <v>730</v>
      </c>
      <c r="O2324" s="101" t="s">
        <v>5832</v>
      </c>
    </row>
    <row r="2325" spans="1:15">
      <c r="A2325" s="101">
        <v>272</v>
      </c>
      <c r="B2325" s="101">
        <v>947</v>
      </c>
      <c r="C2325" s="101">
        <v>1</v>
      </c>
      <c r="D2325" s="101" t="s">
        <v>5534</v>
      </c>
      <c r="E2325" s="101" t="s">
        <v>988</v>
      </c>
      <c r="F2325" s="101" t="s">
        <v>872</v>
      </c>
      <c r="G2325" s="102" t="s">
        <v>6717</v>
      </c>
      <c r="H2325" s="103">
        <v>0</v>
      </c>
      <c r="I2325" s="103">
        <v>12090</v>
      </c>
      <c r="K2325" s="101" t="s">
        <v>751</v>
      </c>
      <c r="L2325" s="101" t="s">
        <v>599</v>
      </c>
      <c r="M2325" s="101" t="s">
        <v>586</v>
      </c>
      <c r="N2325" s="101" t="s">
        <v>730</v>
      </c>
      <c r="O2325" s="101" t="s">
        <v>2183</v>
      </c>
    </row>
    <row r="2326" spans="1:15">
      <c r="A2326" s="101">
        <v>272</v>
      </c>
      <c r="B2326" s="101">
        <v>948</v>
      </c>
      <c r="C2326" s="101">
        <v>1</v>
      </c>
      <c r="D2326" s="101" t="s">
        <v>5534</v>
      </c>
      <c r="E2326" s="101" t="s">
        <v>988</v>
      </c>
      <c r="F2326" s="101" t="s">
        <v>872</v>
      </c>
      <c r="G2326" s="102" t="s">
        <v>1422</v>
      </c>
      <c r="H2326" s="103">
        <v>0</v>
      </c>
      <c r="I2326" s="103">
        <v>28830</v>
      </c>
      <c r="K2326" s="101" t="s">
        <v>751</v>
      </c>
      <c r="L2326" s="101" t="s">
        <v>599</v>
      </c>
      <c r="M2326" s="101" t="s">
        <v>586</v>
      </c>
      <c r="N2326" s="101" t="s">
        <v>730</v>
      </c>
      <c r="O2326" s="101" t="s">
        <v>4853</v>
      </c>
    </row>
    <row r="2327" spans="1:15">
      <c r="A2327" s="101">
        <v>272</v>
      </c>
      <c r="B2327" s="101">
        <v>949</v>
      </c>
      <c r="C2327" s="101">
        <v>1</v>
      </c>
      <c r="D2327" s="101" t="s">
        <v>5534</v>
      </c>
      <c r="E2327" s="101" t="s">
        <v>988</v>
      </c>
      <c r="F2327" s="101" t="s">
        <v>872</v>
      </c>
      <c r="G2327" s="102" t="s">
        <v>6718</v>
      </c>
      <c r="H2327" s="103">
        <v>0</v>
      </c>
      <c r="I2327" s="103">
        <v>37200</v>
      </c>
      <c r="K2327" s="101" t="s">
        <v>751</v>
      </c>
      <c r="L2327" s="101" t="s">
        <v>599</v>
      </c>
      <c r="M2327" s="101" t="s">
        <v>586</v>
      </c>
      <c r="N2327" s="101" t="s">
        <v>730</v>
      </c>
      <c r="O2327" s="101" t="s">
        <v>5654</v>
      </c>
    </row>
    <row r="2328" spans="1:15">
      <c r="A2328" s="101">
        <v>272</v>
      </c>
      <c r="B2328" s="101">
        <v>950</v>
      </c>
      <c r="C2328" s="101">
        <v>1</v>
      </c>
      <c r="D2328" s="101" t="s">
        <v>5534</v>
      </c>
      <c r="E2328" s="101" t="s">
        <v>988</v>
      </c>
      <c r="F2328" s="101" t="s">
        <v>6719</v>
      </c>
      <c r="G2328" s="102" t="s">
        <v>6721</v>
      </c>
      <c r="H2328" s="103">
        <v>0</v>
      </c>
      <c r="I2328" s="103">
        <v>14880</v>
      </c>
      <c r="K2328" s="101" t="s">
        <v>751</v>
      </c>
      <c r="L2328" s="101" t="s">
        <v>599</v>
      </c>
      <c r="M2328" s="101" t="s">
        <v>586</v>
      </c>
      <c r="N2328" s="101" t="s">
        <v>730</v>
      </c>
      <c r="O2328" s="101" t="s">
        <v>5481</v>
      </c>
    </row>
    <row r="2329" spans="1:15">
      <c r="A2329" s="101">
        <v>272</v>
      </c>
      <c r="B2329" s="101">
        <v>951</v>
      </c>
      <c r="C2329" s="101">
        <v>1</v>
      </c>
      <c r="D2329" s="101" t="s">
        <v>5534</v>
      </c>
      <c r="E2329" s="101" t="s">
        <v>988</v>
      </c>
      <c r="F2329" s="101" t="s">
        <v>6719</v>
      </c>
      <c r="G2329" s="102" t="s">
        <v>6722</v>
      </c>
      <c r="H2329" s="103">
        <v>0</v>
      </c>
      <c r="I2329" s="103">
        <v>9067</v>
      </c>
      <c r="K2329" s="101" t="s">
        <v>751</v>
      </c>
      <c r="L2329" s="101" t="s">
        <v>599</v>
      </c>
      <c r="M2329" s="101" t="s">
        <v>586</v>
      </c>
      <c r="N2329" s="101" t="s">
        <v>730</v>
      </c>
      <c r="O2329" s="101" t="s">
        <v>2306</v>
      </c>
    </row>
    <row r="2330" spans="1:15">
      <c r="A2330" s="101">
        <v>272</v>
      </c>
      <c r="B2330" s="101">
        <v>952</v>
      </c>
      <c r="C2330" s="101">
        <v>1</v>
      </c>
      <c r="D2330" s="101" t="s">
        <v>5534</v>
      </c>
      <c r="E2330" s="101" t="s">
        <v>988</v>
      </c>
      <c r="F2330" s="101" t="s">
        <v>6719</v>
      </c>
      <c r="G2330" s="102" t="s">
        <v>6724</v>
      </c>
      <c r="H2330" s="103">
        <v>0</v>
      </c>
      <c r="I2330" s="103">
        <v>12090</v>
      </c>
      <c r="K2330" s="101" t="s">
        <v>751</v>
      </c>
      <c r="L2330" s="101" t="s">
        <v>599</v>
      </c>
      <c r="M2330" s="101" t="s">
        <v>586</v>
      </c>
      <c r="N2330" s="101" t="s">
        <v>730</v>
      </c>
      <c r="O2330" s="101" t="s">
        <v>2183</v>
      </c>
    </row>
    <row r="2331" spans="1:15">
      <c r="A2331" s="101">
        <v>272</v>
      </c>
      <c r="B2331" s="101">
        <v>953</v>
      </c>
      <c r="C2331" s="101">
        <v>1</v>
      </c>
      <c r="D2331" s="101" t="s">
        <v>5534</v>
      </c>
      <c r="E2331" s="101" t="s">
        <v>988</v>
      </c>
      <c r="F2331" s="101" t="s">
        <v>6719</v>
      </c>
      <c r="G2331" s="102" t="s">
        <v>1978</v>
      </c>
      <c r="H2331" s="103">
        <v>0</v>
      </c>
      <c r="I2331" s="103">
        <v>4101</v>
      </c>
      <c r="K2331" s="101" t="s">
        <v>751</v>
      </c>
      <c r="L2331" s="101" t="s">
        <v>599</v>
      </c>
      <c r="M2331" s="101" t="s">
        <v>586</v>
      </c>
      <c r="N2331" s="101" t="s">
        <v>730</v>
      </c>
      <c r="O2331" s="101" t="s">
        <v>3090</v>
      </c>
    </row>
    <row r="2332" spans="1:15">
      <c r="A2332" s="101">
        <v>272</v>
      </c>
      <c r="B2332" s="101">
        <v>954</v>
      </c>
      <c r="C2332" s="101">
        <v>1</v>
      </c>
      <c r="D2332" s="101" t="s">
        <v>5534</v>
      </c>
      <c r="E2332" s="101" t="s">
        <v>988</v>
      </c>
      <c r="F2332" s="101" t="s">
        <v>6719</v>
      </c>
      <c r="G2332" s="102" t="s">
        <v>6725</v>
      </c>
      <c r="H2332" s="103">
        <v>0</v>
      </c>
      <c r="I2332" s="103">
        <v>47430</v>
      </c>
      <c r="K2332" s="101" t="s">
        <v>751</v>
      </c>
      <c r="L2332" s="101" t="s">
        <v>599</v>
      </c>
      <c r="M2332" s="101" t="s">
        <v>586</v>
      </c>
      <c r="N2332" s="101" t="s">
        <v>730</v>
      </c>
      <c r="O2332" s="101" t="s">
        <v>128</v>
      </c>
    </row>
    <row r="2333" spans="1:15">
      <c r="A2333" s="101">
        <v>272</v>
      </c>
      <c r="B2333" s="101">
        <v>955</v>
      </c>
      <c r="C2333" s="101">
        <v>1</v>
      </c>
      <c r="D2333" s="101" t="s">
        <v>5534</v>
      </c>
      <c r="E2333" s="101" t="s">
        <v>988</v>
      </c>
      <c r="F2333" s="101" t="s">
        <v>6719</v>
      </c>
      <c r="G2333" s="102" t="s">
        <v>6726</v>
      </c>
      <c r="H2333" s="103">
        <v>0</v>
      </c>
      <c r="I2333" s="103">
        <v>113460</v>
      </c>
      <c r="K2333" s="101" t="s">
        <v>751</v>
      </c>
      <c r="L2333" s="101" t="s">
        <v>599</v>
      </c>
      <c r="M2333" s="101" t="s">
        <v>586</v>
      </c>
      <c r="N2333" s="101" t="s">
        <v>730</v>
      </c>
      <c r="O2333" s="101" t="s">
        <v>6481</v>
      </c>
    </row>
    <row r="2334" spans="1:15">
      <c r="A2334" s="101">
        <v>272</v>
      </c>
      <c r="B2334" s="101">
        <v>956</v>
      </c>
      <c r="C2334" s="101">
        <v>1</v>
      </c>
      <c r="D2334" s="101" t="s">
        <v>5534</v>
      </c>
      <c r="E2334" s="101" t="s">
        <v>988</v>
      </c>
      <c r="F2334" s="101" t="s">
        <v>6719</v>
      </c>
      <c r="G2334" s="102" t="s">
        <v>6730</v>
      </c>
      <c r="H2334" s="103">
        <v>0</v>
      </c>
      <c r="I2334" s="103">
        <v>4324</v>
      </c>
      <c r="K2334" s="101" t="s">
        <v>751</v>
      </c>
      <c r="L2334" s="101" t="s">
        <v>599</v>
      </c>
      <c r="M2334" s="101" t="s">
        <v>586</v>
      </c>
      <c r="N2334" s="101" t="s">
        <v>730</v>
      </c>
      <c r="O2334" s="101" t="s">
        <v>1062</v>
      </c>
    </row>
    <row r="2335" spans="1:15">
      <c r="A2335" s="101">
        <v>272</v>
      </c>
      <c r="B2335" s="101">
        <v>957</v>
      </c>
      <c r="C2335" s="101">
        <v>1</v>
      </c>
      <c r="D2335" s="101" t="s">
        <v>5534</v>
      </c>
      <c r="E2335" s="101" t="s">
        <v>988</v>
      </c>
      <c r="F2335" s="101" t="s">
        <v>3889</v>
      </c>
      <c r="G2335" s="102" t="s">
        <v>6732</v>
      </c>
      <c r="H2335" s="103">
        <v>0</v>
      </c>
      <c r="I2335" s="103">
        <v>157170</v>
      </c>
      <c r="K2335" s="101" t="s">
        <v>751</v>
      </c>
      <c r="L2335" s="101" t="s">
        <v>599</v>
      </c>
      <c r="M2335" s="101" t="s">
        <v>586</v>
      </c>
      <c r="N2335" s="101" t="s">
        <v>730</v>
      </c>
      <c r="O2335" s="101" t="s">
        <v>6733</v>
      </c>
    </row>
    <row r="2336" spans="1:15">
      <c r="A2336" s="101">
        <v>272</v>
      </c>
      <c r="B2336" s="101">
        <v>958</v>
      </c>
      <c r="C2336" s="101">
        <v>1</v>
      </c>
      <c r="D2336" s="101" t="s">
        <v>5534</v>
      </c>
      <c r="E2336" s="101" t="s">
        <v>988</v>
      </c>
      <c r="F2336" s="101" t="s">
        <v>3889</v>
      </c>
      <c r="G2336" s="102" t="s">
        <v>6734</v>
      </c>
      <c r="H2336" s="103">
        <v>0</v>
      </c>
      <c r="I2336" s="103">
        <v>29760</v>
      </c>
      <c r="K2336" s="101" t="s">
        <v>751</v>
      </c>
      <c r="L2336" s="101" t="s">
        <v>599</v>
      </c>
      <c r="M2336" s="101" t="s">
        <v>586</v>
      </c>
      <c r="N2336" s="101" t="s">
        <v>730</v>
      </c>
      <c r="O2336" s="101" t="s">
        <v>5740</v>
      </c>
    </row>
    <row r="2337" spans="1:15">
      <c r="A2337" s="101">
        <v>272</v>
      </c>
      <c r="B2337" s="101">
        <v>959</v>
      </c>
      <c r="C2337" s="101">
        <v>1</v>
      </c>
      <c r="D2337" s="101" t="s">
        <v>5534</v>
      </c>
      <c r="E2337" s="101" t="s">
        <v>988</v>
      </c>
      <c r="F2337" s="101" t="s">
        <v>3889</v>
      </c>
      <c r="G2337" s="102" t="s">
        <v>5466</v>
      </c>
      <c r="H2337" s="103">
        <v>0</v>
      </c>
      <c r="I2337" s="103">
        <v>43710</v>
      </c>
      <c r="K2337" s="101" t="s">
        <v>751</v>
      </c>
      <c r="L2337" s="101" t="s">
        <v>599</v>
      </c>
      <c r="M2337" s="101" t="s">
        <v>586</v>
      </c>
      <c r="N2337" s="101" t="s">
        <v>730</v>
      </c>
      <c r="O2337" s="101" t="s">
        <v>5582</v>
      </c>
    </row>
    <row r="2338" spans="1:15">
      <c r="A2338" s="101">
        <v>272</v>
      </c>
      <c r="B2338" s="101">
        <v>960</v>
      </c>
      <c r="C2338" s="101">
        <v>1</v>
      </c>
      <c r="D2338" s="101" t="s">
        <v>5534</v>
      </c>
      <c r="E2338" s="101" t="s">
        <v>988</v>
      </c>
      <c r="F2338" s="101" t="s">
        <v>3889</v>
      </c>
      <c r="G2338" s="102" t="s">
        <v>5043</v>
      </c>
      <c r="H2338" s="103">
        <v>0</v>
      </c>
      <c r="I2338" s="103">
        <v>1004</v>
      </c>
      <c r="K2338" s="101" t="s">
        <v>751</v>
      </c>
      <c r="L2338" s="101" t="s">
        <v>599</v>
      </c>
      <c r="M2338" s="101" t="s">
        <v>586</v>
      </c>
      <c r="N2338" s="101" t="s">
        <v>730</v>
      </c>
      <c r="O2338" s="101" t="s">
        <v>6689</v>
      </c>
    </row>
    <row r="2339" spans="1:15">
      <c r="A2339" s="101">
        <v>272</v>
      </c>
      <c r="B2339" s="101">
        <v>961</v>
      </c>
      <c r="C2339" s="101">
        <v>1</v>
      </c>
      <c r="D2339" s="101" t="s">
        <v>5534</v>
      </c>
      <c r="E2339" s="101" t="s">
        <v>988</v>
      </c>
      <c r="F2339" s="101" t="s">
        <v>5314</v>
      </c>
      <c r="G2339" s="102" t="s">
        <v>6737</v>
      </c>
      <c r="H2339" s="103">
        <v>0</v>
      </c>
      <c r="I2339" s="103">
        <v>23250</v>
      </c>
      <c r="K2339" s="101" t="s">
        <v>751</v>
      </c>
      <c r="L2339" s="101" t="s">
        <v>599</v>
      </c>
      <c r="M2339" s="101" t="s">
        <v>586</v>
      </c>
      <c r="N2339" s="101" t="s">
        <v>730</v>
      </c>
      <c r="O2339" s="101" t="s">
        <v>3510</v>
      </c>
    </row>
    <row r="2340" spans="1:15">
      <c r="A2340" s="101">
        <v>272</v>
      </c>
      <c r="B2340" s="101">
        <v>962</v>
      </c>
      <c r="C2340" s="101">
        <v>1</v>
      </c>
      <c r="D2340" s="101" t="s">
        <v>5534</v>
      </c>
      <c r="E2340" s="101" t="s">
        <v>988</v>
      </c>
      <c r="F2340" s="101" t="s">
        <v>5314</v>
      </c>
      <c r="G2340" s="102" t="s">
        <v>6738</v>
      </c>
      <c r="H2340" s="103">
        <v>0</v>
      </c>
      <c r="I2340" s="103">
        <v>3552</v>
      </c>
      <c r="K2340" s="101" t="s">
        <v>751</v>
      </c>
      <c r="L2340" s="101" t="s">
        <v>599</v>
      </c>
      <c r="M2340" s="101" t="s">
        <v>586</v>
      </c>
      <c r="N2340" s="101" t="s">
        <v>730</v>
      </c>
      <c r="O2340" s="101" t="s">
        <v>4342</v>
      </c>
    </row>
    <row r="2341" spans="1:15">
      <c r="A2341" s="101">
        <v>272</v>
      </c>
      <c r="B2341" s="101">
        <v>963</v>
      </c>
      <c r="C2341" s="101">
        <v>1</v>
      </c>
      <c r="D2341" s="101" t="s">
        <v>5534</v>
      </c>
      <c r="E2341" s="101" t="s">
        <v>988</v>
      </c>
      <c r="F2341" s="101" t="s">
        <v>5314</v>
      </c>
      <c r="G2341" s="102" t="s">
        <v>6739</v>
      </c>
      <c r="H2341" s="103">
        <v>0</v>
      </c>
      <c r="I2341" s="103">
        <v>2678</v>
      </c>
      <c r="K2341" s="101" t="s">
        <v>751</v>
      </c>
      <c r="L2341" s="101" t="s">
        <v>599</v>
      </c>
      <c r="M2341" s="101" t="s">
        <v>586</v>
      </c>
      <c r="N2341" s="101" t="s">
        <v>730</v>
      </c>
      <c r="O2341" s="101" t="s">
        <v>5864</v>
      </c>
    </row>
    <row r="2342" spans="1:15">
      <c r="A2342" s="101">
        <v>272</v>
      </c>
      <c r="B2342" s="101">
        <v>964</v>
      </c>
      <c r="C2342" s="101">
        <v>1</v>
      </c>
      <c r="D2342" s="101" t="s">
        <v>5534</v>
      </c>
      <c r="E2342" s="101" t="s">
        <v>988</v>
      </c>
      <c r="F2342" s="101" t="s">
        <v>5314</v>
      </c>
      <c r="G2342" s="102" t="s">
        <v>6740</v>
      </c>
      <c r="H2342" s="103">
        <v>0</v>
      </c>
      <c r="I2342" s="103">
        <v>13020</v>
      </c>
      <c r="K2342" s="101" t="s">
        <v>751</v>
      </c>
      <c r="L2342" s="101" t="s">
        <v>599</v>
      </c>
      <c r="M2342" s="101" t="s">
        <v>586</v>
      </c>
      <c r="N2342" s="101" t="s">
        <v>730</v>
      </c>
      <c r="O2342" s="101" t="s">
        <v>5843</v>
      </c>
    </row>
    <row r="2343" spans="1:15">
      <c r="A2343" s="101">
        <v>272</v>
      </c>
      <c r="B2343" s="101">
        <v>965</v>
      </c>
      <c r="C2343" s="101">
        <v>1</v>
      </c>
      <c r="D2343" s="101" t="s">
        <v>5534</v>
      </c>
      <c r="E2343" s="101" t="s">
        <v>988</v>
      </c>
      <c r="F2343" s="101" t="s">
        <v>5314</v>
      </c>
      <c r="G2343" s="102" t="s">
        <v>5669</v>
      </c>
      <c r="H2343" s="103">
        <v>0</v>
      </c>
      <c r="I2343" s="103">
        <v>1227</v>
      </c>
      <c r="K2343" s="101" t="s">
        <v>751</v>
      </c>
      <c r="L2343" s="101" t="s">
        <v>599</v>
      </c>
      <c r="M2343" s="101" t="s">
        <v>586</v>
      </c>
      <c r="N2343" s="101" t="s">
        <v>730</v>
      </c>
      <c r="O2343" s="101" t="s">
        <v>3293</v>
      </c>
    </row>
    <row r="2344" spans="1:15">
      <c r="A2344" s="101">
        <v>272</v>
      </c>
      <c r="B2344" s="101">
        <v>966</v>
      </c>
      <c r="C2344" s="101">
        <v>1</v>
      </c>
      <c r="D2344" s="101" t="s">
        <v>5534</v>
      </c>
      <c r="E2344" s="101" t="s">
        <v>988</v>
      </c>
      <c r="F2344" s="101" t="s">
        <v>5314</v>
      </c>
      <c r="G2344" s="102" t="s">
        <v>6741</v>
      </c>
      <c r="H2344" s="103">
        <v>0</v>
      </c>
      <c r="I2344" s="103">
        <v>558</v>
      </c>
      <c r="K2344" s="101" t="s">
        <v>751</v>
      </c>
      <c r="L2344" s="101" t="s">
        <v>599</v>
      </c>
      <c r="M2344" s="101" t="s">
        <v>586</v>
      </c>
      <c r="N2344" s="101" t="s">
        <v>730</v>
      </c>
      <c r="O2344" s="101" t="s">
        <v>3792</v>
      </c>
    </row>
    <row r="2345" spans="1:15">
      <c r="A2345" s="101">
        <v>272</v>
      </c>
      <c r="B2345" s="101">
        <v>967</v>
      </c>
      <c r="C2345" s="101">
        <v>1</v>
      </c>
      <c r="D2345" s="101" t="s">
        <v>5534</v>
      </c>
      <c r="E2345" s="101" t="s">
        <v>988</v>
      </c>
      <c r="F2345" s="101" t="s">
        <v>5314</v>
      </c>
      <c r="G2345" s="102" t="s">
        <v>6743</v>
      </c>
      <c r="H2345" s="103">
        <v>0</v>
      </c>
      <c r="I2345" s="103">
        <v>2799</v>
      </c>
      <c r="K2345" s="101" t="s">
        <v>751</v>
      </c>
      <c r="L2345" s="101" t="s">
        <v>599</v>
      </c>
      <c r="M2345" s="101" t="s">
        <v>586</v>
      </c>
      <c r="N2345" s="101" t="s">
        <v>730</v>
      </c>
      <c r="O2345" s="101" t="s">
        <v>6745</v>
      </c>
    </row>
    <row r="2346" spans="1:15">
      <c r="A2346" s="101">
        <v>272</v>
      </c>
      <c r="B2346" s="101">
        <v>968</v>
      </c>
      <c r="C2346" s="101">
        <v>1</v>
      </c>
      <c r="D2346" s="101" t="s">
        <v>5534</v>
      </c>
      <c r="E2346" s="101" t="s">
        <v>988</v>
      </c>
      <c r="F2346" s="101" t="s">
        <v>5314</v>
      </c>
      <c r="G2346" s="102" t="s">
        <v>6746</v>
      </c>
      <c r="H2346" s="103">
        <v>0</v>
      </c>
      <c r="I2346" s="103">
        <v>13950</v>
      </c>
      <c r="K2346" s="101" t="s">
        <v>751</v>
      </c>
      <c r="L2346" s="101" t="s">
        <v>599</v>
      </c>
      <c r="M2346" s="101" t="s">
        <v>586</v>
      </c>
      <c r="N2346" s="101" t="s">
        <v>730</v>
      </c>
      <c r="O2346" s="101" t="s">
        <v>5577</v>
      </c>
    </row>
    <row r="2347" spans="1:15">
      <c r="A2347" s="101">
        <v>272</v>
      </c>
      <c r="B2347" s="101">
        <v>969</v>
      </c>
      <c r="C2347" s="101">
        <v>1</v>
      </c>
      <c r="D2347" s="101" t="s">
        <v>5534</v>
      </c>
      <c r="E2347" s="101" t="s">
        <v>988</v>
      </c>
      <c r="F2347" s="101" t="s">
        <v>5314</v>
      </c>
      <c r="G2347" s="102" t="s">
        <v>6748</v>
      </c>
      <c r="H2347" s="103">
        <v>0</v>
      </c>
      <c r="I2347" s="103">
        <v>7105</v>
      </c>
      <c r="K2347" s="101" t="s">
        <v>751</v>
      </c>
      <c r="L2347" s="101" t="s">
        <v>599</v>
      </c>
      <c r="M2347" s="101" t="s">
        <v>586</v>
      </c>
      <c r="N2347" s="101" t="s">
        <v>730</v>
      </c>
      <c r="O2347" s="101" t="s">
        <v>845</v>
      </c>
    </row>
    <row r="2348" spans="1:15">
      <c r="A2348" s="101">
        <v>272</v>
      </c>
      <c r="B2348" s="101">
        <v>970</v>
      </c>
      <c r="C2348" s="101">
        <v>1</v>
      </c>
      <c r="D2348" s="101" t="s">
        <v>5534</v>
      </c>
      <c r="E2348" s="101" t="s">
        <v>988</v>
      </c>
      <c r="F2348" s="101" t="s">
        <v>5314</v>
      </c>
      <c r="G2348" s="102" t="s">
        <v>6749</v>
      </c>
      <c r="H2348" s="103">
        <v>0</v>
      </c>
      <c r="I2348" s="103">
        <v>10230</v>
      </c>
      <c r="K2348" s="101" t="s">
        <v>751</v>
      </c>
      <c r="L2348" s="101" t="s">
        <v>599</v>
      </c>
      <c r="M2348" s="101" t="s">
        <v>586</v>
      </c>
      <c r="N2348" s="101" t="s">
        <v>730</v>
      </c>
      <c r="O2348" s="101" t="s">
        <v>4011</v>
      </c>
    </row>
    <row r="2349" spans="1:15">
      <c r="A2349" s="101">
        <v>272</v>
      </c>
      <c r="B2349" s="101">
        <v>971</v>
      </c>
      <c r="C2349" s="101">
        <v>1</v>
      </c>
      <c r="D2349" s="101" t="s">
        <v>5534</v>
      </c>
      <c r="E2349" s="101" t="s">
        <v>988</v>
      </c>
      <c r="F2349" s="101" t="s">
        <v>5314</v>
      </c>
      <c r="G2349" s="102" t="s">
        <v>6750</v>
      </c>
      <c r="H2349" s="103">
        <v>0</v>
      </c>
      <c r="I2349" s="103">
        <v>13950</v>
      </c>
      <c r="K2349" s="101" t="s">
        <v>751</v>
      </c>
      <c r="L2349" s="101" t="s">
        <v>599</v>
      </c>
      <c r="M2349" s="101" t="s">
        <v>586</v>
      </c>
      <c r="N2349" s="101" t="s">
        <v>730</v>
      </c>
      <c r="O2349" s="101" t="s">
        <v>5577</v>
      </c>
    </row>
    <row r="2350" spans="1:15">
      <c r="A2350" s="101">
        <v>272</v>
      </c>
      <c r="B2350" s="101">
        <v>972</v>
      </c>
      <c r="C2350" s="101">
        <v>1</v>
      </c>
      <c r="D2350" s="101" t="s">
        <v>5534</v>
      </c>
      <c r="E2350" s="101" t="s">
        <v>2057</v>
      </c>
      <c r="F2350" s="101" t="s">
        <v>139</v>
      </c>
      <c r="G2350" s="102" t="s">
        <v>642</v>
      </c>
      <c r="H2350" s="103">
        <v>0</v>
      </c>
      <c r="I2350" s="103">
        <v>11160</v>
      </c>
      <c r="K2350" s="101" t="s">
        <v>751</v>
      </c>
      <c r="L2350" s="101" t="s">
        <v>599</v>
      </c>
      <c r="M2350" s="101" t="s">
        <v>586</v>
      </c>
      <c r="N2350" s="101" t="s">
        <v>730</v>
      </c>
      <c r="O2350" s="101" t="s">
        <v>5850</v>
      </c>
    </row>
    <row r="2351" spans="1:15">
      <c r="A2351" s="101">
        <v>272</v>
      </c>
      <c r="B2351" s="101">
        <v>973</v>
      </c>
      <c r="C2351" s="101">
        <v>1</v>
      </c>
      <c r="D2351" s="101" t="s">
        <v>5534</v>
      </c>
      <c r="E2351" s="101" t="s">
        <v>2057</v>
      </c>
      <c r="F2351" s="101" t="s">
        <v>139</v>
      </c>
      <c r="G2351" s="102" t="s">
        <v>6753</v>
      </c>
      <c r="H2351" s="103">
        <v>0</v>
      </c>
      <c r="I2351" s="103">
        <v>6314</v>
      </c>
      <c r="K2351" s="101" t="s">
        <v>751</v>
      </c>
      <c r="L2351" s="101" t="s">
        <v>599</v>
      </c>
      <c r="M2351" s="101" t="s">
        <v>586</v>
      </c>
      <c r="N2351" s="101" t="s">
        <v>730</v>
      </c>
      <c r="O2351" s="101" t="s">
        <v>6754</v>
      </c>
    </row>
    <row r="2352" spans="1:15">
      <c r="A2352" s="101">
        <v>272</v>
      </c>
      <c r="B2352" s="101">
        <v>974</v>
      </c>
      <c r="C2352" s="101">
        <v>1</v>
      </c>
      <c r="D2352" s="101" t="s">
        <v>5534</v>
      </c>
      <c r="E2352" s="101" t="s">
        <v>2057</v>
      </c>
      <c r="F2352" s="101" t="s">
        <v>139</v>
      </c>
      <c r="G2352" s="102" t="s">
        <v>6755</v>
      </c>
      <c r="H2352" s="103">
        <v>0</v>
      </c>
      <c r="I2352" s="103">
        <v>30690</v>
      </c>
      <c r="K2352" s="101" t="s">
        <v>751</v>
      </c>
      <c r="L2352" s="101" t="s">
        <v>599</v>
      </c>
      <c r="M2352" s="101" t="s">
        <v>586</v>
      </c>
      <c r="N2352" s="101" t="s">
        <v>730</v>
      </c>
      <c r="O2352" s="101" t="s">
        <v>3596</v>
      </c>
    </row>
    <row r="2353" spans="1:15">
      <c r="A2353" s="101">
        <v>272</v>
      </c>
      <c r="B2353" s="101">
        <v>975</v>
      </c>
      <c r="C2353" s="101">
        <v>1</v>
      </c>
      <c r="D2353" s="101" t="s">
        <v>5534</v>
      </c>
      <c r="E2353" s="101" t="s">
        <v>2057</v>
      </c>
      <c r="F2353" s="101" t="s">
        <v>139</v>
      </c>
      <c r="G2353" s="102" t="s">
        <v>249</v>
      </c>
      <c r="H2353" s="103">
        <v>0</v>
      </c>
      <c r="I2353" s="103">
        <v>15810</v>
      </c>
      <c r="K2353" s="101" t="s">
        <v>751</v>
      </c>
      <c r="L2353" s="101" t="s">
        <v>599</v>
      </c>
      <c r="M2353" s="101" t="s">
        <v>586</v>
      </c>
      <c r="N2353" s="101" t="s">
        <v>730</v>
      </c>
      <c r="O2353" s="101" t="s">
        <v>996</v>
      </c>
    </row>
    <row r="2354" spans="1:15">
      <c r="A2354" s="101">
        <v>272</v>
      </c>
      <c r="B2354" s="101">
        <v>976</v>
      </c>
      <c r="C2354" s="101">
        <v>1</v>
      </c>
      <c r="D2354" s="101" t="s">
        <v>5534</v>
      </c>
      <c r="E2354" s="101" t="s">
        <v>2057</v>
      </c>
      <c r="F2354" s="101" t="s">
        <v>139</v>
      </c>
      <c r="G2354" s="102" t="s">
        <v>6758</v>
      </c>
      <c r="H2354" s="103">
        <v>0</v>
      </c>
      <c r="I2354" s="103">
        <v>15810</v>
      </c>
      <c r="K2354" s="101" t="s">
        <v>751</v>
      </c>
      <c r="L2354" s="101" t="s">
        <v>599</v>
      </c>
      <c r="M2354" s="101" t="s">
        <v>586</v>
      </c>
      <c r="N2354" s="101" t="s">
        <v>730</v>
      </c>
      <c r="O2354" s="101" t="s">
        <v>996</v>
      </c>
    </row>
    <row r="2355" spans="1:15">
      <c r="A2355" s="101">
        <v>272</v>
      </c>
      <c r="B2355" s="101">
        <v>977</v>
      </c>
      <c r="C2355" s="101">
        <v>1</v>
      </c>
      <c r="D2355" s="101" t="s">
        <v>5534</v>
      </c>
      <c r="E2355" s="101" t="s">
        <v>2057</v>
      </c>
      <c r="F2355" s="101" t="s">
        <v>139</v>
      </c>
      <c r="G2355" s="102" t="s">
        <v>6759</v>
      </c>
      <c r="H2355" s="103">
        <v>0</v>
      </c>
      <c r="I2355" s="103">
        <v>13950</v>
      </c>
      <c r="K2355" s="101" t="s">
        <v>751</v>
      </c>
      <c r="L2355" s="101" t="s">
        <v>599</v>
      </c>
      <c r="M2355" s="101" t="s">
        <v>586</v>
      </c>
      <c r="N2355" s="101" t="s">
        <v>730</v>
      </c>
      <c r="O2355" s="101" t="s">
        <v>5577</v>
      </c>
    </row>
    <row r="2356" spans="1:15">
      <c r="A2356" s="101">
        <v>272</v>
      </c>
      <c r="B2356" s="101">
        <v>978</v>
      </c>
      <c r="C2356" s="101">
        <v>1</v>
      </c>
      <c r="D2356" s="101" t="s">
        <v>5534</v>
      </c>
      <c r="E2356" s="101" t="s">
        <v>2057</v>
      </c>
      <c r="F2356" s="101" t="s">
        <v>139</v>
      </c>
      <c r="G2356" s="102" t="s">
        <v>2439</v>
      </c>
      <c r="H2356" s="103">
        <v>0</v>
      </c>
      <c r="I2356" s="103">
        <v>14880</v>
      </c>
      <c r="K2356" s="101" t="s">
        <v>751</v>
      </c>
      <c r="L2356" s="101" t="s">
        <v>599</v>
      </c>
      <c r="M2356" s="101" t="s">
        <v>586</v>
      </c>
      <c r="N2356" s="101" t="s">
        <v>730</v>
      </c>
      <c r="O2356" s="101" t="s">
        <v>5481</v>
      </c>
    </row>
    <row r="2357" spans="1:15">
      <c r="A2357" s="101">
        <v>272</v>
      </c>
      <c r="B2357" s="101">
        <v>979</v>
      </c>
      <c r="C2357" s="101">
        <v>1</v>
      </c>
      <c r="D2357" s="101" t="s">
        <v>5534</v>
      </c>
      <c r="E2357" s="101" t="s">
        <v>2057</v>
      </c>
      <c r="F2357" s="101" t="s">
        <v>139</v>
      </c>
      <c r="G2357" s="102" t="s">
        <v>6760</v>
      </c>
      <c r="H2357" s="103">
        <v>0</v>
      </c>
      <c r="I2357" s="103">
        <v>26970</v>
      </c>
      <c r="K2357" s="101" t="s">
        <v>751</v>
      </c>
      <c r="L2357" s="101" t="s">
        <v>599</v>
      </c>
      <c r="M2357" s="101" t="s">
        <v>586</v>
      </c>
      <c r="N2357" s="101" t="s">
        <v>730</v>
      </c>
      <c r="O2357" s="101" t="s">
        <v>5672</v>
      </c>
    </row>
    <row r="2358" spans="1:15">
      <c r="A2358" s="101">
        <v>272</v>
      </c>
      <c r="B2358" s="101">
        <v>980</v>
      </c>
      <c r="C2358" s="101">
        <v>1</v>
      </c>
      <c r="D2358" s="101" t="s">
        <v>5534</v>
      </c>
      <c r="E2358" s="101" t="s">
        <v>2057</v>
      </c>
      <c r="F2358" s="101" t="s">
        <v>139</v>
      </c>
      <c r="G2358" s="102" t="s">
        <v>6761</v>
      </c>
      <c r="H2358" s="103">
        <v>0</v>
      </c>
      <c r="I2358" s="103">
        <v>22320</v>
      </c>
      <c r="K2358" s="101" t="s">
        <v>751</v>
      </c>
      <c r="L2358" s="101" t="s">
        <v>599</v>
      </c>
      <c r="M2358" s="101" t="s">
        <v>586</v>
      </c>
      <c r="N2358" s="101" t="s">
        <v>730</v>
      </c>
      <c r="O2358" s="101" t="s">
        <v>5889</v>
      </c>
    </row>
    <row r="2359" spans="1:15">
      <c r="A2359" s="101">
        <v>272</v>
      </c>
      <c r="B2359" s="101">
        <v>981</v>
      </c>
      <c r="C2359" s="101">
        <v>1</v>
      </c>
      <c r="D2359" s="101" t="s">
        <v>5534</v>
      </c>
      <c r="E2359" s="101" t="s">
        <v>2057</v>
      </c>
      <c r="F2359" s="101" t="s">
        <v>139</v>
      </c>
      <c r="G2359" s="102" t="s">
        <v>6762</v>
      </c>
      <c r="H2359" s="103">
        <v>0</v>
      </c>
      <c r="I2359" s="103">
        <v>29760</v>
      </c>
      <c r="K2359" s="101" t="s">
        <v>751</v>
      </c>
      <c r="L2359" s="101" t="s">
        <v>599</v>
      </c>
      <c r="M2359" s="101" t="s">
        <v>586</v>
      </c>
      <c r="N2359" s="101" t="s">
        <v>730</v>
      </c>
      <c r="O2359" s="101" t="s">
        <v>5740</v>
      </c>
    </row>
    <row r="2360" spans="1:15">
      <c r="A2360" s="101">
        <v>272</v>
      </c>
      <c r="B2360" s="101">
        <v>982</v>
      </c>
      <c r="C2360" s="101">
        <v>1</v>
      </c>
      <c r="D2360" s="101" t="s">
        <v>5534</v>
      </c>
      <c r="E2360" s="101" t="s">
        <v>2057</v>
      </c>
      <c r="F2360" s="101" t="s">
        <v>139</v>
      </c>
      <c r="G2360" s="102" t="s">
        <v>3546</v>
      </c>
      <c r="H2360" s="103">
        <v>0</v>
      </c>
      <c r="I2360" s="103">
        <v>9262</v>
      </c>
      <c r="K2360" s="101" t="s">
        <v>751</v>
      </c>
      <c r="L2360" s="101" t="s">
        <v>599</v>
      </c>
      <c r="M2360" s="101" t="s">
        <v>586</v>
      </c>
      <c r="N2360" s="101" t="s">
        <v>730</v>
      </c>
      <c r="O2360" s="101" t="s">
        <v>6765</v>
      </c>
    </row>
    <row r="2361" spans="1:15">
      <c r="A2361" s="101">
        <v>272</v>
      </c>
      <c r="B2361" s="101">
        <v>983</v>
      </c>
      <c r="C2361" s="101">
        <v>1</v>
      </c>
      <c r="D2361" s="101" t="s">
        <v>5534</v>
      </c>
      <c r="E2361" s="101" t="s">
        <v>2057</v>
      </c>
      <c r="F2361" s="101" t="s">
        <v>139</v>
      </c>
      <c r="G2361" s="102" t="s">
        <v>6766</v>
      </c>
      <c r="H2361" s="103">
        <v>0</v>
      </c>
      <c r="I2361" s="103">
        <v>9132</v>
      </c>
      <c r="K2361" s="101" t="s">
        <v>751</v>
      </c>
      <c r="L2361" s="101" t="s">
        <v>599</v>
      </c>
      <c r="M2361" s="101" t="s">
        <v>586</v>
      </c>
      <c r="N2361" s="101" t="s">
        <v>730</v>
      </c>
      <c r="O2361" s="101" t="s">
        <v>4845</v>
      </c>
    </row>
    <row r="2362" spans="1:15">
      <c r="A2362" s="101">
        <v>272</v>
      </c>
      <c r="B2362" s="101">
        <v>984</v>
      </c>
      <c r="C2362" s="101">
        <v>1</v>
      </c>
      <c r="D2362" s="101" t="s">
        <v>5534</v>
      </c>
      <c r="E2362" s="101" t="s">
        <v>2057</v>
      </c>
      <c r="F2362" s="101" t="s">
        <v>139</v>
      </c>
      <c r="G2362" s="102" t="s">
        <v>6683</v>
      </c>
      <c r="H2362" s="103">
        <v>0</v>
      </c>
      <c r="I2362" s="103">
        <v>53940</v>
      </c>
      <c r="K2362" s="101" t="s">
        <v>751</v>
      </c>
      <c r="L2362" s="101" t="s">
        <v>599</v>
      </c>
      <c r="M2362" s="101" t="s">
        <v>586</v>
      </c>
      <c r="N2362" s="101" t="s">
        <v>730</v>
      </c>
      <c r="O2362" s="101" t="s">
        <v>5711</v>
      </c>
    </row>
    <row r="2363" spans="1:15">
      <c r="A2363" s="101">
        <v>272</v>
      </c>
      <c r="B2363" s="101">
        <v>985</v>
      </c>
      <c r="C2363" s="101">
        <v>1</v>
      </c>
      <c r="D2363" s="101" t="s">
        <v>5534</v>
      </c>
      <c r="E2363" s="101" t="s">
        <v>2057</v>
      </c>
      <c r="F2363" s="101" t="s">
        <v>6767</v>
      </c>
      <c r="G2363" s="102" t="s">
        <v>3520</v>
      </c>
      <c r="H2363" s="103">
        <v>0</v>
      </c>
      <c r="I2363" s="103">
        <v>57660</v>
      </c>
      <c r="K2363" s="101" t="s">
        <v>751</v>
      </c>
      <c r="L2363" s="101" t="s">
        <v>599</v>
      </c>
      <c r="M2363" s="101" t="s">
        <v>586</v>
      </c>
      <c r="N2363" s="101" t="s">
        <v>730</v>
      </c>
      <c r="O2363" s="101" t="s">
        <v>3907</v>
      </c>
    </row>
    <row r="2364" spans="1:15">
      <c r="A2364" s="101">
        <v>272</v>
      </c>
      <c r="B2364" s="101">
        <v>986</v>
      </c>
      <c r="C2364" s="101">
        <v>1</v>
      </c>
      <c r="D2364" s="101" t="s">
        <v>5534</v>
      </c>
      <c r="E2364" s="101" t="s">
        <v>2057</v>
      </c>
      <c r="F2364" s="101" t="s">
        <v>6767</v>
      </c>
      <c r="G2364" s="102" t="s">
        <v>6768</v>
      </c>
      <c r="H2364" s="103">
        <v>0</v>
      </c>
      <c r="I2364" s="103">
        <v>15810</v>
      </c>
      <c r="K2364" s="101" t="s">
        <v>751</v>
      </c>
      <c r="L2364" s="101" t="s">
        <v>599</v>
      </c>
      <c r="M2364" s="101" t="s">
        <v>586</v>
      </c>
      <c r="N2364" s="101" t="s">
        <v>730</v>
      </c>
      <c r="O2364" s="101" t="s">
        <v>996</v>
      </c>
    </row>
    <row r="2365" spans="1:15">
      <c r="A2365" s="101">
        <v>272</v>
      </c>
      <c r="B2365" s="101">
        <v>987</v>
      </c>
      <c r="C2365" s="101">
        <v>1</v>
      </c>
      <c r="D2365" s="101" t="s">
        <v>5534</v>
      </c>
      <c r="E2365" s="101" t="s">
        <v>2057</v>
      </c>
      <c r="F2365" s="101" t="s">
        <v>6767</v>
      </c>
      <c r="G2365" s="102" t="s">
        <v>6771</v>
      </c>
      <c r="H2365" s="103">
        <v>0</v>
      </c>
      <c r="I2365" s="103">
        <v>2046</v>
      </c>
      <c r="K2365" s="101" t="s">
        <v>751</v>
      </c>
      <c r="L2365" s="101" t="s">
        <v>599</v>
      </c>
      <c r="M2365" s="101" t="s">
        <v>586</v>
      </c>
      <c r="N2365" s="101" t="s">
        <v>730</v>
      </c>
      <c r="O2365" s="101" t="s">
        <v>556</v>
      </c>
    </row>
    <row r="2366" spans="1:15">
      <c r="A2366" s="101">
        <v>272</v>
      </c>
      <c r="B2366" s="101">
        <v>988</v>
      </c>
      <c r="C2366" s="101">
        <v>1</v>
      </c>
      <c r="D2366" s="101" t="s">
        <v>5534</v>
      </c>
      <c r="E2366" s="101" t="s">
        <v>2057</v>
      </c>
      <c r="F2366" s="101" t="s">
        <v>6767</v>
      </c>
      <c r="G2366" s="102" t="s">
        <v>3643</v>
      </c>
      <c r="H2366" s="103">
        <v>0</v>
      </c>
      <c r="I2366" s="103">
        <v>17670</v>
      </c>
      <c r="K2366" s="101" t="s">
        <v>751</v>
      </c>
      <c r="L2366" s="101" t="s">
        <v>599</v>
      </c>
      <c r="M2366" s="101" t="s">
        <v>586</v>
      </c>
      <c r="N2366" s="101" t="s">
        <v>730</v>
      </c>
      <c r="O2366" s="101" t="s">
        <v>5633</v>
      </c>
    </row>
    <row r="2367" spans="1:15">
      <c r="A2367" s="101">
        <v>272</v>
      </c>
      <c r="B2367" s="101">
        <v>989</v>
      </c>
      <c r="C2367" s="101">
        <v>1</v>
      </c>
      <c r="D2367" s="101" t="s">
        <v>5534</v>
      </c>
      <c r="E2367" s="101" t="s">
        <v>2057</v>
      </c>
      <c r="F2367" s="101" t="s">
        <v>6767</v>
      </c>
      <c r="G2367" s="102" t="s">
        <v>2837</v>
      </c>
      <c r="H2367" s="103">
        <v>0</v>
      </c>
      <c r="I2367" s="103">
        <v>6138</v>
      </c>
      <c r="K2367" s="101" t="s">
        <v>751</v>
      </c>
      <c r="L2367" s="101" t="s">
        <v>599</v>
      </c>
      <c r="M2367" s="101" t="s">
        <v>586</v>
      </c>
      <c r="N2367" s="101" t="s">
        <v>730</v>
      </c>
      <c r="O2367" s="101" t="s">
        <v>6774</v>
      </c>
    </row>
    <row r="2368" spans="1:15">
      <c r="A2368" s="101">
        <v>272</v>
      </c>
      <c r="B2368" s="101">
        <v>990</v>
      </c>
      <c r="C2368" s="101">
        <v>1</v>
      </c>
      <c r="D2368" s="101" t="s">
        <v>5534</v>
      </c>
      <c r="E2368" s="101" t="s">
        <v>2057</v>
      </c>
      <c r="F2368" s="101" t="s">
        <v>6767</v>
      </c>
      <c r="G2368" s="102" t="s">
        <v>2718</v>
      </c>
      <c r="H2368" s="103">
        <v>0</v>
      </c>
      <c r="I2368" s="103">
        <v>10230</v>
      </c>
      <c r="K2368" s="101" t="s">
        <v>751</v>
      </c>
      <c r="L2368" s="101" t="s">
        <v>599</v>
      </c>
      <c r="M2368" s="101" t="s">
        <v>586</v>
      </c>
      <c r="N2368" s="101" t="s">
        <v>730</v>
      </c>
      <c r="O2368" s="101" t="s">
        <v>4011</v>
      </c>
    </row>
    <row r="2369" spans="1:15">
      <c r="A2369" s="101">
        <v>272</v>
      </c>
      <c r="B2369" s="101">
        <v>991</v>
      </c>
      <c r="C2369" s="101">
        <v>1</v>
      </c>
      <c r="D2369" s="101" t="s">
        <v>5534</v>
      </c>
      <c r="E2369" s="101" t="s">
        <v>2057</v>
      </c>
      <c r="F2369" s="101" t="s">
        <v>6767</v>
      </c>
      <c r="G2369" s="102" t="s">
        <v>2363</v>
      </c>
      <c r="H2369" s="103">
        <v>0</v>
      </c>
      <c r="I2369" s="103">
        <v>89345</v>
      </c>
      <c r="K2369" s="101" t="s">
        <v>751</v>
      </c>
      <c r="L2369" s="101" t="s">
        <v>599</v>
      </c>
      <c r="M2369" s="101" t="s">
        <v>586</v>
      </c>
      <c r="N2369" s="101" t="s">
        <v>730</v>
      </c>
      <c r="O2369" s="101" t="s">
        <v>6777</v>
      </c>
    </row>
    <row r="2370" spans="1:15">
      <c r="A2370" s="101">
        <v>272</v>
      </c>
      <c r="B2370" s="101">
        <v>992</v>
      </c>
      <c r="C2370" s="101">
        <v>1</v>
      </c>
      <c r="D2370" s="101" t="s">
        <v>5534</v>
      </c>
      <c r="E2370" s="101" t="s">
        <v>2057</v>
      </c>
      <c r="F2370" s="101" t="s">
        <v>6767</v>
      </c>
      <c r="G2370" s="102" t="s">
        <v>1103</v>
      </c>
      <c r="H2370" s="103">
        <v>0</v>
      </c>
      <c r="I2370" s="103">
        <v>76260</v>
      </c>
      <c r="K2370" s="101" t="s">
        <v>751</v>
      </c>
      <c r="L2370" s="101" t="s">
        <v>599</v>
      </c>
      <c r="M2370" s="101" t="s">
        <v>586</v>
      </c>
      <c r="N2370" s="101" t="s">
        <v>730</v>
      </c>
      <c r="O2370" s="101" t="s">
        <v>5656</v>
      </c>
    </row>
    <row r="2371" spans="1:15">
      <c r="A2371" s="101">
        <v>272</v>
      </c>
      <c r="B2371" s="101">
        <v>993</v>
      </c>
      <c r="C2371" s="101">
        <v>1</v>
      </c>
      <c r="D2371" s="101" t="s">
        <v>5534</v>
      </c>
      <c r="E2371" s="101" t="s">
        <v>2057</v>
      </c>
      <c r="F2371" s="101" t="s">
        <v>6767</v>
      </c>
      <c r="G2371" s="102" t="s">
        <v>6779</v>
      </c>
      <c r="H2371" s="103">
        <v>0</v>
      </c>
      <c r="I2371" s="103">
        <v>31620</v>
      </c>
      <c r="K2371" s="101" t="s">
        <v>751</v>
      </c>
      <c r="L2371" s="101" t="s">
        <v>599</v>
      </c>
      <c r="M2371" s="101" t="s">
        <v>586</v>
      </c>
      <c r="N2371" s="101" t="s">
        <v>730</v>
      </c>
      <c r="O2371" s="101" t="s">
        <v>534</v>
      </c>
    </row>
    <row r="2372" spans="1:15">
      <c r="A2372" s="101">
        <v>272</v>
      </c>
      <c r="B2372" s="101">
        <v>994</v>
      </c>
      <c r="C2372" s="101">
        <v>1</v>
      </c>
      <c r="D2372" s="101" t="s">
        <v>5534</v>
      </c>
      <c r="E2372" s="101" t="s">
        <v>2057</v>
      </c>
      <c r="F2372" s="101" t="s">
        <v>6767</v>
      </c>
      <c r="G2372" s="102" t="s">
        <v>215</v>
      </c>
      <c r="H2372" s="103">
        <v>0</v>
      </c>
      <c r="I2372" s="103">
        <v>13020</v>
      </c>
      <c r="K2372" s="101" t="s">
        <v>751</v>
      </c>
      <c r="L2372" s="101" t="s">
        <v>599</v>
      </c>
      <c r="M2372" s="101" t="s">
        <v>586</v>
      </c>
      <c r="N2372" s="101" t="s">
        <v>730</v>
      </c>
      <c r="O2372" s="101" t="s">
        <v>5843</v>
      </c>
    </row>
    <row r="2373" spans="1:15">
      <c r="A2373" s="101">
        <v>272</v>
      </c>
      <c r="B2373" s="101">
        <v>995</v>
      </c>
      <c r="C2373" s="101">
        <v>1</v>
      </c>
      <c r="D2373" s="101" t="s">
        <v>5534</v>
      </c>
      <c r="E2373" s="101" t="s">
        <v>2057</v>
      </c>
      <c r="F2373" s="101" t="s">
        <v>6767</v>
      </c>
      <c r="G2373" s="102" t="s">
        <v>6772</v>
      </c>
      <c r="H2373" s="103">
        <v>0</v>
      </c>
      <c r="I2373" s="103">
        <v>18600</v>
      </c>
      <c r="K2373" s="101" t="s">
        <v>751</v>
      </c>
      <c r="L2373" s="101" t="s">
        <v>599</v>
      </c>
      <c r="M2373" s="101" t="s">
        <v>586</v>
      </c>
      <c r="N2373" s="101" t="s">
        <v>730</v>
      </c>
      <c r="O2373" s="101" t="s">
        <v>5834</v>
      </c>
    </row>
    <row r="2374" spans="1:15">
      <c r="A2374" s="101">
        <v>272</v>
      </c>
      <c r="B2374" s="101">
        <v>996</v>
      </c>
      <c r="C2374" s="101">
        <v>1</v>
      </c>
      <c r="D2374" s="101" t="s">
        <v>5534</v>
      </c>
      <c r="E2374" s="101" t="s">
        <v>2057</v>
      </c>
      <c r="F2374" s="101" t="s">
        <v>6767</v>
      </c>
      <c r="G2374" s="102" t="s">
        <v>6780</v>
      </c>
      <c r="H2374" s="103">
        <v>0</v>
      </c>
      <c r="I2374" s="103">
        <v>5208</v>
      </c>
      <c r="K2374" s="101" t="s">
        <v>751</v>
      </c>
      <c r="L2374" s="101" t="s">
        <v>599</v>
      </c>
      <c r="M2374" s="101" t="s">
        <v>586</v>
      </c>
      <c r="N2374" s="101" t="s">
        <v>730</v>
      </c>
      <c r="O2374" s="101" t="s">
        <v>6782</v>
      </c>
    </row>
    <row r="2375" spans="1:15">
      <c r="A2375" s="101">
        <v>272</v>
      </c>
      <c r="B2375" s="101">
        <v>997</v>
      </c>
      <c r="C2375" s="101">
        <v>1</v>
      </c>
      <c r="D2375" s="101" t="s">
        <v>5534</v>
      </c>
      <c r="E2375" s="101" t="s">
        <v>2057</v>
      </c>
      <c r="F2375" s="101" t="s">
        <v>6767</v>
      </c>
      <c r="G2375" s="102" t="s">
        <v>6204</v>
      </c>
      <c r="H2375" s="103">
        <v>0</v>
      </c>
      <c r="I2375" s="103">
        <v>26040</v>
      </c>
      <c r="K2375" s="101" t="s">
        <v>751</v>
      </c>
      <c r="L2375" s="101" t="s">
        <v>599</v>
      </c>
      <c r="M2375" s="101" t="s">
        <v>586</v>
      </c>
      <c r="N2375" s="101" t="s">
        <v>730</v>
      </c>
      <c r="O2375" s="101" t="s">
        <v>648</v>
      </c>
    </row>
    <row r="2376" spans="1:15">
      <c r="A2376" s="101">
        <v>272</v>
      </c>
      <c r="B2376" s="101">
        <v>998</v>
      </c>
      <c r="C2376" s="101">
        <v>1</v>
      </c>
      <c r="D2376" s="101" t="s">
        <v>5534</v>
      </c>
      <c r="E2376" s="101" t="s">
        <v>2057</v>
      </c>
      <c r="F2376" s="101" t="s">
        <v>6767</v>
      </c>
      <c r="G2376" s="102" t="s">
        <v>6785</v>
      </c>
      <c r="H2376" s="103">
        <v>0</v>
      </c>
      <c r="I2376" s="103">
        <v>1822</v>
      </c>
      <c r="K2376" s="101" t="s">
        <v>751</v>
      </c>
      <c r="L2376" s="101" t="s">
        <v>599</v>
      </c>
      <c r="M2376" s="101" t="s">
        <v>586</v>
      </c>
      <c r="N2376" s="101" t="s">
        <v>730</v>
      </c>
      <c r="O2376" s="101" t="s">
        <v>6786</v>
      </c>
    </row>
    <row r="2377" spans="1:15">
      <c r="A2377" s="101">
        <v>272</v>
      </c>
      <c r="B2377" s="101">
        <v>999</v>
      </c>
      <c r="C2377" s="101">
        <v>1</v>
      </c>
      <c r="D2377" s="101" t="s">
        <v>5534</v>
      </c>
      <c r="E2377" s="101" t="s">
        <v>2057</v>
      </c>
      <c r="F2377" s="101" t="s">
        <v>6767</v>
      </c>
      <c r="G2377" s="102" t="s">
        <v>2372</v>
      </c>
      <c r="H2377" s="103">
        <v>0</v>
      </c>
      <c r="I2377" s="103">
        <v>12090</v>
      </c>
      <c r="K2377" s="101" t="s">
        <v>751</v>
      </c>
      <c r="L2377" s="101" t="s">
        <v>599</v>
      </c>
      <c r="M2377" s="101" t="s">
        <v>586</v>
      </c>
      <c r="N2377" s="101" t="s">
        <v>730</v>
      </c>
      <c r="O2377" s="101" t="s">
        <v>2183</v>
      </c>
    </row>
    <row r="2378" spans="1:15">
      <c r="A2378" s="101">
        <v>272</v>
      </c>
      <c r="B2378" s="101">
        <v>1000</v>
      </c>
      <c r="C2378" s="101">
        <v>1</v>
      </c>
      <c r="D2378" s="101" t="s">
        <v>5534</v>
      </c>
      <c r="E2378" s="101" t="s">
        <v>2057</v>
      </c>
      <c r="F2378" s="101" t="s">
        <v>6767</v>
      </c>
      <c r="G2378" s="102" t="s">
        <v>6787</v>
      </c>
      <c r="H2378" s="103">
        <v>0</v>
      </c>
      <c r="I2378" s="103">
        <v>7449</v>
      </c>
      <c r="K2378" s="101" t="s">
        <v>751</v>
      </c>
      <c r="L2378" s="101" t="s">
        <v>599</v>
      </c>
      <c r="M2378" s="101" t="s">
        <v>586</v>
      </c>
      <c r="N2378" s="101" t="s">
        <v>730</v>
      </c>
      <c r="O2378" s="101" t="s">
        <v>6788</v>
      </c>
    </row>
    <row r="2379" spans="1:15">
      <c r="A2379" s="101">
        <v>272</v>
      </c>
      <c r="B2379" s="101">
        <v>1001</v>
      </c>
      <c r="C2379" s="101">
        <v>1</v>
      </c>
      <c r="D2379" s="101" t="s">
        <v>5534</v>
      </c>
      <c r="E2379" s="101" t="s">
        <v>2057</v>
      </c>
      <c r="F2379" s="101" t="s">
        <v>6767</v>
      </c>
      <c r="G2379" s="102" t="s">
        <v>4363</v>
      </c>
      <c r="H2379" s="103">
        <v>0</v>
      </c>
      <c r="I2379" s="103">
        <v>11160</v>
      </c>
      <c r="K2379" s="101" t="s">
        <v>751</v>
      </c>
      <c r="L2379" s="101" t="s">
        <v>599</v>
      </c>
      <c r="M2379" s="101" t="s">
        <v>586</v>
      </c>
      <c r="N2379" s="101" t="s">
        <v>730</v>
      </c>
      <c r="O2379" s="101" t="s">
        <v>5850</v>
      </c>
    </row>
    <row r="2380" spans="1:15">
      <c r="A2380" s="101">
        <v>272</v>
      </c>
      <c r="B2380" s="101">
        <v>1002</v>
      </c>
      <c r="C2380" s="101">
        <v>1</v>
      </c>
      <c r="D2380" s="101" t="s">
        <v>5534</v>
      </c>
      <c r="E2380" s="101" t="s">
        <v>2057</v>
      </c>
      <c r="F2380" s="101" t="s">
        <v>6767</v>
      </c>
      <c r="G2380" s="102" t="s">
        <v>1566</v>
      </c>
      <c r="H2380" s="103">
        <v>0</v>
      </c>
      <c r="I2380" s="103">
        <v>8621</v>
      </c>
      <c r="K2380" s="101" t="s">
        <v>751</v>
      </c>
      <c r="L2380" s="101" t="s">
        <v>599</v>
      </c>
      <c r="M2380" s="101" t="s">
        <v>586</v>
      </c>
      <c r="N2380" s="101" t="s">
        <v>730</v>
      </c>
      <c r="O2380" s="101" t="s">
        <v>6791</v>
      </c>
    </row>
    <row r="2381" spans="1:15">
      <c r="A2381" s="101">
        <v>272</v>
      </c>
      <c r="B2381" s="101">
        <v>1003</v>
      </c>
      <c r="C2381" s="101">
        <v>1</v>
      </c>
      <c r="D2381" s="101" t="s">
        <v>5534</v>
      </c>
      <c r="E2381" s="101" t="s">
        <v>2057</v>
      </c>
      <c r="F2381" s="101" t="s">
        <v>6767</v>
      </c>
      <c r="G2381" s="102" t="s">
        <v>6793</v>
      </c>
      <c r="H2381" s="103">
        <v>0</v>
      </c>
      <c r="I2381" s="103">
        <v>11160</v>
      </c>
      <c r="K2381" s="101" t="s">
        <v>751</v>
      </c>
      <c r="L2381" s="101" t="s">
        <v>599</v>
      </c>
      <c r="M2381" s="101" t="s">
        <v>586</v>
      </c>
      <c r="N2381" s="101" t="s">
        <v>730</v>
      </c>
      <c r="O2381" s="101" t="s">
        <v>5850</v>
      </c>
    </row>
    <row r="2382" spans="1:15">
      <c r="A2382" s="101">
        <v>272</v>
      </c>
      <c r="B2382" s="101">
        <v>1004</v>
      </c>
      <c r="C2382" s="101">
        <v>1</v>
      </c>
      <c r="D2382" s="101" t="s">
        <v>5534</v>
      </c>
      <c r="E2382" s="101" t="s">
        <v>2057</v>
      </c>
      <c r="F2382" s="101" t="s">
        <v>6794</v>
      </c>
      <c r="G2382" s="102" t="s">
        <v>5513</v>
      </c>
      <c r="H2382" s="103">
        <v>0</v>
      </c>
      <c r="I2382" s="103">
        <v>22320</v>
      </c>
      <c r="K2382" s="101" t="s">
        <v>751</v>
      </c>
      <c r="L2382" s="101" t="s">
        <v>599</v>
      </c>
      <c r="M2382" s="101" t="s">
        <v>586</v>
      </c>
      <c r="N2382" s="101" t="s">
        <v>730</v>
      </c>
      <c r="O2382" s="101" t="s">
        <v>5889</v>
      </c>
    </row>
    <row r="2383" spans="1:15">
      <c r="A2383" s="101">
        <v>272</v>
      </c>
      <c r="B2383" s="101">
        <v>1005</v>
      </c>
      <c r="C2383" s="101">
        <v>1</v>
      </c>
      <c r="D2383" s="101" t="s">
        <v>5534</v>
      </c>
      <c r="E2383" s="101" t="s">
        <v>2057</v>
      </c>
      <c r="F2383" s="101" t="s">
        <v>6794</v>
      </c>
      <c r="G2383" s="102" t="s">
        <v>6796</v>
      </c>
      <c r="H2383" s="103">
        <v>0</v>
      </c>
      <c r="I2383" s="103">
        <v>6184</v>
      </c>
      <c r="K2383" s="101" t="s">
        <v>751</v>
      </c>
      <c r="L2383" s="101" t="s">
        <v>599</v>
      </c>
      <c r="M2383" s="101" t="s">
        <v>586</v>
      </c>
      <c r="N2383" s="101" t="s">
        <v>730</v>
      </c>
      <c r="O2383" s="101" t="s">
        <v>2342</v>
      </c>
    </row>
    <row r="2384" spans="1:15">
      <c r="A2384" s="101">
        <v>272</v>
      </c>
      <c r="B2384" s="101">
        <v>1006</v>
      </c>
      <c r="C2384" s="101">
        <v>1</v>
      </c>
      <c r="D2384" s="101" t="s">
        <v>5534</v>
      </c>
      <c r="E2384" s="101" t="s">
        <v>2057</v>
      </c>
      <c r="F2384" s="101" t="s">
        <v>6794</v>
      </c>
      <c r="G2384" s="102" t="s">
        <v>2029</v>
      </c>
      <c r="H2384" s="103">
        <v>0</v>
      </c>
      <c r="I2384" s="103">
        <v>11160</v>
      </c>
      <c r="K2384" s="101" t="s">
        <v>751</v>
      </c>
      <c r="L2384" s="101" t="s">
        <v>599</v>
      </c>
      <c r="M2384" s="101" t="s">
        <v>586</v>
      </c>
      <c r="N2384" s="101" t="s">
        <v>730</v>
      </c>
      <c r="O2384" s="101" t="s">
        <v>5850</v>
      </c>
    </row>
    <row r="2385" spans="1:15">
      <c r="A2385" s="101">
        <v>272</v>
      </c>
      <c r="B2385" s="101">
        <v>1007</v>
      </c>
      <c r="C2385" s="101">
        <v>1</v>
      </c>
      <c r="D2385" s="101" t="s">
        <v>5534</v>
      </c>
      <c r="E2385" s="101" t="s">
        <v>2057</v>
      </c>
      <c r="F2385" s="101" t="s">
        <v>6794</v>
      </c>
      <c r="G2385" s="102" t="s">
        <v>6797</v>
      </c>
      <c r="H2385" s="103">
        <v>0</v>
      </c>
      <c r="I2385" s="103">
        <v>13020</v>
      </c>
      <c r="K2385" s="101" t="s">
        <v>751</v>
      </c>
      <c r="L2385" s="101" t="s">
        <v>599</v>
      </c>
      <c r="M2385" s="101" t="s">
        <v>586</v>
      </c>
      <c r="N2385" s="101" t="s">
        <v>730</v>
      </c>
      <c r="O2385" s="101" t="s">
        <v>5843</v>
      </c>
    </row>
    <row r="2386" spans="1:15">
      <c r="A2386" s="101">
        <v>272</v>
      </c>
      <c r="B2386" s="101">
        <v>1008</v>
      </c>
      <c r="C2386" s="101">
        <v>1</v>
      </c>
      <c r="D2386" s="101" t="s">
        <v>5534</v>
      </c>
      <c r="E2386" s="101" t="s">
        <v>2057</v>
      </c>
      <c r="F2386" s="101" t="s">
        <v>6794</v>
      </c>
      <c r="G2386" s="102" t="s">
        <v>3125</v>
      </c>
      <c r="H2386" s="103">
        <v>0</v>
      </c>
      <c r="I2386" s="103">
        <v>7998</v>
      </c>
      <c r="K2386" s="101" t="s">
        <v>751</v>
      </c>
      <c r="L2386" s="101" t="s">
        <v>599</v>
      </c>
      <c r="M2386" s="101" t="s">
        <v>586</v>
      </c>
      <c r="N2386" s="101" t="s">
        <v>730</v>
      </c>
      <c r="O2386" s="101" t="s">
        <v>6279</v>
      </c>
    </row>
    <row r="2387" spans="1:15">
      <c r="A2387" s="101">
        <v>272</v>
      </c>
      <c r="B2387" s="101">
        <v>1009</v>
      </c>
      <c r="C2387" s="101">
        <v>1</v>
      </c>
      <c r="D2387" s="101" t="s">
        <v>5534</v>
      </c>
      <c r="E2387" s="101" t="s">
        <v>2057</v>
      </c>
      <c r="F2387" s="101" t="s">
        <v>6794</v>
      </c>
      <c r="G2387" s="102" t="s">
        <v>4132</v>
      </c>
      <c r="H2387" s="103">
        <v>0</v>
      </c>
      <c r="I2387" s="103">
        <v>8955</v>
      </c>
      <c r="K2387" s="101" t="s">
        <v>751</v>
      </c>
      <c r="L2387" s="101" t="s">
        <v>599</v>
      </c>
      <c r="M2387" s="101" t="s">
        <v>586</v>
      </c>
      <c r="N2387" s="101" t="s">
        <v>730</v>
      </c>
      <c r="O2387" s="101" t="s">
        <v>6798</v>
      </c>
    </row>
    <row r="2388" spans="1:15">
      <c r="A2388" s="101">
        <v>272</v>
      </c>
      <c r="B2388" s="101">
        <v>1010</v>
      </c>
      <c r="C2388" s="101">
        <v>1</v>
      </c>
      <c r="D2388" s="101" t="s">
        <v>5534</v>
      </c>
      <c r="E2388" s="101" t="s">
        <v>2057</v>
      </c>
      <c r="F2388" s="101" t="s">
        <v>6794</v>
      </c>
      <c r="G2388" s="102" t="s">
        <v>2241</v>
      </c>
      <c r="H2388" s="103">
        <v>0</v>
      </c>
      <c r="I2388" s="103">
        <v>4380</v>
      </c>
      <c r="K2388" s="101" t="s">
        <v>751</v>
      </c>
      <c r="L2388" s="101" t="s">
        <v>599</v>
      </c>
      <c r="M2388" s="101" t="s">
        <v>586</v>
      </c>
      <c r="N2388" s="101" t="s">
        <v>730</v>
      </c>
      <c r="O2388" s="101" t="s">
        <v>6799</v>
      </c>
    </row>
    <row r="2389" spans="1:15">
      <c r="A2389" s="101">
        <v>272</v>
      </c>
      <c r="B2389" s="101">
        <v>1011</v>
      </c>
      <c r="C2389" s="101">
        <v>1</v>
      </c>
      <c r="D2389" s="101" t="s">
        <v>5534</v>
      </c>
      <c r="E2389" s="101" t="s">
        <v>2057</v>
      </c>
      <c r="F2389" s="101" t="s">
        <v>6794</v>
      </c>
      <c r="G2389" s="102" t="s">
        <v>752</v>
      </c>
      <c r="H2389" s="103">
        <v>0</v>
      </c>
      <c r="I2389" s="103">
        <v>9039</v>
      </c>
      <c r="K2389" s="101" t="s">
        <v>751</v>
      </c>
      <c r="L2389" s="101" t="s">
        <v>599</v>
      </c>
      <c r="M2389" s="101" t="s">
        <v>586</v>
      </c>
      <c r="N2389" s="101" t="s">
        <v>730</v>
      </c>
      <c r="O2389" s="101" t="s">
        <v>1739</v>
      </c>
    </row>
    <row r="2390" spans="1:15">
      <c r="A2390" s="101">
        <v>272</v>
      </c>
      <c r="B2390" s="101">
        <v>1012</v>
      </c>
      <c r="C2390" s="101">
        <v>1</v>
      </c>
      <c r="D2390" s="101" t="s">
        <v>5534</v>
      </c>
      <c r="E2390" s="101" t="s">
        <v>2057</v>
      </c>
      <c r="F2390" s="101" t="s">
        <v>6794</v>
      </c>
      <c r="G2390" s="102" t="s">
        <v>4744</v>
      </c>
      <c r="H2390" s="103">
        <v>0</v>
      </c>
      <c r="I2390" s="103">
        <v>12090</v>
      </c>
      <c r="K2390" s="101" t="s">
        <v>751</v>
      </c>
      <c r="L2390" s="101" t="s">
        <v>599</v>
      </c>
      <c r="M2390" s="101" t="s">
        <v>586</v>
      </c>
      <c r="N2390" s="101" t="s">
        <v>730</v>
      </c>
      <c r="O2390" s="101" t="s">
        <v>2183</v>
      </c>
    </row>
    <row r="2391" spans="1:15">
      <c r="A2391" s="101">
        <v>272</v>
      </c>
      <c r="B2391" s="101">
        <v>1013</v>
      </c>
      <c r="C2391" s="101">
        <v>1</v>
      </c>
      <c r="D2391" s="101" t="s">
        <v>5534</v>
      </c>
      <c r="E2391" s="101" t="s">
        <v>2057</v>
      </c>
      <c r="F2391" s="101" t="s">
        <v>352</v>
      </c>
      <c r="G2391" s="102" t="s">
        <v>3469</v>
      </c>
      <c r="H2391" s="103">
        <v>0</v>
      </c>
      <c r="I2391" s="103">
        <v>24180</v>
      </c>
      <c r="K2391" s="101" t="s">
        <v>751</v>
      </c>
      <c r="L2391" s="101" t="s">
        <v>599</v>
      </c>
      <c r="M2391" s="101" t="s">
        <v>586</v>
      </c>
      <c r="N2391" s="101" t="s">
        <v>730</v>
      </c>
      <c r="O2391" s="101" t="s">
        <v>2327</v>
      </c>
    </row>
    <row r="2392" spans="1:15">
      <c r="A2392" s="101">
        <v>272</v>
      </c>
      <c r="B2392" s="101">
        <v>1014</v>
      </c>
      <c r="C2392" s="101">
        <v>1</v>
      </c>
      <c r="D2392" s="101" t="s">
        <v>5534</v>
      </c>
      <c r="E2392" s="101" t="s">
        <v>2057</v>
      </c>
      <c r="F2392" s="101" t="s">
        <v>352</v>
      </c>
      <c r="G2392" s="102" t="s">
        <v>6629</v>
      </c>
      <c r="H2392" s="103">
        <v>0</v>
      </c>
      <c r="I2392" s="103">
        <v>16740</v>
      </c>
      <c r="K2392" s="101" t="s">
        <v>751</v>
      </c>
      <c r="L2392" s="101" t="s">
        <v>599</v>
      </c>
      <c r="M2392" s="101" t="s">
        <v>586</v>
      </c>
      <c r="N2392" s="101" t="s">
        <v>730</v>
      </c>
      <c r="O2392" s="101" t="s">
        <v>5832</v>
      </c>
    </row>
    <row r="2393" spans="1:15">
      <c r="A2393" s="101">
        <v>272</v>
      </c>
      <c r="B2393" s="101">
        <v>1015</v>
      </c>
      <c r="C2393" s="101">
        <v>1</v>
      </c>
      <c r="D2393" s="101" t="s">
        <v>5534</v>
      </c>
      <c r="E2393" s="101" t="s">
        <v>2057</v>
      </c>
      <c r="F2393" s="101" t="s">
        <v>352</v>
      </c>
      <c r="G2393" s="102" t="s">
        <v>4354</v>
      </c>
      <c r="H2393" s="103">
        <v>0</v>
      </c>
      <c r="I2393" s="103">
        <v>24180</v>
      </c>
      <c r="K2393" s="101" t="s">
        <v>751</v>
      </c>
      <c r="L2393" s="101" t="s">
        <v>599</v>
      </c>
      <c r="M2393" s="101" t="s">
        <v>586</v>
      </c>
      <c r="N2393" s="101" t="s">
        <v>730</v>
      </c>
      <c r="O2393" s="101" t="s">
        <v>2327</v>
      </c>
    </row>
    <row r="2394" spans="1:15">
      <c r="A2394" s="101">
        <v>272</v>
      </c>
      <c r="B2394" s="101">
        <v>1016</v>
      </c>
      <c r="C2394" s="101">
        <v>1</v>
      </c>
      <c r="D2394" s="101" t="s">
        <v>5534</v>
      </c>
      <c r="E2394" s="101" t="s">
        <v>2057</v>
      </c>
      <c r="F2394" s="101" t="s">
        <v>3190</v>
      </c>
      <c r="G2394" s="102" t="s">
        <v>6778</v>
      </c>
      <c r="H2394" s="103">
        <v>0</v>
      </c>
      <c r="I2394" s="103">
        <v>7644</v>
      </c>
      <c r="K2394" s="101" t="s">
        <v>751</v>
      </c>
      <c r="L2394" s="101" t="s">
        <v>599</v>
      </c>
      <c r="M2394" s="101" t="s">
        <v>586</v>
      </c>
      <c r="N2394" s="101" t="s">
        <v>730</v>
      </c>
      <c r="O2394" s="101" t="s">
        <v>2986</v>
      </c>
    </row>
    <row r="2395" spans="1:15">
      <c r="A2395" s="101">
        <v>272</v>
      </c>
      <c r="B2395" s="101">
        <v>1017</v>
      </c>
      <c r="C2395" s="101">
        <v>1</v>
      </c>
      <c r="D2395" s="101" t="s">
        <v>5534</v>
      </c>
      <c r="E2395" s="101" t="s">
        <v>2057</v>
      </c>
      <c r="F2395" s="101" t="s">
        <v>3190</v>
      </c>
      <c r="G2395" s="102" t="s">
        <v>6801</v>
      </c>
      <c r="H2395" s="103">
        <v>0</v>
      </c>
      <c r="I2395" s="103">
        <v>967</v>
      </c>
      <c r="K2395" s="101" t="s">
        <v>751</v>
      </c>
      <c r="L2395" s="101" t="s">
        <v>599</v>
      </c>
      <c r="M2395" s="101" t="s">
        <v>586</v>
      </c>
      <c r="N2395" s="101" t="s">
        <v>730</v>
      </c>
      <c r="O2395" s="101" t="s">
        <v>1963</v>
      </c>
    </row>
    <row r="2396" spans="1:15">
      <c r="A2396" s="101">
        <v>272</v>
      </c>
      <c r="B2396" s="101">
        <v>1018</v>
      </c>
      <c r="C2396" s="101">
        <v>1</v>
      </c>
      <c r="D2396" s="101" t="s">
        <v>5534</v>
      </c>
      <c r="E2396" s="101" t="s">
        <v>2057</v>
      </c>
      <c r="F2396" s="101" t="s">
        <v>3190</v>
      </c>
      <c r="G2396" s="102" t="s">
        <v>6803</v>
      </c>
      <c r="H2396" s="103">
        <v>0</v>
      </c>
      <c r="I2396" s="103">
        <v>8081</v>
      </c>
      <c r="K2396" s="101" t="s">
        <v>751</v>
      </c>
      <c r="L2396" s="101" t="s">
        <v>599</v>
      </c>
      <c r="M2396" s="101" t="s">
        <v>586</v>
      </c>
      <c r="N2396" s="101" t="s">
        <v>730</v>
      </c>
      <c r="O2396" s="101" t="s">
        <v>5574</v>
      </c>
    </row>
    <row r="2397" spans="1:15">
      <c r="A2397" s="101">
        <v>272</v>
      </c>
      <c r="B2397" s="101">
        <v>1019</v>
      </c>
      <c r="C2397" s="101">
        <v>1</v>
      </c>
      <c r="D2397" s="101" t="s">
        <v>5534</v>
      </c>
      <c r="E2397" s="101" t="s">
        <v>2057</v>
      </c>
      <c r="F2397" s="101" t="s">
        <v>3190</v>
      </c>
      <c r="G2397" s="102" t="s">
        <v>6804</v>
      </c>
      <c r="H2397" s="103">
        <v>0</v>
      </c>
      <c r="I2397" s="103">
        <v>4687</v>
      </c>
      <c r="K2397" s="101" t="s">
        <v>751</v>
      </c>
      <c r="L2397" s="101" t="s">
        <v>599</v>
      </c>
      <c r="M2397" s="101" t="s">
        <v>586</v>
      </c>
      <c r="N2397" s="101" t="s">
        <v>730</v>
      </c>
      <c r="O2397" s="101" t="s">
        <v>6805</v>
      </c>
    </row>
    <row r="2398" spans="1:15">
      <c r="A2398" s="101">
        <v>272</v>
      </c>
      <c r="B2398" s="101">
        <v>1020</v>
      </c>
      <c r="C2398" s="101">
        <v>1</v>
      </c>
      <c r="D2398" s="101" t="s">
        <v>5534</v>
      </c>
      <c r="E2398" s="101" t="s">
        <v>2057</v>
      </c>
      <c r="F2398" s="101" t="s">
        <v>6806</v>
      </c>
      <c r="G2398" s="102" t="s">
        <v>6807</v>
      </c>
      <c r="H2398" s="103">
        <v>0</v>
      </c>
      <c r="I2398" s="103">
        <v>39990</v>
      </c>
      <c r="K2398" s="101" t="s">
        <v>751</v>
      </c>
      <c r="L2398" s="101" t="s">
        <v>599</v>
      </c>
      <c r="M2398" s="101" t="s">
        <v>586</v>
      </c>
      <c r="N2398" s="101" t="s">
        <v>730</v>
      </c>
      <c r="O2398" s="101" t="s">
        <v>5580</v>
      </c>
    </row>
    <row r="2399" spans="1:15">
      <c r="A2399" s="101">
        <v>272</v>
      </c>
      <c r="B2399" s="101">
        <v>1021</v>
      </c>
      <c r="C2399" s="101">
        <v>1</v>
      </c>
      <c r="D2399" s="101" t="s">
        <v>5534</v>
      </c>
      <c r="E2399" s="101" t="s">
        <v>2057</v>
      </c>
      <c r="F2399" s="101" t="s">
        <v>6806</v>
      </c>
      <c r="G2399" s="102" t="s">
        <v>6809</v>
      </c>
      <c r="H2399" s="103">
        <v>0</v>
      </c>
      <c r="I2399" s="103">
        <v>51150</v>
      </c>
      <c r="K2399" s="101" t="s">
        <v>751</v>
      </c>
      <c r="L2399" s="101" t="s">
        <v>599</v>
      </c>
      <c r="M2399" s="101" t="s">
        <v>586</v>
      </c>
      <c r="N2399" s="101" t="s">
        <v>730</v>
      </c>
      <c r="O2399" s="101" t="s">
        <v>5505</v>
      </c>
    </row>
    <row r="2400" spans="1:15">
      <c r="A2400" s="101">
        <v>272</v>
      </c>
      <c r="B2400" s="101">
        <v>1022</v>
      </c>
      <c r="C2400" s="101">
        <v>1</v>
      </c>
      <c r="D2400" s="101" t="s">
        <v>5534</v>
      </c>
      <c r="E2400" s="101" t="s">
        <v>2057</v>
      </c>
      <c r="F2400" s="101" t="s">
        <v>6811</v>
      </c>
      <c r="G2400" s="102" t="s">
        <v>6812</v>
      </c>
      <c r="H2400" s="103">
        <v>0</v>
      </c>
      <c r="I2400" s="103">
        <v>8556</v>
      </c>
      <c r="K2400" s="101" t="s">
        <v>751</v>
      </c>
      <c r="L2400" s="101" t="s">
        <v>599</v>
      </c>
      <c r="M2400" s="101" t="s">
        <v>586</v>
      </c>
      <c r="N2400" s="101" t="s">
        <v>730</v>
      </c>
      <c r="O2400" s="101" t="s">
        <v>5695</v>
      </c>
    </row>
    <row r="2401" spans="1:15">
      <c r="A2401" s="101">
        <v>272</v>
      </c>
      <c r="B2401" s="101">
        <v>1023</v>
      </c>
      <c r="C2401" s="101">
        <v>1</v>
      </c>
      <c r="D2401" s="101" t="s">
        <v>5534</v>
      </c>
      <c r="E2401" s="101" t="s">
        <v>2057</v>
      </c>
      <c r="F2401" s="101" t="s">
        <v>6811</v>
      </c>
      <c r="G2401" s="102" t="s">
        <v>3229</v>
      </c>
      <c r="H2401" s="103">
        <v>0</v>
      </c>
      <c r="I2401" s="103">
        <v>7486</v>
      </c>
      <c r="K2401" s="101" t="s">
        <v>751</v>
      </c>
      <c r="L2401" s="101" t="s">
        <v>599</v>
      </c>
      <c r="M2401" s="101" t="s">
        <v>586</v>
      </c>
      <c r="N2401" s="101" t="s">
        <v>730</v>
      </c>
      <c r="O2401" s="101" t="s">
        <v>6813</v>
      </c>
    </row>
    <row r="2402" spans="1:15">
      <c r="A2402" s="101">
        <v>272</v>
      </c>
      <c r="B2402" s="101">
        <v>1024</v>
      </c>
      <c r="C2402" s="101">
        <v>1</v>
      </c>
      <c r="D2402" s="101" t="s">
        <v>5534</v>
      </c>
      <c r="E2402" s="101" t="s">
        <v>2057</v>
      </c>
      <c r="F2402" s="101" t="s">
        <v>6811</v>
      </c>
      <c r="G2402" s="102" t="s">
        <v>465</v>
      </c>
      <c r="H2402" s="103">
        <v>0</v>
      </c>
      <c r="I2402" s="103">
        <v>15810</v>
      </c>
      <c r="K2402" s="101" t="s">
        <v>751</v>
      </c>
      <c r="L2402" s="101" t="s">
        <v>599</v>
      </c>
      <c r="M2402" s="101" t="s">
        <v>586</v>
      </c>
      <c r="N2402" s="101" t="s">
        <v>730</v>
      </c>
      <c r="O2402" s="101" t="s">
        <v>996</v>
      </c>
    </row>
    <row r="2403" spans="1:15">
      <c r="A2403" s="101">
        <v>272</v>
      </c>
      <c r="B2403" s="101">
        <v>1025</v>
      </c>
      <c r="C2403" s="101">
        <v>1</v>
      </c>
      <c r="D2403" s="101" t="s">
        <v>5534</v>
      </c>
      <c r="E2403" s="101" t="s">
        <v>2057</v>
      </c>
      <c r="F2403" s="101" t="s">
        <v>6811</v>
      </c>
      <c r="G2403" s="102" t="s">
        <v>6814</v>
      </c>
      <c r="H2403" s="103">
        <v>0</v>
      </c>
      <c r="I2403" s="103">
        <v>1116</v>
      </c>
      <c r="K2403" s="101" t="s">
        <v>751</v>
      </c>
      <c r="L2403" s="101" t="s">
        <v>599</v>
      </c>
      <c r="M2403" s="101" t="s">
        <v>586</v>
      </c>
      <c r="N2403" s="101" t="s">
        <v>730</v>
      </c>
      <c r="O2403" s="101" t="s">
        <v>6815</v>
      </c>
    </row>
    <row r="2404" spans="1:15">
      <c r="A2404" s="101">
        <v>272</v>
      </c>
      <c r="B2404" s="101">
        <v>1026</v>
      </c>
      <c r="C2404" s="101">
        <v>1</v>
      </c>
      <c r="D2404" s="101" t="s">
        <v>5534</v>
      </c>
      <c r="E2404" s="101" t="s">
        <v>2057</v>
      </c>
      <c r="F2404" s="101" t="s">
        <v>6811</v>
      </c>
      <c r="G2404" s="102" t="s">
        <v>6817</v>
      </c>
      <c r="H2404" s="103">
        <v>0</v>
      </c>
      <c r="I2404" s="103">
        <v>1283</v>
      </c>
      <c r="K2404" s="101" t="s">
        <v>751</v>
      </c>
      <c r="L2404" s="101" t="s">
        <v>599</v>
      </c>
      <c r="M2404" s="101" t="s">
        <v>586</v>
      </c>
      <c r="N2404" s="101" t="s">
        <v>730</v>
      </c>
      <c r="O2404" s="101" t="s">
        <v>2395</v>
      </c>
    </row>
    <row r="2405" spans="1:15">
      <c r="A2405" s="101">
        <v>272</v>
      </c>
      <c r="B2405" s="101">
        <v>1027</v>
      </c>
      <c r="C2405" s="101">
        <v>1</v>
      </c>
      <c r="D2405" s="101" t="s">
        <v>5534</v>
      </c>
      <c r="E2405" s="101" t="s">
        <v>2057</v>
      </c>
      <c r="F2405" s="101" t="s">
        <v>6811</v>
      </c>
      <c r="G2405" s="102" t="s">
        <v>6681</v>
      </c>
      <c r="H2405" s="103">
        <v>0</v>
      </c>
      <c r="I2405" s="103">
        <v>21390</v>
      </c>
      <c r="K2405" s="101" t="s">
        <v>751</v>
      </c>
      <c r="L2405" s="101" t="s">
        <v>599</v>
      </c>
      <c r="M2405" s="101" t="s">
        <v>586</v>
      </c>
      <c r="N2405" s="101" t="s">
        <v>730</v>
      </c>
      <c r="O2405" s="101" t="s">
        <v>4653</v>
      </c>
    </row>
    <row r="2406" spans="1:15">
      <c r="A2406" s="101">
        <v>272</v>
      </c>
      <c r="B2406" s="101">
        <v>1028</v>
      </c>
      <c r="C2406" s="101">
        <v>1</v>
      </c>
      <c r="D2406" s="101" t="s">
        <v>5534</v>
      </c>
      <c r="E2406" s="101" t="s">
        <v>2057</v>
      </c>
      <c r="F2406" s="101" t="s">
        <v>1228</v>
      </c>
      <c r="G2406" s="102" t="s">
        <v>6819</v>
      </c>
      <c r="H2406" s="103">
        <v>0</v>
      </c>
      <c r="I2406" s="103">
        <v>33480</v>
      </c>
      <c r="K2406" s="101" t="s">
        <v>751</v>
      </c>
      <c r="L2406" s="101" t="s">
        <v>599</v>
      </c>
      <c r="M2406" s="101" t="s">
        <v>586</v>
      </c>
      <c r="N2406" s="101" t="s">
        <v>730</v>
      </c>
      <c r="O2406" s="101" t="s">
        <v>5557</v>
      </c>
    </row>
    <row r="2407" spans="1:15">
      <c r="A2407" s="101">
        <v>272</v>
      </c>
      <c r="B2407" s="101">
        <v>1029</v>
      </c>
      <c r="C2407" s="101">
        <v>1</v>
      </c>
      <c r="D2407" s="101" t="s">
        <v>5534</v>
      </c>
      <c r="E2407" s="101" t="s">
        <v>2057</v>
      </c>
      <c r="F2407" s="101" t="s">
        <v>1228</v>
      </c>
      <c r="G2407" s="102" t="s">
        <v>1147</v>
      </c>
      <c r="H2407" s="103">
        <v>0</v>
      </c>
      <c r="I2407" s="103">
        <v>20460</v>
      </c>
      <c r="K2407" s="101" t="s">
        <v>751</v>
      </c>
      <c r="L2407" s="101" t="s">
        <v>599</v>
      </c>
      <c r="M2407" s="101" t="s">
        <v>586</v>
      </c>
      <c r="N2407" s="101" t="s">
        <v>730</v>
      </c>
      <c r="O2407" s="101" t="s">
        <v>1637</v>
      </c>
    </row>
    <row r="2408" spans="1:15">
      <c r="A2408" s="101">
        <v>272</v>
      </c>
      <c r="B2408" s="101">
        <v>1030</v>
      </c>
      <c r="C2408" s="101">
        <v>1</v>
      </c>
      <c r="D2408" s="101" t="s">
        <v>5534</v>
      </c>
      <c r="E2408" s="101" t="s">
        <v>2057</v>
      </c>
      <c r="F2408" s="101" t="s">
        <v>1228</v>
      </c>
      <c r="G2408" s="102" t="s">
        <v>6820</v>
      </c>
      <c r="H2408" s="103">
        <v>0</v>
      </c>
      <c r="I2408" s="103">
        <v>24607</v>
      </c>
      <c r="K2408" s="101" t="s">
        <v>751</v>
      </c>
      <c r="L2408" s="101" t="s">
        <v>599</v>
      </c>
      <c r="M2408" s="101" t="s">
        <v>586</v>
      </c>
      <c r="N2408" s="101" t="s">
        <v>730</v>
      </c>
      <c r="O2408" s="101" t="s">
        <v>4885</v>
      </c>
    </row>
    <row r="2409" spans="1:15">
      <c r="A2409" s="101">
        <v>272</v>
      </c>
      <c r="B2409" s="101">
        <v>1031</v>
      </c>
      <c r="C2409" s="101">
        <v>1</v>
      </c>
      <c r="D2409" s="101" t="s">
        <v>5534</v>
      </c>
      <c r="E2409" s="101" t="s">
        <v>2057</v>
      </c>
      <c r="F2409" s="101" t="s">
        <v>6821</v>
      </c>
      <c r="G2409" s="102" t="s">
        <v>4312</v>
      </c>
      <c r="H2409" s="103">
        <v>0</v>
      </c>
      <c r="I2409" s="103">
        <v>2790</v>
      </c>
      <c r="K2409" s="101" t="s">
        <v>751</v>
      </c>
      <c r="L2409" s="101" t="s">
        <v>599</v>
      </c>
      <c r="M2409" s="101" t="s">
        <v>586</v>
      </c>
      <c r="N2409" s="101" t="s">
        <v>730</v>
      </c>
      <c r="O2409" s="101" t="s">
        <v>6823</v>
      </c>
    </row>
    <row r="2410" spans="1:15">
      <c r="A2410" s="101">
        <v>272</v>
      </c>
      <c r="B2410" s="101">
        <v>1032</v>
      </c>
      <c r="C2410" s="101">
        <v>1</v>
      </c>
      <c r="D2410" s="101" t="s">
        <v>5534</v>
      </c>
      <c r="E2410" s="101" t="s">
        <v>2057</v>
      </c>
      <c r="F2410" s="101" t="s">
        <v>3357</v>
      </c>
      <c r="G2410" s="102" t="s">
        <v>6824</v>
      </c>
      <c r="H2410" s="103">
        <v>0</v>
      </c>
      <c r="I2410" s="103">
        <v>39990</v>
      </c>
      <c r="K2410" s="101" t="s">
        <v>751</v>
      </c>
      <c r="L2410" s="101" t="s">
        <v>599</v>
      </c>
      <c r="M2410" s="101" t="s">
        <v>586</v>
      </c>
      <c r="N2410" s="101" t="s">
        <v>730</v>
      </c>
      <c r="O2410" s="101" t="s">
        <v>5580</v>
      </c>
    </row>
    <row r="2411" spans="1:15">
      <c r="A2411" s="101">
        <v>272</v>
      </c>
      <c r="B2411" s="101">
        <v>1033</v>
      </c>
      <c r="C2411" s="101">
        <v>1</v>
      </c>
      <c r="D2411" s="101" t="s">
        <v>5534</v>
      </c>
      <c r="E2411" s="101" t="s">
        <v>2057</v>
      </c>
      <c r="F2411" s="101" t="s">
        <v>3357</v>
      </c>
      <c r="G2411" s="102" t="s">
        <v>6825</v>
      </c>
      <c r="H2411" s="103">
        <v>0</v>
      </c>
      <c r="I2411" s="103">
        <v>24180</v>
      </c>
      <c r="K2411" s="101" t="s">
        <v>751</v>
      </c>
      <c r="L2411" s="101" t="s">
        <v>599</v>
      </c>
      <c r="M2411" s="101" t="s">
        <v>586</v>
      </c>
      <c r="N2411" s="101" t="s">
        <v>730</v>
      </c>
      <c r="O2411" s="101" t="s">
        <v>2327</v>
      </c>
    </row>
    <row r="2412" spans="1:15">
      <c r="A2412" s="101">
        <v>272</v>
      </c>
      <c r="B2412" s="101">
        <v>1034</v>
      </c>
      <c r="C2412" s="101">
        <v>1</v>
      </c>
      <c r="D2412" s="101" t="s">
        <v>5534</v>
      </c>
      <c r="E2412" s="101" t="s">
        <v>2057</v>
      </c>
      <c r="F2412" s="101" t="s">
        <v>6826</v>
      </c>
      <c r="G2412" s="102" t="s">
        <v>6827</v>
      </c>
      <c r="H2412" s="103">
        <v>0</v>
      </c>
      <c r="I2412" s="103">
        <v>651</v>
      </c>
      <c r="K2412" s="101" t="s">
        <v>751</v>
      </c>
      <c r="L2412" s="101" t="s">
        <v>599</v>
      </c>
      <c r="M2412" s="101" t="s">
        <v>586</v>
      </c>
      <c r="N2412" s="101" t="s">
        <v>730</v>
      </c>
      <c r="O2412" s="101" t="s">
        <v>6829</v>
      </c>
    </row>
    <row r="2413" spans="1:15">
      <c r="A2413" s="101">
        <v>272</v>
      </c>
      <c r="B2413" s="101">
        <v>1035</v>
      </c>
      <c r="C2413" s="101">
        <v>1</v>
      </c>
      <c r="D2413" s="101" t="s">
        <v>5534</v>
      </c>
      <c r="E2413" s="101" t="s">
        <v>2057</v>
      </c>
      <c r="F2413" s="101" t="s">
        <v>6826</v>
      </c>
      <c r="G2413" s="102" t="s">
        <v>705</v>
      </c>
      <c r="H2413" s="103">
        <v>0</v>
      </c>
      <c r="I2413" s="103">
        <v>2594</v>
      </c>
      <c r="K2413" s="101" t="s">
        <v>751</v>
      </c>
      <c r="L2413" s="101" t="s">
        <v>599</v>
      </c>
      <c r="M2413" s="101" t="s">
        <v>586</v>
      </c>
      <c r="N2413" s="101" t="s">
        <v>730</v>
      </c>
      <c r="O2413" s="101" t="s">
        <v>3491</v>
      </c>
    </row>
    <row r="2414" spans="1:15">
      <c r="A2414" s="101">
        <v>272</v>
      </c>
      <c r="B2414" s="101">
        <v>1036</v>
      </c>
      <c r="C2414" s="101">
        <v>1</v>
      </c>
      <c r="D2414" s="101" t="s">
        <v>5534</v>
      </c>
      <c r="E2414" s="101" t="s">
        <v>2057</v>
      </c>
      <c r="F2414" s="101" t="s">
        <v>5163</v>
      </c>
      <c r="G2414" s="102" t="s">
        <v>4819</v>
      </c>
      <c r="H2414" s="103">
        <v>0</v>
      </c>
      <c r="I2414" s="103">
        <v>4705</v>
      </c>
      <c r="K2414" s="101" t="s">
        <v>751</v>
      </c>
      <c r="L2414" s="101" t="s">
        <v>599</v>
      </c>
      <c r="M2414" s="101" t="s">
        <v>586</v>
      </c>
      <c r="N2414" s="101" t="s">
        <v>730</v>
      </c>
      <c r="O2414" s="101" t="s">
        <v>6832</v>
      </c>
    </row>
    <row r="2415" spans="1:15">
      <c r="A2415" s="101">
        <v>272</v>
      </c>
      <c r="B2415" s="101">
        <v>1037</v>
      </c>
      <c r="C2415" s="101">
        <v>1</v>
      </c>
      <c r="D2415" s="101" t="s">
        <v>5534</v>
      </c>
      <c r="E2415" s="101" t="s">
        <v>2057</v>
      </c>
      <c r="F2415" s="101" t="s">
        <v>5163</v>
      </c>
      <c r="G2415" s="102" t="s">
        <v>3276</v>
      </c>
      <c r="H2415" s="103">
        <v>0</v>
      </c>
      <c r="I2415" s="103">
        <v>2557</v>
      </c>
      <c r="K2415" s="101" t="s">
        <v>751</v>
      </c>
      <c r="L2415" s="101" t="s">
        <v>599</v>
      </c>
      <c r="M2415" s="101" t="s">
        <v>586</v>
      </c>
      <c r="N2415" s="101" t="s">
        <v>730</v>
      </c>
      <c r="O2415" s="101" t="s">
        <v>6833</v>
      </c>
    </row>
    <row r="2416" spans="1:15">
      <c r="A2416" s="101">
        <v>272</v>
      </c>
      <c r="B2416" s="101">
        <v>1038</v>
      </c>
      <c r="C2416" s="101">
        <v>1</v>
      </c>
      <c r="D2416" s="101" t="s">
        <v>5534</v>
      </c>
      <c r="E2416" s="101" t="s">
        <v>2057</v>
      </c>
      <c r="F2416" s="101" t="s">
        <v>5163</v>
      </c>
      <c r="G2416" s="102" t="s">
        <v>6834</v>
      </c>
      <c r="H2416" s="103">
        <v>0</v>
      </c>
      <c r="I2416" s="103">
        <v>1506</v>
      </c>
      <c r="K2416" s="101" t="s">
        <v>751</v>
      </c>
      <c r="L2416" s="101" t="s">
        <v>599</v>
      </c>
      <c r="M2416" s="101" t="s">
        <v>586</v>
      </c>
      <c r="N2416" s="101" t="s">
        <v>730</v>
      </c>
      <c r="O2416" s="101" t="s">
        <v>108</v>
      </c>
    </row>
    <row r="2417" spans="1:15">
      <c r="A2417" s="101">
        <v>272</v>
      </c>
      <c r="B2417" s="101">
        <v>1039</v>
      </c>
      <c r="C2417" s="101">
        <v>1</v>
      </c>
      <c r="D2417" s="101" t="s">
        <v>5534</v>
      </c>
      <c r="E2417" s="101" t="s">
        <v>2057</v>
      </c>
      <c r="F2417" s="101" t="s">
        <v>707</v>
      </c>
      <c r="G2417" s="102" t="s">
        <v>6667</v>
      </c>
      <c r="H2417" s="103">
        <v>0</v>
      </c>
      <c r="I2417" s="103">
        <v>10230</v>
      </c>
      <c r="K2417" s="101" t="s">
        <v>751</v>
      </c>
      <c r="L2417" s="101" t="s">
        <v>599</v>
      </c>
      <c r="M2417" s="101" t="s">
        <v>586</v>
      </c>
      <c r="N2417" s="101" t="s">
        <v>730</v>
      </c>
      <c r="O2417" s="101" t="s">
        <v>4011</v>
      </c>
    </row>
    <row r="2418" spans="1:15">
      <c r="A2418" s="101">
        <v>272</v>
      </c>
      <c r="B2418" s="101">
        <v>1040</v>
      </c>
      <c r="C2418" s="101">
        <v>1</v>
      </c>
      <c r="D2418" s="101" t="s">
        <v>5534</v>
      </c>
      <c r="E2418" s="101" t="s">
        <v>2057</v>
      </c>
      <c r="F2418" s="101" t="s">
        <v>707</v>
      </c>
      <c r="G2418" s="102" t="s">
        <v>1221</v>
      </c>
      <c r="H2418" s="103">
        <v>0</v>
      </c>
      <c r="I2418" s="103">
        <v>6417</v>
      </c>
      <c r="K2418" s="101" t="s">
        <v>751</v>
      </c>
      <c r="L2418" s="101" t="s">
        <v>599</v>
      </c>
      <c r="M2418" s="101" t="s">
        <v>586</v>
      </c>
      <c r="N2418" s="101" t="s">
        <v>730</v>
      </c>
      <c r="O2418" s="101" t="s">
        <v>2971</v>
      </c>
    </row>
    <row r="2419" spans="1:15">
      <c r="A2419" s="101">
        <v>272</v>
      </c>
      <c r="B2419" s="101">
        <v>1041</v>
      </c>
      <c r="C2419" s="101">
        <v>1</v>
      </c>
      <c r="D2419" s="101" t="s">
        <v>5534</v>
      </c>
      <c r="E2419" s="101" t="s">
        <v>2057</v>
      </c>
      <c r="F2419" s="101" t="s">
        <v>4410</v>
      </c>
      <c r="G2419" s="102" t="s">
        <v>2616</v>
      </c>
      <c r="H2419" s="103">
        <v>0</v>
      </c>
      <c r="I2419" s="103">
        <v>1143</v>
      </c>
      <c r="K2419" s="101" t="s">
        <v>751</v>
      </c>
      <c r="L2419" s="101" t="s">
        <v>599</v>
      </c>
      <c r="M2419" s="101" t="s">
        <v>586</v>
      </c>
      <c r="N2419" s="101" t="s">
        <v>730</v>
      </c>
      <c r="O2419" s="101" t="s">
        <v>6836</v>
      </c>
    </row>
    <row r="2420" spans="1:15">
      <c r="A2420" s="101">
        <v>272</v>
      </c>
      <c r="B2420" s="101">
        <v>1042</v>
      </c>
      <c r="C2420" s="101">
        <v>1</v>
      </c>
      <c r="D2420" s="101" t="s">
        <v>5534</v>
      </c>
      <c r="E2420" s="101" t="s">
        <v>2057</v>
      </c>
      <c r="F2420" s="101" t="s">
        <v>4410</v>
      </c>
      <c r="G2420" s="102" t="s">
        <v>5923</v>
      </c>
      <c r="H2420" s="103">
        <v>0</v>
      </c>
      <c r="I2420" s="103">
        <v>1534</v>
      </c>
      <c r="K2420" s="101" t="s">
        <v>751</v>
      </c>
      <c r="L2420" s="101" t="s">
        <v>599</v>
      </c>
      <c r="M2420" s="101" t="s">
        <v>586</v>
      </c>
      <c r="N2420" s="101" t="s">
        <v>730</v>
      </c>
      <c r="O2420" s="101" t="s">
        <v>2977</v>
      </c>
    </row>
    <row r="2421" spans="1:15">
      <c r="A2421" s="101">
        <v>272</v>
      </c>
      <c r="B2421" s="101">
        <v>1043</v>
      </c>
      <c r="C2421" s="101">
        <v>1</v>
      </c>
      <c r="D2421" s="101" t="s">
        <v>5534</v>
      </c>
      <c r="E2421" s="101" t="s">
        <v>2057</v>
      </c>
      <c r="F2421" s="101" t="s">
        <v>4410</v>
      </c>
      <c r="G2421" s="102" t="s">
        <v>1901</v>
      </c>
      <c r="H2421" s="103">
        <v>0</v>
      </c>
      <c r="I2421" s="103">
        <v>13020</v>
      </c>
      <c r="K2421" s="101" t="s">
        <v>751</v>
      </c>
      <c r="L2421" s="101" t="s">
        <v>599</v>
      </c>
      <c r="M2421" s="101" t="s">
        <v>586</v>
      </c>
      <c r="N2421" s="101" t="s">
        <v>730</v>
      </c>
      <c r="O2421" s="101" t="s">
        <v>5843</v>
      </c>
    </row>
    <row r="2422" spans="1:15">
      <c r="A2422" s="101">
        <v>272</v>
      </c>
      <c r="B2422" s="101">
        <v>1044</v>
      </c>
      <c r="C2422" s="101">
        <v>1</v>
      </c>
      <c r="D2422" s="101" t="s">
        <v>5534</v>
      </c>
      <c r="E2422" s="101" t="s">
        <v>2057</v>
      </c>
      <c r="F2422" s="101" t="s">
        <v>1112</v>
      </c>
      <c r="G2422" s="102" t="s">
        <v>6839</v>
      </c>
      <c r="H2422" s="103">
        <v>0</v>
      </c>
      <c r="I2422" s="103">
        <v>53010</v>
      </c>
      <c r="K2422" s="101" t="s">
        <v>751</v>
      </c>
      <c r="L2422" s="101" t="s">
        <v>599</v>
      </c>
      <c r="M2422" s="101" t="s">
        <v>586</v>
      </c>
      <c r="N2422" s="101" t="s">
        <v>730</v>
      </c>
      <c r="O2422" s="101" t="s">
        <v>1999</v>
      </c>
    </row>
    <row r="2423" spans="1:15">
      <c r="A2423" s="101">
        <v>272</v>
      </c>
      <c r="B2423" s="101">
        <v>1045</v>
      </c>
      <c r="C2423" s="101">
        <v>1</v>
      </c>
      <c r="D2423" s="101" t="s">
        <v>5534</v>
      </c>
      <c r="E2423" s="101" t="s">
        <v>2057</v>
      </c>
      <c r="F2423" s="101" t="s">
        <v>1112</v>
      </c>
      <c r="G2423" s="102" t="s">
        <v>376</v>
      </c>
      <c r="H2423" s="103">
        <v>0</v>
      </c>
      <c r="I2423" s="103">
        <v>16740</v>
      </c>
      <c r="K2423" s="101" t="s">
        <v>751</v>
      </c>
      <c r="L2423" s="101" t="s">
        <v>599</v>
      </c>
      <c r="M2423" s="101" t="s">
        <v>586</v>
      </c>
      <c r="N2423" s="101" t="s">
        <v>730</v>
      </c>
      <c r="O2423" s="101" t="s">
        <v>5832</v>
      </c>
    </row>
    <row r="2424" spans="1:15">
      <c r="A2424" s="101">
        <v>272</v>
      </c>
      <c r="B2424" s="101">
        <v>1046</v>
      </c>
      <c r="C2424" s="101">
        <v>1</v>
      </c>
      <c r="D2424" s="101" t="s">
        <v>5534</v>
      </c>
      <c r="E2424" s="101" t="s">
        <v>2057</v>
      </c>
      <c r="F2424" s="101" t="s">
        <v>1112</v>
      </c>
      <c r="G2424" s="102" t="s">
        <v>6329</v>
      </c>
      <c r="H2424" s="103">
        <v>0</v>
      </c>
      <c r="I2424" s="103">
        <v>6900</v>
      </c>
      <c r="K2424" s="101" t="s">
        <v>751</v>
      </c>
      <c r="L2424" s="101" t="s">
        <v>599</v>
      </c>
      <c r="M2424" s="101" t="s">
        <v>586</v>
      </c>
      <c r="N2424" s="101" t="s">
        <v>730</v>
      </c>
      <c r="O2424" s="101" t="s">
        <v>6840</v>
      </c>
    </row>
    <row r="2425" spans="1:15">
      <c r="A2425" s="101">
        <v>272</v>
      </c>
      <c r="B2425" s="101">
        <v>1047</v>
      </c>
      <c r="C2425" s="101">
        <v>1</v>
      </c>
      <c r="D2425" s="101" t="s">
        <v>5534</v>
      </c>
      <c r="E2425" s="101" t="s">
        <v>2057</v>
      </c>
      <c r="F2425" s="101" t="s">
        <v>1112</v>
      </c>
      <c r="G2425" s="102" t="s">
        <v>6842</v>
      </c>
      <c r="H2425" s="103">
        <v>0</v>
      </c>
      <c r="I2425" s="103">
        <v>19530</v>
      </c>
      <c r="K2425" s="101" t="s">
        <v>751</v>
      </c>
      <c r="L2425" s="101" t="s">
        <v>599</v>
      </c>
      <c r="M2425" s="101" t="s">
        <v>586</v>
      </c>
      <c r="N2425" s="101" t="s">
        <v>730</v>
      </c>
      <c r="O2425" s="101" t="s">
        <v>3024</v>
      </c>
    </row>
    <row r="2426" spans="1:15">
      <c r="A2426" s="101">
        <v>272</v>
      </c>
      <c r="B2426" s="101">
        <v>1048</v>
      </c>
      <c r="C2426" s="101">
        <v>1</v>
      </c>
      <c r="D2426" s="101" t="s">
        <v>5534</v>
      </c>
      <c r="E2426" s="101" t="s">
        <v>2057</v>
      </c>
      <c r="F2426" s="101" t="s">
        <v>6845</v>
      </c>
      <c r="G2426" s="102" t="s">
        <v>373</v>
      </c>
      <c r="H2426" s="103">
        <v>0</v>
      </c>
      <c r="I2426" s="103">
        <v>57660</v>
      </c>
      <c r="K2426" s="101" t="s">
        <v>751</v>
      </c>
      <c r="L2426" s="101" t="s">
        <v>599</v>
      </c>
      <c r="M2426" s="101" t="s">
        <v>586</v>
      </c>
      <c r="N2426" s="101" t="s">
        <v>730</v>
      </c>
      <c r="O2426" s="101" t="s">
        <v>3907</v>
      </c>
    </row>
    <row r="2427" spans="1:15">
      <c r="A2427" s="101">
        <v>272</v>
      </c>
      <c r="B2427" s="101">
        <v>1049</v>
      </c>
      <c r="C2427" s="101">
        <v>1</v>
      </c>
      <c r="D2427" s="101" t="s">
        <v>5534</v>
      </c>
      <c r="E2427" s="101" t="s">
        <v>2057</v>
      </c>
      <c r="F2427" s="101" t="s">
        <v>6845</v>
      </c>
      <c r="G2427" s="102" t="s">
        <v>6846</v>
      </c>
      <c r="H2427" s="103">
        <v>0</v>
      </c>
      <c r="I2427" s="103">
        <v>12090</v>
      </c>
      <c r="K2427" s="101" t="s">
        <v>751</v>
      </c>
      <c r="L2427" s="101" t="s">
        <v>599</v>
      </c>
      <c r="M2427" s="101" t="s">
        <v>586</v>
      </c>
      <c r="N2427" s="101" t="s">
        <v>730</v>
      </c>
      <c r="O2427" s="101" t="s">
        <v>2183</v>
      </c>
    </row>
    <row r="2428" spans="1:15">
      <c r="A2428" s="101">
        <v>272</v>
      </c>
      <c r="B2428" s="101">
        <v>1050</v>
      </c>
      <c r="C2428" s="101">
        <v>1</v>
      </c>
      <c r="D2428" s="101" t="s">
        <v>5534</v>
      </c>
      <c r="E2428" s="101" t="s">
        <v>2057</v>
      </c>
      <c r="F2428" s="101" t="s">
        <v>5945</v>
      </c>
      <c r="G2428" s="102" t="s">
        <v>673</v>
      </c>
      <c r="H2428" s="103">
        <v>0</v>
      </c>
      <c r="I2428" s="103">
        <v>360840</v>
      </c>
      <c r="K2428" s="101" t="s">
        <v>751</v>
      </c>
      <c r="L2428" s="101" t="s">
        <v>599</v>
      </c>
      <c r="M2428" s="101" t="s">
        <v>586</v>
      </c>
      <c r="N2428" s="101" t="s">
        <v>730</v>
      </c>
      <c r="O2428" s="101" t="s">
        <v>6847</v>
      </c>
    </row>
    <row r="2429" spans="1:15">
      <c r="A2429" s="101">
        <v>272</v>
      </c>
      <c r="B2429" s="101">
        <v>1051</v>
      </c>
      <c r="C2429" s="101">
        <v>1</v>
      </c>
      <c r="D2429" s="101" t="s">
        <v>5534</v>
      </c>
      <c r="E2429" s="101" t="s">
        <v>2057</v>
      </c>
      <c r="F2429" s="101" t="s">
        <v>5945</v>
      </c>
      <c r="G2429" s="102" t="s">
        <v>6849</v>
      </c>
      <c r="H2429" s="103">
        <v>0</v>
      </c>
      <c r="I2429" s="103">
        <v>251</v>
      </c>
      <c r="K2429" s="101" t="s">
        <v>751</v>
      </c>
      <c r="L2429" s="101" t="s">
        <v>599</v>
      </c>
      <c r="M2429" s="101" t="s">
        <v>586</v>
      </c>
      <c r="N2429" s="101" t="s">
        <v>730</v>
      </c>
      <c r="O2429" s="101" t="s">
        <v>5743</v>
      </c>
    </row>
    <row r="2430" spans="1:15">
      <c r="A2430" s="101">
        <v>272</v>
      </c>
      <c r="B2430" s="101">
        <v>1052</v>
      </c>
      <c r="C2430" s="101">
        <v>1</v>
      </c>
      <c r="D2430" s="101" t="s">
        <v>5534</v>
      </c>
      <c r="E2430" s="101" t="s">
        <v>2057</v>
      </c>
      <c r="F2430" s="101" t="s">
        <v>5945</v>
      </c>
      <c r="G2430" s="102" t="s">
        <v>4693</v>
      </c>
      <c r="H2430" s="103">
        <v>0</v>
      </c>
      <c r="I2430" s="103">
        <v>113460</v>
      </c>
      <c r="K2430" s="101" t="s">
        <v>751</v>
      </c>
      <c r="L2430" s="101" t="s">
        <v>599</v>
      </c>
      <c r="M2430" s="101" t="s">
        <v>586</v>
      </c>
      <c r="N2430" s="101" t="s">
        <v>730</v>
      </c>
      <c r="O2430" s="101" t="s">
        <v>6481</v>
      </c>
    </row>
    <row r="2431" spans="1:15">
      <c r="A2431" s="101">
        <v>272</v>
      </c>
      <c r="B2431" s="101">
        <v>1053</v>
      </c>
      <c r="C2431" s="101">
        <v>1</v>
      </c>
      <c r="D2431" s="101" t="s">
        <v>5534</v>
      </c>
      <c r="E2431" s="101" t="s">
        <v>2057</v>
      </c>
      <c r="F2431" s="101" t="s">
        <v>5945</v>
      </c>
      <c r="G2431" s="102" t="s">
        <v>1914</v>
      </c>
      <c r="H2431" s="103">
        <v>0</v>
      </c>
      <c r="I2431" s="103">
        <v>102300</v>
      </c>
      <c r="K2431" s="101" t="s">
        <v>751</v>
      </c>
      <c r="L2431" s="101" t="s">
        <v>599</v>
      </c>
      <c r="M2431" s="101" t="s">
        <v>586</v>
      </c>
      <c r="N2431" s="101" t="s">
        <v>730</v>
      </c>
      <c r="O2431" s="101" t="s">
        <v>6851</v>
      </c>
    </row>
    <row r="2432" spans="1:15">
      <c r="A2432" s="101">
        <v>272</v>
      </c>
      <c r="B2432" s="101">
        <v>1054</v>
      </c>
      <c r="C2432" s="101">
        <v>1</v>
      </c>
      <c r="D2432" s="101" t="s">
        <v>5534</v>
      </c>
      <c r="E2432" s="101" t="s">
        <v>2057</v>
      </c>
      <c r="F2432" s="101" t="s">
        <v>5945</v>
      </c>
      <c r="G2432" s="102" t="s">
        <v>6852</v>
      </c>
      <c r="H2432" s="103">
        <v>0</v>
      </c>
      <c r="I2432" s="103">
        <v>9216</v>
      </c>
      <c r="K2432" s="101" t="s">
        <v>751</v>
      </c>
      <c r="L2432" s="101" t="s">
        <v>599</v>
      </c>
      <c r="M2432" s="101" t="s">
        <v>586</v>
      </c>
      <c r="N2432" s="101" t="s">
        <v>730</v>
      </c>
      <c r="O2432" s="101" t="s">
        <v>6592</v>
      </c>
    </row>
    <row r="2433" spans="1:15">
      <c r="A2433" s="101">
        <v>272</v>
      </c>
      <c r="B2433" s="101">
        <v>1055</v>
      </c>
      <c r="C2433" s="101">
        <v>1</v>
      </c>
      <c r="D2433" s="101" t="s">
        <v>5534</v>
      </c>
      <c r="E2433" s="101" t="s">
        <v>2057</v>
      </c>
      <c r="F2433" s="101" t="s">
        <v>5945</v>
      </c>
      <c r="G2433" s="102" t="s">
        <v>1223</v>
      </c>
      <c r="H2433" s="103">
        <v>0</v>
      </c>
      <c r="I2433" s="103">
        <v>167400</v>
      </c>
      <c r="K2433" s="101" t="s">
        <v>751</v>
      </c>
      <c r="L2433" s="101" t="s">
        <v>599</v>
      </c>
      <c r="M2433" s="101" t="s">
        <v>586</v>
      </c>
      <c r="N2433" s="101" t="s">
        <v>730</v>
      </c>
      <c r="O2433" s="101" t="s">
        <v>3551</v>
      </c>
    </row>
    <row r="2434" spans="1:15">
      <c r="A2434" s="101">
        <v>272</v>
      </c>
      <c r="B2434" s="101">
        <v>1056</v>
      </c>
      <c r="C2434" s="101">
        <v>1</v>
      </c>
      <c r="D2434" s="101" t="s">
        <v>5534</v>
      </c>
      <c r="E2434" s="101" t="s">
        <v>2057</v>
      </c>
      <c r="F2434" s="101" t="s">
        <v>6853</v>
      </c>
      <c r="G2434" s="102" t="s">
        <v>721</v>
      </c>
      <c r="H2434" s="103">
        <v>0</v>
      </c>
      <c r="I2434" s="103">
        <v>125550</v>
      </c>
      <c r="K2434" s="101" t="s">
        <v>751</v>
      </c>
      <c r="L2434" s="101" t="s">
        <v>599</v>
      </c>
      <c r="M2434" s="101" t="s">
        <v>586</v>
      </c>
      <c r="N2434" s="101" t="s">
        <v>730</v>
      </c>
      <c r="O2434" s="101" t="s">
        <v>3177</v>
      </c>
    </row>
    <row r="2435" spans="1:15">
      <c r="A2435" s="101">
        <v>272</v>
      </c>
      <c r="B2435" s="101">
        <v>1057</v>
      </c>
      <c r="C2435" s="101">
        <v>1</v>
      </c>
      <c r="D2435" s="101" t="s">
        <v>5534</v>
      </c>
      <c r="E2435" s="101" t="s">
        <v>2057</v>
      </c>
      <c r="F2435" s="101" t="s">
        <v>6853</v>
      </c>
      <c r="G2435" s="102" t="s">
        <v>2800</v>
      </c>
      <c r="H2435" s="103">
        <v>0</v>
      </c>
      <c r="I2435" s="103">
        <v>175770</v>
      </c>
      <c r="K2435" s="101" t="s">
        <v>751</v>
      </c>
      <c r="L2435" s="101" t="s">
        <v>599</v>
      </c>
      <c r="M2435" s="101" t="s">
        <v>586</v>
      </c>
      <c r="N2435" s="101" t="s">
        <v>730</v>
      </c>
      <c r="O2435" s="101" t="s">
        <v>972</v>
      </c>
    </row>
    <row r="2436" spans="1:15">
      <c r="A2436" s="101">
        <v>272</v>
      </c>
      <c r="B2436" s="101">
        <v>1058</v>
      </c>
      <c r="C2436" s="101">
        <v>1</v>
      </c>
      <c r="D2436" s="101" t="s">
        <v>5534</v>
      </c>
      <c r="E2436" s="101" t="s">
        <v>2057</v>
      </c>
      <c r="F2436" s="101" t="s">
        <v>6853</v>
      </c>
      <c r="G2436" s="102" t="s">
        <v>3755</v>
      </c>
      <c r="H2436" s="103">
        <v>0</v>
      </c>
      <c r="I2436" s="103">
        <v>192510</v>
      </c>
      <c r="K2436" s="101" t="s">
        <v>751</v>
      </c>
      <c r="L2436" s="101" t="s">
        <v>599</v>
      </c>
      <c r="M2436" s="101" t="s">
        <v>586</v>
      </c>
      <c r="N2436" s="101" t="s">
        <v>730</v>
      </c>
      <c r="O2436" s="101" t="s">
        <v>2214</v>
      </c>
    </row>
    <row r="2437" spans="1:15">
      <c r="A2437" s="101">
        <v>272</v>
      </c>
      <c r="B2437" s="101">
        <v>1059</v>
      </c>
      <c r="C2437" s="101">
        <v>1</v>
      </c>
      <c r="D2437" s="101" t="s">
        <v>5534</v>
      </c>
      <c r="E2437" s="101" t="s">
        <v>2057</v>
      </c>
      <c r="F2437" s="101" t="s">
        <v>6853</v>
      </c>
      <c r="G2437" s="102" t="s">
        <v>4080</v>
      </c>
      <c r="H2437" s="103">
        <v>0</v>
      </c>
      <c r="I2437" s="103">
        <v>428730</v>
      </c>
      <c r="K2437" s="101" t="s">
        <v>751</v>
      </c>
      <c r="L2437" s="101" t="s">
        <v>599</v>
      </c>
      <c r="M2437" s="101" t="s">
        <v>586</v>
      </c>
      <c r="N2437" s="101" t="s">
        <v>730</v>
      </c>
      <c r="O2437" s="101" t="s">
        <v>6707</v>
      </c>
    </row>
    <row r="2438" spans="1:15">
      <c r="A2438" s="101">
        <v>272</v>
      </c>
      <c r="B2438" s="101">
        <v>1060</v>
      </c>
      <c r="C2438" s="101">
        <v>1</v>
      </c>
      <c r="D2438" s="101" t="s">
        <v>5534</v>
      </c>
      <c r="E2438" s="101" t="s">
        <v>2057</v>
      </c>
      <c r="F2438" s="101" t="s">
        <v>6853</v>
      </c>
      <c r="G2438" s="102" t="s">
        <v>6854</v>
      </c>
      <c r="H2438" s="103">
        <v>0</v>
      </c>
      <c r="I2438" s="103">
        <v>7505</v>
      </c>
      <c r="K2438" s="101" t="s">
        <v>751</v>
      </c>
      <c r="L2438" s="101" t="s">
        <v>599</v>
      </c>
      <c r="M2438" s="101" t="s">
        <v>586</v>
      </c>
      <c r="N2438" s="101" t="s">
        <v>730</v>
      </c>
      <c r="O2438" s="101" t="s">
        <v>6855</v>
      </c>
    </row>
    <row r="2439" spans="1:15">
      <c r="A2439" s="101">
        <v>272</v>
      </c>
      <c r="B2439" s="101">
        <v>1061</v>
      </c>
      <c r="C2439" s="101">
        <v>1</v>
      </c>
      <c r="D2439" s="101" t="s">
        <v>5534</v>
      </c>
      <c r="E2439" s="101" t="s">
        <v>2057</v>
      </c>
      <c r="F2439" s="101" t="s">
        <v>6857</v>
      </c>
      <c r="G2439" s="102" t="s">
        <v>5768</v>
      </c>
      <c r="H2439" s="103">
        <v>0</v>
      </c>
      <c r="I2439" s="103">
        <v>26970</v>
      </c>
      <c r="K2439" s="101" t="s">
        <v>751</v>
      </c>
      <c r="L2439" s="101" t="s">
        <v>599</v>
      </c>
      <c r="M2439" s="101" t="s">
        <v>586</v>
      </c>
      <c r="N2439" s="101" t="s">
        <v>730</v>
      </c>
      <c r="O2439" s="101" t="s">
        <v>5672</v>
      </c>
    </row>
    <row r="2440" spans="1:15">
      <c r="A2440" s="101">
        <v>272</v>
      </c>
      <c r="B2440" s="101">
        <v>1062</v>
      </c>
      <c r="C2440" s="101">
        <v>1</v>
      </c>
      <c r="D2440" s="101" t="s">
        <v>5534</v>
      </c>
      <c r="E2440" s="101" t="s">
        <v>2057</v>
      </c>
      <c r="F2440" s="101" t="s">
        <v>6857</v>
      </c>
      <c r="G2440" s="102" t="s">
        <v>2577</v>
      </c>
      <c r="H2440" s="103">
        <v>0</v>
      </c>
      <c r="I2440" s="103">
        <v>195300</v>
      </c>
      <c r="K2440" s="101" t="s">
        <v>751</v>
      </c>
      <c r="L2440" s="101" t="s">
        <v>599</v>
      </c>
      <c r="M2440" s="101" t="s">
        <v>586</v>
      </c>
      <c r="N2440" s="101" t="s">
        <v>730</v>
      </c>
      <c r="O2440" s="101" t="s">
        <v>3233</v>
      </c>
    </row>
    <row r="2441" spans="1:15">
      <c r="A2441" s="101">
        <v>272</v>
      </c>
      <c r="B2441" s="101">
        <v>1063</v>
      </c>
      <c r="C2441" s="101">
        <v>1</v>
      </c>
      <c r="D2441" s="101" t="s">
        <v>5534</v>
      </c>
      <c r="E2441" s="101" t="s">
        <v>2057</v>
      </c>
      <c r="F2441" s="101" t="s">
        <v>1401</v>
      </c>
      <c r="G2441" s="102" t="s">
        <v>6859</v>
      </c>
      <c r="H2441" s="103">
        <v>0</v>
      </c>
      <c r="I2441" s="103">
        <v>9300</v>
      </c>
      <c r="K2441" s="101" t="s">
        <v>751</v>
      </c>
      <c r="L2441" s="101" t="s">
        <v>599</v>
      </c>
      <c r="M2441" s="101" t="s">
        <v>586</v>
      </c>
      <c r="N2441" s="101" t="s">
        <v>730</v>
      </c>
      <c r="O2441" s="101" t="s">
        <v>5488</v>
      </c>
    </row>
    <row r="2442" spans="1:15">
      <c r="A2442" s="101">
        <v>272</v>
      </c>
      <c r="B2442" s="101">
        <v>1064</v>
      </c>
      <c r="C2442" s="101">
        <v>1</v>
      </c>
      <c r="D2442" s="101" t="s">
        <v>5534</v>
      </c>
      <c r="E2442" s="101" t="s">
        <v>2057</v>
      </c>
      <c r="F2442" s="101" t="s">
        <v>1401</v>
      </c>
      <c r="G2442" s="102" t="s">
        <v>6425</v>
      </c>
      <c r="H2442" s="103">
        <v>0</v>
      </c>
      <c r="I2442" s="103">
        <v>185070</v>
      </c>
      <c r="K2442" s="101" t="s">
        <v>751</v>
      </c>
      <c r="L2442" s="101" t="s">
        <v>599</v>
      </c>
      <c r="M2442" s="101" t="s">
        <v>586</v>
      </c>
      <c r="N2442" s="101" t="s">
        <v>730</v>
      </c>
      <c r="O2442" s="101" t="s">
        <v>3748</v>
      </c>
    </row>
    <row r="2443" spans="1:15">
      <c r="A2443" s="101">
        <v>272</v>
      </c>
      <c r="B2443" s="101">
        <v>1065</v>
      </c>
      <c r="C2443" s="101">
        <v>1</v>
      </c>
      <c r="D2443" s="101" t="s">
        <v>5534</v>
      </c>
      <c r="E2443" s="101" t="s">
        <v>2057</v>
      </c>
      <c r="F2443" s="101" t="s">
        <v>4348</v>
      </c>
      <c r="G2443" s="102" t="s">
        <v>6861</v>
      </c>
      <c r="H2443" s="103">
        <v>0</v>
      </c>
      <c r="I2443" s="103">
        <v>44640</v>
      </c>
      <c r="K2443" s="101" t="s">
        <v>751</v>
      </c>
      <c r="L2443" s="101" t="s">
        <v>599</v>
      </c>
      <c r="M2443" s="101" t="s">
        <v>586</v>
      </c>
      <c r="N2443" s="101" t="s">
        <v>730</v>
      </c>
      <c r="O2443" s="101" t="s">
        <v>3301</v>
      </c>
    </row>
    <row r="2444" spans="1:15">
      <c r="A2444" s="101">
        <v>272</v>
      </c>
      <c r="B2444" s="101">
        <v>1066</v>
      </c>
      <c r="C2444" s="101">
        <v>1</v>
      </c>
      <c r="D2444" s="101" t="s">
        <v>5534</v>
      </c>
      <c r="E2444" s="101" t="s">
        <v>2057</v>
      </c>
      <c r="F2444" s="101" t="s">
        <v>4348</v>
      </c>
      <c r="G2444" s="102" t="s">
        <v>6863</v>
      </c>
      <c r="H2444" s="103">
        <v>0</v>
      </c>
      <c r="I2444" s="103">
        <v>39060</v>
      </c>
      <c r="K2444" s="101" t="s">
        <v>751</v>
      </c>
      <c r="L2444" s="101" t="s">
        <v>599</v>
      </c>
      <c r="M2444" s="101" t="s">
        <v>586</v>
      </c>
      <c r="N2444" s="101" t="s">
        <v>730</v>
      </c>
      <c r="O2444" s="101" t="s">
        <v>290</v>
      </c>
    </row>
    <row r="2445" spans="1:15">
      <c r="A2445" s="101">
        <v>272</v>
      </c>
      <c r="B2445" s="101">
        <v>1067</v>
      </c>
      <c r="C2445" s="101">
        <v>1</v>
      </c>
      <c r="D2445" s="101" t="s">
        <v>5534</v>
      </c>
      <c r="E2445" s="101" t="s">
        <v>2057</v>
      </c>
      <c r="F2445" s="101" t="s">
        <v>3173</v>
      </c>
      <c r="G2445" s="102" t="s">
        <v>6864</v>
      </c>
      <c r="H2445" s="103">
        <v>0</v>
      </c>
      <c r="I2445" s="103">
        <v>398040</v>
      </c>
      <c r="K2445" s="101" t="s">
        <v>751</v>
      </c>
      <c r="L2445" s="101" t="s">
        <v>599</v>
      </c>
      <c r="M2445" s="101" t="s">
        <v>586</v>
      </c>
      <c r="N2445" s="101" t="s">
        <v>730</v>
      </c>
      <c r="O2445" s="101" t="s">
        <v>6865</v>
      </c>
    </row>
    <row r="2446" spans="1:15">
      <c r="A2446" s="101">
        <v>272</v>
      </c>
      <c r="B2446" s="101">
        <v>1068</v>
      </c>
      <c r="C2446" s="101">
        <v>1</v>
      </c>
      <c r="D2446" s="101" t="s">
        <v>5534</v>
      </c>
      <c r="E2446" s="101" t="s">
        <v>2057</v>
      </c>
      <c r="F2446" s="101" t="s">
        <v>3173</v>
      </c>
      <c r="G2446" s="102" t="s">
        <v>5856</v>
      </c>
      <c r="H2446" s="103">
        <v>0</v>
      </c>
      <c r="I2446" s="103">
        <v>535680</v>
      </c>
      <c r="K2446" s="101" t="s">
        <v>751</v>
      </c>
      <c r="L2446" s="101" t="s">
        <v>599</v>
      </c>
      <c r="M2446" s="101" t="s">
        <v>586</v>
      </c>
      <c r="N2446" s="101" t="s">
        <v>730</v>
      </c>
      <c r="O2446" s="101" t="s">
        <v>6866</v>
      </c>
    </row>
    <row r="2447" spans="1:15">
      <c r="A2447" s="101">
        <v>272</v>
      </c>
      <c r="B2447" s="101">
        <v>1069</v>
      </c>
      <c r="C2447" s="101">
        <v>1</v>
      </c>
      <c r="D2447" s="101" t="s">
        <v>5534</v>
      </c>
      <c r="E2447" s="101" t="s">
        <v>2057</v>
      </c>
      <c r="F2447" s="101" t="s">
        <v>6277</v>
      </c>
      <c r="G2447" s="102" t="s">
        <v>6867</v>
      </c>
      <c r="H2447" s="103">
        <v>0</v>
      </c>
      <c r="I2447" s="103">
        <v>63240</v>
      </c>
      <c r="K2447" s="101" t="s">
        <v>751</v>
      </c>
      <c r="L2447" s="101" t="s">
        <v>599</v>
      </c>
      <c r="M2447" s="101" t="s">
        <v>586</v>
      </c>
      <c r="N2447" s="101" t="s">
        <v>730</v>
      </c>
      <c r="O2447" s="101" t="s">
        <v>4396</v>
      </c>
    </row>
    <row r="2448" spans="1:15">
      <c r="A2448" s="101">
        <v>272</v>
      </c>
      <c r="B2448" s="101">
        <v>1070</v>
      </c>
      <c r="C2448" s="101">
        <v>1</v>
      </c>
      <c r="D2448" s="101" t="s">
        <v>5534</v>
      </c>
      <c r="E2448" s="101" t="s">
        <v>2057</v>
      </c>
      <c r="F2448" s="101" t="s">
        <v>6277</v>
      </c>
      <c r="G2448" s="102" t="s">
        <v>6868</v>
      </c>
      <c r="H2448" s="103">
        <v>0</v>
      </c>
      <c r="I2448" s="103">
        <v>13020</v>
      </c>
      <c r="K2448" s="101" t="s">
        <v>751</v>
      </c>
      <c r="L2448" s="101" t="s">
        <v>599</v>
      </c>
      <c r="M2448" s="101" t="s">
        <v>586</v>
      </c>
      <c r="N2448" s="101" t="s">
        <v>730</v>
      </c>
      <c r="O2448" s="101" t="s">
        <v>5843</v>
      </c>
    </row>
    <row r="2449" spans="1:15">
      <c r="A2449" s="101">
        <v>272</v>
      </c>
      <c r="B2449" s="101">
        <v>1071</v>
      </c>
      <c r="C2449" s="101">
        <v>1</v>
      </c>
      <c r="D2449" s="101" t="s">
        <v>5534</v>
      </c>
      <c r="E2449" s="101" t="s">
        <v>2057</v>
      </c>
      <c r="F2449" s="101" t="s">
        <v>919</v>
      </c>
      <c r="G2449" s="102" t="s">
        <v>6869</v>
      </c>
      <c r="H2449" s="103">
        <v>0</v>
      </c>
      <c r="I2449" s="103">
        <v>14880</v>
      </c>
      <c r="K2449" s="101" t="s">
        <v>751</v>
      </c>
      <c r="L2449" s="101" t="s">
        <v>599</v>
      </c>
      <c r="M2449" s="101" t="s">
        <v>586</v>
      </c>
      <c r="N2449" s="101" t="s">
        <v>730</v>
      </c>
      <c r="O2449" s="101" t="s">
        <v>5481</v>
      </c>
    </row>
    <row r="2450" spans="1:15">
      <c r="A2450" s="101">
        <v>272</v>
      </c>
      <c r="B2450" s="101">
        <v>1072</v>
      </c>
      <c r="C2450" s="101">
        <v>1</v>
      </c>
      <c r="D2450" s="101" t="s">
        <v>5534</v>
      </c>
      <c r="E2450" s="101" t="s">
        <v>2057</v>
      </c>
      <c r="F2450" s="101" t="s">
        <v>919</v>
      </c>
      <c r="G2450" s="102" t="s">
        <v>6870</v>
      </c>
      <c r="H2450" s="103">
        <v>0</v>
      </c>
      <c r="I2450" s="103">
        <v>118110</v>
      </c>
      <c r="K2450" s="101" t="s">
        <v>751</v>
      </c>
      <c r="L2450" s="101" t="s">
        <v>599</v>
      </c>
      <c r="M2450" s="101" t="s">
        <v>586</v>
      </c>
      <c r="N2450" s="101" t="s">
        <v>730</v>
      </c>
      <c r="O2450" s="101" t="s">
        <v>3874</v>
      </c>
    </row>
    <row r="2451" spans="1:15">
      <c r="A2451" s="101">
        <v>272</v>
      </c>
      <c r="B2451" s="101">
        <v>1073</v>
      </c>
      <c r="C2451" s="101">
        <v>1</v>
      </c>
      <c r="D2451" s="101" t="s">
        <v>5534</v>
      </c>
      <c r="E2451" s="101" t="s">
        <v>2057</v>
      </c>
      <c r="F2451" s="101" t="s">
        <v>6871</v>
      </c>
      <c r="G2451" s="102" t="s">
        <v>6872</v>
      </c>
      <c r="H2451" s="103">
        <v>0</v>
      </c>
      <c r="I2451" s="103">
        <v>64170</v>
      </c>
      <c r="K2451" s="101" t="s">
        <v>751</v>
      </c>
      <c r="L2451" s="101" t="s">
        <v>599</v>
      </c>
      <c r="M2451" s="101" t="s">
        <v>586</v>
      </c>
      <c r="N2451" s="101" t="s">
        <v>730</v>
      </c>
      <c r="O2451" s="101" t="s">
        <v>1932</v>
      </c>
    </row>
    <row r="2452" spans="1:15">
      <c r="A2452" s="101">
        <v>272</v>
      </c>
      <c r="B2452" s="101">
        <v>1074</v>
      </c>
      <c r="C2452" s="101">
        <v>1</v>
      </c>
      <c r="D2452" s="101" t="s">
        <v>5534</v>
      </c>
      <c r="E2452" s="101" t="s">
        <v>2057</v>
      </c>
      <c r="F2452" s="101" t="s">
        <v>4788</v>
      </c>
      <c r="G2452" s="102" t="s">
        <v>6874</v>
      </c>
      <c r="H2452" s="103">
        <v>0</v>
      </c>
      <c r="I2452" s="103">
        <v>20460</v>
      </c>
      <c r="K2452" s="101" t="s">
        <v>751</v>
      </c>
      <c r="L2452" s="101" t="s">
        <v>599</v>
      </c>
      <c r="M2452" s="101" t="s">
        <v>586</v>
      </c>
      <c r="N2452" s="101" t="s">
        <v>730</v>
      </c>
      <c r="O2452" s="101" t="s">
        <v>1637</v>
      </c>
    </row>
    <row r="2453" spans="1:15">
      <c r="A2453" s="101">
        <v>272</v>
      </c>
      <c r="B2453" s="101">
        <v>1075</v>
      </c>
      <c r="C2453" s="101">
        <v>1</v>
      </c>
      <c r="D2453" s="101" t="s">
        <v>5534</v>
      </c>
      <c r="E2453" s="101" t="s">
        <v>2057</v>
      </c>
      <c r="F2453" s="101" t="s">
        <v>4788</v>
      </c>
      <c r="G2453" s="102" t="s">
        <v>788</v>
      </c>
      <c r="H2453" s="103">
        <v>0</v>
      </c>
      <c r="I2453" s="103">
        <v>6147</v>
      </c>
      <c r="K2453" s="101" t="s">
        <v>751</v>
      </c>
      <c r="L2453" s="101" t="s">
        <v>599</v>
      </c>
      <c r="M2453" s="101" t="s">
        <v>586</v>
      </c>
      <c r="N2453" s="101" t="s">
        <v>730</v>
      </c>
      <c r="O2453" s="101" t="s">
        <v>4755</v>
      </c>
    </row>
    <row r="2454" spans="1:15">
      <c r="A2454" s="101">
        <v>272</v>
      </c>
      <c r="B2454" s="101">
        <v>1076</v>
      </c>
      <c r="C2454" s="101">
        <v>1</v>
      </c>
      <c r="D2454" s="101" t="s">
        <v>5534</v>
      </c>
      <c r="E2454" s="101" t="s">
        <v>2057</v>
      </c>
      <c r="F2454" s="101" t="s">
        <v>4788</v>
      </c>
      <c r="G2454" s="102" t="s">
        <v>6875</v>
      </c>
      <c r="H2454" s="103">
        <v>0</v>
      </c>
      <c r="I2454" s="103">
        <v>226920</v>
      </c>
      <c r="K2454" s="101" t="s">
        <v>751</v>
      </c>
      <c r="L2454" s="101" t="s">
        <v>599</v>
      </c>
      <c r="M2454" s="101" t="s">
        <v>586</v>
      </c>
      <c r="N2454" s="101" t="s">
        <v>730</v>
      </c>
      <c r="O2454" s="101" t="s">
        <v>1498</v>
      </c>
    </row>
    <row r="2455" spans="1:15">
      <c r="A2455" s="101">
        <v>272</v>
      </c>
      <c r="B2455" s="101">
        <v>1077</v>
      </c>
      <c r="C2455" s="101">
        <v>1</v>
      </c>
      <c r="D2455" s="101" t="s">
        <v>5534</v>
      </c>
      <c r="E2455" s="101" t="s">
        <v>2057</v>
      </c>
      <c r="F2455" s="101" t="s">
        <v>4788</v>
      </c>
      <c r="G2455" s="102" t="s">
        <v>5943</v>
      </c>
      <c r="H2455" s="103">
        <v>0</v>
      </c>
      <c r="I2455" s="103">
        <v>351540</v>
      </c>
      <c r="K2455" s="101" t="s">
        <v>751</v>
      </c>
      <c r="L2455" s="101" t="s">
        <v>599</v>
      </c>
      <c r="M2455" s="101" t="s">
        <v>586</v>
      </c>
      <c r="N2455" s="101" t="s">
        <v>730</v>
      </c>
      <c r="O2455" s="101" t="s">
        <v>6876</v>
      </c>
    </row>
    <row r="2456" spans="1:15">
      <c r="A2456" s="101">
        <v>272</v>
      </c>
      <c r="B2456" s="101">
        <v>1078</v>
      </c>
      <c r="C2456" s="101">
        <v>1</v>
      </c>
      <c r="D2456" s="101" t="s">
        <v>5534</v>
      </c>
      <c r="E2456" s="101" t="s">
        <v>2057</v>
      </c>
      <c r="F2456" s="101" t="s">
        <v>4788</v>
      </c>
      <c r="G2456" s="102" t="s">
        <v>6878</v>
      </c>
      <c r="H2456" s="103">
        <v>0</v>
      </c>
      <c r="I2456" s="103">
        <v>39990</v>
      </c>
      <c r="K2456" s="101" t="s">
        <v>751</v>
      </c>
      <c r="L2456" s="101" t="s">
        <v>599</v>
      </c>
      <c r="M2456" s="101" t="s">
        <v>586</v>
      </c>
      <c r="N2456" s="101" t="s">
        <v>730</v>
      </c>
      <c r="O2456" s="101" t="s">
        <v>5580</v>
      </c>
    </row>
    <row r="2457" spans="1:15">
      <c r="A2457" s="101">
        <v>272</v>
      </c>
      <c r="B2457" s="101">
        <v>1079</v>
      </c>
      <c r="C2457" s="101">
        <v>1</v>
      </c>
      <c r="D2457" s="101" t="s">
        <v>5534</v>
      </c>
      <c r="E2457" s="101" t="s">
        <v>2057</v>
      </c>
      <c r="F2457" s="101" t="s">
        <v>6879</v>
      </c>
      <c r="G2457" s="102" t="s">
        <v>6880</v>
      </c>
      <c r="H2457" s="103">
        <v>0</v>
      </c>
      <c r="I2457" s="103">
        <v>72540</v>
      </c>
      <c r="K2457" s="101" t="s">
        <v>751</v>
      </c>
      <c r="L2457" s="101" t="s">
        <v>599</v>
      </c>
      <c r="M2457" s="101" t="s">
        <v>586</v>
      </c>
      <c r="N2457" s="101" t="s">
        <v>730</v>
      </c>
      <c r="O2457" s="101" t="s">
        <v>5217</v>
      </c>
    </row>
    <row r="2458" spans="1:15">
      <c r="A2458" s="101">
        <v>272</v>
      </c>
      <c r="B2458" s="101">
        <v>1080</v>
      </c>
      <c r="C2458" s="101">
        <v>1</v>
      </c>
      <c r="D2458" s="101" t="s">
        <v>5534</v>
      </c>
      <c r="E2458" s="101" t="s">
        <v>2057</v>
      </c>
      <c r="F2458" s="101" t="s">
        <v>6879</v>
      </c>
      <c r="G2458" s="102" t="s">
        <v>6881</v>
      </c>
      <c r="H2458" s="103">
        <v>0</v>
      </c>
      <c r="I2458" s="103">
        <v>39990</v>
      </c>
      <c r="K2458" s="101" t="s">
        <v>751</v>
      </c>
      <c r="L2458" s="101" t="s">
        <v>599</v>
      </c>
      <c r="M2458" s="101" t="s">
        <v>586</v>
      </c>
      <c r="N2458" s="101" t="s">
        <v>730</v>
      </c>
      <c r="O2458" s="101" t="s">
        <v>5580</v>
      </c>
    </row>
    <row r="2459" spans="1:15">
      <c r="A2459" s="101">
        <v>272</v>
      </c>
      <c r="B2459" s="101">
        <v>1081</v>
      </c>
      <c r="C2459" s="101">
        <v>1</v>
      </c>
      <c r="D2459" s="101" t="s">
        <v>5534</v>
      </c>
      <c r="E2459" s="101" t="s">
        <v>2057</v>
      </c>
      <c r="F2459" s="101" t="s">
        <v>6879</v>
      </c>
      <c r="G2459" s="102" t="s">
        <v>5910</v>
      </c>
      <c r="H2459" s="103">
        <v>0</v>
      </c>
      <c r="I2459" s="103">
        <v>85560</v>
      </c>
      <c r="K2459" s="101" t="s">
        <v>751</v>
      </c>
      <c r="L2459" s="101" t="s">
        <v>599</v>
      </c>
      <c r="M2459" s="101" t="s">
        <v>586</v>
      </c>
      <c r="N2459" s="101" t="s">
        <v>730</v>
      </c>
      <c r="O2459" s="101" t="s">
        <v>2031</v>
      </c>
    </row>
    <row r="2460" spans="1:15">
      <c r="A2460" s="101">
        <v>272</v>
      </c>
      <c r="B2460" s="101">
        <v>1082</v>
      </c>
      <c r="C2460" s="101">
        <v>1</v>
      </c>
      <c r="D2460" s="101" t="s">
        <v>5534</v>
      </c>
      <c r="E2460" s="101" t="s">
        <v>2057</v>
      </c>
      <c r="F2460" s="101" t="s">
        <v>6879</v>
      </c>
      <c r="G2460" s="102" t="s">
        <v>577</v>
      </c>
      <c r="H2460" s="103">
        <v>0</v>
      </c>
      <c r="I2460" s="103">
        <v>12090</v>
      </c>
      <c r="K2460" s="101" t="s">
        <v>751</v>
      </c>
      <c r="L2460" s="101" t="s">
        <v>599</v>
      </c>
      <c r="M2460" s="101" t="s">
        <v>586</v>
      </c>
      <c r="N2460" s="101" t="s">
        <v>730</v>
      </c>
      <c r="O2460" s="101" t="s">
        <v>2183</v>
      </c>
    </row>
    <row r="2461" spans="1:15">
      <c r="A2461" s="101">
        <v>272</v>
      </c>
      <c r="B2461" s="101">
        <v>1083</v>
      </c>
      <c r="C2461" s="101">
        <v>1</v>
      </c>
      <c r="D2461" s="101" t="s">
        <v>5534</v>
      </c>
      <c r="E2461" s="101" t="s">
        <v>2057</v>
      </c>
      <c r="F2461" s="101" t="s">
        <v>6879</v>
      </c>
      <c r="G2461" s="102" t="s">
        <v>5913</v>
      </c>
      <c r="H2461" s="103">
        <v>0</v>
      </c>
      <c r="I2461" s="103">
        <v>2864</v>
      </c>
      <c r="K2461" s="101" t="s">
        <v>751</v>
      </c>
      <c r="L2461" s="101" t="s">
        <v>599</v>
      </c>
      <c r="M2461" s="101" t="s">
        <v>586</v>
      </c>
      <c r="N2461" s="101" t="s">
        <v>730</v>
      </c>
      <c r="O2461" s="101" t="s">
        <v>6309</v>
      </c>
    </row>
    <row r="2462" spans="1:15">
      <c r="A2462" s="101">
        <v>272</v>
      </c>
      <c r="B2462" s="101">
        <v>1084</v>
      </c>
      <c r="C2462" s="101">
        <v>1</v>
      </c>
      <c r="D2462" s="101" t="s">
        <v>5534</v>
      </c>
      <c r="E2462" s="101" t="s">
        <v>2057</v>
      </c>
      <c r="F2462" s="101" t="s">
        <v>6879</v>
      </c>
      <c r="G2462" s="102" t="s">
        <v>5915</v>
      </c>
      <c r="H2462" s="103">
        <v>0</v>
      </c>
      <c r="I2462" s="103">
        <v>5561</v>
      </c>
      <c r="K2462" s="101" t="s">
        <v>751</v>
      </c>
      <c r="L2462" s="101" t="s">
        <v>599</v>
      </c>
      <c r="M2462" s="101" t="s">
        <v>586</v>
      </c>
      <c r="N2462" s="101" t="s">
        <v>730</v>
      </c>
      <c r="O2462" s="101" t="s">
        <v>6883</v>
      </c>
    </row>
    <row r="2463" spans="1:15">
      <c r="A2463" s="101">
        <v>272</v>
      </c>
      <c r="B2463" s="101">
        <v>1085</v>
      </c>
      <c r="C2463" s="101">
        <v>1</v>
      </c>
      <c r="D2463" s="101" t="s">
        <v>5534</v>
      </c>
      <c r="E2463" s="101" t="s">
        <v>2057</v>
      </c>
      <c r="F2463" s="101" t="s">
        <v>6879</v>
      </c>
      <c r="G2463" s="102" t="s">
        <v>6885</v>
      </c>
      <c r="H2463" s="103">
        <v>0</v>
      </c>
      <c r="I2463" s="103">
        <v>146010</v>
      </c>
      <c r="K2463" s="101" t="s">
        <v>751</v>
      </c>
      <c r="L2463" s="101" t="s">
        <v>599</v>
      </c>
      <c r="M2463" s="101" t="s">
        <v>586</v>
      </c>
      <c r="N2463" s="101" t="s">
        <v>730</v>
      </c>
      <c r="O2463" s="101" t="s">
        <v>6887</v>
      </c>
    </row>
    <row r="2464" spans="1:15">
      <c r="A2464" s="101">
        <v>272</v>
      </c>
      <c r="B2464" s="101">
        <v>1086</v>
      </c>
      <c r="C2464" s="101">
        <v>1</v>
      </c>
      <c r="D2464" s="101" t="s">
        <v>5534</v>
      </c>
      <c r="E2464" s="101" t="s">
        <v>2057</v>
      </c>
      <c r="F2464" s="101" t="s">
        <v>6879</v>
      </c>
      <c r="G2464" s="102" t="s">
        <v>6889</v>
      </c>
      <c r="H2464" s="103">
        <v>0</v>
      </c>
      <c r="I2464" s="103">
        <v>31620</v>
      </c>
      <c r="K2464" s="101" t="s">
        <v>751</v>
      </c>
      <c r="L2464" s="101" t="s">
        <v>599</v>
      </c>
      <c r="M2464" s="101" t="s">
        <v>586</v>
      </c>
      <c r="N2464" s="101" t="s">
        <v>730</v>
      </c>
      <c r="O2464" s="101" t="s">
        <v>534</v>
      </c>
    </row>
    <row r="2465" spans="1:15">
      <c r="A2465" s="101">
        <v>272</v>
      </c>
      <c r="B2465" s="101">
        <v>1087</v>
      </c>
      <c r="C2465" s="101">
        <v>1</v>
      </c>
      <c r="D2465" s="101" t="s">
        <v>5534</v>
      </c>
      <c r="E2465" s="101" t="s">
        <v>2057</v>
      </c>
      <c r="F2465" s="101" t="s">
        <v>6892</v>
      </c>
      <c r="G2465" s="102" t="s">
        <v>6365</v>
      </c>
      <c r="H2465" s="103">
        <v>0</v>
      </c>
      <c r="I2465" s="103">
        <v>87420</v>
      </c>
      <c r="K2465" s="101" t="s">
        <v>751</v>
      </c>
      <c r="L2465" s="101" t="s">
        <v>599</v>
      </c>
      <c r="M2465" s="101" t="s">
        <v>586</v>
      </c>
      <c r="N2465" s="101" t="s">
        <v>730</v>
      </c>
      <c r="O2465" s="101" t="s">
        <v>6895</v>
      </c>
    </row>
    <row r="2466" spans="1:15">
      <c r="A2466" s="101">
        <v>272</v>
      </c>
      <c r="B2466" s="101">
        <v>1088</v>
      </c>
      <c r="C2466" s="101">
        <v>1</v>
      </c>
      <c r="D2466" s="101" t="s">
        <v>5534</v>
      </c>
      <c r="E2466" s="101" t="s">
        <v>2057</v>
      </c>
      <c r="F2466" s="101" t="s">
        <v>5390</v>
      </c>
      <c r="G2466" s="102" t="s">
        <v>5692</v>
      </c>
      <c r="H2466" s="103">
        <v>0</v>
      </c>
      <c r="I2466" s="103">
        <v>201810</v>
      </c>
      <c r="K2466" s="101" t="s">
        <v>751</v>
      </c>
      <c r="L2466" s="101" t="s">
        <v>599</v>
      </c>
      <c r="M2466" s="101" t="s">
        <v>586</v>
      </c>
      <c r="N2466" s="101" t="s">
        <v>730</v>
      </c>
      <c r="O2466" s="101" t="s">
        <v>6896</v>
      </c>
    </row>
    <row r="2467" spans="1:15">
      <c r="A2467" s="101">
        <v>272</v>
      </c>
      <c r="B2467" s="101">
        <v>1089</v>
      </c>
      <c r="C2467" s="101">
        <v>1</v>
      </c>
      <c r="D2467" s="101" t="s">
        <v>5534</v>
      </c>
      <c r="E2467" s="101" t="s">
        <v>2057</v>
      </c>
      <c r="F2467" s="101" t="s">
        <v>5390</v>
      </c>
      <c r="G2467" s="102" t="s">
        <v>962</v>
      </c>
      <c r="H2467" s="103">
        <v>0</v>
      </c>
      <c r="I2467" s="103">
        <v>19530</v>
      </c>
      <c r="K2467" s="101" t="s">
        <v>751</v>
      </c>
      <c r="L2467" s="101" t="s">
        <v>599</v>
      </c>
      <c r="M2467" s="101" t="s">
        <v>586</v>
      </c>
      <c r="N2467" s="101" t="s">
        <v>730</v>
      </c>
      <c r="O2467" s="101" t="s">
        <v>3024</v>
      </c>
    </row>
    <row r="2468" spans="1:15">
      <c r="A2468" s="101">
        <v>272</v>
      </c>
      <c r="B2468" s="101">
        <v>1090</v>
      </c>
      <c r="C2468" s="101">
        <v>1</v>
      </c>
      <c r="D2468" s="101" t="s">
        <v>5534</v>
      </c>
      <c r="E2468" s="101" t="s">
        <v>2057</v>
      </c>
      <c r="F2468" s="101" t="s">
        <v>5390</v>
      </c>
      <c r="G2468" s="102" t="s">
        <v>6897</v>
      </c>
      <c r="H2468" s="103">
        <v>0</v>
      </c>
      <c r="I2468" s="103">
        <v>5431</v>
      </c>
      <c r="K2468" s="101" t="s">
        <v>751</v>
      </c>
      <c r="L2468" s="101" t="s">
        <v>599</v>
      </c>
      <c r="M2468" s="101" t="s">
        <v>586</v>
      </c>
      <c r="N2468" s="101" t="s">
        <v>730</v>
      </c>
      <c r="O2468" s="101" t="s">
        <v>6898</v>
      </c>
    </row>
    <row r="2469" spans="1:15">
      <c r="A2469" s="101">
        <v>272</v>
      </c>
      <c r="B2469" s="101">
        <v>1091</v>
      </c>
      <c r="C2469" s="101">
        <v>1</v>
      </c>
      <c r="D2469" s="101" t="s">
        <v>5534</v>
      </c>
      <c r="E2469" s="101" t="s">
        <v>2057</v>
      </c>
      <c r="F2469" s="101" t="s">
        <v>5390</v>
      </c>
      <c r="G2469" s="102" t="s">
        <v>6899</v>
      </c>
      <c r="H2469" s="103">
        <v>0</v>
      </c>
      <c r="I2469" s="103">
        <v>332940</v>
      </c>
      <c r="K2469" s="101" t="s">
        <v>751</v>
      </c>
      <c r="L2469" s="101" t="s">
        <v>599</v>
      </c>
      <c r="M2469" s="101" t="s">
        <v>586</v>
      </c>
      <c r="N2469" s="101" t="s">
        <v>730</v>
      </c>
      <c r="O2469" s="101" t="s">
        <v>5547</v>
      </c>
    </row>
    <row r="2470" spans="1:15">
      <c r="A2470" s="101">
        <v>272</v>
      </c>
      <c r="B2470" s="101">
        <v>1092</v>
      </c>
      <c r="C2470" s="101">
        <v>1</v>
      </c>
      <c r="D2470" s="101" t="s">
        <v>5534</v>
      </c>
      <c r="E2470" s="101" t="s">
        <v>2057</v>
      </c>
      <c r="F2470" s="101" t="s">
        <v>5390</v>
      </c>
      <c r="G2470" s="102" t="s">
        <v>4650</v>
      </c>
      <c r="H2470" s="103">
        <v>0</v>
      </c>
      <c r="I2470" s="103">
        <v>225990</v>
      </c>
      <c r="K2470" s="101" t="s">
        <v>751</v>
      </c>
      <c r="L2470" s="101" t="s">
        <v>599</v>
      </c>
      <c r="M2470" s="101" t="s">
        <v>586</v>
      </c>
      <c r="N2470" s="101" t="s">
        <v>730</v>
      </c>
      <c r="O2470" s="101" t="s">
        <v>1279</v>
      </c>
    </row>
    <row r="2471" spans="1:15">
      <c r="A2471" s="101">
        <v>272</v>
      </c>
      <c r="B2471" s="101">
        <v>1093</v>
      </c>
      <c r="C2471" s="101">
        <v>1</v>
      </c>
      <c r="D2471" s="101" t="s">
        <v>5534</v>
      </c>
      <c r="E2471" s="101" t="s">
        <v>2057</v>
      </c>
      <c r="F2471" s="101" t="s">
        <v>5390</v>
      </c>
      <c r="G2471" s="102" t="s">
        <v>6900</v>
      </c>
      <c r="H2471" s="103">
        <v>0</v>
      </c>
      <c r="I2471" s="103">
        <v>14880</v>
      </c>
      <c r="K2471" s="101" t="s">
        <v>751</v>
      </c>
      <c r="L2471" s="101" t="s">
        <v>599</v>
      </c>
      <c r="M2471" s="101" t="s">
        <v>586</v>
      </c>
      <c r="N2471" s="101" t="s">
        <v>730</v>
      </c>
      <c r="O2471" s="101" t="s">
        <v>5481</v>
      </c>
    </row>
    <row r="2472" spans="1:15">
      <c r="A2472" s="101">
        <v>272</v>
      </c>
      <c r="B2472" s="101">
        <v>1094</v>
      </c>
      <c r="C2472" s="101">
        <v>1</v>
      </c>
      <c r="D2472" s="101" t="s">
        <v>5534</v>
      </c>
      <c r="E2472" s="101" t="s">
        <v>2057</v>
      </c>
      <c r="F2472" s="101" t="s">
        <v>5390</v>
      </c>
      <c r="G2472" s="102" t="s">
        <v>6901</v>
      </c>
      <c r="H2472" s="103">
        <v>0</v>
      </c>
      <c r="I2472" s="103">
        <v>270630</v>
      </c>
      <c r="K2472" s="101" t="s">
        <v>751</v>
      </c>
      <c r="L2472" s="101" t="s">
        <v>599</v>
      </c>
      <c r="M2472" s="101" t="s">
        <v>586</v>
      </c>
      <c r="N2472" s="101" t="s">
        <v>730</v>
      </c>
      <c r="O2472" s="101" t="s">
        <v>6902</v>
      </c>
    </row>
    <row r="2473" spans="1:15">
      <c r="A2473" s="101">
        <v>272</v>
      </c>
      <c r="B2473" s="101">
        <v>1095</v>
      </c>
      <c r="C2473" s="101">
        <v>1</v>
      </c>
      <c r="D2473" s="101" t="s">
        <v>5534</v>
      </c>
      <c r="E2473" s="101" t="s">
        <v>2057</v>
      </c>
      <c r="F2473" s="101" t="s">
        <v>6668</v>
      </c>
      <c r="G2473" s="102" t="s">
        <v>4582</v>
      </c>
      <c r="H2473" s="103">
        <v>0</v>
      </c>
      <c r="I2473" s="103">
        <v>1562</v>
      </c>
      <c r="K2473" s="101" t="s">
        <v>751</v>
      </c>
      <c r="L2473" s="101" t="s">
        <v>599</v>
      </c>
      <c r="M2473" s="101" t="s">
        <v>586</v>
      </c>
      <c r="N2473" s="101" t="s">
        <v>730</v>
      </c>
      <c r="O2473" s="101" t="s">
        <v>6292</v>
      </c>
    </row>
    <row r="2474" spans="1:15">
      <c r="A2474" s="101">
        <v>272</v>
      </c>
      <c r="B2474" s="101">
        <v>1096</v>
      </c>
      <c r="C2474" s="101">
        <v>1</v>
      </c>
      <c r="D2474" s="101" t="s">
        <v>5534</v>
      </c>
      <c r="E2474" s="101" t="s">
        <v>2057</v>
      </c>
      <c r="F2474" s="101" t="s">
        <v>990</v>
      </c>
      <c r="G2474" s="102" t="s">
        <v>6903</v>
      </c>
      <c r="H2474" s="103">
        <v>0</v>
      </c>
      <c r="I2474" s="103">
        <v>2046</v>
      </c>
      <c r="K2474" s="101" t="s">
        <v>751</v>
      </c>
      <c r="L2474" s="101" t="s">
        <v>599</v>
      </c>
      <c r="M2474" s="101" t="s">
        <v>586</v>
      </c>
      <c r="N2474" s="101" t="s">
        <v>730</v>
      </c>
      <c r="O2474" s="101" t="s">
        <v>556</v>
      </c>
    </row>
    <row r="2475" spans="1:15">
      <c r="A2475" s="101">
        <v>272</v>
      </c>
      <c r="B2475" s="101">
        <v>1097</v>
      </c>
      <c r="C2475" s="101">
        <v>1</v>
      </c>
      <c r="D2475" s="101" t="s">
        <v>5534</v>
      </c>
      <c r="E2475" s="101" t="s">
        <v>2057</v>
      </c>
      <c r="F2475" s="101" t="s">
        <v>990</v>
      </c>
      <c r="G2475" s="102" t="s">
        <v>6906</v>
      </c>
      <c r="H2475" s="103">
        <v>0</v>
      </c>
      <c r="I2475" s="103">
        <v>5449</v>
      </c>
      <c r="K2475" s="101" t="s">
        <v>751</v>
      </c>
      <c r="L2475" s="101" t="s">
        <v>599</v>
      </c>
      <c r="M2475" s="101" t="s">
        <v>586</v>
      </c>
      <c r="N2475" s="101" t="s">
        <v>730</v>
      </c>
      <c r="O2475" s="101" t="s">
        <v>6908</v>
      </c>
    </row>
    <row r="2476" spans="1:15">
      <c r="A2476" s="101">
        <v>272</v>
      </c>
      <c r="B2476" s="101">
        <v>1098</v>
      </c>
      <c r="C2476" s="101">
        <v>1</v>
      </c>
      <c r="D2476" s="101" t="s">
        <v>5534</v>
      </c>
      <c r="E2476" s="101" t="s">
        <v>2057</v>
      </c>
      <c r="F2476" s="101" t="s">
        <v>990</v>
      </c>
      <c r="G2476" s="102" t="s">
        <v>4160</v>
      </c>
      <c r="H2476" s="103">
        <v>0</v>
      </c>
      <c r="I2476" s="103">
        <v>3301</v>
      </c>
      <c r="K2476" s="101" t="s">
        <v>751</v>
      </c>
      <c r="L2476" s="101" t="s">
        <v>599</v>
      </c>
      <c r="M2476" s="101" t="s">
        <v>586</v>
      </c>
      <c r="N2476" s="101" t="s">
        <v>730</v>
      </c>
      <c r="O2476" s="101" t="s">
        <v>6909</v>
      </c>
    </row>
    <row r="2477" spans="1:15">
      <c r="A2477" s="101">
        <v>272</v>
      </c>
      <c r="B2477" s="101">
        <v>1099</v>
      </c>
      <c r="C2477" s="101">
        <v>1</v>
      </c>
      <c r="D2477" s="101" t="s">
        <v>5534</v>
      </c>
      <c r="E2477" s="101" t="s">
        <v>2057</v>
      </c>
      <c r="F2477" s="101" t="s">
        <v>990</v>
      </c>
      <c r="G2477" s="102" t="s">
        <v>5343</v>
      </c>
      <c r="H2477" s="103">
        <v>0</v>
      </c>
      <c r="I2477" s="103">
        <v>3496</v>
      </c>
      <c r="K2477" s="101" t="s">
        <v>751</v>
      </c>
      <c r="L2477" s="101" t="s">
        <v>599</v>
      </c>
      <c r="M2477" s="101" t="s">
        <v>586</v>
      </c>
      <c r="N2477" s="101" t="s">
        <v>730</v>
      </c>
      <c r="O2477" s="101" t="s">
        <v>6270</v>
      </c>
    </row>
    <row r="2478" spans="1:15">
      <c r="A2478" s="101">
        <v>272</v>
      </c>
      <c r="B2478" s="101">
        <v>1100</v>
      </c>
      <c r="C2478" s="101">
        <v>1</v>
      </c>
      <c r="D2478" s="101" t="s">
        <v>5534</v>
      </c>
      <c r="E2478" s="101" t="s">
        <v>2057</v>
      </c>
      <c r="F2478" s="101" t="s">
        <v>990</v>
      </c>
      <c r="G2478" s="102" t="s">
        <v>5336</v>
      </c>
      <c r="H2478" s="103">
        <v>0</v>
      </c>
      <c r="I2478" s="103">
        <v>8063</v>
      </c>
      <c r="K2478" s="101" t="s">
        <v>751</v>
      </c>
      <c r="L2478" s="101" t="s">
        <v>599</v>
      </c>
      <c r="M2478" s="101" t="s">
        <v>586</v>
      </c>
      <c r="N2478" s="101" t="s">
        <v>730</v>
      </c>
      <c r="O2478" s="101" t="s">
        <v>683</v>
      </c>
    </row>
    <row r="2479" spans="1:15">
      <c r="A2479" s="101">
        <v>272</v>
      </c>
      <c r="B2479" s="101">
        <v>1101</v>
      </c>
      <c r="C2479" s="101">
        <v>1</v>
      </c>
      <c r="D2479" s="101" t="s">
        <v>5534</v>
      </c>
      <c r="E2479" s="101" t="s">
        <v>2057</v>
      </c>
      <c r="F2479" s="101" t="s">
        <v>990</v>
      </c>
      <c r="G2479" s="102" t="s">
        <v>6910</v>
      </c>
      <c r="H2479" s="103">
        <v>0</v>
      </c>
      <c r="I2479" s="103">
        <v>1088</v>
      </c>
      <c r="K2479" s="101" t="s">
        <v>751</v>
      </c>
      <c r="L2479" s="101" t="s">
        <v>599</v>
      </c>
      <c r="M2479" s="101" t="s">
        <v>586</v>
      </c>
      <c r="N2479" s="101" t="s">
        <v>730</v>
      </c>
      <c r="O2479" s="101" t="s">
        <v>3837</v>
      </c>
    </row>
    <row r="2480" spans="1:15">
      <c r="A2480" s="101">
        <v>272</v>
      </c>
      <c r="B2480" s="101">
        <v>1102</v>
      </c>
      <c r="C2480" s="101">
        <v>1</v>
      </c>
      <c r="D2480" s="101" t="s">
        <v>5534</v>
      </c>
      <c r="E2480" s="101" t="s">
        <v>2057</v>
      </c>
      <c r="F2480" s="101" t="s">
        <v>990</v>
      </c>
      <c r="G2480" s="102" t="s">
        <v>2118</v>
      </c>
      <c r="H2480" s="103">
        <v>0</v>
      </c>
      <c r="I2480" s="103">
        <v>6891</v>
      </c>
      <c r="K2480" s="101" t="s">
        <v>751</v>
      </c>
      <c r="L2480" s="101" t="s">
        <v>599</v>
      </c>
      <c r="M2480" s="101" t="s">
        <v>586</v>
      </c>
      <c r="N2480" s="101" t="s">
        <v>730</v>
      </c>
      <c r="O2480" s="101" t="s">
        <v>2663</v>
      </c>
    </row>
    <row r="2481" spans="1:15">
      <c r="A2481" s="101">
        <v>272</v>
      </c>
      <c r="B2481" s="101">
        <v>1103</v>
      </c>
      <c r="C2481" s="101">
        <v>1</v>
      </c>
      <c r="D2481" s="101" t="s">
        <v>5534</v>
      </c>
      <c r="E2481" s="101" t="s">
        <v>2057</v>
      </c>
      <c r="F2481" s="101" t="s">
        <v>990</v>
      </c>
      <c r="G2481" s="102" t="s">
        <v>6912</v>
      </c>
      <c r="H2481" s="103">
        <v>0</v>
      </c>
      <c r="I2481" s="103">
        <v>3050</v>
      </c>
      <c r="K2481" s="101" t="s">
        <v>751</v>
      </c>
      <c r="L2481" s="101" t="s">
        <v>599</v>
      </c>
      <c r="M2481" s="101" t="s">
        <v>586</v>
      </c>
      <c r="N2481" s="101" t="s">
        <v>730</v>
      </c>
      <c r="O2481" s="101" t="s">
        <v>6913</v>
      </c>
    </row>
    <row r="2482" spans="1:15">
      <c r="A2482" s="101">
        <v>272</v>
      </c>
      <c r="B2482" s="101">
        <v>1104</v>
      </c>
      <c r="C2482" s="101">
        <v>1</v>
      </c>
      <c r="D2482" s="101" t="s">
        <v>5534</v>
      </c>
      <c r="E2482" s="101" t="s">
        <v>2057</v>
      </c>
      <c r="F2482" s="101" t="s">
        <v>990</v>
      </c>
      <c r="G2482" s="102" t="s">
        <v>4814</v>
      </c>
      <c r="H2482" s="103">
        <v>0</v>
      </c>
      <c r="I2482" s="103">
        <v>6417</v>
      </c>
      <c r="K2482" s="101" t="s">
        <v>751</v>
      </c>
      <c r="L2482" s="101" t="s">
        <v>599</v>
      </c>
      <c r="M2482" s="101" t="s">
        <v>586</v>
      </c>
      <c r="N2482" s="101" t="s">
        <v>730</v>
      </c>
      <c r="O2482" s="101" t="s">
        <v>2971</v>
      </c>
    </row>
    <row r="2483" spans="1:15">
      <c r="A2483" s="101">
        <v>272</v>
      </c>
      <c r="B2483" s="101">
        <v>1105</v>
      </c>
      <c r="C2483" s="101">
        <v>1</v>
      </c>
      <c r="D2483" s="101" t="s">
        <v>5534</v>
      </c>
      <c r="E2483" s="101" t="s">
        <v>2057</v>
      </c>
      <c r="F2483" s="101" t="s">
        <v>990</v>
      </c>
      <c r="G2483" s="102" t="s">
        <v>6914</v>
      </c>
      <c r="H2483" s="103">
        <v>0</v>
      </c>
      <c r="I2483" s="103">
        <v>8072</v>
      </c>
      <c r="K2483" s="101" t="s">
        <v>751</v>
      </c>
      <c r="L2483" s="101" t="s">
        <v>599</v>
      </c>
      <c r="M2483" s="101" t="s">
        <v>586</v>
      </c>
      <c r="N2483" s="101" t="s">
        <v>730</v>
      </c>
      <c r="O2483" s="101" t="s">
        <v>6915</v>
      </c>
    </row>
    <row r="2484" spans="1:15">
      <c r="A2484" s="101">
        <v>272</v>
      </c>
      <c r="B2484" s="101">
        <v>1106</v>
      </c>
      <c r="C2484" s="101">
        <v>1</v>
      </c>
      <c r="D2484" s="101" t="s">
        <v>5534</v>
      </c>
      <c r="E2484" s="101" t="s">
        <v>2057</v>
      </c>
      <c r="F2484" s="101" t="s">
        <v>990</v>
      </c>
      <c r="G2484" s="102" t="s">
        <v>6916</v>
      </c>
      <c r="H2484" s="103">
        <v>0</v>
      </c>
      <c r="I2484" s="103">
        <v>5691</v>
      </c>
      <c r="K2484" s="101" t="s">
        <v>751</v>
      </c>
      <c r="L2484" s="101" t="s">
        <v>599</v>
      </c>
      <c r="M2484" s="101" t="s">
        <v>586</v>
      </c>
      <c r="N2484" s="101" t="s">
        <v>730</v>
      </c>
      <c r="O2484" s="101" t="s">
        <v>1131</v>
      </c>
    </row>
    <row r="2485" spans="1:15">
      <c r="A2485" s="101">
        <v>272</v>
      </c>
      <c r="B2485" s="101">
        <v>1107</v>
      </c>
      <c r="C2485" s="101">
        <v>1</v>
      </c>
      <c r="D2485" s="101" t="s">
        <v>5534</v>
      </c>
      <c r="E2485" s="101" t="s">
        <v>2057</v>
      </c>
      <c r="F2485" s="101" t="s">
        <v>990</v>
      </c>
      <c r="G2485" s="102" t="s">
        <v>6918</v>
      </c>
      <c r="H2485" s="103">
        <v>0</v>
      </c>
      <c r="I2485" s="103">
        <v>995</v>
      </c>
      <c r="K2485" s="101" t="s">
        <v>751</v>
      </c>
      <c r="L2485" s="101" t="s">
        <v>599</v>
      </c>
      <c r="M2485" s="101" t="s">
        <v>586</v>
      </c>
      <c r="N2485" s="101" t="s">
        <v>730</v>
      </c>
      <c r="O2485" s="101" t="s">
        <v>6727</v>
      </c>
    </row>
    <row r="2486" spans="1:15">
      <c r="A2486" s="101">
        <v>272</v>
      </c>
      <c r="B2486" s="101">
        <v>1108</v>
      </c>
      <c r="C2486" s="101">
        <v>1</v>
      </c>
      <c r="D2486" s="101" t="s">
        <v>5534</v>
      </c>
      <c r="E2486" s="101" t="s">
        <v>2057</v>
      </c>
      <c r="F2486" s="101" t="s">
        <v>990</v>
      </c>
      <c r="G2486" s="102" t="s">
        <v>4111</v>
      </c>
      <c r="H2486" s="103">
        <v>0</v>
      </c>
      <c r="I2486" s="103">
        <v>2827</v>
      </c>
      <c r="K2486" s="101" t="s">
        <v>751</v>
      </c>
      <c r="L2486" s="101" t="s">
        <v>599</v>
      </c>
      <c r="M2486" s="101" t="s">
        <v>586</v>
      </c>
      <c r="N2486" s="101" t="s">
        <v>730</v>
      </c>
      <c r="O2486" s="101" t="s">
        <v>5886</v>
      </c>
    </row>
    <row r="2487" spans="1:15">
      <c r="A2487" s="101">
        <v>272</v>
      </c>
      <c r="B2487" s="101">
        <v>1109</v>
      </c>
      <c r="C2487" s="101">
        <v>1</v>
      </c>
      <c r="D2487" s="101" t="s">
        <v>5534</v>
      </c>
      <c r="E2487" s="101" t="s">
        <v>2057</v>
      </c>
      <c r="F2487" s="101" t="s">
        <v>5308</v>
      </c>
      <c r="G2487" s="102" t="s">
        <v>459</v>
      </c>
      <c r="H2487" s="103">
        <v>0</v>
      </c>
      <c r="I2487" s="103">
        <v>14880</v>
      </c>
      <c r="K2487" s="101" t="s">
        <v>751</v>
      </c>
      <c r="L2487" s="101" t="s">
        <v>599</v>
      </c>
      <c r="M2487" s="101" t="s">
        <v>586</v>
      </c>
      <c r="N2487" s="101" t="s">
        <v>730</v>
      </c>
      <c r="O2487" s="101" t="s">
        <v>5481</v>
      </c>
    </row>
    <row r="2488" spans="1:15">
      <c r="A2488" s="101">
        <v>272</v>
      </c>
      <c r="B2488" s="101">
        <v>1110</v>
      </c>
      <c r="C2488" s="101">
        <v>1</v>
      </c>
      <c r="D2488" s="101" t="s">
        <v>5534</v>
      </c>
      <c r="E2488" s="101" t="s">
        <v>2057</v>
      </c>
      <c r="F2488" s="101" t="s">
        <v>5308</v>
      </c>
      <c r="G2488" s="102" t="s">
        <v>6919</v>
      </c>
      <c r="H2488" s="103">
        <v>0</v>
      </c>
      <c r="I2488" s="103">
        <v>49290</v>
      </c>
      <c r="K2488" s="101" t="s">
        <v>751</v>
      </c>
      <c r="L2488" s="101" t="s">
        <v>599</v>
      </c>
      <c r="M2488" s="101" t="s">
        <v>586</v>
      </c>
      <c r="N2488" s="101" t="s">
        <v>730</v>
      </c>
      <c r="O2488" s="101" t="s">
        <v>5671</v>
      </c>
    </row>
    <row r="2489" spans="1:15">
      <c r="A2489" s="101">
        <v>272</v>
      </c>
      <c r="B2489" s="101">
        <v>1111</v>
      </c>
      <c r="C2489" s="101">
        <v>1</v>
      </c>
      <c r="D2489" s="101" t="s">
        <v>5534</v>
      </c>
      <c r="E2489" s="101" t="s">
        <v>2057</v>
      </c>
      <c r="F2489" s="101" t="s">
        <v>5308</v>
      </c>
      <c r="G2489" s="102" t="s">
        <v>6420</v>
      </c>
      <c r="H2489" s="103">
        <v>0</v>
      </c>
      <c r="I2489" s="103">
        <v>6147</v>
      </c>
      <c r="K2489" s="101" t="s">
        <v>751</v>
      </c>
      <c r="L2489" s="101" t="s">
        <v>599</v>
      </c>
      <c r="M2489" s="101" t="s">
        <v>586</v>
      </c>
      <c r="N2489" s="101" t="s">
        <v>730</v>
      </c>
      <c r="O2489" s="101" t="s">
        <v>4755</v>
      </c>
    </row>
    <row r="2490" spans="1:15">
      <c r="A2490" s="101">
        <v>272</v>
      </c>
      <c r="B2490" s="101">
        <v>1112</v>
      </c>
      <c r="C2490" s="101">
        <v>1</v>
      </c>
      <c r="D2490" s="101" t="s">
        <v>5534</v>
      </c>
      <c r="E2490" s="101" t="s">
        <v>2057</v>
      </c>
      <c r="F2490" s="101" t="s">
        <v>6921</v>
      </c>
      <c r="G2490" s="102" t="s">
        <v>4490</v>
      </c>
      <c r="H2490" s="103">
        <v>0</v>
      </c>
      <c r="I2490" s="103">
        <v>334</v>
      </c>
      <c r="K2490" s="101" t="s">
        <v>751</v>
      </c>
      <c r="L2490" s="101" t="s">
        <v>599</v>
      </c>
      <c r="M2490" s="101" t="s">
        <v>586</v>
      </c>
      <c r="N2490" s="101" t="s">
        <v>730</v>
      </c>
      <c r="O2490" s="101" t="s">
        <v>6922</v>
      </c>
    </row>
    <row r="2491" spans="1:15">
      <c r="A2491" s="101">
        <v>272</v>
      </c>
      <c r="B2491" s="101">
        <v>1113</v>
      </c>
      <c r="C2491" s="101">
        <v>1</v>
      </c>
      <c r="D2491" s="101" t="s">
        <v>5534</v>
      </c>
      <c r="E2491" s="101" t="s">
        <v>2057</v>
      </c>
      <c r="F2491" s="101" t="s">
        <v>6921</v>
      </c>
      <c r="G2491" s="102" t="s">
        <v>4968</v>
      </c>
      <c r="H2491" s="103">
        <v>0</v>
      </c>
      <c r="I2491" s="103">
        <v>32550</v>
      </c>
      <c r="K2491" s="101" t="s">
        <v>751</v>
      </c>
      <c r="L2491" s="101" t="s">
        <v>599</v>
      </c>
      <c r="M2491" s="101" t="s">
        <v>586</v>
      </c>
      <c r="N2491" s="101" t="s">
        <v>730</v>
      </c>
      <c r="O2491" s="101" t="s">
        <v>5533</v>
      </c>
    </row>
    <row r="2492" spans="1:15">
      <c r="A2492" s="101">
        <v>272</v>
      </c>
      <c r="B2492" s="101">
        <v>1114</v>
      </c>
      <c r="C2492" s="101">
        <v>1</v>
      </c>
      <c r="D2492" s="101" t="s">
        <v>5534</v>
      </c>
      <c r="E2492" s="101" t="s">
        <v>2057</v>
      </c>
      <c r="F2492" s="101" t="s">
        <v>6921</v>
      </c>
      <c r="G2492" s="102" t="s">
        <v>6923</v>
      </c>
      <c r="H2492" s="103">
        <v>0</v>
      </c>
      <c r="I2492" s="103">
        <v>13020</v>
      </c>
      <c r="K2492" s="101" t="s">
        <v>751</v>
      </c>
      <c r="L2492" s="101" t="s">
        <v>599</v>
      </c>
      <c r="M2492" s="101" t="s">
        <v>586</v>
      </c>
      <c r="N2492" s="101" t="s">
        <v>730</v>
      </c>
      <c r="O2492" s="101" t="s">
        <v>5843</v>
      </c>
    </row>
    <row r="2493" spans="1:15">
      <c r="A2493" s="101">
        <v>272</v>
      </c>
      <c r="B2493" s="101">
        <v>1115</v>
      </c>
      <c r="C2493" s="101">
        <v>1</v>
      </c>
      <c r="D2493" s="101" t="s">
        <v>5534</v>
      </c>
      <c r="E2493" s="101" t="s">
        <v>2057</v>
      </c>
      <c r="F2493" s="101" t="s">
        <v>6921</v>
      </c>
      <c r="G2493" s="102" t="s">
        <v>6925</v>
      </c>
      <c r="H2493" s="103">
        <v>0</v>
      </c>
      <c r="I2493" s="103">
        <v>20460</v>
      </c>
      <c r="K2493" s="101" t="s">
        <v>751</v>
      </c>
      <c r="L2493" s="101" t="s">
        <v>599</v>
      </c>
      <c r="M2493" s="101" t="s">
        <v>586</v>
      </c>
      <c r="N2493" s="101" t="s">
        <v>730</v>
      </c>
      <c r="O2493" s="101" t="s">
        <v>1637</v>
      </c>
    </row>
    <row r="2494" spans="1:15">
      <c r="A2494" s="101">
        <v>272</v>
      </c>
      <c r="B2494" s="101">
        <v>1116</v>
      </c>
      <c r="C2494" s="101">
        <v>1</v>
      </c>
      <c r="D2494" s="101" t="s">
        <v>5534</v>
      </c>
      <c r="E2494" s="101" t="s">
        <v>2057</v>
      </c>
      <c r="F2494" s="101" t="s">
        <v>6921</v>
      </c>
      <c r="G2494" s="102" t="s">
        <v>6926</v>
      </c>
      <c r="H2494" s="103">
        <v>0</v>
      </c>
      <c r="I2494" s="103">
        <v>32550</v>
      </c>
      <c r="K2494" s="101" t="s">
        <v>751</v>
      </c>
      <c r="L2494" s="101" t="s">
        <v>599</v>
      </c>
      <c r="M2494" s="101" t="s">
        <v>586</v>
      </c>
      <c r="N2494" s="101" t="s">
        <v>730</v>
      </c>
      <c r="O2494" s="101" t="s">
        <v>5533</v>
      </c>
    </row>
    <row r="2495" spans="1:15">
      <c r="A2495" s="101">
        <v>272</v>
      </c>
      <c r="B2495" s="101">
        <v>1117</v>
      </c>
      <c r="C2495" s="101">
        <v>1</v>
      </c>
      <c r="D2495" s="101" t="s">
        <v>5534</v>
      </c>
      <c r="E2495" s="101" t="s">
        <v>2057</v>
      </c>
      <c r="F2495" s="101" t="s">
        <v>6921</v>
      </c>
      <c r="G2495" s="102" t="s">
        <v>6927</v>
      </c>
      <c r="H2495" s="103">
        <v>0</v>
      </c>
      <c r="I2495" s="103">
        <v>13950</v>
      </c>
      <c r="K2495" s="101" t="s">
        <v>751</v>
      </c>
      <c r="L2495" s="101" t="s">
        <v>599</v>
      </c>
      <c r="M2495" s="101" t="s">
        <v>586</v>
      </c>
      <c r="N2495" s="101" t="s">
        <v>730</v>
      </c>
      <c r="O2495" s="101" t="s">
        <v>5577</v>
      </c>
    </row>
    <row r="2496" spans="1:15">
      <c r="A2496" s="101">
        <v>272</v>
      </c>
      <c r="B2496" s="101">
        <v>1118</v>
      </c>
      <c r="C2496" s="101">
        <v>1</v>
      </c>
      <c r="D2496" s="101" t="s">
        <v>5534</v>
      </c>
      <c r="E2496" s="101" t="s">
        <v>2057</v>
      </c>
      <c r="F2496" s="101" t="s">
        <v>6930</v>
      </c>
      <c r="G2496" s="102" t="s">
        <v>6555</v>
      </c>
      <c r="H2496" s="103">
        <v>0</v>
      </c>
      <c r="I2496" s="103">
        <v>6379</v>
      </c>
      <c r="K2496" s="101" t="s">
        <v>751</v>
      </c>
      <c r="L2496" s="101" t="s">
        <v>599</v>
      </c>
      <c r="M2496" s="101" t="s">
        <v>586</v>
      </c>
      <c r="N2496" s="101" t="s">
        <v>730</v>
      </c>
      <c r="O2496" s="101" t="s">
        <v>3391</v>
      </c>
    </row>
    <row r="2497" spans="1:15">
      <c r="A2497" s="101">
        <v>272</v>
      </c>
      <c r="B2497" s="101">
        <v>1119</v>
      </c>
      <c r="C2497" s="101">
        <v>1</v>
      </c>
      <c r="D2497" s="101" t="s">
        <v>5534</v>
      </c>
      <c r="E2497" s="101" t="s">
        <v>2057</v>
      </c>
      <c r="F2497" s="101" t="s">
        <v>6930</v>
      </c>
      <c r="G2497" s="102" t="s">
        <v>6931</v>
      </c>
      <c r="H2497" s="103">
        <v>0</v>
      </c>
      <c r="I2497" s="103">
        <v>53010</v>
      </c>
      <c r="K2497" s="101" t="s">
        <v>751</v>
      </c>
      <c r="L2497" s="101" t="s">
        <v>599</v>
      </c>
      <c r="M2497" s="101" t="s">
        <v>586</v>
      </c>
      <c r="N2497" s="101" t="s">
        <v>730</v>
      </c>
      <c r="O2497" s="101" t="s">
        <v>1999</v>
      </c>
    </row>
    <row r="2498" spans="1:15">
      <c r="A2498" s="101">
        <v>272</v>
      </c>
      <c r="B2498" s="101">
        <v>1120</v>
      </c>
      <c r="C2498" s="101">
        <v>1</v>
      </c>
      <c r="D2498" s="101" t="s">
        <v>5534</v>
      </c>
      <c r="E2498" s="101" t="s">
        <v>2057</v>
      </c>
      <c r="F2498" s="101" t="s">
        <v>6930</v>
      </c>
      <c r="G2498" s="102" t="s">
        <v>6933</v>
      </c>
      <c r="H2498" s="103">
        <v>0</v>
      </c>
      <c r="I2498" s="103">
        <v>1757</v>
      </c>
      <c r="K2498" s="101" t="s">
        <v>751</v>
      </c>
      <c r="L2498" s="101" t="s">
        <v>599</v>
      </c>
      <c r="M2498" s="101" t="s">
        <v>586</v>
      </c>
      <c r="N2498" s="101" t="s">
        <v>730</v>
      </c>
      <c r="O2498" s="101" t="s">
        <v>3702</v>
      </c>
    </row>
    <row r="2499" spans="1:15">
      <c r="A2499" s="101">
        <v>272</v>
      </c>
      <c r="B2499" s="101">
        <v>1121</v>
      </c>
      <c r="C2499" s="101">
        <v>1</v>
      </c>
      <c r="D2499" s="101" t="s">
        <v>5534</v>
      </c>
      <c r="E2499" s="101" t="s">
        <v>2057</v>
      </c>
      <c r="F2499" s="101" t="s">
        <v>6930</v>
      </c>
      <c r="G2499" s="102" t="s">
        <v>6934</v>
      </c>
      <c r="H2499" s="103">
        <v>0</v>
      </c>
      <c r="I2499" s="103">
        <v>6900</v>
      </c>
      <c r="K2499" s="101" t="s">
        <v>751</v>
      </c>
      <c r="L2499" s="101" t="s">
        <v>599</v>
      </c>
      <c r="M2499" s="101" t="s">
        <v>586</v>
      </c>
      <c r="N2499" s="101" t="s">
        <v>730</v>
      </c>
      <c r="O2499" s="101" t="s">
        <v>6840</v>
      </c>
    </row>
    <row r="2500" spans="1:15">
      <c r="A2500" s="101">
        <v>272</v>
      </c>
      <c r="B2500" s="101">
        <v>1122</v>
      </c>
      <c r="C2500" s="101">
        <v>1</v>
      </c>
      <c r="D2500" s="101" t="s">
        <v>5534</v>
      </c>
      <c r="E2500" s="101" t="s">
        <v>2057</v>
      </c>
      <c r="F2500" s="101" t="s">
        <v>6930</v>
      </c>
      <c r="G2500" s="102" t="s">
        <v>6935</v>
      </c>
      <c r="H2500" s="103">
        <v>0</v>
      </c>
      <c r="I2500" s="103">
        <v>21390</v>
      </c>
      <c r="K2500" s="101" t="s">
        <v>751</v>
      </c>
      <c r="L2500" s="101" t="s">
        <v>599</v>
      </c>
      <c r="M2500" s="101" t="s">
        <v>586</v>
      </c>
      <c r="N2500" s="101" t="s">
        <v>730</v>
      </c>
      <c r="O2500" s="101" t="s">
        <v>4653</v>
      </c>
    </row>
    <row r="2501" spans="1:15">
      <c r="A2501" s="101">
        <v>272</v>
      </c>
      <c r="B2501" s="101">
        <v>1123</v>
      </c>
      <c r="C2501" s="101">
        <v>1</v>
      </c>
      <c r="D2501" s="101" t="s">
        <v>5534</v>
      </c>
      <c r="E2501" s="101" t="s">
        <v>2057</v>
      </c>
      <c r="F2501" s="101" t="s">
        <v>6930</v>
      </c>
      <c r="G2501" s="102" t="s">
        <v>2547</v>
      </c>
      <c r="H2501" s="103">
        <v>0</v>
      </c>
      <c r="I2501" s="103">
        <v>30690</v>
      </c>
      <c r="K2501" s="101" t="s">
        <v>751</v>
      </c>
      <c r="L2501" s="101" t="s">
        <v>599</v>
      </c>
      <c r="M2501" s="101" t="s">
        <v>586</v>
      </c>
      <c r="N2501" s="101" t="s">
        <v>730</v>
      </c>
      <c r="O2501" s="101" t="s">
        <v>3596</v>
      </c>
    </row>
    <row r="2502" spans="1:15">
      <c r="A2502" s="101">
        <v>272</v>
      </c>
      <c r="B2502" s="101">
        <v>1124</v>
      </c>
      <c r="C2502" s="101">
        <v>1</v>
      </c>
      <c r="D2502" s="101" t="s">
        <v>5534</v>
      </c>
      <c r="E2502" s="101" t="s">
        <v>2057</v>
      </c>
      <c r="F2502" s="101" t="s">
        <v>6930</v>
      </c>
      <c r="G2502" s="102" t="s">
        <v>6937</v>
      </c>
      <c r="H2502" s="103">
        <v>0</v>
      </c>
      <c r="I2502" s="103">
        <v>38130</v>
      </c>
      <c r="K2502" s="101" t="s">
        <v>751</v>
      </c>
      <c r="L2502" s="101" t="s">
        <v>599</v>
      </c>
      <c r="M2502" s="101" t="s">
        <v>586</v>
      </c>
      <c r="N2502" s="101" t="s">
        <v>730</v>
      </c>
      <c r="O2502" s="101" t="s">
        <v>4003</v>
      </c>
    </row>
    <row r="2503" spans="1:15">
      <c r="A2503" s="101">
        <v>272</v>
      </c>
      <c r="B2503" s="101">
        <v>1125</v>
      </c>
      <c r="C2503" s="101">
        <v>1</v>
      </c>
      <c r="D2503" s="101" t="s">
        <v>5534</v>
      </c>
      <c r="E2503" s="101" t="s">
        <v>2057</v>
      </c>
      <c r="F2503" s="101" t="s">
        <v>6930</v>
      </c>
      <c r="G2503" s="102" t="s">
        <v>6938</v>
      </c>
      <c r="H2503" s="103">
        <v>0</v>
      </c>
      <c r="I2503" s="103">
        <v>28830</v>
      </c>
      <c r="K2503" s="101" t="s">
        <v>751</v>
      </c>
      <c r="L2503" s="101" t="s">
        <v>599</v>
      </c>
      <c r="M2503" s="101" t="s">
        <v>586</v>
      </c>
      <c r="N2503" s="101" t="s">
        <v>730</v>
      </c>
      <c r="O2503" s="101" t="s">
        <v>4853</v>
      </c>
    </row>
    <row r="2504" spans="1:15">
      <c r="A2504" s="101">
        <v>272</v>
      </c>
      <c r="B2504" s="101">
        <v>1126</v>
      </c>
      <c r="C2504" s="101">
        <v>1</v>
      </c>
      <c r="D2504" s="101" t="s">
        <v>5534</v>
      </c>
      <c r="E2504" s="101" t="s">
        <v>2057</v>
      </c>
      <c r="F2504" s="101" t="s">
        <v>6930</v>
      </c>
      <c r="G2504" s="102" t="s">
        <v>6940</v>
      </c>
      <c r="H2504" s="103">
        <v>0</v>
      </c>
      <c r="I2504" s="103">
        <v>4268</v>
      </c>
      <c r="K2504" s="101" t="s">
        <v>751</v>
      </c>
      <c r="L2504" s="101" t="s">
        <v>599</v>
      </c>
      <c r="M2504" s="101" t="s">
        <v>586</v>
      </c>
      <c r="N2504" s="101" t="s">
        <v>730</v>
      </c>
      <c r="O2504" s="101" t="s">
        <v>1098</v>
      </c>
    </row>
    <row r="2505" spans="1:15">
      <c r="A2505" s="101">
        <v>272</v>
      </c>
      <c r="B2505" s="101">
        <v>1127</v>
      </c>
      <c r="C2505" s="101">
        <v>1</v>
      </c>
      <c r="D2505" s="101" t="s">
        <v>5534</v>
      </c>
      <c r="E2505" s="101" t="s">
        <v>2057</v>
      </c>
      <c r="F2505" s="101" t="s">
        <v>6941</v>
      </c>
      <c r="G2505" s="102" t="s">
        <v>5626</v>
      </c>
      <c r="H2505" s="103">
        <v>0</v>
      </c>
      <c r="I2505" s="103">
        <v>66030</v>
      </c>
      <c r="K2505" s="101" t="s">
        <v>751</v>
      </c>
      <c r="L2505" s="101" t="s">
        <v>599</v>
      </c>
      <c r="M2505" s="101" t="s">
        <v>586</v>
      </c>
      <c r="N2505" s="101" t="s">
        <v>730</v>
      </c>
      <c r="O2505" s="101" t="s">
        <v>518</v>
      </c>
    </row>
    <row r="2506" spans="1:15">
      <c r="A2506" s="101">
        <v>272</v>
      </c>
      <c r="B2506" s="101">
        <v>1128</v>
      </c>
      <c r="C2506" s="101">
        <v>1</v>
      </c>
      <c r="D2506" s="101" t="s">
        <v>5534</v>
      </c>
      <c r="E2506" s="101" t="s">
        <v>2057</v>
      </c>
      <c r="F2506" s="101" t="s">
        <v>6941</v>
      </c>
      <c r="G2506" s="102" t="s">
        <v>6944</v>
      </c>
      <c r="H2506" s="103">
        <v>0</v>
      </c>
      <c r="I2506" s="103">
        <v>29760</v>
      </c>
      <c r="K2506" s="101" t="s">
        <v>751</v>
      </c>
      <c r="L2506" s="101" t="s">
        <v>599</v>
      </c>
      <c r="M2506" s="101" t="s">
        <v>586</v>
      </c>
      <c r="N2506" s="101" t="s">
        <v>730</v>
      </c>
      <c r="O2506" s="101" t="s">
        <v>5740</v>
      </c>
    </row>
    <row r="2507" spans="1:15">
      <c r="A2507" s="101">
        <v>272</v>
      </c>
      <c r="B2507" s="101">
        <v>1129</v>
      </c>
      <c r="C2507" s="101">
        <v>1</v>
      </c>
      <c r="D2507" s="101" t="s">
        <v>5534</v>
      </c>
      <c r="E2507" s="101" t="s">
        <v>2057</v>
      </c>
      <c r="F2507" s="101" t="s">
        <v>6941</v>
      </c>
      <c r="G2507" s="102" t="s">
        <v>3654</v>
      </c>
      <c r="H2507" s="103">
        <v>0</v>
      </c>
      <c r="I2507" s="103">
        <v>25110</v>
      </c>
      <c r="K2507" s="101" t="s">
        <v>751</v>
      </c>
      <c r="L2507" s="101" t="s">
        <v>599</v>
      </c>
      <c r="M2507" s="101" t="s">
        <v>586</v>
      </c>
      <c r="N2507" s="101" t="s">
        <v>730</v>
      </c>
      <c r="O2507" s="101" t="s">
        <v>1992</v>
      </c>
    </row>
    <row r="2508" spans="1:15">
      <c r="A2508" s="101">
        <v>272</v>
      </c>
      <c r="B2508" s="101">
        <v>1130</v>
      </c>
      <c r="C2508" s="101">
        <v>1</v>
      </c>
      <c r="D2508" s="101" t="s">
        <v>5534</v>
      </c>
      <c r="E2508" s="101" t="s">
        <v>2057</v>
      </c>
      <c r="F2508" s="101" t="s">
        <v>6941</v>
      </c>
      <c r="G2508" s="102" t="s">
        <v>6679</v>
      </c>
      <c r="H2508" s="103">
        <v>0</v>
      </c>
      <c r="I2508" s="103">
        <v>2659</v>
      </c>
      <c r="K2508" s="101" t="s">
        <v>751</v>
      </c>
      <c r="L2508" s="101" t="s">
        <v>599</v>
      </c>
      <c r="M2508" s="101" t="s">
        <v>586</v>
      </c>
      <c r="N2508" s="101" t="s">
        <v>730</v>
      </c>
      <c r="O2508" s="101" t="s">
        <v>6945</v>
      </c>
    </row>
    <row r="2509" spans="1:15">
      <c r="A2509" s="101">
        <v>272</v>
      </c>
      <c r="B2509" s="101">
        <v>1131</v>
      </c>
      <c r="C2509" s="101">
        <v>1</v>
      </c>
      <c r="D2509" s="101" t="s">
        <v>5534</v>
      </c>
      <c r="E2509" s="101" t="s">
        <v>2057</v>
      </c>
      <c r="F2509" s="101" t="s">
        <v>6941</v>
      </c>
      <c r="G2509" s="102" t="s">
        <v>6946</v>
      </c>
      <c r="H2509" s="103">
        <v>0</v>
      </c>
      <c r="I2509" s="103">
        <v>12090</v>
      </c>
      <c r="K2509" s="101" t="s">
        <v>751</v>
      </c>
      <c r="L2509" s="101" t="s">
        <v>599</v>
      </c>
      <c r="M2509" s="101" t="s">
        <v>586</v>
      </c>
      <c r="N2509" s="101" t="s">
        <v>730</v>
      </c>
      <c r="O2509" s="101" t="s">
        <v>2183</v>
      </c>
    </row>
    <row r="2510" spans="1:15">
      <c r="A2510" s="101">
        <v>272</v>
      </c>
      <c r="B2510" s="101">
        <v>1132</v>
      </c>
      <c r="C2510" s="101">
        <v>1</v>
      </c>
      <c r="D2510" s="101" t="s">
        <v>5534</v>
      </c>
      <c r="E2510" s="101" t="s">
        <v>2057</v>
      </c>
      <c r="F2510" s="101" t="s">
        <v>6941</v>
      </c>
      <c r="G2510" s="102" t="s">
        <v>4092</v>
      </c>
      <c r="H2510" s="103">
        <v>0</v>
      </c>
      <c r="I2510" s="103">
        <v>19530</v>
      </c>
      <c r="K2510" s="101" t="s">
        <v>751</v>
      </c>
      <c r="L2510" s="101" t="s">
        <v>599</v>
      </c>
      <c r="M2510" s="101" t="s">
        <v>586</v>
      </c>
      <c r="N2510" s="101" t="s">
        <v>730</v>
      </c>
      <c r="O2510" s="101" t="s">
        <v>3024</v>
      </c>
    </row>
    <row r="2511" spans="1:15">
      <c r="A2511" s="101">
        <v>272</v>
      </c>
      <c r="B2511" s="101">
        <v>1133</v>
      </c>
      <c r="C2511" s="101">
        <v>1</v>
      </c>
      <c r="D2511" s="101" t="s">
        <v>5534</v>
      </c>
      <c r="E2511" s="101" t="s">
        <v>2057</v>
      </c>
      <c r="F2511" s="101" t="s">
        <v>6941</v>
      </c>
      <c r="G2511" s="102" t="s">
        <v>4904</v>
      </c>
      <c r="H2511" s="103">
        <v>0</v>
      </c>
      <c r="I2511" s="103">
        <v>17670</v>
      </c>
      <c r="K2511" s="101" t="s">
        <v>751</v>
      </c>
      <c r="L2511" s="101" t="s">
        <v>599</v>
      </c>
      <c r="M2511" s="101" t="s">
        <v>586</v>
      </c>
      <c r="N2511" s="101" t="s">
        <v>730</v>
      </c>
      <c r="O2511" s="101" t="s">
        <v>5633</v>
      </c>
    </row>
    <row r="2512" spans="1:15">
      <c r="A2512" s="101">
        <v>272</v>
      </c>
      <c r="B2512" s="101">
        <v>1134</v>
      </c>
      <c r="C2512" s="101">
        <v>1</v>
      </c>
      <c r="D2512" s="101" t="s">
        <v>5534</v>
      </c>
      <c r="E2512" s="101" t="s">
        <v>2057</v>
      </c>
      <c r="F2512" s="101" t="s">
        <v>6941</v>
      </c>
      <c r="G2512" s="102" t="s">
        <v>6948</v>
      </c>
      <c r="H2512" s="103">
        <v>0</v>
      </c>
      <c r="I2512" s="103">
        <v>51150</v>
      </c>
      <c r="K2512" s="101" t="s">
        <v>751</v>
      </c>
      <c r="L2512" s="101" t="s">
        <v>599</v>
      </c>
      <c r="M2512" s="101" t="s">
        <v>586</v>
      </c>
      <c r="N2512" s="101" t="s">
        <v>730</v>
      </c>
      <c r="O2512" s="101" t="s">
        <v>5505</v>
      </c>
    </row>
    <row r="2513" spans="1:15">
      <c r="A2513" s="101">
        <v>272</v>
      </c>
      <c r="B2513" s="101">
        <v>1135</v>
      </c>
      <c r="C2513" s="101">
        <v>1</v>
      </c>
      <c r="D2513" s="101" t="s">
        <v>5534</v>
      </c>
      <c r="E2513" s="101" t="s">
        <v>2057</v>
      </c>
      <c r="F2513" s="101" t="s">
        <v>6941</v>
      </c>
      <c r="G2513" s="102" t="s">
        <v>1841</v>
      </c>
      <c r="H2513" s="103">
        <v>0</v>
      </c>
      <c r="I2513" s="103">
        <v>36270</v>
      </c>
      <c r="K2513" s="101" t="s">
        <v>751</v>
      </c>
      <c r="L2513" s="101" t="s">
        <v>599</v>
      </c>
      <c r="M2513" s="101" t="s">
        <v>586</v>
      </c>
      <c r="N2513" s="101" t="s">
        <v>730</v>
      </c>
      <c r="O2513" s="101" t="s">
        <v>3442</v>
      </c>
    </row>
    <row r="2514" spans="1:15">
      <c r="A2514" s="101">
        <v>272</v>
      </c>
      <c r="B2514" s="101">
        <v>1136</v>
      </c>
      <c r="C2514" s="101">
        <v>1</v>
      </c>
      <c r="D2514" s="101" t="s">
        <v>5534</v>
      </c>
      <c r="E2514" s="101" t="s">
        <v>2057</v>
      </c>
      <c r="F2514" s="101" t="s">
        <v>6941</v>
      </c>
      <c r="G2514" s="102" t="s">
        <v>36</v>
      </c>
      <c r="H2514" s="103">
        <v>0</v>
      </c>
      <c r="I2514" s="103">
        <v>12443</v>
      </c>
      <c r="K2514" s="101" t="s">
        <v>751</v>
      </c>
      <c r="L2514" s="101" t="s">
        <v>599</v>
      </c>
      <c r="M2514" s="101" t="s">
        <v>586</v>
      </c>
      <c r="N2514" s="101" t="s">
        <v>730</v>
      </c>
      <c r="O2514" s="101" t="s">
        <v>6949</v>
      </c>
    </row>
    <row r="2515" spans="1:15">
      <c r="A2515" s="101">
        <v>272</v>
      </c>
      <c r="B2515" s="101">
        <v>1137</v>
      </c>
      <c r="C2515" s="101">
        <v>1</v>
      </c>
      <c r="D2515" s="101" t="s">
        <v>5534</v>
      </c>
      <c r="E2515" s="101" t="s">
        <v>2057</v>
      </c>
      <c r="F2515" s="101" t="s">
        <v>6941</v>
      </c>
      <c r="G2515" s="102" t="s">
        <v>1605</v>
      </c>
      <c r="H2515" s="103">
        <v>0</v>
      </c>
      <c r="I2515" s="103">
        <v>55800</v>
      </c>
      <c r="K2515" s="101" t="s">
        <v>751</v>
      </c>
      <c r="L2515" s="101" t="s">
        <v>599</v>
      </c>
      <c r="M2515" s="101" t="s">
        <v>586</v>
      </c>
      <c r="N2515" s="101" t="s">
        <v>730</v>
      </c>
      <c r="O2515" s="101" t="s">
        <v>1063</v>
      </c>
    </row>
    <row r="2516" spans="1:15">
      <c r="A2516" s="101">
        <v>272</v>
      </c>
      <c r="B2516" s="101">
        <v>1138</v>
      </c>
      <c r="C2516" s="101">
        <v>1</v>
      </c>
      <c r="D2516" s="101" t="s">
        <v>5534</v>
      </c>
      <c r="E2516" s="101" t="s">
        <v>2057</v>
      </c>
      <c r="F2516" s="101" t="s">
        <v>6941</v>
      </c>
      <c r="G2516" s="102" t="s">
        <v>6951</v>
      </c>
      <c r="H2516" s="103">
        <v>0</v>
      </c>
      <c r="I2516" s="103">
        <v>59520</v>
      </c>
      <c r="K2516" s="101" t="s">
        <v>751</v>
      </c>
      <c r="L2516" s="101" t="s">
        <v>599</v>
      </c>
      <c r="M2516" s="101" t="s">
        <v>586</v>
      </c>
      <c r="N2516" s="101" t="s">
        <v>730</v>
      </c>
      <c r="O2516" s="101" t="s">
        <v>5765</v>
      </c>
    </row>
    <row r="2517" spans="1:15">
      <c r="A2517" s="101">
        <v>272</v>
      </c>
      <c r="B2517" s="101">
        <v>1139</v>
      </c>
      <c r="C2517" s="101">
        <v>1</v>
      </c>
      <c r="D2517" s="101" t="s">
        <v>5534</v>
      </c>
      <c r="E2517" s="101" t="s">
        <v>2057</v>
      </c>
      <c r="F2517" s="101" t="s">
        <v>6941</v>
      </c>
      <c r="G2517" s="102" t="s">
        <v>6952</v>
      </c>
      <c r="H2517" s="103">
        <v>0</v>
      </c>
      <c r="I2517" s="103">
        <v>48360</v>
      </c>
      <c r="K2517" s="101" t="s">
        <v>751</v>
      </c>
      <c r="L2517" s="101" t="s">
        <v>599</v>
      </c>
      <c r="M2517" s="101" t="s">
        <v>586</v>
      </c>
      <c r="N2517" s="101" t="s">
        <v>730</v>
      </c>
      <c r="O2517" s="101" t="s">
        <v>5571</v>
      </c>
    </row>
    <row r="2518" spans="1:15">
      <c r="A2518" s="101">
        <v>272</v>
      </c>
      <c r="B2518" s="101">
        <v>1140</v>
      </c>
      <c r="C2518" s="101">
        <v>1</v>
      </c>
      <c r="D2518" s="101" t="s">
        <v>5534</v>
      </c>
      <c r="E2518" s="101" t="s">
        <v>2057</v>
      </c>
      <c r="F2518" s="101" t="s">
        <v>3352</v>
      </c>
      <c r="G2518" s="102" t="s">
        <v>6953</v>
      </c>
      <c r="H2518" s="103">
        <v>0</v>
      </c>
      <c r="I2518" s="103">
        <v>11160</v>
      </c>
      <c r="K2518" s="101" t="s">
        <v>751</v>
      </c>
      <c r="L2518" s="101" t="s">
        <v>599</v>
      </c>
      <c r="M2518" s="101" t="s">
        <v>586</v>
      </c>
      <c r="N2518" s="101" t="s">
        <v>730</v>
      </c>
      <c r="O2518" s="101" t="s">
        <v>5850</v>
      </c>
    </row>
    <row r="2519" spans="1:15">
      <c r="A2519" s="101">
        <v>272</v>
      </c>
      <c r="B2519" s="101">
        <v>1141</v>
      </c>
      <c r="C2519" s="101">
        <v>1</v>
      </c>
      <c r="D2519" s="101" t="s">
        <v>5534</v>
      </c>
      <c r="E2519" s="101" t="s">
        <v>2057</v>
      </c>
      <c r="F2519" s="101" t="s">
        <v>3352</v>
      </c>
      <c r="G2519" s="102" t="s">
        <v>6954</v>
      </c>
      <c r="H2519" s="103">
        <v>0</v>
      </c>
      <c r="I2519" s="103">
        <v>42780</v>
      </c>
      <c r="K2519" s="101" t="s">
        <v>751</v>
      </c>
      <c r="L2519" s="101" t="s">
        <v>599</v>
      </c>
      <c r="M2519" s="101" t="s">
        <v>586</v>
      </c>
      <c r="N2519" s="101" t="s">
        <v>730</v>
      </c>
      <c r="O2519" s="101" t="s">
        <v>3264</v>
      </c>
    </row>
    <row r="2520" spans="1:15">
      <c r="A2520" s="101">
        <v>272</v>
      </c>
      <c r="B2520" s="101">
        <v>1142</v>
      </c>
      <c r="C2520" s="101">
        <v>1</v>
      </c>
      <c r="D2520" s="101" t="s">
        <v>5534</v>
      </c>
      <c r="E2520" s="101" t="s">
        <v>591</v>
      </c>
      <c r="F2520" s="101" t="s">
        <v>707</v>
      </c>
      <c r="G2520" s="102" t="s">
        <v>6956</v>
      </c>
      <c r="H2520" s="103">
        <v>0</v>
      </c>
      <c r="I2520" s="103">
        <v>3617</v>
      </c>
      <c r="K2520" s="101" t="s">
        <v>751</v>
      </c>
      <c r="L2520" s="101" t="s">
        <v>599</v>
      </c>
      <c r="M2520" s="101" t="s">
        <v>586</v>
      </c>
      <c r="N2520" s="101" t="s">
        <v>730</v>
      </c>
      <c r="O2520" s="101" t="s">
        <v>6957</v>
      </c>
    </row>
    <row r="2521" spans="1:15">
      <c r="A2521" s="101">
        <v>272</v>
      </c>
      <c r="B2521" s="101">
        <v>1143</v>
      </c>
      <c r="C2521" s="101">
        <v>1</v>
      </c>
      <c r="D2521" s="101" t="s">
        <v>5534</v>
      </c>
      <c r="E2521" s="101" t="s">
        <v>591</v>
      </c>
      <c r="F2521" s="101" t="s">
        <v>707</v>
      </c>
      <c r="G2521" s="102" t="s">
        <v>6625</v>
      </c>
      <c r="H2521" s="103">
        <v>0</v>
      </c>
      <c r="I2521" s="103">
        <v>9300</v>
      </c>
      <c r="K2521" s="101" t="s">
        <v>751</v>
      </c>
      <c r="L2521" s="101" t="s">
        <v>599</v>
      </c>
      <c r="M2521" s="101" t="s">
        <v>586</v>
      </c>
      <c r="N2521" s="101" t="s">
        <v>730</v>
      </c>
      <c r="O2521" s="101" t="s">
        <v>5488</v>
      </c>
    </row>
    <row r="2522" spans="1:15">
      <c r="A2522" s="101">
        <v>272</v>
      </c>
      <c r="B2522" s="101">
        <v>1144</v>
      </c>
      <c r="C2522" s="101">
        <v>1</v>
      </c>
      <c r="D2522" s="101" t="s">
        <v>5534</v>
      </c>
      <c r="E2522" s="101" t="s">
        <v>591</v>
      </c>
      <c r="F2522" s="101" t="s">
        <v>707</v>
      </c>
      <c r="G2522" s="102" t="s">
        <v>6629</v>
      </c>
      <c r="H2522" s="103">
        <v>0</v>
      </c>
      <c r="I2522" s="103">
        <v>2631</v>
      </c>
      <c r="K2522" s="101" t="s">
        <v>751</v>
      </c>
      <c r="L2522" s="101" t="s">
        <v>599</v>
      </c>
      <c r="M2522" s="101" t="s">
        <v>586</v>
      </c>
      <c r="N2522" s="101" t="s">
        <v>730</v>
      </c>
      <c r="O2522" s="101" t="s">
        <v>2911</v>
      </c>
    </row>
    <row r="2523" spans="1:15">
      <c r="A2523" s="101">
        <v>272</v>
      </c>
      <c r="B2523" s="101">
        <v>1145</v>
      </c>
      <c r="C2523" s="101">
        <v>1</v>
      </c>
      <c r="D2523" s="101" t="s">
        <v>5534</v>
      </c>
      <c r="E2523" s="101" t="s">
        <v>591</v>
      </c>
      <c r="F2523" s="101" t="s">
        <v>707</v>
      </c>
      <c r="G2523" s="102" t="s">
        <v>6958</v>
      </c>
      <c r="H2523" s="103">
        <v>0</v>
      </c>
      <c r="I2523" s="103">
        <v>6705</v>
      </c>
      <c r="K2523" s="101" t="s">
        <v>751</v>
      </c>
      <c r="L2523" s="101" t="s">
        <v>599</v>
      </c>
      <c r="M2523" s="101" t="s">
        <v>586</v>
      </c>
      <c r="N2523" s="101" t="s">
        <v>730</v>
      </c>
      <c r="O2523" s="101" t="s">
        <v>6959</v>
      </c>
    </row>
    <row r="2524" spans="1:15">
      <c r="A2524" s="101">
        <v>272</v>
      </c>
      <c r="B2524" s="101">
        <v>1146</v>
      </c>
      <c r="C2524" s="101">
        <v>1</v>
      </c>
      <c r="D2524" s="101" t="s">
        <v>5534</v>
      </c>
      <c r="E2524" s="101" t="s">
        <v>591</v>
      </c>
      <c r="F2524" s="101" t="s">
        <v>707</v>
      </c>
      <c r="G2524" s="102" t="s">
        <v>6960</v>
      </c>
      <c r="H2524" s="103">
        <v>0</v>
      </c>
      <c r="I2524" s="103">
        <v>12090</v>
      </c>
      <c r="K2524" s="101" t="s">
        <v>751</v>
      </c>
      <c r="L2524" s="101" t="s">
        <v>599</v>
      </c>
      <c r="M2524" s="101" t="s">
        <v>586</v>
      </c>
      <c r="N2524" s="101" t="s">
        <v>730</v>
      </c>
      <c r="O2524" s="101" t="s">
        <v>2183</v>
      </c>
    </row>
    <row r="2525" spans="1:15">
      <c r="A2525" s="101">
        <v>272</v>
      </c>
      <c r="B2525" s="101">
        <v>1147</v>
      </c>
      <c r="C2525" s="101">
        <v>1</v>
      </c>
      <c r="D2525" s="101" t="s">
        <v>5534</v>
      </c>
      <c r="E2525" s="101" t="s">
        <v>591</v>
      </c>
      <c r="F2525" s="101" t="s">
        <v>707</v>
      </c>
      <c r="G2525" s="102" t="s">
        <v>6962</v>
      </c>
      <c r="H2525" s="103">
        <v>0</v>
      </c>
      <c r="I2525" s="103">
        <v>5319</v>
      </c>
      <c r="K2525" s="101" t="s">
        <v>751</v>
      </c>
      <c r="L2525" s="101" t="s">
        <v>599</v>
      </c>
      <c r="M2525" s="101" t="s">
        <v>586</v>
      </c>
      <c r="N2525" s="101" t="s">
        <v>730</v>
      </c>
      <c r="O2525" s="101" t="s">
        <v>3807</v>
      </c>
    </row>
    <row r="2526" spans="1:15">
      <c r="A2526" s="101">
        <v>272</v>
      </c>
      <c r="B2526" s="101">
        <v>1148</v>
      </c>
      <c r="C2526" s="101">
        <v>1</v>
      </c>
      <c r="D2526" s="101" t="s">
        <v>5534</v>
      </c>
      <c r="E2526" s="101" t="s">
        <v>591</v>
      </c>
      <c r="F2526" s="101" t="s">
        <v>707</v>
      </c>
      <c r="G2526" s="102" t="s">
        <v>3918</v>
      </c>
      <c r="H2526" s="103">
        <v>0</v>
      </c>
      <c r="I2526" s="103">
        <v>2455</v>
      </c>
      <c r="K2526" s="101" t="s">
        <v>751</v>
      </c>
      <c r="L2526" s="101" t="s">
        <v>599</v>
      </c>
      <c r="M2526" s="101" t="s">
        <v>586</v>
      </c>
      <c r="N2526" s="101" t="s">
        <v>730</v>
      </c>
      <c r="O2526" s="101" t="s">
        <v>5147</v>
      </c>
    </row>
    <row r="2527" spans="1:15">
      <c r="A2527" s="101">
        <v>272</v>
      </c>
      <c r="B2527" s="101">
        <v>1149</v>
      </c>
      <c r="C2527" s="101">
        <v>1</v>
      </c>
      <c r="D2527" s="101" t="s">
        <v>5534</v>
      </c>
      <c r="E2527" s="101" t="s">
        <v>591</v>
      </c>
      <c r="F2527" s="101" t="s">
        <v>707</v>
      </c>
      <c r="G2527" s="102" t="s">
        <v>6963</v>
      </c>
      <c r="H2527" s="103">
        <v>0</v>
      </c>
      <c r="I2527" s="103">
        <v>4715</v>
      </c>
      <c r="K2527" s="101" t="s">
        <v>751</v>
      </c>
      <c r="L2527" s="101" t="s">
        <v>599</v>
      </c>
      <c r="M2527" s="101" t="s">
        <v>586</v>
      </c>
      <c r="N2527" s="101" t="s">
        <v>730</v>
      </c>
      <c r="O2527" s="101" t="s">
        <v>6965</v>
      </c>
    </row>
    <row r="2528" spans="1:15">
      <c r="A2528" s="101">
        <v>272</v>
      </c>
      <c r="B2528" s="101">
        <v>1150</v>
      </c>
      <c r="C2528" s="101">
        <v>1</v>
      </c>
      <c r="D2528" s="101" t="s">
        <v>5534</v>
      </c>
      <c r="E2528" s="101" t="s">
        <v>591</v>
      </c>
      <c r="F2528" s="101" t="s">
        <v>707</v>
      </c>
      <c r="G2528" s="102" t="s">
        <v>1518</v>
      </c>
      <c r="H2528" s="103">
        <v>0</v>
      </c>
      <c r="I2528" s="103">
        <v>8788</v>
      </c>
      <c r="K2528" s="101" t="s">
        <v>751</v>
      </c>
      <c r="L2528" s="101" t="s">
        <v>599</v>
      </c>
      <c r="M2528" s="101" t="s">
        <v>586</v>
      </c>
      <c r="N2528" s="101" t="s">
        <v>730</v>
      </c>
      <c r="O2528" s="101" t="s">
        <v>6966</v>
      </c>
    </row>
    <row r="2529" spans="1:15">
      <c r="A2529" s="101">
        <v>272</v>
      </c>
      <c r="B2529" s="101">
        <v>1151</v>
      </c>
      <c r="C2529" s="101">
        <v>1</v>
      </c>
      <c r="D2529" s="101" t="s">
        <v>5534</v>
      </c>
      <c r="E2529" s="101" t="s">
        <v>591</v>
      </c>
      <c r="F2529" s="101" t="s">
        <v>762</v>
      </c>
      <c r="G2529" s="102" t="s">
        <v>408</v>
      </c>
      <c r="H2529" s="103">
        <v>0</v>
      </c>
      <c r="I2529" s="103">
        <v>196230</v>
      </c>
      <c r="K2529" s="101" t="s">
        <v>751</v>
      </c>
      <c r="L2529" s="101" t="s">
        <v>599</v>
      </c>
      <c r="M2529" s="101" t="s">
        <v>586</v>
      </c>
      <c r="N2529" s="101" t="s">
        <v>730</v>
      </c>
      <c r="O2529" s="101" t="s">
        <v>6967</v>
      </c>
    </row>
    <row r="2530" spans="1:15">
      <c r="A2530" s="101">
        <v>272</v>
      </c>
      <c r="B2530" s="101">
        <v>1152</v>
      </c>
      <c r="C2530" s="101">
        <v>1</v>
      </c>
      <c r="D2530" s="101" t="s">
        <v>5534</v>
      </c>
      <c r="E2530" s="101" t="s">
        <v>591</v>
      </c>
      <c r="F2530" s="101" t="s">
        <v>5241</v>
      </c>
      <c r="G2530" s="102" t="s">
        <v>2541</v>
      </c>
      <c r="H2530" s="103">
        <v>0</v>
      </c>
      <c r="I2530" s="103">
        <v>73470</v>
      </c>
      <c r="K2530" s="101" t="s">
        <v>751</v>
      </c>
      <c r="L2530" s="101" t="s">
        <v>599</v>
      </c>
      <c r="M2530" s="101" t="s">
        <v>586</v>
      </c>
      <c r="N2530" s="101" t="s">
        <v>730</v>
      </c>
      <c r="O2530" s="101" t="s">
        <v>421</v>
      </c>
    </row>
    <row r="2531" spans="1:15">
      <c r="A2531" s="101">
        <v>272</v>
      </c>
      <c r="B2531" s="101">
        <v>1153</v>
      </c>
      <c r="C2531" s="101">
        <v>1</v>
      </c>
      <c r="D2531" s="101" t="s">
        <v>5534</v>
      </c>
      <c r="E2531" s="101" t="s">
        <v>591</v>
      </c>
      <c r="F2531" s="101" t="s">
        <v>3480</v>
      </c>
      <c r="G2531" s="102" t="s">
        <v>6022</v>
      </c>
      <c r="H2531" s="103">
        <v>0</v>
      </c>
      <c r="I2531" s="103">
        <v>39990</v>
      </c>
      <c r="K2531" s="101" t="s">
        <v>751</v>
      </c>
      <c r="L2531" s="101" t="s">
        <v>599</v>
      </c>
      <c r="M2531" s="101" t="s">
        <v>586</v>
      </c>
      <c r="N2531" s="101" t="s">
        <v>730</v>
      </c>
      <c r="O2531" s="101" t="s">
        <v>5580</v>
      </c>
    </row>
    <row r="2532" spans="1:15">
      <c r="A2532" s="101">
        <v>272</v>
      </c>
      <c r="B2532" s="101">
        <v>1154</v>
      </c>
      <c r="C2532" s="101">
        <v>1</v>
      </c>
      <c r="D2532" s="101" t="s">
        <v>5534</v>
      </c>
      <c r="E2532" s="101" t="s">
        <v>591</v>
      </c>
      <c r="F2532" s="101" t="s">
        <v>3480</v>
      </c>
      <c r="G2532" s="102" t="s">
        <v>6969</v>
      </c>
      <c r="H2532" s="103">
        <v>0</v>
      </c>
      <c r="I2532" s="103">
        <v>69750</v>
      </c>
      <c r="K2532" s="101" t="s">
        <v>751</v>
      </c>
      <c r="L2532" s="101" t="s">
        <v>599</v>
      </c>
      <c r="M2532" s="101" t="s">
        <v>586</v>
      </c>
      <c r="N2532" s="101" t="s">
        <v>730</v>
      </c>
      <c r="O2532" s="101" t="s">
        <v>5420</v>
      </c>
    </row>
    <row r="2533" spans="1:15">
      <c r="A2533" s="101">
        <v>272</v>
      </c>
      <c r="B2533" s="101">
        <v>1155</v>
      </c>
      <c r="C2533" s="101">
        <v>1</v>
      </c>
      <c r="D2533" s="101" t="s">
        <v>5534</v>
      </c>
      <c r="E2533" s="101" t="s">
        <v>591</v>
      </c>
      <c r="F2533" s="101" t="s">
        <v>3480</v>
      </c>
      <c r="G2533" s="102" t="s">
        <v>6971</v>
      </c>
      <c r="H2533" s="103">
        <v>0</v>
      </c>
      <c r="I2533" s="103">
        <v>26040</v>
      </c>
      <c r="K2533" s="101" t="s">
        <v>751</v>
      </c>
      <c r="L2533" s="101" t="s">
        <v>599</v>
      </c>
      <c r="M2533" s="101" t="s">
        <v>586</v>
      </c>
      <c r="N2533" s="101" t="s">
        <v>730</v>
      </c>
      <c r="O2533" s="101" t="s">
        <v>648</v>
      </c>
    </row>
    <row r="2534" spans="1:15">
      <c r="A2534" s="101">
        <v>272</v>
      </c>
      <c r="B2534" s="101">
        <v>1156</v>
      </c>
      <c r="C2534" s="101">
        <v>1</v>
      </c>
      <c r="D2534" s="101" t="s">
        <v>5534</v>
      </c>
      <c r="E2534" s="101" t="s">
        <v>591</v>
      </c>
      <c r="F2534" s="101" t="s">
        <v>3480</v>
      </c>
      <c r="G2534" s="102" t="s">
        <v>6973</v>
      </c>
      <c r="H2534" s="103">
        <v>0</v>
      </c>
      <c r="I2534" s="103">
        <v>4082</v>
      </c>
      <c r="K2534" s="101" t="s">
        <v>751</v>
      </c>
      <c r="L2534" s="101" t="s">
        <v>599</v>
      </c>
      <c r="M2534" s="101" t="s">
        <v>586</v>
      </c>
      <c r="N2534" s="101" t="s">
        <v>730</v>
      </c>
      <c r="O2534" s="101" t="s">
        <v>6436</v>
      </c>
    </row>
    <row r="2535" spans="1:15">
      <c r="A2535" s="101">
        <v>272</v>
      </c>
      <c r="B2535" s="101">
        <v>1157</v>
      </c>
      <c r="C2535" s="101">
        <v>1</v>
      </c>
      <c r="D2535" s="101" t="s">
        <v>5534</v>
      </c>
      <c r="E2535" s="101" t="s">
        <v>591</v>
      </c>
      <c r="F2535" s="101" t="s">
        <v>3480</v>
      </c>
      <c r="G2535" s="102" t="s">
        <v>6974</v>
      </c>
      <c r="H2535" s="103">
        <v>0</v>
      </c>
      <c r="I2535" s="103">
        <v>425010</v>
      </c>
      <c r="K2535" s="101" t="s">
        <v>751</v>
      </c>
      <c r="L2535" s="101" t="s">
        <v>599</v>
      </c>
      <c r="M2535" s="101" t="s">
        <v>586</v>
      </c>
      <c r="N2535" s="101" t="s">
        <v>730</v>
      </c>
      <c r="O2535" s="101" t="s">
        <v>6975</v>
      </c>
    </row>
    <row r="2536" spans="1:15">
      <c r="A2536" s="101">
        <v>272</v>
      </c>
      <c r="B2536" s="101">
        <v>1158</v>
      </c>
      <c r="C2536" s="101">
        <v>1</v>
      </c>
      <c r="D2536" s="101" t="s">
        <v>5534</v>
      </c>
      <c r="E2536" s="101" t="s">
        <v>591</v>
      </c>
      <c r="F2536" s="101" t="s">
        <v>6977</v>
      </c>
      <c r="G2536" s="102" t="s">
        <v>6978</v>
      </c>
      <c r="H2536" s="103">
        <v>0</v>
      </c>
      <c r="I2536" s="103">
        <v>11160</v>
      </c>
      <c r="K2536" s="101" t="s">
        <v>751</v>
      </c>
      <c r="L2536" s="101" t="s">
        <v>599</v>
      </c>
      <c r="M2536" s="101" t="s">
        <v>586</v>
      </c>
      <c r="N2536" s="101" t="s">
        <v>730</v>
      </c>
      <c r="O2536" s="101" t="s">
        <v>5850</v>
      </c>
    </row>
    <row r="2537" spans="1:15">
      <c r="A2537" s="101">
        <v>272</v>
      </c>
      <c r="B2537" s="101">
        <v>1159</v>
      </c>
      <c r="C2537" s="101">
        <v>1</v>
      </c>
      <c r="D2537" s="101" t="s">
        <v>5534</v>
      </c>
      <c r="E2537" s="101" t="s">
        <v>591</v>
      </c>
      <c r="F2537" s="101" t="s">
        <v>6977</v>
      </c>
      <c r="G2537" s="102" t="s">
        <v>6980</v>
      </c>
      <c r="H2537" s="103">
        <v>0</v>
      </c>
      <c r="I2537" s="103">
        <v>39060</v>
      </c>
      <c r="K2537" s="101" t="s">
        <v>751</v>
      </c>
      <c r="L2537" s="101" t="s">
        <v>599</v>
      </c>
      <c r="M2537" s="101" t="s">
        <v>586</v>
      </c>
      <c r="N2537" s="101" t="s">
        <v>730</v>
      </c>
      <c r="O2537" s="101" t="s">
        <v>290</v>
      </c>
    </row>
    <row r="2538" spans="1:15">
      <c r="A2538" s="101">
        <v>272</v>
      </c>
      <c r="B2538" s="101">
        <v>1160</v>
      </c>
      <c r="C2538" s="101">
        <v>1</v>
      </c>
      <c r="D2538" s="101" t="s">
        <v>5534</v>
      </c>
      <c r="E2538" s="101" t="s">
        <v>591</v>
      </c>
      <c r="F2538" s="101" t="s">
        <v>6982</v>
      </c>
      <c r="G2538" s="102" t="s">
        <v>1022</v>
      </c>
      <c r="H2538" s="103">
        <v>0</v>
      </c>
      <c r="I2538" s="103">
        <v>4153380</v>
      </c>
      <c r="K2538" s="101" t="s">
        <v>751</v>
      </c>
      <c r="L2538" s="101" t="s">
        <v>599</v>
      </c>
      <c r="M2538" s="101" t="s">
        <v>586</v>
      </c>
      <c r="N2538" s="101" t="s">
        <v>730</v>
      </c>
      <c r="O2538" s="101" t="s">
        <v>4297</v>
      </c>
    </row>
    <row r="2539" spans="1:15">
      <c r="A2539" s="101">
        <v>272</v>
      </c>
      <c r="B2539" s="101">
        <v>1161</v>
      </c>
      <c r="C2539" s="101">
        <v>1</v>
      </c>
      <c r="D2539" s="101" t="s">
        <v>5534</v>
      </c>
      <c r="E2539" s="101" t="s">
        <v>591</v>
      </c>
      <c r="F2539" s="101" t="s">
        <v>6982</v>
      </c>
      <c r="G2539" s="102" t="s">
        <v>6983</v>
      </c>
      <c r="H2539" s="103">
        <v>0</v>
      </c>
      <c r="I2539" s="103">
        <v>81840</v>
      </c>
      <c r="K2539" s="101" t="s">
        <v>751</v>
      </c>
      <c r="L2539" s="101" t="s">
        <v>599</v>
      </c>
      <c r="M2539" s="101" t="s">
        <v>586</v>
      </c>
      <c r="N2539" s="101" t="s">
        <v>730</v>
      </c>
      <c r="O2539" s="101" t="s">
        <v>3933</v>
      </c>
    </row>
    <row r="2540" spans="1:15">
      <c r="A2540" s="101">
        <v>272</v>
      </c>
      <c r="B2540" s="101">
        <v>1162</v>
      </c>
      <c r="C2540" s="101">
        <v>1</v>
      </c>
      <c r="D2540" s="101" t="s">
        <v>5534</v>
      </c>
      <c r="E2540" s="101" t="s">
        <v>574</v>
      </c>
      <c r="F2540" s="101" t="s">
        <v>3139</v>
      </c>
      <c r="G2540" s="102" t="s">
        <v>1066</v>
      </c>
      <c r="H2540" s="103">
        <v>0</v>
      </c>
      <c r="I2540" s="103">
        <v>128340</v>
      </c>
      <c r="K2540" s="101" t="s">
        <v>751</v>
      </c>
      <c r="L2540" s="101" t="s">
        <v>599</v>
      </c>
      <c r="M2540" s="101" t="s">
        <v>586</v>
      </c>
      <c r="N2540" s="101" t="s">
        <v>730</v>
      </c>
      <c r="O2540" s="101" t="s">
        <v>3235</v>
      </c>
    </row>
    <row r="2541" spans="1:15">
      <c r="A2541" s="101">
        <v>272</v>
      </c>
      <c r="B2541" s="101">
        <v>1163</v>
      </c>
      <c r="C2541" s="101">
        <v>1</v>
      </c>
      <c r="D2541" s="101" t="s">
        <v>5534</v>
      </c>
      <c r="E2541" s="101" t="s">
        <v>574</v>
      </c>
      <c r="F2541" s="101" t="s">
        <v>4726</v>
      </c>
      <c r="G2541" s="102" t="s">
        <v>6984</v>
      </c>
      <c r="H2541" s="103">
        <v>0</v>
      </c>
      <c r="I2541" s="103">
        <v>4054</v>
      </c>
      <c r="K2541" s="101" t="s">
        <v>751</v>
      </c>
      <c r="L2541" s="101" t="s">
        <v>599</v>
      </c>
      <c r="M2541" s="101" t="s">
        <v>586</v>
      </c>
      <c r="N2541" s="101" t="s">
        <v>730</v>
      </c>
      <c r="O2541" s="101" t="s">
        <v>6985</v>
      </c>
    </row>
    <row r="2542" spans="1:15">
      <c r="A2542" s="101">
        <v>272</v>
      </c>
      <c r="B2542" s="101">
        <v>1164</v>
      </c>
      <c r="C2542" s="101">
        <v>1</v>
      </c>
      <c r="D2542" s="101" t="s">
        <v>5534</v>
      </c>
      <c r="E2542" s="101" t="s">
        <v>574</v>
      </c>
      <c r="F2542" s="101" t="s">
        <v>4726</v>
      </c>
      <c r="G2542" s="102" t="s">
        <v>6231</v>
      </c>
      <c r="H2542" s="103">
        <v>0</v>
      </c>
      <c r="I2542" s="103">
        <v>269</v>
      </c>
      <c r="K2542" s="101" t="s">
        <v>751</v>
      </c>
      <c r="L2542" s="101" t="s">
        <v>599</v>
      </c>
      <c r="M2542" s="101" t="s">
        <v>586</v>
      </c>
      <c r="N2542" s="101" t="s">
        <v>730</v>
      </c>
      <c r="O2542" s="101" t="s">
        <v>1928</v>
      </c>
    </row>
    <row r="2543" spans="1:15">
      <c r="A2543" s="101">
        <v>272</v>
      </c>
      <c r="B2543" s="101">
        <v>1165</v>
      </c>
      <c r="C2543" s="101">
        <v>1</v>
      </c>
      <c r="D2543" s="101" t="s">
        <v>5534</v>
      </c>
      <c r="E2543" s="101" t="s">
        <v>574</v>
      </c>
      <c r="F2543" s="101" t="s">
        <v>1655</v>
      </c>
      <c r="G2543" s="102" t="s">
        <v>4239</v>
      </c>
      <c r="H2543" s="103">
        <v>0</v>
      </c>
      <c r="I2543" s="103">
        <v>37200</v>
      </c>
      <c r="K2543" s="101" t="s">
        <v>751</v>
      </c>
      <c r="L2543" s="101" t="s">
        <v>599</v>
      </c>
      <c r="M2543" s="101" t="s">
        <v>586</v>
      </c>
      <c r="N2543" s="101" t="s">
        <v>730</v>
      </c>
      <c r="O2543" s="101" t="s">
        <v>5654</v>
      </c>
    </row>
    <row r="2544" spans="1:15">
      <c r="A2544" s="101">
        <v>272</v>
      </c>
      <c r="B2544" s="101">
        <v>1166</v>
      </c>
      <c r="C2544" s="101">
        <v>1</v>
      </c>
      <c r="D2544" s="101" t="s">
        <v>5534</v>
      </c>
      <c r="E2544" s="101" t="s">
        <v>574</v>
      </c>
      <c r="F2544" s="101" t="s">
        <v>5056</v>
      </c>
      <c r="G2544" s="102" t="s">
        <v>6986</v>
      </c>
      <c r="H2544" s="103">
        <v>0</v>
      </c>
      <c r="I2544" s="103">
        <v>234360</v>
      </c>
      <c r="K2544" s="101" t="s">
        <v>751</v>
      </c>
      <c r="L2544" s="101" t="s">
        <v>599</v>
      </c>
      <c r="M2544" s="101" t="s">
        <v>586</v>
      </c>
      <c r="N2544" s="101" t="s">
        <v>730</v>
      </c>
      <c r="O2544" s="101" t="s">
        <v>2479</v>
      </c>
    </row>
    <row r="2545" spans="1:15">
      <c r="A2545" s="101">
        <v>272</v>
      </c>
      <c r="B2545" s="101">
        <v>1167</v>
      </c>
      <c r="C2545" s="101">
        <v>1</v>
      </c>
      <c r="D2545" s="101" t="s">
        <v>5534</v>
      </c>
      <c r="E2545" s="101" t="s">
        <v>574</v>
      </c>
      <c r="F2545" s="101" t="s">
        <v>5056</v>
      </c>
      <c r="G2545" s="102" t="s">
        <v>6988</v>
      </c>
      <c r="H2545" s="103">
        <v>0</v>
      </c>
      <c r="I2545" s="103">
        <v>317130</v>
      </c>
      <c r="K2545" s="101" t="s">
        <v>751</v>
      </c>
      <c r="L2545" s="101" t="s">
        <v>599</v>
      </c>
      <c r="M2545" s="101" t="s">
        <v>586</v>
      </c>
      <c r="N2545" s="101" t="s">
        <v>730</v>
      </c>
      <c r="O2545" s="101" t="s">
        <v>3324</v>
      </c>
    </row>
    <row r="2546" spans="1:15">
      <c r="A2546" s="101">
        <v>272</v>
      </c>
      <c r="B2546" s="101">
        <v>1168</v>
      </c>
      <c r="C2546" s="101">
        <v>1</v>
      </c>
      <c r="D2546" s="101" t="s">
        <v>5534</v>
      </c>
      <c r="E2546" s="101" t="s">
        <v>574</v>
      </c>
      <c r="F2546" s="101" t="s">
        <v>2323</v>
      </c>
      <c r="G2546" s="102" t="s">
        <v>3059</v>
      </c>
      <c r="H2546" s="103">
        <v>0</v>
      </c>
      <c r="I2546" s="103">
        <v>716100</v>
      </c>
      <c r="K2546" s="101" t="s">
        <v>751</v>
      </c>
      <c r="L2546" s="101" t="s">
        <v>599</v>
      </c>
      <c r="M2546" s="101" t="s">
        <v>586</v>
      </c>
      <c r="N2546" s="101" t="s">
        <v>730</v>
      </c>
      <c r="O2546" s="101" t="s">
        <v>6175</v>
      </c>
    </row>
    <row r="2547" spans="1:15">
      <c r="A2547" s="101">
        <v>272</v>
      </c>
      <c r="B2547" s="101">
        <v>1169</v>
      </c>
      <c r="C2547" s="101">
        <v>1</v>
      </c>
      <c r="D2547" s="101" t="s">
        <v>5534</v>
      </c>
      <c r="E2547" s="101" t="s">
        <v>574</v>
      </c>
      <c r="F2547" s="101" t="s">
        <v>2323</v>
      </c>
      <c r="G2547" s="102" t="s">
        <v>6177</v>
      </c>
      <c r="H2547" s="103">
        <v>0</v>
      </c>
      <c r="I2547" s="103">
        <v>40445</v>
      </c>
      <c r="K2547" s="101" t="s">
        <v>751</v>
      </c>
      <c r="L2547" s="101" t="s">
        <v>599</v>
      </c>
      <c r="M2547" s="101" t="s">
        <v>586</v>
      </c>
      <c r="N2547" s="101" t="s">
        <v>730</v>
      </c>
      <c r="O2547" s="101" t="s">
        <v>787</v>
      </c>
    </row>
    <row r="2548" spans="1:15">
      <c r="A2548" s="101">
        <v>272</v>
      </c>
      <c r="B2548" s="101">
        <v>1170</v>
      </c>
      <c r="C2548" s="101">
        <v>1</v>
      </c>
      <c r="D2548" s="101" t="s">
        <v>5534</v>
      </c>
      <c r="E2548" s="101" t="s">
        <v>574</v>
      </c>
      <c r="F2548" s="101" t="s">
        <v>2323</v>
      </c>
      <c r="G2548" s="102" t="s">
        <v>2756</v>
      </c>
      <c r="H2548" s="103">
        <v>0</v>
      </c>
      <c r="I2548" s="103">
        <v>18618</v>
      </c>
      <c r="K2548" s="101" t="s">
        <v>751</v>
      </c>
      <c r="L2548" s="101" t="s">
        <v>599</v>
      </c>
      <c r="M2548" s="101" t="s">
        <v>586</v>
      </c>
      <c r="N2548" s="101" t="s">
        <v>730</v>
      </c>
      <c r="O2548" s="101" t="s">
        <v>6990</v>
      </c>
    </row>
    <row r="2549" spans="1:15">
      <c r="A2549" s="101">
        <v>272</v>
      </c>
      <c r="B2549" s="101">
        <v>1171</v>
      </c>
      <c r="C2549" s="101">
        <v>1</v>
      </c>
      <c r="D2549" s="101" t="s">
        <v>5534</v>
      </c>
      <c r="E2549" s="101" t="s">
        <v>574</v>
      </c>
      <c r="F2549" s="101" t="s">
        <v>2323</v>
      </c>
      <c r="G2549" s="102" t="s">
        <v>2403</v>
      </c>
      <c r="H2549" s="103">
        <v>0</v>
      </c>
      <c r="I2549" s="103">
        <v>58143</v>
      </c>
      <c r="K2549" s="101" t="s">
        <v>751</v>
      </c>
      <c r="L2549" s="101" t="s">
        <v>599</v>
      </c>
      <c r="M2549" s="101" t="s">
        <v>586</v>
      </c>
      <c r="N2549" s="101" t="s">
        <v>730</v>
      </c>
      <c r="O2549" s="101" t="s">
        <v>6991</v>
      </c>
    </row>
    <row r="2550" spans="1:15">
      <c r="A2550" s="101">
        <v>272</v>
      </c>
      <c r="B2550" s="101">
        <v>1172</v>
      </c>
      <c r="C2550" s="101">
        <v>1</v>
      </c>
      <c r="D2550" s="101" t="s">
        <v>5534</v>
      </c>
      <c r="E2550" s="101" t="s">
        <v>574</v>
      </c>
      <c r="F2550" s="101" t="s">
        <v>2323</v>
      </c>
      <c r="G2550" s="102" t="s">
        <v>1185</v>
      </c>
      <c r="H2550" s="103">
        <v>0</v>
      </c>
      <c r="I2550" s="103">
        <v>51029</v>
      </c>
      <c r="K2550" s="101" t="s">
        <v>751</v>
      </c>
      <c r="L2550" s="101" t="s">
        <v>599</v>
      </c>
      <c r="M2550" s="101" t="s">
        <v>586</v>
      </c>
      <c r="N2550" s="101" t="s">
        <v>730</v>
      </c>
      <c r="O2550" s="101" t="s">
        <v>5608</v>
      </c>
    </row>
    <row r="2551" spans="1:15">
      <c r="A2551" s="101">
        <v>272</v>
      </c>
      <c r="B2551" s="101">
        <v>1173</v>
      </c>
      <c r="C2551" s="101">
        <v>1</v>
      </c>
      <c r="D2551" s="101" t="s">
        <v>5534</v>
      </c>
      <c r="E2551" s="101" t="s">
        <v>574</v>
      </c>
      <c r="F2551" s="101" t="s">
        <v>2323</v>
      </c>
      <c r="G2551" s="102" t="s">
        <v>6993</v>
      </c>
      <c r="H2551" s="103">
        <v>0</v>
      </c>
      <c r="I2551" s="103">
        <v>3850</v>
      </c>
      <c r="K2551" s="101" t="s">
        <v>751</v>
      </c>
      <c r="L2551" s="101" t="s">
        <v>599</v>
      </c>
      <c r="M2551" s="101" t="s">
        <v>586</v>
      </c>
      <c r="N2551" s="101" t="s">
        <v>730</v>
      </c>
      <c r="O2551" s="101" t="s">
        <v>6613</v>
      </c>
    </row>
    <row r="2552" spans="1:15">
      <c r="A2552" s="101">
        <v>272</v>
      </c>
      <c r="B2552" s="101">
        <v>1174</v>
      </c>
      <c r="C2552" s="101">
        <v>1</v>
      </c>
      <c r="D2552" s="101" t="s">
        <v>5534</v>
      </c>
      <c r="E2552" s="101" t="s">
        <v>574</v>
      </c>
      <c r="F2552" s="101" t="s">
        <v>2323</v>
      </c>
      <c r="G2552" s="102" t="s">
        <v>6166</v>
      </c>
      <c r="H2552" s="103">
        <v>0</v>
      </c>
      <c r="I2552" s="103">
        <v>87652</v>
      </c>
      <c r="K2552" s="101" t="s">
        <v>751</v>
      </c>
      <c r="L2552" s="101" t="s">
        <v>599</v>
      </c>
      <c r="M2552" s="101" t="s">
        <v>586</v>
      </c>
      <c r="N2552" s="101" t="s">
        <v>730</v>
      </c>
      <c r="O2552" s="101" t="s">
        <v>6994</v>
      </c>
    </row>
    <row r="2553" spans="1:15">
      <c r="A2553" s="101">
        <v>272</v>
      </c>
      <c r="B2553" s="101">
        <v>1175</v>
      </c>
      <c r="C2553" s="101">
        <v>1</v>
      </c>
      <c r="D2553" s="101" t="s">
        <v>5534</v>
      </c>
      <c r="E2553" s="101" t="s">
        <v>574</v>
      </c>
      <c r="F2553" s="101" t="s">
        <v>2323</v>
      </c>
      <c r="G2553" s="102" t="s">
        <v>6996</v>
      </c>
      <c r="H2553" s="103">
        <v>0</v>
      </c>
      <c r="I2553" s="103">
        <v>126414</v>
      </c>
      <c r="K2553" s="101" t="s">
        <v>751</v>
      </c>
      <c r="L2553" s="101" t="s">
        <v>599</v>
      </c>
      <c r="M2553" s="101" t="s">
        <v>586</v>
      </c>
      <c r="N2553" s="101" t="s">
        <v>730</v>
      </c>
      <c r="O2553" s="101" t="s">
        <v>6997</v>
      </c>
    </row>
    <row r="2554" spans="1:15">
      <c r="A2554" s="101">
        <v>272</v>
      </c>
      <c r="B2554" s="101">
        <v>1176</v>
      </c>
      <c r="C2554" s="101">
        <v>1</v>
      </c>
      <c r="D2554" s="101" t="s">
        <v>5534</v>
      </c>
      <c r="E2554" s="101" t="s">
        <v>574</v>
      </c>
      <c r="F2554" s="101" t="s">
        <v>2323</v>
      </c>
      <c r="G2554" s="102" t="s">
        <v>6074</v>
      </c>
      <c r="H2554" s="103">
        <v>0</v>
      </c>
      <c r="I2554" s="103">
        <v>614544</v>
      </c>
      <c r="K2554" s="101" t="s">
        <v>751</v>
      </c>
      <c r="L2554" s="101" t="s">
        <v>599</v>
      </c>
      <c r="M2554" s="101" t="s">
        <v>586</v>
      </c>
      <c r="N2554" s="101" t="s">
        <v>730</v>
      </c>
      <c r="O2554" s="101" t="s">
        <v>6998</v>
      </c>
    </row>
    <row r="2555" spans="1:15">
      <c r="A2555" s="101">
        <v>272</v>
      </c>
      <c r="B2555" s="101">
        <v>1177</v>
      </c>
      <c r="C2555" s="101">
        <v>1</v>
      </c>
      <c r="D2555" s="101" t="s">
        <v>5534</v>
      </c>
      <c r="E2555" s="101" t="s">
        <v>574</v>
      </c>
      <c r="F2555" s="101" t="s">
        <v>2323</v>
      </c>
      <c r="G2555" s="102" t="s">
        <v>6999</v>
      </c>
      <c r="H2555" s="103">
        <v>0</v>
      </c>
      <c r="I2555" s="103">
        <v>2111</v>
      </c>
      <c r="K2555" s="101" t="s">
        <v>751</v>
      </c>
      <c r="L2555" s="101" t="s">
        <v>599</v>
      </c>
      <c r="M2555" s="101" t="s">
        <v>586</v>
      </c>
      <c r="N2555" s="101" t="s">
        <v>730</v>
      </c>
      <c r="O2555" s="101" t="s">
        <v>7000</v>
      </c>
    </row>
    <row r="2556" spans="1:15">
      <c r="A2556" s="101">
        <v>272</v>
      </c>
      <c r="B2556" s="101">
        <v>1178</v>
      </c>
      <c r="C2556" s="101">
        <v>1</v>
      </c>
      <c r="D2556" s="101" t="s">
        <v>5534</v>
      </c>
      <c r="E2556" s="101" t="s">
        <v>574</v>
      </c>
      <c r="F2556" s="101" t="s">
        <v>2323</v>
      </c>
      <c r="G2556" s="102" t="s">
        <v>7001</v>
      </c>
      <c r="H2556" s="103">
        <v>0</v>
      </c>
      <c r="I2556" s="103">
        <v>20460</v>
      </c>
      <c r="K2556" s="101" t="s">
        <v>751</v>
      </c>
      <c r="L2556" s="101" t="s">
        <v>599</v>
      </c>
      <c r="M2556" s="101" t="s">
        <v>586</v>
      </c>
      <c r="N2556" s="101" t="s">
        <v>730</v>
      </c>
      <c r="O2556" s="101" t="s">
        <v>1637</v>
      </c>
    </row>
    <row r="2557" spans="1:15">
      <c r="A2557" s="101">
        <v>272</v>
      </c>
      <c r="B2557" s="101">
        <v>1179</v>
      </c>
      <c r="C2557" s="101">
        <v>1</v>
      </c>
      <c r="D2557" s="101" t="s">
        <v>5534</v>
      </c>
      <c r="E2557" s="101" t="s">
        <v>5397</v>
      </c>
      <c r="F2557" s="101" t="s">
        <v>4946</v>
      </c>
      <c r="G2557" s="102" t="s">
        <v>3140</v>
      </c>
      <c r="H2557" s="103">
        <v>0</v>
      </c>
      <c r="I2557" s="103">
        <v>2091570</v>
      </c>
      <c r="K2557" s="101" t="s">
        <v>751</v>
      </c>
      <c r="L2557" s="101" t="s">
        <v>599</v>
      </c>
      <c r="M2557" s="101" t="s">
        <v>586</v>
      </c>
      <c r="N2557" s="101" t="s">
        <v>730</v>
      </c>
      <c r="O2557" s="101" t="s">
        <v>7003</v>
      </c>
    </row>
    <row r="2558" spans="1:15">
      <c r="A2558" s="101">
        <v>272</v>
      </c>
      <c r="B2558" s="101">
        <v>1180</v>
      </c>
      <c r="C2558" s="101">
        <v>1</v>
      </c>
      <c r="D2558" s="101" t="s">
        <v>5534</v>
      </c>
      <c r="E2558" s="101" t="s">
        <v>5397</v>
      </c>
      <c r="F2558" s="101" t="s">
        <v>1506</v>
      </c>
      <c r="G2558" s="102" t="s">
        <v>1834</v>
      </c>
      <c r="H2558" s="103">
        <v>0</v>
      </c>
      <c r="I2558" s="103">
        <v>26040</v>
      </c>
      <c r="K2558" s="101" t="s">
        <v>751</v>
      </c>
      <c r="L2558" s="101" t="s">
        <v>599</v>
      </c>
      <c r="M2558" s="101" t="s">
        <v>586</v>
      </c>
      <c r="N2558" s="101" t="s">
        <v>730</v>
      </c>
      <c r="O2558" s="101" t="s">
        <v>648</v>
      </c>
    </row>
    <row r="2559" spans="1:15">
      <c r="A2559" s="101">
        <v>272</v>
      </c>
      <c r="B2559" s="101">
        <v>1181</v>
      </c>
      <c r="C2559" s="101">
        <v>1</v>
      </c>
      <c r="D2559" s="101" t="s">
        <v>5534</v>
      </c>
      <c r="E2559" s="101" t="s">
        <v>5397</v>
      </c>
      <c r="F2559" s="101" t="s">
        <v>1506</v>
      </c>
      <c r="G2559" s="102" t="s">
        <v>2308</v>
      </c>
      <c r="H2559" s="103">
        <v>0</v>
      </c>
      <c r="I2559" s="103">
        <v>1865580</v>
      </c>
      <c r="K2559" s="101" t="s">
        <v>751</v>
      </c>
      <c r="L2559" s="101" t="s">
        <v>599</v>
      </c>
      <c r="M2559" s="101" t="s">
        <v>586</v>
      </c>
      <c r="N2559" s="101" t="s">
        <v>730</v>
      </c>
      <c r="O2559" s="101" t="s">
        <v>710</v>
      </c>
    </row>
    <row r="2560" spans="1:15">
      <c r="A2560" s="101">
        <v>272</v>
      </c>
      <c r="B2560" s="101">
        <v>1182</v>
      </c>
      <c r="C2560" s="101">
        <v>1</v>
      </c>
      <c r="D2560" s="101" t="s">
        <v>5534</v>
      </c>
      <c r="E2560" s="101" t="s">
        <v>5397</v>
      </c>
      <c r="F2560" s="101" t="s">
        <v>1506</v>
      </c>
      <c r="G2560" s="102" t="s">
        <v>7004</v>
      </c>
      <c r="H2560" s="103">
        <v>0</v>
      </c>
      <c r="I2560" s="103">
        <v>3480060</v>
      </c>
      <c r="K2560" s="101" t="s">
        <v>751</v>
      </c>
      <c r="L2560" s="101" t="s">
        <v>599</v>
      </c>
      <c r="M2560" s="101" t="s">
        <v>586</v>
      </c>
      <c r="N2560" s="101" t="s">
        <v>730</v>
      </c>
      <c r="O2560" s="101" t="s">
        <v>6936</v>
      </c>
    </row>
    <row r="2561" spans="1:15">
      <c r="A2561" s="101">
        <v>272</v>
      </c>
      <c r="B2561" s="101">
        <v>1183</v>
      </c>
      <c r="C2561" s="101">
        <v>1</v>
      </c>
      <c r="D2561" s="101" t="s">
        <v>5534</v>
      </c>
      <c r="E2561" s="101" t="s">
        <v>5397</v>
      </c>
      <c r="F2561" s="101" t="s">
        <v>1506</v>
      </c>
      <c r="G2561" s="102" t="s">
        <v>6409</v>
      </c>
      <c r="H2561" s="103">
        <v>0</v>
      </c>
      <c r="I2561" s="103">
        <v>144150</v>
      </c>
      <c r="K2561" s="101" t="s">
        <v>751</v>
      </c>
      <c r="L2561" s="101" t="s">
        <v>599</v>
      </c>
      <c r="M2561" s="101" t="s">
        <v>586</v>
      </c>
      <c r="N2561" s="101" t="s">
        <v>730</v>
      </c>
      <c r="O2561" s="101" t="s">
        <v>3161</v>
      </c>
    </row>
    <row r="2562" spans="1:15">
      <c r="A2562" s="101">
        <v>272</v>
      </c>
      <c r="B2562" s="101">
        <v>1184</v>
      </c>
      <c r="C2562" s="101">
        <v>1</v>
      </c>
      <c r="D2562" s="101" t="s">
        <v>5534</v>
      </c>
      <c r="E2562" s="101" t="s">
        <v>5397</v>
      </c>
      <c r="F2562" s="101" t="s">
        <v>1506</v>
      </c>
      <c r="G2562" s="102" t="s">
        <v>2219</v>
      </c>
      <c r="H2562" s="103">
        <v>0</v>
      </c>
      <c r="I2562" s="103">
        <v>815610</v>
      </c>
      <c r="K2562" s="101" t="s">
        <v>751</v>
      </c>
      <c r="L2562" s="101" t="s">
        <v>599</v>
      </c>
      <c r="M2562" s="101" t="s">
        <v>586</v>
      </c>
      <c r="N2562" s="101" t="s">
        <v>730</v>
      </c>
      <c r="O2562" s="101" t="s">
        <v>2694</v>
      </c>
    </row>
    <row r="2563" spans="1:15">
      <c r="A2563" s="101">
        <v>272</v>
      </c>
      <c r="B2563" s="101">
        <v>1185</v>
      </c>
      <c r="C2563" s="101">
        <v>1</v>
      </c>
      <c r="D2563" s="101" t="s">
        <v>5534</v>
      </c>
      <c r="E2563" s="101" t="s">
        <v>5397</v>
      </c>
      <c r="F2563" s="101" t="s">
        <v>1506</v>
      </c>
      <c r="G2563" s="102" t="s">
        <v>6850</v>
      </c>
      <c r="H2563" s="103">
        <v>0</v>
      </c>
      <c r="I2563" s="103">
        <v>832350</v>
      </c>
      <c r="K2563" s="101" t="s">
        <v>751</v>
      </c>
      <c r="L2563" s="101" t="s">
        <v>599</v>
      </c>
      <c r="M2563" s="101" t="s">
        <v>586</v>
      </c>
      <c r="N2563" s="101" t="s">
        <v>730</v>
      </c>
      <c r="O2563" s="101" t="s">
        <v>441</v>
      </c>
    </row>
    <row r="2564" spans="1:15">
      <c r="A2564" s="101">
        <v>272</v>
      </c>
      <c r="B2564" s="101">
        <v>1186</v>
      </c>
      <c r="C2564" s="101">
        <v>1</v>
      </c>
      <c r="D2564" s="101" t="s">
        <v>5534</v>
      </c>
      <c r="E2564" s="101" t="s">
        <v>5397</v>
      </c>
      <c r="F2564" s="101" t="s">
        <v>1506</v>
      </c>
      <c r="G2564" s="102" t="s">
        <v>3820</v>
      </c>
      <c r="H2564" s="103">
        <v>0</v>
      </c>
      <c r="I2564" s="103">
        <v>1236900</v>
      </c>
      <c r="K2564" s="101" t="s">
        <v>751</v>
      </c>
      <c r="L2564" s="101" t="s">
        <v>599</v>
      </c>
      <c r="M2564" s="101" t="s">
        <v>586</v>
      </c>
      <c r="N2564" s="101" t="s">
        <v>730</v>
      </c>
      <c r="O2564" s="101" t="s">
        <v>2436</v>
      </c>
    </row>
    <row r="2565" spans="1:15">
      <c r="A2565" s="101">
        <v>272</v>
      </c>
      <c r="B2565" s="101">
        <v>1187</v>
      </c>
      <c r="C2565" s="101">
        <v>1</v>
      </c>
      <c r="D2565" s="101" t="s">
        <v>5534</v>
      </c>
      <c r="E2565" s="101" t="s">
        <v>5397</v>
      </c>
      <c r="F2565" s="101" t="s">
        <v>7006</v>
      </c>
      <c r="G2565" s="102" t="s">
        <v>7008</v>
      </c>
      <c r="H2565" s="103">
        <v>0</v>
      </c>
      <c r="I2565" s="103">
        <v>41850</v>
      </c>
      <c r="K2565" s="101" t="s">
        <v>751</v>
      </c>
      <c r="L2565" s="101" t="s">
        <v>599</v>
      </c>
      <c r="M2565" s="101" t="s">
        <v>586</v>
      </c>
      <c r="N2565" s="101" t="s">
        <v>730</v>
      </c>
      <c r="O2565" s="101" t="s">
        <v>6007</v>
      </c>
    </row>
    <row r="2566" spans="1:15">
      <c r="A2566" s="101">
        <v>272</v>
      </c>
      <c r="B2566" s="101">
        <v>1188</v>
      </c>
      <c r="C2566" s="101">
        <v>1</v>
      </c>
      <c r="D2566" s="101" t="s">
        <v>5534</v>
      </c>
      <c r="E2566" s="101" t="s">
        <v>5397</v>
      </c>
      <c r="F2566" s="101" t="s">
        <v>7006</v>
      </c>
      <c r="G2566" s="102" t="s">
        <v>7009</v>
      </c>
      <c r="H2566" s="103">
        <v>0</v>
      </c>
      <c r="I2566" s="103">
        <v>407340</v>
      </c>
      <c r="K2566" s="101" t="s">
        <v>751</v>
      </c>
      <c r="L2566" s="101" t="s">
        <v>599</v>
      </c>
      <c r="M2566" s="101" t="s">
        <v>586</v>
      </c>
      <c r="N2566" s="101" t="s">
        <v>730</v>
      </c>
      <c r="O2566" s="101" t="s">
        <v>1734</v>
      </c>
    </row>
    <row r="2567" spans="1:15">
      <c r="A2567" s="101">
        <v>272</v>
      </c>
      <c r="B2567" s="101">
        <v>1189</v>
      </c>
      <c r="C2567" s="101">
        <v>1</v>
      </c>
      <c r="D2567" s="101" t="s">
        <v>5534</v>
      </c>
      <c r="E2567" s="101" t="s">
        <v>5397</v>
      </c>
      <c r="F2567" s="101" t="s">
        <v>7006</v>
      </c>
      <c r="G2567" s="102" t="s">
        <v>7011</v>
      </c>
      <c r="H2567" s="103">
        <v>0</v>
      </c>
      <c r="I2567" s="103">
        <v>102300</v>
      </c>
      <c r="K2567" s="101" t="s">
        <v>751</v>
      </c>
      <c r="L2567" s="101" t="s">
        <v>599</v>
      </c>
      <c r="M2567" s="101" t="s">
        <v>586</v>
      </c>
      <c r="N2567" s="101" t="s">
        <v>730</v>
      </c>
      <c r="O2567" s="101" t="s">
        <v>6851</v>
      </c>
    </row>
    <row r="2568" spans="1:15">
      <c r="A2568" s="101">
        <v>272</v>
      </c>
      <c r="B2568" s="101">
        <v>1190</v>
      </c>
      <c r="C2568" s="101">
        <v>1</v>
      </c>
      <c r="D2568" s="101" t="s">
        <v>5534</v>
      </c>
      <c r="E2568" s="101" t="s">
        <v>5397</v>
      </c>
      <c r="F2568" s="101" t="s">
        <v>7006</v>
      </c>
      <c r="G2568" s="102" t="s">
        <v>7012</v>
      </c>
      <c r="H2568" s="103">
        <v>0</v>
      </c>
      <c r="I2568" s="103">
        <v>203670</v>
      </c>
      <c r="K2568" s="101" t="s">
        <v>751</v>
      </c>
      <c r="L2568" s="101" t="s">
        <v>599</v>
      </c>
      <c r="M2568" s="101" t="s">
        <v>586</v>
      </c>
      <c r="N2568" s="101" t="s">
        <v>730</v>
      </c>
      <c r="O2568" s="101" t="s">
        <v>7013</v>
      </c>
    </row>
    <row r="2569" spans="1:15">
      <c r="A2569" s="101">
        <v>272</v>
      </c>
      <c r="B2569" s="101">
        <v>1191</v>
      </c>
      <c r="C2569" s="101">
        <v>1</v>
      </c>
      <c r="D2569" s="101" t="s">
        <v>5534</v>
      </c>
      <c r="E2569" s="101" t="s">
        <v>5397</v>
      </c>
      <c r="F2569" s="101" t="s">
        <v>7006</v>
      </c>
      <c r="G2569" s="102" t="s">
        <v>7014</v>
      </c>
      <c r="H2569" s="103">
        <v>0</v>
      </c>
      <c r="I2569" s="103">
        <v>424080</v>
      </c>
      <c r="K2569" s="101" t="s">
        <v>751</v>
      </c>
      <c r="L2569" s="101" t="s">
        <v>599</v>
      </c>
      <c r="M2569" s="101" t="s">
        <v>586</v>
      </c>
      <c r="N2569" s="101" t="s">
        <v>730</v>
      </c>
      <c r="O2569" s="101" t="s">
        <v>1232</v>
      </c>
    </row>
    <row r="2570" spans="1:15">
      <c r="A2570" s="101">
        <v>272</v>
      </c>
      <c r="B2570" s="101">
        <v>1192</v>
      </c>
      <c r="C2570" s="101">
        <v>1</v>
      </c>
      <c r="D2570" s="101" t="s">
        <v>5534</v>
      </c>
      <c r="E2570" s="101" t="s">
        <v>5397</v>
      </c>
      <c r="F2570" s="101" t="s">
        <v>7006</v>
      </c>
      <c r="G2570" s="102" t="s">
        <v>7015</v>
      </c>
      <c r="H2570" s="103">
        <v>0</v>
      </c>
      <c r="I2570" s="103">
        <v>1241550</v>
      </c>
      <c r="K2570" s="101" t="s">
        <v>751</v>
      </c>
      <c r="L2570" s="101" t="s">
        <v>599</v>
      </c>
      <c r="M2570" s="101" t="s">
        <v>586</v>
      </c>
      <c r="N2570" s="101" t="s">
        <v>730</v>
      </c>
      <c r="O2570" s="101" t="s">
        <v>3798</v>
      </c>
    </row>
    <row r="2571" spans="1:15">
      <c r="A2571" s="101">
        <v>272</v>
      </c>
      <c r="B2571" s="101">
        <v>1193</v>
      </c>
      <c r="C2571" s="101">
        <v>1</v>
      </c>
      <c r="D2571" s="101" t="s">
        <v>5534</v>
      </c>
      <c r="E2571" s="101" t="s">
        <v>5397</v>
      </c>
      <c r="F2571" s="101" t="s">
        <v>7006</v>
      </c>
      <c r="G2571" s="102" t="s">
        <v>6394</v>
      </c>
      <c r="H2571" s="103">
        <v>0</v>
      </c>
      <c r="I2571" s="103">
        <v>279930</v>
      </c>
      <c r="K2571" s="101" t="s">
        <v>751</v>
      </c>
      <c r="L2571" s="101" t="s">
        <v>599</v>
      </c>
      <c r="M2571" s="101" t="s">
        <v>586</v>
      </c>
      <c r="N2571" s="101" t="s">
        <v>730</v>
      </c>
      <c r="O2571" s="101" t="s">
        <v>7017</v>
      </c>
    </row>
    <row r="2572" spans="1:15">
      <c r="A2572" s="101">
        <v>272</v>
      </c>
      <c r="B2572" s="101">
        <v>1194</v>
      </c>
      <c r="C2572" s="101">
        <v>1</v>
      </c>
      <c r="D2572" s="101" t="s">
        <v>5534</v>
      </c>
      <c r="E2572" s="101" t="s">
        <v>5397</v>
      </c>
      <c r="F2572" s="101" t="s">
        <v>7006</v>
      </c>
      <c r="G2572" s="102" t="s">
        <v>7018</v>
      </c>
      <c r="H2572" s="103">
        <v>0</v>
      </c>
      <c r="I2572" s="103">
        <v>393390</v>
      </c>
      <c r="K2572" s="101" t="s">
        <v>751</v>
      </c>
      <c r="L2572" s="101" t="s">
        <v>599</v>
      </c>
      <c r="M2572" s="101" t="s">
        <v>586</v>
      </c>
      <c r="N2572" s="101" t="s">
        <v>730</v>
      </c>
      <c r="O2572" s="101" t="s">
        <v>753</v>
      </c>
    </row>
    <row r="2573" spans="1:15">
      <c r="A2573" s="101">
        <v>272</v>
      </c>
      <c r="B2573" s="101">
        <v>1195</v>
      </c>
      <c r="C2573" s="101">
        <v>1</v>
      </c>
      <c r="D2573" s="101" t="s">
        <v>5534</v>
      </c>
      <c r="E2573" s="101" t="s">
        <v>5397</v>
      </c>
      <c r="F2573" s="101" t="s">
        <v>7006</v>
      </c>
      <c r="G2573" s="102" t="s">
        <v>7019</v>
      </c>
      <c r="H2573" s="103">
        <v>0</v>
      </c>
      <c r="I2573" s="103">
        <v>125550</v>
      </c>
      <c r="K2573" s="101" t="s">
        <v>751</v>
      </c>
      <c r="L2573" s="101" t="s">
        <v>599</v>
      </c>
      <c r="M2573" s="101" t="s">
        <v>586</v>
      </c>
      <c r="N2573" s="101" t="s">
        <v>730</v>
      </c>
      <c r="O2573" s="101" t="s">
        <v>3177</v>
      </c>
    </row>
    <row r="2574" spans="1:15">
      <c r="A2574" s="101">
        <v>272</v>
      </c>
      <c r="B2574" s="101">
        <v>1196</v>
      </c>
      <c r="C2574" s="101">
        <v>1</v>
      </c>
      <c r="D2574" s="101" t="s">
        <v>5534</v>
      </c>
      <c r="E2574" s="101" t="s">
        <v>5397</v>
      </c>
      <c r="F2574" s="101" t="s">
        <v>7006</v>
      </c>
      <c r="G2574" s="102" t="s">
        <v>7020</v>
      </c>
      <c r="H2574" s="103">
        <v>0</v>
      </c>
      <c r="I2574" s="103">
        <v>1073220</v>
      </c>
      <c r="K2574" s="101" t="s">
        <v>751</v>
      </c>
      <c r="L2574" s="101" t="s">
        <v>599</v>
      </c>
      <c r="M2574" s="101" t="s">
        <v>586</v>
      </c>
      <c r="N2574" s="101" t="s">
        <v>730</v>
      </c>
      <c r="O2574" s="101" t="s">
        <v>7022</v>
      </c>
    </row>
    <row r="2575" spans="1:15">
      <c r="A2575" s="101">
        <v>272</v>
      </c>
      <c r="B2575" s="101">
        <v>1197</v>
      </c>
      <c r="C2575" s="101">
        <v>1</v>
      </c>
      <c r="D2575" s="101" t="s">
        <v>5534</v>
      </c>
      <c r="E2575" s="101" t="s">
        <v>5397</v>
      </c>
      <c r="F2575" s="101" t="s">
        <v>7006</v>
      </c>
      <c r="G2575" s="102" t="s">
        <v>2477</v>
      </c>
      <c r="H2575" s="103">
        <v>0</v>
      </c>
      <c r="I2575" s="103">
        <v>135780</v>
      </c>
      <c r="K2575" s="101" t="s">
        <v>751</v>
      </c>
      <c r="L2575" s="101" t="s">
        <v>599</v>
      </c>
      <c r="M2575" s="101" t="s">
        <v>586</v>
      </c>
      <c r="N2575" s="101" t="s">
        <v>730</v>
      </c>
      <c r="O2575" s="101" t="s">
        <v>5558</v>
      </c>
    </row>
    <row r="2576" spans="1:15">
      <c r="A2576" s="101">
        <v>272</v>
      </c>
      <c r="B2576" s="101">
        <v>1198</v>
      </c>
      <c r="C2576" s="101">
        <v>1</v>
      </c>
      <c r="D2576" s="101" t="s">
        <v>5534</v>
      </c>
      <c r="E2576" s="101" t="s">
        <v>5397</v>
      </c>
      <c r="F2576" s="101" t="s">
        <v>7006</v>
      </c>
      <c r="G2576" s="102" t="s">
        <v>3906</v>
      </c>
      <c r="H2576" s="103">
        <v>0</v>
      </c>
      <c r="I2576" s="103">
        <v>188790</v>
      </c>
      <c r="K2576" s="101" t="s">
        <v>751</v>
      </c>
      <c r="L2576" s="101" t="s">
        <v>599</v>
      </c>
      <c r="M2576" s="101" t="s">
        <v>586</v>
      </c>
      <c r="N2576" s="101" t="s">
        <v>730</v>
      </c>
      <c r="O2576" s="101" t="s">
        <v>7025</v>
      </c>
    </row>
    <row r="2577" spans="1:15">
      <c r="A2577" s="101">
        <v>272</v>
      </c>
      <c r="B2577" s="101">
        <v>1199</v>
      </c>
      <c r="C2577" s="101">
        <v>1</v>
      </c>
      <c r="D2577" s="101" t="s">
        <v>5534</v>
      </c>
      <c r="E2577" s="101" t="s">
        <v>5397</v>
      </c>
      <c r="F2577" s="101" t="s">
        <v>7006</v>
      </c>
      <c r="G2577" s="102" t="s">
        <v>3338</v>
      </c>
      <c r="H2577" s="103">
        <v>0</v>
      </c>
      <c r="I2577" s="103">
        <v>172050</v>
      </c>
      <c r="K2577" s="101" t="s">
        <v>751</v>
      </c>
      <c r="L2577" s="101" t="s">
        <v>599</v>
      </c>
      <c r="M2577" s="101" t="s">
        <v>586</v>
      </c>
      <c r="N2577" s="101" t="s">
        <v>730</v>
      </c>
      <c r="O2577" s="101" t="s">
        <v>850</v>
      </c>
    </row>
    <row r="2578" spans="1:15">
      <c r="A2578" s="101">
        <v>272</v>
      </c>
      <c r="B2578" s="101">
        <v>1200</v>
      </c>
      <c r="C2578" s="101">
        <v>1</v>
      </c>
      <c r="D2578" s="101" t="s">
        <v>5534</v>
      </c>
      <c r="E2578" s="101" t="s">
        <v>5397</v>
      </c>
      <c r="F2578" s="101" t="s">
        <v>7006</v>
      </c>
      <c r="G2578" s="102" t="s">
        <v>7027</v>
      </c>
      <c r="H2578" s="103">
        <v>0</v>
      </c>
      <c r="I2578" s="103">
        <v>136710</v>
      </c>
      <c r="K2578" s="101" t="s">
        <v>751</v>
      </c>
      <c r="L2578" s="101" t="s">
        <v>599</v>
      </c>
      <c r="M2578" s="101" t="s">
        <v>586</v>
      </c>
      <c r="N2578" s="101" t="s">
        <v>730</v>
      </c>
      <c r="O2578" s="101" t="s">
        <v>4393</v>
      </c>
    </row>
    <row r="2579" spans="1:15">
      <c r="A2579" s="101">
        <v>272</v>
      </c>
      <c r="B2579" s="101">
        <v>1201</v>
      </c>
      <c r="C2579" s="101">
        <v>1</v>
      </c>
      <c r="D2579" s="101" t="s">
        <v>5534</v>
      </c>
      <c r="E2579" s="101" t="s">
        <v>5397</v>
      </c>
      <c r="F2579" s="101" t="s">
        <v>7006</v>
      </c>
      <c r="G2579" s="102" t="s">
        <v>7029</v>
      </c>
      <c r="H2579" s="103">
        <v>0</v>
      </c>
      <c r="I2579" s="103">
        <v>825840</v>
      </c>
      <c r="K2579" s="101" t="s">
        <v>751</v>
      </c>
      <c r="L2579" s="101" t="s">
        <v>599</v>
      </c>
      <c r="M2579" s="101" t="s">
        <v>586</v>
      </c>
      <c r="N2579" s="101" t="s">
        <v>730</v>
      </c>
      <c r="O2579" s="101" t="s">
        <v>83</v>
      </c>
    </row>
    <row r="2580" spans="1:15">
      <c r="A2580" s="101">
        <v>272</v>
      </c>
      <c r="B2580" s="101">
        <v>1202</v>
      </c>
      <c r="C2580" s="101">
        <v>1</v>
      </c>
      <c r="D2580" s="101" t="s">
        <v>5534</v>
      </c>
      <c r="E2580" s="101" t="s">
        <v>3801</v>
      </c>
      <c r="F2580" s="101" t="s">
        <v>7030</v>
      </c>
      <c r="G2580" s="102" t="s">
        <v>5411</v>
      </c>
      <c r="H2580" s="103">
        <v>0</v>
      </c>
      <c r="I2580" s="103">
        <v>310620</v>
      </c>
      <c r="K2580" s="101" t="s">
        <v>751</v>
      </c>
      <c r="L2580" s="101" t="s">
        <v>599</v>
      </c>
      <c r="M2580" s="101" t="s">
        <v>586</v>
      </c>
      <c r="N2580" s="101" t="s">
        <v>730</v>
      </c>
      <c r="O2580" s="101" t="s">
        <v>4022</v>
      </c>
    </row>
    <row r="2581" spans="1:15">
      <c r="A2581" s="101">
        <v>272</v>
      </c>
      <c r="B2581" s="101">
        <v>1203</v>
      </c>
      <c r="C2581" s="101">
        <v>1</v>
      </c>
      <c r="D2581" s="101" t="s">
        <v>5534</v>
      </c>
      <c r="E2581" s="101" t="s">
        <v>3801</v>
      </c>
      <c r="F2581" s="101" t="s">
        <v>7031</v>
      </c>
      <c r="G2581" s="102" t="s">
        <v>2439</v>
      </c>
      <c r="H2581" s="103">
        <v>0</v>
      </c>
      <c r="I2581" s="103">
        <v>4185</v>
      </c>
      <c r="K2581" s="101" t="s">
        <v>751</v>
      </c>
      <c r="L2581" s="101" t="s">
        <v>599</v>
      </c>
      <c r="M2581" s="101" t="s">
        <v>586</v>
      </c>
      <c r="N2581" s="101" t="s">
        <v>730</v>
      </c>
      <c r="O2581" s="101" t="s">
        <v>4189</v>
      </c>
    </row>
    <row r="2582" spans="1:15">
      <c r="A2582" s="101">
        <v>272</v>
      </c>
      <c r="B2582" s="101">
        <v>1204</v>
      </c>
      <c r="C2582" s="101">
        <v>1</v>
      </c>
      <c r="D2582" s="101" t="s">
        <v>5534</v>
      </c>
      <c r="E2582" s="101" t="s">
        <v>3801</v>
      </c>
      <c r="F2582" s="101" t="s">
        <v>2017</v>
      </c>
      <c r="G2582" s="102" t="s">
        <v>4912</v>
      </c>
      <c r="H2582" s="103">
        <v>0</v>
      </c>
      <c r="I2582" s="103">
        <v>15810</v>
      </c>
      <c r="K2582" s="101" t="s">
        <v>751</v>
      </c>
      <c r="L2582" s="101" t="s">
        <v>599</v>
      </c>
      <c r="M2582" s="101" t="s">
        <v>586</v>
      </c>
      <c r="N2582" s="101" t="s">
        <v>730</v>
      </c>
      <c r="O2582" s="101" t="s">
        <v>996</v>
      </c>
    </row>
    <row r="2583" spans="1:15">
      <c r="A2583" s="101">
        <v>272</v>
      </c>
      <c r="B2583" s="101">
        <v>1205</v>
      </c>
      <c r="C2583" s="101">
        <v>1</v>
      </c>
      <c r="D2583" s="101" t="s">
        <v>5534</v>
      </c>
      <c r="E2583" s="101" t="s">
        <v>3801</v>
      </c>
      <c r="F2583" s="101" t="s">
        <v>2017</v>
      </c>
      <c r="G2583" s="102" t="s">
        <v>4156</v>
      </c>
      <c r="H2583" s="103">
        <v>0</v>
      </c>
      <c r="I2583" s="103">
        <v>80910</v>
      </c>
      <c r="K2583" s="101" t="s">
        <v>751</v>
      </c>
      <c r="L2583" s="101" t="s">
        <v>599</v>
      </c>
      <c r="M2583" s="101" t="s">
        <v>586</v>
      </c>
      <c r="N2583" s="101" t="s">
        <v>730</v>
      </c>
      <c r="O2583" s="101" t="s">
        <v>6021</v>
      </c>
    </row>
    <row r="2584" spans="1:15">
      <c r="A2584" s="101">
        <v>272</v>
      </c>
      <c r="B2584" s="101">
        <v>1206</v>
      </c>
      <c r="C2584" s="101">
        <v>1</v>
      </c>
      <c r="D2584" s="101" t="s">
        <v>5534</v>
      </c>
      <c r="E2584" s="101" t="s">
        <v>3801</v>
      </c>
      <c r="F2584" s="101" t="s">
        <v>2017</v>
      </c>
      <c r="G2584" s="102" t="s">
        <v>717</v>
      </c>
      <c r="H2584" s="103">
        <v>0</v>
      </c>
      <c r="I2584" s="103">
        <v>196230</v>
      </c>
      <c r="K2584" s="101" t="s">
        <v>751</v>
      </c>
      <c r="L2584" s="101" t="s">
        <v>599</v>
      </c>
      <c r="M2584" s="101" t="s">
        <v>586</v>
      </c>
      <c r="N2584" s="101" t="s">
        <v>730</v>
      </c>
      <c r="O2584" s="101" t="s">
        <v>6967</v>
      </c>
    </row>
    <row r="2585" spans="1:15">
      <c r="A2585" s="101">
        <v>272</v>
      </c>
      <c r="B2585" s="101">
        <v>1207</v>
      </c>
      <c r="C2585" s="101">
        <v>1</v>
      </c>
      <c r="D2585" s="101" t="s">
        <v>5534</v>
      </c>
      <c r="E2585" s="101" t="s">
        <v>3801</v>
      </c>
      <c r="F2585" s="101" t="s">
        <v>7034</v>
      </c>
      <c r="G2585" s="102" t="s">
        <v>1045</v>
      </c>
      <c r="H2585" s="103">
        <v>0</v>
      </c>
      <c r="I2585" s="103">
        <v>168330</v>
      </c>
      <c r="K2585" s="101" t="s">
        <v>751</v>
      </c>
      <c r="L2585" s="101" t="s">
        <v>599</v>
      </c>
      <c r="M2585" s="101" t="s">
        <v>586</v>
      </c>
      <c r="N2585" s="101" t="s">
        <v>730</v>
      </c>
      <c r="O2585" s="101" t="s">
        <v>2787</v>
      </c>
    </row>
    <row r="2586" spans="1:15">
      <c r="A2586" s="101">
        <v>272</v>
      </c>
      <c r="B2586" s="101">
        <v>1208</v>
      </c>
      <c r="C2586" s="101">
        <v>1</v>
      </c>
      <c r="D2586" s="101" t="s">
        <v>5534</v>
      </c>
      <c r="E2586" s="101" t="s">
        <v>3801</v>
      </c>
      <c r="F2586" s="101" t="s">
        <v>7036</v>
      </c>
      <c r="G2586" s="102" t="s">
        <v>796</v>
      </c>
      <c r="H2586" s="103">
        <v>0</v>
      </c>
      <c r="I2586" s="103">
        <v>4752</v>
      </c>
      <c r="K2586" s="101" t="s">
        <v>751</v>
      </c>
      <c r="L2586" s="101" t="s">
        <v>599</v>
      </c>
      <c r="M2586" s="101" t="s">
        <v>586</v>
      </c>
      <c r="N2586" s="101" t="s">
        <v>730</v>
      </c>
      <c r="O2586" s="101" t="s">
        <v>7037</v>
      </c>
    </row>
    <row r="2587" spans="1:15">
      <c r="A2587" s="101">
        <v>272</v>
      </c>
      <c r="B2587" s="101">
        <v>1209</v>
      </c>
      <c r="C2587" s="101">
        <v>1</v>
      </c>
      <c r="D2587" s="101" t="s">
        <v>5534</v>
      </c>
      <c r="E2587" s="101" t="s">
        <v>3801</v>
      </c>
      <c r="F2587" s="101" t="s">
        <v>7036</v>
      </c>
      <c r="G2587" s="102" t="s">
        <v>7040</v>
      </c>
      <c r="H2587" s="103">
        <v>0</v>
      </c>
      <c r="I2587" s="103">
        <v>5012</v>
      </c>
      <c r="K2587" s="101" t="s">
        <v>751</v>
      </c>
      <c r="L2587" s="101" t="s">
        <v>599</v>
      </c>
      <c r="M2587" s="101" t="s">
        <v>586</v>
      </c>
      <c r="N2587" s="101" t="s">
        <v>730</v>
      </c>
      <c r="O2587" s="101" t="s">
        <v>7042</v>
      </c>
    </row>
    <row r="2588" spans="1:15">
      <c r="A2588" s="101">
        <v>272</v>
      </c>
      <c r="B2588" s="101">
        <v>1210</v>
      </c>
      <c r="C2588" s="101">
        <v>1</v>
      </c>
      <c r="D2588" s="101" t="s">
        <v>5534</v>
      </c>
      <c r="E2588" s="101" t="s">
        <v>3801</v>
      </c>
      <c r="F2588" s="101" t="s">
        <v>1099</v>
      </c>
      <c r="G2588" s="102" t="s">
        <v>5496</v>
      </c>
      <c r="H2588" s="103">
        <v>0</v>
      </c>
      <c r="I2588" s="103">
        <v>96720</v>
      </c>
      <c r="K2588" s="101" t="s">
        <v>751</v>
      </c>
      <c r="L2588" s="101" t="s">
        <v>599</v>
      </c>
      <c r="M2588" s="101" t="s">
        <v>586</v>
      </c>
      <c r="N2588" s="101" t="s">
        <v>730</v>
      </c>
      <c r="O2588" s="101" t="s">
        <v>6276</v>
      </c>
    </row>
    <row r="2589" spans="1:15">
      <c r="A2589" s="101">
        <v>272</v>
      </c>
      <c r="B2589" s="101">
        <v>1211</v>
      </c>
      <c r="C2589" s="101">
        <v>1</v>
      </c>
      <c r="D2589" s="101" t="s">
        <v>5534</v>
      </c>
      <c r="E2589" s="101" t="s">
        <v>4748</v>
      </c>
      <c r="F2589" s="101" t="s">
        <v>7043</v>
      </c>
      <c r="G2589" s="102" t="s">
        <v>7046</v>
      </c>
      <c r="H2589" s="103">
        <v>0</v>
      </c>
      <c r="I2589" s="103">
        <v>6221</v>
      </c>
      <c r="K2589" s="101" t="s">
        <v>751</v>
      </c>
      <c r="L2589" s="101" t="s">
        <v>599</v>
      </c>
      <c r="M2589" s="101" t="s">
        <v>586</v>
      </c>
      <c r="N2589" s="101" t="s">
        <v>730</v>
      </c>
      <c r="O2589" s="101" t="s">
        <v>189</v>
      </c>
    </row>
    <row r="2590" spans="1:15">
      <c r="A2590" s="101">
        <v>272</v>
      </c>
      <c r="B2590" s="101">
        <v>1212</v>
      </c>
      <c r="C2590" s="101">
        <v>1</v>
      </c>
      <c r="D2590" s="101" t="s">
        <v>5534</v>
      </c>
      <c r="E2590" s="101" t="s">
        <v>4748</v>
      </c>
      <c r="F2590" s="101" t="s">
        <v>7043</v>
      </c>
      <c r="G2590" s="102" t="s">
        <v>7047</v>
      </c>
      <c r="H2590" s="103">
        <v>0</v>
      </c>
      <c r="I2590" s="103">
        <v>12090</v>
      </c>
      <c r="K2590" s="101" t="s">
        <v>751</v>
      </c>
      <c r="L2590" s="101" t="s">
        <v>599</v>
      </c>
      <c r="M2590" s="101" t="s">
        <v>586</v>
      </c>
      <c r="N2590" s="101" t="s">
        <v>730</v>
      </c>
      <c r="O2590" s="101" t="s">
        <v>2183</v>
      </c>
    </row>
    <row r="2591" spans="1:15">
      <c r="A2591" s="101">
        <v>272</v>
      </c>
      <c r="B2591" s="101">
        <v>1213</v>
      </c>
      <c r="C2591" s="101">
        <v>1</v>
      </c>
      <c r="D2591" s="101" t="s">
        <v>5534</v>
      </c>
      <c r="E2591" s="101" t="s">
        <v>4748</v>
      </c>
      <c r="F2591" s="101" t="s">
        <v>7043</v>
      </c>
      <c r="G2591" s="102" t="s">
        <v>7048</v>
      </c>
      <c r="H2591" s="103">
        <v>0</v>
      </c>
      <c r="I2591" s="103">
        <v>14880</v>
      </c>
      <c r="K2591" s="101" t="s">
        <v>751</v>
      </c>
      <c r="L2591" s="101" t="s">
        <v>599</v>
      </c>
      <c r="M2591" s="101" t="s">
        <v>586</v>
      </c>
      <c r="N2591" s="101" t="s">
        <v>730</v>
      </c>
      <c r="O2591" s="101" t="s">
        <v>5481</v>
      </c>
    </row>
    <row r="2592" spans="1:15">
      <c r="A2592" s="101">
        <v>272</v>
      </c>
      <c r="B2592" s="101">
        <v>1214</v>
      </c>
      <c r="C2592" s="101">
        <v>1</v>
      </c>
      <c r="D2592" s="101" t="s">
        <v>5534</v>
      </c>
      <c r="E2592" s="101" t="s">
        <v>4748</v>
      </c>
      <c r="F2592" s="101" t="s">
        <v>7043</v>
      </c>
      <c r="G2592" s="102" t="s">
        <v>7050</v>
      </c>
      <c r="H2592" s="103">
        <v>0</v>
      </c>
      <c r="I2592" s="103">
        <v>10230</v>
      </c>
      <c r="K2592" s="101" t="s">
        <v>751</v>
      </c>
      <c r="L2592" s="101" t="s">
        <v>599</v>
      </c>
      <c r="M2592" s="101" t="s">
        <v>586</v>
      </c>
      <c r="N2592" s="101" t="s">
        <v>730</v>
      </c>
      <c r="O2592" s="101" t="s">
        <v>4011</v>
      </c>
    </row>
    <row r="2593" spans="1:15">
      <c r="A2593" s="101">
        <v>272</v>
      </c>
      <c r="B2593" s="101">
        <v>1215</v>
      </c>
      <c r="C2593" s="101">
        <v>1</v>
      </c>
      <c r="D2593" s="101" t="s">
        <v>5534</v>
      </c>
      <c r="E2593" s="101" t="s">
        <v>4748</v>
      </c>
      <c r="F2593" s="101" t="s">
        <v>7043</v>
      </c>
      <c r="G2593" s="102" t="s">
        <v>7051</v>
      </c>
      <c r="H2593" s="103">
        <v>0</v>
      </c>
      <c r="I2593" s="103">
        <v>18600</v>
      </c>
      <c r="K2593" s="101" t="s">
        <v>751</v>
      </c>
      <c r="L2593" s="101" t="s">
        <v>599</v>
      </c>
      <c r="M2593" s="101" t="s">
        <v>586</v>
      </c>
      <c r="N2593" s="101" t="s">
        <v>730</v>
      </c>
      <c r="O2593" s="101" t="s">
        <v>5834</v>
      </c>
    </row>
    <row r="2594" spans="1:15">
      <c r="A2594" s="101">
        <v>272</v>
      </c>
      <c r="B2594" s="101">
        <v>1216</v>
      </c>
      <c r="C2594" s="101">
        <v>1</v>
      </c>
      <c r="D2594" s="101" t="s">
        <v>5534</v>
      </c>
      <c r="E2594" s="101" t="s">
        <v>4748</v>
      </c>
      <c r="F2594" s="101" t="s">
        <v>7043</v>
      </c>
      <c r="G2594" s="102" t="s">
        <v>7052</v>
      </c>
      <c r="H2594" s="103">
        <v>0</v>
      </c>
      <c r="I2594" s="103">
        <v>11160</v>
      </c>
      <c r="K2594" s="101" t="s">
        <v>751</v>
      </c>
      <c r="L2594" s="101" t="s">
        <v>599</v>
      </c>
      <c r="M2594" s="101" t="s">
        <v>586</v>
      </c>
      <c r="N2594" s="101" t="s">
        <v>730</v>
      </c>
      <c r="O2594" s="101" t="s">
        <v>5850</v>
      </c>
    </row>
    <row r="2595" spans="1:15">
      <c r="A2595" s="101">
        <v>272</v>
      </c>
      <c r="B2595" s="101">
        <v>1217</v>
      </c>
      <c r="C2595" s="101">
        <v>1</v>
      </c>
      <c r="D2595" s="101" t="s">
        <v>5534</v>
      </c>
      <c r="E2595" s="101" t="s">
        <v>4748</v>
      </c>
      <c r="F2595" s="101" t="s">
        <v>7043</v>
      </c>
      <c r="G2595" s="102" t="s">
        <v>7053</v>
      </c>
      <c r="H2595" s="103">
        <v>0</v>
      </c>
      <c r="I2595" s="103">
        <v>13950</v>
      </c>
      <c r="K2595" s="101" t="s">
        <v>751</v>
      </c>
      <c r="L2595" s="101" t="s">
        <v>599</v>
      </c>
      <c r="M2595" s="101" t="s">
        <v>586</v>
      </c>
      <c r="N2595" s="101" t="s">
        <v>730</v>
      </c>
      <c r="O2595" s="101" t="s">
        <v>5577</v>
      </c>
    </row>
    <row r="2596" spans="1:15">
      <c r="A2596" s="101">
        <v>272</v>
      </c>
      <c r="B2596" s="101">
        <v>1218</v>
      </c>
      <c r="C2596" s="101">
        <v>1</v>
      </c>
      <c r="D2596" s="101" t="s">
        <v>5534</v>
      </c>
      <c r="E2596" s="101" t="s">
        <v>4748</v>
      </c>
      <c r="F2596" s="101" t="s">
        <v>7043</v>
      </c>
      <c r="G2596" s="102" t="s">
        <v>7055</v>
      </c>
      <c r="H2596" s="103">
        <v>0</v>
      </c>
      <c r="I2596" s="103">
        <v>9300</v>
      </c>
      <c r="K2596" s="101" t="s">
        <v>751</v>
      </c>
      <c r="L2596" s="101" t="s">
        <v>599</v>
      </c>
      <c r="M2596" s="101" t="s">
        <v>586</v>
      </c>
      <c r="N2596" s="101" t="s">
        <v>730</v>
      </c>
      <c r="O2596" s="101" t="s">
        <v>5488</v>
      </c>
    </row>
    <row r="2597" spans="1:15">
      <c r="A2597" s="101">
        <v>272</v>
      </c>
      <c r="B2597" s="101">
        <v>1219</v>
      </c>
      <c r="C2597" s="101">
        <v>1</v>
      </c>
      <c r="D2597" s="101" t="s">
        <v>5534</v>
      </c>
      <c r="E2597" s="101" t="s">
        <v>4748</v>
      </c>
      <c r="F2597" s="101" t="s">
        <v>7043</v>
      </c>
      <c r="G2597" s="102" t="s">
        <v>3694</v>
      </c>
      <c r="H2597" s="103">
        <v>0</v>
      </c>
      <c r="I2597" s="103">
        <v>21390</v>
      </c>
      <c r="K2597" s="101" t="s">
        <v>751</v>
      </c>
      <c r="L2597" s="101" t="s">
        <v>599</v>
      </c>
      <c r="M2597" s="101" t="s">
        <v>586</v>
      </c>
      <c r="N2597" s="101" t="s">
        <v>730</v>
      </c>
      <c r="O2597" s="101" t="s">
        <v>4653</v>
      </c>
    </row>
    <row r="2598" spans="1:15">
      <c r="A2598" s="101">
        <v>272</v>
      </c>
      <c r="B2598" s="101">
        <v>1220</v>
      </c>
      <c r="C2598" s="101">
        <v>1</v>
      </c>
      <c r="D2598" s="101" t="s">
        <v>5534</v>
      </c>
      <c r="E2598" s="101" t="s">
        <v>4748</v>
      </c>
      <c r="F2598" s="101" t="s">
        <v>7043</v>
      </c>
      <c r="G2598" s="102" t="s">
        <v>1425</v>
      </c>
      <c r="H2598" s="103">
        <v>0</v>
      </c>
      <c r="I2598" s="103">
        <v>9300</v>
      </c>
      <c r="K2598" s="101" t="s">
        <v>751</v>
      </c>
      <c r="L2598" s="101" t="s">
        <v>599</v>
      </c>
      <c r="M2598" s="101" t="s">
        <v>586</v>
      </c>
      <c r="N2598" s="101" t="s">
        <v>730</v>
      </c>
      <c r="O2598" s="101" t="s">
        <v>5488</v>
      </c>
    </row>
    <row r="2599" spans="1:15">
      <c r="A2599" s="101">
        <v>272</v>
      </c>
      <c r="B2599" s="101">
        <v>1221</v>
      </c>
      <c r="C2599" s="101">
        <v>1</v>
      </c>
      <c r="D2599" s="101" t="s">
        <v>5534</v>
      </c>
      <c r="E2599" s="101" t="s">
        <v>4748</v>
      </c>
      <c r="F2599" s="101" t="s">
        <v>7043</v>
      </c>
      <c r="G2599" s="102" t="s">
        <v>3539</v>
      </c>
      <c r="H2599" s="103">
        <v>0</v>
      </c>
      <c r="I2599" s="103">
        <v>15810</v>
      </c>
      <c r="K2599" s="101" t="s">
        <v>751</v>
      </c>
      <c r="L2599" s="101" t="s">
        <v>599</v>
      </c>
      <c r="M2599" s="101" t="s">
        <v>586</v>
      </c>
      <c r="N2599" s="101" t="s">
        <v>730</v>
      </c>
      <c r="O2599" s="101" t="s">
        <v>996</v>
      </c>
    </row>
    <row r="2600" spans="1:15">
      <c r="A2600" s="101">
        <v>272</v>
      </c>
      <c r="B2600" s="101">
        <v>1222</v>
      </c>
      <c r="C2600" s="101">
        <v>1</v>
      </c>
      <c r="D2600" s="101" t="s">
        <v>5534</v>
      </c>
      <c r="E2600" s="101" t="s">
        <v>4748</v>
      </c>
      <c r="F2600" s="101" t="s">
        <v>7043</v>
      </c>
      <c r="G2600" s="102" t="s">
        <v>7059</v>
      </c>
      <c r="H2600" s="103">
        <v>0</v>
      </c>
      <c r="I2600" s="103">
        <v>36270</v>
      </c>
      <c r="K2600" s="101" t="s">
        <v>751</v>
      </c>
      <c r="L2600" s="101" t="s">
        <v>599</v>
      </c>
      <c r="M2600" s="101" t="s">
        <v>586</v>
      </c>
      <c r="N2600" s="101" t="s">
        <v>730</v>
      </c>
      <c r="O2600" s="101" t="s">
        <v>3442</v>
      </c>
    </row>
    <row r="2601" spans="1:15">
      <c r="A2601" s="101">
        <v>272</v>
      </c>
      <c r="B2601" s="101">
        <v>1223</v>
      </c>
      <c r="C2601" s="101">
        <v>1</v>
      </c>
      <c r="D2601" s="101" t="s">
        <v>5534</v>
      </c>
      <c r="E2601" s="101" t="s">
        <v>4748</v>
      </c>
      <c r="F2601" s="101" t="s">
        <v>7043</v>
      </c>
      <c r="G2601" s="102" t="s">
        <v>2909</v>
      </c>
      <c r="H2601" s="103">
        <v>0</v>
      </c>
      <c r="I2601" s="103">
        <v>17670</v>
      </c>
      <c r="K2601" s="101" t="s">
        <v>751</v>
      </c>
      <c r="L2601" s="101" t="s">
        <v>599</v>
      </c>
      <c r="M2601" s="101" t="s">
        <v>586</v>
      </c>
      <c r="N2601" s="101" t="s">
        <v>730</v>
      </c>
      <c r="O2601" s="101" t="s">
        <v>5633</v>
      </c>
    </row>
    <row r="2602" spans="1:15">
      <c r="A2602" s="101">
        <v>272</v>
      </c>
      <c r="B2602" s="101">
        <v>1224</v>
      </c>
      <c r="C2602" s="101">
        <v>1</v>
      </c>
      <c r="D2602" s="101" t="s">
        <v>5534</v>
      </c>
      <c r="E2602" s="101" t="s">
        <v>4748</v>
      </c>
      <c r="F2602" s="101" t="s">
        <v>7043</v>
      </c>
      <c r="G2602" s="102" t="s">
        <v>7062</v>
      </c>
      <c r="H2602" s="103">
        <v>0</v>
      </c>
      <c r="I2602" s="103">
        <v>22320</v>
      </c>
      <c r="K2602" s="101" t="s">
        <v>751</v>
      </c>
      <c r="L2602" s="101" t="s">
        <v>599</v>
      </c>
      <c r="M2602" s="101" t="s">
        <v>586</v>
      </c>
      <c r="N2602" s="101" t="s">
        <v>730</v>
      </c>
      <c r="O2602" s="101" t="s">
        <v>5889</v>
      </c>
    </row>
    <row r="2603" spans="1:15">
      <c r="A2603" s="101">
        <v>272</v>
      </c>
      <c r="B2603" s="101">
        <v>1225</v>
      </c>
      <c r="C2603" s="101">
        <v>1</v>
      </c>
      <c r="D2603" s="101" t="s">
        <v>5534</v>
      </c>
      <c r="E2603" s="101" t="s">
        <v>4748</v>
      </c>
      <c r="F2603" s="101" t="s">
        <v>7043</v>
      </c>
      <c r="G2603" s="102" t="s">
        <v>7065</v>
      </c>
      <c r="H2603" s="103">
        <v>0</v>
      </c>
      <c r="I2603" s="103">
        <v>20460</v>
      </c>
      <c r="K2603" s="101" t="s">
        <v>751</v>
      </c>
      <c r="L2603" s="101" t="s">
        <v>599</v>
      </c>
      <c r="M2603" s="101" t="s">
        <v>586</v>
      </c>
      <c r="N2603" s="101" t="s">
        <v>730</v>
      </c>
      <c r="O2603" s="101" t="s">
        <v>1637</v>
      </c>
    </row>
    <row r="2604" spans="1:15">
      <c r="A2604" s="101">
        <v>272</v>
      </c>
      <c r="B2604" s="101">
        <v>1226</v>
      </c>
      <c r="C2604" s="101">
        <v>1</v>
      </c>
      <c r="D2604" s="101" t="s">
        <v>5534</v>
      </c>
      <c r="E2604" s="101" t="s">
        <v>4748</v>
      </c>
      <c r="F2604" s="101" t="s">
        <v>7043</v>
      </c>
      <c r="G2604" s="102" t="s">
        <v>7067</v>
      </c>
      <c r="H2604" s="103">
        <v>0</v>
      </c>
      <c r="I2604" s="103">
        <v>19530</v>
      </c>
      <c r="K2604" s="101" t="s">
        <v>751</v>
      </c>
      <c r="L2604" s="101" t="s">
        <v>599</v>
      </c>
      <c r="M2604" s="101" t="s">
        <v>586</v>
      </c>
      <c r="N2604" s="101" t="s">
        <v>730</v>
      </c>
      <c r="O2604" s="101" t="s">
        <v>3024</v>
      </c>
    </row>
    <row r="2605" spans="1:15">
      <c r="A2605" s="101">
        <v>272</v>
      </c>
      <c r="B2605" s="101">
        <v>1227</v>
      </c>
      <c r="C2605" s="101">
        <v>1</v>
      </c>
      <c r="D2605" s="101" t="s">
        <v>5534</v>
      </c>
      <c r="E2605" s="101" t="s">
        <v>4748</v>
      </c>
      <c r="F2605" s="101" t="s">
        <v>7043</v>
      </c>
      <c r="G2605" s="102" t="s">
        <v>4451</v>
      </c>
      <c r="H2605" s="103">
        <v>0</v>
      </c>
      <c r="I2605" s="103">
        <v>13020</v>
      </c>
      <c r="K2605" s="101" t="s">
        <v>751</v>
      </c>
      <c r="L2605" s="101" t="s">
        <v>599</v>
      </c>
      <c r="M2605" s="101" t="s">
        <v>586</v>
      </c>
      <c r="N2605" s="101" t="s">
        <v>730</v>
      </c>
      <c r="O2605" s="101" t="s">
        <v>5843</v>
      </c>
    </row>
    <row r="2606" spans="1:15">
      <c r="A2606" s="101">
        <v>272</v>
      </c>
      <c r="B2606" s="101">
        <v>1228</v>
      </c>
      <c r="C2606" s="101">
        <v>1</v>
      </c>
      <c r="D2606" s="101" t="s">
        <v>5534</v>
      </c>
      <c r="E2606" s="101" t="s">
        <v>4748</v>
      </c>
      <c r="F2606" s="101" t="s">
        <v>7043</v>
      </c>
      <c r="G2606" s="102" t="s">
        <v>5840</v>
      </c>
      <c r="H2606" s="103">
        <v>0</v>
      </c>
      <c r="I2606" s="103">
        <v>17670</v>
      </c>
      <c r="K2606" s="101" t="s">
        <v>751</v>
      </c>
      <c r="L2606" s="101" t="s">
        <v>599</v>
      </c>
      <c r="M2606" s="101" t="s">
        <v>586</v>
      </c>
      <c r="N2606" s="101" t="s">
        <v>730</v>
      </c>
      <c r="O2606" s="101" t="s">
        <v>5633</v>
      </c>
    </row>
    <row r="2607" spans="1:15">
      <c r="A2607" s="101">
        <v>272</v>
      </c>
      <c r="B2607" s="101">
        <v>1229</v>
      </c>
      <c r="C2607" s="101">
        <v>1</v>
      </c>
      <c r="D2607" s="101" t="s">
        <v>5534</v>
      </c>
      <c r="E2607" s="101" t="s">
        <v>4748</v>
      </c>
      <c r="F2607" s="101" t="s">
        <v>7043</v>
      </c>
      <c r="G2607" s="102" t="s">
        <v>7068</v>
      </c>
      <c r="H2607" s="103">
        <v>0</v>
      </c>
      <c r="I2607" s="103">
        <v>14880</v>
      </c>
      <c r="K2607" s="101" t="s">
        <v>751</v>
      </c>
      <c r="L2607" s="101" t="s">
        <v>599</v>
      </c>
      <c r="M2607" s="101" t="s">
        <v>586</v>
      </c>
      <c r="N2607" s="101" t="s">
        <v>730</v>
      </c>
      <c r="O2607" s="101" t="s">
        <v>5481</v>
      </c>
    </row>
    <row r="2608" spans="1:15">
      <c r="A2608" s="101">
        <v>272</v>
      </c>
      <c r="B2608" s="101">
        <v>1230</v>
      </c>
      <c r="C2608" s="101">
        <v>1</v>
      </c>
      <c r="D2608" s="101" t="s">
        <v>5534</v>
      </c>
      <c r="E2608" s="101" t="s">
        <v>4748</v>
      </c>
      <c r="F2608" s="101" t="s">
        <v>7043</v>
      </c>
      <c r="G2608" s="102" t="s">
        <v>3199</v>
      </c>
      <c r="H2608" s="103">
        <v>0</v>
      </c>
      <c r="I2608" s="103">
        <v>17670</v>
      </c>
      <c r="K2608" s="101" t="s">
        <v>751</v>
      </c>
      <c r="L2608" s="101" t="s">
        <v>599</v>
      </c>
      <c r="M2608" s="101" t="s">
        <v>586</v>
      </c>
      <c r="N2608" s="101" t="s">
        <v>730</v>
      </c>
      <c r="O2608" s="101" t="s">
        <v>5633</v>
      </c>
    </row>
    <row r="2609" spans="1:15">
      <c r="A2609" s="101">
        <v>272</v>
      </c>
      <c r="B2609" s="101">
        <v>1231</v>
      </c>
      <c r="C2609" s="101">
        <v>1</v>
      </c>
      <c r="D2609" s="101" t="s">
        <v>5534</v>
      </c>
      <c r="E2609" s="101" t="s">
        <v>4748</v>
      </c>
      <c r="F2609" s="101" t="s">
        <v>7043</v>
      </c>
      <c r="G2609" s="102" t="s">
        <v>7069</v>
      </c>
      <c r="H2609" s="103">
        <v>0</v>
      </c>
      <c r="I2609" s="103">
        <v>18600</v>
      </c>
      <c r="K2609" s="101" t="s">
        <v>751</v>
      </c>
      <c r="L2609" s="101" t="s">
        <v>599</v>
      </c>
      <c r="M2609" s="101" t="s">
        <v>586</v>
      </c>
      <c r="N2609" s="101" t="s">
        <v>730</v>
      </c>
      <c r="O2609" s="101" t="s">
        <v>5834</v>
      </c>
    </row>
    <row r="2610" spans="1:15">
      <c r="A2610" s="101">
        <v>272</v>
      </c>
      <c r="B2610" s="101">
        <v>1232</v>
      </c>
      <c r="C2610" s="101">
        <v>1</v>
      </c>
      <c r="D2610" s="101" t="s">
        <v>5534</v>
      </c>
      <c r="E2610" s="101" t="s">
        <v>4748</v>
      </c>
      <c r="F2610" s="101" t="s">
        <v>7043</v>
      </c>
      <c r="G2610" s="102" t="s">
        <v>3044</v>
      </c>
      <c r="H2610" s="103">
        <v>0</v>
      </c>
      <c r="I2610" s="103">
        <v>14880</v>
      </c>
      <c r="K2610" s="101" t="s">
        <v>751</v>
      </c>
      <c r="L2610" s="101" t="s">
        <v>599</v>
      </c>
      <c r="M2610" s="101" t="s">
        <v>586</v>
      </c>
      <c r="N2610" s="101" t="s">
        <v>730</v>
      </c>
      <c r="O2610" s="101" t="s">
        <v>5481</v>
      </c>
    </row>
    <row r="2611" spans="1:15">
      <c r="A2611" s="101">
        <v>272</v>
      </c>
      <c r="B2611" s="101">
        <v>1233</v>
      </c>
      <c r="C2611" s="101">
        <v>1</v>
      </c>
      <c r="D2611" s="101" t="s">
        <v>5534</v>
      </c>
      <c r="E2611" s="101" t="s">
        <v>4748</v>
      </c>
      <c r="F2611" s="101" t="s">
        <v>7043</v>
      </c>
      <c r="G2611" s="102" t="s">
        <v>4502</v>
      </c>
      <c r="H2611" s="103">
        <v>0</v>
      </c>
      <c r="I2611" s="103">
        <v>20460</v>
      </c>
      <c r="K2611" s="101" t="s">
        <v>751</v>
      </c>
      <c r="L2611" s="101" t="s">
        <v>599</v>
      </c>
      <c r="M2611" s="101" t="s">
        <v>586</v>
      </c>
      <c r="N2611" s="101" t="s">
        <v>730</v>
      </c>
      <c r="O2611" s="101" t="s">
        <v>1637</v>
      </c>
    </row>
    <row r="2612" spans="1:15">
      <c r="A2612" s="101">
        <v>272</v>
      </c>
      <c r="B2612" s="101">
        <v>1234</v>
      </c>
      <c r="C2612" s="101">
        <v>1</v>
      </c>
      <c r="D2612" s="101" t="s">
        <v>5534</v>
      </c>
      <c r="E2612" s="101" t="s">
        <v>4748</v>
      </c>
      <c r="F2612" s="101" t="s">
        <v>7043</v>
      </c>
      <c r="G2612" s="102" t="s">
        <v>3002</v>
      </c>
      <c r="H2612" s="103">
        <v>0</v>
      </c>
      <c r="I2612" s="103">
        <v>13950</v>
      </c>
      <c r="K2612" s="101" t="s">
        <v>751</v>
      </c>
      <c r="L2612" s="101" t="s">
        <v>599</v>
      </c>
      <c r="M2612" s="101" t="s">
        <v>586</v>
      </c>
      <c r="N2612" s="101" t="s">
        <v>730</v>
      </c>
      <c r="O2612" s="101" t="s">
        <v>5577</v>
      </c>
    </row>
    <row r="2613" spans="1:15">
      <c r="A2613" s="101">
        <v>272</v>
      </c>
      <c r="B2613" s="101">
        <v>1235</v>
      </c>
      <c r="C2613" s="101">
        <v>1</v>
      </c>
      <c r="D2613" s="101" t="s">
        <v>5534</v>
      </c>
      <c r="E2613" s="101" t="s">
        <v>4748</v>
      </c>
      <c r="F2613" s="101" t="s">
        <v>7043</v>
      </c>
      <c r="G2613" s="102" t="s">
        <v>3267</v>
      </c>
      <c r="H2613" s="103">
        <v>0</v>
      </c>
      <c r="I2613" s="103">
        <v>2557</v>
      </c>
      <c r="K2613" s="101" t="s">
        <v>751</v>
      </c>
      <c r="L2613" s="101" t="s">
        <v>599</v>
      </c>
      <c r="M2613" s="101" t="s">
        <v>586</v>
      </c>
      <c r="N2613" s="101" t="s">
        <v>730</v>
      </c>
      <c r="O2613" s="101" t="s">
        <v>6833</v>
      </c>
    </row>
    <row r="2614" spans="1:15">
      <c r="A2614" s="101">
        <v>272</v>
      </c>
      <c r="B2614" s="101">
        <v>1236</v>
      </c>
      <c r="C2614" s="101">
        <v>1</v>
      </c>
      <c r="D2614" s="101" t="s">
        <v>5534</v>
      </c>
      <c r="E2614" s="101" t="s">
        <v>4748</v>
      </c>
      <c r="F2614" s="101" t="s">
        <v>7043</v>
      </c>
      <c r="G2614" s="102" t="s">
        <v>6188</v>
      </c>
      <c r="H2614" s="103">
        <v>0</v>
      </c>
      <c r="I2614" s="103">
        <v>9300</v>
      </c>
      <c r="K2614" s="101" t="s">
        <v>751</v>
      </c>
      <c r="L2614" s="101" t="s">
        <v>599</v>
      </c>
      <c r="M2614" s="101" t="s">
        <v>586</v>
      </c>
      <c r="N2614" s="101" t="s">
        <v>730</v>
      </c>
      <c r="O2614" s="101" t="s">
        <v>5488</v>
      </c>
    </row>
    <row r="2615" spans="1:15">
      <c r="A2615" s="101">
        <v>272</v>
      </c>
      <c r="B2615" s="101">
        <v>1237</v>
      </c>
      <c r="C2615" s="101">
        <v>1</v>
      </c>
      <c r="D2615" s="101" t="s">
        <v>5534</v>
      </c>
      <c r="E2615" s="101" t="s">
        <v>4748</v>
      </c>
      <c r="F2615" s="101" t="s">
        <v>7043</v>
      </c>
      <c r="G2615" s="102" t="s">
        <v>7072</v>
      </c>
      <c r="H2615" s="103">
        <v>0</v>
      </c>
      <c r="I2615" s="103">
        <v>13950</v>
      </c>
      <c r="K2615" s="101" t="s">
        <v>751</v>
      </c>
      <c r="L2615" s="101" t="s">
        <v>599</v>
      </c>
      <c r="M2615" s="101" t="s">
        <v>586</v>
      </c>
      <c r="N2615" s="101" t="s">
        <v>730</v>
      </c>
      <c r="O2615" s="101" t="s">
        <v>5577</v>
      </c>
    </row>
    <row r="2616" spans="1:15">
      <c r="A2616" s="101">
        <v>272</v>
      </c>
      <c r="B2616" s="101">
        <v>1238</v>
      </c>
      <c r="C2616" s="101">
        <v>1</v>
      </c>
      <c r="D2616" s="101" t="s">
        <v>5534</v>
      </c>
      <c r="E2616" s="101" t="s">
        <v>4748</v>
      </c>
      <c r="F2616" s="101" t="s">
        <v>7043</v>
      </c>
      <c r="G2616" s="102" t="s">
        <v>7073</v>
      </c>
      <c r="H2616" s="103">
        <v>0</v>
      </c>
      <c r="I2616" s="103">
        <v>30690</v>
      </c>
      <c r="K2616" s="101" t="s">
        <v>751</v>
      </c>
      <c r="L2616" s="101" t="s">
        <v>599</v>
      </c>
      <c r="M2616" s="101" t="s">
        <v>586</v>
      </c>
      <c r="N2616" s="101" t="s">
        <v>730</v>
      </c>
      <c r="O2616" s="101" t="s">
        <v>3596</v>
      </c>
    </row>
    <row r="2617" spans="1:15">
      <c r="A2617" s="101">
        <v>272</v>
      </c>
      <c r="B2617" s="101">
        <v>1239</v>
      </c>
      <c r="C2617" s="101">
        <v>1</v>
      </c>
      <c r="D2617" s="101" t="s">
        <v>5534</v>
      </c>
      <c r="E2617" s="101" t="s">
        <v>4748</v>
      </c>
      <c r="F2617" s="101" t="s">
        <v>7043</v>
      </c>
      <c r="G2617" s="102" t="s">
        <v>4528</v>
      </c>
      <c r="H2617" s="103">
        <v>0</v>
      </c>
      <c r="I2617" s="103">
        <v>2511</v>
      </c>
      <c r="K2617" s="101" t="s">
        <v>751</v>
      </c>
      <c r="L2617" s="101" t="s">
        <v>599</v>
      </c>
      <c r="M2617" s="101" t="s">
        <v>586</v>
      </c>
      <c r="N2617" s="101" t="s">
        <v>730</v>
      </c>
      <c r="O2617" s="101" t="s">
        <v>2973</v>
      </c>
    </row>
    <row r="2618" spans="1:15">
      <c r="A2618" s="101">
        <v>272</v>
      </c>
      <c r="B2618" s="101">
        <v>1240</v>
      </c>
      <c r="C2618" s="101">
        <v>1</v>
      </c>
      <c r="D2618" s="101" t="s">
        <v>5534</v>
      </c>
      <c r="E2618" s="101" t="s">
        <v>4748</v>
      </c>
      <c r="F2618" s="101" t="s">
        <v>7043</v>
      </c>
      <c r="G2618" s="102" t="s">
        <v>4561</v>
      </c>
      <c r="H2618" s="103">
        <v>0</v>
      </c>
      <c r="I2618" s="103">
        <v>1934</v>
      </c>
      <c r="K2618" s="101" t="s">
        <v>751</v>
      </c>
      <c r="L2618" s="101" t="s">
        <v>599</v>
      </c>
      <c r="M2618" s="101" t="s">
        <v>586</v>
      </c>
      <c r="N2618" s="101" t="s">
        <v>730</v>
      </c>
      <c r="O2618" s="101" t="s">
        <v>6009</v>
      </c>
    </row>
    <row r="2619" spans="1:15">
      <c r="A2619" s="101">
        <v>272</v>
      </c>
      <c r="B2619" s="101">
        <v>1241</v>
      </c>
      <c r="C2619" s="101">
        <v>1</v>
      </c>
      <c r="D2619" s="101" t="s">
        <v>5534</v>
      </c>
      <c r="E2619" s="101" t="s">
        <v>4748</v>
      </c>
      <c r="F2619" s="101" t="s">
        <v>7043</v>
      </c>
      <c r="G2619" s="102" t="s">
        <v>1073</v>
      </c>
      <c r="H2619" s="103">
        <v>0</v>
      </c>
      <c r="I2619" s="103">
        <v>6621</v>
      </c>
      <c r="K2619" s="101" t="s">
        <v>751</v>
      </c>
      <c r="L2619" s="101" t="s">
        <v>599</v>
      </c>
      <c r="M2619" s="101" t="s">
        <v>586</v>
      </c>
      <c r="N2619" s="101" t="s">
        <v>730</v>
      </c>
      <c r="O2619" s="101" t="s">
        <v>6483</v>
      </c>
    </row>
    <row r="2620" spans="1:15">
      <c r="A2620" s="101">
        <v>272</v>
      </c>
      <c r="B2620" s="101">
        <v>1242</v>
      </c>
      <c r="C2620" s="101">
        <v>1</v>
      </c>
      <c r="D2620" s="101" t="s">
        <v>5534</v>
      </c>
      <c r="E2620" s="101" t="s">
        <v>4748</v>
      </c>
      <c r="F2620" s="101" t="s">
        <v>3738</v>
      </c>
      <c r="G2620" s="102" t="s">
        <v>6478</v>
      </c>
      <c r="H2620" s="103">
        <v>0</v>
      </c>
      <c r="I2620" s="103">
        <v>184140</v>
      </c>
      <c r="K2620" s="101" t="s">
        <v>751</v>
      </c>
      <c r="L2620" s="101" t="s">
        <v>599</v>
      </c>
      <c r="M2620" s="101" t="s">
        <v>586</v>
      </c>
      <c r="N2620" s="101" t="s">
        <v>730</v>
      </c>
      <c r="O2620" s="101" t="s">
        <v>6561</v>
      </c>
    </row>
    <row r="2621" spans="1:15">
      <c r="A2621" s="101">
        <v>272</v>
      </c>
      <c r="B2621" s="101">
        <v>1243</v>
      </c>
      <c r="C2621" s="101">
        <v>1</v>
      </c>
      <c r="D2621" s="101" t="s">
        <v>5534</v>
      </c>
      <c r="E2621" s="101" t="s">
        <v>4748</v>
      </c>
      <c r="F2621" s="101" t="s">
        <v>3738</v>
      </c>
      <c r="G2621" s="102" t="s">
        <v>6970</v>
      </c>
      <c r="H2621" s="103">
        <v>0</v>
      </c>
      <c r="I2621" s="103">
        <v>24180</v>
      </c>
      <c r="K2621" s="101" t="s">
        <v>751</v>
      </c>
      <c r="L2621" s="101" t="s">
        <v>599</v>
      </c>
      <c r="M2621" s="101" t="s">
        <v>586</v>
      </c>
      <c r="N2621" s="101" t="s">
        <v>730</v>
      </c>
      <c r="O2621" s="101" t="s">
        <v>2327</v>
      </c>
    </row>
    <row r="2622" spans="1:15">
      <c r="A2622" s="101">
        <v>272</v>
      </c>
      <c r="B2622" s="101">
        <v>1244</v>
      </c>
      <c r="C2622" s="101">
        <v>1</v>
      </c>
      <c r="D2622" s="101" t="s">
        <v>5534</v>
      </c>
      <c r="E2622" s="101" t="s">
        <v>4748</v>
      </c>
      <c r="F2622" s="101" t="s">
        <v>3738</v>
      </c>
      <c r="G2622" s="102" t="s">
        <v>6288</v>
      </c>
      <c r="H2622" s="103">
        <v>0</v>
      </c>
      <c r="I2622" s="103">
        <v>10230</v>
      </c>
      <c r="K2622" s="101" t="s">
        <v>751</v>
      </c>
      <c r="L2622" s="101" t="s">
        <v>599</v>
      </c>
      <c r="M2622" s="101" t="s">
        <v>586</v>
      </c>
      <c r="N2622" s="101" t="s">
        <v>730</v>
      </c>
      <c r="O2622" s="101" t="s">
        <v>4011</v>
      </c>
    </row>
    <row r="2623" spans="1:15">
      <c r="A2623" s="101">
        <v>272</v>
      </c>
      <c r="B2623" s="101">
        <v>1245</v>
      </c>
      <c r="C2623" s="101">
        <v>1</v>
      </c>
      <c r="D2623" s="101" t="s">
        <v>5534</v>
      </c>
      <c r="E2623" s="101" t="s">
        <v>4748</v>
      </c>
      <c r="F2623" s="101" t="s">
        <v>3738</v>
      </c>
      <c r="G2623" s="102" t="s">
        <v>7074</v>
      </c>
      <c r="H2623" s="103">
        <v>0</v>
      </c>
      <c r="I2623" s="103">
        <v>49290</v>
      </c>
      <c r="K2623" s="101" t="s">
        <v>751</v>
      </c>
      <c r="L2623" s="101" t="s">
        <v>599</v>
      </c>
      <c r="M2623" s="101" t="s">
        <v>586</v>
      </c>
      <c r="N2623" s="101" t="s">
        <v>730</v>
      </c>
      <c r="O2623" s="101" t="s">
        <v>5671</v>
      </c>
    </row>
    <row r="2624" spans="1:15">
      <c r="A2624" s="101">
        <v>272</v>
      </c>
      <c r="B2624" s="101">
        <v>1246</v>
      </c>
      <c r="C2624" s="101">
        <v>1</v>
      </c>
      <c r="D2624" s="101" t="s">
        <v>5534</v>
      </c>
      <c r="E2624" s="101" t="s">
        <v>4748</v>
      </c>
      <c r="F2624" s="101" t="s">
        <v>3738</v>
      </c>
      <c r="G2624" s="102" t="s">
        <v>7076</v>
      </c>
      <c r="H2624" s="103">
        <v>0</v>
      </c>
      <c r="I2624" s="103">
        <v>33480</v>
      </c>
      <c r="K2624" s="101" t="s">
        <v>751</v>
      </c>
      <c r="L2624" s="101" t="s">
        <v>599</v>
      </c>
      <c r="M2624" s="101" t="s">
        <v>586</v>
      </c>
      <c r="N2624" s="101" t="s">
        <v>730</v>
      </c>
      <c r="O2624" s="101" t="s">
        <v>5557</v>
      </c>
    </row>
    <row r="2625" spans="1:15">
      <c r="A2625" s="101">
        <v>272</v>
      </c>
      <c r="B2625" s="101">
        <v>1247</v>
      </c>
      <c r="C2625" s="101">
        <v>1</v>
      </c>
      <c r="D2625" s="101" t="s">
        <v>5534</v>
      </c>
      <c r="E2625" s="101" t="s">
        <v>4748</v>
      </c>
      <c r="F2625" s="101" t="s">
        <v>3738</v>
      </c>
      <c r="G2625" s="102" t="s">
        <v>7077</v>
      </c>
      <c r="H2625" s="103">
        <v>0</v>
      </c>
      <c r="I2625" s="103">
        <v>39060</v>
      </c>
      <c r="K2625" s="101" t="s">
        <v>751</v>
      </c>
      <c r="L2625" s="101" t="s">
        <v>599</v>
      </c>
      <c r="M2625" s="101" t="s">
        <v>586</v>
      </c>
      <c r="N2625" s="101" t="s">
        <v>730</v>
      </c>
      <c r="O2625" s="101" t="s">
        <v>290</v>
      </c>
    </row>
    <row r="2626" spans="1:15">
      <c r="A2626" s="101">
        <v>272</v>
      </c>
      <c r="B2626" s="101">
        <v>1248</v>
      </c>
      <c r="C2626" s="101">
        <v>1</v>
      </c>
      <c r="D2626" s="101" t="s">
        <v>5534</v>
      </c>
      <c r="E2626" s="101" t="s">
        <v>4748</v>
      </c>
      <c r="F2626" s="101" t="s">
        <v>3738</v>
      </c>
      <c r="G2626" s="102" t="s">
        <v>7078</v>
      </c>
      <c r="H2626" s="103">
        <v>0</v>
      </c>
      <c r="I2626" s="103">
        <v>26040</v>
      </c>
      <c r="K2626" s="101" t="s">
        <v>751</v>
      </c>
      <c r="L2626" s="101" t="s">
        <v>599</v>
      </c>
      <c r="M2626" s="101" t="s">
        <v>586</v>
      </c>
      <c r="N2626" s="101" t="s">
        <v>730</v>
      </c>
      <c r="O2626" s="101" t="s">
        <v>648</v>
      </c>
    </row>
    <row r="2627" spans="1:15">
      <c r="A2627" s="101">
        <v>272</v>
      </c>
      <c r="B2627" s="101">
        <v>1249</v>
      </c>
      <c r="C2627" s="101">
        <v>1</v>
      </c>
      <c r="D2627" s="101" t="s">
        <v>5534</v>
      </c>
      <c r="E2627" s="101" t="s">
        <v>4748</v>
      </c>
      <c r="F2627" s="101" t="s">
        <v>3738</v>
      </c>
      <c r="G2627" s="102" t="s">
        <v>7081</v>
      </c>
      <c r="H2627" s="103">
        <v>0</v>
      </c>
      <c r="I2627" s="103">
        <v>18600</v>
      </c>
      <c r="K2627" s="101" t="s">
        <v>751</v>
      </c>
      <c r="L2627" s="101" t="s">
        <v>599</v>
      </c>
      <c r="M2627" s="101" t="s">
        <v>586</v>
      </c>
      <c r="N2627" s="101" t="s">
        <v>730</v>
      </c>
      <c r="O2627" s="101" t="s">
        <v>5834</v>
      </c>
    </row>
    <row r="2628" spans="1:15">
      <c r="A2628" s="101">
        <v>272</v>
      </c>
      <c r="B2628" s="101">
        <v>1250</v>
      </c>
      <c r="C2628" s="101">
        <v>1</v>
      </c>
      <c r="D2628" s="101" t="s">
        <v>5534</v>
      </c>
      <c r="E2628" s="101" t="s">
        <v>4748</v>
      </c>
      <c r="F2628" s="101" t="s">
        <v>3738</v>
      </c>
      <c r="G2628" s="102" t="s">
        <v>16</v>
      </c>
      <c r="H2628" s="103">
        <v>0</v>
      </c>
      <c r="I2628" s="103">
        <v>11160</v>
      </c>
      <c r="K2628" s="101" t="s">
        <v>751</v>
      </c>
      <c r="L2628" s="101" t="s">
        <v>599</v>
      </c>
      <c r="M2628" s="101" t="s">
        <v>586</v>
      </c>
      <c r="N2628" s="101" t="s">
        <v>730</v>
      </c>
      <c r="O2628" s="101" t="s">
        <v>5850</v>
      </c>
    </row>
    <row r="2629" spans="1:15">
      <c r="A2629" s="101">
        <v>272</v>
      </c>
      <c r="B2629" s="101">
        <v>1251</v>
      </c>
      <c r="C2629" s="101">
        <v>1</v>
      </c>
      <c r="D2629" s="101" t="s">
        <v>5534</v>
      </c>
      <c r="E2629" s="101" t="s">
        <v>4748</v>
      </c>
      <c r="F2629" s="101" t="s">
        <v>3738</v>
      </c>
      <c r="G2629" s="102" t="s">
        <v>7083</v>
      </c>
      <c r="H2629" s="103">
        <v>0</v>
      </c>
      <c r="I2629" s="103">
        <v>64170</v>
      </c>
      <c r="K2629" s="101" t="s">
        <v>751</v>
      </c>
      <c r="L2629" s="101" t="s">
        <v>599</v>
      </c>
      <c r="M2629" s="101" t="s">
        <v>586</v>
      </c>
      <c r="N2629" s="101" t="s">
        <v>730</v>
      </c>
      <c r="O2629" s="101" t="s">
        <v>1932</v>
      </c>
    </row>
    <row r="2630" spans="1:15">
      <c r="A2630" s="101">
        <v>272</v>
      </c>
      <c r="B2630" s="101">
        <v>1252</v>
      </c>
      <c r="C2630" s="101">
        <v>1</v>
      </c>
      <c r="D2630" s="101" t="s">
        <v>5534</v>
      </c>
      <c r="E2630" s="101" t="s">
        <v>4748</v>
      </c>
      <c r="F2630" s="101" t="s">
        <v>3738</v>
      </c>
      <c r="G2630" s="102" t="s">
        <v>6515</v>
      </c>
      <c r="H2630" s="103">
        <v>0</v>
      </c>
      <c r="I2630" s="103">
        <v>28830</v>
      </c>
      <c r="K2630" s="101" t="s">
        <v>751</v>
      </c>
      <c r="L2630" s="101" t="s">
        <v>599</v>
      </c>
      <c r="M2630" s="101" t="s">
        <v>586</v>
      </c>
      <c r="N2630" s="101" t="s">
        <v>730</v>
      </c>
      <c r="O2630" s="101" t="s">
        <v>4853</v>
      </c>
    </row>
    <row r="2631" spans="1:15">
      <c r="A2631" s="101">
        <v>272</v>
      </c>
      <c r="B2631" s="101">
        <v>1253</v>
      </c>
      <c r="C2631" s="101">
        <v>1</v>
      </c>
      <c r="D2631" s="101" t="s">
        <v>5534</v>
      </c>
      <c r="E2631" s="101" t="s">
        <v>4748</v>
      </c>
      <c r="F2631" s="101" t="s">
        <v>3738</v>
      </c>
      <c r="G2631" s="102" t="s">
        <v>5122</v>
      </c>
      <c r="H2631" s="103">
        <v>0</v>
      </c>
      <c r="I2631" s="103">
        <v>14880</v>
      </c>
      <c r="K2631" s="101" t="s">
        <v>751</v>
      </c>
      <c r="L2631" s="101" t="s">
        <v>599</v>
      </c>
      <c r="M2631" s="101" t="s">
        <v>586</v>
      </c>
      <c r="N2631" s="101" t="s">
        <v>730</v>
      </c>
      <c r="O2631" s="101" t="s">
        <v>5481</v>
      </c>
    </row>
    <row r="2632" spans="1:15">
      <c r="A2632" s="101">
        <v>272</v>
      </c>
      <c r="B2632" s="101">
        <v>1254</v>
      </c>
      <c r="C2632" s="101">
        <v>1</v>
      </c>
      <c r="D2632" s="101" t="s">
        <v>5534</v>
      </c>
      <c r="E2632" s="101" t="s">
        <v>4748</v>
      </c>
      <c r="F2632" s="101" t="s">
        <v>3738</v>
      </c>
      <c r="G2632" s="102" t="s">
        <v>7084</v>
      </c>
      <c r="H2632" s="103">
        <v>0</v>
      </c>
      <c r="I2632" s="103">
        <v>17670</v>
      </c>
      <c r="K2632" s="101" t="s">
        <v>751</v>
      </c>
      <c r="L2632" s="101" t="s">
        <v>599</v>
      </c>
      <c r="M2632" s="101" t="s">
        <v>586</v>
      </c>
      <c r="N2632" s="101" t="s">
        <v>730</v>
      </c>
      <c r="O2632" s="101" t="s">
        <v>5633</v>
      </c>
    </row>
    <row r="2633" spans="1:15">
      <c r="A2633" s="101">
        <v>272</v>
      </c>
      <c r="B2633" s="101">
        <v>1255</v>
      </c>
      <c r="C2633" s="101">
        <v>1</v>
      </c>
      <c r="D2633" s="101" t="s">
        <v>5534</v>
      </c>
      <c r="E2633" s="101" t="s">
        <v>4748</v>
      </c>
      <c r="F2633" s="101" t="s">
        <v>3738</v>
      </c>
      <c r="G2633" s="102" t="s">
        <v>6338</v>
      </c>
      <c r="H2633" s="103">
        <v>0</v>
      </c>
      <c r="I2633" s="103">
        <v>14880</v>
      </c>
      <c r="K2633" s="101" t="s">
        <v>751</v>
      </c>
      <c r="L2633" s="101" t="s">
        <v>599</v>
      </c>
      <c r="M2633" s="101" t="s">
        <v>586</v>
      </c>
      <c r="N2633" s="101" t="s">
        <v>730</v>
      </c>
      <c r="O2633" s="101" t="s">
        <v>5481</v>
      </c>
    </row>
    <row r="2634" spans="1:15">
      <c r="A2634" s="101">
        <v>272</v>
      </c>
      <c r="B2634" s="101">
        <v>1256</v>
      </c>
      <c r="C2634" s="101">
        <v>1</v>
      </c>
      <c r="D2634" s="101" t="s">
        <v>5534</v>
      </c>
      <c r="E2634" s="101" t="s">
        <v>4748</v>
      </c>
      <c r="F2634" s="101" t="s">
        <v>3738</v>
      </c>
      <c r="G2634" s="102" t="s">
        <v>7085</v>
      </c>
      <c r="H2634" s="103">
        <v>0</v>
      </c>
      <c r="I2634" s="103">
        <v>13950</v>
      </c>
      <c r="K2634" s="101" t="s">
        <v>751</v>
      </c>
      <c r="L2634" s="101" t="s">
        <v>599</v>
      </c>
      <c r="M2634" s="101" t="s">
        <v>586</v>
      </c>
      <c r="N2634" s="101" t="s">
        <v>730</v>
      </c>
      <c r="O2634" s="101" t="s">
        <v>5577</v>
      </c>
    </row>
    <row r="2635" spans="1:15">
      <c r="A2635" s="101">
        <v>272</v>
      </c>
      <c r="B2635" s="101">
        <v>1257</v>
      </c>
      <c r="C2635" s="101">
        <v>1</v>
      </c>
      <c r="D2635" s="101" t="s">
        <v>5534</v>
      </c>
      <c r="E2635" s="101" t="s">
        <v>4748</v>
      </c>
      <c r="F2635" s="101" t="s">
        <v>3738</v>
      </c>
      <c r="G2635" s="102" t="s">
        <v>7087</v>
      </c>
      <c r="H2635" s="103">
        <v>0</v>
      </c>
      <c r="I2635" s="103">
        <v>12090</v>
      </c>
      <c r="K2635" s="101" t="s">
        <v>751</v>
      </c>
      <c r="L2635" s="101" t="s">
        <v>599</v>
      </c>
      <c r="M2635" s="101" t="s">
        <v>586</v>
      </c>
      <c r="N2635" s="101" t="s">
        <v>730</v>
      </c>
      <c r="O2635" s="101" t="s">
        <v>2183</v>
      </c>
    </row>
    <row r="2636" spans="1:15">
      <c r="A2636" s="101">
        <v>272</v>
      </c>
      <c r="B2636" s="101">
        <v>1258</v>
      </c>
      <c r="C2636" s="101">
        <v>1</v>
      </c>
      <c r="D2636" s="101" t="s">
        <v>5534</v>
      </c>
      <c r="E2636" s="101" t="s">
        <v>4748</v>
      </c>
      <c r="F2636" s="101" t="s">
        <v>3738</v>
      </c>
      <c r="G2636" s="102" t="s">
        <v>5026</v>
      </c>
      <c r="H2636" s="103">
        <v>0</v>
      </c>
      <c r="I2636" s="103">
        <v>30690</v>
      </c>
      <c r="K2636" s="101" t="s">
        <v>751</v>
      </c>
      <c r="L2636" s="101" t="s">
        <v>599</v>
      </c>
      <c r="M2636" s="101" t="s">
        <v>586</v>
      </c>
      <c r="N2636" s="101" t="s">
        <v>730</v>
      </c>
      <c r="O2636" s="101" t="s">
        <v>3596</v>
      </c>
    </row>
    <row r="2637" spans="1:15">
      <c r="A2637" s="101">
        <v>272</v>
      </c>
      <c r="B2637" s="101">
        <v>1259</v>
      </c>
      <c r="C2637" s="101">
        <v>1</v>
      </c>
      <c r="D2637" s="101" t="s">
        <v>5534</v>
      </c>
      <c r="E2637" s="101" t="s">
        <v>4748</v>
      </c>
      <c r="F2637" s="101" t="s">
        <v>3738</v>
      </c>
      <c r="G2637" s="102" t="s">
        <v>7088</v>
      </c>
      <c r="H2637" s="103">
        <v>0</v>
      </c>
      <c r="I2637" s="103">
        <v>20460</v>
      </c>
      <c r="K2637" s="101" t="s">
        <v>751</v>
      </c>
      <c r="L2637" s="101" t="s">
        <v>599</v>
      </c>
      <c r="M2637" s="101" t="s">
        <v>586</v>
      </c>
      <c r="N2637" s="101" t="s">
        <v>730</v>
      </c>
      <c r="O2637" s="101" t="s">
        <v>1637</v>
      </c>
    </row>
    <row r="2638" spans="1:15">
      <c r="A2638" s="101">
        <v>272</v>
      </c>
      <c r="B2638" s="101">
        <v>1260</v>
      </c>
      <c r="C2638" s="101">
        <v>1</v>
      </c>
      <c r="D2638" s="101" t="s">
        <v>5534</v>
      </c>
      <c r="E2638" s="101" t="s">
        <v>4748</v>
      </c>
      <c r="F2638" s="101" t="s">
        <v>3738</v>
      </c>
      <c r="G2638" s="102" t="s">
        <v>7089</v>
      </c>
      <c r="H2638" s="103">
        <v>0</v>
      </c>
      <c r="I2638" s="103">
        <v>40920</v>
      </c>
      <c r="K2638" s="101" t="s">
        <v>751</v>
      </c>
      <c r="L2638" s="101" t="s">
        <v>599</v>
      </c>
      <c r="M2638" s="101" t="s">
        <v>586</v>
      </c>
      <c r="N2638" s="101" t="s">
        <v>730</v>
      </c>
      <c r="O2638" s="101" t="s">
        <v>468</v>
      </c>
    </row>
    <row r="2639" spans="1:15">
      <c r="A2639" s="101">
        <v>272</v>
      </c>
      <c r="B2639" s="101">
        <v>1261</v>
      </c>
      <c r="C2639" s="101">
        <v>1</v>
      </c>
      <c r="D2639" s="101" t="s">
        <v>5534</v>
      </c>
      <c r="E2639" s="101" t="s">
        <v>4748</v>
      </c>
      <c r="F2639" s="101" t="s">
        <v>3738</v>
      </c>
      <c r="G2639" s="102" t="s">
        <v>7090</v>
      </c>
      <c r="H2639" s="103">
        <v>0</v>
      </c>
      <c r="I2639" s="103">
        <v>13950</v>
      </c>
      <c r="K2639" s="101" t="s">
        <v>751</v>
      </c>
      <c r="L2639" s="101" t="s">
        <v>599</v>
      </c>
      <c r="M2639" s="101" t="s">
        <v>586</v>
      </c>
      <c r="N2639" s="101" t="s">
        <v>730</v>
      </c>
      <c r="O2639" s="101" t="s">
        <v>5577</v>
      </c>
    </row>
    <row r="2640" spans="1:15">
      <c r="A2640" s="101">
        <v>272</v>
      </c>
      <c r="B2640" s="101">
        <v>1262</v>
      </c>
      <c r="C2640" s="101">
        <v>1</v>
      </c>
      <c r="D2640" s="101" t="s">
        <v>5534</v>
      </c>
      <c r="E2640" s="101" t="s">
        <v>4748</v>
      </c>
      <c r="F2640" s="101" t="s">
        <v>3738</v>
      </c>
      <c r="G2640" s="102" t="s">
        <v>6119</v>
      </c>
      <c r="H2640" s="103">
        <v>0</v>
      </c>
      <c r="I2640" s="103">
        <v>63240</v>
      </c>
      <c r="K2640" s="101" t="s">
        <v>751</v>
      </c>
      <c r="L2640" s="101" t="s">
        <v>599</v>
      </c>
      <c r="M2640" s="101" t="s">
        <v>586</v>
      </c>
      <c r="N2640" s="101" t="s">
        <v>730</v>
      </c>
      <c r="O2640" s="101" t="s">
        <v>4396</v>
      </c>
    </row>
    <row r="2641" spans="1:15">
      <c r="A2641" s="101">
        <v>272</v>
      </c>
      <c r="B2641" s="101">
        <v>1263</v>
      </c>
      <c r="C2641" s="101">
        <v>1</v>
      </c>
      <c r="D2641" s="101" t="s">
        <v>5534</v>
      </c>
      <c r="E2641" s="101" t="s">
        <v>4748</v>
      </c>
      <c r="F2641" s="101" t="s">
        <v>3738</v>
      </c>
      <c r="G2641" s="102" t="s">
        <v>469</v>
      </c>
      <c r="H2641" s="103">
        <v>0</v>
      </c>
      <c r="I2641" s="103">
        <v>31620</v>
      </c>
      <c r="K2641" s="101" t="s">
        <v>751</v>
      </c>
      <c r="L2641" s="101" t="s">
        <v>599</v>
      </c>
      <c r="M2641" s="101" t="s">
        <v>586</v>
      </c>
      <c r="N2641" s="101" t="s">
        <v>730</v>
      </c>
      <c r="O2641" s="101" t="s">
        <v>534</v>
      </c>
    </row>
    <row r="2642" spans="1:15">
      <c r="A2642" s="101">
        <v>272</v>
      </c>
      <c r="B2642" s="101">
        <v>1264</v>
      </c>
      <c r="C2642" s="101">
        <v>1</v>
      </c>
      <c r="D2642" s="101" t="s">
        <v>5534</v>
      </c>
      <c r="E2642" s="101" t="s">
        <v>4748</v>
      </c>
      <c r="F2642" s="101" t="s">
        <v>3738</v>
      </c>
      <c r="G2642" s="102" t="s">
        <v>4107</v>
      </c>
      <c r="H2642" s="103">
        <v>0</v>
      </c>
      <c r="I2642" s="103">
        <v>50220</v>
      </c>
      <c r="K2642" s="101" t="s">
        <v>751</v>
      </c>
      <c r="L2642" s="101" t="s">
        <v>599</v>
      </c>
      <c r="M2642" s="101" t="s">
        <v>586</v>
      </c>
      <c r="N2642" s="101" t="s">
        <v>730</v>
      </c>
      <c r="O2642" s="101" t="s">
        <v>5260</v>
      </c>
    </row>
    <row r="2643" spans="1:15">
      <c r="A2643" s="101">
        <v>272</v>
      </c>
      <c r="B2643" s="101">
        <v>1265</v>
      </c>
      <c r="C2643" s="101">
        <v>1</v>
      </c>
      <c r="D2643" s="101" t="s">
        <v>5534</v>
      </c>
      <c r="E2643" s="101" t="s">
        <v>4748</v>
      </c>
      <c r="F2643" s="101" t="s">
        <v>3738</v>
      </c>
      <c r="G2643" s="102" t="s">
        <v>6235</v>
      </c>
      <c r="H2643" s="103">
        <v>0</v>
      </c>
      <c r="I2643" s="103">
        <v>11160</v>
      </c>
      <c r="K2643" s="101" t="s">
        <v>751</v>
      </c>
      <c r="L2643" s="101" t="s">
        <v>599</v>
      </c>
      <c r="M2643" s="101" t="s">
        <v>586</v>
      </c>
      <c r="N2643" s="101" t="s">
        <v>730</v>
      </c>
      <c r="O2643" s="101" t="s">
        <v>5850</v>
      </c>
    </row>
    <row r="2644" spans="1:15">
      <c r="A2644" s="101">
        <v>272</v>
      </c>
      <c r="B2644" s="101">
        <v>1266</v>
      </c>
      <c r="C2644" s="101">
        <v>1</v>
      </c>
      <c r="D2644" s="101" t="s">
        <v>5534</v>
      </c>
      <c r="E2644" s="101" t="s">
        <v>4748</v>
      </c>
      <c r="F2644" s="101" t="s">
        <v>3738</v>
      </c>
      <c r="G2644" s="102" t="s">
        <v>7091</v>
      </c>
      <c r="H2644" s="103">
        <v>0</v>
      </c>
      <c r="I2644" s="103">
        <v>13950</v>
      </c>
      <c r="K2644" s="101" t="s">
        <v>751</v>
      </c>
      <c r="L2644" s="101" t="s">
        <v>599</v>
      </c>
      <c r="M2644" s="101" t="s">
        <v>586</v>
      </c>
      <c r="N2644" s="101" t="s">
        <v>730</v>
      </c>
      <c r="O2644" s="101" t="s">
        <v>5577</v>
      </c>
    </row>
    <row r="2645" spans="1:15">
      <c r="A2645" s="101">
        <v>272</v>
      </c>
      <c r="B2645" s="101">
        <v>1267</v>
      </c>
      <c r="C2645" s="101">
        <v>1</v>
      </c>
      <c r="D2645" s="101" t="s">
        <v>5534</v>
      </c>
      <c r="E2645" s="101" t="s">
        <v>4748</v>
      </c>
      <c r="F2645" s="101" t="s">
        <v>3738</v>
      </c>
      <c r="G2645" s="102" t="s">
        <v>2373</v>
      </c>
      <c r="H2645" s="103">
        <v>0</v>
      </c>
      <c r="I2645" s="103">
        <v>21390</v>
      </c>
      <c r="K2645" s="101" t="s">
        <v>751</v>
      </c>
      <c r="L2645" s="101" t="s">
        <v>599</v>
      </c>
      <c r="M2645" s="101" t="s">
        <v>586</v>
      </c>
      <c r="N2645" s="101" t="s">
        <v>730</v>
      </c>
      <c r="O2645" s="101" t="s">
        <v>4653</v>
      </c>
    </row>
    <row r="2646" spans="1:15">
      <c r="A2646" s="101">
        <v>272</v>
      </c>
      <c r="B2646" s="101">
        <v>1268</v>
      </c>
      <c r="C2646" s="101">
        <v>1</v>
      </c>
      <c r="D2646" s="101" t="s">
        <v>5534</v>
      </c>
      <c r="E2646" s="101" t="s">
        <v>4748</v>
      </c>
      <c r="F2646" s="101" t="s">
        <v>3738</v>
      </c>
      <c r="G2646" s="102" t="s">
        <v>285</v>
      </c>
      <c r="H2646" s="103">
        <v>0</v>
      </c>
      <c r="I2646" s="103">
        <v>55800</v>
      </c>
      <c r="K2646" s="101" t="s">
        <v>751</v>
      </c>
      <c r="L2646" s="101" t="s">
        <v>599</v>
      </c>
      <c r="M2646" s="101" t="s">
        <v>586</v>
      </c>
      <c r="N2646" s="101" t="s">
        <v>730</v>
      </c>
      <c r="O2646" s="101" t="s">
        <v>1063</v>
      </c>
    </row>
    <row r="2647" spans="1:15">
      <c r="A2647" s="101">
        <v>272</v>
      </c>
      <c r="B2647" s="101">
        <v>1269</v>
      </c>
      <c r="C2647" s="101">
        <v>1</v>
      </c>
      <c r="D2647" s="101" t="s">
        <v>5534</v>
      </c>
      <c r="E2647" s="101" t="s">
        <v>4748</v>
      </c>
      <c r="F2647" s="101" t="s">
        <v>3738</v>
      </c>
      <c r="G2647" s="102" t="s">
        <v>7092</v>
      </c>
      <c r="H2647" s="103">
        <v>0</v>
      </c>
      <c r="I2647" s="103">
        <v>187860</v>
      </c>
      <c r="K2647" s="101" t="s">
        <v>751</v>
      </c>
      <c r="L2647" s="101" t="s">
        <v>599</v>
      </c>
      <c r="M2647" s="101" t="s">
        <v>586</v>
      </c>
      <c r="N2647" s="101" t="s">
        <v>730</v>
      </c>
      <c r="O2647" s="101" t="s">
        <v>4805</v>
      </c>
    </row>
    <row r="2648" spans="1:15">
      <c r="A2648" s="101">
        <v>272</v>
      </c>
      <c r="B2648" s="101">
        <v>1270</v>
      </c>
      <c r="C2648" s="101">
        <v>1</v>
      </c>
      <c r="D2648" s="101" t="s">
        <v>5534</v>
      </c>
      <c r="E2648" s="101" t="s">
        <v>4748</v>
      </c>
      <c r="F2648" s="101" t="s">
        <v>3738</v>
      </c>
      <c r="G2648" s="102" t="s">
        <v>7093</v>
      </c>
      <c r="H2648" s="103">
        <v>0</v>
      </c>
      <c r="I2648" s="103">
        <v>13020</v>
      </c>
      <c r="K2648" s="101" t="s">
        <v>751</v>
      </c>
      <c r="L2648" s="101" t="s">
        <v>599</v>
      </c>
      <c r="M2648" s="101" t="s">
        <v>586</v>
      </c>
      <c r="N2648" s="101" t="s">
        <v>730</v>
      </c>
      <c r="O2648" s="101" t="s">
        <v>5843</v>
      </c>
    </row>
    <row r="2649" spans="1:15">
      <c r="A2649" s="101">
        <v>272</v>
      </c>
      <c r="B2649" s="101">
        <v>1271</v>
      </c>
      <c r="C2649" s="101">
        <v>1</v>
      </c>
      <c r="D2649" s="101" t="s">
        <v>5534</v>
      </c>
      <c r="E2649" s="101" t="s">
        <v>4748</v>
      </c>
      <c r="F2649" s="101" t="s">
        <v>3738</v>
      </c>
      <c r="G2649" s="102" t="s">
        <v>7095</v>
      </c>
      <c r="H2649" s="103">
        <v>0</v>
      </c>
      <c r="I2649" s="103">
        <v>20460</v>
      </c>
      <c r="K2649" s="101" t="s">
        <v>751</v>
      </c>
      <c r="L2649" s="101" t="s">
        <v>599</v>
      </c>
      <c r="M2649" s="101" t="s">
        <v>586</v>
      </c>
      <c r="N2649" s="101" t="s">
        <v>730</v>
      </c>
      <c r="O2649" s="101" t="s">
        <v>1637</v>
      </c>
    </row>
    <row r="2650" spans="1:15">
      <c r="A2650" s="101">
        <v>272</v>
      </c>
      <c r="B2650" s="101">
        <v>1272</v>
      </c>
      <c r="C2650" s="101">
        <v>1</v>
      </c>
      <c r="D2650" s="101" t="s">
        <v>5534</v>
      </c>
      <c r="E2650" s="101" t="s">
        <v>4748</v>
      </c>
      <c r="F2650" s="101" t="s">
        <v>3738</v>
      </c>
      <c r="G2650" s="102" t="s">
        <v>1600</v>
      </c>
      <c r="H2650" s="103">
        <v>0</v>
      </c>
      <c r="I2650" s="103">
        <v>118110</v>
      </c>
      <c r="K2650" s="101" t="s">
        <v>751</v>
      </c>
      <c r="L2650" s="101" t="s">
        <v>599</v>
      </c>
      <c r="M2650" s="101" t="s">
        <v>586</v>
      </c>
      <c r="N2650" s="101" t="s">
        <v>730</v>
      </c>
      <c r="O2650" s="101" t="s">
        <v>3874</v>
      </c>
    </row>
    <row r="2651" spans="1:15">
      <c r="A2651" s="101">
        <v>272</v>
      </c>
      <c r="B2651" s="101">
        <v>1273</v>
      </c>
      <c r="C2651" s="101">
        <v>1</v>
      </c>
      <c r="D2651" s="101" t="s">
        <v>5534</v>
      </c>
      <c r="E2651" s="101" t="s">
        <v>4748</v>
      </c>
      <c r="F2651" s="101" t="s">
        <v>3738</v>
      </c>
      <c r="G2651" s="102" t="s">
        <v>6254</v>
      </c>
      <c r="H2651" s="103">
        <v>0</v>
      </c>
      <c r="I2651" s="103">
        <v>2566</v>
      </c>
      <c r="K2651" s="101" t="s">
        <v>751</v>
      </c>
      <c r="L2651" s="101" t="s">
        <v>599</v>
      </c>
      <c r="M2651" s="101" t="s">
        <v>586</v>
      </c>
      <c r="N2651" s="101" t="s">
        <v>730</v>
      </c>
      <c r="O2651" s="101" t="s">
        <v>7096</v>
      </c>
    </row>
    <row r="2652" spans="1:15">
      <c r="A2652" s="101">
        <v>272</v>
      </c>
      <c r="B2652" s="101">
        <v>1274</v>
      </c>
      <c r="C2652" s="101">
        <v>1</v>
      </c>
      <c r="D2652" s="101" t="s">
        <v>5534</v>
      </c>
      <c r="E2652" s="101" t="s">
        <v>4748</v>
      </c>
      <c r="F2652" s="101" t="s">
        <v>40</v>
      </c>
      <c r="G2652" s="102" t="s">
        <v>7097</v>
      </c>
      <c r="H2652" s="103">
        <v>0</v>
      </c>
      <c r="I2652" s="103">
        <v>110670</v>
      </c>
      <c r="K2652" s="101" t="s">
        <v>751</v>
      </c>
      <c r="L2652" s="101" t="s">
        <v>599</v>
      </c>
      <c r="M2652" s="101" t="s">
        <v>586</v>
      </c>
      <c r="N2652" s="101" t="s">
        <v>730</v>
      </c>
      <c r="O2652" s="101" t="s">
        <v>4913</v>
      </c>
    </row>
    <row r="2653" spans="1:15">
      <c r="A2653" s="101">
        <v>272</v>
      </c>
      <c r="B2653" s="101">
        <v>1275</v>
      </c>
      <c r="C2653" s="101">
        <v>1</v>
      </c>
      <c r="D2653" s="101" t="s">
        <v>5534</v>
      </c>
      <c r="E2653" s="101" t="s">
        <v>4748</v>
      </c>
      <c r="F2653" s="101" t="s">
        <v>40</v>
      </c>
      <c r="G2653" s="102" t="s">
        <v>403</v>
      </c>
      <c r="H2653" s="103">
        <v>0</v>
      </c>
      <c r="I2653" s="103">
        <v>29760</v>
      </c>
      <c r="K2653" s="101" t="s">
        <v>751</v>
      </c>
      <c r="L2653" s="101" t="s">
        <v>599</v>
      </c>
      <c r="M2653" s="101" t="s">
        <v>586</v>
      </c>
      <c r="N2653" s="101" t="s">
        <v>730</v>
      </c>
      <c r="O2653" s="101" t="s">
        <v>5740</v>
      </c>
    </row>
    <row r="2654" spans="1:15">
      <c r="A2654" s="101">
        <v>272</v>
      </c>
      <c r="B2654" s="101">
        <v>1276</v>
      </c>
      <c r="C2654" s="101">
        <v>1</v>
      </c>
      <c r="D2654" s="101" t="s">
        <v>5534</v>
      </c>
      <c r="E2654" s="101" t="s">
        <v>4748</v>
      </c>
      <c r="F2654" s="101" t="s">
        <v>40</v>
      </c>
      <c r="G2654" s="102" t="s">
        <v>7098</v>
      </c>
      <c r="H2654" s="103">
        <v>0</v>
      </c>
      <c r="I2654" s="103">
        <v>623</v>
      </c>
      <c r="K2654" s="101" t="s">
        <v>751</v>
      </c>
      <c r="L2654" s="101" t="s">
        <v>599</v>
      </c>
      <c r="M2654" s="101" t="s">
        <v>586</v>
      </c>
      <c r="N2654" s="101" t="s">
        <v>730</v>
      </c>
      <c r="O2654" s="101" t="s">
        <v>5512</v>
      </c>
    </row>
    <row r="2655" spans="1:15">
      <c r="A2655" s="101">
        <v>272</v>
      </c>
      <c r="B2655" s="101">
        <v>1277</v>
      </c>
      <c r="C2655" s="101">
        <v>1</v>
      </c>
      <c r="D2655" s="101" t="s">
        <v>5534</v>
      </c>
      <c r="E2655" s="101" t="s">
        <v>4748</v>
      </c>
      <c r="F2655" s="101" t="s">
        <v>40</v>
      </c>
      <c r="G2655" s="102" t="s">
        <v>6013</v>
      </c>
      <c r="H2655" s="103">
        <v>0</v>
      </c>
      <c r="I2655" s="103">
        <v>162750</v>
      </c>
      <c r="K2655" s="101" t="s">
        <v>751</v>
      </c>
      <c r="L2655" s="101" t="s">
        <v>599</v>
      </c>
      <c r="M2655" s="101" t="s">
        <v>586</v>
      </c>
      <c r="N2655" s="101" t="s">
        <v>730</v>
      </c>
      <c r="O2655" s="101" t="s">
        <v>6280</v>
      </c>
    </row>
    <row r="2656" spans="1:15">
      <c r="A2656" s="101">
        <v>272</v>
      </c>
      <c r="B2656" s="101">
        <v>1278</v>
      </c>
      <c r="C2656" s="101">
        <v>1</v>
      </c>
      <c r="D2656" s="101" t="s">
        <v>5534</v>
      </c>
      <c r="E2656" s="101" t="s">
        <v>4748</v>
      </c>
      <c r="F2656" s="101" t="s">
        <v>40</v>
      </c>
      <c r="G2656" s="102" t="s">
        <v>7099</v>
      </c>
      <c r="H2656" s="103">
        <v>0</v>
      </c>
      <c r="I2656" s="103">
        <v>30690</v>
      </c>
      <c r="K2656" s="101" t="s">
        <v>751</v>
      </c>
      <c r="L2656" s="101" t="s">
        <v>599</v>
      </c>
      <c r="M2656" s="101" t="s">
        <v>586</v>
      </c>
      <c r="N2656" s="101" t="s">
        <v>730</v>
      </c>
      <c r="O2656" s="101" t="s">
        <v>3596</v>
      </c>
    </row>
    <row r="2657" spans="1:15">
      <c r="A2657" s="101">
        <v>272</v>
      </c>
      <c r="B2657" s="101">
        <v>1279</v>
      </c>
      <c r="C2657" s="101">
        <v>1</v>
      </c>
      <c r="D2657" s="101" t="s">
        <v>5534</v>
      </c>
      <c r="E2657" s="101" t="s">
        <v>4748</v>
      </c>
      <c r="F2657" s="101" t="s">
        <v>40</v>
      </c>
      <c r="G2657" s="102" t="s">
        <v>7102</v>
      </c>
      <c r="H2657" s="103">
        <v>0</v>
      </c>
      <c r="I2657" s="103">
        <v>21390</v>
      </c>
      <c r="K2657" s="101" t="s">
        <v>751</v>
      </c>
      <c r="L2657" s="101" t="s">
        <v>599</v>
      </c>
      <c r="M2657" s="101" t="s">
        <v>586</v>
      </c>
      <c r="N2657" s="101" t="s">
        <v>730</v>
      </c>
      <c r="O2657" s="101" t="s">
        <v>4653</v>
      </c>
    </row>
    <row r="2658" spans="1:15">
      <c r="A2658" s="101">
        <v>272</v>
      </c>
      <c r="B2658" s="101">
        <v>1280</v>
      </c>
      <c r="C2658" s="101">
        <v>1</v>
      </c>
      <c r="D2658" s="101" t="s">
        <v>5534</v>
      </c>
      <c r="E2658" s="101" t="s">
        <v>4748</v>
      </c>
      <c r="F2658" s="101" t="s">
        <v>40</v>
      </c>
      <c r="G2658" s="102" t="s">
        <v>7104</v>
      </c>
      <c r="H2658" s="103">
        <v>0</v>
      </c>
      <c r="I2658" s="103">
        <v>44640</v>
      </c>
      <c r="K2658" s="101" t="s">
        <v>751</v>
      </c>
      <c r="L2658" s="101" t="s">
        <v>599</v>
      </c>
      <c r="M2658" s="101" t="s">
        <v>586</v>
      </c>
      <c r="N2658" s="101" t="s">
        <v>730</v>
      </c>
      <c r="O2658" s="101" t="s">
        <v>3301</v>
      </c>
    </row>
    <row r="2659" spans="1:15">
      <c r="A2659" s="101">
        <v>272</v>
      </c>
      <c r="B2659" s="101">
        <v>1281</v>
      </c>
      <c r="C2659" s="101">
        <v>1</v>
      </c>
      <c r="D2659" s="101" t="s">
        <v>5534</v>
      </c>
      <c r="E2659" s="101" t="s">
        <v>4748</v>
      </c>
      <c r="F2659" s="101" t="s">
        <v>40</v>
      </c>
      <c r="G2659" s="102" t="s">
        <v>7105</v>
      </c>
      <c r="H2659" s="103">
        <v>0</v>
      </c>
      <c r="I2659" s="103">
        <v>11160</v>
      </c>
      <c r="K2659" s="101" t="s">
        <v>751</v>
      </c>
      <c r="L2659" s="101" t="s">
        <v>599</v>
      </c>
      <c r="M2659" s="101" t="s">
        <v>586</v>
      </c>
      <c r="N2659" s="101" t="s">
        <v>730</v>
      </c>
      <c r="O2659" s="101" t="s">
        <v>5850</v>
      </c>
    </row>
    <row r="2660" spans="1:15">
      <c r="A2660" s="101">
        <v>272</v>
      </c>
      <c r="B2660" s="101">
        <v>1282</v>
      </c>
      <c r="C2660" s="101">
        <v>1</v>
      </c>
      <c r="D2660" s="101" t="s">
        <v>5534</v>
      </c>
      <c r="E2660" s="101" t="s">
        <v>4748</v>
      </c>
      <c r="F2660" s="101" t="s">
        <v>40</v>
      </c>
      <c r="G2660" s="102" t="s">
        <v>7106</v>
      </c>
      <c r="H2660" s="103">
        <v>0</v>
      </c>
      <c r="I2660" s="103">
        <v>39990</v>
      </c>
      <c r="K2660" s="101" t="s">
        <v>751</v>
      </c>
      <c r="L2660" s="101" t="s">
        <v>599</v>
      </c>
      <c r="M2660" s="101" t="s">
        <v>586</v>
      </c>
      <c r="N2660" s="101" t="s">
        <v>730</v>
      </c>
      <c r="O2660" s="101" t="s">
        <v>5580</v>
      </c>
    </row>
    <row r="2661" spans="1:15">
      <c r="A2661" s="101">
        <v>272</v>
      </c>
      <c r="B2661" s="101">
        <v>1283</v>
      </c>
      <c r="C2661" s="101">
        <v>1</v>
      </c>
      <c r="D2661" s="101" t="s">
        <v>5534</v>
      </c>
      <c r="E2661" s="101" t="s">
        <v>4748</v>
      </c>
      <c r="F2661" s="101" t="s">
        <v>40</v>
      </c>
      <c r="G2661" s="102" t="s">
        <v>5801</v>
      </c>
      <c r="H2661" s="103">
        <v>0</v>
      </c>
      <c r="I2661" s="103">
        <v>38130</v>
      </c>
      <c r="K2661" s="101" t="s">
        <v>751</v>
      </c>
      <c r="L2661" s="101" t="s">
        <v>599</v>
      </c>
      <c r="M2661" s="101" t="s">
        <v>586</v>
      </c>
      <c r="N2661" s="101" t="s">
        <v>730</v>
      </c>
      <c r="O2661" s="101" t="s">
        <v>4003</v>
      </c>
    </row>
    <row r="2662" spans="1:15">
      <c r="A2662" s="101">
        <v>272</v>
      </c>
      <c r="B2662" s="101">
        <v>1284</v>
      </c>
      <c r="C2662" s="101">
        <v>1</v>
      </c>
      <c r="D2662" s="101" t="s">
        <v>5534</v>
      </c>
      <c r="E2662" s="101" t="s">
        <v>4748</v>
      </c>
      <c r="F2662" s="101" t="s">
        <v>40</v>
      </c>
      <c r="G2662" s="102" t="s">
        <v>7108</v>
      </c>
      <c r="H2662" s="103">
        <v>0</v>
      </c>
      <c r="I2662" s="103">
        <v>32550</v>
      </c>
      <c r="K2662" s="101" t="s">
        <v>751</v>
      </c>
      <c r="L2662" s="101" t="s">
        <v>599</v>
      </c>
      <c r="M2662" s="101" t="s">
        <v>586</v>
      </c>
      <c r="N2662" s="101" t="s">
        <v>730</v>
      </c>
      <c r="O2662" s="101" t="s">
        <v>5533</v>
      </c>
    </row>
    <row r="2663" spans="1:15">
      <c r="A2663" s="101">
        <v>272</v>
      </c>
      <c r="B2663" s="101">
        <v>1285</v>
      </c>
      <c r="C2663" s="101">
        <v>1</v>
      </c>
      <c r="D2663" s="101" t="s">
        <v>5534</v>
      </c>
      <c r="E2663" s="101" t="s">
        <v>4748</v>
      </c>
      <c r="F2663" s="101" t="s">
        <v>40</v>
      </c>
      <c r="G2663" s="102" t="s">
        <v>2727</v>
      </c>
      <c r="H2663" s="103">
        <v>0</v>
      </c>
      <c r="I2663" s="103">
        <v>25110</v>
      </c>
      <c r="K2663" s="101" t="s">
        <v>751</v>
      </c>
      <c r="L2663" s="101" t="s">
        <v>599</v>
      </c>
      <c r="M2663" s="101" t="s">
        <v>586</v>
      </c>
      <c r="N2663" s="101" t="s">
        <v>730</v>
      </c>
      <c r="O2663" s="101" t="s">
        <v>1992</v>
      </c>
    </row>
    <row r="2664" spans="1:15">
      <c r="A2664" s="101">
        <v>272</v>
      </c>
      <c r="B2664" s="101">
        <v>1286</v>
      </c>
      <c r="C2664" s="101">
        <v>1</v>
      </c>
      <c r="D2664" s="101" t="s">
        <v>5534</v>
      </c>
      <c r="E2664" s="101" t="s">
        <v>4748</v>
      </c>
      <c r="F2664" s="101" t="s">
        <v>40</v>
      </c>
      <c r="G2664" s="102" t="s">
        <v>2954</v>
      </c>
      <c r="H2664" s="103">
        <v>0</v>
      </c>
      <c r="I2664" s="103">
        <v>2343</v>
      </c>
      <c r="K2664" s="101" t="s">
        <v>751</v>
      </c>
      <c r="L2664" s="101" t="s">
        <v>599</v>
      </c>
      <c r="M2664" s="101" t="s">
        <v>586</v>
      </c>
      <c r="N2664" s="101" t="s">
        <v>730</v>
      </c>
      <c r="O2664" s="101" t="s">
        <v>6893</v>
      </c>
    </row>
    <row r="2665" spans="1:15">
      <c r="A2665" s="101">
        <v>272</v>
      </c>
      <c r="B2665" s="101">
        <v>1287</v>
      </c>
      <c r="C2665" s="101">
        <v>1</v>
      </c>
      <c r="D2665" s="101" t="s">
        <v>5534</v>
      </c>
      <c r="E2665" s="101" t="s">
        <v>4748</v>
      </c>
      <c r="F2665" s="101" t="s">
        <v>7109</v>
      </c>
      <c r="G2665" s="102" t="s">
        <v>6377</v>
      </c>
      <c r="H2665" s="103">
        <v>0</v>
      </c>
      <c r="I2665" s="103">
        <v>111600</v>
      </c>
      <c r="K2665" s="101" t="s">
        <v>751</v>
      </c>
      <c r="L2665" s="101" t="s">
        <v>599</v>
      </c>
      <c r="M2665" s="101" t="s">
        <v>586</v>
      </c>
      <c r="N2665" s="101" t="s">
        <v>730</v>
      </c>
      <c r="O2665" s="101" t="s">
        <v>1890</v>
      </c>
    </row>
    <row r="2666" spans="1:15">
      <c r="A2666" s="101">
        <v>272</v>
      </c>
      <c r="B2666" s="101">
        <v>1288</v>
      </c>
      <c r="C2666" s="101">
        <v>1</v>
      </c>
      <c r="D2666" s="101" t="s">
        <v>5534</v>
      </c>
      <c r="E2666" s="101" t="s">
        <v>4748</v>
      </c>
      <c r="F2666" s="101" t="s">
        <v>7109</v>
      </c>
      <c r="G2666" s="102" t="s">
        <v>1349</v>
      </c>
      <c r="H2666" s="103">
        <v>0</v>
      </c>
      <c r="I2666" s="103">
        <v>116250</v>
      </c>
      <c r="K2666" s="101" t="s">
        <v>751</v>
      </c>
      <c r="L2666" s="101" t="s">
        <v>599</v>
      </c>
      <c r="M2666" s="101" t="s">
        <v>586</v>
      </c>
      <c r="N2666" s="101" t="s">
        <v>730</v>
      </c>
      <c r="O2666" s="101" t="s">
        <v>1043</v>
      </c>
    </row>
    <row r="2667" spans="1:15">
      <c r="A2667" s="101">
        <v>272</v>
      </c>
      <c r="B2667" s="101">
        <v>1289</v>
      </c>
      <c r="C2667" s="101">
        <v>1</v>
      </c>
      <c r="D2667" s="101" t="s">
        <v>5534</v>
      </c>
      <c r="E2667" s="101" t="s">
        <v>4748</v>
      </c>
      <c r="F2667" s="101" t="s">
        <v>7109</v>
      </c>
      <c r="G2667" s="102" t="s">
        <v>7111</v>
      </c>
      <c r="H2667" s="103">
        <v>0</v>
      </c>
      <c r="I2667" s="103">
        <v>121830</v>
      </c>
      <c r="K2667" s="101" t="s">
        <v>751</v>
      </c>
      <c r="L2667" s="101" t="s">
        <v>599</v>
      </c>
      <c r="M2667" s="101" t="s">
        <v>586</v>
      </c>
      <c r="N2667" s="101" t="s">
        <v>730</v>
      </c>
      <c r="O2667" s="101" t="s">
        <v>103</v>
      </c>
    </row>
    <row r="2668" spans="1:15">
      <c r="A2668" s="101">
        <v>272</v>
      </c>
      <c r="B2668" s="101">
        <v>1290</v>
      </c>
      <c r="C2668" s="101">
        <v>1</v>
      </c>
      <c r="D2668" s="101" t="s">
        <v>5534</v>
      </c>
      <c r="E2668" s="101" t="s">
        <v>4748</v>
      </c>
      <c r="F2668" s="101" t="s">
        <v>7109</v>
      </c>
      <c r="G2668" s="102" t="s">
        <v>6259</v>
      </c>
      <c r="H2668" s="103">
        <v>0</v>
      </c>
      <c r="I2668" s="103">
        <v>633330</v>
      </c>
      <c r="K2668" s="101" t="s">
        <v>751</v>
      </c>
      <c r="L2668" s="101" t="s">
        <v>599</v>
      </c>
      <c r="M2668" s="101" t="s">
        <v>586</v>
      </c>
      <c r="N2668" s="101" t="s">
        <v>730</v>
      </c>
      <c r="O2668" s="101" t="s">
        <v>2534</v>
      </c>
    </row>
    <row r="2669" spans="1:15">
      <c r="A2669" s="101">
        <v>272</v>
      </c>
      <c r="B2669" s="101">
        <v>1291</v>
      </c>
      <c r="C2669" s="101">
        <v>1</v>
      </c>
      <c r="D2669" s="101" t="s">
        <v>5534</v>
      </c>
      <c r="E2669" s="101" t="s">
        <v>4748</v>
      </c>
      <c r="F2669" s="101" t="s">
        <v>7109</v>
      </c>
      <c r="G2669" s="102" t="s">
        <v>2332</v>
      </c>
      <c r="H2669" s="103">
        <v>0</v>
      </c>
      <c r="I2669" s="103">
        <v>67890</v>
      </c>
      <c r="K2669" s="101" t="s">
        <v>751</v>
      </c>
      <c r="L2669" s="101" t="s">
        <v>599</v>
      </c>
      <c r="M2669" s="101" t="s">
        <v>586</v>
      </c>
      <c r="N2669" s="101" t="s">
        <v>730</v>
      </c>
      <c r="O2669" s="101" t="s">
        <v>6061</v>
      </c>
    </row>
    <row r="2670" spans="1:15">
      <c r="A2670" s="101">
        <v>272</v>
      </c>
      <c r="B2670" s="101">
        <v>1292</v>
      </c>
      <c r="C2670" s="101">
        <v>1</v>
      </c>
      <c r="D2670" s="101" t="s">
        <v>5534</v>
      </c>
      <c r="E2670" s="101" t="s">
        <v>4748</v>
      </c>
      <c r="F2670" s="101" t="s">
        <v>7112</v>
      </c>
      <c r="G2670" s="102" t="s">
        <v>7113</v>
      </c>
      <c r="H2670" s="103">
        <v>0</v>
      </c>
      <c r="I2670" s="103">
        <v>24180</v>
      </c>
      <c r="K2670" s="101" t="s">
        <v>751</v>
      </c>
      <c r="L2670" s="101" t="s">
        <v>599</v>
      </c>
      <c r="M2670" s="101" t="s">
        <v>586</v>
      </c>
      <c r="N2670" s="101" t="s">
        <v>730</v>
      </c>
      <c r="O2670" s="101" t="s">
        <v>2327</v>
      </c>
    </row>
    <row r="2671" spans="1:15">
      <c r="A2671" s="101">
        <v>272</v>
      </c>
      <c r="B2671" s="101">
        <v>1293</v>
      </c>
      <c r="C2671" s="101">
        <v>1</v>
      </c>
      <c r="D2671" s="101" t="s">
        <v>5534</v>
      </c>
      <c r="E2671" s="101" t="s">
        <v>4748</v>
      </c>
      <c r="F2671" s="101" t="s">
        <v>4064</v>
      </c>
      <c r="G2671" s="102" t="s">
        <v>7115</v>
      </c>
      <c r="H2671" s="103">
        <v>0</v>
      </c>
      <c r="I2671" s="103">
        <v>55800</v>
      </c>
      <c r="K2671" s="101" t="s">
        <v>751</v>
      </c>
      <c r="L2671" s="101" t="s">
        <v>599</v>
      </c>
      <c r="M2671" s="101" t="s">
        <v>586</v>
      </c>
      <c r="N2671" s="101" t="s">
        <v>730</v>
      </c>
      <c r="O2671" s="101" t="s">
        <v>1063</v>
      </c>
    </row>
    <row r="2672" spans="1:15">
      <c r="A2672" s="101">
        <v>272</v>
      </c>
      <c r="B2672" s="101">
        <v>1294</v>
      </c>
      <c r="C2672" s="101">
        <v>1</v>
      </c>
      <c r="D2672" s="101" t="s">
        <v>5534</v>
      </c>
      <c r="E2672" s="101" t="s">
        <v>4748</v>
      </c>
      <c r="F2672" s="101" t="s">
        <v>4064</v>
      </c>
      <c r="G2672" s="102" t="s">
        <v>7116</v>
      </c>
      <c r="H2672" s="103">
        <v>0</v>
      </c>
      <c r="I2672" s="103">
        <v>37200</v>
      </c>
      <c r="K2672" s="101" t="s">
        <v>751</v>
      </c>
      <c r="L2672" s="101" t="s">
        <v>599</v>
      </c>
      <c r="M2672" s="101" t="s">
        <v>586</v>
      </c>
      <c r="N2672" s="101" t="s">
        <v>730</v>
      </c>
      <c r="O2672" s="101" t="s">
        <v>5654</v>
      </c>
    </row>
    <row r="2673" spans="1:15">
      <c r="A2673" s="101">
        <v>272</v>
      </c>
      <c r="B2673" s="101">
        <v>1295</v>
      </c>
      <c r="C2673" s="101">
        <v>1</v>
      </c>
      <c r="D2673" s="101" t="s">
        <v>5534</v>
      </c>
      <c r="E2673" s="101" t="s">
        <v>4748</v>
      </c>
      <c r="F2673" s="101" t="s">
        <v>4064</v>
      </c>
      <c r="G2673" s="102" t="s">
        <v>7117</v>
      </c>
      <c r="H2673" s="103">
        <v>0</v>
      </c>
      <c r="I2673" s="103">
        <v>11160</v>
      </c>
      <c r="K2673" s="101" t="s">
        <v>751</v>
      </c>
      <c r="L2673" s="101" t="s">
        <v>599</v>
      </c>
      <c r="M2673" s="101" t="s">
        <v>586</v>
      </c>
      <c r="N2673" s="101" t="s">
        <v>730</v>
      </c>
      <c r="O2673" s="101" t="s">
        <v>5850</v>
      </c>
    </row>
    <row r="2674" spans="1:15">
      <c r="A2674" s="101">
        <v>272</v>
      </c>
      <c r="B2674" s="101">
        <v>1296</v>
      </c>
      <c r="C2674" s="101">
        <v>1</v>
      </c>
      <c r="D2674" s="101" t="s">
        <v>5534</v>
      </c>
      <c r="E2674" s="101" t="s">
        <v>4748</v>
      </c>
      <c r="F2674" s="101" t="s">
        <v>4064</v>
      </c>
      <c r="G2674" s="102" t="s">
        <v>7118</v>
      </c>
      <c r="H2674" s="103">
        <v>0</v>
      </c>
      <c r="I2674" s="103">
        <v>11160</v>
      </c>
      <c r="K2674" s="101" t="s">
        <v>751</v>
      </c>
      <c r="L2674" s="101" t="s">
        <v>599</v>
      </c>
      <c r="M2674" s="101" t="s">
        <v>586</v>
      </c>
      <c r="N2674" s="101" t="s">
        <v>730</v>
      </c>
      <c r="O2674" s="101" t="s">
        <v>5850</v>
      </c>
    </row>
    <row r="2675" spans="1:15">
      <c r="A2675" s="101">
        <v>272</v>
      </c>
      <c r="B2675" s="101">
        <v>1297</v>
      </c>
      <c r="C2675" s="101">
        <v>1</v>
      </c>
      <c r="D2675" s="101" t="s">
        <v>5534</v>
      </c>
      <c r="E2675" s="101" t="s">
        <v>4748</v>
      </c>
      <c r="F2675" s="101" t="s">
        <v>4064</v>
      </c>
      <c r="G2675" s="102" t="s">
        <v>4494</v>
      </c>
      <c r="H2675" s="103">
        <v>0</v>
      </c>
      <c r="I2675" s="103">
        <v>20460</v>
      </c>
      <c r="K2675" s="101" t="s">
        <v>751</v>
      </c>
      <c r="L2675" s="101" t="s">
        <v>599</v>
      </c>
      <c r="M2675" s="101" t="s">
        <v>586</v>
      </c>
      <c r="N2675" s="101" t="s">
        <v>730</v>
      </c>
      <c r="O2675" s="101" t="s">
        <v>1637</v>
      </c>
    </row>
    <row r="2676" spans="1:15">
      <c r="A2676" s="101">
        <v>272</v>
      </c>
      <c r="B2676" s="101">
        <v>1298</v>
      </c>
      <c r="C2676" s="101">
        <v>1</v>
      </c>
      <c r="D2676" s="101" t="s">
        <v>5534</v>
      </c>
      <c r="E2676" s="101" t="s">
        <v>4748</v>
      </c>
      <c r="F2676" s="101" t="s">
        <v>4064</v>
      </c>
      <c r="G2676" s="102" t="s">
        <v>7121</v>
      </c>
      <c r="H2676" s="103">
        <v>0</v>
      </c>
      <c r="I2676" s="103">
        <v>13020</v>
      </c>
      <c r="K2676" s="101" t="s">
        <v>751</v>
      </c>
      <c r="L2676" s="101" t="s">
        <v>599</v>
      </c>
      <c r="M2676" s="101" t="s">
        <v>586</v>
      </c>
      <c r="N2676" s="101" t="s">
        <v>730</v>
      </c>
      <c r="O2676" s="101" t="s">
        <v>5843</v>
      </c>
    </row>
    <row r="2677" spans="1:15">
      <c r="A2677" s="101">
        <v>272</v>
      </c>
      <c r="B2677" s="101">
        <v>1299</v>
      </c>
      <c r="C2677" s="101">
        <v>1</v>
      </c>
      <c r="D2677" s="101" t="s">
        <v>5534</v>
      </c>
      <c r="E2677" s="101" t="s">
        <v>4748</v>
      </c>
      <c r="F2677" s="101" t="s">
        <v>4064</v>
      </c>
      <c r="G2677" s="102" t="s">
        <v>7122</v>
      </c>
      <c r="H2677" s="103">
        <v>0</v>
      </c>
      <c r="I2677" s="103">
        <v>13950</v>
      </c>
      <c r="K2677" s="101" t="s">
        <v>751</v>
      </c>
      <c r="L2677" s="101" t="s">
        <v>599</v>
      </c>
      <c r="M2677" s="101" t="s">
        <v>586</v>
      </c>
      <c r="N2677" s="101" t="s">
        <v>730</v>
      </c>
      <c r="O2677" s="101" t="s">
        <v>5577</v>
      </c>
    </row>
    <row r="2678" spans="1:15">
      <c r="A2678" s="101">
        <v>272</v>
      </c>
      <c r="B2678" s="101">
        <v>1300</v>
      </c>
      <c r="C2678" s="101">
        <v>1</v>
      </c>
      <c r="D2678" s="101" t="s">
        <v>5534</v>
      </c>
      <c r="E2678" s="101" t="s">
        <v>4748</v>
      </c>
      <c r="F2678" s="101" t="s">
        <v>4064</v>
      </c>
      <c r="G2678" s="102" t="s">
        <v>2397</v>
      </c>
      <c r="H2678" s="103">
        <v>0</v>
      </c>
      <c r="I2678" s="103">
        <v>11160</v>
      </c>
      <c r="K2678" s="101" t="s">
        <v>751</v>
      </c>
      <c r="L2678" s="101" t="s">
        <v>599</v>
      </c>
      <c r="M2678" s="101" t="s">
        <v>586</v>
      </c>
      <c r="N2678" s="101" t="s">
        <v>730</v>
      </c>
      <c r="O2678" s="101" t="s">
        <v>5850</v>
      </c>
    </row>
    <row r="2679" spans="1:15">
      <c r="A2679" s="101">
        <v>272</v>
      </c>
      <c r="B2679" s="101">
        <v>1301</v>
      </c>
      <c r="C2679" s="101">
        <v>1</v>
      </c>
      <c r="D2679" s="101" t="s">
        <v>5534</v>
      </c>
      <c r="E2679" s="101" t="s">
        <v>4748</v>
      </c>
      <c r="F2679" s="101" t="s">
        <v>4064</v>
      </c>
      <c r="G2679" s="102" t="s">
        <v>824</v>
      </c>
      <c r="H2679" s="103">
        <v>0</v>
      </c>
      <c r="I2679" s="103">
        <v>6547</v>
      </c>
      <c r="K2679" s="101" t="s">
        <v>751</v>
      </c>
      <c r="L2679" s="101" t="s">
        <v>599</v>
      </c>
      <c r="M2679" s="101" t="s">
        <v>586</v>
      </c>
      <c r="N2679" s="101" t="s">
        <v>730</v>
      </c>
      <c r="O2679" s="101" t="s">
        <v>2172</v>
      </c>
    </row>
    <row r="2680" spans="1:15">
      <c r="A2680" s="101">
        <v>272</v>
      </c>
      <c r="B2680" s="101">
        <v>1302</v>
      </c>
      <c r="C2680" s="101">
        <v>1</v>
      </c>
      <c r="D2680" s="101" t="s">
        <v>5534</v>
      </c>
      <c r="E2680" s="101" t="s">
        <v>4748</v>
      </c>
      <c r="F2680" s="101" t="s">
        <v>4064</v>
      </c>
      <c r="G2680" s="102" t="s">
        <v>7123</v>
      </c>
      <c r="H2680" s="103">
        <v>0</v>
      </c>
      <c r="I2680" s="103">
        <v>11160</v>
      </c>
      <c r="K2680" s="101" t="s">
        <v>751</v>
      </c>
      <c r="L2680" s="101" t="s">
        <v>599</v>
      </c>
      <c r="M2680" s="101" t="s">
        <v>586</v>
      </c>
      <c r="N2680" s="101" t="s">
        <v>730</v>
      </c>
      <c r="O2680" s="101" t="s">
        <v>5850</v>
      </c>
    </row>
    <row r="2681" spans="1:15">
      <c r="A2681" s="101">
        <v>272</v>
      </c>
      <c r="B2681" s="101">
        <v>1303</v>
      </c>
      <c r="C2681" s="101">
        <v>1</v>
      </c>
      <c r="D2681" s="101" t="s">
        <v>5534</v>
      </c>
      <c r="E2681" s="101" t="s">
        <v>4748</v>
      </c>
      <c r="F2681" s="101" t="s">
        <v>4064</v>
      </c>
      <c r="G2681" s="102" t="s">
        <v>7124</v>
      </c>
      <c r="H2681" s="103">
        <v>0</v>
      </c>
      <c r="I2681" s="103">
        <v>10230</v>
      </c>
      <c r="K2681" s="101" t="s">
        <v>751</v>
      </c>
      <c r="L2681" s="101" t="s">
        <v>599</v>
      </c>
      <c r="M2681" s="101" t="s">
        <v>586</v>
      </c>
      <c r="N2681" s="101" t="s">
        <v>730</v>
      </c>
      <c r="O2681" s="101" t="s">
        <v>4011</v>
      </c>
    </row>
    <row r="2682" spans="1:15">
      <c r="A2682" s="101">
        <v>272</v>
      </c>
      <c r="B2682" s="101">
        <v>1304</v>
      </c>
      <c r="C2682" s="101">
        <v>1</v>
      </c>
      <c r="D2682" s="101" t="s">
        <v>5534</v>
      </c>
      <c r="E2682" s="101" t="s">
        <v>4748</v>
      </c>
      <c r="F2682" s="101" t="s">
        <v>4064</v>
      </c>
      <c r="G2682" s="102" t="s">
        <v>7125</v>
      </c>
      <c r="H2682" s="103">
        <v>0</v>
      </c>
      <c r="I2682" s="103">
        <v>9300</v>
      </c>
      <c r="K2682" s="101" t="s">
        <v>751</v>
      </c>
      <c r="L2682" s="101" t="s">
        <v>599</v>
      </c>
      <c r="M2682" s="101" t="s">
        <v>586</v>
      </c>
      <c r="N2682" s="101" t="s">
        <v>730</v>
      </c>
      <c r="O2682" s="101" t="s">
        <v>5488</v>
      </c>
    </row>
    <row r="2683" spans="1:15">
      <c r="A2683" s="101">
        <v>272</v>
      </c>
      <c r="B2683" s="101">
        <v>1305</v>
      </c>
      <c r="C2683" s="101">
        <v>1</v>
      </c>
      <c r="D2683" s="101" t="s">
        <v>5534</v>
      </c>
      <c r="E2683" s="101" t="s">
        <v>4748</v>
      </c>
      <c r="F2683" s="101" t="s">
        <v>4064</v>
      </c>
      <c r="G2683" s="102" t="s">
        <v>4559</v>
      </c>
      <c r="H2683" s="103">
        <v>0</v>
      </c>
      <c r="I2683" s="103">
        <v>15810</v>
      </c>
      <c r="K2683" s="101" t="s">
        <v>751</v>
      </c>
      <c r="L2683" s="101" t="s">
        <v>599</v>
      </c>
      <c r="M2683" s="101" t="s">
        <v>586</v>
      </c>
      <c r="N2683" s="101" t="s">
        <v>730</v>
      </c>
      <c r="O2683" s="101" t="s">
        <v>996</v>
      </c>
    </row>
    <row r="2684" spans="1:15">
      <c r="A2684" s="101">
        <v>272</v>
      </c>
      <c r="B2684" s="101">
        <v>1306</v>
      </c>
      <c r="C2684" s="101">
        <v>1</v>
      </c>
      <c r="D2684" s="101" t="s">
        <v>5534</v>
      </c>
      <c r="E2684" s="101" t="s">
        <v>4748</v>
      </c>
      <c r="F2684" s="101" t="s">
        <v>4064</v>
      </c>
      <c r="G2684" s="102" t="s">
        <v>7126</v>
      </c>
      <c r="H2684" s="103">
        <v>0</v>
      </c>
      <c r="I2684" s="103">
        <v>9300</v>
      </c>
      <c r="K2684" s="101" t="s">
        <v>751</v>
      </c>
      <c r="L2684" s="101" t="s">
        <v>599</v>
      </c>
      <c r="M2684" s="101" t="s">
        <v>586</v>
      </c>
      <c r="N2684" s="101" t="s">
        <v>730</v>
      </c>
      <c r="O2684" s="101" t="s">
        <v>5488</v>
      </c>
    </row>
    <row r="2685" spans="1:15">
      <c r="A2685" s="101">
        <v>272</v>
      </c>
      <c r="B2685" s="101">
        <v>1307</v>
      </c>
      <c r="C2685" s="101">
        <v>1</v>
      </c>
      <c r="D2685" s="101" t="s">
        <v>5534</v>
      </c>
      <c r="E2685" s="101" t="s">
        <v>4748</v>
      </c>
      <c r="F2685" s="101" t="s">
        <v>4064</v>
      </c>
      <c r="G2685" s="102" t="s">
        <v>7127</v>
      </c>
      <c r="H2685" s="103">
        <v>0</v>
      </c>
      <c r="I2685" s="103">
        <v>8063</v>
      </c>
      <c r="K2685" s="101" t="s">
        <v>751</v>
      </c>
      <c r="L2685" s="101" t="s">
        <v>599</v>
      </c>
      <c r="M2685" s="101" t="s">
        <v>586</v>
      </c>
      <c r="N2685" s="101" t="s">
        <v>730</v>
      </c>
      <c r="O2685" s="101" t="s">
        <v>683</v>
      </c>
    </row>
    <row r="2686" spans="1:15">
      <c r="A2686" s="101">
        <v>272</v>
      </c>
      <c r="B2686" s="101">
        <v>1308</v>
      </c>
      <c r="C2686" s="101">
        <v>1</v>
      </c>
      <c r="D2686" s="101" t="s">
        <v>5534</v>
      </c>
      <c r="E2686" s="101" t="s">
        <v>4748</v>
      </c>
      <c r="F2686" s="101" t="s">
        <v>4064</v>
      </c>
      <c r="G2686" s="102" t="s">
        <v>2386</v>
      </c>
      <c r="H2686" s="103">
        <v>0</v>
      </c>
      <c r="I2686" s="103">
        <v>14880</v>
      </c>
      <c r="K2686" s="101" t="s">
        <v>751</v>
      </c>
      <c r="L2686" s="101" t="s">
        <v>599</v>
      </c>
      <c r="M2686" s="101" t="s">
        <v>586</v>
      </c>
      <c r="N2686" s="101" t="s">
        <v>730</v>
      </c>
      <c r="O2686" s="101" t="s">
        <v>5481</v>
      </c>
    </row>
    <row r="2687" spans="1:15">
      <c r="A2687" s="101">
        <v>272</v>
      </c>
      <c r="B2687" s="101">
        <v>1309</v>
      </c>
      <c r="C2687" s="101">
        <v>1</v>
      </c>
      <c r="D2687" s="101" t="s">
        <v>5534</v>
      </c>
      <c r="E2687" s="101" t="s">
        <v>4748</v>
      </c>
      <c r="F2687" s="101" t="s">
        <v>4064</v>
      </c>
      <c r="G2687" s="102" t="s">
        <v>7128</v>
      </c>
      <c r="H2687" s="103">
        <v>0</v>
      </c>
      <c r="I2687" s="103">
        <v>16740</v>
      </c>
      <c r="K2687" s="101" t="s">
        <v>751</v>
      </c>
      <c r="L2687" s="101" t="s">
        <v>599</v>
      </c>
      <c r="M2687" s="101" t="s">
        <v>586</v>
      </c>
      <c r="N2687" s="101" t="s">
        <v>730</v>
      </c>
      <c r="O2687" s="101" t="s">
        <v>5832</v>
      </c>
    </row>
    <row r="2688" spans="1:15">
      <c r="A2688" s="101">
        <v>272</v>
      </c>
      <c r="B2688" s="101">
        <v>1310</v>
      </c>
      <c r="C2688" s="101">
        <v>1</v>
      </c>
      <c r="D2688" s="101" t="s">
        <v>5534</v>
      </c>
      <c r="E2688" s="101" t="s">
        <v>4748</v>
      </c>
      <c r="F2688" s="101" t="s">
        <v>4064</v>
      </c>
      <c r="G2688" s="102" t="s">
        <v>7129</v>
      </c>
      <c r="H2688" s="103">
        <v>0</v>
      </c>
      <c r="I2688" s="103">
        <v>7281</v>
      </c>
      <c r="K2688" s="101" t="s">
        <v>751</v>
      </c>
      <c r="L2688" s="101" t="s">
        <v>599</v>
      </c>
      <c r="M2688" s="101" t="s">
        <v>586</v>
      </c>
      <c r="N2688" s="101" t="s">
        <v>730</v>
      </c>
      <c r="O2688" s="101" t="s">
        <v>4313</v>
      </c>
    </row>
    <row r="2689" spans="1:15">
      <c r="A2689" s="101">
        <v>272</v>
      </c>
      <c r="B2689" s="101">
        <v>1311</v>
      </c>
      <c r="C2689" s="101">
        <v>1</v>
      </c>
      <c r="D2689" s="101" t="s">
        <v>5534</v>
      </c>
      <c r="E2689" s="101" t="s">
        <v>4748</v>
      </c>
      <c r="F2689" s="101" t="s">
        <v>4064</v>
      </c>
      <c r="G2689" s="102" t="s">
        <v>7131</v>
      </c>
      <c r="H2689" s="103">
        <v>0</v>
      </c>
      <c r="I2689" s="103">
        <v>16740</v>
      </c>
      <c r="K2689" s="101" t="s">
        <v>751</v>
      </c>
      <c r="L2689" s="101" t="s">
        <v>599</v>
      </c>
      <c r="M2689" s="101" t="s">
        <v>586</v>
      </c>
      <c r="N2689" s="101" t="s">
        <v>730</v>
      </c>
      <c r="O2689" s="101" t="s">
        <v>5832</v>
      </c>
    </row>
    <row r="2690" spans="1:15">
      <c r="A2690" s="101">
        <v>272</v>
      </c>
      <c r="B2690" s="101">
        <v>1312</v>
      </c>
      <c r="C2690" s="101">
        <v>1</v>
      </c>
      <c r="D2690" s="101" t="s">
        <v>5534</v>
      </c>
      <c r="E2690" s="101" t="s">
        <v>4748</v>
      </c>
      <c r="F2690" s="101" t="s">
        <v>4064</v>
      </c>
      <c r="G2690" s="102" t="s">
        <v>1639</v>
      </c>
      <c r="H2690" s="103">
        <v>0</v>
      </c>
      <c r="I2690" s="103">
        <v>19530</v>
      </c>
      <c r="K2690" s="101" t="s">
        <v>751</v>
      </c>
      <c r="L2690" s="101" t="s">
        <v>599</v>
      </c>
      <c r="M2690" s="101" t="s">
        <v>586</v>
      </c>
      <c r="N2690" s="101" t="s">
        <v>730</v>
      </c>
      <c r="O2690" s="101" t="s">
        <v>3024</v>
      </c>
    </row>
    <row r="2691" spans="1:15">
      <c r="A2691" s="101">
        <v>272</v>
      </c>
      <c r="B2691" s="101">
        <v>1313</v>
      </c>
      <c r="C2691" s="101">
        <v>1</v>
      </c>
      <c r="D2691" s="101" t="s">
        <v>5534</v>
      </c>
      <c r="E2691" s="101" t="s">
        <v>4748</v>
      </c>
      <c r="F2691" s="101" t="s">
        <v>7103</v>
      </c>
      <c r="G2691" s="102" t="s">
        <v>101</v>
      </c>
      <c r="H2691" s="103">
        <v>0</v>
      </c>
      <c r="I2691" s="103">
        <v>14880</v>
      </c>
      <c r="K2691" s="101" t="s">
        <v>751</v>
      </c>
      <c r="L2691" s="101" t="s">
        <v>599</v>
      </c>
      <c r="M2691" s="101" t="s">
        <v>586</v>
      </c>
      <c r="N2691" s="101" t="s">
        <v>730</v>
      </c>
      <c r="O2691" s="101" t="s">
        <v>5481</v>
      </c>
    </row>
    <row r="2692" spans="1:15">
      <c r="A2692" s="101">
        <v>272</v>
      </c>
      <c r="B2692" s="101">
        <v>1314</v>
      </c>
      <c r="C2692" s="101">
        <v>1</v>
      </c>
      <c r="D2692" s="101" t="s">
        <v>5534</v>
      </c>
      <c r="E2692" s="101" t="s">
        <v>4748</v>
      </c>
      <c r="F2692" s="101" t="s">
        <v>7103</v>
      </c>
      <c r="G2692" s="102" t="s">
        <v>7132</v>
      </c>
      <c r="H2692" s="103">
        <v>0</v>
      </c>
      <c r="I2692" s="103">
        <v>23250</v>
      </c>
      <c r="K2692" s="101" t="s">
        <v>751</v>
      </c>
      <c r="L2692" s="101" t="s">
        <v>599</v>
      </c>
      <c r="M2692" s="101" t="s">
        <v>586</v>
      </c>
      <c r="N2692" s="101" t="s">
        <v>730</v>
      </c>
      <c r="O2692" s="101" t="s">
        <v>3510</v>
      </c>
    </row>
    <row r="2693" spans="1:15">
      <c r="A2693" s="101">
        <v>272</v>
      </c>
      <c r="B2693" s="101">
        <v>1315</v>
      </c>
      <c r="C2693" s="101">
        <v>1</v>
      </c>
      <c r="D2693" s="101" t="s">
        <v>5534</v>
      </c>
      <c r="E2693" s="101" t="s">
        <v>4748</v>
      </c>
      <c r="F2693" s="101" t="s">
        <v>7103</v>
      </c>
      <c r="G2693" s="102" t="s">
        <v>7</v>
      </c>
      <c r="H2693" s="103">
        <v>0</v>
      </c>
      <c r="I2693" s="103">
        <v>28830</v>
      </c>
      <c r="K2693" s="101" t="s">
        <v>751</v>
      </c>
      <c r="L2693" s="101" t="s">
        <v>599</v>
      </c>
      <c r="M2693" s="101" t="s">
        <v>586</v>
      </c>
      <c r="N2693" s="101" t="s">
        <v>730</v>
      </c>
      <c r="O2693" s="101" t="s">
        <v>4853</v>
      </c>
    </row>
    <row r="2694" spans="1:15">
      <c r="A2694" s="101">
        <v>272</v>
      </c>
      <c r="B2694" s="101">
        <v>1316</v>
      </c>
      <c r="C2694" s="101">
        <v>1</v>
      </c>
      <c r="D2694" s="101" t="s">
        <v>5534</v>
      </c>
      <c r="E2694" s="101" t="s">
        <v>4748</v>
      </c>
      <c r="F2694" s="101" t="s">
        <v>7103</v>
      </c>
      <c r="G2694" s="102" t="s">
        <v>2981</v>
      </c>
      <c r="H2694" s="103">
        <v>0</v>
      </c>
      <c r="I2694" s="103">
        <v>24180</v>
      </c>
      <c r="K2694" s="101" t="s">
        <v>751</v>
      </c>
      <c r="L2694" s="101" t="s">
        <v>599</v>
      </c>
      <c r="M2694" s="101" t="s">
        <v>586</v>
      </c>
      <c r="N2694" s="101" t="s">
        <v>730</v>
      </c>
      <c r="O2694" s="101" t="s">
        <v>2327</v>
      </c>
    </row>
    <row r="2695" spans="1:15">
      <c r="A2695" s="101">
        <v>272</v>
      </c>
      <c r="B2695" s="101">
        <v>1317</v>
      </c>
      <c r="C2695" s="101">
        <v>1</v>
      </c>
      <c r="D2695" s="101" t="s">
        <v>5534</v>
      </c>
      <c r="E2695" s="101" t="s">
        <v>4748</v>
      </c>
      <c r="F2695" s="101" t="s">
        <v>7103</v>
      </c>
      <c r="G2695" s="102" t="s">
        <v>1402</v>
      </c>
      <c r="H2695" s="103">
        <v>0</v>
      </c>
      <c r="I2695" s="103">
        <v>23250</v>
      </c>
      <c r="K2695" s="101" t="s">
        <v>751</v>
      </c>
      <c r="L2695" s="101" t="s">
        <v>599</v>
      </c>
      <c r="M2695" s="101" t="s">
        <v>586</v>
      </c>
      <c r="N2695" s="101" t="s">
        <v>730</v>
      </c>
      <c r="O2695" s="101" t="s">
        <v>3510</v>
      </c>
    </row>
    <row r="2696" spans="1:15">
      <c r="A2696" s="101">
        <v>272</v>
      </c>
      <c r="B2696" s="101">
        <v>1318</v>
      </c>
      <c r="C2696" s="101">
        <v>1</v>
      </c>
      <c r="D2696" s="101" t="s">
        <v>5534</v>
      </c>
      <c r="E2696" s="101" t="s">
        <v>4748</v>
      </c>
      <c r="F2696" s="101" t="s">
        <v>7103</v>
      </c>
      <c r="G2696" s="102" t="s">
        <v>7133</v>
      </c>
      <c r="H2696" s="103">
        <v>0</v>
      </c>
      <c r="I2696" s="103">
        <v>42780</v>
      </c>
      <c r="K2696" s="101" t="s">
        <v>751</v>
      </c>
      <c r="L2696" s="101" t="s">
        <v>599</v>
      </c>
      <c r="M2696" s="101" t="s">
        <v>586</v>
      </c>
      <c r="N2696" s="101" t="s">
        <v>730</v>
      </c>
      <c r="O2696" s="101" t="s">
        <v>3264</v>
      </c>
    </row>
    <row r="2697" spans="1:15">
      <c r="A2697" s="101">
        <v>272</v>
      </c>
      <c r="B2697" s="101">
        <v>1319</v>
      </c>
      <c r="C2697" s="101">
        <v>1</v>
      </c>
      <c r="D2697" s="101" t="s">
        <v>5534</v>
      </c>
      <c r="E2697" s="101" t="s">
        <v>4748</v>
      </c>
      <c r="F2697" s="101" t="s">
        <v>1873</v>
      </c>
      <c r="G2697" s="102" t="s">
        <v>7134</v>
      </c>
      <c r="H2697" s="103">
        <v>0</v>
      </c>
      <c r="I2697" s="103">
        <v>29760</v>
      </c>
      <c r="K2697" s="101" t="s">
        <v>751</v>
      </c>
      <c r="L2697" s="101" t="s">
        <v>599</v>
      </c>
      <c r="M2697" s="101" t="s">
        <v>586</v>
      </c>
      <c r="N2697" s="101" t="s">
        <v>730</v>
      </c>
      <c r="O2697" s="101" t="s">
        <v>5740</v>
      </c>
    </row>
    <row r="2698" spans="1:15">
      <c r="A2698" s="101">
        <v>272</v>
      </c>
      <c r="B2698" s="101">
        <v>1320</v>
      </c>
      <c r="C2698" s="101">
        <v>1</v>
      </c>
      <c r="D2698" s="101" t="s">
        <v>5534</v>
      </c>
      <c r="E2698" s="101" t="s">
        <v>4748</v>
      </c>
      <c r="F2698" s="101" t="s">
        <v>1873</v>
      </c>
      <c r="G2698" s="102" t="s">
        <v>7137</v>
      </c>
      <c r="H2698" s="103">
        <v>0</v>
      </c>
      <c r="I2698" s="103">
        <v>13020</v>
      </c>
      <c r="K2698" s="101" t="s">
        <v>751</v>
      </c>
      <c r="L2698" s="101" t="s">
        <v>599</v>
      </c>
      <c r="M2698" s="101" t="s">
        <v>586</v>
      </c>
      <c r="N2698" s="101" t="s">
        <v>730</v>
      </c>
      <c r="O2698" s="101" t="s">
        <v>5843</v>
      </c>
    </row>
    <row r="2699" spans="1:15">
      <c r="A2699" s="101">
        <v>272</v>
      </c>
      <c r="B2699" s="101">
        <v>1321</v>
      </c>
      <c r="C2699" s="101">
        <v>1</v>
      </c>
      <c r="D2699" s="101" t="s">
        <v>5534</v>
      </c>
      <c r="E2699" s="101" t="s">
        <v>4748</v>
      </c>
      <c r="F2699" s="101" t="s">
        <v>1710</v>
      </c>
      <c r="G2699" s="102" t="s">
        <v>7138</v>
      </c>
      <c r="H2699" s="103">
        <v>0</v>
      </c>
      <c r="I2699" s="103">
        <v>15810</v>
      </c>
      <c r="K2699" s="101" t="s">
        <v>751</v>
      </c>
      <c r="L2699" s="101" t="s">
        <v>599</v>
      </c>
      <c r="M2699" s="101" t="s">
        <v>586</v>
      </c>
      <c r="N2699" s="101" t="s">
        <v>730</v>
      </c>
      <c r="O2699" s="101" t="s">
        <v>996</v>
      </c>
    </row>
    <row r="2700" spans="1:15">
      <c r="A2700" s="101">
        <v>272</v>
      </c>
      <c r="B2700" s="101">
        <v>1322</v>
      </c>
      <c r="C2700" s="101">
        <v>1</v>
      </c>
      <c r="D2700" s="101" t="s">
        <v>5534</v>
      </c>
      <c r="E2700" s="101" t="s">
        <v>4748</v>
      </c>
      <c r="F2700" s="101" t="s">
        <v>1710</v>
      </c>
      <c r="G2700" s="102" t="s">
        <v>4955</v>
      </c>
      <c r="H2700" s="103">
        <v>0</v>
      </c>
      <c r="I2700" s="103">
        <v>19530</v>
      </c>
      <c r="K2700" s="101" t="s">
        <v>751</v>
      </c>
      <c r="L2700" s="101" t="s">
        <v>599</v>
      </c>
      <c r="M2700" s="101" t="s">
        <v>586</v>
      </c>
      <c r="N2700" s="101" t="s">
        <v>730</v>
      </c>
      <c r="O2700" s="101" t="s">
        <v>3024</v>
      </c>
    </row>
    <row r="2701" spans="1:15">
      <c r="A2701" s="101">
        <v>272</v>
      </c>
      <c r="B2701" s="101">
        <v>1323</v>
      </c>
      <c r="C2701" s="101">
        <v>1</v>
      </c>
      <c r="D2701" s="101" t="s">
        <v>5534</v>
      </c>
      <c r="E2701" s="101" t="s">
        <v>4748</v>
      </c>
      <c r="F2701" s="101" t="s">
        <v>1710</v>
      </c>
      <c r="G2701" s="102" t="s">
        <v>2231</v>
      </c>
      <c r="H2701" s="103">
        <v>0</v>
      </c>
      <c r="I2701" s="103">
        <v>23250</v>
      </c>
      <c r="K2701" s="101" t="s">
        <v>751</v>
      </c>
      <c r="L2701" s="101" t="s">
        <v>599</v>
      </c>
      <c r="M2701" s="101" t="s">
        <v>586</v>
      </c>
      <c r="N2701" s="101" t="s">
        <v>730</v>
      </c>
      <c r="O2701" s="101" t="s">
        <v>3510</v>
      </c>
    </row>
    <row r="2702" spans="1:15">
      <c r="A2702" s="101">
        <v>272</v>
      </c>
      <c r="B2702" s="101">
        <v>1324</v>
      </c>
      <c r="C2702" s="101">
        <v>1</v>
      </c>
      <c r="D2702" s="101" t="s">
        <v>5534</v>
      </c>
      <c r="E2702" s="101" t="s">
        <v>4748</v>
      </c>
      <c r="F2702" s="101" t="s">
        <v>1710</v>
      </c>
      <c r="G2702" s="102" t="s">
        <v>7139</v>
      </c>
      <c r="H2702" s="103">
        <v>0</v>
      </c>
      <c r="I2702" s="103">
        <v>17670</v>
      </c>
      <c r="K2702" s="101" t="s">
        <v>751</v>
      </c>
      <c r="L2702" s="101" t="s">
        <v>599</v>
      </c>
      <c r="M2702" s="101" t="s">
        <v>586</v>
      </c>
      <c r="N2702" s="101" t="s">
        <v>730</v>
      </c>
      <c r="O2702" s="101" t="s">
        <v>5633</v>
      </c>
    </row>
    <row r="2703" spans="1:15">
      <c r="A2703" s="101">
        <v>272</v>
      </c>
      <c r="B2703" s="101">
        <v>1325</v>
      </c>
      <c r="C2703" s="101">
        <v>1</v>
      </c>
      <c r="D2703" s="101" t="s">
        <v>5534</v>
      </c>
      <c r="E2703" s="101" t="s">
        <v>4748</v>
      </c>
      <c r="F2703" s="101" t="s">
        <v>1710</v>
      </c>
      <c r="G2703" s="102" t="s">
        <v>7142</v>
      </c>
      <c r="H2703" s="103">
        <v>0</v>
      </c>
      <c r="I2703" s="103">
        <v>23250</v>
      </c>
      <c r="K2703" s="101" t="s">
        <v>751</v>
      </c>
      <c r="L2703" s="101" t="s">
        <v>599</v>
      </c>
      <c r="M2703" s="101" t="s">
        <v>586</v>
      </c>
      <c r="N2703" s="101" t="s">
        <v>730</v>
      </c>
      <c r="O2703" s="101" t="s">
        <v>3510</v>
      </c>
    </row>
    <row r="2704" spans="1:15">
      <c r="A2704" s="101">
        <v>272</v>
      </c>
      <c r="B2704" s="101">
        <v>1326</v>
      </c>
      <c r="C2704" s="101">
        <v>1</v>
      </c>
      <c r="D2704" s="101" t="s">
        <v>5534</v>
      </c>
      <c r="E2704" s="101" t="s">
        <v>4748</v>
      </c>
      <c r="F2704" s="101" t="s">
        <v>1710</v>
      </c>
      <c r="G2704" s="102" t="s">
        <v>6653</v>
      </c>
      <c r="H2704" s="103">
        <v>0</v>
      </c>
      <c r="I2704" s="103">
        <v>25110</v>
      </c>
      <c r="K2704" s="101" t="s">
        <v>751</v>
      </c>
      <c r="L2704" s="101" t="s">
        <v>599</v>
      </c>
      <c r="M2704" s="101" t="s">
        <v>586</v>
      </c>
      <c r="N2704" s="101" t="s">
        <v>730</v>
      </c>
      <c r="O2704" s="101" t="s">
        <v>1992</v>
      </c>
    </row>
    <row r="2705" spans="1:15">
      <c r="A2705" s="101">
        <v>272</v>
      </c>
      <c r="B2705" s="101">
        <v>1327</v>
      </c>
      <c r="C2705" s="101">
        <v>1</v>
      </c>
      <c r="D2705" s="101" t="s">
        <v>5534</v>
      </c>
      <c r="E2705" s="101" t="s">
        <v>4748</v>
      </c>
      <c r="F2705" s="101" t="s">
        <v>1710</v>
      </c>
      <c r="G2705" s="102" t="s">
        <v>5727</v>
      </c>
      <c r="H2705" s="103">
        <v>0</v>
      </c>
      <c r="I2705" s="103">
        <v>36270</v>
      </c>
      <c r="K2705" s="101" t="s">
        <v>751</v>
      </c>
      <c r="L2705" s="101" t="s">
        <v>599</v>
      </c>
      <c r="M2705" s="101" t="s">
        <v>586</v>
      </c>
      <c r="N2705" s="101" t="s">
        <v>730</v>
      </c>
      <c r="O2705" s="101" t="s">
        <v>3442</v>
      </c>
    </row>
    <row r="2706" spans="1:15">
      <c r="A2706" s="101">
        <v>272</v>
      </c>
      <c r="B2706" s="101">
        <v>1328</v>
      </c>
      <c r="C2706" s="101">
        <v>1</v>
      </c>
      <c r="D2706" s="101" t="s">
        <v>5534</v>
      </c>
      <c r="E2706" s="101" t="s">
        <v>4748</v>
      </c>
      <c r="F2706" s="101" t="s">
        <v>1710</v>
      </c>
      <c r="G2706" s="102" t="s">
        <v>7143</v>
      </c>
      <c r="H2706" s="103">
        <v>0</v>
      </c>
      <c r="I2706" s="103">
        <v>13950</v>
      </c>
      <c r="K2706" s="101" t="s">
        <v>751</v>
      </c>
      <c r="L2706" s="101" t="s">
        <v>599</v>
      </c>
      <c r="M2706" s="101" t="s">
        <v>586</v>
      </c>
      <c r="N2706" s="101" t="s">
        <v>730</v>
      </c>
      <c r="O2706" s="101" t="s">
        <v>5577</v>
      </c>
    </row>
    <row r="2707" spans="1:15">
      <c r="A2707" s="101">
        <v>272</v>
      </c>
      <c r="B2707" s="101">
        <v>1329</v>
      </c>
      <c r="C2707" s="101">
        <v>1</v>
      </c>
      <c r="D2707" s="101" t="s">
        <v>5534</v>
      </c>
      <c r="E2707" s="101" t="s">
        <v>4748</v>
      </c>
      <c r="F2707" s="101" t="s">
        <v>1710</v>
      </c>
      <c r="G2707" s="102" t="s">
        <v>2027</v>
      </c>
      <c r="H2707" s="103">
        <v>0</v>
      </c>
      <c r="I2707" s="103">
        <v>42780</v>
      </c>
      <c r="K2707" s="101" t="s">
        <v>751</v>
      </c>
      <c r="L2707" s="101" t="s">
        <v>599</v>
      </c>
      <c r="M2707" s="101" t="s">
        <v>586</v>
      </c>
      <c r="N2707" s="101" t="s">
        <v>730</v>
      </c>
      <c r="O2707" s="101" t="s">
        <v>3264</v>
      </c>
    </row>
    <row r="2708" spans="1:15">
      <c r="A2708" s="101">
        <v>272</v>
      </c>
      <c r="B2708" s="101">
        <v>1330</v>
      </c>
      <c r="C2708" s="101">
        <v>1</v>
      </c>
      <c r="D2708" s="101" t="s">
        <v>5534</v>
      </c>
      <c r="E2708" s="101" t="s">
        <v>4748</v>
      </c>
      <c r="F2708" s="101" t="s">
        <v>1710</v>
      </c>
      <c r="G2708" s="102" t="s">
        <v>5817</v>
      </c>
      <c r="H2708" s="103">
        <v>0</v>
      </c>
      <c r="I2708" s="103">
        <v>22320</v>
      </c>
      <c r="K2708" s="101" t="s">
        <v>751</v>
      </c>
      <c r="L2708" s="101" t="s">
        <v>599</v>
      </c>
      <c r="M2708" s="101" t="s">
        <v>586</v>
      </c>
      <c r="N2708" s="101" t="s">
        <v>730</v>
      </c>
      <c r="O2708" s="101" t="s">
        <v>5889</v>
      </c>
    </row>
    <row r="2709" spans="1:15">
      <c r="A2709" s="101">
        <v>272</v>
      </c>
      <c r="B2709" s="101">
        <v>1331</v>
      </c>
      <c r="C2709" s="101">
        <v>1</v>
      </c>
      <c r="D2709" s="101" t="s">
        <v>5534</v>
      </c>
      <c r="E2709" s="101" t="s">
        <v>4748</v>
      </c>
      <c r="F2709" s="101" t="s">
        <v>1710</v>
      </c>
      <c r="G2709" s="102" t="s">
        <v>2730</v>
      </c>
      <c r="H2709" s="103">
        <v>0</v>
      </c>
      <c r="I2709" s="103">
        <v>20460</v>
      </c>
      <c r="K2709" s="101" t="s">
        <v>751</v>
      </c>
      <c r="L2709" s="101" t="s">
        <v>599</v>
      </c>
      <c r="M2709" s="101" t="s">
        <v>586</v>
      </c>
      <c r="N2709" s="101" t="s">
        <v>730</v>
      </c>
      <c r="O2709" s="101" t="s">
        <v>1637</v>
      </c>
    </row>
    <row r="2710" spans="1:15">
      <c r="A2710" s="101">
        <v>272</v>
      </c>
      <c r="B2710" s="101">
        <v>1332</v>
      </c>
      <c r="C2710" s="101">
        <v>1</v>
      </c>
      <c r="D2710" s="101" t="s">
        <v>5534</v>
      </c>
      <c r="E2710" s="101" t="s">
        <v>4748</v>
      </c>
      <c r="F2710" s="101" t="s">
        <v>1710</v>
      </c>
      <c r="G2710" s="102" t="s">
        <v>3182</v>
      </c>
      <c r="H2710" s="103">
        <v>0</v>
      </c>
      <c r="I2710" s="103">
        <v>27900</v>
      </c>
      <c r="K2710" s="101" t="s">
        <v>751</v>
      </c>
      <c r="L2710" s="101" t="s">
        <v>599</v>
      </c>
      <c r="M2710" s="101" t="s">
        <v>586</v>
      </c>
      <c r="N2710" s="101" t="s">
        <v>730</v>
      </c>
      <c r="O2710" s="101" t="s">
        <v>5867</v>
      </c>
    </row>
    <row r="2711" spans="1:15">
      <c r="A2711" s="101">
        <v>272</v>
      </c>
      <c r="B2711" s="101">
        <v>1333</v>
      </c>
      <c r="C2711" s="101">
        <v>1</v>
      </c>
      <c r="D2711" s="101" t="s">
        <v>5534</v>
      </c>
      <c r="E2711" s="101" t="s">
        <v>4748</v>
      </c>
      <c r="F2711" s="101" t="s">
        <v>1710</v>
      </c>
      <c r="G2711" s="102" t="s">
        <v>699</v>
      </c>
      <c r="H2711" s="103">
        <v>0</v>
      </c>
      <c r="I2711" s="103">
        <v>20460</v>
      </c>
      <c r="K2711" s="101" t="s">
        <v>751</v>
      </c>
      <c r="L2711" s="101" t="s">
        <v>599</v>
      </c>
      <c r="M2711" s="101" t="s">
        <v>586</v>
      </c>
      <c r="N2711" s="101" t="s">
        <v>730</v>
      </c>
      <c r="O2711" s="101" t="s">
        <v>1637</v>
      </c>
    </row>
    <row r="2712" spans="1:15">
      <c r="A2712" s="101">
        <v>272</v>
      </c>
      <c r="B2712" s="101">
        <v>1334</v>
      </c>
      <c r="C2712" s="101">
        <v>1</v>
      </c>
      <c r="D2712" s="101" t="s">
        <v>5534</v>
      </c>
      <c r="E2712" s="101" t="s">
        <v>4748</v>
      </c>
      <c r="F2712" s="101" t="s">
        <v>1710</v>
      </c>
      <c r="G2712" s="102" t="s">
        <v>7145</v>
      </c>
      <c r="H2712" s="103">
        <v>0</v>
      </c>
      <c r="I2712" s="103">
        <v>13020</v>
      </c>
      <c r="K2712" s="101" t="s">
        <v>751</v>
      </c>
      <c r="L2712" s="101" t="s">
        <v>599</v>
      </c>
      <c r="M2712" s="101" t="s">
        <v>586</v>
      </c>
      <c r="N2712" s="101" t="s">
        <v>730</v>
      </c>
      <c r="O2712" s="101" t="s">
        <v>5843</v>
      </c>
    </row>
    <row r="2713" spans="1:15">
      <c r="A2713" s="101">
        <v>272</v>
      </c>
      <c r="B2713" s="101">
        <v>1335</v>
      </c>
      <c r="C2713" s="101">
        <v>1</v>
      </c>
      <c r="D2713" s="101" t="s">
        <v>5534</v>
      </c>
      <c r="E2713" s="101" t="s">
        <v>4748</v>
      </c>
      <c r="F2713" s="101" t="s">
        <v>1710</v>
      </c>
      <c r="G2713" s="102" t="s">
        <v>4519</v>
      </c>
      <c r="H2713" s="103">
        <v>0</v>
      </c>
      <c r="I2713" s="103">
        <v>21390</v>
      </c>
      <c r="K2713" s="101" t="s">
        <v>751</v>
      </c>
      <c r="L2713" s="101" t="s">
        <v>599</v>
      </c>
      <c r="M2713" s="101" t="s">
        <v>586</v>
      </c>
      <c r="N2713" s="101" t="s">
        <v>730</v>
      </c>
      <c r="O2713" s="101" t="s">
        <v>4653</v>
      </c>
    </row>
    <row r="2714" spans="1:15">
      <c r="A2714" s="101">
        <v>272</v>
      </c>
      <c r="B2714" s="101">
        <v>1336</v>
      </c>
      <c r="C2714" s="101">
        <v>1</v>
      </c>
      <c r="D2714" s="101" t="s">
        <v>5534</v>
      </c>
      <c r="E2714" s="101" t="s">
        <v>4748</v>
      </c>
      <c r="F2714" s="101" t="s">
        <v>1710</v>
      </c>
      <c r="G2714" s="102" t="s">
        <v>7146</v>
      </c>
      <c r="H2714" s="103">
        <v>0</v>
      </c>
      <c r="I2714" s="103">
        <v>12090</v>
      </c>
      <c r="K2714" s="101" t="s">
        <v>751</v>
      </c>
      <c r="L2714" s="101" t="s">
        <v>599</v>
      </c>
      <c r="M2714" s="101" t="s">
        <v>586</v>
      </c>
      <c r="N2714" s="101" t="s">
        <v>730</v>
      </c>
      <c r="O2714" s="101" t="s">
        <v>2183</v>
      </c>
    </row>
    <row r="2715" spans="1:15">
      <c r="A2715" s="101">
        <v>272</v>
      </c>
      <c r="B2715" s="101">
        <v>1337</v>
      </c>
      <c r="C2715" s="101">
        <v>1</v>
      </c>
      <c r="D2715" s="101" t="s">
        <v>5534</v>
      </c>
      <c r="E2715" s="101" t="s">
        <v>4748</v>
      </c>
      <c r="F2715" s="101" t="s">
        <v>1710</v>
      </c>
      <c r="G2715" s="102" t="s">
        <v>652</v>
      </c>
      <c r="H2715" s="103">
        <v>0</v>
      </c>
      <c r="I2715" s="103">
        <v>72540</v>
      </c>
      <c r="K2715" s="101" t="s">
        <v>751</v>
      </c>
      <c r="L2715" s="101" t="s">
        <v>599</v>
      </c>
      <c r="M2715" s="101" t="s">
        <v>586</v>
      </c>
      <c r="N2715" s="101" t="s">
        <v>730</v>
      </c>
      <c r="O2715" s="101" t="s">
        <v>5217</v>
      </c>
    </row>
    <row r="2716" spans="1:15">
      <c r="A2716" s="101">
        <v>272</v>
      </c>
      <c r="B2716" s="101">
        <v>1338</v>
      </c>
      <c r="C2716" s="101">
        <v>1</v>
      </c>
      <c r="D2716" s="101" t="s">
        <v>5534</v>
      </c>
      <c r="E2716" s="101" t="s">
        <v>4748</v>
      </c>
      <c r="F2716" s="101" t="s">
        <v>1710</v>
      </c>
      <c r="G2716" s="102" t="s">
        <v>7147</v>
      </c>
      <c r="H2716" s="103">
        <v>0</v>
      </c>
      <c r="I2716" s="103">
        <v>4138</v>
      </c>
      <c r="K2716" s="101" t="s">
        <v>751</v>
      </c>
      <c r="L2716" s="101" t="s">
        <v>599</v>
      </c>
      <c r="M2716" s="101" t="s">
        <v>586</v>
      </c>
      <c r="N2716" s="101" t="s">
        <v>730</v>
      </c>
      <c r="O2716" s="101" t="s">
        <v>7148</v>
      </c>
    </row>
    <row r="2717" spans="1:15">
      <c r="A2717" s="101">
        <v>272</v>
      </c>
      <c r="B2717" s="101">
        <v>1339</v>
      </c>
      <c r="C2717" s="101">
        <v>1</v>
      </c>
      <c r="D2717" s="101" t="s">
        <v>5534</v>
      </c>
      <c r="E2717" s="101" t="s">
        <v>4748</v>
      </c>
      <c r="F2717" s="101" t="s">
        <v>1710</v>
      </c>
      <c r="G2717" s="102" t="s">
        <v>7150</v>
      </c>
      <c r="H2717" s="103">
        <v>0</v>
      </c>
      <c r="I2717" s="103">
        <v>7672</v>
      </c>
      <c r="K2717" s="101" t="s">
        <v>751</v>
      </c>
      <c r="L2717" s="101" t="s">
        <v>599</v>
      </c>
      <c r="M2717" s="101" t="s">
        <v>586</v>
      </c>
      <c r="N2717" s="101" t="s">
        <v>730</v>
      </c>
      <c r="O2717" s="101" t="s">
        <v>2351</v>
      </c>
    </row>
    <row r="2718" spans="1:15">
      <c r="A2718" s="101">
        <v>272</v>
      </c>
      <c r="B2718" s="101">
        <v>1340</v>
      </c>
      <c r="C2718" s="101">
        <v>1</v>
      </c>
      <c r="D2718" s="101" t="s">
        <v>5534</v>
      </c>
      <c r="E2718" s="101" t="s">
        <v>4748</v>
      </c>
      <c r="F2718" s="101" t="s">
        <v>1710</v>
      </c>
      <c r="G2718" s="102" t="s">
        <v>7151</v>
      </c>
      <c r="H2718" s="103">
        <v>0</v>
      </c>
      <c r="I2718" s="103">
        <v>36270</v>
      </c>
      <c r="K2718" s="101" t="s">
        <v>751</v>
      </c>
      <c r="L2718" s="101" t="s">
        <v>599</v>
      </c>
      <c r="M2718" s="101" t="s">
        <v>586</v>
      </c>
      <c r="N2718" s="101" t="s">
        <v>730</v>
      </c>
      <c r="O2718" s="101" t="s">
        <v>3442</v>
      </c>
    </row>
    <row r="2719" spans="1:15">
      <c r="A2719" s="101">
        <v>272</v>
      </c>
      <c r="B2719" s="101">
        <v>1341</v>
      </c>
      <c r="C2719" s="101">
        <v>1</v>
      </c>
      <c r="D2719" s="101" t="s">
        <v>5534</v>
      </c>
      <c r="E2719" s="101" t="s">
        <v>4748</v>
      </c>
      <c r="F2719" s="101" t="s">
        <v>1710</v>
      </c>
      <c r="G2719" s="102" t="s">
        <v>5723</v>
      </c>
      <c r="H2719" s="103">
        <v>0</v>
      </c>
      <c r="I2719" s="103">
        <v>191580</v>
      </c>
      <c r="K2719" s="101" t="s">
        <v>751</v>
      </c>
      <c r="L2719" s="101" t="s">
        <v>599</v>
      </c>
      <c r="M2719" s="101" t="s">
        <v>586</v>
      </c>
      <c r="N2719" s="101" t="s">
        <v>730</v>
      </c>
      <c r="O2719" s="101" t="s">
        <v>385</v>
      </c>
    </row>
    <row r="2720" spans="1:15">
      <c r="A2720" s="101">
        <v>272</v>
      </c>
      <c r="B2720" s="101">
        <v>1342</v>
      </c>
      <c r="C2720" s="101">
        <v>1</v>
      </c>
      <c r="D2720" s="101" t="s">
        <v>5534</v>
      </c>
      <c r="E2720" s="101" t="s">
        <v>4748</v>
      </c>
      <c r="F2720" s="101" t="s">
        <v>1710</v>
      </c>
      <c r="G2720" s="102" t="s">
        <v>2531</v>
      </c>
      <c r="H2720" s="103">
        <v>0</v>
      </c>
      <c r="I2720" s="103">
        <v>587760</v>
      </c>
      <c r="K2720" s="101" t="s">
        <v>751</v>
      </c>
      <c r="L2720" s="101" t="s">
        <v>599</v>
      </c>
      <c r="M2720" s="101" t="s">
        <v>586</v>
      </c>
      <c r="N2720" s="101" t="s">
        <v>730</v>
      </c>
      <c r="O2720" s="101" t="s">
        <v>7153</v>
      </c>
    </row>
    <row r="2721" spans="1:15">
      <c r="A2721" s="101">
        <v>272</v>
      </c>
      <c r="B2721" s="101">
        <v>1343</v>
      </c>
      <c r="C2721" s="101">
        <v>1</v>
      </c>
      <c r="D2721" s="101" t="s">
        <v>5534</v>
      </c>
      <c r="E2721" s="101" t="s">
        <v>4748</v>
      </c>
      <c r="F2721" s="101" t="s">
        <v>1710</v>
      </c>
      <c r="G2721" s="102" t="s">
        <v>7155</v>
      </c>
      <c r="H2721" s="103">
        <v>0</v>
      </c>
      <c r="I2721" s="103">
        <v>43710</v>
      </c>
      <c r="K2721" s="101" t="s">
        <v>751</v>
      </c>
      <c r="L2721" s="101" t="s">
        <v>599</v>
      </c>
      <c r="M2721" s="101" t="s">
        <v>586</v>
      </c>
      <c r="N2721" s="101" t="s">
        <v>730</v>
      </c>
      <c r="O2721" s="101" t="s">
        <v>5582</v>
      </c>
    </row>
    <row r="2722" spans="1:15">
      <c r="A2722" s="101">
        <v>272</v>
      </c>
      <c r="B2722" s="101">
        <v>1344</v>
      </c>
      <c r="C2722" s="101">
        <v>1</v>
      </c>
      <c r="D2722" s="101" t="s">
        <v>5534</v>
      </c>
      <c r="E2722" s="101" t="s">
        <v>4748</v>
      </c>
      <c r="F2722" s="101" t="s">
        <v>1710</v>
      </c>
      <c r="G2722" s="102" t="s">
        <v>7156</v>
      </c>
      <c r="H2722" s="103">
        <v>0</v>
      </c>
      <c r="I2722" s="103">
        <v>42780</v>
      </c>
      <c r="K2722" s="101" t="s">
        <v>751</v>
      </c>
      <c r="L2722" s="101" t="s">
        <v>599</v>
      </c>
      <c r="M2722" s="101" t="s">
        <v>586</v>
      </c>
      <c r="N2722" s="101" t="s">
        <v>730</v>
      </c>
      <c r="O2722" s="101" t="s">
        <v>3264</v>
      </c>
    </row>
    <row r="2723" spans="1:15">
      <c r="A2723" s="101">
        <v>272</v>
      </c>
      <c r="B2723" s="101">
        <v>1345</v>
      </c>
      <c r="C2723" s="101">
        <v>1</v>
      </c>
      <c r="D2723" s="101" t="s">
        <v>5534</v>
      </c>
      <c r="E2723" s="101" t="s">
        <v>4748</v>
      </c>
      <c r="F2723" s="101" t="s">
        <v>6608</v>
      </c>
      <c r="G2723" s="102" t="s">
        <v>7158</v>
      </c>
      <c r="H2723" s="103">
        <v>0</v>
      </c>
      <c r="I2723" s="103">
        <v>26040</v>
      </c>
      <c r="K2723" s="101" t="s">
        <v>751</v>
      </c>
      <c r="L2723" s="101" t="s">
        <v>599</v>
      </c>
      <c r="M2723" s="101" t="s">
        <v>586</v>
      </c>
      <c r="N2723" s="101" t="s">
        <v>730</v>
      </c>
      <c r="O2723" s="101" t="s">
        <v>648</v>
      </c>
    </row>
    <row r="2724" spans="1:15">
      <c r="A2724" s="101">
        <v>272</v>
      </c>
      <c r="B2724" s="101">
        <v>1346</v>
      </c>
      <c r="C2724" s="101">
        <v>1</v>
      </c>
      <c r="D2724" s="101" t="s">
        <v>5534</v>
      </c>
      <c r="E2724" s="101" t="s">
        <v>4748</v>
      </c>
      <c r="F2724" s="101" t="s">
        <v>6608</v>
      </c>
      <c r="G2724" s="102" t="s">
        <v>7159</v>
      </c>
      <c r="H2724" s="103">
        <v>0</v>
      </c>
      <c r="I2724" s="103">
        <v>3385</v>
      </c>
      <c r="K2724" s="101" t="s">
        <v>751</v>
      </c>
      <c r="L2724" s="101" t="s">
        <v>599</v>
      </c>
      <c r="M2724" s="101" t="s">
        <v>586</v>
      </c>
      <c r="N2724" s="101" t="s">
        <v>730</v>
      </c>
      <c r="O2724" s="101" t="s">
        <v>5161</v>
      </c>
    </row>
    <row r="2725" spans="1:15">
      <c r="A2725" s="101">
        <v>272</v>
      </c>
      <c r="B2725" s="101">
        <v>1347</v>
      </c>
      <c r="C2725" s="101">
        <v>1</v>
      </c>
      <c r="D2725" s="101" t="s">
        <v>5534</v>
      </c>
      <c r="E2725" s="101" t="s">
        <v>4748</v>
      </c>
      <c r="F2725" s="101" t="s">
        <v>6608</v>
      </c>
      <c r="G2725" s="102" t="s">
        <v>5524</v>
      </c>
      <c r="H2725" s="103">
        <v>0</v>
      </c>
      <c r="I2725" s="103">
        <v>55800</v>
      </c>
      <c r="K2725" s="101" t="s">
        <v>751</v>
      </c>
      <c r="L2725" s="101" t="s">
        <v>599</v>
      </c>
      <c r="M2725" s="101" t="s">
        <v>586</v>
      </c>
      <c r="N2725" s="101" t="s">
        <v>730</v>
      </c>
      <c r="O2725" s="101" t="s">
        <v>1063</v>
      </c>
    </row>
    <row r="2726" spans="1:15">
      <c r="A2726" s="101">
        <v>272</v>
      </c>
      <c r="B2726" s="101">
        <v>1348</v>
      </c>
      <c r="C2726" s="101">
        <v>1</v>
      </c>
      <c r="D2726" s="101" t="s">
        <v>5534</v>
      </c>
      <c r="E2726" s="101" t="s">
        <v>4748</v>
      </c>
      <c r="F2726" s="101" t="s">
        <v>3795</v>
      </c>
      <c r="G2726" s="102" t="s">
        <v>7160</v>
      </c>
      <c r="H2726" s="103">
        <v>0</v>
      </c>
      <c r="I2726" s="103">
        <v>424080</v>
      </c>
      <c r="K2726" s="101" t="s">
        <v>751</v>
      </c>
      <c r="L2726" s="101" t="s">
        <v>599</v>
      </c>
      <c r="M2726" s="101" t="s">
        <v>586</v>
      </c>
      <c r="N2726" s="101" t="s">
        <v>730</v>
      </c>
      <c r="O2726" s="101" t="s">
        <v>1232</v>
      </c>
    </row>
    <row r="2727" spans="1:15">
      <c r="A2727" s="101">
        <v>272</v>
      </c>
      <c r="B2727" s="101">
        <v>1349</v>
      </c>
      <c r="C2727" s="101">
        <v>1</v>
      </c>
      <c r="D2727" s="101" t="s">
        <v>5534</v>
      </c>
      <c r="E2727" s="101" t="s">
        <v>4748</v>
      </c>
      <c r="F2727" s="101" t="s">
        <v>4425</v>
      </c>
      <c r="G2727" s="102" t="s">
        <v>7161</v>
      </c>
      <c r="H2727" s="103">
        <v>0</v>
      </c>
      <c r="I2727" s="103">
        <v>11160</v>
      </c>
      <c r="K2727" s="101" t="s">
        <v>751</v>
      </c>
      <c r="L2727" s="101" t="s">
        <v>599</v>
      </c>
      <c r="M2727" s="101" t="s">
        <v>586</v>
      </c>
      <c r="N2727" s="101" t="s">
        <v>730</v>
      </c>
      <c r="O2727" s="101" t="s">
        <v>5850</v>
      </c>
    </row>
    <row r="2728" spans="1:15">
      <c r="A2728" s="101">
        <v>272</v>
      </c>
      <c r="B2728" s="101">
        <v>1350</v>
      </c>
      <c r="C2728" s="101">
        <v>1</v>
      </c>
      <c r="D2728" s="101" t="s">
        <v>5534</v>
      </c>
      <c r="E2728" s="101" t="s">
        <v>4748</v>
      </c>
      <c r="F2728" s="101" t="s">
        <v>2009</v>
      </c>
      <c r="G2728" s="102" t="s">
        <v>1901</v>
      </c>
      <c r="H2728" s="103">
        <v>0</v>
      </c>
      <c r="I2728" s="103">
        <v>150660</v>
      </c>
      <c r="K2728" s="101" t="s">
        <v>751</v>
      </c>
      <c r="L2728" s="101" t="s">
        <v>599</v>
      </c>
      <c r="M2728" s="101" t="s">
        <v>586</v>
      </c>
      <c r="N2728" s="101" t="s">
        <v>730</v>
      </c>
      <c r="O2728" s="101" t="s">
        <v>5142</v>
      </c>
    </row>
    <row r="2729" spans="1:15">
      <c r="A2729" s="101">
        <v>272</v>
      </c>
      <c r="B2729" s="101">
        <v>1351</v>
      </c>
      <c r="C2729" s="101">
        <v>1</v>
      </c>
      <c r="D2729" s="101" t="s">
        <v>5534</v>
      </c>
      <c r="E2729" s="101" t="s">
        <v>4748</v>
      </c>
      <c r="F2729" s="101" t="s">
        <v>2323</v>
      </c>
      <c r="G2729" s="102" t="s">
        <v>7163</v>
      </c>
      <c r="H2729" s="103">
        <v>0</v>
      </c>
      <c r="I2729" s="103">
        <v>6045</v>
      </c>
      <c r="K2729" s="101" t="s">
        <v>751</v>
      </c>
      <c r="L2729" s="101" t="s">
        <v>599</v>
      </c>
      <c r="M2729" s="101" t="s">
        <v>586</v>
      </c>
      <c r="N2729" s="101" t="s">
        <v>730</v>
      </c>
      <c r="O2729" s="101" t="s">
        <v>5394</v>
      </c>
    </row>
    <row r="2730" spans="1:15">
      <c r="A2730" s="101">
        <v>272</v>
      </c>
      <c r="B2730" s="101">
        <v>1352</v>
      </c>
      <c r="C2730" s="101">
        <v>1</v>
      </c>
      <c r="D2730" s="101" t="s">
        <v>5534</v>
      </c>
      <c r="E2730" s="101" t="s">
        <v>4748</v>
      </c>
      <c r="F2730" s="101" t="s">
        <v>2323</v>
      </c>
      <c r="G2730" s="102" t="s">
        <v>7164</v>
      </c>
      <c r="H2730" s="103">
        <v>0</v>
      </c>
      <c r="I2730" s="103">
        <v>50220</v>
      </c>
      <c r="K2730" s="101" t="s">
        <v>751</v>
      </c>
      <c r="L2730" s="101" t="s">
        <v>599</v>
      </c>
      <c r="M2730" s="101" t="s">
        <v>586</v>
      </c>
      <c r="N2730" s="101" t="s">
        <v>730</v>
      </c>
      <c r="O2730" s="101" t="s">
        <v>5260</v>
      </c>
    </row>
    <row r="2731" spans="1:15">
      <c r="A2731" s="101">
        <v>272</v>
      </c>
      <c r="B2731" s="101">
        <v>1353</v>
      </c>
      <c r="C2731" s="101">
        <v>1</v>
      </c>
      <c r="D2731" s="101" t="s">
        <v>5534</v>
      </c>
      <c r="E2731" s="101" t="s">
        <v>4748</v>
      </c>
      <c r="F2731" s="101" t="s">
        <v>2323</v>
      </c>
      <c r="G2731" s="102" t="s">
        <v>7166</v>
      </c>
      <c r="H2731" s="103">
        <v>0</v>
      </c>
      <c r="I2731" s="103">
        <v>26040</v>
      </c>
      <c r="K2731" s="101" t="s">
        <v>751</v>
      </c>
      <c r="L2731" s="101" t="s">
        <v>599</v>
      </c>
      <c r="M2731" s="101" t="s">
        <v>586</v>
      </c>
      <c r="N2731" s="101" t="s">
        <v>730</v>
      </c>
      <c r="O2731" s="101" t="s">
        <v>648</v>
      </c>
    </row>
    <row r="2732" spans="1:15">
      <c r="A2732" s="101">
        <v>272</v>
      </c>
      <c r="B2732" s="101">
        <v>1354</v>
      </c>
      <c r="C2732" s="101">
        <v>1</v>
      </c>
      <c r="D2732" s="101" t="s">
        <v>5534</v>
      </c>
      <c r="E2732" s="101" t="s">
        <v>4748</v>
      </c>
      <c r="F2732" s="101" t="s">
        <v>2323</v>
      </c>
      <c r="G2732" s="102" t="s">
        <v>5950</v>
      </c>
      <c r="H2732" s="103">
        <v>0</v>
      </c>
      <c r="I2732" s="103">
        <v>722610</v>
      </c>
      <c r="K2732" s="101" t="s">
        <v>751</v>
      </c>
      <c r="L2732" s="101" t="s">
        <v>599</v>
      </c>
      <c r="M2732" s="101" t="s">
        <v>586</v>
      </c>
      <c r="N2732" s="101" t="s">
        <v>730</v>
      </c>
      <c r="O2732" s="101" t="s">
        <v>7167</v>
      </c>
    </row>
    <row r="2733" spans="1:15">
      <c r="A2733" s="101">
        <v>272</v>
      </c>
      <c r="B2733" s="101">
        <v>1355</v>
      </c>
      <c r="C2733" s="101">
        <v>1</v>
      </c>
      <c r="D2733" s="101" t="s">
        <v>5534</v>
      </c>
      <c r="E2733" s="101" t="s">
        <v>4748</v>
      </c>
      <c r="F2733" s="101" t="s">
        <v>2323</v>
      </c>
      <c r="G2733" s="102" t="s">
        <v>7169</v>
      </c>
      <c r="H2733" s="103">
        <v>0</v>
      </c>
      <c r="I2733" s="103">
        <v>15810</v>
      </c>
      <c r="K2733" s="101" t="s">
        <v>751</v>
      </c>
      <c r="L2733" s="101" t="s">
        <v>599</v>
      </c>
      <c r="M2733" s="101" t="s">
        <v>586</v>
      </c>
      <c r="N2733" s="101" t="s">
        <v>730</v>
      </c>
      <c r="O2733" s="101" t="s">
        <v>996</v>
      </c>
    </row>
    <row r="2734" spans="1:15">
      <c r="A2734" s="101">
        <v>272</v>
      </c>
      <c r="B2734" s="101">
        <v>1356</v>
      </c>
      <c r="C2734" s="101">
        <v>1</v>
      </c>
      <c r="D2734" s="101" t="s">
        <v>5534</v>
      </c>
      <c r="E2734" s="101" t="s">
        <v>4748</v>
      </c>
      <c r="F2734" s="101" t="s">
        <v>5623</v>
      </c>
      <c r="G2734" s="102" t="s">
        <v>7170</v>
      </c>
      <c r="H2734" s="103">
        <v>0</v>
      </c>
      <c r="I2734" s="103">
        <v>24180</v>
      </c>
      <c r="K2734" s="101" t="s">
        <v>751</v>
      </c>
      <c r="L2734" s="101" t="s">
        <v>599</v>
      </c>
      <c r="M2734" s="101" t="s">
        <v>586</v>
      </c>
      <c r="N2734" s="101" t="s">
        <v>730</v>
      </c>
      <c r="O2734" s="101" t="s">
        <v>2327</v>
      </c>
    </row>
    <row r="2735" spans="1:15">
      <c r="A2735" s="101">
        <v>272</v>
      </c>
      <c r="B2735" s="101">
        <v>1357</v>
      </c>
      <c r="C2735" s="101">
        <v>1</v>
      </c>
      <c r="D2735" s="101" t="s">
        <v>5534</v>
      </c>
      <c r="E2735" s="101" t="s">
        <v>4748</v>
      </c>
      <c r="F2735" s="101" t="s">
        <v>5623</v>
      </c>
      <c r="G2735" s="102" t="s">
        <v>4247</v>
      </c>
      <c r="H2735" s="103">
        <v>0</v>
      </c>
      <c r="I2735" s="103">
        <v>315270</v>
      </c>
      <c r="K2735" s="101" t="s">
        <v>751</v>
      </c>
      <c r="L2735" s="101" t="s">
        <v>599</v>
      </c>
      <c r="M2735" s="101" t="s">
        <v>586</v>
      </c>
      <c r="N2735" s="101" t="s">
        <v>730</v>
      </c>
      <c r="O2735" s="101" t="s">
        <v>3380</v>
      </c>
    </row>
    <row r="2736" spans="1:15">
      <c r="A2736" s="101">
        <v>272</v>
      </c>
      <c r="B2736" s="101">
        <v>1358</v>
      </c>
      <c r="C2736" s="101">
        <v>1</v>
      </c>
      <c r="D2736" s="101" t="s">
        <v>5534</v>
      </c>
      <c r="E2736" s="101" t="s">
        <v>4748</v>
      </c>
      <c r="F2736" s="101" t="s">
        <v>7171</v>
      </c>
      <c r="G2736" s="102" t="s">
        <v>7174</v>
      </c>
      <c r="H2736" s="103">
        <v>0</v>
      </c>
      <c r="I2736" s="103">
        <v>41850</v>
      </c>
      <c r="K2736" s="101" t="s">
        <v>751</v>
      </c>
      <c r="L2736" s="101" t="s">
        <v>599</v>
      </c>
      <c r="M2736" s="101" t="s">
        <v>586</v>
      </c>
      <c r="N2736" s="101" t="s">
        <v>730</v>
      </c>
      <c r="O2736" s="101" t="s">
        <v>6007</v>
      </c>
    </row>
    <row r="2737" spans="1:15">
      <c r="A2737" s="101">
        <v>272</v>
      </c>
      <c r="B2737" s="101">
        <v>1359</v>
      </c>
      <c r="C2737" s="101">
        <v>1</v>
      </c>
      <c r="D2737" s="101" t="s">
        <v>5534</v>
      </c>
      <c r="E2737" s="101" t="s">
        <v>4748</v>
      </c>
      <c r="F2737" s="101" t="s">
        <v>7171</v>
      </c>
      <c r="G2737" s="102" t="s">
        <v>6101</v>
      </c>
      <c r="H2737" s="103">
        <v>0</v>
      </c>
      <c r="I2737" s="103">
        <v>61380</v>
      </c>
      <c r="K2737" s="101" t="s">
        <v>751</v>
      </c>
      <c r="L2737" s="101" t="s">
        <v>599</v>
      </c>
      <c r="M2737" s="101" t="s">
        <v>586</v>
      </c>
      <c r="N2737" s="101" t="s">
        <v>730</v>
      </c>
      <c r="O2737" s="101" t="s">
        <v>5478</v>
      </c>
    </row>
    <row r="2738" spans="1:15">
      <c r="A2738" s="101">
        <v>272</v>
      </c>
      <c r="B2738" s="101">
        <v>1360</v>
      </c>
      <c r="C2738" s="101">
        <v>1</v>
      </c>
      <c r="D2738" s="101" t="s">
        <v>5534</v>
      </c>
      <c r="E2738" s="101" t="s">
        <v>4748</v>
      </c>
      <c r="F2738" s="101" t="s">
        <v>7171</v>
      </c>
      <c r="G2738" s="102" t="s">
        <v>3119</v>
      </c>
      <c r="H2738" s="103">
        <v>0</v>
      </c>
      <c r="I2738" s="103">
        <v>13950</v>
      </c>
      <c r="K2738" s="101" t="s">
        <v>751</v>
      </c>
      <c r="L2738" s="101" t="s">
        <v>599</v>
      </c>
      <c r="M2738" s="101" t="s">
        <v>586</v>
      </c>
      <c r="N2738" s="101" t="s">
        <v>730</v>
      </c>
      <c r="O2738" s="101" t="s">
        <v>5577</v>
      </c>
    </row>
    <row r="2739" spans="1:15">
      <c r="A2739" s="101">
        <v>272</v>
      </c>
      <c r="B2739" s="101">
        <v>1361</v>
      </c>
      <c r="C2739" s="101">
        <v>1</v>
      </c>
      <c r="D2739" s="101" t="s">
        <v>5534</v>
      </c>
      <c r="E2739" s="101" t="s">
        <v>4748</v>
      </c>
      <c r="F2739" s="101" t="s">
        <v>7171</v>
      </c>
      <c r="G2739" s="102" t="s">
        <v>2163</v>
      </c>
      <c r="H2739" s="103">
        <v>0</v>
      </c>
      <c r="I2739" s="103">
        <v>82770</v>
      </c>
      <c r="K2739" s="101" t="s">
        <v>751</v>
      </c>
      <c r="L2739" s="101" t="s">
        <v>599</v>
      </c>
      <c r="M2739" s="101" t="s">
        <v>586</v>
      </c>
      <c r="N2739" s="101" t="s">
        <v>730</v>
      </c>
      <c r="O2739" s="101" t="s">
        <v>528</v>
      </c>
    </row>
    <row r="2740" spans="1:15">
      <c r="A2740" s="101">
        <v>272</v>
      </c>
      <c r="B2740" s="101">
        <v>1362</v>
      </c>
      <c r="C2740" s="101">
        <v>1</v>
      </c>
      <c r="D2740" s="101" t="s">
        <v>5534</v>
      </c>
      <c r="E2740" s="101" t="s">
        <v>4748</v>
      </c>
      <c r="F2740" s="101" t="s">
        <v>7171</v>
      </c>
      <c r="G2740" s="102" t="s">
        <v>7176</v>
      </c>
      <c r="H2740" s="103">
        <v>0</v>
      </c>
      <c r="I2740" s="103">
        <v>83700</v>
      </c>
      <c r="K2740" s="101" t="s">
        <v>751</v>
      </c>
      <c r="L2740" s="101" t="s">
        <v>599</v>
      </c>
      <c r="M2740" s="101" t="s">
        <v>586</v>
      </c>
      <c r="N2740" s="101" t="s">
        <v>730</v>
      </c>
      <c r="O2740" s="101" t="s">
        <v>3123</v>
      </c>
    </row>
    <row r="2741" spans="1:15">
      <c r="A2741" s="101">
        <v>272</v>
      </c>
      <c r="B2741" s="101">
        <v>1363</v>
      </c>
      <c r="C2741" s="101">
        <v>1</v>
      </c>
      <c r="D2741" s="101" t="s">
        <v>5534</v>
      </c>
      <c r="E2741" s="101" t="s">
        <v>4748</v>
      </c>
      <c r="F2741" s="101" t="s">
        <v>7171</v>
      </c>
      <c r="G2741" s="102" t="s">
        <v>552</v>
      </c>
      <c r="H2741" s="103">
        <v>0</v>
      </c>
      <c r="I2741" s="103">
        <v>132060</v>
      </c>
      <c r="K2741" s="101" t="s">
        <v>751</v>
      </c>
      <c r="L2741" s="101" t="s">
        <v>599</v>
      </c>
      <c r="M2741" s="101" t="s">
        <v>586</v>
      </c>
      <c r="N2741" s="101" t="s">
        <v>730</v>
      </c>
      <c r="O2741" s="101" t="s">
        <v>38</v>
      </c>
    </row>
    <row r="2742" spans="1:15">
      <c r="A2742" s="101">
        <v>272</v>
      </c>
      <c r="B2742" s="101">
        <v>1364</v>
      </c>
      <c r="C2742" s="101">
        <v>1</v>
      </c>
      <c r="D2742" s="101" t="s">
        <v>5534</v>
      </c>
      <c r="E2742" s="101" t="s">
        <v>4748</v>
      </c>
      <c r="F2742" s="101" t="s">
        <v>7177</v>
      </c>
      <c r="G2742" s="102" t="s">
        <v>7179</v>
      </c>
      <c r="H2742" s="103">
        <v>0</v>
      </c>
      <c r="I2742" s="103">
        <v>11160</v>
      </c>
      <c r="K2742" s="101" t="s">
        <v>751</v>
      </c>
      <c r="L2742" s="101" t="s">
        <v>599</v>
      </c>
      <c r="M2742" s="101" t="s">
        <v>586</v>
      </c>
      <c r="N2742" s="101" t="s">
        <v>730</v>
      </c>
      <c r="O2742" s="101" t="s">
        <v>5850</v>
      </c>
    </row>
    <row r="2743" spans="1:15">
      <c r="A2743" s="101">
        <v>272</v>
      </c>
      <c r="B2743" s="101">
        <v>1365</v>
      </c>
      <c r="C2743" s="101">
        <v>1</v>
      </c>
      <c r="D2743" s="101" t="s">
        <v>5534</v>
      </c>
      <c r="E2743" s="101" t="s">
        <v>4748</v>
      </c>
      <c r="F2743" s="101" t="s">
        <v>7177</v>
      </c>
      <c r="G2743" s="102" t="s">
        <v>7182</v>
      </c>
      <c r="H2743" s="103">
        <v>0</v>
      </c>
      <c r="I2743" s="103">
        <v>10230</v>
      </c>
      <c r="K2743" s="101" t="s">
        <v>751</v>
      </c>
      <c r="L2743" s="101" t="s">
        <v>599</v>
      </c>
      <c r="M2743" s="101" t="s">
        <v>586</v>
      </c>
      <c r="N2743" s="101" t="s">
        <v>730</v>
      </c>
      <c r="O2743" s="101" t="s">
        <v>4011</v>
      </c>
    </row>
    <row r="2744" spans="1:15">
      <c r="A2744" s="101">
        <v>272</v>
      </c>
      <c r="B2744" s="101">
        <v>1366</v>
      </c>
      <c r="C2744" s="101">
        <v>1</v>
      </c>
      <c r="D2744" s="101" t="s">
        <v>5534</v>
      </c>
      <c r="E2744" s="101" t="s">
        <v>4748</v>
      </c>
      <c r="F2744" s="101" t="s">
        <v>7177</v>
      </c>
      <c r="G2744" s="102" t="s">
        <v>4582</v>
      </c>
      <c r="H2744" s="103">
        <v>0</v>
      </c>
      <c r="I2744" s="103">
        <v>5952</v>
      </c>
      <c r="K2744" s="101" t="s">
        <v>751</v>
      </c>
      <c r="L2744" s="101" t="s">
        <v>599</v>
      </c>
      <c r="M2744" s="101" t="s">
        <v>586</v>
      </c>
      <c r="N2744" s="101" t="s">
        <v>730</v>
      </c>
      <c r="O2744" s="101" t="s">
        <v>7183</v>
      </c>
    </row>
    <row r="2745" spans="1:15">
      <c r="A2745" s="101">
        <v>272</v>
      </c>
      <c r="B2745" s="101">
        <v>1367</v>
      </c>
      <c r="C2745" s="101">
        <v>1</v>
      </c>
      <c r="D2745" s="101" t="s">
        <v>5534</v>
      </c>
      <c r="E2745" s="101" t="s">
        <v>4748</v>
      </c>
      <c r="F2745" s="101" t="s">
        <v>7177</v>
      </c>
      <c r="G2745" s="102" t="s">
        <v>4947</v>
      </c>
      <c r="H2745" s="103">
        <v>0</v>
      </c>
      <c r="I2745" s="103">
        <v>1999</v>
      </c>
      <c r="K2745" s="101" t="s">
        <v>751</v>
      </c>
      <c r="L2745" s="101" t="s">
        <v>599</v>
      </c>
      <c r="M2745" s="101" t="s">
        <v>586</v>
      </c>
      <c r="N2745" s="101" t="s">
        <v>730</v>
      </c>
      <c r="O2745" s="101" t="s">
        <v>6206</v>
      </c>
    </row>
    <row r="2746" spans="1:15">
      <c r="A2746" s="101">
        <v>272</v>
      </c>
      <c r="B2746" s="101">
        <v>1368</v>
      </c>
      <c r="C2746" s="101">
        <v>1</v>
      </c>
      <c r="D2746" s="101" t="s">
        <v>5534</v>
      </c>
      <c r="E2746" s="101" t="s">
        <v>4748</v>
      </c>
      <c r="F2746" s="101" t="s">
        <v>7184</v>
      </c>
      <c r="G2746" s="102" t="s">
        <v>6492</v>
      </c>
      <c r="H2746" s="103">
        <v>0</v>
      </c>
      <c r="I2746" s="103">
        <v>189720</v>
      </c>
      <c r="K2746" s="101" t="s">
        <v>751</v>
      </c>
      <c r="L2746" s="101" t="s">
        <v>599</v>
      </c>
      <c r="M2746" s="101" t="s">
        <v>586</v>
      </c>
      <c r="N2746" s="101" t="s">
        <v>730</v>
      </c>
      <c r="O2746" s="101" t="s">
        <v>5480</v>
      </c>
    </row>
    <row r="2747" spans="1:15">
      <c r="A2747" s="101">
        <v>272</v>
      </c>
      <c r="B2747" s="101">
        <v>1369</v>
      </c>
      <c r="C2747" s="101">
        <v>1</v>
      </c>
      <c r="D2747" s="101" t="s">
        <v>5534</v>
      </c>
      <c r="E2747" s="101" t="s">
        <v>539</v>
      </c>
      <c r="F2747" s="101" t="s">
        <v>4869</v>
      </c>
      <c r="G2747" s="102" t="s">
        <v>7185</v>
      </c>
      <c r="H2747" s="103">
        <v>0</v>
      </c>
      <c r="I2747" s="103">
        <v>23250</v>
      </c>
      <c r="K2747" s="101" t="s">
        <v>751</v>
      </c>
      <c r="L2747" s="101" t="s">
        <v>599</v>
      </c>
      <c r="M2747" s="101" t="s">
        <v>586</v>
      </c>
      <c r="N2747" s="101" t="s">
        <v>730</v>
      </c>
      <c r="O2747" s="101" t="s">
        <v>3510</v>
      </c>
    </row>
    <row r="2748" spans="1:15">
      <c r="A2748" s="101">
        <v>272</v>
      </c>
      <c r="B2748" s="101">
        <v>1370</v>
      </c>
      <c r="C2748" s="101">
        <v>1</v>
      </c>
      <c r="D2748" s="101" t="s">
        <v>5534</v>
      </c>
      <c r="E2748" s="101" t="s">
        <v>539</v>
      </c>
      <c r="F2748" s="101" t="s">
        <v>4869</v>
      </c>
      <c r="G2748" s="102" t="s">
        <v>6622</v>
      </c>
      <c r="H2748" s="103">
        <v>0</v>
      </c>
      <c r="I2748" s="103">
        <v>64170</v>
      </c>
      <c r="K2748" s="101" t="s">
        <v>751</v>
      </c>
      <c r="L2748" s="101" t="s">
        <v>599</v>
      </c>
      <c r="M2748" s="101" t="s">
        <v>586</v>
      </c>
      <c r="N2748" s="101" t="s">
        <v>730</v>
      </c>
      <c r="O2748" s="101" t="s">
        <v>1932</v>
      </c>
    </row>
    <row r="2749" spans="1:15">
      <c r="A2749" s="101">
        <v>272</v>
      </c>
      <c r="B2749" s="101">
        <v>1371</v>
      </c>
      <c r="C2749" s="101">
        <v>1</v>
      </c>
      <c r="D2749" s="101" t="s">
        <v>5534</v>
      </c>
      <c r="E2749" s="101" t="s">
        <v>539</v>
      </c>
      <c r="F2749" s="101" t="s">
        <v>4869</v>
      </c>
      <c r="G2749" s="102" t="s">
        <v>5593</v>
      </c>
      <c r="H2749" s="103">
        <v>0</v>
      </c>
      <c r="I2749" s="103">
        <v>65100</v>
      </c>
      <c r="K2749" s="101" t="s">
        <v>751</v>
      </c>
      <c r="L2749" s="101" t="s">
        <v>599</v>
      </c>
      <c r="M2749" s="101" t="s">
        <v>586</v>
      </c>
      <c r="N2749" s="101" t="s">
        <v>730</v>
      </c>
      <c r="O2749" s="101" t="s">
        <v>5774</v>
      </c>
    </row>
    <row r="2750" spans="1:15">
      <c r="A2750" s="101">
        <v>272</v>
      </c>
      <c r="B2750" s="101">
        <v>1372</v>
      </c>
      <c r="C2750" s="101">
        <v>1</v>
      </c>
      <c r="D2750" s="101" t="s">
        <v>5534</v>
      </c>
      <c r="E2750" s="101" t="s">
        <v>539</v>
      </c>
      <c r="F2750" s="101" t="s">
        <v>1387</v>
      </c>
      <c r="G2750" s="102" t="s">
        <v>6877</v>
      </c>
      <c r="H2750" s="103">
        <v>0</v>
      </c>
      <c r="I2750" s="103">
        <v>28830</v>
      </c>
      <c r="K2750" s="101" t="s">
        <v>751</v>
      </c>
      <c r="L2750" s="101" t="s">
        <v>599</v>
      </c>
      <c r="M2750" s="101" t="s">
        <v>586</v>
      </c>
      <c r="N2750" s="101" t="s">
        <v>730</v>
      </c>
      <c r="O2750" s="101" t="s">
        <v>4853</v>
      </c>
    </row>
    <row r="2751" spans="1:15">
      <c r="A2751" s="101">
        <v>272</v>
      </c>
      <c r="B2751" s="101">
        <v>1373</v>
      </c>
      <c r="C2751" s="101">
        <v>1</v>
      </c>
      <c r="D2751" s="101" t="s">
        <v>5534</v>
      </c>
      <c r="E2751" s="101" t="s">
        <v>539</v>
      </c>
      <c r="F2751" s="101" t="s">
        <v>7186</v>
      </c>
      <c r="G2751" s="102" t="s">
        <v>7187</v>
      </c>
      <c r="H2751" s="103">
        <v>0</v>
      </c>
      <c r="I2751" s="103">
        <v>199950</v>
      </c>
      <c r="K2751" s="101" t="s">
        <v>751</v>
      </c>
      <c r="L2751" s="101" t="s">
        <v>599</v>
      </c>
      <c r="M2751" s="101" t="s">
        <v>586</v>
      </c>
      <c r="N2751" s="101" t="s">
        <v>730</v>
      </c>
      <c r="O2751" s="101" t="s">
        <v>5826</v>
      </c>
    </row>
    <row r="2752" spans="1:15">
      <c r="A2752" s="101">
        <v>272</v>
      </c>
      <c r="B2752" s="101">
        <v>1374</v>
      </c>
      <c r="C2752" s="101">
        <v>1</v>
      </c>
      <c r="D2752" s="101" t="s">
        <v>5534</v>
      </c>
      <c r="E2752" s="101" t="s">
        <v>539</v>
      </c>
      <c r="F2752" s="101" t="s">
        <v>7186</v>
      </c>
      <c r="G2752" s="102" t="s">
        <v>7189</v>
      </c>
      <c r="H2752" s="103">
        <v>0</v>
      </c>
      <c r="I2752" s="103">
        <v>506850</v>
      </c>
      <c r="K2752" s="101" t="s">
        <v>751</v>
      </c>
      <c r="L2752" s="101" t="s">
        <v>599</v>
      </c>
      <c r="M2752" s="101" t="s">
        <v>586</v>
      </c>
      <c r="N2752" s="101" t="s">
        <v>730</v>
      </c>
      <c r="O2752" s="101" t="s">
        <v>7191</v>
      </c>
    </row>
    <row r="2753" spans="1:15">
      <c r="A2753" s="101">
        <v>272</v>
      </c>
      <c r="B2753" s="101">
        <v>1375</v>
      </c>
      <c r="C2753" s="101">
        <v>1</v>
      </c>
      <c r="D2753" s="101" t="s">
        <v>5534</v>
      </c>
      <c r="E2753" s="101" t="s">
        <v>539</v>
      </c>
      <c r="F2753" s="101" t="s">
        <v>7186</v>
      </c>
      <c r="G2753" s="102" t="s">
        <v>7192</v>
      </c>
      <c r="H2753" s="103">
        <v>0</v>
      </c>
      <c r="I2753" s="103">
        <v>273420</v>
      </c>
      <c r="K2753" s="101" t="s">
        <v>751</v>
      </c>
      <c r="L2753" s="101" t="s">
        <v>599</v>
      </c>
      <c r="M2753" s="101" t="s">
        <v>586</v>
      </c>
      <c r="N2753" s="101" t="s">
        <v>730</v>
      </c>
      <c r="O2753" s="101" t="s">
        <v>7194</v>
      </c>
    </row>
    <row r="2754" spans="1:15">
      <c r="A2754" s="101">
        <v>272</v>
      </c>
      <c r="B2754" s="101">
        <v>1376</v>
      </c>
      <c r="C2754" s="101">
        <v>1</v>
      </c>
      <c r="D2754" s="101" t="s">
        <v>5534</v>
      </c>
      <c r="E2754" s="101" t="s">
        <v>539</v>
      </c>
      <c r="F2754" s="101" t="s">
        <v>4028</v>
      </c>
      <c r="G2754" s="102" t="s">
        <v>7196</v>
      </c>
      <c r="H2754" s="103">
        <v>0</v>
      </c>
      <c r="I2754" s="103">
        <v>91140</v>
      </c>
      <c r="K2754" s="101" t="s">
        <v>751</v>
      </c>
      <c r="L2754" s="101" t="s">
        <v>599</v>
      </c>
      <c r="M2754" s="101" t="s">
        <v>586</v>
      </c>
      <c r="N2754" s="101" t="s">
        <v>730</v>
      </c>
      <c r="O2754" s="101" t="s">
        <v>6372</v>
      </c>
    </row>
    <row r="2755" spans="1:15">
      <c r="A2755" s="101">
        <v>272</v>
      </c>
      <c r="B2755" s="101">
        <v>1377</v>
      </c>
      <c r="C2755" s="101">
        <v>1</v>
      </c>
      <c r="D2755" s="101" t="s">
        <v>5534</v>
      </c>
      <c r="E2755" s="101" t="s">
        <v>539</v>
      </c>
      <c r="F2755" s="101" t="s">
        <v>4028</v>
      </c>
      <c r="G2755" s="102" t="s">
        <v>7197</v>
      </c>
      <c r="H2755" s="103">
        <v>0</v>
      </c>
      <c r="I2755" s="103">
        <v>32550</v>
      </c>
      <c r="K2755" s="101" t="s">
        <v>751</v>
      </c>
      <c r="L2755" s="101" t="s">
        <v>599</v>
      </c>
      <c r="M2755" s="101" t="s">
        <v>586</v>
      </c>
      <c r="N2755" s="101" t="s">
        <v>730</v>
      </c>
      <c r="O2755" s="101" t="s">
        <v>5533</v>
      </c>
    </row>
    <row r="2756" spans="1:15">
      <c r="A2756" s="101">
        <v>272</v>
      </c>
      <c r="B2756" s="101">
        <v>1378</v>
      </c>
      <c r="C2756" s="101">
        <v>1</v>
      </c>
      <c r="D2756" s="101" t="s">
        <v>5534</v>
      </c>
      <c r="E2756" s="101" t="s">
        <v>539</v>
      </c>
      <c r="F2756" s="101" t="s">
        <v>4028</v>
      </c>
      <c r="G2756" s="102" t="s">
        <v>7198</v>
      </c>
      <c r="H2756" s="103">
        <v>0</v>
      </c>
      <c r="I2756" s="103">
        <v>2529</v>
      </c>
      <c r="K2756" s="101" t="s">
        <v>751</v>
      </c>
      <c r="L2756" s="101" t="s">
        <v>599</v>
      </c>
      <c r="M2756" s="101" t="s">
        <v>586</v>
      </c>
      <c r="N2756" s="101" t="s">
        <v>730</v>
      </c>
      <c r="O2756" s="101" t="s">
        <v>2910</v>
      </c>
    </row>
    <row r="2757" spans="1:15">
      <c r="A2757" s="101">
        <v>272</v>
      </c>
      <c r="B2757" s="101">
        <v>1379</v>
      </c>
      <c r="C2757" s="101">
        <v>1</v>
      </c>
      <c r="D2757" s="101" t="s">
        <v>5534</v>
      </c>
      <c r="E2757" s="101" t="s">
        <v>539</v>
      </c>
      <c r="F2757" s="101" t="s">
        <v>4028</v>
      </c>
      <c r="G2757" s="102" t="s">
        <v>3242</v>
      </c>
      <c r="H2757" s="103">
        <v>0</v>
      </c>
      <c r="I2757" s="103">
        <v>3515</v>
      </c>
      <c r="K2757" s="101" t="s">
        <v>751</v>
      </c>
      <c r="L2757" s="101" t="s">
        <v>599</v>
      </c>
      <c r="M2757" s="101" t="s">
        <v>586</v>
      </c>
      <c r="N2757" s="101" t="s">
        <v>730</v>
      </c>
      <c r="O2757" s="101" t="s">
        <v>31</v>
      </c>
    </row>
    <row r="2758" spans="1:15">
      <c r="A2758" s="101">
        <v>272</v>
      </c>
      <c r="B2758" s="101">
        <v>1380</v>
      </c>
      <c r="C2758" s="101">
        <v>1</v>
      </c>
      <c r="D2758" s="101" t="s">
        <v>5534</v>
      </c>
      <c r="E2758" s="101" t="s">
        <v>539</v>
      </c>
      <c r="F2758" s="101" t="s">
        <v>4028</v>
      </c>
      <c r="G2758" s="102" t="s">
        <v>1938</v>
      </c>
      <c r="H2758" s="103">
        <v>0</v>
      </c>
      <c r="I2758" s="103">
        <v>63240</v>
      </c>
      <c r="K2758" s="101" t="s">
        <v>751</v>
      </c>
      <c r="L2758" s="101" t="s">
        <v>599</v>
      </c>
      <c r="M2758" s="101" t="s">
        <v>586</v>
      </c>
      <c r="N2758" s="101" t="s">
        <v>730</v>
      </c>
      <c r="O2758" s="101" t="s">
        <v>4396</v>
      </c>
    </row>
    <row r="2759" spans="1:15">
      <c r="A2759" s="101">
        <v>272</v>
      </c>
      <c r="B2759" s="101">
        <v>1381</v>
      </c>
      <c r="C2759" s="101">
        <v>1</v>
      </c>
      <c r="D2759" s="101" t="s">
        <v>5534</v>
      </c>
      <c r="E2759" s="101" t="s">
        <v>539</v>
      </c>
      <c r="F2759" s="101" t="s">
        <v>4028</v>
      </c>
      <c r="G2759" s="102" t="s">
        <v>1740</v>
      </c>
      <c r="H2759" s="103">
        <v>0</v>
      </c>
      <c r="I2759" s="103">
        <v>40920</v>
      </c>
      <c r="K2759" s="101" t="s">
        <v>751</v>
      </c>
      <c r="L2759" s="101" t="s">
        <v>599</v>
      </c>
      <c r="M2759" s="101" t="s">
        <v>586</v>
      </c>
      <c r="N2759" s="101" t="s">
        <v>730</v>
      </c>
      <c r="O2759" s="101" t="s">
        <v>468</v>
      </c>
    </row>
    <row r="2760" spans="1:15">
      <c r="A2760" s="101">
        <v>272</v>
      </c>
      <c r="B2760" s="101">
        <v>1382</v>
      </c>
      <c r="C2760" s="101">
        <v>1</v>
      </c>
      <c r="D2760" s="101" t="s">
        <v>5534</v>
      </c>
      <c r="E2760" s="101" t="s">
        <v>539</v>
      </c>
      <c r="F2760" s="101" t="s">
        <v>4028</v>
      </c>
      <c r="G2760" s="102" t="s">
        <v>7200</v>
      </c>
      <c r="H2760" s="103">
        <v>0</v>
      </c>
      <c r="I2760" s="103">
        <v>44640</v>
      </c>
      <c r="K2760" s="101" t="s">
        <v>751</v>
      </c>
      <c r="L2760" s="101" t="s">
        <v>599</v>
      </c>
      <c r="M2760" s="101" t="s">
        <v>586</v>
      </c>
      <c r="N2760" s="101" t="s">
        <v>730</v>
      </c>
      <c r="O2760" s="101" t="s">
        <v>3301</v>
      </c>
    </row>
    <row r="2761" spans="1:15">
      <c r="A2761" s="101">
        <v>272</v>
      </c>
      <c r="B2761" s="101">
        <v>1383</v>
      </c>
      <c r="C2761" s="101">
        <v>1</v>
      </c>
      <c r="D2761" s="101" t="s">
        <v>5534</v>
      </c>
      <c r="E2761" s="101" t="s">
        <v>539</v>
      </c>
      <c r="F2761" s="101" t="s">
        <v>4028</v>
      </c>
      <c r="G2761" s="102" t="s">
        <v>2207</v>
      </c>
      <c r="H2761" s="103">
        <v>0</v>
      </c>
      <c r="I2761" s="103">
        <v>13950</v>
      </c>
      <c r="K2761" s="101" t="s">
        <v>751</v>
      </c>
      <c r="L2761" s="101" t="s">
        <v>599</v>
      </c>
      <c r="M2761" s="101" t="s">
        <v>586</v>
      </c>
      <c r="N2761" s="101" t="s">
        <v>730</v>
      </c>
      <c r="O2761" s="101" t="s">
        <v>5577</v>
      </c>
    </row>
    <row r="2762" spans="1:15">
      <c r="A2762" s="101">
        <v>272</v>
      </c>
      <c r="B2762" s="101">
        <v>1384</v>
      </c>
      <c r="C2762" s="101">
        <v>1</v>
      </c>
      <c r="D2762" s="101" t="s">
        <v>5534</v>
      </c>
      <c r="E2762" s="101" t="s">
        <v>539</v>
      </c>
      <c r="F2762" s="101" t="s">
        <v>4028</v>
      </c>
      <c r="G2762" s="102" t="s">
        <v>1135</v>
      </c>
      <c r="H2762" s="103">
        <v>0</v>
      </c>
      <c r="I2762" s="103">
        <v>131130</v>
      </c>
      <c r="K2762" s="101" t="s">
        <v>751</v>
      </c>
      <c r="L2762" s="101" t="s">
        <v>599</v>
      </c>
      <c r="M2762" s="101" t="s">
        <v>586</v>
      </c>
      <c r="N2762" s="101" t="s">
        <v>730</v>
      </c>
      <c r="O2762" s="101" t="s">
        <v>6191</v>
      </c>
    </row>
    <row r="2763" spans="1:15">
      <c r="A2763" s="101">
        <v>272</v>
      </c>
      <c r="B2763" s="101">
        <v>1385</v>
      </c>
      <c r="C2763" s="101">
        <v>1</v>
      </c>
      <c r="D2763" s="101" t="s">
        <v>5534</v>
      </c>
      <c r="E2763" s="101" t="s">
        <v>539</v>
      </c>
      <c r="F2763" s="101" t="s">
        <v>4028</v>
      </c>
      <c r="G2763" s="102" t="s">
        <v>2658</v>
      </c>
      <c r="H2763" s="103">
        <v>0</v>
      </c>
      <c r="I2763" s="103">
        <v>8518</v>
      </c>
      <c r="K2763" s="101" t="s">
        <v>751</v>
      </c>
      <c r="L2763" s="101" t="s">
        <v>599</v>
      </c>
      <c r="M2763" s="101" t="s">
        <v>586</v>
      </c>
      <c r="N2763" s="101" t="s">
        <v>730</v>
      </c>
      <c r="O2763" s="101" t="s">
        <v>7201</v>
      </c>
    </row>
    <row r="2764" spans="1:15">
      <c r="A2764" s="101">
        <v>272</v>
      </c>
      <c r="B2764" s="101">
        <v>1386</v>
      </c>
      <c r="C2764" s="101">
        <v>1</v>
      </c>
      <c r="D2764" s="101" t="s">
        <v>5534</v>
      </c>
      <c r="E2764" s="101" t="s">
        <v>539</v>
      </c>
      <c r="F2764" s="101" t="s">
        <v>7203</v>
      </c>
      <c r="G2764" s="102" t="s">
        <v>1450</v>
      </c>
      <c r="H2764" s="103">
        <v>0</v>
      </c>
      <c r="I2764" s="103">
        <v>1057410</v>
      </c>
      <c r="K2764" s="101" t="s">
        <v>751</v>
      </c>
      <c r="L2764" s="101" t="s">
        <v>599</v>
      </c>
      <c r="M2764" s="101" t="s">
        <v>586</v>
      </c>
      <c r="N2764" s="101" t="s">
        <v>730</v>
      </c>
      <c r="O2764" s="101" t="s">
        <v>7204</v>
      </c>
    </row>
    <row r="2765" spans="1:15">
      <c r="A2765" s="101">
        <v>272</v>
      </c>
      <c r="B2765" s="101">
        <v>1387</v>
      </c>
      <c r="C2765" s="101">
        <v>1</v>
      </c>
      <c r="D2765" s="101" t="s">
        <v>5534</v>
      </c>
      <c r="E2765" s="101" t="s">
        <v>539</v>
      </c>
      <c r="F2765" s="101" t="s">
        <v>4265</v>
      </c>
      <c r="G2765" s="102" t="s">
        <v>7205</v>
      </c>
      <c r="H2765" s="103">
        <v>0</v>
      </c>
      <c r="I2765" s="103">
        <v>13950</v>
      </c>
      <c r="K2765" s="101" t="s">
        <v>751</v>
      </c>
      <c r="L2765" s="101" t="s">
        <v>599</v>
      </c>
      <c r="M2765" s="101" t="s">
        <v>586</v>
      </c>
      <c r="N2765" s="101" t="s">
        <v>730</v>
      </c>
      <c r="O2765" s="101" t="s">
        <v>5577</v>
      </c>
    </row>
    <row r="2766" spans="1:15">
      <c r="A2766" s="101">
        <v>272</v>
      </c>
      <c r="B2766" s="101">
        <v>1388</v>
      </c>
      <c r="C2766" s="101">
        <v>1</v>
      </c>
      <c r="D2766" s="101" t="s">
        <v>5534</v>
      </c>
      <c r="E2766" s="101" t="s">
        <v>539</v>
      </c>
      <c r="F2766" s="101" t="s">
        <v>4265</v>
      </c>
      <c r="G2766" s="102" t="s">
        <v>6795</v>
      </c>
      <c r="H2766" s="103">
        <v>0</v>
      </c>
      <c r="I2766" s="103">
        <v>79050</v>
      </c>
      <c r="K2766" s="101" t="s">
        <v>751</v>
      </c>
      <c r="L2766" s="101" t="s">
        <v>599</v>
      </c>
      <c r="M2766" s="101" t="s">
        <v>586</v>
      </c>
      <c r="N2766" s="101" t="s">
        <v>730</v>
      </c>
      <c r="O2766" s="101" t="s">
        <v>4798</v>
      </c>
    </row>
    <row r="2767" spans="1:15">
      <c r="A2767" s="101">
        <v>272</v>
      </c>
      <c r="B2767" s="101">
        <v>1389</v>
      </c>
      <c r="C2767" s="101">
        <v>1</v>
      </c>
      <c r="D2767" s="101" t="s">
        <v>5534</v>
      </c>
      <c r="E2767" s="101" t="s">
        <v>539</v>
      </c>
      <c r="F2767" s="101" t="s">
        <v>4265</v>
      </c>
      <c r="G2767" s="102" t="s">
        <v>7207</v>
      </c>
      <c r="H2767" s="103">
        <v>0</v>
      </c>
      <c r="I2767" s="103">
        <v>14880</v>
      </c>
      <c r="K2767" s="101" t="s">
        <v>751</v>
      </c>
      <c r="L2767" s="101" t="s">
        <v>599</v>
      </c>
      <c r="M2767" s="101" t="s">
        <v>586</v>
      </c>
      <c r="N2767" s="101" t="s">
        <v>730</v>
      </c>
      <c r="O2767" s="101" t="s">
        <v>5481</v>
      </c>
    </row>
    <row r="2768" spans="1:15">
      <c r="A2768" s="101">
        <v>272</v>
      </c>
      <c r="B2768" s="101">
        <v>1390</v>
      </c>
      <c r="C2768" s="101">
        <v>1</v>
      </c>
      <c r="D2768" s="101" t="s">
        <v>5534</v>
      </c>
      <c r="E2768" s="101" t="s">
        <v>539</v>
      </c>
      <c r="F2768" s="101" t="s">
        <v>4265</v>
      </c>
      <c r="G2768" s="102" t="s">
        <v>5479</v>
      </c>
      <c r="H2768" s="103">
        <v>0</v>
      </c>
      <c r="I2768" s="103">
        <v>686340</v>
      </c>
      <c r="K2768" s="101" t="s">
        <v>751</v>
      </c>
      <c r="L2768" s="101" t="s">
        <v>599</v>
      </c>
      <c r="M2768" s="101" t="s">
        <v>586</v>
      </c>
      <c r="N2768" s="101" t="s">
        <v>730</v>
      </c>
      <c r="O2768" s="101" t="s">
        <v>4406</v>
      </c>
    </row>
    <row r="2769" spans="1:15">
      <c r="A2769" s="101">
        <v>272</v>
      </c>
      <c r="B2769" s="101">
        <v>1391</v>
      </c>
      <c r="C2769" s="101">
        <v>1</v>
      </c>
      <c r="D2769" s="101" t="s">
        <v>5534</v>
      </c>
      <c r="E2769" s="101" t="s">
        <v>539</v>
      </c>
      <c r="F2769" s="101" t="s">
        <v>4265</v>
      </c>
      <c r="G2769" s="102" t="s">
        <v>7208</v>
      </c>
      <c r="H2769" s="103">
        <v>0</v>
      </c>
      <c r="I2769" s="103">
        <v>135780</v>
      </c>
      <c r="K2769" s="101" t="s">
        <v>751</v>
      </c>
      <c r="L2769" s="101" t="s">
        <v>599</v>
      </c>
      <c r="M2769" s="101" t="s">
        <v>586</v>
      </c>
      <c r="N2769" s="101" t="s">
        <v>730</v>
      </c>
      <c r="O2769" s="101" t="s">
        <v>5558</v>
      </c>
    </row>
    <row r="2770" spans="1:15">
      <c r="A2770" s="101">
        <v>272</v>
      </c>
      <c r="B2770" s="101">
        <v>1392</v>
      </c>
      <c r="C2770" s="101">
        <v>1</v>
      </c>
      <c r="D2770" s="101" t="s">
        <v>5534</v>
      </c>
      <c r="E2770" s="101" t="s">
        <v>539</v>
      </c>
      <c r="F2770" s="101" t="s">
        <v>4265</v>
      </c>
      <c r="G2770" s="102" t="s">
        <v>7209</v>
      </c>
      <c r="H2770" s="103">
        <v>0</v>
      </c>
      <c r="I2770" s="103">
        <v>156788</v>
      </c>
      <c r="K2770" s="101" t="s">
        <v>751</v>
      </c>
      <c r="L2770" s="101" t="s">
        <v>599</v>
      </c>
      <c r="M2770" s="101" t="s">
        <v>586</v>
      </c>
      <c r="N2770" s="101" t="s">
        <v>730</v>
      </c>
      <c r="O2770" s="101" t="s">
        <v>7210</v>
      </c>
    </row>
    <row r="2771" spans="1:15">
      <c r="A2771" s="101">
        <v>272</v>
      </c>
      <c r="B2771" s="101">
        <v>1393</v>
      </c>
      <c r="C2771" s="101">
        <v>1</v>
      </c>
      <c r="D2771" s="101" t="s">
        <v>5534</v>
      </c>
      <c r="E2771" s="101" t="s">
        <v>539</v>
      </c>
      <c r="F2771" s="101" t="s">
        <v>7212</v>
      </c>
      <c r="G2771" s="102" t="s">
        <v>898</v>
      </c>
      <c r="H2771" s="103">
        <v>0</v>
      </c>
      <c r="I2771" s="103">
        <v>17670</v>
      </c>
      <c r="K2771" s="101" t="s">
        <v>751</v>
      </c>
      <c r="L2771" s="101" t="s">
        <v>599</v>
      </c>
      <c r="M2771" s="101" t="s">
        <v>586</v>
      </c>
      <c r="N2771" s="101" t="s">
        <v>730</v>
      </c>
      <c r="O2771" s="101" t="s">
        <v>5633</v>
      </c>
    </row>
    <row r="2772" spans="1:15">
      <c r="A2772" s="101">
        <v>272</v>
      </c>
      <c r="B2772" s="101">
        <v>1394</v>
      </c>
      <c r="C2772" s="101">
        <v>1</v>
      </c>
      <c r="D2772" s="101" t="s">
        <v>5534</v>
      </c>
      <c r="E2772" s="101" t="s">
        <v>539</v>
      </c>
      <c r="F2772" s="101" t="s">
        <v>3722</v>
      </c>
      <c r="G2772" s="102" t="s">
        <v>3402</v>
      </c>
      <c r="H2772" s="103">
        <v>0</v>
      </c>
      <c r="I2772" s="103">
        <v>39990</v>
      </c>
      <c r="K2772" s="101" t="s">
        <v>751</v>
      </c>
      <c r="L2772" s="101" t="s">
        <v>599</v>
      </c>
      <c r="M2772" s="101" t="s">
        <v>586</v>
      </c>
      <c r="N2772" s="101" t="s">
        <v>730</v>
      </c>
      <c r="O2772" s="101" t="s">
        <v>5580</v>
      </c>
    </row>
    <row r="2773" spans="1:15">
      <c r="A2773" s="101">
        <v>272</v>
      </c>
      <c r="B2773" s="101">
        <v>1395</v>
      </c>
      <c r="C2773" s="101">
        <v>1</v>
      </c>
      <c r="D2773" s="101" t="s">
        <v>5534</v>
      </c>
      <c r="E2773" s="101" t="s">
        <v>539</v>
      </c>
      <c r="F2773" s="101" t="s">
        <v>3722</v>
      </c>
      <c r="G2773" s="102" t="s">
        <v>6789</v>
      </c>
      <c r="H2773" s="103">
        <v>0</v>
      </c>
      <c r="I2773" s="103">
        <v>289230</v>
      </c>
      <c r="K2773" s="101" t="s">
        <v>751</v>
      </c>
      <c r="L2773" s="101" t="s">
        <v>599</v>
      </c>
      <c r="M2773" s="101" t="s">
        <v>586</v>
      </c>
      <c r="N2773" s="101" t="s">
        <v>730</v>
      </c>
      <c r="O2773" s="101" t="s">
        <v>1480</v>
      </c>
    </row>
    <row r="2774" spans="1:15">
      <c r="A2774" s="101">
        <v>272</v>
      </c>
      <c r="B2774" s="101">
        <v>1396</v>
      </c>
      <c r="C2774" s="101">
        <v>1</v>
      </c>
      <c r="D2774" s="101" t="s">
        <v>5534</v>
      </c>
      <c r="E2774" s="101" t="s">
        <v>539</v>
      </c>
      <c r="F2774" s="101" t="s">
        <v>1694</v>
      </c>
      <c r="G2774" s="102" t="s">
        <v>2013</v>
      </c>
      <c r="H2774" s="103">
        <v>0</v>
      </c>
      <c r="I2774" s="103">
        <v>3720</v>
      </c>
      <c r="K2774" s="101" t="s">
        <v>751</v>
      </c>
      <c r="L2774" s="101" t="s">
        <v>599</v>
      </c>
      <c r="M2774" s="101" t="s">
        <v>586</v>
      </c>
      <c r="N2774" s="101" t="s">
        <v>730</v>
      </c>
      <c r="O2774" s="101" t="s">
        <v>6677</v>
      </c>
    </row>
    <row r="2775" spans="1:15">
      <c r="A2775" s="101">
        <v>272</v>
      </c>
      <c r="B2775" s="101">
        <v>1397</v>
      </c>
      <c r="C2775" s="101">
        <v>1</v>
      </c>
      <c r="D2775" s="101" t="s">
        <v>5534</v>
      </c>
      <c r="E2775" s="101" t="s">
        <v>539</v>
      </c>
      <c r="F2775" s="101" t="s">
        <v>1694</v>
      </c>
      <c r="G2775" s="102" t="s">
        <v>5929</v>
      </c>
      <c r="H2775" s="103">
        <v>0</v>
      </c>
      <c r="I2775" s="103">
        <v>159960</v>
      </c>
      <c r="K2775" s="101" t="s">
        <v>751</v>
      </c>
      <c r="L2775" s="101" t="s">
        <v>599</v>
      </c>
      <c r="M2775" s="101" t="s">
        <v>586</v>
      </c>
      <c r="N2775" s="101" t="s">
        <v>730</v>
      </c>
      <c r="O2775" s="101" t="s">
        <v>5866</v>
      </c>
    </row>
    <row r="2776" spans="1:15">
      <c r="A2776" s="101">
        <v>272</v>
      </c>
      <c r="B2776" s="101">
        <v>1398</v>
      </c>
      <c r="C2776" s="101">
        <v>1</v>
      </c>
      <c r="D2776" s="101" t="s">
        <v>5534</v>
      </c>
      <c r="E2776" s="101" t="s">
        <v>539</v>
      </c>
      <c r="F2776" s="101" t="s">
        <v>1694</v>
      </c>
      <c r="G2776" s="102" t="s">
        <v>7213</v>
      </c>
      <c r="H2776" s="103">
        <v>0</v>
      </c>
      <c r="I2776" s="103">
        <v>86490</v>
      </c>
      <c r="K2776" s="101" t="s">
        <v>751</v>
      </c>
      <c r="L2776" s="101" t="s">
        <v>599</v>
      </c>
      <c r="M2776" s="101" t="s">
        <v>586</v>
      </c>
      <c r="N2776" s="101" t="s">
        <v>730</v>
      </c>
      <c r="O2776" s="101" t="s">
        <v>5848</v>
      </c>
    </row>
    <row r="2777" spans="1:15">
      <c r="A2777" s="101">
        <v>272</v>
      </c>
      <c r="B2777" s="101">
        <v>1399</v>
      </c>
      <c r="C2777" s="101">
        <v>1</v>
      </c>
      <c r="D2777" s="101" t="s">
        <v>5534</v>
      </c>
      <c r="E2777" s="101" t="s">
        <v>539</v>
      </c>
      <c r="F2777" s="101" t="s">
        <v>1694</v>
      </c>
      <c r="G2777" s="102" t="s">
        <v>5081</v>
      </c>
      <c r="H2777" s="103">
        <v>0</v>
      </c>
      <c r="I2777" s="103">
        <v>53010</v>
      </c>
      <c r="K2777" s="101" t="s">
        <v>751</v>
      </c>
      <c r="L2777" s="101" t="s">
        <v>599</v>
      </c>
      <c r="M2777" s="101" t="s">
        <v>586</v>
      </c>
      <c r="N2777" s="101" t="s">
        <v>730</v>
      </c>
      <c r="O2777" s="101" t="s">
        <v>1999</v>
      </c>
    </row>
    <row r="2778" spans="1:15">
      <c r="A2778" s="101">
        <v>272</v>
      </c>
      <c r="B2778" s="101">
        <v>1400</v>
      </c>
      <c r="C2778" s="101">
        <v>1</v>
      </c>
      <c r="D2778" s="101" t="s">
        <v>5534</v>
      </c>
      <c r="E2778" s="101" t="s">
        <v>539</v>
      </c>
      <c r="F2778" s="101" t="s">
        <v>1694</v>
      </c>
      <c r="G2778" s="102" t="s">
        <v>2021</v>
      </c>
      <c r="H2778" s="103">
        <v>0</v>
      </c>
      <c r="I2778" s="103">
        <v>46500</v>
      </c>
      <c r="K2778" s="101" t="s">
        <v>751</v>
      </c>
      <c r="L2778" s="101" t="s">
        <v>599</v>
      </c>
      <c r="M2778" s="101" t="s">
        <v>586</v>
      </c>
      <c r="N2778" s="101" t="s">
        <v>730</v>
      </c>
      <c r="O2778" s="101" t="s">
        <v>4991</v>
      </c>
    </row>
    <row r="2779" spans="1:15">
      <c r="A2779" s="101">
        <v>272</v>
      </c>
      <c r="B2779" s="101">
        <v>1401</v>
      </c>
      <c r="C2779" s="101">
        <v>1</v>
      </c>
      <c r="D2779" s="101" t="s">
        <v>5534</v>
      </c>
      <c r="E2779" s="101" t="s">
        <v>539</v>
      </c>
      <c r="F2779" s="101" t="s">
        <v>1694</v>
      </c>
      <c r="G2779" s="102" t="s">
        <v>5872</v>
      </c>
      <c r="H2779" s="103">
        <v>0</v>
      </c>
      <c r="I2779" s="103">
        <v>61380</v>
      </c>
      <c r="K2779" s="101" t="s">
        <v>751</v>
      </c>
      <c r="L2779" s="101" t="s">
        <v>599</v>
      </c>
      <c r="M2779" s="101" t="s">
        <v>586</v>
      </c>
      <c r="N2779" s="101" t="s">
        <v>730</v>
      </c>
      <c r="O2779" s="101" t="s">
        <v>5478</v>
      </c>
    </row>
    <row r="2780" spans="1:15">
      <c r="A2780" s="101">
        <v>272</v>
      </c>
      <c r="B2780" s="101">
        <v>1402</v>
      </c>
      <c r="C2780" s="101">
        <v>1</v>
      </c>
      <c r="D2780" s="101" t="s">
        <v>5534</v>
      </c>
      <c r="E2780" s="101" t="s">
        <v>539</v>
      </c>
      <c r="F2780" s="101" t="s">
        <v>1694</v>
      </c>
      <c r="G2780" s="102" t="s">
        <v>7215</v>
      </c>
      <c r="H2780" s="103">
        <v>0</v>
      </c>
      <c r="I2780" s="103">
        <v>45570</v>
      </c>
      <c r="K2780" s="101" t="s">
        <v>751</v>
      </c>
      <c r="L2780" s="101" t="s">
        <v>599</v>
      </c>
      <c r="M2780" s="101" t="s">
        <v>586</v>
      </c>
      <c r="N2780" s="101" t="s">
        <v>730</v>
      </c>
      <c r="O2780" s="101" t="s">
        <v>4563</v>
      </c>
    </row>
    <row r="2781" spans="1:15">
      <c r="A2781" s="101">
        <v>272</v>
      </c>
      <c r="B2781" s="101">
        <v>1403</v>
      </c>
      <c r="C2781" s="101">
        <v>1</v>
      </c>
      <c r="D2781" s="101" t="s">
        <v>5534</v>
      </c>
      <c r="E2781" s="101" t="s">
        <v>539</v>
      </c>
      <c r="F2781" s="101" t="s">
        <v>1694</v>
      </c>
      <c r="G2781" s="102" t="s">
        <v>437</v>
      </c>
      <c r="H2781" s="103">
        <v>0</v>
      </c>
      <c r="I2781" s="103">
        <v>30690</v>
      </c>
      <c r="K2781" s="101" t="s">
        <v>751</v>
      </c>
      <c r="L2781" s="101" t="s">
        <v>599</v>
      </c>
      <c r="M2781" s="101" t="s">
        <v>586</v>
      </c>
      <c r="N2781" s="101" t="s">
        <v>730</v>
      </c>
      <c r="O2781" s="101" t="s">
        <v>3596</v>
      </c>
    </row>
    <row r="2782" spans="1:15">
      <c r="A2782" s="101">
        <v>272</v>
      </c>
      <c r="B2782" s="101">
        <v>1404</v>
      </c>
      <c r="C2782" s="101">
        <v>1</v>
      </c>
      <c r="D2782" s="101" t="s">
        <v>5534</v>
      </c>
      <c r="E2782" s="101" t="s">
        <v>539</v>
      </c>
      <c r="F2782" s="101" t="s">
        <v>1694</v>
      </c>
      <c r="G2782" s="102" t="s">
        <v>2467</v>
      </c>
      <c r="H2782" s="103">
        <v>0</v>
      </c>
      <c r="I2782" s="103">
        <v>4240</v>
      </c>
      <c r="K2782" s="101" t="s">
        <v>751</v>
      </c>
      <c r="L2782" s="101" t="s">
        <v>599</v>
      </c>
      <c r="M2782" s="101" t="s">
        <v>586</v>
      </c>
      <c r="N2782" s="101" t="s">
        <v>730</v>
      </c>
      <c r="O2782" s="101" t="s">
        <v>4981</v>
      </c>
    </row>
    <row r="2783" spans="1:15">
      <c r="A2783" s="101">
        <v>272</v>
      </c>
      <c r="B2783" s="101">
        <v>1405</v>
      </c>
      <c r="C2783" s="101">
        <v>1</v>
      </c>
      <c r="D2783" s="101" t="s">
        <v>5534</v>
      </c>
      <c r="E2783" s="101" t="s">
        <v>539</v>
      </c>
      <c r="F2783" s="101" t="s">
        <v>1077</v>
      </c>
      <c r="G2783" s="102" t="s">
        <v>5304</v>
      </c>
      <c r="H2783" s="103">
        <v>0</v>
      </c>
      <c r="I2783" s="103">
        <v>41850</v>
      </c>
      <c r="K2783" s="101" t="s">
        <v>751</v>
      </c>
      <c r="L2783" s="101" t="s">
        <v>599</v>
      </c>
      <c r="M2783" s="101" t="s">
        <v>586</v>
      </c>
      <c r="N2783" s="101" t="s">
        <v>730</v>
      </c>
      <c r="O2783" s="101" t="s">
        <v>6007</v>
      </c>
    </row>
    <row r="2784" spans="1:15">
      <c r="A2784" s="101">
        <v>272</v>
      </c>
      <c r="B2784" s="101">
        <v>1406</v>
      </c>
      <c r="C2784" s="101">
        <v>1</v>
      </c>
      <c r="D2784" s="101" t="s">
        <v>5534</v>
      </c>
      <c r="E2784" s="101" t="s">
        <v>539</v>
      </c>
      <c r="F2784" s="101" t="s">
        <v>1077</v>
      </c>
      <c r="G2784" s="102" t="s">
        <v>2253</v>
      </c>
      <c r="H2784" s="103">
        <v>0</v>
      </c>
      <c r="I2784" s="103">
        <v>1450</v>
      </c>
      <c r="K2784" s="101" t="s">
        <v>751</v>
      </c>
      <c r="L2784" s="101" t="s">
        <v>599</v>
      </c>
      <c r="M2784" s="101" t="s">
        <v>586</v>
      </c>
      <c r="N2784" s="101" t="s">
        <v>730</v>
      </c>
      <c r="O2784" s="101" t="s">
        <v>6509</v>
      </c>
    </row>
    <row r="2785" spans="1:15">
      <c r="A2785" s="101">
        <v>272</v>
      </c>
      <c r="B2785" s="101">
        <v>1407</v>
      </c>
      <c r="C2785" s="101">
        <v>1</v>
      </c>
      <c r="D2785" s="101" t="s">
        <v>5534</v>
      </c>
      <c r="E2785" s="101" t="s">
        <v>539</v>
      </c>
      <c r="F2785" s="101" t="s">
        <v>1077</v>
      </c>
      <c r="G2785" s="102" t="s">
        <v>7216</v>
      </c>
      <c r="H2785" s="103">
        <v>0</v>
      </c>
      <c r="I2785" s="103">
        <v>1077870</v>
      </c>
      <c r="K2785" s="101" t="s">
        <v>751</v>
      </c>
      <c r="L2785" s="101" t="s">
        <v>599</v>
      </c>
      <c r="M2785" s="101" t="s">
        <v>586</v>
      </c>
      <c r="N2785" s="101" t="s">
        <v>730</v>
      </c>
      <c r="O2785" s="101" t="s">
        <v>7218</v>
      </c>
    </row>
    <row r="2786" spans="1:15">
      <c r="A2786" s="101">
        <v>272</v>
      </c>
      <c r="B2786" s="101">
        <v>1408</v>
      </c>
      <c r="C2786" s="101">
        <v>1</v>
      </c>
      <c r="D2786" s="101" t="s">
        <v>5534</v>
      </c>
      <c r="E2786" s="101" t="s">
        <v>539</v>
      </c>
      <c r="F2786" s="101" t="s">
        <v>1714</v>
      </c>
      <c r="G2786" s="102" t="s">
        <v>233</v>
      </c>
      <c r="H2786" s="103">
        <v>0</v>
      </c>
      <c r="I2786" s="103">
        <v>88350</v>
      </c>
      <c r="K2786" s="101" t="s">
        <v>751</v>
      </c>
      <c r="L2786" s="101" t="s">
        <v>599</v>
      </c>
      <c r="M2786" s="101" t="s">
        <v>586</v>
      </c>
      <c r="N2786" s="101" t="s">
        <v>730</v>
      </c>
      <c r="O2786" s="101" t="s">
        <v>4051</v>
      </c>
    </row>
    <row r="2787" spans="1:15">
      <c r="A2787" s="101">
        <v>272</v>
      </c>
      <c r="B2787" s="101">
        <v>1409</v>
      </c>
      <c r="C2787" s="101">
        <v>1</v>
      </c>
      <c r="D2787" s="101" t="s">
        <v>5534</v>
      </c>
      <c r="E2787" s="101" t="s">
        <v>539</v>
      </c>
      <c r="F2787" s="101" t="s">
        <v>2769</v>
      </c>
      <c r="G2787" s="102" t="s">
        <v>5828</v>
      </c>
      <c r="H2787" s="103">
        <v>0</v>
      </c>
      <c r="I2787" s="103">
        <v>538470</v>
      </c>
      <c r="K2787" s="101" t="s">
        <v>751</v>
      </c>
      <c r="L2787" s="101" t="s">
        <v>599</v>
      </c>
      <c r="M2787" s="101" t="s">
        <v>586</v>
      </c>
      <c r="N2787" s="101" t="s">
        <v>730</v>
      </c>
      <c r="O2787" s="101" t="s">
        <v>6673</v>
      </c>
    </row>
    <row r="2788" spans="1:15">
      <c r="A2788" s="101">
        <v>272</v>
      </c>
      <c r="B2788" s="101">
        <v>1410</v>
      </c>
      <c r="C2788" s="101">
        <v>1</v>
      </c>
      <c r="D2788" s="101" t="s">
        <v>5534</v>
      </c>
      <c r="E2788" s="101" t="s">
        <v>539</v>
      </c>
      <c r="F2788" s="101" t="s">
        <v>2769</v>
      </c>
      <c r="G2788" s="102" t="s">
        <v>7219</v>
      </c>
      <c r="H2788" s="103">
        <v>0</v>
      </c>
      <c r="I2788" s="103">
        <v>4575</v>
      </c>
      <c r="K2788" s="101" t="s">
        <v>751</v>
      </c>
      <c r="L2788" s="101" t="s">
        <v>599</v>
      </c>
      <c r="M2788" s="101" t="s">
        <v>586</v>
      </c>
      <c r="N2788" s="101" t="s">
        <v>730</v>
      </c>
      <c r="O2788" s="101" t="s">
        <v>6047</v>
      </c>
    </row>
    <row r="2789" spans="1:15">
      <c r="A2789" s="101">
        <v>272</v>
      </c>
      <c r="B2789" s="101">
        <v>1411</v>
      </c>
      <c r="C2789" s="101">
        <v>1</v>
      </c>
      <c r="D2789" s="101" t="s">
        <v>5534</v>
      </c>
      <c r="E2789" s="101" t="s">
        <v>3683</v>
      </c>
      <c r="F2789" s="101" t="s">
        <v>1675</v>
      </c>
      <c r="G2789" s="102" t="s">
        <v>7220</v>
      </c>
      <c r="H2789" s="103">
        <v>0</v>
      </c>
      <c r="I2789" s="103">
        <v>1049040</v>
      </c>
      <c r="K2789" s="101" t="s">
        <v>751</v>
      </c>
      <c r="L2789" s="101" t="s">
        <v>599</v>
      </c>
      <c r="M2789" s="101" t="s">
        <v>586</v>
      </c>
      <c r="N2789" s="101" t="s">
        <v>730</v>
      </c>
      <c r="O2789" s="101" t="s">
        <v>7221</v>
      </c>
    </row>
    <row r="2790" spans="1:15">
      <c r="A2790" s="101">
        <v>272</v>
      </c>
      <c r="B2790" s="101">
        <v>1412</v>
      </c>
      <c r="C2790" s="101">
        <v>1</v>
      </c>
      <c r="D2790" s="101" t="s">
        <v>5534</v>
      </c>
      <c r="E2790" s="101" t="s">
        <v>3683</v>
      </c>
      <c r="F2790" s="101" t="s">
        <v>7222</v>
      </c>
      <c r="G2790" s="102" t="s">
        <v>6711</v>
      </c>
      <c r="H2790" s="103">
        <v>0</v>
      </c>
      <c r="I2790" s="103">
        <v>2492</v>
      </c>
      <c r="K2790" s="101" t="s">
        <v>751</v>
      </c>
      <c r="L2790" s="101" t="s">
        <v>599</v>
      </c>
      <c r="M2790" s="101" t="s">
        <v>586</v>
      </c>
      <c r="N2790" s="101" t="s">
        <v>730</v>
      </c>
      <c r="O2790" s="101" t="s">
        <v>7223</v>
      </c>
    </row>
    <row r="2791" spans="1:15">
      <c r="A2791" s="101">
        <v>272</v>
      </c>
      <c r="B2791" s="101">
        <v>1413</v>
      </c>
      <c r="C2791" s="101">
        <v>1</v>
      </c>
      <c r="D2791" s="101" t="s">
        <v>5534</v>
      </c>
      <c r="E2791" s="101" t="s">
        <v>3683</v>
      </c>
      <c r="F2791" s="101" t="s">
        <v>7224</v>
      </c>
      <c r="G2791" s="102" t="s">
        <v>7226</v>
      </c>
      <c r="H2791" s="103">
        <v>0</v>
      </c>
      <c r="I2791" s="103">
        <v>70680</v>
      </c>
      <c r="K2791" s="101" t="s">
        <v>751</v>
      </c>
      <c r="L2791" s="101" t="s">
        <v>599</v>
      </c>
      <c r="M2791" s="101" t="s">
        <v>586</v>
      </c>
      <c r="N2791" s="101" t="s">
        <v>730</v>
      </c>
      <c r="O2791" s="101" t="s">
        <v>52</v>
      </c>
    </row>
    <row r="2792" spans="1:15">
      <c r="A2792" s="101">
        <v>272</v>
      </c>
      <c r="B2792" s="101">
        <v>1414</v>
      </c>
      <c r="C2792" s="101">
        <v>1</v>
      </c>
      <c r="D2792" s="101" t="s">
        <v>5534</v>
      </c>
      <c r="E2792" s="101" t="s">
        <v>3683</v>
      </c>
      <c r="F2792" s="101" t="s">
        <v>1112</v>
      </c>
      <c r="G2792" s="102" t="s">
        <v>6666</v>
      </c>
      <c r="H2792" s="103">
        <v>0</v>
      </c>
      <c r="I2792" s="103">
        <v>142290</v>
      </c>
      <c r="K2792" s="101" t="s">
        <v>751</v>
      </c>
      <c r="L2792" s="101" t="s">
        <v>599</v>
      </c>
      <c r="M2792" s="101" t="s">
        <v>586</v>
      </c>
      <c r="N2792" s="101" t="s">
        <v>730</v>
      </c>
      <c r="O2792" s="101" t="s">
        <v>1119</v>
      </c>
    </row>
    <row r="2793" spans="1:15">
      <c r="A2793" s="101">
        <v>272</v>
      </c>
      <c r="B2793" s="101">
        <v>1415</v>
      </c>
      <c r="C2793" s="101">
        <v>1</v>
      </c>
      <c r="D2793" s="101" t="s">
        <v>5534</v>
      </c>
      <c r="E2793" s="101" t="s">
        <v>3683</v>
      </c>
      <c r="F2793" s="101" t="s">
        <v>1112</v>
      </c>
      <c r="G2793" s="102" t="s">
        <v>2994</v>
      </c>
      <c r="H2793" s="103">
        <v>0</v>
      </c>
      <c r="I2793" s="103">
        <v>18600</v>
      </c>
      <c r="K2793" s="101" t="s">
        <v>751</v>
      </c>
      <c r="L2793" s="101" t="s">
        <v>599</v>
      </c>
      <c r="M2793" s="101" t="s">
        <v>586</v>
      </c>
      <c r="N2793" s="101" t="s">
        <v>730</v>
      </c>
      <c r="O2793" s="101" t="s">
        <v>5834</v>
      </c>
    </row>
    <row r="2794" spans="1:15">
      <c r="A2794" s="101">
        <v>272</v>
      </c>
      <c r="B2794" s="101">
        <v>1416</v>
      </c>
      <c r="C2794" s="101">
        <v>1</v>
      </c>
      <c r="D2794" s="101" t="s">
        <v>5534</v>
      </c>
      <c r="E2794" s="101" t="s">
        <v>3756</v>
      </c>
      <c r="F2794" s="101" t="s">
        <v>1196</v>
      </c>
      <c r="G2794" s="102" t="s">
        <v>5583</v>
      </c>
      <c r="H2794" s="103">
        <v>0</v>
      </c>
      <c r="I2794" s="103">
        <v>24180</v>
      </c>
      <c r="K2794" s="101" t="s">
        <v>751</v>
      </c>
      <c r="L2794" s="101" t="s">
        <v>599</v>
      </c>
      <c r="M2794" s="101" t="s">
        <v>586</v>
      </c>
      <c r="N2794" s="101" t="s">
        <v>730</v>
      </c>
      <c r="O2794" s="101" t="s">
        <v>2327</v>
      </c>
    </row>
    <row r="2795" spans="1:15">
      <c r="A2795" s="101">
        <v>272</v>
      </c>
      <c r="B2795" s="101">
        <v>1417</v>
      </c>
      <c r="C2795" s="101">
        <v>1</v>
      </c>
      <c r="D2795" s="101" t="s">
        <v>5534</v>
      </c>
      <c r="E2795" s="101" t="s">
        <v>3756</v>
      </c>
      <c r="F2795" s="101" t="s">
        <v>2369</v>
      </c>
      <c r="G2795" s="102" t="s">
        <v>7227</v>
      </c>
      <c r="H2795" s="103">
        <v>0</v>
      </c>
      <c r="I2795" s="103">
        <v>96720</v>
      </c>
      <c r="K2795" s="101" t="s">
        <v>751</v>
      </c>
      <c r="L2795" s="101" t="s">
        <v>599</v>
      </c>
      <c r="M2795" s="101" t="s">
        <v>586</v>
      </c>
      <c r="N2795" s="101" t="s">
        <v>730</v>
      </c>
      <c r="O2795" s="101" t="s">
        <v>6276</v>
      </c>
    </row>
    <row r="2796" spans="1:15">
      <c r="A2796" s="101">
        <v>272</v>
      </c>
      <c r="B2796" s="101">
        <v>1418</v>
      </c>
      <c r="C2796" s="101">
        <v>1</v>
      </c>
      <c r="D2796" s="101" t="s">
        <v>5534</v>
      </c>
      <c r="E2796" s="101" t="s">
        <v>3756</v>
      </c>
      <c r="F2796" s="101" t="s">
        <v>2369</v>
      </c>
      <c r="G2796" s="102" t="s">
        <v>7229</v>
      </c>
      <c r="H2796" s="103">
        <v>0</v>
      </c>
      <c r="I2796" s="103">
        <v>58590</v>
      </c>
      <c r="K2796" s="101" t="s">
        <v>751</v>
      </c>
      <c r="L2796" s="101" t="s">
        <v>599</v>
      </c>
      <c r="M2796" s="101" t="s">
        <v>586</v>
      </c>
      <c r="N2796" s="101" t="s">
        <v>730</v>
      </c>
      <c r="O2796" s="101" t="s">
        <v>5726</v>
      </c>
    </row>
    <row r="2797" spans="1:15">
      <c r="A2797" s="101">
        <v>272</v>
      </c>
      <c r="B2797" s="101">
        <v>1419</v>
      </c>
      <c r="C2797" s="101">
        <v>1</v>
      </c>
      <c r="D2797" s="101" t="s">
        <v>5534</v>
      </c>
      <c r="E2797" s="101" t="s">
        <v>3756</v>
      </c>
      <c r="F2797" s="101" t="s">
        <v>2369</v>
      </c>
      <c r="G2797" s="102" t="s">
        <v>7230</v>
      </c>
      <c r="H2797" s="103">
        <v>0</v>
      </c>
      <c r="I2797" s="103">
        <v>42780</v>
      </c>
      <c r="K2797" s="101" t="s">
        <v>751</v>
      </c>
      <c r="L2797" s="101" t="s">
        <v>599</v>
      </c>
      <c r="M2797" s="101" t="s">
        <v>586</v>
      </c>
      <c r="N2797" s="101" t="s">
        <v>730</v>
      </c>
      <c r="O2797" s="101" t="s">
        <v>3264</v>
      </c>
    </row>
    <row r="2798" spans="1:15">
      <c r="A2798" s="101">
        <v>272</v>
      </c>
      <c r="B2798" s="101">
        <v>1420</v>
      </c>
      <c r="C2798" s="101">
        <v>1</v>
      </c>
      <c r="D2798" s="101" t="s">
        <v>5534</v>
      </c>
      <c r="E2798" s="101" t="s">
        <v>3756</v>
      </c>
      <c r="F2798" s="101" t="s">
        <v>7231</v>
      </c>
      <c r="G2798" s="102" t="s">
        <v>7232</v>
      </c>
      <c r="H2798" s="103">
        <v>0</v>
      </c>
      <c r="I2798" s="103">
        <v>59520</v>
      </c>
      <c r="K2798" s="101" t="s">
        <v>751</v>
      </c>
      <c r="L2798" s="101" t="s">
        <v>599</v>
      </c>
      <c r="M2798" s="101" t="s">
        <v>586</v>
      </c>
      <c r="N2798" s="101" t="s">
        <v>730</v>
      </c>
      <c r="O2798" s="101" t="s">
        <v>5765</v>
      </c>
    </row>
    <row r="2799" spans="1:15">
      <c r="A2799" s="101">
        <v>272</v>
      </c>
      <c r="B2799" s="101">
        <v>1421</v>
      </c>
      <c r="C2799" s="101">
        <v>1</v>
      </c>
      <c r="D2799" s="101" t="s">
        <v>5534</v>
      </c>
      <c r="E2799" s="101" t="s">
        <v>3756</v>
      </c>
      <c r="F2799" s="101" t="s">
        <v>7231</v>
      </c>
      <c r="G2799" s="102" t="s">
        <v>7233</v>
      </c>
      <c r="H2799" s="103">
        <v>0</v>
      </c>
      <c r="I2799" s="103">
        <v>398970</v>
      </c>
      <c r="K2799" s="101" t="s">
        <v>751</v>
      </c>
      <c r="L2799" s="101" t="s">
        <v>599</v>
      </c>
      <c r="M2799" s="101" t="s">
        <v>586</v>
      </c>
      <c r="N2799" s="101" t="s">
        <v>730</v>
      </c>
      <c r="O2799" s="101" t="s">
        <v>7234</v>
      </c>
    </row>
    <row r="2800" spans="1:15">
      <c r="A2800" s="101">
        <v>272</v>
      </c>
      <c r="B2800" s="101">
        <v>1422</v>
      </c>
      <c r="C2800" s="101">
        <v>1</v>
      </c>
      <c r="D2800" s="101" t="s">
        <v>5534</v>
      </c>
      <c r="E2800" s="101" t="s">
        <v>3756</v>
      </c>
      <c r="F2800" s="101" t="s">
        <v>7231</v>
      </c>
      <c r="G2800" s="102" t="s">
        <v>7236</v>
      </c>
      <c r="H2800" s="103">
        <v>0</v>
      </c>
      <c r="I2800" s="103">
        <v>6770</v>
      </c>
      <c r="K2800" s="101" t="s">
        <v>751</v>
      </c>
      <c r="L2800" s="101" t="s">
        <v>599</v>
      </c>
      <c r="M2800" s="101" t="s">
        <v>586</v>
      </c>
      <c r="N2800" s="101" t="s">
        <v>730</v>
      </c>
      <c r="O2800" s="101" t="s">
        <v>7237</v>
      </c>
    </row>
    <row r="2801" spans="1:15">
      <c r="A2801" s="101">
        <v>272</v>
      </c>
      <c r="B2801" s="101">
        <v>1423</v>
      </c>
      <c r="C2801" s="101">
        <v>1</v>
      </c>
      <c r="D2801" s="101" t="s">
        <v>5534</v>
      </c>
      <c r="E2801" s="101" t="s">
        <v>3756</v>
      </c>
      <c r="F2801" s="101" t="s">
        <v>4268</v>
      </c>
      <c r="G2801" s="102" t="s">
        <v>277</v>
      </c>
      <c r="H2801" s="103">
        <v>0</v>
      </c>
      <c r="I2801" s="103">
        <v>28830</v>
      </c>
      <c r="K2801" s="101" t="s">
        <v>751</v>
      </c>
      <c r="L2801" s="101" t="s">
        <v>599</v>
      </c>
      <c r="M2801" s="101" t="s">
        <v>586</v>
      </c>
      <c r="N2801" s="101" t="s">
        <v>730</v>
      </c>
      <c r="O2801" s="101" t="s">
        <v>4853</v>
      </c>
    </row>
    <row r="2802" spans="1:15">
      <c r="A2802" s="101">
        <v>272</v>
      </c>
      <c r="B2802" s="101">
        <v>1424</v>
      </c>
      <c r="C2802" s="101">
        <v>1</v>
      </c>
      <c r="D2802" s="101" t="s">
        <v>5534</v>
      </c>
      <c r="E2802" s="101" t="s">
        <v>3756</v>
      </c>
      <c r="F2802" s="101" t="s">
        <v>4268</v>
      </c>
      <c r="G2802" s="102" t="s">
        <v>4691</v>
      </c>
      <c r="H2802" s="103">
        <v>0</v>
      </c>
      <c r="I2802" s="103">
        <v>136710</v>
      </c>
      <c r="K2802" s="101" t="s">
        <v>751</v>
      </c>
      <c r="L2802" s="101" t="s">
        <v>599</v>
      </c>
      <c r="M2802" s="101" t="s">
        <v>586</v>
      </c>
      <c r="N2802" s="101" t="s">
        <v>730</v>
      </c>
      <c r="O2802" s="101" t="s">
        <v>4393</v>
      </c>
    </row>
    <row r="2803" spans="1:15">
      <c r="A2803" s="101">
        <v>272</v>
      </c>
      <c r="B2803" s="101">
        <v>1425</v>
      </c>
      <c r="C2803" s="101">
        <v>1</v>
      </c>
      <c r="D2803" s="101" t="s">
        <v>5534</v>
      </c>
      <c r="E2803" s="101" t="s">
        <v>3756</v>
      </c>
      <c r="F2803" s="101" t="s">
        <v>4268</v>
      </c>
      <c r="G2803" s="102" t="s">
        <v>7238</v>
      </c>
      <c r="H2803" s="103">
        <v>0</v>
      </c>
      <c r="I2803" s="103">
        <v>53940</v>
      </c>
      <c r="K2803" s="101" t="s">
        <v>751</v>
      </c>
      <c r="L2803" s="101" t="s">
        <v>599</v>
      </c>
      <c r="M2803" s="101" t="s">
        <v>586</v>
      </c>
      <c r="N2803" s="101" t="s">
        <v>730</v>
      </c>
      <c r="O2803" s="101" t="s">
        <v>5711</v>
      </c>
    </row>
    <row r="2804" spans="1:15">
      <c r="A2804" s="101">
        <v>272</v>
      </c>
      <c r="B2804" s="101">
        <v>1426</v>
      </c>
      <c r="C2804" s="101">
        <v>1</v>
      </c>
      <c r="D2804" s="101" t="s">
        <v>5534</v>
      </c>
      <c r="E2804" s="101" t="s">
        <v>3756</v>
      </c>
      <c r="F2804" s="101" t="s">
        <v>4268</v>
      </c>
      <c r="G2804" s="102" t="s">
        <v>306</v>
      </c>
      <c r="H2804" s="103">
        <v>0</v>
      </c>
      <c r="I2804" s="103">
        <v>45570</v>
      </c>
      <c r="K2804" s="101" t="s">
        <v>751</v>
      </c>
      <c r="L2804" s="101" t="s">
        <v>599</v>
      </c>
      <c r="M2804" s="101" t="s">
        <v>586</v>
      </c>
      <c r="N2804" s="101" t="s">
        <v>730</v>
      </c>
      <c r="O2804" s="101" t="s">
        <v>4563</v>
      </c>
    </row>
    <row r="2805" spans="1:15">
      <c r="A2805" s="101">
        <v>272</v>
      </c>
      <c r="B2805" s="101">
        <v>1427</v>
      </c>
      <c r="C2805" s="101">
        <v>1</v>
      </c>
      <c r="D2805" s="101" t="s">
        <v>5534</v>
      </c>
      <c r="E2805" s="101" t="s">
        <v>3756</v>
      </c>
      <c r="F2805" s="101" t="s">
        <v>4268</v>
      </c>
      <c r="G2805" s="102" t="s">
        <v>7240</v>
      </c>
      <c r="H2805" s="103">
        <v>0</v>
      </c>
      <c r="I2805" s="103">
        <v>40920</v>
      </c>
      <c r="K2805" s="101" t="s">
        <v>751</v>
      </c>
      <c r="L2805" s="101" t="s">
        <v>599</v>
      </c>
      <c r="M2805" s="101" t="s">
        <v>586</v>
      </c>
      <c r="N2805" s="101" t="s">
        <v>730</v>
      </c>
      <c r="O2805" s="101" t="s">
        <v>468</v>
      </c>
    </row>
    <row r="2806" spans="1:15">
      <c r="A2806" s="101">
        <v>272</v>
      </c>
      <c r="B2806" s="101">
        <v>1428</v>
      </c>
      <c r="C2806" s="101">
        <v>1</v>
      </c>
      <c r="D2806" s="101" t="s">
        <v>5534</v>
      </c>
      <c r="E2806" s="101" t="s">
        <v>3756</v>
      </c>
      <c r="F2806" s="101" t="s">
        <v>4268</v>
      </c>
      <c r="G2806" s="102" t="s">
        <v>3468</v>
      </c>
      <c r="H2806" s="103">
        <v>0</v>
      </c>
      <c r="I2806" s="103">
        <v>50220</v>
      </c>
      <c r="K2806" s="101" t="s">
        <v>751</v>
      </c>
      <c r="L2806" s="101" t="s">
        <v>599</v>
      </c>
      <c r="M2806" s="101" t="s">
        <v>586</v>
      </c>
      <c r="N2806" s="101" t="s">
        <v>730</v>
      </c>
      <c r="O2806" s="101" t="s">
        <v>5260</v>
      </c>
    </row>
    <row r="2807" spans="1:15">
      <c r="A2807" s="101">
        <v>272</v>
      </c>
      <c r="B2807" s="101">
        <v>1429</v>
      </c>
      <c r="C2807" s="101">
        <v>1</v>
      </c>
      <c r="D2807" s="101" t="s">
        <v>5534</v>
      </c>
      <c r="E2807" s="101" t="s">
        <v>3756</v>
      </c>
      <c r="F2807" s="101" t="s">
        <v>4268</v>
      </c>
      <c r="G2807" s="102" t="s">
        <v>7242</v>
      </c>
      <c r="H2807" s="103">
        <v>0</v>
      </c>
      <c r="I2807" s="103">
        <v>39060</v>
      </c>
      <c r="K2807" s="101" t="s">
        <v>751</v>
      </c>
      <c r="L2807" s="101" t="s">
        <v>599</v>
      </c>
      <c r="M2807" s="101" t="s">
        <v>586</v>
      </c>
      <c r="N2807" s="101" t="s">
        <v>730</v>
      </c>
      <c r="O2807" s="101" t="s">
        <v>290</v>
      </c>
    </row>
    <row r="2808" spans="1:15">
      <c r="A2808" s="101">
        <v>272</v>
      </c>
      <c r="B2808" s="101">
        <v>1430</v>
      </c>
      <c r="C2808" s="101">
        <v>1</v>
      </c>
      <c r="D2808" s="101" t="s">
        <v>5534</v>
      </c>
      <c r="E2808" s="101" t="s">
        <v>3756</v>
      </c>
      <c r="F2808" s="101" t="s">
        <v>4268</v>
      </c>
      <c r="G2808" s="102" t="s">
        <v>618</v>
      </c>
      <c r="H2808" s="103">
        <v>0</v>
      </c>
      <c r="I2808" s="103">
        <v>18600</v>
      </c>
      <c r="K2808" s="101" t="s">
        <v>751</v>
      </c>
      <c r="L2808" s="101" t="s">
        <v>599</v>
      </c>
      <c r="M2808" s="101" t="s">
        <v>586</v>
      </c>
      <c r="N2808" s="101" t="s">
        <v>730</v>
      </c>
      <c r="O2808" s="101" t="s">
        <v>5834</v>
      </c>
    </row>
    <row r="2809" spans="1:15">
      <c r="A2809" s="101">
        <v>272</v>
      </c>
      <c r="B2809" s="101">
        <v>1431</v>
      </c>
      <c r="C2809" s="101">
        <v>1</v>
      </c>
      <c r="D2809" s="101" t="s">
        <v>5534</v>
      </c>
      <c r="E2809" s="101" t="s">
        <v>3756</v>
      </c>
      <c r="F2809" s="101" t="s">
        <v>707</v>
      </c>
      <c r="G2809" s="102" t="s">
        <v>7060</v>
      </c>
      <c r="H2809" s="103">
        <v>0</v>
      </c>
      <c r="I2809" s="103">
        <v>46500</v>
      </c>
      <c r="K2809" s="101" t="s">
        <v>751</v>
      </c>
      <c r="L2809" s="101" t="s">
        <v>599</v>
      </c>
      <c r="M2809" s="101" t="s">
        <v>586</v>
      </c>
      <c r="N2809" s="101" t="s">
        <v>730</v>
      </c>
      <c r="O2809" s="101" t="s">
        <v>4991</v>
      </c>
    </row>
    <row r="2810" spans="1:15">
      <c r="A2810" s="101">
        <v>272</v>
      </c>
      <c r="B2810" s="101">
        <v>1432</v>
      </c>
      <c r="C2810" s="101">
        <v>1</v>
      </c>
      <c r="D2810" s="101" t="s">
        <v>5534</v>
      </c>
      <c r="E2810" s="101" t="s">
        <v>3756</v>
      </c>
      <c r="F2810" s="101" t="s">
        <v>707</v>
      </c>
      <c r="G2810" s="102" t="s">
        <v>7243</v>
      </c>
      <c r="H2810" s="103">
        <v>0</v>
      </c>
      <c r="I2810" s="103">
        <v>17670</v>
      </c>
      <c r="K2810" s="101" t="s">
        <v>751</v>
      </c>
      <c r="L2810" s="101" t="s">
        <v>599</v>
      </c>
      <c r="M2810" s="101" t="s">
        <v>586</v>
      </c>
      <c r="N2810" s="101" t="s">
        <v>730</v>
      </c>
      <c r="O2810" s="101" t="s">
        <v>5633</v>
      </c>
    </row>
    <row r="2811" spans="1:15">
      <c r="A2811" s="101">
        <v>272</v>
      </c>
      <c r="B2811" s="101">
        <v>1433</v>
      </c>
      <c r="C2811" s="101">
        <v>1</v>
      </c>
      <c r="D2811" s="101" t="s">
        <v>5534</v>
      </c>
      <c r="E2811" s="101" t="s">
        <v>3756</v>
      </c>
      <c r="F2811" s="101" t="s">
        <v>707</v>
      </c>
      <c r="G2811" s="102" t="s">
        <v>230</v>
      </c>
      <c r="H2811" s="103">
        <v>0</v>
      </c>
      <c r="I2811" s="103">
        <v>55800</v>
      </c>
      <c r="K2811" s="101" t="s">
        <v>751</v>
      </c>
      <c r="L2811" s="101" t="s">
        <v>599</v>
      </c>
      <c r="M2811" s="101" t="s">
        <v>586</v>
      </c>
      <c r="N2811" s="101" t="s">
        <v>730</v>
      </c>
      <c r="O2811" s="101" t="s">
        <v>1063</v>
      </c>
    </row>
    <row r="2812" spans="1:15">
      <c r="A2812" s="101">
        <v>272</v>
      </c>
      <c r="B2812" s="101">
        <v>1434</v>
      </c>
      <c r="C2812" s="101">
        <v>1</v>
      </c>
      <c r="D2812" s="101" t="s">
        <v>5534</v>
      </c>
      <c r="E2812" s="101" t="s">
        <v>3756</v>
      </c>
      <c r="F2812" s="101" t="s">
        <v>707</v>
      </c>
      <c r="G2812" s="102" t="s">
        <v>7244</v>
      </c>
      <c r="H2812" s="103">
        <v>0</v>
      </c>
      <c r="I2812" s="103">
        <v>57660</v>
      </c>
      <c r="K2812" s="101" t="s">
        <v>751</v>
      </c>
      <c r="L2812" s="101" t="s">
        <v>599</v>
      </c>
      <c r="M2812" s="101" t="s">
        <v>586</v>
      </c>
      <c r="N2812" s="101" t="s">
        <v>730</v>
      </c>
      <c r="O2812" s="101" t="s">
        <v>3907</v>
      </c>
    </row>
    <row r="2813" spans="1:15">
      <c r="A2813" s="101">
        <v>272</v>
      </c>
      <c r="B2813" s="101">
        <v>1435</v>
      </c>
      <c r="C2813" s="101">
        <v>1</v>
      </c>
      <c r="D2813" s="101" t="s">
        <v>5534</v>
      </c>
      <c r="E2813" s="101" t="s">
        <v>3756</v>
      </c>
      <c r="F2813" s="101" t="s">
        <v>3641</v>
      </c>
      <c r="G2813" s="102" t="s">
        <v>5777</v>
      </c>
      <c r="H2813" s="103">
        <v>0</v>
      </c>
      <c r="I2813" s="103">
        <v>64170</v>
      </c>
      <c r="K2813" s="101" t="s">
        <v>751</v>
      </c>
      <c r="L2813" s="101" t="s">
        <v>599</v>
      </c>
      <c r="M2813" s="101" t="s">
        <v>586</v>
      </c>
      <c r="N2813" s="101" t="s">
        <v>730</v>
      </c>
      <c r="O2813" s="101" t="s">
        <v>1932</v>
      </c>
    </row>
    <row r="2814" spans="1:15">
      <c r="A2814" s="101">
        <v>272</v>
      </c>
      <c r="B2814" s="101">
        <v>1436</v>
      </c>
      <c r="C2814" s="101">
        <v>1</v>
      </c>
      <c r="D2814" s="101" t="s">
        <v>5534</v>
      </c>
      <c r="E2814" s="101" t="s">
        <v>3756</v>
      </c>
      <c r="F2814" s="101" t="s">
        <v>3641</v>
      </c>
      <c r="G2814" s="102" t="s">
        <v>1667</v>
      </c>
      <c r="H2814" s="103">
        <v>0</v>
      </c>
      <c r="I2814" s="103">
        <v>138570</v>
      </c>
      <c r="K2814" s="101" t="s">
        <v>751</v>
      </c>
      <c r="L2814" s="101" t="s">
        <v>599</v>
      </c>
      <c r="M2814" s="101" t="s">
        <v>586</v>
      </c>
      <c r="N2814" s="101" t="s">
        <v>730</v>
      </c>
      <c r="O2814" s="101" t="s">
        <v>7247</v>
      </c>
    </row>
    <row r="2815" spans="1:15">
      <c r="A2815" s="101">
        <v>272</v>
      </c>
      <c r="B2815" s="101">
        <v>1437</v>
      </c>
      <c r="C2815" s="101">
        <v>1</v>
      </c>
      <c r="D2815" s="101" t="s">
        <v>5534</v>
      </c>
      <c r="E2815" s="101" t="s">
        <v>3756</v>
      </c>
      <c r="F2815" s="101" t="s">
        <v>3641</v>
      </c>
      <c r="G2815" s="102" t="s">
        <v>330</v>
      </c>
      <c r="H2815" s="103">
        <v>0</v>
      </c>
      <c r="I2815" s="103">
        <v>226920</v>
      </c>
      <c r="K2815" s="101" t="s">
        <v>751</v>
      </c>
      <c r="L2815" s="101" t="s">
        <v>599</v>
      </c>
      <c r="M2815" s="101" t="s">
        <v>586</v>
      </c>
      <c r="N2815" s="101" t="s">
        <v>730</v>
      </c>
      <c r="O2815" s="101" t="s">
        <v>1498</v>
      </c>
    </row>
    <row r="2816" spans="1:15">
      <c r="A2816" s="101">
        <v>272</v>
      </c>
      <c r="B2816" s="101">
        <v>1438</v>
      </c>
      <c r="C2816" s="101">
        <v>1</v>
      </c>
      <c r="D2816" s="101" t="s">
        <v>5534</v>
      </c>
      <c r="E2816" s="101" t="s">
        <v>3756</v>
      </c>
      <c r="F2816" s="101" t="s">
        <v>7248</v>
      </c>
      <c r="G2816" s="102" t="s">
        <v>443</v>
      </c>
      <c r="H2816" s="103">
        <v>0</v>
      </c>
      <c r="I2816" s="103">
        <v>16740</v>
      </c>
      <c r="K2816" s="101" t="s">
        <v>751</v>
      </c>
      <c r="L2816" s="101" t="s">
        <v>599</v>
      </c>
      <c r="M2816" s="101" t="s">
        <v>586</v>
      </c>
      <c r="N2816" s="101" t="s">
        <v>730</v>
      </c>
      <c r="O2816" s="101" t="s">
        <v>5832</v>
      </c>
    </row>
    <row r="2817" spans="1:15">
      <c r="A2817" s="101">
        <v>272</v>
      </c>
      <c r="B2817" s="101">
        <v>1439</v>
      </c>
      <c r="C2817" s="101">
        <v>1</v>
      </c>
      <c r="D2817" s="101" t="s">
        <v>5534</v>
      </c>
      <c r="E2817" s="101" t="s">
        <v>3756</v>
      </c>
      <c r="F2817" s="101" t="s">
        <v>7248</v>
      </c>
      <c r="G2817" s="102" t="s">
        <v>5852</v>
      </c>
      <c r="H2817" s="103">
        <v>0</v>
      </c>
      <c r="I2817" s="103">
        <v>14880</v>
      </c>
      <c r="K2817" s="101" t="s">
        <v>751</v>
      </c>
      <c r="L2817" s="101" t="s">
        <v>599</v>
      </c>
      <c r="M2817" s="101" t="s">
        <v>586</v>
      </c>
      <c r="N2817" s="101" t="s">
        <v>730</v>
      </c>
      <c r="O2817" s="101" t="s">
        <v>5481</v>
      </c>
    </row>
    <row r="2818" spans="1:15">
      <c r="A2818" s="101">
        <v>272</v>
      </c>
      <c r="B2818" s="101">
        <v>1440</v>
      </c>
      <c r="C2818" s="101">
        <v>1</v>
      </c>
      <c r="D2818" s="101" t="s">
        <v>5534</v>
      </c>
      <c r="E2818" s="101" t="s">
        <v>3756</v>
      </c>
      <c r="F2818" s="101" t="s">
        <v>7248</v>
      </c>
      <c r="G2818" s="102" t="s">
        <v>7249</v>
      </c>
      <c r="H2818" s="103">
        <v>0</v>
      </c>
      <c r="I2818" s="103">
        <v>6556</v>
      </c>
      <c r="K2818" s="101" t="s">
        <v>751</v>
      </c>
      <c r="L2818" s="101" t="s">
        <v>599</v>
      </c>
      <c r="M2818" s="101" t="s">
        <v>586</v>
      </c>
      <c r="N2818" s="101" t="s">
        <v>730</v>
      </c>
      <c r="O2818" s="101" t="s">
        <v>7250</v>
      </c>
    </row>
    <row r="2819" spans="1:15">
      <c r="A2819" s="101">
        <v>272</v>
      </c>
      <c r="B2819" s="101">
        <v>1441</v>
      </c>
      <c r="C2819" s="101">
        <v>1</v>
      </c>
      <c r="D2819" s="101" t="s">
        <v>5534</v>
      </c>
      <c r="E2819" s="101" t="s">
        <v>3756</v>
      </c>
      <c r="F2819" s="101" t="s">
        <v>7248</v>
      </c>
      <c r="G2819" s="102" t="s">
        <v>7251</v>
      </c>
      <c r="H2819" s="103">
        <v>0</v>
      </c>
      <c r="I2819" s="103">
        <v>9300</v>
      </c>
      <c r="K2819" s="101" t="s">
        <v>751</v>
      </c>
      <c r="L2819" s="101" t="s">
        <v>599</v>
      </c>
      <c r="M2819" s="101" t="s">
        <v>586</v>
      </c>
      <c r="N2819" s="101" t="s">
        <v>730</v>
      </c>
      <c r="O2819" s="101" t="s">
        <v>5488</v>
      </c>
    </row>
    <row r="2820" spans="1:15">
      <c r="A2820" s="101">
        <v>272</v>
      </c>
      <c r="B2820" s="101">
        <v>1442</v>
      </c>
      <c r="C2820" s="101">
        <v>1</v>
      </c>
      <c r="D2820" s="101" t="s">
        <v>5534</v>
      </c>
      <c r="E2820" s="101" t="s">
        <v>3756</v>
      </c>
      <c r="F2820" s="101" t="s">
        <v>7248</v>
      </c>
      <c r="G2820" s="102" t="s">
        <v>5174</v>
      </c>
      <c r="H2820" s="103">
        <v>0</v>
      </c>
      <c r="I2820" s="103">
        <v>1171</v>
      </c>
      <c r="K2820" s="101" t="s">
        <v>751</v>
      </c>
      <c r="L2820" s="101" t="s">
        <v>599</v>
      </c>
      <c r="M2820" s="101" t="s">
        <v>586</v>
      </c>
      <c r="N2820" s="101" t="s">
        <v>730</v>
      </c>
      <c r="O2820" s="101" t="s">
        <v>4716</v>
      </c>
    </row>
    <row r="2821" spans="1:15">
      <c r="A2821" s="101">
        <v>272</v>
      </c>
      <c r="B2821" s="101">
        <v>1443</v>
      </c>
      <c r="C2821" s="101">
        <v>1</v>
      </c>
      <c r="D2821" s="101" t="s">
        <v>5534</v>
      </c>
      <c r="E2821" s="101" t="s">
        <v>3756</v>
      </c>
      <c r="F2821" s="101" t="s">
        <v>7248</v>
      </c>
      <c r="G2821" s="102" t="s">
        <v>1934</v>
      </c>
      <c r="H2821" s="103">
        <v>0</v>
      </c>
      <c r="I2821" s="103">
        <v>122760</v>
      </c>
      <c r="K2821" s="101" t="s">
        <v>751</v>
      </c>
      <c r="L2821" s="101" t="s">
        <v>599</v>
      </c>
      <c r="M2821" s="101" t="s">
        <v>586</v>
      </c>
      <c r="N2821" s="101" t="s">
        <v>730</v>
      </c>
      <c r="O2821" s="101" t="s">
        <v>2042</v>
      </c>
    </row>
    <row r="2822" spans="1:15">
      <c r="A2822" s="101">
        <v>272</v>
      </c>
      <c r="B2822" s="101">
        <v>1444</v>
      </c>
      <c r="C2822" s="101">
        <v>1</v>
      </c>
      <c r="D2822" s="101" t="s">
        <v>5534</v>
      </c>
      <c r="E2822" s="101" t="s">
        <v>3756</v>
      </c>
      <c r="F2822" s="101" t="s">
        <v>7248</v>
      </c>
      <c r="G2822" s="102" t="s">
        <v>7252</v>
      </c>
      <c r="H2822" s="103">
        <v>0</v>
      </c>
      <c r="I2822" s="103">
        <v>79050</v>
      </c>
      <c r="K2822" s="101" t="s">
        <v>751</v>
      </c>
      <c r="L2822" s="101" t="s">
        <v>599</v>
      </c>
      <c r="M2822" s="101" t="s">
        <v>586</v>
      </c>
      <c r="N2822" s="101" t="s">
        <v>730</v>
      </c>
      <c r="O2822" s="101" t="s">
        <v>4798</v>
      </c>
    </row>
    <row r="2823" spans="1:15">
      <c r="A2823" s="101">
        <v>272</v>
      </c>
      <c r="B2823" s="101">
        <v>1445</v>
      </c>
      <c r="C2823" s="101">
        <v>1</v>
      </c>
      <c r="D2823" s="101" t="s">
        <v>5534</v>
      </c>
      <c r="E2823" s="101" t="s">
        <v>3756</v>
      </c>
      <c r="F2823" s="101" t="s">
        <v>7248</v>
      </c>
      <c r="G2823" s="102" t="s">
        <v>1611</v>
      </c>
      <c r="H2823" s="103">
        <v>0</v>
      </c>
      <c r="I2823" s="103">
        <v>47430</v>
      </c>
      <c r="K2823" s="101" t="s">
        <v>751</v>
      </c>
      <c r="L2823" s="101" t="s">
        <v>599</v>
      </c>
      <c r="M2823" s="101" t="s">
        <v>586</v>
      </c>
      <c r="N2823" s="101" t="s">
        <v>730</v>
      </c>
      <c r="O2823" s="101" t="s">
        <v>128</v>
      </c>
    </row>
    <row r="2824" spans="1:15">
      <c r="A2824" s="101">
        <v>272</v>
      </c>
      <c r="B2824" s="101">
        <v>1446</v>
      </c>
      <c r="C2824" s="101">
        <v>1</v>
      </c>
      <c r="D2824" s="101" t="s">
        <v>5534</v>
      </c>
      <c r="E2824" s="101" t="s">
        <v>3756</v>
      </c>
      <c r="F2824" s="101" t="s">
        <v>7248</v>
      </c>
      <c r="G2824" s="102" t="s">
        <v>4385</v>
      </c>
      <c r="H2824" s="103">
        <v>0</v>
      </c>
      <c r="I2824" s="103">
        <v>35340</v>
      </c>
      <c r="K2824" s="101" t="s">
        <v>751</v>
      </c>
      <c r="L2824" s="101" t="s">
        <v>599</v>
      </c>
      <c r="M2824" s="101" t="s">
        <v>586</v>
      </c>
      <c r="N2824" s="101" t="s">
        <v>730</v>
      </c>
      <c r="O2824" s="101" t="s">
        <v>5653</v>
      </c>
    </row>
    <row r="2825" spans="1:15">
      <c r="A2825" s="101">
        <v>272</v>
      </c>
      <c r="B2825" s="101">
        <v>1447</v>
      </c>
      <c r="C2825" s="101">
        <v>1</v>
      </c>
      <c r="D2825" s="101" t="s">
        <v>5534</v>
      </c>
      <c r="E2825" s="101" t="s">
        <v>3756</v>
      </c>
      <c r="F2825" s="101" t="s">
        <v>7248</v>
      </c>
      <c r="G2825" s="102" t="s">
        <v>7253</v>
      </c>
      <c r="H2825" s="103">
        <v>0</v>
      </c>
      <c r="I2825" s="103">
        <v>54870</v>
      </c>
      <c r="K2825" s="101" t="s">
        <v>751</v>
      </c>
      <c r="L2825" s="101" t="s">
        <v>599</v>
      </c>
      <c r="M2825" s="101" t="s">
        <v>586</v>
      </c>
      <c r="N2825" s="101" t="s">
        <v>730</v>
      </c>
      <c r="O2825" s="101" t="s">
        <v>3923</v>
      </c>
    </row>
    <row r="2826" spans="1:15">
      <c r="A2826" s="101">
        <v>272</v>
      </c>
      <c r="B2826" s="101">
        <v>1448</v>
      </c>
      <c r="C2826" s="101">
        <v>1</v>
      </c>
      <c r="D2826" s="101" t="s">
        <v>5534</v>
      </c>
      <c r="E2826" s="101" t="s">
        <v>3756</v>
      </c>
      <c r="F2826" s="101" t="s">
        <v>7248</v>
      </c>
      <c r="G2826" s="102" t="s">
        <v>7256</v>
      </c>
      <c r="H2826" s="103">
        <v>0</v>
      </c>
      <c r="I2826" s="103">
        <v>75330</v>
      </c>
      <c r="K2826" s="101" t="s">
        <v>751</v>
      </c>
      <c r="L2826" s="101" t="s">
        <v>599</v>
      </c>
      <c r="M2826" s="101" t="s">
        <v>586</v>
      </c>
      <c r="N2826" s="101" t="s">
        <v>730</v>
      </c>
      <c r="O2826" s="101" t="s">
        <v>5627</v>
      </c>
    </row>
    <row r="2827" spans="1:15">
      <c r="A2827" s="101">
        <v>272</v>
      </c>
      <c r="B2827" s="101">
        <v>1449</v>
      </c>
      <c r="C2827" s="101">
        <v>1</v>
      </c>
      <c r="D2827" s="101" t="s">
        <v>5534</v>
      </c>
      <c r="E2827" s="101" t="s">
        <v>3756</v>
      </c>
      <c r="F2827" s="101" t="s">
        <v>7248</v>
      </c>
      <c r="G2827" s="102" t="s">
        <v>7257</v>
      </c>
      <c r="H2827" s="103">
        <v>0</v>
      </c>
      <c r="I2827" s="103">
        <v>3645</v>
      </c>
      <c r="K2827" s="101" t="s">
        <v>751</v>
      </c>
      <c r="L2827" s="101" t="s">
        <v>599</v>
      </c>
      <c r="M2827" s="101" t="s">
        <v>586</v>
      </c>
      <c r="N2827" s="101" t="s">
        <v>730</v>
      </c>
      <c r="O2827" s="101" t="s">
        <v>2829</v>
      </c>
    </row>
    <row r="2828" spans="1:15">
      <c r="A2828" s="101">
        <v>272</v>
      </c>
      <c r="B2828" s="101">
        <v>1450</v>
      </c>
      <c r="C2828" s="101">
        <v>1</v>
      </c>
      <c r="D2828" s="101" t="s">
        <v>5534</v>
      </c>
      <c r="E2828" s="101" t="s">
        <v>3756</v>
      </c>
      <c r="F2828" s="101" t="s">
        <v>4905</v>
      </c>
      <c r="G2828" s="102" t="s">
        <v>6885</v>
      </c>
      <c r="H2828" s="103">
        <v>0</v>
      </c>
      <c r="I2828" s="103">
        <v>12090</v>
      </c>
      <c r="K2828" s="101" t="s">
        <v>751</v>
      </c>
      <c r="L2828" s="101" t="s">
        <v>599</v>
      </c>
      <c r="M2828" s="101" t="s">
        <v>586</v>
      </c>
      <c r="N2828" s="101" t="s">
        <v>730</v>
      </c>
      <c r="O2828" s="101" t="s">
        <v>2183</v>
      </c>
    </row>
    <row r="2829" spans="1:15">
      <c r="A2829" s="101">
        <v>272</v>
      </c>
      <c r="B2829" s="101">
        <v>1451</v>
      </c>
      <c r="C2829" s="101">
        <v>1</v>
      </c>
      <c r="D2829" s="101" t="s">
        <v>5534</v>
      </c>
      <c r="E2829" s="101" t="s">
        <v>3756</v>
      </c>
      <c r="F2829" s="101" t="s">
        <v>3426</v>
      </c>
      <c r="G2829" s="102" t="s">
        <v>5245</v>
      </c>
      <c r="H2829" s="103">
        <v>0</v>
      </c>
      <c r="I2829" s="103">
        <v>808170</v>
      </c>
      <c r="K2829" s="101" t="s">
        <v>751</v>
      </c>
      <c r="L2829" s="101" t="s">
        <v>599</v>
      </c>
      <c r="M2829" s="101" t="s">
        <v>586</v>
      </c>
      <c r="N2829" s="101" t="s">
        <v>730</v>
      </c>
      <c r="O2829" s="101" t="s">
        <v>2442</v>
      </c>
    </row>
    <row r="2830" spans="1:15">
      <c r="A2830" s="101">
        <v>272</v>
      </c>
      <c r="B2830" s="101">
        <v>1452</v>
      </c>
      <c r="C2830" s="101">
        <v>1</v>
      </c>
      <c r="D2830" s="101" t="s">
        <v>5534</v>
      </c>
      <c r="E2830" s="101" t="s">
        <v>3756</v>
      </c>
      <c r="F2830" s="101" t="s">
        <v>3426</v>
      </c>
      <c r="G2830" s="102" t="s">
        <v>381</v>
      </c>
      <c r="H2830" s="103">
        <v>0</v>
      </c>
      <c r="I2830" s="103">
        <v>925350</v>
      </c>
      <c r="K2830" s="101" t="s">
        <v>751</v>
      </c>
      <c r="L2830" s="101" t="s">
        <v>599</v>
      </c>
      <c r="M2830" s="101" t="s">
        <v>586</v>
      </c>
      <c r="N2830" s="101" t="s">
        <v>730</v>
      </c>
      <c r="O2830" s="101" t="s">
        <v>743</v>
      </c>
    </row>
    <row r="2831" spans="1:15">
      <c r="A2831" s="101">
        <v>272</v>
      </c>
      <c r="B2831" s="101">
        <v>1453</v>
      </c>
      <c r="C2831" s="101">
        <v>1</v>
      </c>
      <c r="D2831" s="101" t="s">
        <v>5534</v>
      </c>
      <c r="E2831" s="101" t="s">
        <v>3756</v>
      </c>
      <c r="F2831" s="101" t="s">
        <v>1898</v>
      </c>
      <c r="G2831" s="102" t="s">
        <v>7259</v>
      </c>
      <c r="H2831" s="103">
        <v>0</v>
      </c>
      <c r="I2831" s="103">
        <v>50220</v>
      </c>
      <c r="K2831" s="101" t="s">
        <v>751</v>
      </c>
      <c r="L2831" s="101" t="s">
        <v>599</v>
      </c>
      <c r="M2831" s="101" t="s">
        <v>586</v>
      </c>
      <c r="N2831" s="101" t="s">
        <v>730</v>
      </c>
      <c r="O2831" s="101" t="s">
        <v>5260</v>
      </c>
    </row>
    <row r="2832" spans="1:15">
      <c r="A2832" s="101">
        <v>272</v>
      </c>
      <c r="B2832" s="101">
        <v>1454</v>
      </c>
      <c r="C2832" s="101">
        <v>1</v>
      </c>
      <c r="D2832" s="101" t="s">
        <v>5534</v>
      </c>
      <c r="E2832" s="101" t="s">
        <v>3756</v>
      </c>
      <c r="F2832" s="101" t="s">
        <v>1898</v>
      </c>
      <c r="G2832" s="102" t="s">
        <v>7261</v>
      </c>
      <c r="H2832" s="103">
        <v>0</v>
      </c>
      <c r="I2832" s="103">
        <v>34410</v>
      </c>
      <c r="K2832" s="101" t="s">
        <v>751</v>
      </c>
      <c r="L2832" s="101" t="s">
        <v>599</v>
      </c>
      <c r="M2832" s="101" t="s">
        <v>586</v>
      </c>
      <c r="N2832" s="101" t="s">
        <v>730</v>
      </c>
      <c r="O2832" s="101" t="s">
        <v>3886</v>
      </c>
    </row>
    <row r="2833" spans="1:15">
      <c r="A2833" s="101">
        <v>272</v>
      </c>
      <c r="B2833" s="101">
        <v>1455</v>
      </c>
      <c r="C2833" s="101">
        <v>1</v>
      </c>
      <c r="D2833" s="101" t="s">
        <v>5534</v>
      </c>
      <c r="E2833" s="101" t="s">
        <v>3756</v>
      </c>
      <c r="F2833" s="101" t="s">
        <v>1898</v>
      </c>
      <c r="G2833" s="102" t="s">
        <v>7056</v>
      </c>
      <c r="H2833" s="103">
        <v>0</v>
      </c>
      <c r="I2833" s="103">
        <v>37200</v>
      </c>
      <c r="K2833" s="101" t="s">
        <v>751</v>
      </c>
      <c r="L2833" s="101" t="s">
        <v>599</v>
      </c>
      <c r="M2833" s="101" t="s">
        <v>586</v>
      </c>
      <c r="N2833" s="101" t="s">
        <v>730</v>
      </c>
      <c r="O2833" s="101" t="s">
        <v>5654</v>
      </c>
    </row>
    <row r="2834" spans="1:15">
      <c r="A2834" s="101">
        <v>272</v>
      </c>
      <c r="B2834" s="101">
        <v>1456</v>
      </c>
      <c r="C2834" s="101">
        <v>1</v>
      </c>
      <c r="D2834" s="101" t="s">
        <v>5534</v>
      </c>
      <c r="E2834" s="101" t="s">
        <v>3756</v>
      </c>
      <c r="F2834" s="101" t="s">
        <v>1898</v>
      </c>
      <c r="G2834" s="102" t="s">
        <v>7262</v>
      </c>
      <c r="H2834" s="103">
        <v>0</v>
      </c>
      <c r="I2834" s="103">
        <v>52080</v>
      </c>
      <c r="K2834" s="101" t="s">
        <v>751</v>
      </c>
      <c r="L2834" s="101" t="s">
        <v>599</v>
      </c>
      <c r="M2834" s="101" t="s">
        <v>586</v>
      </c>
      <c r="N2834" s="101" t="s">
        <v>730</v>
      </c>
      <c r="O2834" s="101" t="s">
        <v>5728</v>
      </c>
    </row>
    <row r="2835" spans="1:15">
      <c r="A2835" s="101">
        <v>272</v>
      </c>
      <c r="B2835" s="101">
        <v>1457</v>
      </c>
      <c r="C2835" s="101">
        <v>1</v>
      </c>
      <c r="D2835" s="101" t="s">
        <v>5534</v>
      </c>
      <c r="E2835" s="101" t="s">
        <v>3756</v>
      </c>
      <c r="F2835" s="101" t="s">
        <v>1898</v>
      </c>
      <c r="G2835" s="102" t="s">
        <v>2830</v>
      </c>
      <c r="H2835" s="103">
        <v>0</v>
      </c>
      <c r="I2835" s="103">
        <v>55800</v>
      </c>
      <c r="K2835" s="101" t="s">
        <v>751</v>
      </c>
      <c r="L2835" s="101" t="s">
        <v>599</v>
      </c>
      <c r="M2835" s="101" t="s">
        <v>586</v>
      </c>
      <c r="N2835" s="101" t="s">
        <v>730</v>
      </c>
      <c r="O2835" s="101" t="s">
        <v>1063</v>
      </c>
    </row>
    <row r="2836" spans="1:15">
      <c r="A2836" s="101">
        <v>272</v>
      </c>
      <c r="B2836" s="101">
        <v>1458</v>
      </c>
      <c r="C2836" s="101">
        <v>1</v>
      </c>
      <c r="D2836" s="101" t="s">
        <v>5534</v>
      </c>
      <c r="E2836" s="101" t="s">
        <v>3756</v>
      </c>
      <c r="F2836" s="101" t="s">
        <v>1898</v>
      </c>
      <c r="G2836" s="102" t="s">
        <v>7263</v>
      </c>
      <c r="H2836" s="103">
        <v>0</v>
      </c>
      <c r="I2836" s="103">
        <v>58590</v>
      </c>
      <c r="K2836" s="101" t="s">
        <v>751</v>
      </c>
      <c r="L2836" s="101" t="s">
        <v>599</v>
      </c>
      <c r="M2836" s="101" t="s">
        <v>586</v>
      </c>
      <c r="N2836" s="101" t="s">
        <v>730</v>
      </c>
      <c r="O2836" s="101" t="s">
        <v>5726</v>
      </c>
    </row>
    <row r="2837" spans="1:15">
      <c r="A2837" s="101">
        <v>272</v>
      </c>
      <c r="B2837" s="101">
        <v>1459</v>
      </c>
      <c r="C2837" s="101">
        <v>1</v>
      </c>
      <c r="D2837" s="101" t="s">
        <v>5534</v>
      </c>
      <c r="E2837" s="101" t="s">
        <v>3756</v>
      </c>
      <c r="F2837" s="101" t="s">
        <v>1898</v>
      </c>
      <c r="G2837" s="102" t="s">
        <v>5090</v>
      </c>
      <c r="H2837" s="103">
        <v>0</v>
      </c>
      <c r="I2837" s="103">
        <v>42780</v>
      </c>
      <c r="K2837" s="101" t="s">
        <v>751</v>
      </c>
      <c r="L2837" s="101" t="s">
        <v>599</v>
      </c>
      <c r="M2837" s="101" t="s">
        <v>586</v>
      </c>
      <c r="N2837" s="101" t="s">
        <v>730</v>
      </c>
      <c r="O2837" s="101" t="s">
        <v>3264</v>
      </c>
    </row>
    <row r="2838" spans="1:15">
      <c r="A2838" s="101">
        <v>272</v>
      </c>
      <c r="B2838" s="101">
        <v>1460</v>
      </c>
      <c r="C2838" s="101">
        <v>1</v>
      </c>
      <c r="D2838" s="101" t="s">
        <v>5534</v>
      </c>
      <c r="E2838" s="101" t="s">
        <v>3756</v>
      </c>
      <c r="F2838" s="101" t="s">
        <v>1898</v>
      </c>
      <c r="G2838" s="102" t="s">
        <v>7264</v>
      </c>
      <c r="H2838" s="103">
        <v>0</v>
      </c>
      <c r="I2838" s="103">
        <v>59520</v>
      </c>
      <c r="K2838" s="101" t="s">
        <v>751</v>
      </c>
      <c r="L2838" s="101" t="s">
        <v>599</v>
      </c>
      <c r="M2838" s="101" t="s">
        <v>586</v>
      </c>
      <c r="N2838" s="101" t="s">
        <v>730</v>
      </c>
      <c r="O2838" s="101" t="s">
        <v>5765</v>
      </c>
    </row>
    <row r="2839" spans="1:15">
      <c r="A2839" s="101">
        <v>272</v>
      </c>
      <c r="B2839" s="101">
        <v>1461</v>
      </c>
      <c r="C2839" s="101">
        <v>1</v>
      </c>
      <c r="D2839" s="101" t="s">
        <v>5534</v>
      </c>
      <c r="E2839" s="101" t="s">
        <v>3756</v>
      </c>
      <c r="F2839" s="101" t="s">
        <v>1898</v>
      </c>
      <c r="G2839" s="102" t="s">
        <v>503</v>
      </c>
      <c r="H2839" s="103">
        <v>0</v>
      </c>
      <c r="I2839" s="103">
        <v>68820</v>
      </c>
      <c r="K2839" s="101" t="s">
        <v>751</v>
      </c>
      <c r="L2839" s="101" t="s">
        <v>599</v>
      </c>
      <c r="M2839" s="101" t="s">
        <v>586</v>
      </c>
      <c r="N2839" s="101" t="s">
        <v>730</v>
      </c>
      <c r="O2839" s="101" t="s">
        <v>2796</v>
      </c>
    </row>
    <row r="2840" spans="1:15">
      <c r="A2840" s="101">
        <v>272</v>
      </c>
      <c r="B2840" s="101">
        <v>1462</v>
      </c>
      <c r="C2840" s="101">
        <v>1</v>
      </c>
      <c r="D2840" s="101" t="s">
        <v>5534</v>
      </c>
      <c r="E2840" s="101" t="s">
        <v>3756</v>
      </c>
      <c r="F2840" s="101" t="s">
        <v>1898</v>
      </c>
      <c r="G2840" s="102" t="s">
        <v>5707</v>
      </c>
      <c r="H2840" s="103">
        <v>0</v>
      </c>
      <c r="I2840" s="103">
        <v>85560</v>
      </c>
      <c r="K2840" s="101" t="s">
        <v>751</v>
      </c>
      <c r="L2840" s="101" t="s">
        <v>599</v>
      </c>
      <c r="M2840" s="101" t="s">
        <v>586</v>
      </c>
      <c r="N2840" s="101" t="s">
        <v>730</v>
      </c>
      <c r="O2840" s="101" t="s">
        <v>2031</v>
      </c>
    </row>
    <row r="2841" spans="1:15">
      <c r="A2841" s="101">
        <v>272</v>
      </c>
      <c r="B2841" s="101">
        <v>1463</v>
      </c>
      <c r="C2841" s="101">
        <v>1</v>
      </c>
      <c r="D2841" s="101" t="s">
        <v>5534</v>
      </c>
      <c r="E2841" s="101" t="s">
        <v>3756</v>
      </c>
      <c r="F2841" s="101" t="s">
        <v>1898</v>
      </c>
      <c r="G2841" s="102" t="s">
        <v>1508</v>
      </c>
      <c r="H2841" s="103">
        <v>0</v>
      </c>
      <c r="I2841" s="103">
        <v>73470</v>
      </c>
      <c r="K2841" s="101" t="s">
        <v>751</v>
      </c>
      <c r="L2841" s="101" t="s">
        <v>599</v>
      </c>
      <c r="M2841" s="101" t="s">
        <v>586</v>
      </c>
      <c r="N2841" s="101" t="s">
        <v>730</v>
      </c>
      <c r="O2841" s="101" t="s">
        <v>421</v>
      </c>
    </row>
    <row r="2842" spans="1:15">
      <c r="A2842" s="101">
        <v>272</v>
      </c>
      <c r="B2842" s="101">
        <v>1464</v>
      </c>
      <c r="C2842" s="101">
        <v>1</v>
      </c>
      <c r="D2842" s="101" t="s">
        <v>5534</v>
      </c>
      <c r="E2842" s="101" t="s">
        <v>3756</v>
      </c>
      <c r="F2842" s="101" t="s">
        <v>1898</v>
      </c>
      <c r="G2842" s="102" t="s">
        <v>4567</v>
      </c>
      <c r="H2842" s="103">
        <v>0</v>
      </c>
      <c r="I2842" s="103">
        <v>65100</v>
      </c>
      <c r="K2842" s="101" t="s">
        <v>751</v>
      </c>
      <c r="L2842" s="101" t="s">
        <v>599</v>
      </c>
      <c r="M2842" s="101" t="s">
        <v>586</v>
      </c>
      <c r="N2842" s="101" t="s">
        <v>730</v>
      </c>
      <c r="O2842" s="101" t="s">
        <v>5774</v>
      </c>
    </row>
    <row r="2843" spans="1:15">
      <c r="A2843" s="101">
        <v>272</v>
      </c>
      <c r="B2843" s="101">
        <v>1465</v>
      </c>
      <c r="C2843" s="101">
        <v>1</v>
      </c>
      <c r="D2843" s="101" t="s">
        <v>5534</v>
      </c>
      <c r="E2843" s="101" t="s">
        <v>3756</v>
      </c>
      <c r="F2843" s="101" t="s">
        <v>1898</v>
      </c>
      <c r="G2843" s="102" t="s">
        <v>7265</v>
      </c>
      <c r="H2843" s="103">
        <v>0</v>
      </c>
      <c r="I2843" s="103">
        <v>63240</v>
      </c>
      <c r="K2843" s="101" t="s">
        <v>751</v>
      </c>
      <c r="L2843" s="101" t="s">
        <v>599</v>
      </c>
      <c r="M2843" s="101" t="s">
        <v>586</v>
      </c>
      <c r="N2843" s="101" t="s">
        <v>730</v>
      </c>
      <c r="O2843" s="101" t="s">
        <v>4396</v>
      </c>
    </row>
    <row r="2844" spans="1:15">
      <c r="A2844" s="101">
        <v>272</v>
      </c>
      <c r="B2844" s="101">
        <v>1466</v>
      </c>
      <c r="C2844" s="101">
        <v>1</v>
      </c>
      <c r="D2844" s="101" t="s">
        <v>5534</v>
      </c>
      <c r="E2844" s="101" t="s">
        <v>3756</v>
      </c>
      <c r="F2844" s="101" t="s">
        <v>1898</v>
      </c>
      <c r="G2844" s="102" t="s">
        <v>4847</v>
      </c>
      <c r="H2844" s="103">
        <v>0</v>
      </c>
      <c r="I2844" s="103">
        <v>85560</v>
      </c>
      <c r="K2844" s="101" t="s">
        <v>751</v>
      </c>
      <c r="L2844" s="101" t="s">
        <v>599</v>
      </c>
      <c r="M2844" s="101" t="s">
        <v>586</v>
      </c>
      <c r="N2844" s="101" t="s">
        <v>730</v>
      </c>
      <c r="O2844" s="101" t="s">
        <v>2031</v>
      </c>
    </row>
    <row r="2845" spans="1:15">
      <c r="A2845" s="101">
        <v>272</v>
      </c>
      <c r="B2845" s="101">
        <v>1467</v>
      </c>
      <c r="C2845" s="101">
        <v>1</v>
      </c>
      <c r="D2845" s="101" t="s">
        <v>5534</v>
      </c>
      <c r="E2845" s="101" t="s">
        <v>3756</v>
      </c>
      <c r="F2845" s="101" t="s">
        <v>1898</v>
      </c>
      <c r="G2845" s="102" t="s">
        <v>7266</v>
      </c>
      <c r="H2845" s="103">
        <v>0</v>
      </c>
      <c r="I2845" s="103">
        <v>109740</v>
      </c>
      <c r="K2845" s="101" t="s">
        <v>751</v>
      </c>
      <c r="L2845" s="101" t="s">
        <v>599</v>
      </c>
      <c r="M2845" s="101" t="s">
        <v>586</v>
      </c>
      <c r="N2845" s="101" t="s">
        <v>730</v>
      </c>
      <c r="O2845" s="101" t="s">
        <v>7268</v>
      </c>
    </row>
    <row r="2846" spans="1:15">
      <c r="A2846" s="101">
        <v>272</v>
      </c>
      <c r="B2846" s="101">
        <v>1468</v>
      </c>
      <c r="C2846" s="101">
        <v>1</v>
      </c>
      <c r="D2846" s="101" t="s">
        <v>5534</v>
      </c>
      <c r="E2846" s="101" t="s">
        <v>3756</v>
      </c>
      <c r="F2846" s="101" t="s">
        <v>3077</v>
      </c>
      <c r="G2846" s="102" t="s">
        <v>7269</v>
      </c>
      <c r="H2846" s="103">
        <v>0</v>
      </c>
      <c r="I2846" s="103">
        <v>620310</v>
      </c>
      <c r="K2846" s="101" t="s">
        <v>751</v>
      </c>
      <c r="L2846" s="101" t="s">
        <v>599</v>
      </c>
      <c r="M2846" s="101" t="s">
        <v>586</v>
      </c>
      <c r="N2846" s="101" t="s">
        <v>730</v>
      </c>
      <c r="O2846" s="101" t="s">
        <v>341</v>
      </c>
    </row>
    <row r="2847" spans="1:15">
      <c r="A2847" s="101">
        <v>272</v>
      </c>
      <c r="B2847" s="101">
        <v>1469</v>
      </c>
      <c r="C2847" s="101">
        <v>1</v>
      </c>
      <c r="D2847" s="101" t="s">
        <v>5534</v>
      </c>
      <c r="E2847" s="101" t="s">
        <v>3756</v>
      </c>
      <c r="F2847" s="101" t="s">
        <v>3775</v>
      </c>
      <c r="G2847" s="102" t="s">
        <v>7270</v>
      </c>
      <c r="H2847" s="103">
        <v>0</v>
      </c>
      <c r="I2847" s="103">
        <v>94860</v>
      </c>
      <c r="K2847" s="101" t="s">
        <v>751</v>
      </c>
      <c r="L2847" s="101" t="s">
        <v>599</v>
      </c>
      <c r="M2847" s="101" t="s">
        <v>586</v>
      </c>
      <c r="N2847" s="101" t="s">
        <v>730</v>
      </c>
      <c r="O2847" s="101" t="s">
        <v>4660</v>
      </c>
    </row>
    <row r="2848" spans="1:15">
      <c r="A2848" s="101">
        <v>272</v>
      </c>
      <c r="B2848" s="101">
        <v>1470</v>
      </c>
      <c r="C2848" s="101">
        <v>1</v>
      </c>
      <c r="D2848" s="101" t="s">
        <v>5534</v>
      </c>
      <c r="E2848" s="101" t="s">
        <v>3756</v>
      </c>
      <c r="F2848" s="101" t="s">
        <v>1727</v>
      </c>
      <c r="G2848" s="102" t="s">
        <v>3409</v>
      </c>
      <c r="H2848" s="103">
        <v>0</v>
      </c>
      <c r="I2848" s="103">
        <v>17670</v>
      </c>
      <c r="K2848" s="101" t="s">
        <v>751</v>
      </c>
      <c r="L2848" s="101" t="s">
        <v>599</v>
      </c>
      <c r="M2848" s="101" t="s">
        <v>586</v>
      </c>
      <c r="N2848" s="101" t="s">
        <v>730</v>
      </c>
      <c r="O2848" s="101" t="s">
        <v>5633</v>
      </c>
    </row>
    <row r="2849" spans="1:15">
      <c r="A2849" s="101">
        <v>272</v>
      </c>
      <c r="B2849" s="101">
        <v>1471</v>
      </c>
      <c r="C2849" s="101">
        <v>1</v>
      </c>
      <c r="D2849" s="101" t="s">
        <v>5534</v>
      </c>
      <c r="E2849" s="101" t="s">
        <v>3756</v>
      </c>
      <c r="F2849" s="101" t="s">
        <v>7271</v>
      </c>
      <c r="G2849" s="102" t="s">
        <v>7273</v>
      </c>
      <c r="H2849" s="103">
        <v>0</v>
      </c>
      <c r="I2849" s="103">
        <v>336660</v>
      </c>
      <c r="K2849" s="101" t="s">
        <v>751</v>
      </c>
      <c r="L2849" s="101" t="s">
        <v>599</v>
      </c>
      <c r="M2849" s="101" t="s">
        <v>586</v>
      </c>
      <c r="N2849" s="101" t="s">
        <v>730</v>
      </c>
      <c r="O2849" s="101" t="s">
        <v>5273</v>
      </c>
    </row>
    <row r="2850" spans="1:15">
      <c r="A2850" s="101">
        <v>272</v>
      </c>
      <c r="B2850" s="101">
        <v>1472</v>
      </c>
      <c r="C2850" s="101">
        <v>1</v>
      </c>
      <c r="D2850" s="101" t="s">
        <v>5534</v>
      </c>
      <c r="E2850" s="101" t="s">
        <v>3756</v>
      </c>
      <c r="F2850" s="101" t="s">
        <v>7271</v>
      </c>
      <c r="G2850" s="102" t="s">
        <v>7275</v>
      </c>
      <c r="H2850" s="103">
        <v>0</v>
      </c>
      <c r="I2850" s="103">
        <v>350610</v>
      </c>
      <c r="K2850" s="101" t="s">
        <v>751</v>
      </c>
      <c r="L2850" s="101" t="s">
        <v>599</v>
      </c>
      <c r="M2850" s="101" t="s">
        <v>586</v>
      </c>
      <c r="N2850" s="101" t="s">
        <v>730</v>
      </c>
      <c r="O2850" s="101" t="s">
        <v>7277</v>
      </c>
    </row>
    <row r="2851" spans="1:15">
      <c r="A2851" s="101">
        <v>272</v>
      </c>
      <c r="B2851" s="101">
        <v>1473</v>
      </c>
      <c r="C2851" s="101">
        <v>1</v>
      </c>
      <c r="D2851" s="101" t="s">
        <v>5534</v>
      </c>
      <c r="E2851" s="101" t="s">
        <v>3756</v>
      </c>
      <c r="F2851" s="101" t="s">
        <v>4381</v>
      </c>
      <c r="G2851" s="102" t="s">
        <v>7278</v>
      </c>
      <c r="H2851" s="103">
        <v>0</v>
      </c>
      <c r="I2851" s="103">
        <v>169260</v>
      </c>
      <c r="K2851" s="101" t="s">
        <v>751</v>
      </c>
      <c r="L2851" s="101" t="s">
        <v>599</v>
      </c>
      <c r="M2851" s="101" t="s">
        <v>586</v>
      </c>
      <c r="N2851" s="101" t="s">
        <v>730</v>
      </c>
      <c r="O2851" s="101" t="s">
        <v>7280</v>
      </c>
    </row>
    <row r="2852" spans="1:15">
      <c r="A2852" s="101">
        <v>272</v>
      </c>
      <c r="B2852" s="101">
        <v>1474</v>
      </c>
      <c r="C2852" s="101">
        <v>1</v>
      </c>
      <c r="D2852" s="101" t="s">
        <v>5534</v>
      </c>
      <c r="E2852" s="101" t="s">
        <v>4767</v>
      </c>
      <c r="F2852" s="101" t="s">
        <v>5168</v>
      </c>
      <c r="G2852" s="102" t="s">
        <v>71</v>
      </c>
      <c r="H2852" s="103">
        <v>0</v>
      </c>
      <c r="I2852" s="103">
        <v>9300</v>
      </c>
      <c r="K2852" s="101" t="s">
        <v>751</v>
      </c>
      <c r="L2852" s="101" t="s">
        <v>599</v>
      </c>
      <c r="M2852" s="101" t="s">
        <v>586</v>
      </c>
      <c r="N2852" s="101" t="s">
        <v>730</v>
      </c>
      <c r="O2852" s="101" t="s">
        <v>5488</v>
      </c>
    </row>
    <row r="2853" spans="1:15">
      <c r="A2853" s="101">
        <v>272</v>
      </c>
      <c r="B2853" s="101">
        <v>1475</v>
      </c>
      <c r="C2853" s="101">
        <v>1</v>
      </c>
      <c r="D2853" s="101" t="s">
        <v>5534</v>
      </c>
      <c r="E2853" s="101" t="s">
        <v>4767</v>
      </c>
      <c r="F2853" s="101" t="s">
        <v>5168</v>
      </c>
      <c r="G2853" s="102" t="s">
        <v>2029</v>
      </c>
      <c r="H2853" s="103">
        <v>0</v>
      </c>
      <c r="I2853" s="103">
        <v>3078</v>
      </c>
      <c r="K2853" s="101" t="s">
        <v>751</v>
      </c>
      <c r="L2853" s="101" t="s">
        <v>599</v>
      </c>
      <c r="M2853" s="101" t="s">
        <v>586</v>
      </c>
      <c r="N2853" s="101" t="s">
        <v>730</v>
      </c>
      <c r="O2853" s="101" t="s">
        <v>5064</v>
      </c>
    </row>
    <row r="2854" spans="1:15">
      <c r="A2854" s="101">
        <v>272</v>
      </c>
      <c r="B2854" s="101">
        <v>1476</v>
      </c>
      <c r="C2854" s="101">
        <v>1</v>
      </c>
      <c r="D2854" s="101" t="s">
        <v>5534</v>
      </c>
      <c r="E2854" s="101" t="s">
        <v>4767</v>
      </c>
      <c r="F2854" s="101" t="s">
        <v>7281</v>
      </c>
      <c r="G2854" s="102" t="s">
        <v>1573</v>
      </c>
      <c r="H2854" s="103">
        <v>0</v>
      </c>
      <c r="I2854" s="103">
        <v>55800</v>
      </c>
      <c r="K2854" s="101" t="s">
        <v>751</v>
      </c>
      <c r="L2854" s="101" t="s">
        <v>599</v>
      </c>
      <c r="M2854" s="101" t="s">
        <v>586</v>
      </c>
      <c r="N2854" s="101" t="s">
        <v>730</v>
      </c>
      <c r="O2854" s="101" t="s">
        <v>1063</v>
      </c>
    </row>
    <row r="2855" spans="1:15">
      <c r="A2855" s="101">
        <v>272</v>
      </c>
      <c r="B2855" s="101">
        <v>1477</v>
      </c>
      <c r="C2855" s="101">
        <v>1</v>
      </c>
      <c r="D2855" s="101" t="s">
        <v>5534</v>
      </c>
      <c r="E2855" s="101" t="s">
        <v>4767</v>
      </c>
      <c r="F2855" s="101" t="s">
        <v>1431</v>
      </c>
      <c r="G2855" s="102" t="s">
        <v>2734</v>
      </c>
      <c r="H2855" s="103">
        <v>0</v>
      </c>
      <c r="I2855" s="103">
        <v>76260</v>
      </c>
      <c r="K2855" s="101" t="s">
        <v>751</v>
      </c>
      <c r="L2855" s="101" t="s">
        <v>599</v>
      </c>
      <c r="M2855" s="101" t="s">
        <v>586</v>
      </c>
      <c r="N2855" s="101" t="s">
        <v>730</v>
      </c>
      <c r="O2855" s="101" t="s">
        <v>5656</v>
      </c>
    </row>
    <row r="2856" spans="1:15">
      <c r="A2856" s="101">
        <v>272</v>
      </c>
      <c r="B2856" s="101">
        <v>1478</v>
      </c>
      <c r="C2856" s="101">
        <v>1</v>
      </c>
      <c r="D2856" s="101" t="s">
        <v>5534</v>
      </c>
      <c r="E2856" s="101" t="s">
        <v>4767</v>
      </c>
      <c r="F2856" s="101" t="s">
        <v>3055</v>
      </c>
      <c r="G2856" s="102" t="s">
        <v>7282</v>
      </c>
      <c r="H2856" s="103">
        <v>0</v>
      </c>
      <c r="I2856" s="103">
        <v>26970</v>
      </c>
      <c r="K2856" s="101" t="s">
        <v>751</v>
      </c>
      <c r="L2856" s="101" t="s">
        <v>599</v>
      </c>
      <c r="M2856" s="101" t="s">
        <v>586</v>
      </c>
      <c r="N2856" s="101" t="s">
        <v>730</v>
      </c>
      <c r="O2856" s="101" t="s">
        <v>5672</v>
      </c>
    </row>
    <row r="2857" spans="1:15">
      <c r="A2857" s="101">
        <v>272</v>
      </c>
      <c r="B2857" s="101">
        <v>1479</v>
      </c>
      <c r="C2857" s="101">
        <v>1</v>
      </c>
      <c r="D2857" s="101" t="s">
        <v>5534</v>
      </c>
      <c r="E2857" s="101" t="s">
        <v>4767</v>
      </c>
      <c r="F2857" s="101" t="s">
        <v>2097</v>
      </c>
      <c r="G2857" s="102" t="s">
        <v>5538</v>
      </c>
      <c r="H2857" s="103">
        <v>0</v>
      </c>
      <c r="I2857" s="103">
        <v>804450</v>
      </c>
      <c r="K2857" s="101" t="s">
        <v>751</v>
      </c>
      <c r="L2857" s="101" t="s">
        <v>599</v>
      </c>
      <c r="M2857" s="101" t="s">
        <v>586</v>
      </c>
      <c r="N2857" s="101" t="s">
        <v>730</v>
      </c>
      <c r="O2857" s="101" t="s">
        <v>3439</v>
      </c>
    </row>
    <row r="2858" spans="1:15">
      <c r="A2858" s="101">
        <v>272</v>
      </c>
      <c r="B2858" s="101">
        <v>1480</v>
      </c>
      <c r="C2858" s="101">
        <v>1</v>
      </c>
      <c r="D2858" s="101" t="s">
        <v>5534</v>
      </c>
      <c r="E2858" s="101" t="s">
        <v>4767</v>
      </c>
      <c r="F2858" s="101" t="s">
        <v>2097</v>
      </c>
      <c r="G2858" s="102" t="s">
        <v>7285</v>
      </c>
      <c r="H2858" s="103">
        <v>0</v>
      </c>
      <c r="I2858" s="103">
        <v>1255</v>
      </c>
      <c r="K2858" s="101" t="s">
        <v>751</v>
      </c>
      <c r="L2858" s="101" t="s">
        <v>599</v>
      </c>
      <c r="M2858" s="101" t="s">
        <v>586</v>
      </c>
      <c r="N2858" s="101" t="s">
        <v>730</v>
      </c>
      <c r="O2858" s="101" t="s">
        <v>6267</v>
      </c>
    </row>
    <row r="2859" spans="1:15">
      <c r="A2859" s="101">
        <v>272</v>
      </c>
      <c r="B2859" s="101">
        <v>1481</v>
      </c>
      <c r="C2859" s="101">
        <v>1</v>
      </c>
      <c r="D2859" s="101" t="s">
        <v>5534</v>
      </c>
      <c r="E2859" s="101" t="s">
        <v>4767</v>
      </c>
      <c r="F2859" s="101" t="s">
        <v>2097</v>
      </c>
      <c r="G2859" s="102" t="s">
        <v>1021</v>
      </c>
      <c r="H2859" s="103">
        <v>0</v>
      </c>
      <c r="I2859" s="103">
        <v>20460</v>
      </c>
      <c r="K2859" s="101" t="s">
        <v>751</v>
      </c>
      <c r="L2859" s="101" t="s">
        <v>599</v>
      </c>
      <c r="M2859" s="101" t="s">
        <v>586</v>
      </c>
      <c r="N2859" s="101" t="s">
        <v>730</v>
      </c>
      <c r="O2859" s="101" t="s">
        <v>1637</v>
      </c>
    </row>
    <row r="2860" spans="1:15">
      <c r="A2860" s="101">
        <v>272</v>
      </c>
      <c r="B2860" s="101">
        <v>1482</v>
      </c>
      <c r="C2860" s="101">
        <v>1</v>
      </c>
      <c r="D2860" s="101" t="s">
        <v>5534</v>
      </c>
      <c r="E2860" s="101" t="s">
        <v>4767</v>
      </c>
      <c r="F2860" s="101" t="s">
        <v>2097</v>
      </c>
      <c r="G2860" s="102" t="s">
        <v>6221</v>
      </c>
      <c r="H2860" s="103">
        <v>0</v>
      </c>
      <c r="I2860" s="103">
        <v>2957</v>
      </c>
      <c r="K2860" s="101" t="s">
        <v>751</v>
      </c>
      <c r="L2860" s="101" t="s">
        <v>599</v>
      </c>
      <c r="M2860" s="101" t="s">
        <v>586</v>
      </c>
      <c r="N2860" s="101" t="s">
        <v>730</v>
      </c>
      <c r="O2860" s="101" t="s">
        <v>5191</v>
      </c>
    </row>
    <row r="2861" spans="1:15">
      <c r="A2861" s="101">
        <v>272</v>
      </c>
      <c r="B2861" s="101">
        <v>1483</v>
      </c>
      <c r="C2861" s="101">
        <v>1</v>
      </c>
      <c r="D2861" s="101" t="s">
        <v>5534</v>
      </c>
      <c r="E2861" s="101" t="s">
        <v>4767</v>
      </c>
      <c r="F2861" s="101" t="s">
        <v>2097</v>
      </c>
      <c r="G2861" s="102" t="s">
        <v>5586</v>
      </c>
      <c r="H2861" s="103">
        <v>0</v>
      </c>
      <c r="I2861" s="103">
        <v>37200</v>
      </c>
      <c r="K2861" s="101" t="s">
        <v>751</v>
      </c>
      <c r="L2861" s="101" t="s">
        <v>599</v>
      </c>
      <c r="M2861" s="101" t="s">
        <v>586</v>
      </c>
      <c r="N2861" s="101" t="s">
        <v>730</v>
      </c>
      <c r="O2861" s="101" t="s">
        <v>5654</v>
      </c>
    </row>
    <row r="2862" spans="1:15">
      <c r="A2862" s="101">
        <v>272</v>
      </c>
      <c r="B2862" s="101">
        <v>1484</v>
      </c>
      <c r="C2862" s="101">
        <v>1</v>
      </c>
      <c r="D2862" s="101" t="s">
        <v>5534</v>
      </c>
      <c r="E2862" s="101" t="s">
        <v>4767</v>
      </c>
      <c r="F2862" s="101" t="s">
        <v>2097</v>
      </c>
      <c r="G2862" s="102" t="s">
        <v>7286</v>
      </c>
      <c r="H2862" s="103">
        <v>0</v>
      </c>
      <c r="I2862" s="103">
        <v>69750</v>
      </c>
      <c r="K2862" s="101" t="s">
        <v>751</v>
      </c>
      <c r="L2862" s="101" t="s">
        <v>599</v>
      </c>
      <c r="M2862" s="101" t="s">
        <v>586</v>
      </c>
      <c r="N2862" s="101" t="s">
        <v>730</v>
      </c>
      <c r="O2862" s="101" t="s">
        <v>5420</v>
      </c>
    </row>
    <row r="2863" spans="1:15">
      <c r="A2863" s="101">
        <v>272</v>
      </c>
      <c r="B2863" s="101">
        <v>1485</v>
      </c>
      <c r="C2863" s="101">
        <v>1</v>
      </c>
      <c r="D2863" s="101" t="s">
        <v>5534</v>
      </c>
      <c r="E2863" s="101" t="s">
        <v>4767</v>
      </c>
      <c r="F2863" s="101" t="s">
        <v>2097</v>
      </c>
      <c r="G2863" s="102" t="s">
        <v>5430</v>
      </c>
      <c r="H2863" s="103">
        <v>0</v>
      </c>
      <c r="I2863" s="103">
        <v>53010</v>
      </c>
      <c r="K2863" s="101" t="s">
        <v>751</v>
      </c>
      <c r="L2863" s="101" t="s">
        <v>599</v>
      </c>
      <c r="M2863" s="101" t="s">
        <v>586</v>
      </c>
      <c r="N2863" s="101" t="s">
        <v>730</v>
      </c>
      <c r="O2863" s="101" t="s">
        <v>1999</v>
      </c>
    </row>
    <row r="2864" spans="1:15">
      <c r="A2864" s="101">
        <v>272</v>
      </c>
      <c r="B2864" s="101">
        <v>1486</v>
      </c>
      <c r="C2864" s="101">
        <v>1</v>
      </c>
      <c r="D2864" s="101" t="s">
        <v>5534</v>
      </c>
      <c r="E2864" s="101" t="s">
        <v>4767</v>
      </c>
      <c r="F2864" s="101" t="s">
        <v>2097</v>
      </c>
      <c r="G2864" s="102" t="s">
        <v>5162</v>
      </c>
      <c r="H2864" s="103">
        <v>0</v>
      </c>
      <c r="I2864" s="103">
        <v>36270</v>
      </c>
      <c r="K2864" s="101" t="s">
        <v>751</v>
      </c>
      <c r="L2864" s="101" t="s">
        <v>599</v>
      </c>
      <c r="M2864" s="101" t="s">
        <v>586</v>
      </c>
      <c r="N2864" s="101" t="s">
        <v>730</v>
      </c>
      <c r="O2864" s="101" t="s">
        <v>3442</v>
      </c>
    </row>
    <row r="2865" spans="1:15">
      <c r="A2865" s="101">
        <v>272</v>
      </c>
      <c r="B2865" s="101">
        <v>1487</v>
      </c>
      <c r="C2865" s="101">
        <v>1</v>
      </c>
      <c r="D2865" s="101" t="s">
        <v>5534</v>
      </c>
      <c r="E2865" s="101" t="s">
        <v>4767</v>
      </c>
      <c r="F2865" s="101" t="s">
        <v>2097</v>
      </c>
      <c r="G2865" s="102" t="s">
        <v>7287</v>
      </c>
      <c r="H2865" s="103">
        <v>0</v>
      </c>
      <c r="I2865" s="103">
        <v>26040</v>
      </c>
      <c r="K2865" s="101" t="s">
        <v>751</v>
      </c>
      <c r="L2865" s="101" t="s">
        <v>599</v>
      </c>
      <c r="M2865" s="101" t="s">
        <v>586</v>
      </c>
      <c r="N2865" s="101" t="s">
        <v>730</v>
      </c>
      <c r="O2865" s="101" t="s">
        <v>648</v>
      </c>
    </row>
    <row r="2866" spans="1:15">
      <c r="A2866" s="101">
        <v>272</v>
      </c>
      <c r="B2866" s="101">
        <v>1488</v>
      </c>
      <c r="C2866" s="101">
        <v>1</v>
      </c>
      <c r="D2866" s="101" t="s">
        <v>5534</v>
      </c>
      <c r="E2866" s="101" t="s">
        <v>4767</v>
      </c>
      <c r="F2866" s="101" t="s">
        <v>2097</v>
      </c>
      <c r="G2866" s="102" t="s">
        <v>5186</v>
      </c>
      <c r="H2866" s="103">
        <v>0</v>
      </c>
      <c r="I2866" s="103">
        <v>30690</v>
      </c>
      <c r="K2866" s="101" t="s">
        <v>751</v>
      </c>
      <c r="L2866" s="101" t="s">
        <v>599</v>
      </c>
      <c r="M2866" s="101" t="s">
        <v>586</v>
      </c>
      <c r="N2866" s="101" t="s">
        <v>730</v>
      </c>
      <c r="O2866" s="101" t="s">
        <v>3596</v>
      </c>
    </row>
    <row r="2867" spans="1:15">
      <c r="A2867" s="101">
        <v>272</v>
      </c>
      <c r="B2867" s="101">
        <v>1489</v>
      </c>
      <c r="C2867" s="101">
        <v>1</v>
      </c>
      <c r="D2867" s="101" t="s">
        <v>5534</v>
      </c>
      <c r="E2867" s="101" t="s">
        <v>4767</v>
      </c>
      <c r="F2867" s="101" t="s">
        <v>2097</v>
      </c>
      <c r="G2867" s="102" t="s">
        <v>7288</v>
      </c>
      <c r="H2867" s="103">
        <v>0</v>
      </c>
      <c r="I2867" s="103">
        <v>75330</v>
      </c>
      <c r="K2867" s="101" t="s">
        <v>751</v>
      </c>
      <c r="L2867" s="101" t="s">
        <v>599</v>
      </c>
      <c r="M2867" s="101" t="s">
        <v>586</v>
      </c>
      <c r="N2867" s="101" t="s">
        <v>730</v>
      </c>
      <c r="O2867" s="101" t="s">
        <v>5627</v>
      </c>
    </row>
    <row r="2868" spans="1:15">
      <c r="A2868" s="101">
        <v>272</v>
      </c>
      <c r="B2868" s="101">
        <v>1490</v>
      </c>
      <c r="C2868" s="101">
        <v>1</v>
      </c>
      <c r="D2868" s="101" t="s">
        <v>5534</v>
      </c>
      <c r="E2868" s="101" t="s">
        <v>4767</v>
      </c>
      <c r="F2868" s="101" t="s">
        <v>2097</v>
      </c>
      <c r="G2868" s="102" t="s">
        <v>7289</v>
      </c>
      <c r="H2868" s="103">
        <v>0</v>
      </c>
      <c r="I2868" s="103">
        <v>36270</v>
      </c>
      <c r="K2868" s="101" t="s">
        <v>751</v>
      </c>
      <c r="L2868" s="101" t="s">
        <v>599</v>
      </c>
      <c r="M2868" s="101" t="s">
        <v>586</v>
      </c>
      <c r="N2868" s="101" t="s">
        <v>730</v>
      </c>
      <c r="O2868" s="101" t="s">
        <v>3442</v>
      </c>
    </row>
    <row r="2869" spans="1:15">
      <c r="A2869" s="101">
        <v>272</v>
      </c>
      <c r="B2869" s="101">
        <v>1491</v>
      </c>
      <c r="C2869" s="101">
        <v>1</v>
      </c>
      <c r="D2869" s="101" t="s">
        <v>5534</v>
      </c>
      <c r="E2869" s="101" t="s">
        <v>4767</v>
      </c>
      <c r="F2869" s="101" t="s">
        <v>2097</v>
      </c>
      <c r="G2869" s="102" t="s">
        <v>7290</v>
      </c>
      <c r="H2869" s="103">
        <v>0</v>
      </c>
      <c r="I2869" s="103">
        <v>37200</v>
      </c>
      <c r="K2869" s="101" t="s">
        <v>751</v>
      </c>
      <c r="L2869" s="101" t="s">
        <v>599</v>
      </c>
      <c r="M2869" s="101" t="s">
        <v>586</v>
      </c>
      <c r="N2869" s="101" t="s">
        <v>730</v>
      </c>
      <c r="O2869" s="101" t="s">
        <v>5654</v>
      </c>
    </row>
    <row r="2870" spans="1:15">
      <c r="A2870" s="101">
        <v>272</v>
      </c>
      <c r="B2870" s="101">
        <v>1492</v>
      </c>
      <c r="C2870" s="101">
        <v>1</v>
      </c>
      <c r="D2870" s="101" t="s">
        <v>5534</v>
      </c>
      <c r="E2870" s="101" t="s">
        <v>4767</v>
      </c>
      <c r="F2870" s="101" t="s">
        <v>2097</v>
      </c>
      <c r="G2870" s="102" t="s">
        <v>7291</v>
      </c>
      <c r="H2870" s="103">
        <v>0</v>
      </c>
      <c r="I2870" s="103">
        <v>43710</v>
      </c>
      <c r="K2870" s="101" t="s">
        <v>751</v>
      </c>
      <c r="L2870" s="101" t="s">
        <v>599</v>
      </c>
      <c r="M2870" s="101" t="s">
        <v>586</v>
      </c>
      <c r="N2870" s="101" t="s">
        <v>730</v>
      </c>
      <c r="O2870" s="101" t="s">
        <v>5582</v>
      </c>
    </row>
    <row r="2871" spans="1:15">
      <c r="A2871" s="101">
        <v>272</v>
      </c>
      <c r="B2871" s="101">
        <v>1493</v>
      </c>
      <c r="C2871" s="101">
        <v>1</v>
      </c>
      <c r="D2871" s="101" t="s">
        <v>5534</v>
      </c>
      <c r="E2871" s="101" t="s">
        <v>4767</v>
      </c>
      <c r="F2871" s="101" t="s">
        <v>2097</v>
      </c>
      <c r="G2871" s="102" t="s">
        <v>7292</v>
      </c>
      <c r="H2871" s="103">
        <v>0</v>
      </c>
      <c r="I2871" s="103">
        <v>11160</v>
      </c>
      <c r="K2871" s="101" t="s">
        <v>751</v>
      </c>
      <c r="L2871" s="101" t="s">
        <v>599</v>
      </c>
      <c r="M2871" s="101" t="s">
        <v>586</v>
      </c>
      <c r="N2871" s="101" t="s">
        <v>730</v>
      </c>
      <c r="O2871" s="101" t="s">
        <v>5850</v>
      </c>
    </row>
    <row r="2872" spans="1:15">
      <c r="A2872" s="101">
        <v>272</v>
      </c>
      <c r="B2872" s="101">
        <v>1494</v>
      </c>
      <c r="C2872" s="101">
        <v>1</v>
      </c>
      <c r="D2872" s="101" t="s">
        <v>5534</v>
      </c>
      <c r="E2872" s="101" t="s">
        <v>4767</v>
      </c>
      <c r="F2872" s="101" t="s">
        <v>2097</v>
      </c>
      <c r="G2872" s="102" t="s">
        <v>6942</v>
      </c>
      <c r="H2872" s="103">
        <v>0</v>
      </c>
      <c r="I2872" s="103">
        <v>36270</v>
      </c>
      <c r="K2872" s="101" t="s">
        <v>751</v>
      </c>
      <c r="L2872" s="101" t="s">
        <v>599</v>
      </c>
      <c r="M2872" s="101" t="s">
        <v>586</v>
      </c>
      <c r="N2872" s="101" t="s">
        <v>730</v>
      </c>
      <c r="O2872" s="101" t="s">
        <v>3442</v>
      </c>
    </row>
    <row r="2873" spans="1:15">
      <c r="A2873" s="101">
        <v>272</v>
      </c>
      <c r="B2873" s="101">
        <v>1495</v>
      </c>
      <c r="C2873" s="101">
        <v>1</v>
      </c>
      <c r="D2873" s="101" t="s">
        <v>5534</v>
      </c>
      <c r="E2873" s="101" t="s">
        <v>4767</v>
      </c>
      <c r="F2873" s="101" t="s">
        <v>2097</v>
      </c>
      <c r="G2873" s="102" t="s">
        <v>7293</v>
      </c>
      <c r="H2873" s="103">
        <v>0</v>
      </c>
      <c r="I2873" s="103">
        <v>19530</v>
      </c>
      <c r="K2873" s="101" t="s">
        <v>751</v>
      </c>
      <c r="L2873" s="101" t="s">
        <v>599</v>
      </c>
      <c r="M2873" s="101" t="s">
        <v>586</v>
      </c>
      <c r="N2873" s="101" t="s">
        <v>730</v>
      </c>
      <c r="O2873" s="101" t="s">
        <v>3024</v>
      </c>
    </row>
    <row r="2874" spans="1:15">
      <c r="A2874" s="101">
        <v>272</v>
      </c>
      <c r="B2874" s="101">
        <v>1496</v>
      </c>
      <c r="C2874" s="101">
        <v>1</v>
      </c>
      <c r="D2874" s="101" t="s">
        <v>5534</v>
      </c>
      <c r="E2874" s="101" t="s">
        <v>4767</v>
      </c>
      <c r="F2874" s="101" t="s">
        <v>2097</v>
      </c>
      <c r="G2874" s="102" t="s">
        <v>7294</v>
      </c>
      <c r="H2874" s="103">
        <v>0</v>
      </c>
      <c r="I2874" s="103">
        <v>5022</v>
      </c>
      <c r="K2874" s="101" t="s">
        <v>751</v>
      </c>
      <c r="L2874" s="101" t="s">
        <v>599</v>
      </c>
      <c r="M2874" s="101" t="s">
        <v>586</v>
      </c>
      <c r="N2874" s="101" t="s">
        <v>730</v>
      </c>
      <c r="O2874" s="101" t="s">
        <v>5788</v>
      </c>
    </row>
    <row r="2875" spans="1:15">
      <c r="A2875" s="101">
        <v>272</v>
      </c>
      <c r="B2875" s="101">
        <v>1497</v>
      </c>
      <c r="C2875" s="101">
        <v>1</v>
      </c>
      <c r="D2875" s="101" t="s">
        <v>5534</v>
      </c>
      <c r="E2875" s="101" t="s">
        <v>4767</v>
      </c>
      <c r="F2875" s="101" t="s">
        <v>2097</v>
      </c>
      <c r="G2875" s="102" t="s">
        <v>7295</v>
      </c>
      <c r="H2875" s="103">
        <v>0</v>
      </c>
      <c r="I2875" s="103">
        <v>22320</v>
      </c>
      <c r="K2875" s="101" t="s">
        <v>751</v>
      </c>
      <c r="L2875" s="101" t="s">
        <v>599</v>
      </c>
      <c r="M2875" s="101" t="s">
        <v>586</v>
      </c>
      <c r="N2875" s="101" t="s">
        <v>730</v>
      </c>
      <c r="O2875" s="101" t="s">
        <v>5889</v>
      </c>
    </row>
    <row r="2876" spans="1:15">
      <c r="A2876" s="101">
        <v>272</v>
      </c>
      <c r="B2876" s="101">
        <v>1498</v>
      </c>
      <c r="C2876" s="101">
        <v>1</v>
      </c>
      <c r="D2876" s="101" t="s">
        <v>5534</v>
      </c>
      <c r="E2876" s="101" t="s">
        <v>4767</v>
      </c>
      <c r="F2876" s="101" t="s">
        <v>2097</v>
      </c>
      <c r="G2876" s="102" t="s">
        <v>7296</v>
      </c>
      <c r="H2876" s="103">
        <v>0</v>
      </c>
      <c r="I2876" s="103">
        <v>24180</v>
      </c>
      <c r="K2876" s="101" t="s">
        <v>751</v>
      </c>
      <c r="L2876" s="101" t="s">
        <v>599</v>
      </c>
      <c r="M2876" s="101" t="s">
        <v>586</v>
      </c>
      <c r="N2876" s="101" t="s">
        <v>730</v>
      </c>
      <c r="O2876" s="101" t="s">
        <v>2327</v>
      </c>
    </row>
    <row r="2877" spans="1:15">
      <c r="A2877" s="101">
        <v>272</v>
      </c>
      <c r="B2877" s="101">
        <v>1499</v>
      </c>
      <c r="C2877" s="101">
        <v>1</v>
      </c>
      <c r="D2877" s="101" t="s">
        <v>5534</v>
      </c>
      <c r="E2877" s="101" t="s">
        <v>4767</v>
      </c>
      <c r="F2877" s="101" t="s">
        <v>2097</v>
      </c>
      <c r="G2877" s="102" t="s">
        <v>6594</v>
      </c>
      <c r="H2877" s="103">
        <v>0</v>
      </c>
      <c r="I2877" s="103">
        <v>28830</v>
      </c>
      <c r="K2877" s="101" t="s">
        <v>751</v>
      </c>
      <c r="L2877" s="101" t="s">
        <v>599</v>
      </c>
      <c r="M2877" s="101" t="s">
        <v>586</v>
      </c>
      <c r="N2877" s="101" t="s">
        <v>730</v>
      </c>
      <c r="O2877" s="101" t="s">
        <v>4853</v>
      </c>
    </row>
    <row r="2878" spans="1:15">
      <c r="A2878" s="101">
        <v>272</v>
      </c>
      <c r="B2878" s="101">
        <v>1500</v>
      </c>
      <c r="C2878" s="101">
        <v>1</v>
      </c>
      <c r="D2878" s="101" t="s">
        <v>5534</v>
      </c>
      <c r="E2878" s="101" t="s">
        <v>4767</v>
      </c>
      <c r="F2878" s="101" t="s">
        <v>2097</v>
      </c>
      <c r="G2878" s="102" t="s">
        <v>7299</v>
      </c>
      <c r="H2878" s="103">
        <v>0</v>
      </c>
      <c r="I2878" s="103">
        <v>35340</v>
      </c>
      <c r="K2878" s="101" t="s">
        <v>751</v>
      </c>
      <c r="L2878" s="101" t="s">
        <v>599</v>
      </c>
      <c r="M2878" s="101" t="s">
        <v>586</v>
      </c>
      <c r="N2878" s="101" t="s">
        <v>730</v>
      </c>
      <c r="O2878" s="101" t="s">
        <v>5653</v>
      </c>
    </row>
    <row r="2879" spans="1:15">
      <c r="A2879" s="101">
        <v>272</v>
      </c>
      <c r="B2879" s="101">
        <v>1501</v>
      </c>
      <c r="C2879" s="101">
        <v>1</v>
      </c>
      <c r="D2879" s="101" t="s">
        <v>5534</v>
      </c>
      <c r="E2879" s="101" t="s">
        <v>4767</v>
      </c>
      <c r="F2879" s="101" t="s">
        <v>2097</v>
      </c>
      <c r="G2879" s="102" t="s">
        <v>7302</v>
      </c>
      <c r="H2879" s="103">
        <v>0</v>
      </c>
      <c r="I2879" s="103">
        <v>24180</v>
      </c>
      <c r="K2879" s="101" t="s">
        <v>751</v>
      </c>
      <c r="L2879" s="101" t="s">
        <v>599</v>
      </c>
      <c r="M2879" s="101" t="s">
        <v>586</v>
      </c>
      <c r="N2879" s="101" t="s">
        <v>730</v>
      </c>
      <c r="O2879" s="101" t="s">
        <v>2327</v>
      </c>
    </row>
    <row r="2880" spans="1:15">
      <c r="A2880" s="101">
        <v>272</v>
      </c>
      <c r="B2880" s="101">
        <v>1502</v>
      </c>
      <c r="C2880" s="101">
        <v>1</v>
      </c>
      <c r="D2880" s="101" t="s">
        <v>5534</v>
      </c>
      <c r="E2880" s="101" t="s">
        <v>4767</v>
      </c>
      <c r="F2880" s="101" t="s">
        <v>2097</v>
      </c>
      <c r="G2880" s="102" t="s">
        <v>7304</v>
      </c>
      <c r="H2880" s="103">
        <v>0</v>
      </c>
      <c r="I2880" s="103">
        <v>26970</v>
      </c>
      <c r="K2880" s="101" t="s">
        <v>751</v>
      </c>
      <c r="L2880" s="101" t="s">
        <v>599</v>
      </c>
      <c r="M2880" s="101" t="s">
        <v>586</v>
      </c>
      <c r="N2880" s="101" t="s">
        <v>730</v>
      </c>
      <c r="O2880" s="101" t="s">
        <v>5672</v>
      </c>
    </row>
    <row r="2881" spans="1:15">
      <c r="A2881" s="101">
        <v>272</v>
      </c>
      <c r="B2881" s="101">
        <v>1503</v>
      </c>
      <c r="C2881" s="101">
        <v>1</v>
      </c>
      <c r="D2881" s="101" t="s">
        <v>5534</v>
      </c>
      <c r="E2881" s="101" t="s">
        <v>4767</v>
      </c>
      <c r="F2881" s="101" t="s">
        <v>2097</v>
      </c>
      <c r="G2881" s="102" t="s">
        <v>7305</v>
      </c>
      <c r="H2881" s="103">
        <v>0</v>
      </c>
      <c r="I2881" s="103">
        <v>27900</v>
      </c>
      <c r="K2881" s="101" t="s">
        <v>751</v>
      </c>
      <c r="L2881" s="101" t="s">
        <v>599</v>
      </c>
      <c r="M2881" s="101" t="s">
        <v>586</v>
      </c>
      <c r="N2881" s="101" t="s">
        <v>730</v>
      </c>
      <c r="O2881" s="101" t="s">
        <v>5867</v>
      </c>
    </row>
    <row r="2882" spans="1:15">
      <c r="A2882" s="101">
        <v>272</v>
      </c>
      <c r="B2882" s="101">
        <v>1504</v>
      </c>
      <c r="C2882" s="101">
        <v>1</v>
      </c>
      <c r="D2882" s="101" t="s">
        <v>5534</v>
      </c>
      <c r="E2882" s="101" t="s">
        <v>4767</v>
      </c>
      <c r="F2882" s="101" t="s">
        <v>2097</v>
      </c>
      <c r="G2882" s="102" t="s">
        <v>7306</v>
      </c>
      <c r="H2882" s="103">
        <v>0</v>
      </c>
      <c r="I2882" s="103">
        <v>173910</v>
      </c>
      <c r="K2882" s="101" t="s">
        <v>751</v>
      </c>
      <c r="L2882" s="101" t="s">
        <v>599</v>
      </c>
      <c r="M2882" s="101" t="s">
        <v>586</v>
      </c>
      <c r="N2882" s="101" t="s">
        <v>730</v>
      </c>
      <c r="O2882" s="101" t="s">
        <v>79</v>
      </c>
    </row>
    <row r="2883" spans="1:15">
      <c r="A2883" s="101">
        <v>272</v>
      </c>
      <c r="B2883" s="101">
        <v>1505</v>
      </c>
      <c r="C2883" s="101">
        <v>1</v>
      </c>
      <c r="D2883" s="101" t="s">
        <v>5534</v>
      </c>
      <c r="E2883" s="101" t="s">
        <v>4767</v>
      </c>
      <c r="F2883" s="101" t="s">
        <v>2097</v>
      </c>
      <c r="G2883" s="102" t="s">
        <v>7308</v>
      </c>
      <c r="H2883" s="103">
        <v>0</v>
      </c>
      <c r="I2883" s="103">
        <v>135780</v>
      </c>
      <c r="K2883" s="101" t="s">
        <v>751</v>
      </c>
      <c r="L2883" s="101" t="s">
        <v>599</v>
      </c>
      <c r="M2883" s="101" t="s">
        <v>586</v>
      </c>
      <c r="N2883" s="101" t="s">
        <v>730</v>
      </c>
      <c r="O2883" s="101" t="s">
        <v>5558</v>
      </c>
    </row>
    <row r="2884" spans="1:15">
      <c r="A2884" s="101">
        <v>272</v>
      </c>
      <c r="B2884" s="101">
        <v>1506</v>
      </c>
      <c r="C2884" s="101">
        <v>1</v>
      </c>
      <c r="D2884" s="101" t="s">
        <v>5534</v>
      </c>
      <c r="E2884" s="101" t="s">
        <v>4767</v>
      </c>
      <c r="F2884" s="101" t="s">
        <v>2097</v>
      </c>
      <c r="G2884" s="102" t="s">
        <v>4032</v>
      </c>
      <c r="H2884" s="103">
        <v>0</v>
      </c>
      <c r="I2884" s="103">
        <v>986730</v>
      </c>
      <c r="K2884" s="101" t="s">
        <v>751</v>
      </c>
      <c r="L2884" s="101" t="s">
        <v>599</v>
      </c>
      <c r="M2884" s="101" t="s">
        <v>586</v>
      </c>
      <c r="N2884" s="101" t="s">
        <v>730</v>
      </c>
      <c r="O2884" s="101" t="s">
        <v>2843</v>
      </c>
    </row>
    <row r="2885" spans="1:15">
      <c r="A2885" s="101">
        <v>272</v>
      </c>
      <c r="B2885" s="101">
        <v>1507</v>
      </c>
      <c r="C2885" s="101">
        <v>1</v>
      </c>
      <c r="D2885" s="101" t="s">
        <v>5534</v>
      </c>
      <c r="E2885" s="101" t="s">
        <v>4767</v>
      </c>
      <c r="F2885" s="101" t="s">
        <v>2097</v>
      </c>
      <c r="G2885" s="102" t="s">
        <v>6937</v>
      </c>
      <c r="H2885" s="103">
        <v>0</v>
      </c>
      <c r="I2885" s="103">
        <v>1186680</v>
      </c>
      <c r="K2885" s="101" t="s">
        <v>751</v>
      </c>
      <c r="L2885" s="101" t="s">
        <v>599</v>
      </c>
      <c r="M2885" s="101" t="s">
        <v>586</v>
      </c>
      <c r="N2885" s="101" t="s">
        <v>730</v>
      </c>
      <c r="O2885" s="101" t="s">
        <v>7309</v>
      </c>
    </row>
    <row r="2886" spans="1:15">
      <c r="A2886" s="101">
        <v>272</v>
      </c>
      <c r="B2886" s="101">
        <v>1508</v>
      </c>
      <c r="C2886" s="101">
        <v>1</v>
      </c>
      <c r="D2886" s="101" t="s">
        <v>5534</v>
      </c>
      <c r="E2886" s="101" t="s">
        <v>4767</v>
      </c>
      <c r="F2886" s="101" t="s">
        <v>2097</v>
      </c>
      <c r="G2886" s="102" t="s">
        <v>3458</v>
      </c>
      <c r="H2886" s="103">
        <v>0</v>
      </c>
      <c r="I2886" s="103">
        <v>100440</v>
      </c>
      <c r="K2886" s="101" t="s">
        <v>751</v>
      </c>
      <c r="L2886" s="101" t="s">
        <v>599</v>
      </c>
      <c r="M2886" s="101" t="s">
        <v>586</v>
      </c>
      <c r="N2886" s="101" t="s">
        <v>730</v>
      </c>
      <c r="O2886" s="101" t="s">
        <v>7310</v>
      </c>
    </row>
    <row r="2887" spans="1:15">
      <c r="A2887" s="101">
        <v>272</v>
      </c>
      <c r="B2887" s="101">
        <v>1509</v>
      </c>
      <c r="C2887" s="101">
        <v>1</v>
      </c>
      <c r="D2887" s="101" t="s">
        <v>5534</v>
      </c>
      <c r="E2887" s="101" t="s">
        <v>4767</v>
      </c>
      <c r="F2887" s="101" t="s">
        <v>2097</v>
      </c>
      <c r="G2887" s="102" t="s">
        <v>3408</v>
      </c>
      <c r="H2887" s="103">
        <v>0</v>
      </c>
      <c r="I2887" s="103">
        <v>370140</v>
      </c>
      <c r="K2887" s="101" t="s">
        <v>751</v>
      </c>
      <c r="L2887" s="101" t="s">
        <v>599</v>
      </c>
      <c r="M2887" s="101" t="s">
        <v>586</v>
      </c>
      <c r="N2887" s="101" t="s">
        <v>730</v>
      </c>
      <c r="O2887" s="101" t="s">
        <v>507</v>
      </c>
    </row>
    <row r="2888" spans="1:15">
      <c r="A2888" s="101">
        <v>272</v>
      </c>
      <c r="B2888" s="101">
        <v>1510</v>
      </c>
      <c r="C2888" s="101">
        <v>1</v>
      </c>
      <c r="D2888" s="101" t="s">
        <v>5534</v>
      </c>
      <c r="E2888" s="101" t="s">
        <v>4767</v>
      </c>
      <c r="F2888" s="101" t="s">
        <v>5424</v>
      </c>
      <c r="G2888" s="102" t="s">
        <v>7311</v>
      </c>
      <c r="H2888" s="103">
        <v>0</v>
      </c>
      <c r="I2888" s="103">
        <v>2258040</v>
      </c>
      <c r="K2888" s="101" t="s">
        <v>751</v>
      </c>
      <c r="L2888" s="101" t="s">
        <v>599</v>
      </c>
      <c r="M2888" s="101" t="s">
        <v>586</v>
      </c>
      <c r="N2888" s="101" t="s">
        <v>730</v>
      </c>
      <c r="O2888" s="101" t="s">
        <v>7313</v>
      </c>
    </row>
    <row r="2889" spans="1:15">
      <c r="A2889" s="101">
        <v>272</v>
      </c>
      <c r="B2889" s="101">
        <v>1511</v>
      </c>
      <c r="C2889" s="101">
        <v>1</v>
      </c>
      <c r="D2889" s="101" t="s">
        <v>5534</v>
      </c>
      <c r="E2889" s="101" t="s">
        <v>4767</v>
      </c>
      <c r="F2889" s="101" t="s">
        <v>5424</v>
      </c>
      <c r="G2889" s="102" t="s">
        <v>7314</v>
      </c>
      <c r="H2889" s="103">
        <v>0</v>
      </c>
      <c r="I2889" s="103">
        <v>1790250</v>
      </c>
      <c r="K2889" s="101" t="s">
        <v>751</v>
      </c>
      <c r="L2889" s="101" t="s">
        <v>599</v>
      </c>
      <c r="M2889" s="101" t="s">
        <v>586</v>
      </c>
      <c r="N2889" s="101" t="s">
        <v>730</v>
      </c>
      <c r="O2889" s="101" t="s">
        <v>6568</v>
      </c>
    </row>
    <row r="2890" spans="1:15">
      <c r="A2890" s="101">
        <v>272</v>
      </c>
      <c r="B2890" s="101">
        <v>1512</v>
      </c>
      <c r="C2890" s="101">
        <v>1</v>
      </c>
      <c r="D2890" s="101" t="s">
        <v>5534</v>
      </c>
      <c r="E2890" s="101" t="s">
        <v>4767</v>
      </c>
      <c r="F2890" s="101" t="s">
        <v>5239</v>
      </c>
      <c r="G2890" s="102" t="s">
        <v>1605</v>
      </c>
      <c r="H2890" s="103">
        <v>0</v>
      </c>
      <c r="I2890" s="103">
        <v>1029510</v>
      </c>
      <c r="K2890" s="101" t="s">
        <v>751</v>
      </c>
      <c r="L2890" s="101" t="s">
        <v>599</v>
      </c>
      <c r="M2890" s="101" t="s">
        <v>586</v>
      </c>
      <c r="N2890" s="101" t="s">
        <v>730</v>
      </c>
      <c r="O2890" s="101" t="s">
        <v>7315</v>
      </c>
    </row>
    <row r="2891" spans="1:15">
      <c r="A2891" s="101">
        <v>272</v>
      </c>
      <c r="B2891" s="101">
        <v>1513</v>
      </c>
      <c r="C2891" s="101">
        <v>1</v>
      </c>
      <c r="D2891" s="101" t="s">
        <v>5534</v>
      </c>
      <c r="E2891" s="101" t="s">
        <v>4767</v>
      </c>
      <c r="F2891" s="101" t="s">
        <v>5239</v>
      </c>
      <c r="G2891" s="102" t="s">
        <v>7317</v>
      </c>
      <c r="H2891" s="103">
        <v>0</v>
      </c>
      <c r="I2891" s="103">
        <v>38130</v>
      </c>
      <c r="K2891" s="101" t="s">
        <v>751</v>
      </c>
      <c r="L2891" s="101" t="s">
        <v>599</v>
      </c>
      <c r="M2891" s="101" t="s">
        <v>586</v>
      </c>
      <c r="N2891" s="101" t="s">
        <v>730</v>
      </c>
      <c r="O2891" s="101" t="s">
        <v>4003</v>
      </c>
    </row>
    <row r="2892" spans="1:15">
      <c r="A2892" s="101">
        <v>272</v>
      </c>
      <c r="B2892" s="101">
        <v>1514</v>
      </c>
      <c r="C2892" s="101">
        <v>1</v>
      </c>
      <c r="D2892" s="101" t="s">
        <v>5534</v>
      </c>
      <c r="E2892" s="101" t="s">
        <v>4767</v>
      </c>
      <c r="F2892" s="101" t="s">
        <v>5239</v>
      </c>
      <c r="G2892" s="102" t="s">
        <v>2423</v>
      </c>
      <c r="H2892" s="103">
        <v>0</v>
      </c>
      <c r="I2892" s="103">
        <v>246450</v>
      </c>
      <c r="K2892" s="101" t="s">
        <v>751</v>
      </c>
      <c r="L2892" s="101" t="s">
        <v>599</v>
      </c>
      <c r="M2892" s="101" t="s">
        <v>586</v>
      </c>
      <c r="N2892" s="101" t="s">
        <v>730</v>
      </c>
      <c r="O2892" s="101" t="s">
        <v>7318</v>
      </c>
    </row>
    <row r="2893" spans="1:15">
      <c r="A2893" s="101">
        <v>272</v>
      </c>
      <c r="B2893" s="101">
        <v>1515</v>
      </c>
      <c r="C2893" s="101">
        <v>1</v>
      </c>
      <c r="D2893" s="101" t="s">
        <v>5534</v>
      </c>
      <c r="E2893" s="101" t="s">
        <v>4767</v>
      </c>
      <c r="F2893" s="101" t="s">
        <v>5239</v>
      </c>
      <c r="G2893" s="102" t="s">
        <v>7319</v>
      </c>
      <c r="H2893" s="103">
        <v>0</v>
      </c>
      <c r="I2893" s="103">
        <v>973710</v>
      </c>
      <c r="K2893" s="101" t="s">
        <v>751</v>
      </c>
      <c r="L2893" s="101" t="s">
        <v>599</v>
      </c>
      <c r="M2893" s="101" t="s">
        <v>586</v>
      </c>
      <c r="N2893" s="101" t="s">
        <v>730</v>
      </c>
      <c r="O2893" s="101" t="s">
        <v>7320</v>
      </c>
    </row>
    <row r="2894" spans="1:15">
      <c r="A2894" s="101">
        <v>272</v>
      </c>
      <c r="B2894" s="101">
        <v>1516</v>
      </c>
      <c r="C2894" s="101">
        <v>1</v>
      </c>
      <c r="D2894" s="101" t="s">
        <v>5534</v>
      </c>
      <c r="E2894" s="101" t="s">
        <v>4767</v>
      </c>
      <c r="F2894" s="101" t="s">
        <v>5239</v>
      </c>
      <c r="G2894" s="102" t="s">
        <v>7321</v>
      </c>
      <c r="H2894" s="103">
        <v>0</v>
      </c>
      <c r="I2894" s="103">
        <v>1092750</v>
      </c>
      <c r="K2894" s="101" t="s">
        <v>751</v>
      </c>
      <c r="L2894" s="101" t="s">
        <v>599</v>
      </c>
      <c r="M2894" s="101" t="s">
        <v>586</v>
      </c>
      <c r="N2894" s="101" t="s">
        <v>730</v>
      </c>
      <c r="O2894" s="101" t="s">
        <v>7323</v>
      </c>
    </row>
    <row r="2895" spans="1:15">
      <c r="A2895" s="101">
        <v>272</v>
      </c>
      <c r="B2895" s="101">
        <v>1517</v>
      </c>
      <c r="C2895" s="101">
        <v>1</v>
      </c>
      <c r="D2895" s="101" t="s">
        <v>5534</v>
      </c>
      <c r="E2895" s="101" t="s">
        <v>4767</v>
      </c>
      <c r="F2895" s="101" t="s">
        <v>5239</v>
      </c>
      <c r="G2895" s="102" t="s">
        <v>2235</v>
      </c>
      <c r="H2895" s="103">
        <v>0</v>
      </c>
      <c r="I2895" s="103">
        <v>589620</v>
      </c>
      <c r="K2895" s="101" t="s">
        <v>751</v>
      </c>
      <c r="L2895" s="101" t="s">
        <v>599</v>
      </c>
      <c r="M2895" s="101" t="s">
        <v>586</v>
      </c>
      <c r="N2895" s="101" t="s">
        <v>730</v>
      </c>
      <c r="O2895" s="101" t="s">
        <v>6250</v>
      </c>
    </row>
    <row r="2896" spans="1:15">
      <c r="A2896" s="101">
        <v>272</v>
      </c>
      <c r="B2896" s="101">
        <v>1518</v>
      </c>
      <c r="C2896" s="101">
        <v>1</v>
      </c>
      <c r="D2896" s="101" t="s">
        <v>5534</v>
      </c>
      <c r="E2896" s="101" t="s">
        <v>4767</v>
      </c>
      <c r="F2896" s="101" t="s">
        <v>5250</v>
      </c>
      <c r="G2896" s="102" t="s">
        <v>4039</v>
      </c>
      <c r="H2896" s="103">
        <v>0</v>
      </c>
      <c r="I2896" s="103">
        <v>384090</v>
      </c>
      <c r="K2896" s="101" t="s">
        <v>751</v>
      </c>
      <c r="L2896" s="101" t="s">
        <v>599</v>
      </c>
      <c r="M2896" s="101" t="s">
        <v>586</v>
      </c>
      <c r="N2896" s="101" t="s">
        <v>730</v>
      </c>
      <c r="O2896" s="101" t="s">
        <v>7324</v>
      </c>
    </row>
    <row r="2897" spans="1:15">
      <c r="A2897" s="101">
        <v>272</v>
      </c>
      <c r="B2897" s="101">
        <v>1519</v>
      </c>
      <c r="C2897" s="101">
        <v>1</v>
      </c>
      <c r="D2897" s="101" t="s">
        <v>5534</v>
      </c>
      <c r="E2897" s="101" t="s">
        <v>4767</v>
      </c>
      <c r="F2897" s="101" t="s">
        <v>5250</v>
      </c>
      <c r="G2897" s="102" t="s">
        <v>7086</v>
      </c>
      <c r="H2897" s="103">
        <v>0</v>
      </c>
      <c r="I2897" s="103">
        <v>552420</v>
      </c>
      <c r="K2897" s="101" t="s">
        <v>751</v>
      </c>
      <c r="L2897" s="101" t="s">
        <v>599</v>
      </c>
      <c r="M2897" s="101" t="s">
        <v>586</v>
      </c>
      <c r="N2897" s="101" t="s">
        <v>730</v>
      </c>
      <c r="O2897" s="101" t="s">
        <v>7326</v>
      </c>
    </row>
    <row r="2898" spans="1:15">
      <c r="A2898" s="101">
        <v>272</v>
      </c>
      <c r="B2898" s="101">
        <v>1520</v>
      </c>
      <c r="C2898" s="101">
        <v>1</v>
      </c>
      <c r="D2898" s="101" t="s">
        <v>5534</v>
      </c>
      <c r="E2898" s="101" t="s">
        <v>4767</v>
      </c>
      <c r="F2898" s="101" t="s">
        <v>5250</v>
      </c>
      <c r="G2898" s="102" t="s">
        <v>7327</v>
      </c>
      <c r="H2898" s="103">
        <v>0</v>
      </c>
      <c r="I2898" s="103">
        <v>236220</v>
      </c>
      <c r="K2898" s="101" t="s">
        <v>751</v>
      </c>
      <c r="L2898" s="101" t="s">
        <v>599</v>
      </c>
      <c r="M2898" s="101" t="s">
        <v>586</v>
      </c>
      <c r="N2898" s="101" t="s">
        <v>730</v>
      </c>
      <c r="O2898" s="101" t="s">
        <v>6180</v>
      </c>
    </row>
    <row r="2899" spans="1:15">
      <c r="A2899" s="101">
        <v>272</v>
      </c>
      <c r="B2899" s="101">
        <v>1521</v>
      </c>
      <c r="C2899" s="101">
        <v>1</v>
      </c>
      <c r="D2899" s="101" t="s">
        <v>5534</v>
      </c>
      <c r="E2899" s="101" t="s">
        <v>4767</v>
      </c>
      <c r="F2899" s="101" t="s">
        <v>5250</v>
      </c>
      <c r="G2899" s="102" t="s">
        <v>2923</v>
      </c>
      <c r="H2899" s="103">
        <v>0</v>
      </c>
      <c r="I2899" s="103">
        <v>891870</v>
      </c>
      <c r="K2899" s="101" t="s">
        <v>751</v>
      </c>
      <c r="L2899" s="101" t="s">
        <v>599</v>
      </c>
      <c r="M2899" s="101" t="s">
        <v>586</v>
      </c>
      <c r="N2899" s="101" t="s">
        <v>730</v>
      </c>
      <c r="O2899" s="101" t="s">
        <v>4964</v>
      </c>
    </row>
    <row r="2900" spans="1:15">
      <c r="A2900" s="101">
        <v>272</v>
      </c>
      <c r="B2900" s="101">
        <v>1522</v>
      </c>
      <c r="C2900" s="101">
        <v>1</v>
      </c>
      <c r="D2900" s="101" t="s">
        <v>5534</v>
      </c>
      <c r="E2900" s="101" t="s">
        <v>4767</v>
      </c>
      <c r="F2900" s="101" t="s">
        <v>5250</v>
      </c>
      <c r="G2900" s="102" t="s">
        <v>273</v>
      </c>
      <c r="H2900" s="103">
        <v>0</v>
      </c>
      <c r="I2900" s="103">
        <v>66960</v>
      </c>
      <c r="K2900" s="101" t="s">
        <v>751</v>
      </c>
      <c r="L2900" s="101" t="s">
        <v>599</v>
      </c>
      <c r="M2900" s="101" t="s">
        <v>586</v>
      </c>
      <c r="N2900" s="101" t="s">
        <v>730</v>
      </c>
      <c r="O2900" s="101" t="s">
        <v>4770</v>
      </c>
    </row>
    <row r="2901" spans="1:15">
      <c r="A2901" s="101">
        <v>272</v>
      </c>
      <c r="B2901" s="101">
        <v>1523</v>
      </c>
      <c r="C2901" s="101">
        <v>1</v>
      </c>
      <c r="D2901" s="101" t="s">
        <v>5534</v>
      </c>
      <c r="E2901" s="101" t="s">
        <v>4767</v>
      </c>
      <c r="F2901" s="101" t="s">
        <v>5250</v>
      </c>
      <c r="G2901" s="102" t="s">
        <v>1555</v>
      </c>
      <c r="H2901" s="103">
        <v>0</v>
      </c>
      <c r="I2901" s="103">
        <v>434310</v>
      </c>
      <c r="K2901" s="101" t="s">
        <v>751</v>
      </c>
      <c r="L2901" s="101" t="s">
        <v>599</v>
      </c>
      <c r="M2901" s="101" t="s">
        <v>586</v>
      </c>
      <c r="N2901" s="101" t="s">
        <v>730</v>
      </c>
      <c r="O2901" s="101" t="s">
        <v>6256</v>
      </c>
    </row>
    <row r="2902" spans="1:15">
      <c r="A2902" s="101">
        <v>272</v>
      </c>
      <c r="B2902" s="101">
        <v>1524</v>
      </c>
      <c r="C2902" s="101">
        <v>1</v>
      </c>
      <c r="D2902" s="101" t="s">
        <v>5534</v>
      </c>
      <c r="E2902" s="101" t="s">
        <v>4767</v>
      </c>
      <c r="F2902" s="101" t="s">
        <v>4878</v>
      </c>
      <c r="G2902" s="102" t="s">
        <v>2526</v>
      </c>
      <c r="H2902" s="103">
        <v>0</v>
      </c>
      <c r="I2902" s="103">
        <v>11160</v>
      </c>
      <c r="K2902" s="101" t="s">
        <v>751</v>
      </c>
      <c r="L2902" s="101" t="s">
        <v>599</v>
      </c>
      <c r="M2902" s="101" t="s">
        <v>586</v>
      </c>
      <c r="N2902" s="101" t="s">
        <v>730</v>
      </c>
      <c r="O2902" s="101" t="s">
        <v>5850</v>
      </c>
    </row>
    <row r="2903" spans="1:15">
      <c r="A2903" s="101">
        <v>272</v>
      </c>
      <c r="B2903" s="101">
        <v>1525</v>
      </c>
      <c r="C2903" s="101">
        <v>1</v>
      </c>
      <c r="D2903" s="101" t="s">
        <v>5534</v>
      </c>
      <c r="E2903" s="101" t="s">
        <v>4767</v>
      </c>
      <c r="F2903" s="101" t="s">
        <v>4878</v>
      </c>
      <c r="G2903" s="102" t="s">
        <v>4420</v>
      </c>
      <c r="H2903" s="103">
        <v>0</v>
      </c>
      <c r="I2903" s="103">
        <v>16740</v>
      </c>
      <c r="K2903" s="101" t="s">
        <v>751</v>
      </c>
      <c r="L2903" s="101" t="s">
        <v>599</v>
      </c>
      <c r="M2903" s="101" t="s">
        <v>586</v>
      </c>
      <c r="N2903" s="101" t="s">
        <v>730</v>
      </c>
      <c r="O2903" s="101" t="s">
        <v>5832</v>
      </c>
    </row>
    <row r="2904" spans="1:15">
      <c r="A2904" s="101">
        <v>272</v>
      </c>
      <c r="B2904" s="101">
        <v>1526</v>
      </c>
      <c r="C2904" s="101">
        <v>1</v>
      </c>
      <c r="D2904" s="101" t="s">
        <v>5534</v>
      </c>
      <c r="E2904" s="101" t="s">
        <v>4767</v>
      </c>
      <c r="F2904" s="101" t="s">
        <v>1816</v>
      </c>
      <c r="G2904" s="102" t="s">
        <v>3498</v>
      </c>
      <c r="H2904" s="103">
        <v>0</v>
      </c>
      <c r="I2904" s="103">
        <v>218550</v>
      </c>
      <c r="K2904" s="101" t="s">
        <v>751</v>
      </c>
      <c r="L2904" s="101" t="s">
        <v>599</v>
      </c>
      <c r="M2904" s="101" t="s">
        <v>586</v>
      </c>
      <c r="N2904" s="101" t="s">
        <v>730</v>
      </c>
      <c r="O2904" s="101" t="s">
        <v>5467</v>
      </c>
    </row>
    <row r="2905" spans="1:15">
      <c r="A2905" s="101">
        <v>272</v>
      </c>
      <c r="B2905" s="101">
        <v>1527</v>
      </c>
      <c r="C2905" s="101">
        <v>1</v>
      </c>
      <c r="D2905" s="101" t="s">
        <v>5534</v>
      </c>
      <c r="E2905" s="101" t="s">
        <v>4767</v>
      </c>
      <c r="F2905" s="101" t="s">
        <v>5931</v>
      </c>
      <c r="G2905" s="102" t="s">
        <v>7330</v>
      </c>
      <c r="H2905" s="103">
        <v>0</v>
      </c>
      <c r="I2905" s="103">
        <v>856530</v>
      </c>
      <c r="K2905" s="101" t="s">
        <v>751</v>
      </c>
      <c r="L2905" s="101" t="s">
        <v>599</v>
      </c>
      <c r="M2905" s="101" t="s">
        <v>586</v>
      </c>
      <c r="N2905" s="101" t="s">
        <v>730</v>
      </c>
      <c r="O2905" s="101" t="s">
        <v>6157</v>
      </c>
    </row>
    <row r="2906" spans="1:15">
      <c r="A2906" s="101">
        <v>272</v>
      </c>
      <c r="B2906" s="101">
        <v>1528</v>
      </c>
      <c r="C2906" s="101">
        <v>1</v>
      </c>
      <c r="D2906" s="101" t="s">
        <v>5534</v>
      </c>
      <c r="E2906" s="101" t="s">
        <v>4767</v>
      </c>
      <c r="F2906" s="101" t="s">
        <v>5931</v>
      </c>
      <c r="G2906" s="102" t="s">
        <v>7332</v>
      </c>
      <c r="H2906" s="103">
        <v>0</v>
      </c>
      <c r="I2906" s="103">
        <v>24180</v>
      </c>
      <c r="K2906" s="101" t="s">
        <v>751</v>
      </c>
      <c r="L2906" s="101" t="s">
        <v>599</v>
      </c>
      <c r="M2906" s="101" t="s">
        <v>586</v>
      </c>
      <c r="N2906" s="101" t="s">
        <v>730</v>
      </c>
      <c r="O2906" s="101" t="s">
        <v>2327</v>
      </c>
    </row>
    <row r="2907" spans="1:15">
      <c r="A2907" s="101">
        <v>272</v>
      </c>
      <c r="B2907" s="101">
        <v>1529</v>
      </c>
      <c r="C2907" s="101">
        <v>1</v>
      </c>
      <c r="D2907" s="101" t="s">
        <v>5534</v>
      </c>
      <c r="E2907" s="101" t="s">
        <v>4767</v>
      </c>
      <c r="F2907" s="101" t="s">
        <v>7333</v>
      </c>
      <c r="G2907" s="102" t="s">
        <v>7334</v>
      </c>
      <c r="H2907" s="103">
        <v>0</v>
      </c>
      <c r="I2907" s="103">
        <v>80910</v>
      </c>
      <c r="K2907" s="101" t="s">
        <v>751</v>
      </c>
      <c r="L2907" s="101" t="s">
        <v>599</v>
      </c>
      <c r="M2907" s="101" t="s">
        <v>586</v>
      </c>
      <c r="N2907" s="101" t="s">
        <v>730</v>
      </c>
      <c r="O2907" s="101" t="s">
        <v>6021</v>
      </c>
    </row>
    <row r="2908" spans="1:15">
      <c r="A2908" s="101">
        <v>272</v>
      </c>
      <c r="B2908" s="101">
        <v>1530</v>
      </c>
      <c r="C2908" s="101">
        <v>1</v>
      </c>
      <c r="D2908" s="101" t="s">
        <v>5534</v>
      </c>
      <c r="E2908" s="101" t="s">
        <v>4767</v>
      </c>
      <c r="F2908" s="101" t="s">
        <v>7333</v>
      </c>
      <c r="G2908" s="102" t="s">
        <v>5229</v>
      </c>
      <c r="H2908" s="103">
        <v>0</v>
      </c>
      <c r="I2908" s="103">
        <v>3524</v>
      </c>
      <c r="K2908" s="101" t="s">
        <v>751</v>
      </c>
      <c r="L2908" s="101" t="s">
        <v>599</v>
      </c>
      <c r="M2908" s="101" t="s">
        <v>586</v>
      </c>
      <c r="N2908" s="101" t="s">
        <v>730</v>
      </c>
      <c r="O2908" s="101" t="s">
        <v>7335</v>
      </c>
    </row>
    <row r="2909" spans="1:15">
      <c r="A2909" s="101">
        <v>272</v>
      </c>
      <c r="B2909" s="101">
        <v>1531</v>
      </c>
      <c r="C2909" s="101">
        <v>1</v>
      </c>
      <c r="D2909" s="101" t="s">
        <v>5534</v>
      </c>
      <c r="E2909" s="101" t="s">
        <v>4767</v>
      </c>
      <c r="F2909" s="101" t="s">
        <v>7333</v>
      </c>
      <c r="G2909" s="102" t="s">
        <v>7336</v>
      </c>
      <c r="H2909" s="103">
        <v>0</v>
      </c>
      <c r="I2909" s="103">
        <v>1283</v>
      </c>
      <c r="K2909" s="101" t="s">
        <v>751</v>
      </c>
      <c r="L2909" s="101" t="s">
        <v>599</v>
      </c>
      <c r="M2909" s="101" t="s">
        <v>586</v>
      </c>
      <c r="N2909" s="101" t="s">
        <v>730</v>
      </c>
      <c r="O2909" s="101" t="s">
        <v>2395</v>
      </c>
    </row>
    <row r="2910" spans="1:15">
      <c r="A2910" s="101">
        <v>272</v>
      </c>
      <c r="B2910" s="101">
        <v>1532</v>
      </c>
      <c r="C2910" s="101">
        <v>1</v>
      </c>
      <c r="D2910" s="101" t="s">
        <v>5534</v>
      </c>
      <c r="E2910" s="101" t="s">
        <v>4767</v>
      </c>
      <c r="F2910" s="101" t="s">
        <v>7333</v>
      </c>
      <c r="G2910" s="102" t="s">
        <v>1602</v>
      </c>
      <c r="H2910" s="103">
        <v>0</v>
      </c>
      <c r="I2910" s="103">
        <v>54870</v>
      </c>
      <c r="K2910" s="101" t="s">
        <v>751</v>
      </c>
      <c r="L2910" s="101" t="s">
        <v>599</v>
      </c>
      <c r="M2910" s="101" t="s">
        <v>586</v>
      </c>
      <c r="N2910" s="101" t="s">
        <v>730</v>
      </c>
      <c r="O2910" s="101" t="s">
        <v>3923</v>
      </c>
    </row>
    <row r="2911" spans="1:15">
      <c r="A2911" s="101">
        <v>272</v>
      </c>
      <c r="B2911" s="101">
        <v>1533</v>
      </c>
      <c r="C2911" s="101">
        <v>1</v>
      </c>
      <c r="D2911" s="101" t="s">
        <v>5534</v>
      </c>
      <c r="E2911" s="101" t="s">
        <v>4767</v>
      </c>
      <c r="F2911" s="101" t="s">
        <v>7333</v>
      </c>
      <c r="G2911" s="102" t="s">
        <v>7337</v>
      </c>
      <c r="H2911" s="103">
        <v>0</v>
      </c>
      <c r="I2911" s="103">
        <v>95790</v>
      </c>
      <c r="K2911" s="101" t="s">
        <v>751</v>
      </c>
      <c r="L2911" s="101" t="s">
        <v>599</v>
      </c>
      <c r="M2911" s="101" t="s">
        <v>586</v>
      </c>
      <c r="N2911" s="101" t="s">
        <v>730</v>
      </c>
      <c r="O2911" s="101" t="s">
        <v>6189</v>
      </c>
    </row>
    <row r="2912" spans="1:15">
      <c r="A2912" s="101">
        <v>272</v>
      </c>
      <c r="B2912" s="101">
        <v>1534</v>
      </c>
      <c r="C2912" s="101">
        <v>1</v>
      </c>
      <c r="D2912" s="101" t="s">
        <v>5534</v>
      </c>
      <c r="E2912" s="101" t="s">
        <v>4767</v>
      </c>
      <c r="F2912" s="101" t="s">
        <v>7333</v>
      </c>
      <c r="G2912" s="102" t="s">
        <v>3549</v>
      </c>
      <c r="H2912" s="103">
        <v>0</v>
      </c>
      <c r="I2912" s="103">
        <v>186930</v>
      </c>
      <c r="K2912" s="101" t="s">
        <v>751</v>
      </c>
      <c r="L2912" s="101" t="s">
        <v>599</v>
      </c>
      <c r="M2912" s="101" t="s">
        <v>586</v>
      </c>
      <c r="N2912" s="101" t="s">
        <v>730</v>
      </c>
      <c r="O2912" s="101" t="s">
        <v>5647</v>
      </c>
    </row>
    <row r="2913" spans="1:15">
      <c r="A2913" s="101">
        <v>272</v>
      </c>
      <c r="B2913" s="101">
        <v>1535</v>
      </c>
      <c r="C2913" s="101">
        <v>1</v>
      </c>
      <c r="D2913" s="101" t="s">
        <v>5534</v>
      </c>
      <c r="E2913" s="101" t="s">
        <v>4767</v>
      </c>
      <c r="F2913" s="101" t="s">
        <v>7339</v>
      </c>
      <c r="G2913" s="102" t="s">
        <v>721</v>
      </c>
      <c r="H2913" s="103">
        <v>0</v>
      </c>
      <c r="I2913" s="103">
        <v>300390</v>
      </c>
      <c r="K2913" s="101" t="s">
        <v>751</v>
      </c>
      <c r="L2913" s="101" t="s">
        <v>599</v>
      </c>
      <c r="M2913" s="101" t="s">
        <v>586</v>
      </c>
      <c r="N2913" s="101" t="s">
        <v>730</v>
      </c>
      <c r="O2913" s="101" t="s">
        <v>3048</v>
      </c>
    </row>
    <row r="2914" spans="1:15">
      <c r="A2914" s="101">
        <v>272</v>
      </c>
      <c r="B2914" s="101">
        <v>1536</v>
      </c>
      <c r="C2914" s="101">
        <v>1</v>
      </c>
      <c r="D2914" s="101" t="s">
        <v>5534</v>
      </c>
      <c r="E2914" s="101" t="s">
        <v>4767</v>
      </c>
      <c r="F2914" s="101" t="s">
        <v>7339</v>
      </c>
      <c r="G2914" s="102" t="s">
        <v>508</v>
      </c>
      <c r="H2914" s="103">
        <v>0</v>
      </c>
      <c r="I2914" s="103">
        <v>129270</v>
      </c>
      <c r="K2914" s="101" t="s">
        <v>751</v>
      </c>
      <c r="L2914" s="101" t="s">
        <v>599</v>
      </c>
      <c r="M2914" s="101" t="s">
        <v>586</v>
      </c>
      <c r="N2914" s="101" t="s">
        <v>730</v>
      </c>
      <c r="O2914" s="101" t="s">
        <v>3911</v>
      </c>
    </row>
    <row r="2915" spans="1:15">
      <c r="A2915" s="101">
        <v>272</v>
      </c>
      <c r="B2915" s="101">
        <v>1537</v>
      </c>
      <c r="C2915" s="101">
        <v>1</v>
      </c>
      <c r="D2915" s="101" t="s">
        <v>5534</v>
      </c>
      <c r="E2915" s="101" t="s">
        <v>4767</v>
      </c>
      <c r="F2915" s="101" t="s">
        <v>7339</v>
      </c>
      <c r="G2915" s="102" t="s">
        <v>7341</v>
      </c>
      <c r="H2915" s="103">
        <v>0</v>
      </c>
      <c r="I2915" s="103">
        <v>61380</v>
      </c>
      <c r="K2915" s="101" t="s">
        <v>751</v>
      </c>
      <c r="L2915" s="101" t="s">
        <v>599</v>
      </c>
      <c r="M2915" s="101" t="s">
        <v>586</v>
      </c>
      <c r="N2915" s="101" t="s">
        <v>730</v>
      </c>
      <c r="O2915" s="101" t="s">
        <v>5478</v>
      </c>
    </row>
    <row r="2916" spans="1:15">
      <c r="A2916" s="101">
        <v>272</v>
      </c>
      <c r="B2916" s="101">
        <v>1538</v>
      </c>
      <c r="C2916" s="101">
        <v>1</v>
      </c>
      <c r="D2916" s="101" t="s">
        <v>5534</v>
      </c>
      <c r="E2916" s="101" t="s">
        <v>4767</v>
      </c>
      <c r="F2916" s="101" t="s">
        <v>7339</v>
      </c>
      <c r="G2916" s="102" t="s">
        <v>3451</v>
      </c>
      <c r="H2916" s="103">
        <v>0</v>
      </c>
      <c r="I2916" s="103">
        <v>59520</v>
      </c>
      <c r="K2916" s="101" t="s">
        <v>751</v>
      </c>
      <c r="L2916" s="101" t="s">
        <v>599</v>
      </c>
      <c r="M2916" s="101" t="s">
        <v>586</v>
      </c>
      <c r="N2916" s="101" t="s">
        <v>730</v>
      </c>
      <c r="O2916" s="101" t="s">
        <v>5765</v>
      </c>
    </row>
    <row r="2917" spans="1:15">
      <c r="A2917" s="101">
        <v>272</v>
      </c>
      <c r="B2917" s="101">
        <v>1539</v>
      </c>
      <c r="C2917" s="101">
        <v>1</v>
      </c>
      <c r="D2917" s="101" t="s">
        <v>5534</v>
      </c>
      <c r="E2917" s="101" t="s">
        <v>4767</v>
      </c>
      <c r="F2917" s="101" t="s">
        <v>7339</v>
      </c>
      <c r="G2917" s="102" t="s">
        <v>3260</v>
      </c>
      <c r="H2917" s="103">
        <v>0</v>
      </c>
      <c r="I2917" s="103">
        <v>52080</v>
      </c>
      <c r="K2917" s="101" t="s">
        <v>751</v>
      </c>
      <c r="L2917" s="101" t="s">
        <v>599</v>
      </c>
      <c r="M2917" s="101" t="s">
        <v>586</v>
      </c>
      <c r="N2917" s="101" t="s">
        <v>730</v>
      </c>
      <c r="O2917" s="101" t="s">
        <v>5728</v>
      </c>
    </row>
    <row r="2918" spans="1:15">
      <c r="A2918" s="101">
        <v>272</v>
      </c>
      <c r="B2918" s="101">
        <v>1540</v>
      </c>
      <c r="C2918" s="101">
        <v>1</v>
      </c>
      <c r="D2918" s="101" t="s">
        <v>5534</v>
      </c>
      <c r="E2918" s="101" t="s">
        <v>4767</v>
      </c>
      <c r="F2918" s="101" t="s">
        <v>7339</v>
      </c>
      <c r="G2918" s="102" t="s">
        <v>7342</v>
      </c>
      <c r="H2918" s="103">
        <v>0</v>
      </c>
      <c r="I2918" s="103">
        <v>66030</v>
      </c>
      <c r="K2918" s="101" t="s">
        <v>751</v>
      </c>
      <c r="L2918" s="101" t="s">
        <v>599</v>
      </c>
      <c r="M2918" s="101" t="s">
        <v>586</v>
      </c>
      <c r="N2918" s="101" t="s">
        <v>730</v>
      </c>
      <c r="O2918" s="101" t="s">
        <v>518</v>
      </c>
    </row>
    <row r="2919" spans="1:15">
      <c r="A2919" s="101">
        <v>272</v>
      </c>
      <c r="B2919" s="101">
        <v>1541</v>
      </c>
      <c r="C2919" s="101">
        <v>1</v>
      </c>
      <c r="D2919" s="101" t="s">
        <v>5534</v>
      </c>
      <c r="E2919" s="101" t="s">
        <v>4767</v>
      </c>
      <c r="F2919" s="101" t="s">
        <v>7339</v>
      </c>
      <c r="G2919" s="102" t="s">
        <v>1286</v>
      </c>
      <c r="H2919" s="103">
        <v>0</v>
      </c>
      <c r="I2919" s="103">
        <v>13950</v>
      </c>
      <c r="K2919" s="101" t="s">
        <v>751</v>
      </c>
      <c r="L2919" s="101" t="s">
        <v>599</v>
      </c>
      <c r="M2919" s="101" t="s">
        <v>586</v>
      </c>
      <c r="N2919" s="101" t="s">
        <v>730</v>
      </c>
      <c r="O2919" s="101" t="s">
        <v>5577</v>
      </c>
    </row>
    <row r="2920" spans="1:15">
      <c r="A2920" s="101">
        <v>272</v>
      </c>
      <c r="B2920" s="101">
        <v>1542</v>
      </c>
      <c r="C2920" s="101">
        <v>1</v>
      </c>
      <c r="D2920" s="101" t="s">
        <v>5534</v>
      </c>
      <c r="E2920" s="101" t="s">
        <v>4767</v>
      </c>
      <c r="F2920" s="101" t="s">
        <v>7339</v>
      </c>
      <c r="G2920" s="102" t="s">
        <v>445</v>
      </c>
      <c r="H2920" s="103">
        <v>0</v>
      </c>
      <c r="I2920" s="103">
        <v>47430</v>
      </c>
      <c r="K2920" s="101" t="s">
        <v>751</v>
      </c>
      <c r="L2920" s="101" t="s">
        <v>599</v>
      </c>
      <c r="M2920" s="101" t="s">
        <v>586</v>
      </c>
      <c r="N2920" s="101" t="s">
        <v>730</v>
      </c>
      <c r="O2920" s="101" t="s">
        <v>128</v>
      </c>
    </row>
    <row r="2921" spans="1:15">
      <c r="A2921" s="101">
        <v>272</v>
      </c>
      <c r="B2921" s="101">
        <v>1543</v>
      </c>
      <c r="C2921" s="101">
        <v>1</v>
      </c>
      <c r="D2921" s="101" t="s">
        <v>5534</v>
      </c>
      <c r="E2921" s="101" t="s">
        <v>4767</v>
      </c>
      <c r="F2921" s="101" t="s">
        <v>7339</v>
      </c>
      <c r="G2921" s="102" t="s">
        <v>7343</v>
      </c>
      <c r="H2921" s="103">
        <v>0</v>
      </c>
      <c r="I2921" s="103">
        <v>296670</v>
      </c>
      <c r="K2921" s="101" t="s">
        <v>751</v>
      </c>
      <c r="L2921" s="101" t="s">
        <v>599</v>
      </c>
      <c r="M2921" s="101" t="s">
        <v>586</v>
      </c>
      <c r="N2921" s="101" t="s">
        <v>730</v>
      </c>
      <c r="O2921" s="101" t="s">
        <v>7345</v>
      </c>
    </row>
    <row r="2922" spans="1:15">
      <c r="A2922" s="101">
        <v>272</v>
      </c>
      <c r="B2922" s="101">
        <v>1544</v>
      </c>
      <c r="C2922" s="101">
        <v>1</v>
      </c>
      <c r="D2922" s="101" t="s">
        <v>5534</v>
      </c>
      <c r="E2922" s="101" t="s">
        <v>4767</v>
      </c>
      <c r="F2922" s="101" t="s">
        <v>7339</v>
      </c>
      <c r="G2922" s="102" t="s">
        <v>7346</v>
      </c>
      <c r="H2922" s="103">
        <v>0</v>
      </c>
      <c r="I2922" s="103">
        <v>4947</v>
      </c>
      <c r="K2922" s="101" t="s">
        <v>751</v>
      </c>
      <c r="L2922" s="101" t="s">
        <v>599</v>
      </c>
      <c r="M2922" s="101" t="s">
        <v>586</v>
      </c>
      <c r="N2922" s="101" t="s">
        <v>730</v>
      </c>
      <c r="O2922" s="101" t="s">
        <v>4233</v>
      </c>
    </row>
    <row r="2923" spans="1:15">
      <c r="A2923" s="101">
        <v>272</v>
      </c>
      <c r="B2923" s="101">
        <v>1545</v>
      </c>
      <c r="C2923" s="101">
        <v>1</v>
      </c>
      <c r="D2923" s="101" t="s">
        <v>5534</v>
      </c>
      <c r="E2923" s="101" t="s">
        <v>4767</v>
      </c>
      <c r="F2923" s="101" t="s">
        <v>7339</v>
      </c>
      <c r="G2923" s="102" t="s">
        <v>5293</v>
      </c>
      <c r="H2923" s="103">
        <v>0</v>
      </c>
      <c r="I2923" s="103">
        <v>55800</v>
      </c>
      <c r="K2923" s="101" t="s">
        <v>751</v>
      </c>
      <c r="L2923" s="101" t="s">
        <v>599</v>
      </c>
      <c r="M2923" s="101" t="s">
        <v>586</v>
      </c>
      <c r="N2923" s="101" t="s">
        <v>730</v>
      </c>
      <c r="O2923" s="101" t="s">
        <v>1063</v>
      </c>
    </row>
    <row r="2924" spans="1:15">
      <c r="A2924" s="101">
        <v>272</v>
      </c>
      <c r="B2924" s="101">
        <v>1546</v>
      </c>
      <c r="C2924" s="101">
        <v>1</v>
      </c>
      <c r="D2924" s="101" t="s">
        <v>5534</v>
      </c>
      <c r="E2924" s="101" t="s">
        <v>4767</v>
      </c>
      <c r="F2924" s="101" t="s">
        <v>7339</v>
      </c>
      <c r="G2924" s="102" t="s">
        <v>2156</v>
      </c>
      <c r="H2924" s="103">
        <v>0</v>
      </c>
      <c r="I2924" s="103">
        <v>142290</v>
      </c>
      <c r="K2924" s="101" t="s">
        <v>751</v>
      </c>
      <c r="L2924" s="101" t="s">
        <v>599</v>
      </c>
      <c r="M2924" s="101" t="s">
        <v>586</v>
      </c>
      <c r="N2924" s="101" t="s">
        <v>730</v>
      </c>
      <c r="O2924" s="101" t="s">
        <v>1119</v>
      </c>
    </row>
    <row r="2925" spans="1:15">
      <c r="A2925" s="101">
        <v>272</v>
      </c>
      <c r="B2925" s="101">
        <v>1547</v>
      </c>
      <c r="C2925" s="101">
        <v>1</v>
      </c>
      <c r="D2925" s="101" t="s">
        <v>5534</v>
      </c>
      <c r="E2925" s="101" t="s">
        <v>4767</v>
      </c>
      <c r="F2925" s="101" t="s">
        <v>7339</v>
      </c>
      <c r="G2925" s="102" t="s">
        <v>7347</v>
      </c>
      <c r="H2925" s="103">
        <v>0</v>
      </c>
      <c r="I2925" s="103">
        <v>73470</v>
      </c>
      <c r="K2925" s="101" t="s">
        <v>751</v>
      </c>
      <c r="L2925" s="101" t="s">
        <v>599</v>
      </c>
      <c r="M2925" s="101" t="s">
        <v>586</v>
      </c>
      <c r="N2925" s="101" t="s">
        <v>730</v>
      </c>
      <c r="O2925" s="101" t="s">
        <v>421</v>
      </c>
    </row>
    <row r="2926" spans="1:15">
      <c r="A2926" s="101">
        <v>272</v>
      </c>
      <c r="B2926" s="101">
        <v>1548</v>
      </c>
      <c r="C2926" s="101">
        <v>1</v>
      </c>
      <c r="D2926" s="101" t="s">
        <v>5534</v>
      </c>
      <c r="E2926" s="101" t="s">
        <v>4767</v>
      </c>
      <c r="F2926" s="101" t="s">
        <v>7339</v>
      </c>
      <c r="G2926" s="102" t="s">
        <v>7349</v>
      </c>
      <c r="H2926" s="103">
        <v>0</v>
      </c>
      <c r="I2926" s="103">
        <v>17670</v>
      </c>
      <c r="K2926" s="101" t="s">
        <v>751</v>
      </c>
      <c r="L2926" s="101" t="s">
        <v>599</v>
      </c>
      <c r="M2926" s="101" t="s">
        <v>586</v>
      </c>
      <c r="N2926" s="101" t="s">
        <v>730</v>
      </c>
      <c r="O2926" s="101" t="s">
        <v>5633</v>
      </c>
    </row>
    <row r="2927" spans="1:15">
      <c r="A2927" s="101">
        <v>272</v>
      </c>
      <c r="B2927" s="101">
        <v>1549</v>
      </c>
      <c r="C2927" s="101">
        <v>1</v>
      </c>
      <c r="D2927" s="101" t="s">
        <v>5534</v>
      </c>
      <c r="E2927" s="101" t="s">
        <v>4767</v>
      </c>
      <c r="F2927" s="101" t="s">
        <v>7339</v>
      </c>
      <c r="G2927" s="102" t="s">
        <v>7351</v>
      </c>
      <c r="H2927" s="103">
        <v>0</v>
      </c>
      <c r="I2927" s="103">
        <v>124620</v>
      </c>
      <c r="K2927" s="101" t="s">
        <v>751</v>
      </c>
      <c r="L2927" s="101" t="s">
        <v>599</v>
      </c>
      <c r="M2927" s="101" t="s">
        <v>586</v>
      </c>
      <c r="N2927" s="101" t="s">
        <v>730</v>
      </c>
      <c r="O2927" s="101" t="s">
        <v>7353</v>
      </c>
    </row>
    <row r="2928" spans="1:15">
      <c r="A2928" s="101">
        <v>272</v>
      </c>
      <c r="B2928" s="101">
        <v>1550</v>
      </c>
      <c r="C2928" s="101">
        <v>1</v>
      </c>
      <c r="D2928" s="101" t="s">
        <v>5534</v>
      </c>
      <c r="E2928" s="101" t="s">
        <v>4767</v>
      </c>
      <c r="F2928" s="101" t="s">
        <v>7339</v>
      </c>
      <c r="G2928" s="102" t="s">
        <v>5818</v>
      </c>
      <c r="H2928" s="103">
        <v>0</v>
      </c>
      <c r="I2928" s="103">
        <v>19530</v>
      </c>
      <c r="K2928" s="101" t="s">
        <v>751</v>
      </c>
      <c r="L2928" s="101" t="s">
        <v>599</v>
      </c>
      <c r="M2928" s="101" t="s">
        <v>586</v>
      </c>
      <c r="N2928" s="101" t="s">
        <v>730</v>
      </c>
      <c r="O2928" s="101" t="s">
        <v>3024</v>
      </c>
    </row>
    <row r="2929" spans="1:15">
      <c r="A2929" s="101">
        <v>272</v>
      </c>
      <c r="B2929" s="101">
        <v>1551</v>
      </c>
      <c r="C2929" s="101">
        <v>1</v>
      </c>
      <c r="D2929" s="101" t="s">
        <v>5534</v>
      </c>
      <c r="E2929" s="101" t="s">
        <v>4767</v>
      </c>
      <c r="F2929" s="101" t="s">
        <v>7339</v>
      </c>
      <c r="G2929" s="102" t="s">
        <v>7354</v>
      </c>
      <c r="H2929" s="103">
        <v>0</v>
      </c>
      <c r="I2929" s="103">
        <v>30690</v>
      </c>
      <c r="K2929" s="101" t="s">
        <v>751</v>
      </c>
      <c r="L2929" s="101" t="s">
        <v>599</v>
      </c>
      <c r="M2929" s="101" t="s">
        <v>586</v>
      </c>
      <c r="N2929" s="101" t="s">
        <v>730</v>
      </c>
      <c r="O2929" s="101" t="s">
        <v>3596</v>
      </c>
    </row>
    <row r="2930" spans="1:15">
      <c r="A2930" s="101">
        <v>272</v>
      </c>
      <c r="B2930" s="101">
        <v>1552</v>
      </c>
      <c r="C2930" s="101">
        <v>1</v>
      </c>
      <c r="D2930" s="101" t="s">
        <v>5534</v>
      </c>
      <c r="E2930" s="101" t="s">
        <v>4767</v>
      </c>
      <c r="F2930" s="101" t="s">
        <v>7339</v>
      </c>
      <c r="G2930" s="102" t="s">
        <v>1918</v>
      </c>
      <c r="H2930" s="103">
        <v>0</v>
      </c>
      <c r="I2930" s="103">
        <v>77190</v>
      </c>
      <c r="K2930" s="101" t="s">
        <v>751</v>
      </c>
      <c r="L2930" s="101" t="s">
        <v>599</v>
      </c>
      <c r="M2930" s="101" t="s">
        <v>586</v>
      </c>
      <c r="N2930" s="101" t="s">
        <v>730</v>
      </c>
      <c r="O2930" s="101" t="s">
        <v>4539</v>
      </c>
    </row>
    <row r="2931" spans="1:15">
      <c r="A2931" s="101">
        <v>272</v>
      </c>
      <c r="B2931" s="101">
        <v>1553</v>
      </c>
      <c r="C2931" s="101">
        <v>1</v>
      </c>
      <c r="D2931" s="101" t="s">
        <v>5534</v>
      </c>
      <c r="E2931" s="101" t="s">
        <v>4767</v>
      </c>
      <c r="F2931" s="101" t="s">
        <v>7339</v>
      </c>
      <c r="G2931" s="102" t="s">
        <v>7356</v>
      </c>
      <c r="H2931" s="103">
        <v>0</v>
      </c>
      <c r="I2931" s="103">
        <v>26970</v>
      </c>
      <c r="K2931" s="101" t="s">
        <v>751</v>
      </c>
      <c r="L2931" s="101" t="s">
        <v>599</v>
      </c>
      <c r="M2931" s="101" t="s">
        <v>586</v>
      </c>
      <c r="N2931" s="101" t="s">
        <v>730</v>
      </c>
      <c r="O2931" s="101" t="s">
        <v>5672</v>
      </c>
    </row>
    <row r="2932" spans="1:15">
      <c r="A2932" s="101">
        <v>272</v>
      </c>
      <c r="B2932" s="101">
        <v>1554</v>
      </c>
      <c r="C2932" s="101">
        <v>1</v>
      </c>
      <c r="D2932" s="101" t="s">
        <v>5534</v>
      </c>
      <c r="E2932" s="101" t="s">
        <v>4767</v>
      </c>
      <c r="F2932" s="101" t="s">
        <v>7339</v>
      </c>
      <c r="G2932" s="102" t="s">
        <v>7357</v>
      </c>
      <c r="H2932" s="103">
        <v>0</v>
      </c>
      <c r="I2932" s="103">
        <v>55800</v>
      </c>
      <c r="K2932" s="101" t="s">
        <v>751</v>
      </c>
      <c r="L2932" s="101" t="s">
        <v>599</v>
      </c>
      <c r="M2932" s="101" t="s">
        <v>586</v>
      </c>
      <c r="N2932" s="101" t="s">
        <v>730</v>
      </c>
      <c r="O2932" s="101" t="s">
        <v>1063</v>
      </c>
    </row>
    <row r="2933" spans="1:15">
      <c r="A2933" s="101">
        <v>272</v>
      </c>
      <c r="B2933" s="101">
        <v>1555</v>
      </c>
      <c r="C2933" s="101">
        <v>1</v>
      </c>
      <c r="D2933" s="101" t="s">
        <v>5534</v>
      </c>
      <c r="E2933" s="101" t="s">
        <v>4767</v>
      </c>
      <c r="F2933" s="101" t="s">
        <v>7359</v>
      </c>
      <c r="G2933" s="102" t="s">
        <v>365</v>
      </c>
      <c r="H2933" s="103">
        <v>0</v>
      </c>
      <c r="I2933" s="103">
        <v>312480</v>
      </c>
      <c r="K2933" s="101" t="s">
        <v>751</v>
      </c>
      <c r="L2933" s="101" t="s">
        <v>599</v>
      </c>
      <c r="M2933" s="101" t="s">
        <v>586</v>
      </c>
      <c r="N2933" s="101" t="s">
        <v>730</v>
      </c>
      <c r="O2933" s="101" t="s">
        <v>7361</v>
      </c>
    </row>
    <row r="2934" spans="1:15">
      <c r="A2934" s="101">
        <v>272</v>
      </c>
      <c r="B2934" s="101">
        <v>1556</v>
      </c>
      <c r="C2934" s="101">
        <v>1</v>
      </c>
      <c r="D2934" s="101" t="s">
        <v>5534</v>
      </c>
      <c r="E2934" s="101" t="s">
        <v>4767</v>
      </c>
      <c r="F2934" s="101" t="s">
        <v>7359</v>
      </c>
      <c r="G2934" s="102" t="s">
        <v>4743</v>
      </c>
      <c r="H2934" s="103">
        <v>0</v>
      </c>
      <c r="I2934" s="103">
        <v>1692</v>
      </c>
      <c r="K2934" s="101" t="s">
        <v>751</v>
      </c>
      <c r="L2934" s="101" t="s">
        <v>599</v>
      </c>
      <c r="M2934" s="101" t="s">
        <v>586</v>
      </c>
      <c r="N2934" s="101" t="s">
        <v>730</v>
      </c>
      <c r="O2934" s="101" t="s">
        <v>7188</v>
      </c>
    </row>
    <row r="2935" spans="1:15">
      <c r="A2935" s="101">
        <v>272</v>
      </c>
      <c r="B2935" s="101">
        <v>1557</v>
      </c>
      <c r="C2935" s="101">
        <v>1</v>
      </c>
      <c r="D2935" s="101" t="s">
        <v>5534</v>
      </c>
      <c r="E2935" s="101" t="s">
        <v>4767</v>
      </c>
      <c r="F2935" s="101" t="s">
        <v>7359</v>
      </c>
      <c r="G2935" s="102" t="s">
        <v>7190</v>
      </c>
      <c r="H2935" s="103">
        <v>0</v>
      </c>
      <c r="I2935" s="103">
        <v>66960</v>
      </c>
      <c r="K2935" s="101" t="s">
        <v>751</v>
      </c>
      <c r="L2935" s="101" t="s">
        <v>599</v>
      </c>
      <c r="M2935" s="101" t="s">
        <v>586</v>
      </c>
      <c r="N2935" s="101" t="s">
        <v>730</v>
      </c>
      <c r="O2935" s="101" t="s">
        <v>4770</v>
      </c>
    </row>
    <row r="2936" spans="1:15">
      <c r="A2936" s="101">
        <v>272</v>
      </c>
      <c r="B2936" s="101">
        <v>1558</v>
      </c>
      <c r="C2936" s="101">
        <v>1</v>
      </c>
      <c r="D2936" s="101" t="s">
        <v>5534</v>
      </c>
      <c r="E2936" s="101" t="s">
        <v>4767</v>
      </c>
      <c r="F2936" s="101" t="s">
        <v>7359</v>
      </c>
      <c r="G2936" s="102" t="s">
        <v>1188</v>
      </c>
      <c r="H2936" s="103">
        <v>0</v>
      </c>
      <c r="I2936" s="103">
        <v>7495</v>
      </c>
      <c r="K2936" s="101" t="s">
        <v>751</v>
      </c>
      <c r="L2936" s="101" t="s">
        <v>599</v>
      </c>
      <c r="M2936" s="101" t="s">
        <v>586</v>
      </c>
      <c r="N2936" s="101" t="s">
        <v>730</v>
      </c>
      <c r="O2936" s="101" t="s">
        <v>7362</v>
      </c>
    </row>
    <row r="2937" spans="1:15">
      <c r="A2937" s="101">
        <v>272</v>
      </c>
      <c r="B2937" s="101">
        <v>1559</v>
      </c>
      <c r="C2937" s="101">
        <v>1</v>
      </c>
      <c r="D2937" s="101" t="s">
        <v>5534</v>
      </c>
      <c r="E2937" s="101" t="s">
        <v>4767</v>
      </c>
      <c r="F2937" s="101" t="s">
        <v>7359</v>
      </c>
      <c r="G2937" s="102" t="s">
        <v>6565</v>
      </c>
      <c r="H2937" s="103">
        <v>0</v>
      </c>
      <c r="I2937" s="103">
        <v>22320</v>
      </c>
      <c r="K2937" s="101" t="s">
        <v>751</v>
      </c>
      <c r="L2937" s="101" t="s">
        <v>599</v>
      </c>
      <c r="M2937" s="101" t="s">
        <v>586</v>
      </c>
      <c r="N2937" s="101" t="s">
        <v>730</v>
      </c>
      <c r="O2937" s="101" t="s">
        <v>5889</v>
      </c>
    </row>
    <row r="2938" spans="1:15">
      <c r="A2938" s="101">
        <v>272</v>
      </c>
      <c r="B2938" s="101">
        <v>1560</v>
      </c>
      <c r="C2938" s="101">
        <v>1</v>
      </c>
      <c r="D2938" s="101" t="s">
        <v>5534</v>
      </c>
      <c r="E2938" s="101" t="s">
        <v>4767</v>
      </c>
      <c r="F2938" s="101" t="s">
        <v>7359</v>
      </c>
      <c r="G2938" s="102" t="s">
        <v>7365</v>
      </c>
      <c r="H2938" s="103">
        <v>0</v>
      </c>
      <c r="I2938" s="103">
        <v>22320</v>
      </c>
      <c r="K2938" s="101" t="s">
        <v>751</v>
      </c>
      <c r="L2938" s="101" t="s">
        <v>599</v>
      </c>
      <c r="M2938" s="101" t="s">
        <v>586</v>
      </c>
      <c r="N2938" s="101" t="s">
        <v>730</v>
      </c>
      <c r="O2938" s="101" t="s">
        <v>5889</v>
      </c>
    </row>
    <row r="2939" spans="1:15">
      <c r="A2939" s="101">
        <v>272</v>
      </c>
      <c r="B2939" s="101">
        <v>1561</v>
      </c>
      <c r="C2939" s="101">
        <v>1</v>
      </c>
      <c r="D2939" s="101" t="s">
        <v>5534</v>
      </c>
      <c r="E2939" s="101" t="s">
        <v>4767</v>
      </c>
      <c r="F2939" s="101" t="s">
        <v>7367</v>
      </c>
      <c r="G2939" s="102" t="s">
        <v>7369</v>
      </c>
      <c r="H2939" s="103">
        <v>0</v>
      </c>
      <c r="I2939" s="103">
        <v>132060</v>
      </c>
      <c r="K2939" s="101" t="s">
        <v>751</v>
      </c>
      <c r="L2939" s="101" t="s">
        <v>599</v>
      </c>
      <c r="M2939" s="101" t="s">
        <v>586</v>
      </c>
      <c r="N2939" s="101" t="s">
        <v>730</v>
      </c>
      <c r="O2939" s="101" t="s">
        <v>38</v>
      </c>
    </row>
    <row r="2940" spans="1:15">
      <c r="A2940" s="101">
        <v>272</v>
      </c>
      <c r="B2940" s="101">
        <v>1562</v>
      </c>
      <c r="C2940" s="101">
        <v>1</v>
      </c>
      <c r="D2940" s="101" t="s">
        <v>5534</v>
      </c>
      <c r="E2940" s="101" t="s">
        <v>4767</v>
      </c>
      <c r="F2940" s="101" t="s">
        <v>7367</v>
      </c>
      <c r="G2940" s="102" t="s">
        <v>5651</v>
      </c>
      <c r="H2940" s="103">
        <v>0</v>
      </c>
      <c r="I2940" s="103">
        <v>374790</v>
      </c>
      <c r="K2940" s="101" t="s">
        <v>751</v>
      </c>
      <c r="L2940" s="101" t="s">
        <v>599</v>
      </c>
      <c r="M2940" s="101" t="s">
        <v>586</v>
      </c>
      <c r="N2940" s="101" t="s">
        <v>730</v>
      </c>
      <c r="O2940" s="101" t="s">
        <v>7370</v>
      </c>
    </row>
    <row r="2941" spans="1:15">
      <c r="A2941" s="101">
        <v>272</v>
      </c>
      <c r="B2941" s="101">
        <v>1563</v>
      </c>
      <c r="C2941" s="101">
        <v>1</v>
      </c>
      <c r="D2941" s="101" t="s">
        <v>5534</v>
      </c>
      <c r="E2941" s="101" t="s">
        <v>4767</v>
      </c>
      <c r="F2941" s="101" t="s">
        <v>7372</v>
      </c>
      <c r="G2941" s="102" t="s">
        <v>7373</v>
      </c>
      <c r="H2941" s="103">
        <v>0</v>
      </c>
      <c r="I2941" s="103">
        <v>91140</v>
      </c>
      <c r="K2941" s="101" t="s">
        <v>751</v>
      </c>
      <c r="L2941" s="101" t="s">
        <v>599</v>
      </c>
      <c r="M2941" s="101" t="s">
        <v>586</v>
      </c>
      <c r="N2941" s="101" t="s">
        <v>730</v>
      </c>
      <c r="O2941" s="101" t="s">
        <v>6372</v>
      </c>
    </row>
    <row r="2942" spans="1:15">
      <c r="A2942" s="101">
        <v>272</v>
      </c>
      <c r="B2942" s="101">
        <v>1564</v>
      </c>
      <c r="C2942" s="101">
        <v>1</v>
      </c>
      <c r="D2942" s="101" t="s">
        <v>5534</v>
      </c>
      <c r="E2942" s="101" t="s">
        <v>4767</v>
      </c>
      <c r="F2942" s="101" t="s">
        <v>7372</v>
      </c>
      <c r="G2942" s="102" t="s">
        <v>7375</v>
      </c>
      <c r="H2942" s="103">
        <v>0</v>
      </c>
      <c r="I2942" s="103">
        <v>72540</v>
      </c>
      <c r="K2942" s="101" t="s">
        <v>751</v>
      </c>
      <c r="L2942" s="101" t="s">
        <v>599</v>
      </c>
      <c r="M2942" s="101" t="s">
        <v>586</v>
      </c>
      <c r="N2942" s="101" t="s">
        <v>730</v>
      </c>
      <c r="O2942" s="101" t="s">
        <v>5217</v>
      </c>
    </row>
    <row r="2943" spans="1:15">
      <c r="A2943" s="101">
        <v>272</v>
      </c>
      <c r="B2943" s="101">
        <v>1565</v>
      </c>
      <c r="C2943" s="101">
        <v>1</v>
      </c>
      <c r="D2943" s="101" t="s">
        <v>5534</v>
      </c>
      <c r="E2943" s="101" t="s">
        <v>4767</v>
      </c>
      <c r="F2943" s="101" t="s">
        <v>7372</v>
      </c>
      <c r="G2943" s="102" t="s">
        <v>7377</v>
      </c>
      <c r="H2943" s="103">
        <v>0</v>
      </c>
      <c r="I2943" s="103">
        <v>42780</v>
      </c>
      <c r="K2943" s="101" t="s">
        <v>751</v>
      </c>
      <c r="L2943" s="101" t="s">
        <v>599</v>
      </c>
      <c r="M2943" s="101" t="s">
        <v>586</v>
      </c>
      <c r="N2943" s="101" t="s">
        <v>730</v>
      </c>
      <c r="O2943" s="101" t="s">
        <v>3264</v>
      </c>
    </row>
    <row r="2944" spans="1:15">
      <c r="A2944" s="101">
        <v>272</v>
      </c>
      <c r="B2944" s="101">
        <v>1566</v>
      </c>
      <c r="C2944" s="101">
        <v>1</v>
      </c>
      <c r="D2944" s="101" t="s">
        <v>5534</v>
      </c>
      <c r="E2944" s="101" t="s">
        <v>4767</v>
      </c>
      <c r="F2944" s="101" t="s">
        <v>7372</v>
      </c>
      <c r="G2944" s="102" t="s">
        <v>6563</v>
      </c>
      <c r="H2944" s="103">
        <v>0</v>
      </c>
      <c r="I2944" s="103">
        <v>641700</v>
      </c>
      <c r="K2944" s="101" t="s">
        <v>751</v>
      </c>
      <c r="L2944" s="101" t="s">
        <v>599</v>
      </c>
      <c r="M2944" s="101" t="s">
        <v>586</v>
      </c>
      <c r="N2944" s="101" t="s">
        <v>730</v>
      </c>
      <c r="O2944" s="101" t="s">
        <v>4543</v>
      </c>
    </row>
    <row r="2945" spans="1:15">
      <c r="A2945" s="101">
        <v>272</v>
      </c>
      <c r="B2945" s="101">
        <v>1567</v>
      </c>
      <c r="C2945" s="101">
        <v>1</v>
      </c>
      <c r="D2945" s="101" t="s">
        <v>5534</v>
      </c>
      <c r="E2945" s="101" t="s">
        <v>4767</v>
      </c>
      <c r="F2945" s="101" t="s">
        <v>7339</v>
      </c>
      <c r="G2945" s="102" t="s">
        <v>2917</v>
      </c>
      <c r="H2945" s="103">
        <v>0</v>
      </c>
      <c r="I2945" s="103">
        <v>189720</v>
      </c>
      <c r="K2945" s="101" t="s">
        <v>751</v>
      </c>
      <c r="L2945" s="101" t="s">
        <v>599</v>
      </c>
      <c r="M2945" s="101" t="s">
        <v>586</v>
      </c>
      <c r="N2945" s="101" t="s">
        <v>730</v>
      </c>
      <c r="O2945" s="101" t="s">
        <v>5480</v>
      </c>
    </row>
    <row r="2946" spans="1:15">
      <c r="A2946" s="101">
        <v>272</v>
      </c>
      <c r="B2946" s="101">
        <v>1568</v>
      </c>
      <c r="C2946" s="101">
        <v>2</v>
      </c>
      <c r="D2946" s="101" t="s">
        <v>5534</v>
      </c>
      <c r="E2946" s="101" t="s">
        <v>891</v>
      </c>
      <c r="F2946" s="101" t="s">
        <v>2084</v>
      </c>
      <c r="G2946" s="102" t="s">
        <v>7378</v>
      </c>
      <c r="H2946" s="103">
        <v>0</v>
      </c>
      <c r="I2946" s="103">
        <v>17670</v>
      </c>
      <c r="K2946" s="101" t="s">
        <v>724</v>
      </c>
      <c r="L2946" s="101" t="s">
        <v>599</v>
      </c>
      <c r="M2946" s="101" t="s">
        <v>586</v>
      </c>
      <c r="N2946" s="101" t="s">
        <v>730</v>
      </c>
      <c r="O2946" s="101" t="s">
        <v>5633</v>
      </c>
    </row>
    <row r="2947" spans="1:15">
      <c r="A2947" s="101">
        <v>272</v>
      </c>
      <c r="B2947" s="101">
        <v>1569</v>
      </c>
      <c r="C2947" s="101">
        <v>2</v>
      </c>
      <c r="D2947" s="101" t="s">
        <v>5534</v>
      </c>
      <c r="E2947" s="101" t="s">
        <v>308</v>
      </c>
      <c r="F2947" s="101" t="s">
        <v>7380</v>
      </c>
      <c r="G2947" s="102" t="s">
        <v>6484</v>
      </c>
      <c r="H2947" s="103">
        <v>0</v>
      </c>
      <c r="I2947" s="103">
        <v>10230</v>
      </c>
      <c r="J2947" s="87">
        <v>42212</v>
      </c>
      <c r="K2947" s="101" t="s">
        <v>724</v>
      </c>
      <c r="L2947" s="101" t="s">
        <v>599</v>
      </c>
      <c r="M2947" s="101" t="s">
        <v>586</v>
      </c>
      <c r="N2947" s="101" t="s">
        <v>730</v>
      </c>
      <c r="O2947" s="101" t="s">
        <v>4011</v>
      </c>
    </row>
    <row r="2948" spans="1:15">
      <c r="A2948" s="101">
        <v>272</v>
      </c>
      <c r="B2948" s="101">
        <v>1570</v>
      </c>
      <c r="C2948" s="101">
        <v>2</v>
      </c>
      <c r="D2948" s="101" t="s">
        <v>5534</v>
      </c>
      <c r="E2948" s="101" t="s">
        <v>308</v>
      </c>
      <c r="F2948" s="101" t="s">
        <v>7380</v>
      </c>
      <c r="G2948" s="102" t="s">
        <v>3331</v>
      </c>
      <c r="H2948" s="103">
        <v>0</v>
      </c>
      <c r="I2948" s="103">
        <v>13950</v>
      </c>
      <c r="J2948" s="87">
        <v>42212</v>
      </c>
      <c r="K2948" s="101" t="s">
        <v>724</v>
      </c>
      <c r="L2948" s="101" t="s">
        <v>599</v>
      </c>
      <c r="M2948" s="101" t="s">
        <v>586</v>
      </c>
      <c r="N2948" s="101" t="s">
        <v>730</v>
      </c>
      <c r="O2948" s="101" t="s">
        <v>5577</v>
      </c>
    </row>
    <row r="2949" spans="1:15">
      <c r="A2949" s="101">
        <v>272</v>
      </c>
      <c r="B2949" s="101">
        <v>1571</v>
      </c>
      <c r="C2949" s="101">
        <v>2</v>
      </c>
      <c r="D2949" s="101" t="s">
        <v>5534</v>
      </c>
      <c r="E2949" s="101" t="s">
        <v>308</v>
      </c>
      <c r="F2949" s="101" t="s">
        <v>7380</v>
      </c>
      <c r="G2949" s="102" t="s">
        <v>7381</v>
      </c>
      <c r="H2949" s="103">
        <v>0</v>
      </c>
      <c r="I2949" s="103">
        <v>9114</v>
      </c>
      <c r="J2949" s="87">
        <v>42212</v>
      </c>
      <c r="K2949" s="101" t="s">
        <v>724</v>
      </c>
      <c r="L2949" s="101" t="s">
        <v>599</v>
      </c>
      <c r="M2949" s="101" t="s">
        <v>586</v>
      </c>
      <c r="N2949" s="101" t="s">
        <v>730</v>
      </c>
      <c r="O2949" s="101" t="s">
        <v>7316</v>
      </c>
    </row>
    <row r="2950" spans="1:15">
      <c r="A2950" s="101">
        <v>273</v>
      </c>
      <c r="B2950" s="101">
        <v>1</v>
      </c>
      <c r="C2950" s="101">
        <v>1</v>
      </c>
      <c r="D2950" s="101" t="s">
        <v>1679</v>
      </c>
      <c r="E2950" s="101" t="s">
        <v>915</v>
      </c>
      <c r="F2950" s="101" t="s">
        <v>6920</v>
      </c>
      <c r="G2950" s="102" t="s">
        <v>7382</v>
      </c>
      <c r="H2950" s="103">
        <v>0</v>
      </c>
      <c r="I2950" s="103">
        <v>77190</v>
      </c>
      <c r="K2950" s="101" t="s">
        <v>751</v>
      </c>
      <c r="L2950" s="101" t="s">
        <v>599</v>
      </c>
      <c r="M2950" s="101" t="s">
        <v>151</v>
      </c>
      <c r="N2950" s="101" t="s">
        <v>730</v>
      </c>
      <c r="O2950" s="101" t="s">
        <v>4539</v>
      </c>
    </row>
    <row r="2951" spans="1:15">
      <c r="A2951" s="101">
        <v>273</v>
      </c>
      <c r="B2951" s="101">
        <v>2</v>
      </c>
      <c r="C2951" s="101">
        <v>1</v>
      </c>
      <c r="D2951" s="101" t="s">
        <v>1679</v>
      </c>
      <c r="E2951" s="101" t="s">
        <v>915</v>
      </c>
      <c r="F2951" s="101" t="s">
        <v>6920</v>
      </c>
      <c r="G2951" s="102" t="s">
        <v>7383</v>
      </c>
      <c r="H2951" s="103">
        <v>0</v>
      </c>
      <c r="I2951" s="103">
        <v>15810</v>
      </c>
      <c r="K2951" s="101" t="s">
        <v>751</v>
      </c>
      <c r="L2951" s="101" t="s">
        <v>599</v>
      </c>
      <c r="M2951" s="101" t="s">
        <v>151</v>
      </c>
      <c r="N2951" s="101" t="s">
        <v>730</v>
      </c>
      <c r="O2951" s="101" t="s">
        <v>996</v>
      </c>
    </row>
    <row r="2952" spans="1:15">
      <c r="A2952" s="101">
        <v>273</v>
      </c>
      <c r="B2952" s="101">
        <v>3</v>
      </c>
      <c r="C2952" s="101">
        <v>1</v>
      </c>
      <c r="D2952" s="101" t="s">
        <v>1679</v>
      </c>
      <c r="E2952" s="101" t="s">
        <v>915</v>
      </c>
      <c r="F2952" s="101" t="s">
        <v>6168</v>
      </c>
      <c r="G2952" s="102" t="s">
        <v>7384</v>
      </c>
      <c r="H2952" s="103">
        <v>0</v>
      </c>
      <c r="I2952" s="103">
        <v>31620</v>
      </c>
      <c r="K2952" s="101" t="s">
        <v>751</v>
      </c>
      <c r="L2952" s="101" t="s">
        <v>599</v>
      </c>
      <c r="M2952" s="101" t="s">
        <v>151</v>
      </c>
      <c r="N2952" s="101" t="s">
        <v>730</v>
      </c>
      <c r="O2952" s="101" t="s">
        <v>534</v>
      </c>
    </row>
    <row r="2953" spans="1:15">
      <c r="A2953" s="101">
        <v>273</v>
      </c>
      <c r="B2953" s="101">
        <v>4</v>
      </c>
      <c r="C2953" s="101">
        <v>1</v>
      </c>
      <c r="D2953" s="101" t="s">
        <v>1679</v>
      </c>
      <c r="E2953" s="101" t="s">
        <v>915</v>
      </c>
      <c r="F2953" s="101" t="s">
        <v>7386</v>
      </c>
      <c r="G2953" s="102" t="s">
        <v>5344</v>
      </c>
      <c r="H2953" s="103">
        <v>0</v>
      </c>
      <c r="I2953" s="103">
        <v>309690</v>
      </c>
      <c r="K2953" s="101" t="s">
        <v>751</v>
      </c>
      <c r="L2953" s="101" t="s">
        <v>599</v>
      </c>
      <c r="M2953" s="101" t="s">
        <v>151</v>
      </c>
      <c r="N2953" s="101" t="s">
        <v>730</v>
      </c>
      <c r="O2953" s="101" t="s">
        <v>7388</v>
      </c>
    </row>
    <row r="2954" spans="1:15">
      <c r="A2954" s="101">
        <v>273</v>
      </c>
      <c r="B2954" s="101">
        <v>5</v>
      </c>
      <c r="C2954" s="101">
        <v>1</v>
      </c>
      <c r="D2954" s="101" t="s">
        <v>1679</v>
      </c>
      <c r="E2954" s="101" t="s">
        <v>915</v>
      </c>
      <c r="F2954" s="101" t="s">
        <v>7386</v>
      </c>
      <c r="G2954" s="102" t="s">
        <v>1412</v>
      </c>
      <c r="H2954" s="103">
        <v>0</v>
      </c>
      <c r="I2954" s="103">
        <v>18600</v>
      </c>
      <c r="K2954" s="101" t="s">
        <v>751</v>
      </c>
      <c r="L2954" s="101" t="s">
        <v>599</v>
      </c>
      <c r="M2954" s="101" t="s">
        <v>151</v>
      </c>
      <c r="N2954" s="101" t="s">
        <v>730</v>
      </c>
      <c r="O2954" s="101" t="s">
        <v>5834</v>
      </c>
    </row>
    <row r="2955" spans="1:15">
      <c r="A2955" s="101">
        <v>273</v>
      </c>
      <c r="B2955" s="101">
        <v>6</v>
      </c>
      <c r="C2955" s="101">
        <v>1</v>
      </c>
      <c r="D2955" s="101" t="s">
        <v>1679</v>
      </c>
      <c r="E2955" s="101" t="s">
        <v>915</v>
      </c>
      <c r="F2955" s="101" t="s">
        <v>7386</v>
      </c>
      <c r="G2955" s="102" t="s">
        <v>7389</v>
      </c>
      <c r="H2955" s="103">
        <v>0</v>
      </c>
      <c r="I2955" s="103">
        <v>6212</v>
      </c>
      <c r="K2955" s="101" t="s">
        <v>751</v>
      </c>
      <c r="L2955" s="101" t="s">
        <v>599</v>
      </c>
      <c r="M2955" s="101" t="s">
        <v>151</v>
      </c>
      <c r="N2955" s="101" t="s">
        <v>730</v>
      </c>
      <c r="O2955" s="101" t="s">
        <v>6843</v>
      </c>
    </row>
    <row r="2956" spans="1:15">
      <c r="A2956" s="101">
        <v>273</v>
      </c>
      <c r="B2956" s="101">
        <v>7</v>
      </c>
      <c r="C2956" s="101">
        <v>1</v>
      </c>
      <c r="D2956" s="101" t="s">
        <v>1679</v>
      </c>
      <c r="E2956" s="101" t="s">
        <v>915</v>
      </c>
      <c r="F2956" s="101" t="s">
        <v>7390</v>
      </c>
      <c r="G2956" s="102" t="s">
        <v>7391</v>
      </c>
      <c r="H2956" s="103">
        <v>0</v>
      </c>
      <c r="I2956" s="103">
        <v>306900</v>
      </c>
      <c r="K2956" s="101" t="s">
        <v>751</v>
      </c>
      <c r="L2956" s="101" t="s">
        <v>599</v>
      </c>
      <c r="M2956" s="101" t="s">
        <v>151</v>
      </c>
      <c r="N2956" s="101" t="s">
        <v>730</v>
      </c>
      <c r="O2956" s="101" t="s">
        <v>5031</v>
      </c>
    </row>
    <row r="2957" spans="1:15">
      <c r="A2957" s="101">
        <v>273</v>
      </c>
      <c r="B2957" s="101">
        <v>8</v>
      </c>
      <c r="C2957" s="101">
        <v>1</v>
      </c>
      <c r="D2957" s="101" t="s">
        <v>1679</v>
      </c>
      <c r="E2957" s="101" t="s">
        <v>891</v>
      </c>
      <c r="F2957" s="101" t="s">
        <v>2471</v>
      </c>
      <c r="G2957" s="102" t="s">
        <v>2360</v>
      </c>
      <c r="H2957" s="103">
        <v>0</v>
      </c>
      <c r="I2957" s="103">
        <v>45570</v>
      </c>
      <c r="K2957" s="101" t="s">
        <v>751</v>
      </c>
      <c r="L2957" s="101" t="s">
        <v>599</v>
      </c>
      <c r="M2957" s="101" t="s">
        <v>151</v>
      </c>
      <c r="N2957" s="101" t="s">
        <v>730</v>
      </c>
      <c r="O2957" s="101" t="s">
        <v>4563</v>
      </c>
    </row>
    <row r="2958" spans="1:15">
      <c r="A2958" s="101">
        <v>273</v>
      </c>
      <c r="B2958" s="101">
        <v>9</v>
      </c>
      <c r="C2958" s="101">
        <v>1</v>
      </c>
      <c r="D2958" s="101" t="s">
        <v>1679</v>
      </c>
      <c r="E2958" s="101" t="s">
        <v>891</v>
      </c>
      <c r="F2958" s="101" t="s">
        <v>2471</v>
      </c>
      <c r="G2958" s="102" t="s">
        <v>2709</v>
      </c>
      <c r="H2958" s="103">
        <v>0</v>
      </c>
      <c r="I2958" s="103">
        <v>12792150</v>
      </c>
      <c r="K2958" s="101" t="s">
        <v>751</v>
      </c>
      <c r="L2958" s="101" t="s">
        <v>599</v>
      </c>
      <c r="M2958" s="101" t="s">
        <v>151</v>
      </c>
      <c r="N2958" s="101" t="s">
        <v>730</v>
      </c>
      <c r="O2958" s="101" t="s">
        <v>7394</v>
      </c>
    </row>
    <row r="2959" spans="1:15">
      <c r="A2959" s="101">
        <v>273</v>
      </c>
      <c r="B2959" s="101">
        <v>10</v>
      </c>
      <c r="C2959" s="101">
        <v>1</v>
      </c>
      <c r="D2959" s="101" t="s">
        <v>1679</v>
      </c>
      <c r="E2959" s="101" t="s">
        <v>891</v>
      </c>
      <c r="F2959" s="101" t="s">
        <v>2471</v>
      </c>
      <c r="G2959" s="102" t="s">
        <v>6554</v>
      </c>
      <c r="H2959" s="103">
        <v>0</v>
      </c>
      <c r="I2959" s="103">
        <v>66030</v>
      </c>
      <c r="K2959" s="101" t="s">
        <v>751</v>
      </c>
      <c r="L2959" s="101" t="s">
        <v>599</v>
      </c>
      <c r="M2959" s="101" t="s">
        <v>151</v>
      </c>
      <c r="N2959" s="101" t="s">
        <v>730</v>
      </c>
      <c r="O2959" s="101" t="s">
        <v>518</v>
      </c>
    </row>
    <row r="2960" spans="1:15">
      <c r="A2960" s="101">
        <v>273</v>
      </c>
      <c r="B2960" s="101">
        <v>11</v>
      </c>
      <c r="C2960" s="101">
        <v>1</v>
      </c>
      <c r="D2960" s="101" t="s">
        <v>1679</v>
      </c>
      <c r="E2960" s="101" t="s">
        <v>891</v>
      </c>
      <c r="F2960" s="101" t="s">
        <v>7026</v>
      </c>
      <c r="G2960" s="102" t="s">
        <v>5785</v>
      </c>
      <c r="H2960" s="103">
        <v>0</v>
      </c>
      <c r="I2960" s="103">
        <v>7142</v>
      </c>
      <c r="K2960" s="101" t="s">
        <v>751</v>
      </c>
      <c r="L2960" s="101" t="s">
        <v>599</v>
      </c>
      <c r="M2960" s="101" t="s">
        <v>151</v>
      </c>
      <c r="N2960" s="101" t="s">
        <v>730</v>
      </c>
      <c r="O2960" s="101" t="s">
        <v>1095</v>
      </c>
    </row>
    <row r="2961" spans="1:15">
      <c r="A2961" s="101">
        <v>273</v>
      </c>
      <c r="B2961" s="101">
        <v>12</v>
      </c>
      <c r="C2961" s="101">
        <v>1</v>
      </c>
      <c r="D2961" s="101" t="s">
        <v>1679</v>
      </c>
      <c r="E2961" s="101" t="s">
        <v>891</v>
      </c>
      <c r="F2961" s="101" t="s">
        <v>2257</v>
      </c>
      <c r="G2961" s="102" t="s">
        <v>6491</v>
      </c>
      <c r="H2961" s="103">
        <v>0</v>
      </c>
      <c r="I2961" s="103">
        <v>579390</v>
      </c>
      <c r="K2961" s="101" t="s">
        <v>751</v>
      </c>
      <c r="L2961" s="101" t="s">
        <v>599</v>
      </c>
      <c r="M2961" s="101" t="s">
        <v>151</v>
      </c>
      <c r="N2961" s="101" t="s">
        <v>730</v>
      </c>
      <c r="O2961" s="101" t="s">
        <v>5636</v>
      </c>
    </row>
    <row r="2962" spans="1:15">
      <c r="A2962" s="101">
        <v>273</v>
      </c>
      <c r="B2962" s="101">
        <v>13</v>
      </c>
      <c r="C2962" s="101">
        <v>1</v>
      </c>
      <c r="D2962" s="101" t="s">
        <v>1679</v>
      </c>
      <c r="E2962" s="101" t="s">
        <v>891</v>
      </c>
      <c r="F2962" s="101" t="s">
        <v>6148</v>
      </c>
      <c r="G2962" s="102" t="s">
        <v>7396</v>
      </c>
      <c r="H2962" s="103">
        <v>0</v>
      </c>
      <c r="I2962" s="103">
        <v>930930</v>
      </c>
      <c r="K2962" s="101" t="s">
        <v>751</v>
      </c>
      <c r="L2962" s="101" t="s">
        <v>599</v>
      </c>
      <c r="M2962" s="101" t="s">
        <v>151</v>
      </c>
      <c r="N2962" s="101" t="s">
        <v>730</v>
      </c>
      <c r="O2962" s="101" t="s">
        <v>7397</v>
      </c>
    </row>
    <row r="2963" spans="1:15">
      <c r="A2963" s="101">
        <v>273</v>
      </c>
      <c r="B2963" s="101">
        <v>14</v>
      </c>
      <c r="C2963" s="101">
        <v>1</v>
      </c>
      <c r="D2963" s="101" t="s">
        <v>1679</v>
      </c>
      <c r="E2963" s="101" t="s">
        <v>2228</v>
      </c>
      <c r="G2963" s="102" t="s">
        <v>7398</v>
      </c>
      <c r="H2963" s="103">
        <v>0</v>
      </c>
      <c r="I2963" s="103">
        <v>549630</v>
      </c>
      <c r="K2963" s="101" t="s">
        <v>751</v>
      </c>
      <c r="L2963" s="101" t="s">
        <v>599</v>
      </c>
      <c r="M2963" s="101" t="s">
        <v>151</v>
      </c>
      <c r="N2963" s="101" t="s">
        <v>730</v>
      </c>
      <c r="O2963" s="101" t="s">
        <v>3570</v>
      </c>
    </row>
    <row r="2964" spans="1:15">
      <c r="A2964" s="101">
        <v>273</v>
      </c>
      <c r="B2964" s="101">
        <v>16</v>
      </c>
      <c r="C2964" s="101">
        <v>1</v>
      </c>
      <c r="D2964" s="101" t="s">
        <v>1679</v>
      </c>
      <c r="E2964" s="101" t="s">
        <v>2057</v>
      </c>
      <c r="F2964" s="101" t="s">
        <v>3169</v>
      </c>
      <c r="G2964" s="102" t="s">
        <v>2709</v>
      </c>
      <c r="H2964" s="103">
        <v>0</v>
      </c>
      <c r="I2964" s="103">
        <v>88350</v>
      </c>
      <c r="K2964" s="101" t="s">
        <v>751</v>
      </c>
      <c r="L2964" s="101" t="s">
        <v>599</v>
      </c>
      <c r="M2964" s="101" t="s">
        <v>151</v>
      </c>
      <c r="N2964" s="101" t="s">
        <v>730</v>
      </c>
      <c r="O2964" s="101" t="s">
        <v>4051</v>
      </c>
    </row>
    <row r="2965" spans="1:15">
      <c r="A2965" s="101">
        <v>274</v>
      </c>
      <c r="B2965" s="101">
        <v>1</v>
      </c>
      <c r="C2965" s="101">
        <v>1</v>
      </c>
      <c r="D2965" s="101" t="s">
        <v>3174</v>
      </c>
      <c r="E2965" s="101" t="s">
        <v>7400</v>
      </c>
      <c r="F2965" s="101" t="s">
        <v>5308</v>
      </c>
      <c r="G2965" s="102" t="s">
        <v>194</v>
      </c>
      <c r="H2965" s="103">
        <v>0</v>
      </c>
      <c r="I2965" s="103">
        <v>19530</v>
      </c>
      <c r="K2965" s="101" t="s">
        <v>751</v>
      </c>
      <c r="L2965" s="101" t="s">
        <v>599</v>
      </c>
      <c r="M2965" s="101" t="s">
        <v>586</v>
      </c>
      <c r="N2965" s="101" t="s">
        <v>730</v>
      </c>
      <c r="O2965" s="101" t="s">
        <v>3024</v>
      </c>
    </row>
    <row r="2966" spans="1:15">
      <c r="A2966" s="101">
        <v>274</v>
      </c>
      <c r="B2966" s="101">
        <v>2</v>
      </c>
      <c r="C2966" s="101">
        <v>1</v>
      </c>
      <c r="D2966" s="101" t="s">
        <v>3174</v>
      </c>
      <c r="E2966" s="101" t="s">
        <v>4356</v>
      </c>
      <c r="F2966" s="101" t="s">
        <v>1486</v>
      </c>
      <c r="G2966" s="102" t="s">
        <v>7401</v>
      </c>
      <c r="H2966" s="103">
        <v>0</v>
      </c>
      <c r="I2966" s="103">
        <v>13950</v>
      </c>
      <c r="K2966" s="101" t="s">
        <v>751</v>
      </c>
      <c r="L2966" s="101" t="s">
        <v>599</v>
      </c>
      <c r="M2966" s="101" t="s">
        <v>586</v>
      </c>
      <c r="N2966" s="101" t="s">
        <v>730</v>
      </c>
      <c r="O2966" s="101" t="s">
        <v>5577</v>
      </c>
    </row>
    <row r="2967" spans="1:15">
      <c r="A2967" s="101">
        <v>274</v>
      </c>
      <c r="B2967" s="101">
        <v>3</v>
      </c>
      <c r="C2967" s="101">
        <v>1</v>
      </c>
      <c r="D2967" s="101" t="s">
        <v>3174</v>
      </c>
      <c r="E2967" s="101" t="s">
        <v>4356</v>
      </c>
      <c r="F2967" s="101" t="s">
        <v>4781</v>
      </c>
      <c r="G2967" s="102" t="s">
        <v>832</v>
      </c>
      <c r="H2967" s="103">
        <v>0</v>
      </c>
      <c r="I2967" s="103">
        <v>18600</v>
      </c>
      <c r="K2967" s="101" t="s">
        <v>751</v>
      </c>
      <c r="L2967" s="101" t="s">
        <v>599</v>
      </c>
      <c r="M2967" s="101" t="s">
        <v>586</v>
      </c>
      <c r="N2967" s="101" t="s">
        <v>730</v>
      </c>
      <c r="O2967" s="101" t="s">
        <v>5834</v>
      </c>
    </row>
    <row r="2968" spans="1:15">
      <c r="A2968" s="101">
        <v>274</v>
      </c>
      <c r="B2968" s="101">
        <v>5</v>
      </c>
      <c r="C2968" s="101">
        <v>1</v>
      </c>
      <c r="D2968" s="101" t="s">
        <v>3174</v>
      </c>
      <c r="E2968" s="101" t="s">
        <v>1012</v>
      </c>
      <c r="F2968" s="101" t="s">
        <v>1094</v>
      </c>
      <c r="G2968" s="102" t="s">
        <v>3760</v>
      </c>
      <c r="H2968" s="103">
        <v>0</v>
      </c>
      <c r="I2968" s="103">
        <v>1618</v>
      </c>
      <c r="K2968" s="101" t="s">
        <v>751</v>
      </c>
      <c r="L2968" s="101" t="s">
        <v>599</v>
      </c>
      <c r="M2968" s="101" t="s">
        <v>586</v>
      </c>
      <c r="N2968" s="101" t="s">
        <v>730</v>
      </c>
      <c r="O2968" s="101" t="s">
        <v>3434</v>
      </c>
    </row>
    <row r="2969" spans="1:15">
      <c r="A2969" s="101">
        <v>274</v>
      </c>
      <c r="B2969" s="101">
        <v>6</v>
      </c>
      <c r="C2969" s="101">
        <v>1</v>
      </c>
      <c r="D2969" s="101" t="s">
        <v>3174</v>
      </c>
      <c r="E2969" s="101" t="s">
        <v>1012</v>
      </c>
      <c r="F2969" s="101" t="s">
        <v>1094</v>
      </c>
      <c r="G2969" s="102" t="s">
        <v>7404</v>
      </c>
      <c r="H2969" s="103">
        <v>0</v>
      </c>
      <c r="I2969" s="103">
        <v>1320</v>
      </c>
      <c r="K2969" s="101" t="s">
        <v>751</v>
      </c>
      <c r="L2969" s="101" t="s">
        <v>599</v>
      </c>
      <c r="M2969" s="101" t="s">
        <v>586</v>
      </c>
      <c r="N2969" s="101" t="s">
        <v>730</v>
      </c>
      <c r="O2969" s="101" t="s">
        <v>7406</v>
      </c>
    </row>
    <row r="2970" spans="1:15">
      <c r="A2970" s="101">
        <v>274</v>
      </c>
      <c r="B2970" s="101">
        <v>7</v>
      </c>
      <c r="C2970" s="101">
        <v>1</v>
      </c>
      <c r="D2970" s="101" t="s">
        <v>3174</v>
      </c>
      <c r="E2970" s="101" t="s">
        <v>1019</v>
      </c>
      <c r="F2970" s="101" t="s">
        <v>7173</v>
      </c>
      <c r="G2970" s="102" t="s">
        <v>6155</v>
      </c>
      <c r="H2970" s="103">
        <v>0</v>
      </c>
      <c r="I2970" s="103">
        <v>13020</v>
      </c>
      <c r="K2970" s="101" t="s">
        <v>751</v>
      </c>
      <c r="L2970" s="101" t="s">
        <v>599</v>
      </c>
      <c r="M2970" s="101" t="s">
        <v>586</v>
      </c>
      <c r="N2970" s="101" t="s">
        <v>730</v>
      </c>
      <c r="O2970" s="101" t="s">
        <v>5843</v>
      </c>
    </row>
    <row r="2971" spans="1:15">
      <c r="A2971" s="101">
        <v>274</v>
      </c>
      <c r="B2971" s="101">
        <v>8</v>
      </c>
      <c r="C2971" s="101">
        <v>1</v>
      </c>
      <c r="D2971" s="101" t="s">
        <v>3174</v>
      </c>
      <c r="E2971" s="101" t="s">
        <v>1019</v>
      </c>
      <c r="F2971" s="101" t="s">
        <v>5236</v>
      </c>
      <c r="G2971" s="102" t="s">
        <v>7409</v>
      </c>
      <c r="H2971" s="103">
        <v>0</v>
      </c>
      <c r="I2971" s="103">
        <v>1356870</v>
      </c>
      <c r="K2971" s="101" t="s">
        <v>751</v>
      </c>
      <c r="L2971" s="101" t="s">
        <v>599</v>
      </c>
      <c r="M2971" s="101" t="s">
        <v>586</v>
      </c>
      <c r="N2971" s="101" t="s">
        <v>730</v>
      </c>
      <c r="O2971" s="101" t="s">
        <v>7410</v>
      </c>
    </row>
    <row r="2972" spans="1:15">
      <c r="A2972" s="101">
        <v>274</v>
      </c>
      <c r="B2972" s="101">
        <v>9</v>
      </c>
      <c r="C2972" s="101">
        <v>1</v>
      </c>
      <c r="D2972" s="101" t="s">
        <v>3174</v>
      </c>
      <c r="E2972" s="101" t="s">
        <v>1019</v>
      </c>
      <c r="F2972" s="101" t="s">
        <v>5236</v>
      </c>
      <c r="G2972" s="102" t="s">
        <v>433</v>
      </c>
      <c r="H2972" s="103">
        <v>0</v>
      </c>
      <c r="I2972" s="103">
        <v>289230</v>
      </c>
      <c r="K2972" s="101" t="s">
        <v>751</v>
      </c>
      <c r="L2972" s="101" t="s">
        <v>599</v>
      </c>
      <c r="M2972" s="101" t="s">
        <v>586</v>
      </c>
      <c r="N2972" s="101" t="s">
        <v>730</v>
      </c>
      <c r="O2972" s="101" t="s">
        <v>1480</v>
      </c>
    </row>
    <row r="2973" spans="1:15">
      <c r="A2973" s="101">
        <v>274</v>
      </c>
      <c r="B2973" s="101">
        <v>10</v>
      </c>
      <c r="C2973" s="101">
        <v>1</v>
      </c>
      <c r="D2973" s="101" t="s">
        <v>3174</v>
      </c>
      <c r="E2973" s="101" t="s">
        <v>1019</v>
      </c>
      <c r="F2973" s="101" t="s">
        <v>2158</v>
      </c>
      <c r="G2973" s="102" t="s">
        <v>7412</v>
      </c>
      <c r="H2973" s="103">
        <v>0</v>
      </c>
      <c r="I2973" s="103">
        <v>1566120</v>
      </c>
      <c r="K2973" s="101" t="s">
        <v>751</v>
      </c>
      <c r="L2973" s="101" t="s">
        <v>599</v>
      </c>
      <c r="M2973" s="101" t="s">
        <v>586</v>
      </c>
      <c r="N2973" s="101" t="s">
        <v>730</v>
      </c>
      <c r="O2973" s="101" t="s">
        <v>4876</v>
      </c>
    </row>
    <row r="2974" spans="1:15">
      <c r="A2974" s="101">
        <v>274</v>
      </c>
      <c r="B2974" s="101">
        <v>11</v>
      </c>
      <c r="C2974" s="101">
        <v>1</v>
      </c>
      <c r="D2974" s="101" t="s">
        <v>3174</v>
      </c>
      <c r="E2974" s="101" t="s">
        <v>1019</v>
      </c>
      <c r="F2974" s="101" t="s">
        <v>2158</v>
      </c>
      <c r="G2974" s="102" t="s">
        <v>7413</v>
      </c>
      <c r="H2974" s="103">
        <v>0</v>
      </c>
      <c r="I2974" s="103">
        <v>1019280</v>
      </c>
      <c r="K2974" s="101" t="s">
        <v>751</v>
      </c>
      <c r="L2974" s="101" t="s">
        <v>599</v>
      </c>
      <c r="M2974" s="101" t="s">
        <v>586</v>
      </c>
      <c r="N2974" s="101" t="s">
        <v>730</v>
      </c>
      <c r="O2974" s="101" t="s">
        <v>7414</v>
      </c>
    </row>
    <row r="2975" spans="1:15">
      <c r="A2975" s="101">
        <v>274</v>
      </c>
      <c r="B2975" s="101">
        <v>12</v>
      </c>
      <c r="C2975" s="101">
        <v>1</v>
      </c>
      <c r="D2975" s="101" t="s">
        <v>3174</v>
      </c>
      <c r="E2975" s="101" t="s">
        <v>1019</v>
      </c>
      <c r="F2975" s="101" t="s">
        <v>2158</v>
      </c>
      <c r="G2975" s="102" t="s">
        <v>4753</v>
      </c>
      <c r="H2975" s="103">
        <v>0</v>
      </c>
      <c r="I2975" s="103">
        <v>1032300</v>
      </c>
      <c r="K2975" s="101" t="s">
        <v>751</v>
      </c>
      <c r="L2975" s="101" t="s">
        <v>599</v>
      </c>
      <c r="M2975" s="101" t="s">
        <v>586</v>
      </c>
      <c r="N2975" s="101" t="s">
        <v>730</v>
      </c>
      <c r="O2975" s="101" t="s">
        <v>6602</v>
      </c>
    </row>
    <row r="2976" spans="1:15">
      <c r="A2976" s="101">
        <v>274</v>
      </c>
      <c r="B2976" s="101">
        <v>13</v>
      </c>
      <c r="C2976" s="101">
        <v>1</v>
      </c>
      <c r="D2976" s="101" t="s">
        <v>3174</v>
      </c>
      <c r="E2976" s="101" t="s">
        <v>1019</v>
      </c>
      <c r="F2976" s="101" t="s">
        <v>2158</v>
      </c>
      <c r="G2976" s="102" t="s">
        <v>7417</v>
      </c>
      <c r="H2976" s="103">
        <v>0</v>
      </c>
      <c r="I2976" s="103">
        <v>705870</v>
      </c>
      <c r="K2976" s="101" t="s">
        <v>751</v>
      </c>
      <c r="L2976" s="101" t="s">
        <v>599</v>
      </c>
      <c r="M2976" s="101" t="s">
        <v>586</v>
      </c>
      <c r="N2976" s="101" t="s">
        <v>730</v>
      </c>
      <c r="O2976" s="101" t="s">
        <v>7418</v>
      </c>
    </row>
    <row r="2977" spans="1:15">
      <c r="A2977" s="101">
        <v>274</v>
      </c>
      <c r="B2977" s="101">
        <v>14</v>
      </c>
      <c r="C2977" s="101">
        <v>1</v>
      </c>
      <c r="D2977" s="101" t="s">
        <v>3174</v>
      </c>
      <c r="E2977" s="101" t="s">
        <v>1019</v>
      </c>
      <c r="F2977" s="101" t="s">
        <v>5706</v>
      </c>
      <c r="G2977" s="102" t="s">
        <v>7422</v>
      </c>
      <c r="H2977" s="103">
        <v>0</v>
      </c>
      <c r="I2977" s="103">
        <v>296670</v>
      </c>
      <c r="K2977" s="101" t="s">
        <v>751</v>
      </c>
      <c r="L2977" s="101" t="s">
        <v>599</v>
      </c>
      <c r="M2977" s="101" t="s">
        <v>586</v>
      </c>
      <c r="N2977" s="101" t="s">
        <v>730</v>
      </c>
      <c r="O2977" s="101" t="s">
        <v>7345</v>
      </c>
    </row>
    <row r="2978" spans="1:15">
      <c r="A2978" s="101">
        <v>274</v>
      </c>
      <c r="B2978" s="101">
        <v>15</v>
      </c>
      <c r="C2978" s="101">
        <v>1</v>
      </c>
      <c r="D2978" s="101" t="s">
        <v>3174</v>
      </c>
      <c r="E2978" s="101" t="s">
        <v>1019</v>
      </c>
      <c r="F2978" s="101" t="s">
        <v>5706</v>
      </c>
      <c r="G2978" s="102" t="s">
        <v>7423</v>
      </c>
      <c r="H2978" s="103">
        <v>0</v>
      </c>
      <c r="I2978" s="103">
        <v>762600</v>
      </c>
      <c r="K2978" s="101" t="s">
        <v>751</v>
      </c>
      <c r="L2978" s="101" t="s">
        <v>599</v>
      </c>
      <c r="M2978" s="101" t="s">
        <v>586</v>
      </c>
      <c r="N2978" s="101" t="s">
        <v>730</v>
      </c>
      <c r="O2978" s="101" t="s">
        <v>2857</v>
      </c>
    </row>
    <row r="2979" spans="1:15">
      <c r="A2979" s="101">
        <v>274</v>
      </c>
      <c r="B2979" s="101">
        <v>16</v>
      </c>
      <c r="C2979" s="101">
        <v>1</v>
      </c>
      <c r="D2979" s="101" t="s">
        <v>3174</v>
      </c>
      <c r="E2979" s="101" t="s">
        <v>1019</v>
      </c>
      <c r="F2979" s="101" t="s">
        <v>5706</v>
      </c>
      <c r="G2979" s="102" t="s">
        <v>6303</v>
      </c>
      <c r="H2979" s="103">
        <v>0</v>
      </c>
      <c r="I2979" s="103">
        <v>1996710</v>
      </c>
      <c r="K2979" s="101" t="s">
        <v>751</v>
      </c>
      <c r="L2979" s="101" t="s">
        <v>599</v>
      </c>
      <c r="M2979" s="101" t="s">
        <v>586</v>
      </c>
      <c r="N2979" s="101" t="s">
        <v>730</v>
      </c>
      <c r="O2979" s="101" t="s">
        <v>7424</v>
      </c>
    </row>
    <row r="2980" spans="1:15">
      <c r="A2980" s="101">
        <v>274</v>
      </c>
      <c r="B2980" s="101">
        <v>17</v>
      </c>
      <c r="C2980" s="101">
        <v>1</v>
      </c>
      <c r="D2980" s="101" t="s">
        <v>3174</v>
      </c>
      <c r="E2980" s="101" t="s">
        <v>1019</v>
      </c>
      <c r="F2980" s="101" t="s">
        <v>5706</v>
      </c>
      <c r="G2980" s="102" t="s">
        <v>7425</v>
      </c>
      <c r="H2980" s="103">
        <v>0</v>
      </c>
      <c r="I2980" s="103">
        <v>571020</v>
      </c>
      <c r="K2980" s="101" t="s">
        <v>751</v>
      </c>
      <c r="L2980" s="101" t="s">
        <v>599</v>
      </c>
      <c r="M2980" s="101" t="s">
        <v>586</v>
      </c>
      <c r="N2980" s="101" t="s">
        <v>730</v>
      </c>
      <c r="O2980" s="101" t="s">
        <v>7426</v>
      </c>
    </row>
    <row r="2981" spans="1:15">
      <c r="A2981" s="101">
        <v>274</v>
      </c>
      <c r="B2981" s="101">
        <v>18</v>
      </c>
      <c r="C2981" s="101">
        <v>1</v>
      </c>
      <c r="D2981" s="101" t="s">
        <v>3174</v>
      </c>
      <c r="E2981" s="101" t="s">
        <v>1019</v>
      </c>
      <c r="F2981" s="101" t="s">
        <v>5706</v>
      </c>
      <c r="G2981" s="102" t="s">
        <v>7427</v>
      </c>
      <c r="H2981" s="103">
        <v>0</v>
      </c>
      <c r="I2981" s="103">
        <v>1785600</v>
      </c>
      <c r="K2981" s="101" t="s">
        <v>751</v>
      </c>
      <c r="L2981" s="101" t="s">
        <v>599</v>
      </c>
      <c r="M2981" s="101" t="s">
        <v>586</v>
      </c>
      <c r="N2981" s="101" t="s">
        <v>730</v>
      </c>
      <c r="O2981" s="101" t="s">
        <v>3612</v>
      </c>
    </row>
    <row r="2982" spans="1:15">
      <c r="A2982" s="101">
        <v>274</v>
      </c>
      <c r="B2982" s="101">
        <v>19</v>
      </c>
      <c r="C2982" s="101">
        <v>1</v>
      </c>
      <c r="D2982" s="101" t="s">
        <v>3174</v>
      </c>
      <c r="E2982" s="101" t="s">
        <v>1019</v>
      </c>
      <c r="F2982" s="101" t="s">
        <v>5706</v>
      </c>
      <c r="G2982" s="102" t="s">
        <v>7429</v>
      </c>
      <c r="H2982" s="103">
        <v>0</v>
      </c>
      <c r="I2982" s="103">
        <v>575670</v>
      </c>
      <c r="K2982" s="101" t="s">
        <v>751</v>
      </c>
      <c r="L2982" s="101" t="s">
        <v>599</v>
      </c>
      <c r="M2982" s="101" t="s">
        <v>586</v>
      </c>
      <c r="N2982" s="101" t="s">
        <v>730</v>
      </c>
      <c r="O2982" s="101" t="s">
        <v>7430</v>
      </c>
    </row>
    <row r="2983" spans="1:15">
      <c r="A2983" s="101">
        <v>274</v>
      </c>
      <c r="B2983" s="101">
        <v>20</v>
      </c>
      <c r="C2983" s="101">
        <v>1</v>
      </c>
      <c r="D2983" s="101" t="s">
        <v>3174</v>
      </c>
      <c r="E2983" s="101" t="s">
        <v>1019</v>
      </c>
      <c r="F2983" s="101" t="s">
        <v>5706</v>
      </c>
      <c r="G2983" s="102" t="s">
        <v>5962</v>
      </c>
      <c r="H2983" s="103">
        <v>0</v>
      </c>
      <c r="I2983" s="103">
        <v>682620</v>
      </c>
      <c r="K2983" s="101" t="s">
        <v>751</v>
      </c>
      <c r="L2983" s="101" t="s">
        <v>599</v>
      </c>
      <c r="M2983" s="101" t="s">
        <v>586</v>
      </c>
      <c r="N2983" s="101" t="s">
        <v>730</v>
      </c>
      <c r="O2983" s="101" t="s">
        <v>7432</v>
      </c>
    </row>
    <row r="2984" spans="1:15">
      <c r="A2984" s="101">
        <v>274</v>
      </c>
      <c r="B2984" s="101">
        <v>21</v>
      </c>
      <c r="C2984" s="101">
        <v>1</v>
      </c>
      <c r="D2984" s="101" t="s">
        <v>3174</v>
      </c>
      <c r="E2984" s="101" t="s">
        <v>1019</v>
      </c>
      <c r="F2984" s="101" t="s">
        <v>5706</v>
      </c>
      <c r="G2984" s="102" t="s">
        <v>3625</v>
      </c>
      <c r="H2984" s="103">
        <v>0</v>
      </c>
      <c r="I2984" s="103">
        <v>635190</v>
      </c>
      <c r="K2984" s="101" t="s">
        <v>751</v>
      </c>
      <c r="L2984" s="101" t="s">
        <v>599</v>
      </c>
      <c r="M2984" s="101" t="s">
        <v>586</v>
      </c>
      <c r="N2984" s="101" t="s">
        <v>730</v>
      </c>
      <c r="O2984" s="101" t="s">
        <v>7433</v>
      </c>
    </row>
    <row r="2985" spans="1:15">
      <c r="A2985" s="101">
        <v>274</v>
      </c>
      <c r="B2985" s="101">
        <v>22</v>
      </c>
      <c r="C2985" s="101">
        <v>1</v>
      </c>
      <c r="D2985" s="101" t="s">
        <v>3174</v>
      </c>
      <c r="E2985" s="101" t="s">
        <v>915</v>
      </c>
      <c r="F2985" s="101" t="s">
        <v>35</v>
      </c>
      <c r="G2985" s="102" t="s">
        <v>7434</v>
      </c>
      <c r="H2985" s="103">
        <v>0</v>
      </c>
      <c r="I2985" s="103">
        <v>111600</v>
      </c>
      <c r="K2985" s="101" t="s">
        <v>751</v>
      </c>
      <c r="L2985" s="101" t="s">
        <v>599</v>
      </c>
      <c r="M2985" s="101" t="s">
        <v>586</v>
      </c>
      <c r="N2985" s="101" t="s">
        <v>730</v>
      </c>
      <c r="O2985" s="101" t="s">
        <v>1890</v>
      </c>
    </row>
    <row r="2986" spans="1:15">
      <c r="A2986" s="101">
        <v>274</v>
      </c>
      <c r="B2986" s="101">
        <v>23</v>
      </c>
      <c r="C2986" s="101">
        <v>1</v>
      </c>
      <c r="D2986" s="101" t="s">
        <v>3174</v>
      </c>
      <c r="E2986" s="101" t="s">
        <v>915</v>
      </c>
      <c r="F2986" s="101" t="s">
        <v>35</v>
      </c>
      <c r="G2986" s="102" t="s">
        <v>7435</v>
      </c>
      <c r="H2986" s="103">
        <v>0</v>
      </c>
      <c r="I2986" s="103">
        <v>36270</v>
      </c>
      <c r="K2986" s="101" t="s">
        <v>751</v>
      </c>
      <c r="L2986" s="101" t="s">
        <v>599</v>
      </c>
      <c r="M2986" s="101" t="s">
        <v>586</v>
      </c>
      <c r="N2986" s="101" t="s">
        <v>730</v>
      </c>
      <c r="O2986" s="101" t="s">
        <v>3442</v>
      </c>
    </row>
    <row r="2987" spans="1:15">
      <c r="A2987" s="101">
        <v>274</v>
      </c>
      <c r="B2987" s="101">
        <v>24</v>
      </c>
      <c r="C2987" s="101">
        <v>1</v>
      </c>
      <c r="D2987" s="101" t="s">
        <v>3174</v>
      </c>
      <c r="E2987" s="101" t="s">
        <v>915</v>
      </c>
      <c r="F2987" s="101" t="s">
        <v>35</v>
      </c>
      <c r="G2987" s="102" t="s">
        <v>7436</v>
      </c>
      <c r="H2987" s="103">
        <v>0</v>
      </c>
      <c r="I2987" s="103">
        <v>122760</v>
      </c>
      <c r="K2987" s="101" t="s">
        <v>751</v>
      </c>
      <c r="L2987" s="101" t="s">
        <v>599</v>
      </c>
      <c r="M2987" s="101" t="s">
        <v>586</v>
      </c>
      <c r="N2987" s="101" t="s">
        <v>730</v>
      </c>
      <c r="O2987" s="101" t="s">
        <v>2042</v>
      </c>
    </row>
    <row r="2988" spans="1:15">
      <c r="A2988" s="101">
        <v>274</v>
      </c>
      <c r="B2988" s="101">
        <v>25</v>
      </c>
      <c r="C2988" s="101">
        <v>1</v>
      </c>
      <c r="D2988" s="101" t="s">
        <v>3174</v>
      </c>
      <c r="E2988" s="101" t="s">
        <v>915</v>
      </c>
      <c r="F2988" s="101" t="s">
        <v>7248</v>
      </c>
      <c r="G2988" s="102" t="s">
        <v>5022</v>
      </c>
      <c r="H2988" s="103">
        <v>0</v>
      </c>
      <c r="I2988" s="103">
        <v>29760</v>
      </c>
      <c r="K2988" s="101" t="s">
        <v>751</v>
      </c>
      <c r="L2988" s="101" t="s">
        <v>599</v>
      </c>
      <c r="M2988" s="101" t="s">
        <v>586</v>
      </c>
      <c r="N2988" s="101" t="s">
        <v>730</v>
      </c>
      <c r="O2988" s="101" t="s">
        <v>5740</v>
      </c>
    </row>
    <row r="2989" spans="1:15">
      <c r="A2989" s="101">
        <v>274</v>
      </c>
      <c r="B2989" s="101">
        <v>26</v>
      </c>
      <c r="C2989" s="101">
        <v>1</v>
      </c>
      <c r="D2989" s="101" t="s">
        <v>3174</v>
      </c>
      <c r="E2989" s="101" t="s">
        <v>1881</v>
      </c>
      <c r="F2989" s="101" t="s">
        <v>1701</v>
      </c>
      <c r="G2989" s="102" t="s">
        <v>622</v>
      </c>
      <c r="H2989" s="103">
        <v>0</v>
      </c>
      <c r="I2989" s="103">
        <v>199950</v>
      </c>
      <c r="K2989" s="101" t="s">
        <v>751</v>
      </c>
      <c r="L2989" s="101" t="s">
        <v>599</v>
      </c>
      <c r="M2989" s="101" t="s">
        <v>586</v>
      </c>
      <c r="N2989" s="101" t="s">
        <v>730</v>
      </c>
      <c r="O2989" s="101" t="s">
        <v>5826</v>
      </c>
    </row>
    <row r="2990" spans="1:15">
      <c r="A2990" s="101">
        <v>274</v>
      </c>
      <c r="B2990" s="101">
        <v>27</v>
      </c>
      <c r="C2990" s="101">
        <v>1</v>
      </c>
      <c r="D2990" s="101" t="s">
        <v>3174</v>
      </c>
      <c r="E2990" s="101" t="s">
        <v>1881</v>
      </c>
      <c r="F2990" s="101" t="s">
        <v>1701</v>
      </c>
      <c r="G2990" s="102" t="s">
        <v>7437</v>
      </c>
      <c r="H2990" s="103">
        <v>0</v>
      </c>
      <c r="I2990" s="103">
        <v>181350</v>
      </c>
      <c r="K2990" s="101" t="s">
        <v>751</v>
      </c>
      <c r="L2990" s="101" t="s">
        <v>599</v>
      </c>
      <c r="M2990" s="101" t="s">
        <v>586</v>
      </c>
      <c r="N2990" s="101" t="s">
        <v>730</v>
      </c>
      <c r="O2990" s="101" t="s">
        <v>5537</v>
      </c>
    </row>
    <row r="2991" spans="1:15">
      <c r="A2991" s="101">
        <v>274</v>
      </c>
      <c r="B2991" s="101">
        <v>28</v>
      </c>
      <c r="C2991" s="101">
        <v>1</v>
      </c>
      <c r="D2991" s="101" t="s">
        <v>3174</v>
      </c>
      <c r="E2991" s="101" t="s">
        <v>1881</v>
      </c>
      <c r="F2991" s="101" t="s">
        <v>1701</v>
      </c>
      <c r="G2991" s="102" t="s">
        <v>112</v>
      </c>
      <c r="H2991" s="103">
        <v>0</v>
      </c>
      <c r="I2991" s="103">
        <v>279000</v>
      </c>
      <c r="K2991" s="101" t="s">
        <v>751</v>
      </c>
      <c r="L2991" s="101" t="s">
        <v>599</v>
      </c>
      <c r="M2991" s="101" t="s">
        <v>586</v>
      </c>
      <c r="N2991" s="101" t="s">
        <v>730</v>
      </c>
      <c r="O2991" s="101" t="s">
        <v>7438</v>
      </c>
    </row>
    <row r="2992" spans="1:15">
      <c r="A2992" s="101">
        <v>274</v>
      </c>
      <c r="B2992" s="101">
        <v>29</v>
      </c>
      <c r="C2992" s="101">
        <v>1</v>
      </c>
      <c r="D2992" s="101" t="s">
        <v>3174</v>
      </c>
      <c r="E2992" s="101" t="s">
        <v>1881</v>
      </c>
      <c r="F2992" s="101" t="s">
        <v>5802</v>
      </c>
      <c r="G2992" s="102" t="s">
        <v>7439</v>
      </c>
      <c r="H2992" s="103">
        <v>0</v>
      </c>
      <c r="I2992" s="103">
        <v>274350</v>
      </c>
      <c r="K2992" s="101" t="s">
        <v>751</v>
      </c>
      <c r="L2992" s="101" t="s">
        <v>599</v>
      </c>
      <c r="M2992" s="101" t="s">
        <v>586</v>
      </c>
      <c r="N2992" s="101" t="s">
        <v>730</v>
      </c>
      <c r="O2992" s="101" t="s">
        <v>7440</v>
      </c>
    </row>
    <row r="2993" spans="1:15">
      <c r="A2993" s="101">
        <v>274</v>
      </c>
      <c r="B2993" s="101">
        <v>30</v>
      </c>
      <c r="C2993" s="101">
        <v>1</v>
      </c>
      <c r="D2993" s="101" t="s">
        <v>3174</v>
      </c>
      <c r="E2993" s="101" t="s">
        <v>1881</v>
      </c>
      <c r="F2993" s="101" t="s">
        <v>5802</v>
      </c>
      <c r="G2993" s="102" t="s">
        <v>7441</v>
      </c>
      <c r="H2993" s="103">
        <v>0</v>
      </c>
      <c r="I2993" s="103">
        <v>316200</v>
      </c>
      <c r="K2993" s="101" t="s">
        <v>751</v>
      </c>
      <c r="L2993" s="101" t="s">
        <v>599</v>
      </c>
      <c r="M2993" s="101" t="s">
        <v>586</v>
      </c>
      <c r="N2993" s="101" t="s">
        <v>730</v>
      </c>
      <c r="O2993" s="101" t="s">
        <v>6860</v>
      </c>
    </row>
    <row r="2994" spans="1:15">
      <c r="A2994" s="101">
        <v>274</v>
      </c>
      <c r="B2994" s="101">
        <v>31</v>
      </c>
      <c r="C2994" s="101">
        <v>1</v>
      </c>
      <c r="D2994" s="101" t="s">
        <v>3174</v>
      </c>
      <c r="E2994" s="101" t="s">
        <v>1881</v>
      </c>
      <c r="F2994" s="101" t="s">
        <v>5802</v>
      </c>
      <c r="G2994" s="102" t="s">
        <v>7442</v>
      </c>
      <c r="H2994" s="103">
        <v>0</v>
      </c>
      <c r="I2994" s="103">
        <v>216690</v>
      </c>
      <c r="K2994" s="101" t="s">
        <v>751</v>
      </c>
      <c r="L2994" s="101" t="s">
        <v>599</v>
      </c>
      <c r="M2994" s="101" t="s">
        <v>586</v>
      </c>
      <c r="N2994" s="101" t="s">
        <v>730</v>
      </c>
      <c r="O2994" s="101" t="s">
        <v>7444</v>
      </c>
    </row>
    <row r="2995" spans="1:15">
      <c r="A2995" s="101">
        <v>274</v>
      </c>
      <c r="B2995" s="101">
        <v>32</v>
      </c>
      <c r="C2995" s="101">
        <v>1</v>
      </c>
      <c r="D2995" s="101" t="s">
        <v>3174</v>
      </c>
      <c r="E2995" s="101" t="s">
        <v>1881</v>
      </c>
      <c r="F2995" s="101" t="s">
        <v>5802</v>
      </c>
      <c r="G2995" s="102" t="s">
        <v>682</v>
      </c>
      <c r="H2995" s="103">
        <v>0</v>
      </c>
      <c r="I2995" s="103">
        <v>185070</v>
      </c>
      <c r="K2995" s="101" t="s">
        <v>751</v>
      </c>
      <c r="L2995" s="101" t="s">
        <v>599</v>
      </c>
      <c r="M2995" s="101" t="s">
        <v>586</v>
      </c>
      <c r="N2995" s="101" t="s">
        <v>730</v>
      </c>
      <c r="O2995" s="101" t="s">
        <v>3748</v>
      </c>
    </row>
    <row r="2996" spans="1:15">
      <c r="A2996" s="101">
        <v>274</v>
      </c>
      <c r="B2996" s="101">
        <v>33</v>
      </c>
      <c r="C2996" s="101">
        <v>1</v>
      </c>
      <c r="D2996" s="101" t="s">
        <v>3174</v>
      </c>
      <c r="E2996" s="101" t="s">
        <v>830</v>
      </c>
      <c r="F2996" s="101" t="s">
        <v>5812</v>
      </c>
      <c r="G2996" s="102" t="s">
        <v>5287</v>
      </c>
      <c r="H2996" s="103">
        <v>0</v>
      </c>
      <c r="I2996" s="103">
        <v>37200</v>
      </c>
      <c r="K2996" s="101" t="s">
        <v>751</v>
      </c>
      <c r="L2996" s="101" t="s">
        <v>599</v>
      </c>
      <c r="M2996" s="101" t="s">
        <v>586</v>
      </c>
      <c r="N2996" s="101" t="s">
        <v>730</v>
      </c>
      <c r="O2996" s="101" t="s">
        <v>5654</v>
      </c>
    </row>
    <row r="2997" spans="1:15">
      <c r="A2997" s="101">
        <v>274</v>
      </c>
      <c r="B2997" s="101">
        <v>34</v>
      </c>
      <c r="C2997" s="101">
        <v>1</v>
      </c>
      <c r="D2997" s="101" t="s">
        <v>3174</v>
      </c>
      <c r="E2997" s="101" t="s">
        <v>830</v>
      </c>
      <c r="F2997" s="101" t="s">
        <v>191</v>
      </c>
      <c r="G2997" s="102" t="s">
        <v>7445</v>
      </c>
      <c r="H2997" s="103">
        <v>0</v>
      </c>
      <c r="I2997" s="103">
        <v>75330</v>
      </c>
      <c r="K2997" s="101" t="s">
        <v>751</v>
      </c>
      <c r="L2997" s="101" t="s">
        <v>599</v>
      </c>
      <c r="M2997" s="101" t="s">
        <v>586</v>
      </c>
      <c r="N2997" s="101" t="s">
        <v>730</v>
      </c>
      <c r="O2997" s="101" t="s">
        <v>5627</v>
      </c>
    </row>
    <row r="2998" spans="1:15">
      <c r="A2998" s="101">
        <v>274</v>
      </c>
      <c r="B2998" s="101">
        <v>35</v>
      </c>
      <c r="C2998" s="101">
        <v>1</v>
      </c>
      <c r="D2998" s="101" t="s">
        <v>3174</v>
      </c>
      <c r="E2998" s="101" t="s">
        <v>830</v>
      </c>
      <c r="F2998" s="101" t="s">
        <v>191</v>
      </c>
      <c r="G2998" s="102" t="s">
        <v>4314</v>
      </c>
      <c r="H2998" s="103">
        <v>0</v>
      </c>
      <c r="I2998" s="103">
        <v>195</v>
      </c>
      <c r="K2998" s="101" t="s">
        <v>751</v>
      </c>
      <c r="L2998" s="101" t="s">
        <v>599</v>
      </c>
      <c r="M2998" s="101" t="s">
        <v>586</v>
      </c>
      <c r="N2998" s="101" t="s">
        <v>730</v>
      </c>
      <c r="O2998" s="101" t="s">
        <v>7446</v>
      </c>
    </row>
    <row r="2999" spans="1:15">
      <c r="A2999" s="101">
        <v>274</v>
      </c>
      <c r="B2999" s="101">
        <v>36</v>
      </c>
      <c r="C2999" s="101">
        <v>1</v>
      </c>
      <c r="D2999" s="101" t="s">
        <v>3174</v>
      </c>
      <c r="E2999" s="101" t="s">
        <v>830</v>
      </c>
      <c r="F2999" s="101" t="s">
        <v>191</v>
      </c>
      <c r="G2999" s="102" t="s">
        <v>7448</v>
      </c>
      <c r="H2999" s="103">
        <v>0</v>
      </c>
      <c r="I2999" s="103">
        <v>5152</v>
      </c>
      <c r="K2999" s="101" t="s">
        <v>751</v>
      </c>
      <c r="L2999" s="101" t="s">
        <v>599</v>
      </c>
      <c r="M2999" s="101" t="s">
        <v>586</v>
      </c>
      <c r="N2999" s="101" t="s">
        <v>730</v>
      </c>
      <c r="O2999" s="101" t="s">
        <v>7450</v>
      </c>
    </row>
    <row r="3000" spans="1:15">
      <c r="A3000" s="101">
        <v>274</v>
      </c>
      <c r="B3000" s="101">
        <v>37</v>
      </c>
      <c r="C3000" s="101">
        <v>1</v>
      </c>
      <c r="D3000" s="101" t="s">
        <v>3174</v>
      </c>
      <c r="E3000" s="101" t="s">
        <v>830</v>
      </c>
      <c r="F3000" s="101" t="s">
        <v>191</v>
      </c>
      <c r="G3000" s="102" t="s">
        <v>7451</v>
      </c>
      <c r="H3000" s="103">
        <v>0</v>
      </c>
      <c r="I3000" s="103">
        <v>390</v>
      </c>
      <c r="K3000" s="101" t="s">
        <v>751</v>
      </c>
      <c r="L3000" s="101" t="s">
        <v>599</v>
      </c>
      <c r="M3000" s="101" t="s">
        <v>586</v>
      </c>
      <c r="N3000" s="101" t="s">
        <v>730</v>
      </c>
      <c r="O3000" s="101" t="s">
        <v>6434</v>
      </c>
    </row>
    <row r="3001" spans="1:15">
      <c r="A3001" s="101">
        <v>274</v>
      </c>
      <c r="B3001" s="101">
        <v>38</v>
      </c>
      <c r="C3001" s="101">
        <v>1</v>
      </c>
      <c r="D3001" s="101" t="s">
        <v>3174</v>
      </c>
      <c r="E3001" s="101" t="s">
        <v>830</v>
      </c>
      <c r="F3001" s="101" t="s">
        <v>3137</v>
      </c>
      <c r="G3001" s="102" t="s">
        <v>1547</v>
      </c>
      <c r="H3001" s="103">
        <v>0</v>
      </c>
      <c r="I3001" s="103">
        <v>902</v>
      </c>
      <c r="K3001" s="101" t="s">
        <v>751</v>
      </c>
      <c r="L3001" s="101" t="s">
        <v>599</v>
      </c>
      <c r="M3001" s="101" t="s">
        <v>586</v>
      </c>
      <c r="N3001" s="101" t="s">
        <v>730</v>
      </c>
      <c r="O3001" s="101" t="s">
        <v>7452</v>
      </c>
    </row>
    <row r="3002" spans="1:15">
      <c r="A3002" s="101">
        <v>274</v>
      </c>
      <c r="B3002" s="101">
        <v>39</v>
      </c>
      <c r="C3002" s="101">
        <v>1</v>
      </c>
      <c r="D3002" s="101" t="s">
        <v>3174</v>
      </c>
      <c r="E3002" s="101" t="s">
        <v>830</v>
      </c>
      <c r="F3002" s="101" t="s">
        <v>3137</v>
      </c>
      <c r="G3002" s="102" t="s">
        <v>7453</v>
      </c>
      <c r="H3002" s="103">
        <v>0</v>
      </c>
      <c r="I3002" s="103">
        <v>53010</v>
      </c>
      <c r="K3002" s="101" t="s">
        <v>751</v>
      </c>
      <c r="L3002" s="101" t="s">
        <v>599</v>
      </c>
      <c r="M3002" s="101" t="s">
        <v>586</v>
      </c>
      <c r="N3002" s="101" t="s">
        <v>730</v>
      </c>
      <c r="O3002" s="101" t="s">
        <v>1999</v>
      </c>
    </row>
    <row r="3003" spans="1:15">
      <c r="A3003" s="101">
        <v>274</v>
      </c>
      <c r="B3003" s="101">
        <v>40</v>
      </c>
      <c r="C3003" s="101">
        <v>1</v>
      </c>
      <c r="D3003" s="101" t="s">
        <v>3174</v>
      </c>
      <c r="E3003" s="101" t="s">
        <v>414</v>
      </c>
      <c r="F3003" s="101" t="s">
        <v>7454</v>
      </c>
      <c r="G3003" s="102" t="s">
        <v>7456</v>
      </c>
      <c r="H3003" s="103">
        <v>0</v>
      </c>
      <c r="I3003" s="103">
        <v>1400580</v>
      </c>
      <c r="K3003" s="101" t="s">
        <v>751</v>
      </c>
      <c r="L3003" s="101" t="s">
        <v>599</v>
      </c>
      <c r="M3003" s="101" t="s">
        <v>586</v>
      </c>
      <c r="N3003" s="101" t="s">
        <v>730</v>
      </c>
      <c r="O3003" s="101" t="s">
        <v>4699</v>
      </c>
    </row>
    <row r="3004" spans="1:15">
      <c r="A3004" s="101">
        <v>274</v>
      </c>
      <c r="B3004" s="101">
        <v>41</v>
      </c>
      <c r="C3004" s="101">
        <v>1</v>
      </c>
      <c r="D3004" s="101" t="s">
        <v>3174</v>
      </c>
      <c r="E3004" s="101" t="s">
        <v>414</v>
      </c>
      <c r="F3004" s="101" t="s">
        <v>7454</v>
      </c>
      <c r="G3004" s="102" t="s">
        <v>4175</v>
      </c>
      <c r="H3004" s="103">
        <v>0</v>
      </c>
      <c r="I3004" s="103">
        <v>15810</v>
      </c>
      <c r="K3004" s="101" t="s">
        <v>751</v>
      </c>
      <c r="L3004" s="101" t="s">
        <v>599</v>
      </c>
      <c r="M3004" s="101" t="s">
        <v>586</v>
      </c>
      <c r="N3004" s="101" t="s">
        <v>730</v>
      </c>
      <c r="O3004" s="101" t="s">
        <v>996</v>
      </c>
    </row>
    <row r="3005" spans="1:15">
      <c r="A3005" s="101">
        <v>274</v>
      </c>
      <c r="B3005" s="101">
        <v>42</v>
      </c>
      <c r="C3005" s="101">
        <v>1</v>
      </c>
      <c r="D3005" s="101" t="s">
        <v>3174</v>
      </c>
      <c r="E3005" s="101" t="s">
        <v>414</v>
      </c>
      <c r="F3005" s="101" t="s">
        <v>7457</v>
      </c>
      <c r="G3005" s="102" t="s">
        <v>7458</v>
      </c>
      <c r="H3005" s="103">
        <v>0</v>
      </c>
      <c r="I3005" s="103">
        <v>311550</v>
      </c>
      <c r="K3005" s="101" t="s">
        <v>751</v>
      </c>
      <c r="L3005" s="101" t="s">
        <v>599</v>
      </c>
      <c r="M3005" s="101" t="s">
        <v>586</v>
      </c>
      <c r="N3005" s="101" t="s">
        <v>730</v>
      </c>
      <c r="O3005" s="101" t="s">
        <v>3928</v>
      </c>
    </row>
    <row r="3006" spans="1:15">
      <c r="A3006" s="101">
        <v>274</v>
      </c>
      <c r="B3006" s="101">
        <v>43</v>
      </c>
      <c r="C3006" s="101">
        <v>1</v>
      </c>
      <c r="D3006" s="101" t="s">
        <v>3174</v>
      </c>
      <c r="E3006" s="101" t="s">
        <v>414</v>
      </c>
      <c r="F3006" s="101" t="s">
        <v>7457</v>
      </c>
      <c r="G3006" s="102" t="s">
        <v>2616</v>
      </c>
      <c r="H3006" s="103">
        <v>0</v>
      </c>
      <c r="I3006" s="103">
        <v>53010</v>
      </c>
      <c r="K3006" s="101" t="s">
        <v>751</v>
      </c>
      <c r="L3006" s="101" t="s">
        <v>599</v>
      </c>
      <c r="M3006" s="101" t="s">
        <v>586</v>
      </c>
      <c r="N3006" s="101" t="s">
        <v>730</v>
      </c>
      <c r="O3006" s="101" t="s">
        <v>1999</v>
      </c>
    </row>
    <row r="3007" spans="1:15">
      <c r="A3007" s="101">
        <v>274</v>
      </c>
      <c r="B3007" s="101">
        <v>44</v>
      </c>
      <c r="C3007" s="101">
        <v>1</v>
      </c>
      <c r="D3007" s="101" t="s">
        <v>3174</v>
      </c>
      <c r="E3007" s="101" t="s">
        <v>414</v>
      </c>
      <c r="F3007" s="101" t="s">
        <v>7459</v>
      </c>
      <c r="G3007" s="102" t="s">
        <v>3709</v>
      </c>
      <c r="H3007" s="103">
        <v>0</v>
      </c>
      <c r="I3007" s="103">
        <v>15810</v>
      </c>
      <c r="K3007" s="101" t="s">
        <v>751</v>
      </c>
      <c r="L3007" s="101" t="s">
        <v>599</v>
      </c>
      <c r="M3007" s="101" t="s">
        <v>586</v>
      </c>
      <c r="N3007" s="101" t="s">
        <v>730</v>
      </c>
      <c r="O3007" s="101" t="s">
        <v>996</v>
      </c>
    </row>
    <row r="3008" spans="1:15">
      <c r="A3008" s="101">
        <v>274</v>
      </c>
      <c r="B3008" s="101">
        <v>45</v>
      </c>
      <c r="C3008" s="101">
        <v>1</v>
      </c>
      <c r="D3008" s="101" t="s">
        <v>3174</v>
      </c>
      <c r="E3008" s="101" t="s">
        <v>414</v>
      </c>
      <c r="F3008" s="101" t="s">
        <v>7459</v>
      </c>
      <c r="G3008" s="102" t="s">
        <v>7460</v>
      </c>
      <c r="H3008" s="103">
        <v>0</v>
      </c>
      <c r="I3008" s="103">
        <v>239010</v>
      </c>
      <c r="K3008" s="101" t="s">
        <v>751</v>
      </c>
      <c r="L3008" s="101" t="s">
        <v>599</v>
      </c>
      <c r="M3008" s="101" t="s">
        <v>586</v>
      </c>
      <c r="N3008" s="101" t="s">
        <v>730</v>
      </c>
      <c r="O3008" s="101" t="s">
        <v>5631</v>
      </c>
    </row>
    <row r="3009" spans="1:15">
      <c r="A3009" s="101">
        <v>274</v>
      </c>
      <c r="B3009" s="101">
        <v>46</v>
      </c>
      <c r="C3009" s="101">
        <v>1</v>
      </c>
      <c r="D3009" s="101" t="s">
        <v>3174</v>
      </c>
      <c r="E3009" s="101" t="s">
        <v>414</v>
      </c>
      <c r="F3009" s="101" t="s">
        <v>7459</v>
      </c>
      <c r="G3009" s="102" t="s">
        <v>7462</v>
      </c>
      <c r="H3009" s="103">
        <v>0</v>
      </c>
      <c r="I3009" s="103">
        <v>70680</v>
      </c>
      <c r="K3009" s="101" t="s">
        <v>751</v>
      </c>
      <c r="L3009" s="101" t="s">
        <v>599</v>
      </c>
      <c r="M3009" s="101" t="s">
        <v>586</v>
      </c>
      <c r="N3009" s="101" t="s">
        <v>730</v>
      </c>
      <c r="O3009" s="101" t="s">
        <v>52</v>
      </c>
    </row>
    <row r="3010" spans="1:15">
      <c r="A3010" s="101">
        <v>274</v>
      </c>
      <c r="B3010" s="101">
        <v>47</v>
      </c>
      <c r="C3010" s="101">
        <v>1</v>
      </c>
      <c r="D3010" s="101" t="s">
        <v>3174</v>
      </c>
      <c r="E3010" s="101" t="s">
        <v>414</v>
      </c>
      <c r="F3010" s="101" t="s">
        <v>7459</v>
      </c>
      <c r="G3010" s="102" t="s">
        <v>7464</v>
      </c>
      <c r="H3010" s="103">
        <v>0</v>
      </c>
      <c r="I3010" s="103">
        <v>42780</v>
      </c>
      <c r="K3010" s="101" t="s">
        <v>751</v>
      </c>
      <c r="L3010" s="101" t="s">
        <v>599</v>
      </c>
      <c r="M3010" s="101" t="s">
        <v>586</v>
      </c>
      <c r="N3010" s="101" t="s">
        <v>730</v>
      </c>
      <c r="O3010" s="101" t="s">
        <v>3264</v>
      </c>
    </row>
    <row r="3011" spans="1:15">
      <c r="A3011" s="101">
        <v>274</v>
      </c>
      <c r="B3011" s="101">
        <v>48</v>
      </c>
      <c r="C3011" s="101">
        <v>1</v>
      </c>
      <c r="D3011" s="101" t="s">
        <v>3174</v>
      </c>
      <c r="E3011" s="101" t="s">
        <v>414</v>
      </c>
      <c r="F3011" s="101" t="s">
        <v>953</v>
      </c>
      <c r="G3011" s="102" t="s">
        <v>7465</v>
      </c>
      <c r="H3011" s="103">
        <v>0</v>
      </c>
      <c r="I3011" s="103">
        <v>29760</v>
      </c>
      <c r="K3011" s="101" t="s">
        <v>751</v>
      </c>
      <c r="L3011" s="101" t="s">
        <v>599</v>
      </c>
      <c r="M3011" s="101" t="s">
        <v>586</v>
      </c>
      <c r="N3011" s="101" t="s">
        <v>730</v>
      </c>
      <c r="O3011" s="101" t="s">
        <v>5740</v>
      </c>
    </row>
    <row r="3012" spans="1:15">
      <c r="A3012" s="101">
        <v>274</v>
      </c>
      <c r="B3012" s="101">
        <v>49</v>
      </c>
      <c r="C3012" s="101">
        <v>1</v>
      </c>
      <c r="D3012" s="101" t="s">
        <v>3174</v>
      </c>
      <c r="E3012" s="101" t="s">
        <v>414</v>
      </c>
      <c r="F3012" s="101" t="s">
        <v>953</v>
      </c>
      <c r="G3012" s="102" t="s">
        <v>7466</v>
      </c>
      <c r="H3012" s="103">
        <v>0</v>
      </c>
      <c r="I3012" s="103">
        <v>51150</v>
      </c>
      <c r="K3012" s="101" t="s">
        <v>751</v>
      </c>
      <c r="L3012" s="101" t="s">
        <v>599</v>
      </c>
      <c r="M3012" s="101" t="s">
        <v>586</v>
      </c>
      <c r="N3012" s="101" t="s">
        <v>730</v>
      </c>
      <c r="O3012" s="101" t="s">
        <v>5505</v>
      </c>
    </row>
    <row r="3013" spans="1:15">
      <c r="A3013" s="101">
        <v>274</v>
      </c>
      <c r="B3013" s="101">
        <v>50</v>
      </c>
      <c r="C3013" s="101">
        <v>1</v>
      </c>
      <c r="D3013" s="101" t="s">
        <v>3174</v>
      </c>
      <c r="E3013" s="101" t="s">
        <v>891</v>
      </c>
      <c r="F3013" s="101" t="s">
        <v>802</v>
      </c>
      <c r="G3013" s="102" t="s">
        <v>7468</v>
      </c>
      <c r="H3013" s="103">
        <v>0</v>
      </c>
      <c r="I3013" s="103">
        <v>6630</v>
      </c>
      <c r="K3013" s="101" t="s">
        <v>751</v>
      </c>
      <c r="L3013" s="101" t="s">
        <v>599</v>
      </c>
      <c r="M3013" s="101" t="s">
        <v>586</v>
      </c>
      <c r="N3013" s="101" t="s">
        <v>730</v>
      </c>
      <c r="O3013" s="101" t="s">
        <v>4185</v>
      </c>
    </row>
    <row r="3014" spans="1:15">
      <c r="A3014" s="101">
        <v>274</v>
      </c>
      <c r="B3014" s="101">
        <v>51</v>
      </c>
      <c r="C3014" s="101">
        <v>1</v>
      </c>
      <c r="D3014" s="101" t="s">
        <v>3174</v>
      </c>
      <c r="E3014" s="101" t="s">
        <v>891</v>
      </c>
      <c r="F3014" s="101" t="s">
        <v>802</v>
      </c>
      <c r="G3014" s="102" t="s">
        <v>6783</v>
      </c>
      <c r="H3014" s="103">
        <v>0</v>
      </c>
      <c r="I3014" s="103">
        <v>25110</v>
      </c>
      <c r="K3014" s="101" t="s">
        <v>751</v>
      </c>
      <c r="L3014" s="101" t="s">
        <v>599</v>
      </c>
      <c r="M3014" s="101" t="s">
        <v>586</v>
      </c>
      <c r="N3014" s="101" t="s">
        <v>730</v>
      </c>
      <c r="O3014" s="101" t="s">
        <v>1992</v>
      </c>
    </row>
    <row r="3015" spans="1:15">
      <c r="A3015" s="101">
        <v>274</v>
      </c>
      <c r="B3015" s="101">
        <v>52</v>
      </c>
      <c r="C3015" s="101">
        <v>1</v>
      </c>
      <c r="D3015" s="101" t="s">
        <v>3174</v>
      </c>
      <c r="E3015" s="101" t="s">
        <v>891</v>
      </c>
      <c r="F3015" s="101" t="s">
        <v>4125</v>
      </c>
      <c r="G3015" s="102" t="s">
        <v>7470</v>
      </c>
      <c r="H3015" s="103">
        <v>0</v>
      </c>
      <c r="I3015" s="103">
        <v>435240</v>
      </c>
      <c r="K3015" s="101" t="s">
        <v>751</v>
      </c>
      <c r="L3015" s="101" t="s">
        <v>599</v>
      </c>
      <c r="M3015" s="101" t="s">
        <v>586</v>
      </c>
      <c r="N3015" s="101" t="s">
        <v>730</v>
      </c>
      <c r="O3015" s="101" t="s">
        <v>7472</v>
      </c>
    </row>
    <row r="3016" spans="1:15">
      <c r="A3016" s="101">
        <v>274</v>
      </c>
      <c r="B3016" s="101">
        <v>53</v>
      </c>
      <c r="C3016" s="101">
        <v>1</v>
      </c>
      <c r="D3016" s="101" t="s">
        <v>3174</v>
      </c>
      <c r="E3016" s="101" t="s">
        <v>891</v>
      </c>
      <c r="F3016" s="101" t="s">
        <v>2938</v>
      </c>
      <c r="G3016" s="102" t="s">
        <v>7474</v>
      </c>
      <c r="H3016" s="103">
        <v>0</v>
      </c>
      <c r="I3016" s="103">
        <v>2604</v>
      </c>
      <c r="K3016" s="101" t="s">
        <v>751</v>
      </c>
      <c r="L3016" s="101" t="s">
        <v>599</v>
      </c>
      <c r="M3016" s="101" t="s">
        <v>586</v>
      </c>
      <c r="N3016" s="101" t="s">
        <v>730</v>
      </c>
      <c r="O3016" s="101" t="s">
        <v>6650</v>
      </c>
    </row>
    <row r="3017" spans="1:15">
      <c r="A3017" s="101">
        <v>274</v>
      </c>
      <c r="B3017" s="101">
        <v>54</v>
      </c>
      <c r="C3017" s="101">
        <v>1</v>
      </c>
      <c r="D3017" s="101" t="s">
        <v>3174</v>
      </c>
      <c r="E3017" s="101" t="s">
        <v>891</v>
      </c>
      <c r="F3017" s="101" t="s">
        <v>1647</v>
      </c>
      <c r="G3017" s="102" t="s">
        <v>5729</v>
      </c>
      <c r="H3017" s="103">
        <v>0</v>
      </c>
      <c r="I3017" s="103">
        <v>13020</v>
      </c>
      <c r="K3017" s="101" t="s">
        <v>751</v>
      </c>
      <c r="L3017" s="101" t="s">
        <v>599</v>
      </c>
      <c r="M3017" s="101" t="s">
        <v>586</v>
      </c>
      <c r="N3017" s="101" t="s">
        <v>730</v>
      </c>
      <c r="O3017" s="101" t="s">
        <v>5843</v>
      </c>
    </row>
    <row r="3018" spans="1:15">
      <c r="A3018" s="101">
        <v>274</v>
      </c>
      <c r="B3018" s="101">
        <v>55</v>
      </c>
      <c r="C3018" s="101">
        <v>1</v>
      </c>
      <c r="D3018" s="101" t="s">
        <v>3174</v>
      </c>
      <c r="E3018" s="101" t="s">
        <v>891</v>
      </c>
      <c r="F3018" s="101" t="s">
        <v>1647</v>
      </c>
      <c r="G3018" s="102" t="s">
        <v>821</v>
      </c>
      <c r="H3018" s="103">
        <v>0</v>
      </c>
      <c r="I3018" s="103">
        <v>38130</v>
      </c>
      <c r="K3018" s="101" t="s">
        <v>751</v>
      </c>
      <c r="L3018" s="101" t="s">
        <v>599</v>
      </c>
      <c r="M3018" s="101" t="s">
        <v>586</v>
      </c>
      <c r="N3018" s="101" t="s">
        <v>730</v>
      </c>
      <c r="O3018" s="101" t="s">
        <v>4003</v>
      </c>
    </row>
    <row r="3019" spans="1:15">
      <c r="A3019" s="101">
        <v>274</v>
      </c>
      <c r="B3019" s="101">
        <v>56</v>
      </c>
      <c r="C3019" s="101">
        <v>1</v>
      </c>
      <c r="D3019" s="101" t="s">
        <v>3174</v>
      </c>
      <c r="E3019" s="101" t="s">
        <v>891</v>
      </c>
      <c r="F3019" s="101" t="s">
        <v>1647</v>
      </c>
      <c r="G3019" s="102" t="s">
        <v>6088</v>
      </c>
      <c r="H3019" s="103">
        <v>0</v>
      </c>
      <c r="I3019" s="103">
        <v>13020</v>
      </c>
      <c r="K3019" s="101" t="s">
        <v>751</v>
      </c>
      <c r="L3019" s="101" t="s">
        <v>599</v>
      </c>
      <c r="M3019" s="101" t="s">
        <v>586</v>
      </c>
      <c r="N3019" s="101" t="s">
        <v>730</v>
      </c>
      <c r="O3019" s="101" t="s">
        <v>5843</v>
      </c>
    </row>
    <row r="3020" spans="1:15">
      <c r="A3020" s="101">
        <v>274</v>
      </c>
      <c r="B3020" s="101">
        <v>57</v>
      </c>
      <c r="C3020" s="101">
        <v>1</v>
      </c>
      <c r="D3020" s="101" t="s">
        <v>3174</v>
      </c>
      <c r="E3020" s="101" t="s">
        <v>891</v>
      </c>
      <c r="F3020" s="101" t="s">
        <v>1647</v>
      </c>
      <c r="G3020" s="102" t="s">
        <v>3921</v>
      </c>
      <c r="H3020" s="103">
        <v>0</v>
      </c>
      <c r="I3020" s="103">
        <v>4175</v>
      </c>
      <c r="K3020" s="101" t="s">
        <v>751</v>
      </c>
      <c r="L3020" s="101" t="s">
        <v>599</v>
      </c>
      <c r="M3020" s="101" t="s">
        <v>586</v>
      </c>
      <c r="N3020" s="101" t="s">
        <v>730</v>
      </c>
      <c r="O3020" s="101" t="s">
        <v>6368</v>
      </c>
    </row>
    <row r="3021" spans="1:15">
      <c r="A3021" s="101">
        <v>274</v>
      </c>
      <c r="B3021" s="101">
        <v>58</v>
      </c>
      <c r="C3021" s="101">
        <v>1</v>
      </c>
      <c r="D3021" s="101" t="s">
        <v>3174</v>
      </c>
      <c r="E3021" s="101" t="s">
        <v>891</v>
      </c>
      <c r="F3021" s="101" t="s">
        <v>3429</v>
      </c>
      <c r="G3021" s="102" t="s">
        <v>7476</v>
      </c>
      <c r="H3021" s="103">
        <v>0</v>
      </c>
      <c r="I3021" s="103">
        <v>36270</v>
      </c>
      <c r="K3021" s="101" t="s">
        <v>751</v>
      </c>
      <c r="L3021" s="101" t="s">
        <v>599</v>
      </c>
      <c r="M3021" s="101" t="s">
        <v>586</v>
      </c>
      <c r="N3021" s="101" t="s">
        <v>730</v>
      </c>
      <c r="O3021" s="101" t="s">
        <v>3442</v>
      </c>
    </row>
    <row r="3022" spans="1:15">
      <c r="A3022" s="101">
        <v>274</v>
      </c>
      <c r="B3022" s="101">
        <v>59</v>
      </c>
      <c r="C3022" s="101">
        <v>1</v>
      </c>
      <c r="D3022" s="101" t="s">
        <v>3174</v>
      </c>
      <c r="E3022" s="101" t="s">
        <v>891</v>
      </c>
      <c r="F3022" s="101" t="s">
        <v>3429</v>
      </c>
      <c r="G3022" s="102" t="s">
        <v>7477</v>
      </c>
      <c r="H3022" s="103">
        <v>0</v>
      </c>
      <c r="I3022" s="103">
        <v>15810</v>
      </c>
      <c r="K3022" s="101" t="s">
        <v>751</v>
      </c>
      <c r="L3022" s="101" t="s">
        <v>599</v>
      </c>
      <c r="M3022" s="101" t="s">
        <v>586</v>
      </c>
      <c r="N3022" s="101" t="s">
        <v>730</v>
      </c>
      <c r="O3022" s="101" t="s">
        <v>996</v>
      </c>
    </row>
    <row r="3023" spans="1:15">
      <c r="A3023" s="101">
        <v>274</v>
      </c>
      <c r="B3023" s="101">
        <v>60</v>
      </c>
      <c r="C3023" s="101">
        <v>1</v>
      </c>
      <c r="D3023" s="101" t="s">
        <v>3174</v>
      </c>
      <c r="E3023" s="101" t="s">
        <v>891</v>
      </c>
      <c r="F3023" s="101" t="s">
        <v>442</v>
      </c>
      <c r="G3023" s="102" t="s">
        <v>7479</v>
      </c>
      <c r="H3023" s="103">
        <v>0</v>
      </c>
      <c r="I3023" s="103">
        <v>28830</v>
      </c>
      <c r="K3023" s="101" t="s">
        <v>751</v>
      </c>
      <c r="L3023" s="101" t="s">
        <v>599</v>
      </c>
      <c r="M3023" s="101" t="s">
        <v>586</v>
      </c>
      <c r="N3023" s="101" t="s">
        <v>730</v>
      </c>
      <c r="O3023" s="101" t="s">
        <v>4853</v>
      </c>
    </row>
    <row r="3024" spans="1:15">
      <c r="A3024" s="101">
        <v>274</v>
      </c>
      <c r="B3024" s="101">
        <v>61</v>
      </c>
      <c r="C3024" s="101">
        <v>1</v>
      </c>
      <c r="D3024" s="101" t="s">
        <v>3174</v>
      </c>
      <c r="E3024" s="101" t="s">
        <v>891</v>
      </c>
      <c r="F3024" s="101" t="s">
        <v>442</v>
      </c>
      <c r="G3024" s="102" t="s">
        <v>5097</v>
      </c>
      <c r="H3024" s="103">
        <v>0</v>
      </c>
      <c r="I3024" s="103">
        <v>14880</v>
      </c>
      <c r="K3024" s="101" t="s">
        <v>751</v>
      </c>
      <c r="L3024" s="101" t="s">
        <v>599</v>
      </c>
      <c r="M3024" s="101" t="s">
        <v>586</v>
      </c>
      <c r="N3024" s="101" t="s">
        <v>730</v>
      </c>
      <c r="O3024" s="101" t="s">
        <v>5481</v>
      </c>
    </row>
    <row r="3025" spans="1:15">
      <c r="A3025" s="101">
        <v>274</v>
      </c>
      <c r="B3025" s="101">
        <v>62</v>
      </c>
      <c r="C3025" s="101">
        <v>1</v>
      </c>
      <c r="D3025" s="101" t="s">
        <v>3174</v>
      </c>
      <c r="E3025" s="101" t="s">
        <v>891</v>
      </c>
      <c r="F3025" s="101" t="s">
        <v>442</v>
      </c>
      <c r="G3025" s="102" t="s">
        <v>7480</v>
      </c>
      <c r="H3025" s="103">
        <v>0</v>
      </c>
      <c r="I3025" s="103">
        <v>61380</v>
      </c>
      <c r="K3025" s="101" t="s">
        <v>751</v>
      </c>
      <c r="L3025" s="101" t="s">
        <v>599</v>
      </c>
      <c r="M3025" s="101" t="s">
        <v>586</v>
      </c>
      <c r="N3025" s="101" t="s">
        <v>730</v>
      </c>
      <c r="O3025" s="101" t="s">
        <v>5478</v>
      </c>
    </row>
    <row r="3026" spans="1:15">
      <c r="A3026" s="101">
        <v>274</v>
      </c>
      <c r="B3026" s="101">
        <v>63</v>
      </c>
      <c r="C3026" s="101">
        <v>1</v>
      </c>
      <c r="D3026" s="101" t="s">
        <v>3174</v>
      </c>
      <c r="E3026" s="101" t="s">
        <v>891</v>
      </c>
      <c r="F3026" s="101" t="s">
        <v>3432</v>
      </c>
      <c r="G3026" s="102" t="s">
        <v>7481</v>
      </c>
      <c r="H3026" s="103">
        <v>0</v>
      </c>
      <c r="I3026" s="103">
        <v>126480</v>
      </c>
      <c r="K3026" s="101" t="s">
        <v>751</v>
      </c>
      <c r="L3026" s="101" t="s">
        <v>599</v>
      </c>
      <c r="M3026" s="101" t="s">
        <v>586</v>
      </c>
      <c r="N3026" s="101" t="s">
        <v>730</v>
      </c>
      <c r="O3026" s="101" t="s">
        <v>349</v>
      </c>
    </row>
    <row r="3027" spans="1:15">
      <c r="A3027" s="101">
        <v>274</v>
      </c>
      <c r="B3027" s="101">
        <v>64</v>
      </c>
      <c r="C3027" s="101">
        <v>1</v>
      </c>
      <c r="D3027" s="101" t="s">
        <v>3174</v>
      </c>
      <c r="E3027" s="101" t="s">
        <v>891</v>
      </c>
      <c r="F3027" s="101" t="s">
        <v>3432</v>
      </c>
      <c r="G3027" s="102" t="s">
        <v>137</v>
      </c>
      <c r="H3027" s="103">
        <v>0</v>
      </c>
      <c r="I3027" s="103">
        <v>41850</v>
      </c>
      <c r="K3027" s="101" t="s">
        <v>751</v>
      </c>
      <c r="L3027" s="101" t="s">
        <v>599</v>
      </c>
      <c r="M3027" s="101" t="s">
        <v>586</v>
      </c>
      <c r="N3027" s="101" t="s">
        <v>730</v>
      </c>
      <c r="O3027" s="101" t="s">
        <v>6007</v>
      </c>
    </row>
    <row r="3028" spans="1:15">
      <c r="A3028" s="101">
        <v>274</v>
      </c>
      <c r="B3028" s="101">
        <v>65</v>
      </c>
      <c r="C3028" s="101">
        <v>1</v>
      </c>
      <c r="D3028" s="101" t="s">
        <v>3174</v>
      </c>
      <c r="E3028" s="101" t="s">
        <v>891</v>
      </c>
      <c r="F3028" s="101" t="s">
        <v>3432</v>
      </c>
      <c r="G3028" s="102" t="s">
        <v>7482</v>
      </c>
      <c r="H3028" s="103">
        <v>0</v>
      </c>
      <c r="I3028" s="103">
        <v>41850</v>
      </c>
      <c r="K3028" s="101" t="s">
        <v>751</v>
      </c>
      <c r="L3028" s="101" t="s">
        <v>599</v>
      </c>
      <c r="M3028" s="101" t="s">
        <v>586</v>
      </c>
      <c r="N3028" s="101" t="s">
        <v>730</v>
      </c>
      <c r="O3028" s="101" t="s">
        <v>6007</v>
      </c>
    </row>
    <row r="3029" spans="1:15">
      <c r="A3029" s="101">
        <v>274</v>
      </c>
      <c r="B3029" s="101">
        <v>66</v>
      </c>
      <c r="C3029" s="101">
        <v>1</v>
      </c>
      <c r="D3029" s="101" t="s">
        <v>3174</v>
      </c>
      <c r="E3029" s="101" t="s">
        <v>891</v>
      </c>
      <c r="F3029" s="101" t="s">
        <v>3432</v>
      </c>
      <c r="G3029" s="102" t="s">
        <v>2576</v>
      </c>
      <c r="H3029" s="103">
        <v>0</v>
      </c>
      <c r="I3029" s="103">
        <v>29760</v>
      </c>
      <c r="K3029" s="101" t="s">
        <v>751</v>
      </c>
      <c r="L3029" s="101" t="s">
        <v>599</v>
      </c>
      <c r="M3029" s="101" t="s">
        <v>586</v>
      </c>
      <c r="N3029" s="101" t="s">
        <v>730</v>
      </c>
      <c r="O3029" s="101" t="s">
        <v>5740</v>
      </c>
    </row>
    <row r="3030" spans="1:15">
      <c r="A3030" s="101">
        <v>274</v>
      </c>
      <c r="B3030" s="101">
        <v>67</v>
      </c>
      <c r="C3030" s="101">
        <v>1</v>
      </c>
      <c r="D3030" s="101" t="s">
        <v>3174</v>
      </c>
      <c r="E3030" s="101" t="s">
        <v>891</v>
      </c>
      <c r="F3030" s="101" t="s">
        <v>4919</v>
      </c>
      <c r="G3030" s="102" t="s">
        <v>7483</v>
      </c>
      <c r="H3030" s="103">
        <v>0</v>
      </c>
      <c r="I3030" s="103">
        <v>35340</v>
      </c>
      <c r="K3030" s="101" t="s">
        <v>751</v>
      </c>
      <c r="L3030" s="101" t="s">
        <v>599</v>
      </c>
      <c r="M3030" s="101" t="s">
        <v>586</v>
      </c>
      <c r="N3030" s="101" t="s">
        <v>730</v>
      </c>
      <c r="O3030" s="101" t="s">
        <v>5653</v>
      </c>
    </row>
    <row r="3031" spans="1:15">
      <c r="A3031" s="101">
        <v>274</v>
      </c>
      <c r="B3031" s="101">
        <v>68</v>
      </c>
      <c r="C3031" s="101">
        <v>1</v>
      </c>
      <c r="D3031" s="101" t="s">
        <v>3174</v>
      </c>
      <c r="E3031" s="101" t="s">
        <v>891</v>
      </c>
      <c r="F3031" s="101" t="s">
        <v>893</v>
      </c>
      <c r="G3031" s="102" t="s">
        <v>7484</v>
      </c>
      <c r="H3031" s="103">
        <v>0</v>
      </c>
      <c r="I3031" s="103">
        <v>35340</v>
      </c>
      <c r="K3031" s="101" t="s">
        <v>751</v>
      </c>
      <c r="L3031" s="101" t="s">
        <v>599</v>
      </c>
      <c r="M3031" s="101" t="s">
        <v>586</v>
      </c>
      <c r="N3031" s="101" t="s">
        <v>730</v>
      </c>
      <c r="O3031" s="101" t="s">
        <v>5653</v>
      </c>
    </row>
    <row r="3032" spans="1:15">
      <c r="A3032" s="101">
        <v>274</v>
      </c>
      <c r="B3032" s="101">
        <v>69</v>
      </c>
      <c r="C3032" s="101">
        <v>1</v>
      </c>
      <c r="D3032" s="101" t="s">
        <v>3174</v>
      </c>
      <c r="E3032" s="101" t="s">
        <v>891</v>
      </c>
      <c r="F3032" s="101" t="s">
        <v>893</v>
      </c>
      <c r="G3032" s="102" t="s">
        <v>1254</v>
      </c>
      <c r="H3032" s="103">
        <v>0</v>
      </c>
      <c r="I3032" s="103">
        <v>44640</v>
      </c>
      <c r="K3032" s="101" t="s">
        <v>751</v>
      </c>
      <c r="L3032" s="101" t="s">
        <v>599</v>
      </c>
      <c r="M3032" s="101" t="s">
        <v>586</v>
      </c>
      <c r="N3032" s="101" t="s">
        <v>730</v>
      </c>
      <c r="O3032" s="101" t="s">
        <v>3301</v>
      </c>
    </row>
    <row r="3033" spans="1:15">
      <c r="A3033" s="101">
        <v>274</v>
      </c>
      <c r="B3033" s="101">
        <v>70</v>
      </c>
      <c r="C3033" s="101">
        <v>1</v>
      </c>
      <c r="D3033" s="101" t="s">
        <v>3174</v>
      </c>
      <c r="E3033" s="101" t="s">
        <v>891</v>
      </c>
      <c r="F3033" s="101" t="s">
        <v>3230</v>
      </c>
      <c r="G3033" s="102" t="s">
        <v>2961</v>
      </c>
      <c r="H3033" s="103">
        <v>0</v>
      </c>
      <c r="I3033" s="103">
        <v>26970</v>
      </c>
      <c r="K3033" s="101" t="s">
        <v>751</v>
      </c>
      <c r="L3033" s="101" t="s">
        <v>599</v>
      </c>
      <c r="M3033" s="101" t="s">
        <v>586</v>
      </c>
      <c r="N3033" s="101" t="s">
        <v>730</v>
      </c>
      <c r="O3033" s="101" t="s">
        <v>5672</v>
      </c>
    </row>
    <row r="3034" spans="1:15">
      <c r="A3034" s="101">
        <v>274</v>
      </c>
      <c r="B3034" s="101">
        <v>71</v>
      </c>
      <c r="C3034" s="101">
        <v>1</v>
      </c>
      <c r="D3034" s="101" t="s">
        <v>3174</v>
      </c>
      <c r="E3034" s="101" t="s">
        <v>891</v>
      </c>
      <c r="F3034" s="101" t="s">
        <v>6327</v>
      </c>
      <c r="G3034" s="102" t="s">
        <v>1950</v>
      </c>
      <c r="H3034" s="103">
        <v>0</v>
      </c>
      <c r="I3034" s="103">
        <v>22320</v>
      </c>
      <c r="K3034" s="101" t="s">
        <v>751</v>
      </c>
      <c r="L3034" s="101" t="s">
        <v>599</v>
      </c>
      <c r="M3034" s="101" t="s">
        <v>586</v>
      </c>
      <c r="N3034" s="101" t="s">
        <v>730</v>
      </c>
      <c r="O3034" s="101" t="s">
        <v>5889</v>
      </c>
    </row>
    <row r="3035" spans="1:15">
      <c r="A3035" s="101">
        <v>274</v>
      </c>
      <c r="B3035" s="101">
        <v>72</v>
      </c>
      <c r="C3035" s="101">
        <v>1</v>
      </c>
      <c r="D3035" s="101" t="s">
        <v>3174</v>
      </c>
      <c r="E3035" s="101" t="s">
        <v>891</v>
      </c>
      <c r="F3035" s="101" t="s">
        <v>6327</v>
      </c>
      <c r="G3035" s="102" t="s">
        <v>3545</v>
      </c>
      <c r="H3035" s="103">
        <v>0</v>
      </c>
      <c r="I3035" s="103">
        <v>9067</v>
      </c>
      <c r="K3035" s="101" t="s">
        <v>751</v>
      </c>
      <c r="L3035" s="101" t="s">
        <v>599</v>
      </c>
      <c r="M3035" s="101" t="s">
        <v>586</v>
      </c>
      <c r="N3035" s="101" t="s">
        <v>730</v>
      </c>
      <c r="O3035" s="101" t="s">
        <v>2306</v>
      </c>
    </row>
    <row r="3036" spans="1:15">
      <c r="A3036" s="101">
        <v>274</v>
      </c>
      <c r="B3036" s="101">
        <v>73</v>
      </c>
      <c r="C3036" s="101">
        <v>1</v>
      </c>
      <c r="D3036" s="101" t="s">
        <v>3174</v>
      </c>
      <c r="E3036" s="101" t="s">
        <v>891</v>
      </c>
      <c r="F3036" s="101" t="s">
        <v>6327</v>
      </c>
      <c r="G3036" s="102" t="s">
        <v>6822</v>
      </c>
      <c r="H3036" s="103">
        <v>0</v>
      </c>
      <c r="I3036" s="103">
        <v>66960</v>
      </c>
      <c r="K3036" s="101" t="s">
        <v>751</v>
      </c>
      <c r="L3036" s="101" t="s">
        <v>599</v>
      </c>
      <c r="M3036" s="101" t="s">
        <v>586</v>
      </c>
      <c r="N3036" s="101" t="s">
        <v>730</v>
      </c>
      <c r="O3036" s="101" t="s">
        <v>4770</v>
      </c>
    </row>
    <row r="3037" spans="1:15">
      <c r="A3037" s="101">
        <v>274</v>
      </c>
      <c r="B3037" s="101">
        <v>74</v>
      </c>
      <c r="C3037" s="101">
        <v>1</v>
      </c>
      <c r="D3037" s="101" t="s">
        <v>3174</v>
      </c>
      <c r="E3037" s="101" t="s">
        <v>891</v>
      </c>
      <c r="F3037" s="101" t="s">
        <v>756</v>
      </c>
      <c r="G3037" s="102" t="s">
        <v>7485</v>
      </c>
      <c r="H3037" s="103">
        <v>0</v>
      </c>
      <c r="I3037" s="103">
        <v>5022</v>
      </c>
      <c r="K3037" s="101" t="s">
        <v>751</v>
      </c>
      <c r="L3037" s="101" t="s">
        <v>599</v>
      </c>
      <c r="M3037" s="101" t="s">
        <v>586</v>
      </c>
      <c r="N3037" s="101" t="s">
        <v>730</v>
      </c>
      <c r="O3037" s="101" t="s">
        <v>5788</v>
      </c>
    </row>
    <row r="3038" spans="1:15">
      <c r="A3038" s="101">
        <v>274</v>
      </c>
      <c r="B3038" s="101">
        <v>75</v>
      </c>
      <c r="C3038" s="101">
        <v>1</v>
      </c>
      <c r="D3038" s="101" t="s">
        <v>3174</v>
      </c>
      <c r="E3038" s="101" t="s">
        <v>891</v>
      </c>
      <c r="F3038" s="101" t="s">
        <v>93</v>
      </c>
      <c r="G3038" s="102" t="s">
        <v>6505</v>
      </c>
      <c r="H3038" s="103">
        <v>0</v>
      </c>
      <c r="I3038" s="103">
        <v>39990</v>
      </c>
      <c r="K3038" s="101" t="s">
        <v>751</v>
      </c>
      <c r="L3038" s="101" t="s">
        <v>599</v>
      </c>
      <c r="M3038" s="101" t="s">
        <v>586</v>
      </c>
      <c r="N3038" s="101" t="s">
        <v>730</v>
      </c>
      <c r="O3038" s="101" t="s">
        <v>5580</v>
      </c>
    </row>
    <row r="3039" spans="1:15">
      <c r="A3039" s="101">
        <v>274</v>
      </c>
      <c r="B3039" s="101">
        <v>77</v>
      </c>
      <c r="C3039" s="101">
        <v>1</v>
      </c>
      <c r="D3039" s="101" t="s">
        <v>3174</v>
      </c>
      <c r="E3039" s="101" t="s">
        <v>891</v>
      </c>
      <c r="F3039" s="101" t="s">
        <v>1389</v>
      </c>
      <c r="G3039" s="102" t="s">
        <v>7487</v>
      </c>
      <c r="H3039" s="103">
        <v>0</v>
      </c>
      <c r="I3039" s="103">
        <v>12090</v>
      </c>
      <c r="K3039" s="101" t="s">
        <v>751</v>
      </c>
      <c r="L3039" s="101" t="s">
        <v>599</v>
      </c>
      <c r="M3039" s="101" t="s">
        <v>586</v>
      </c>
      <c r="N3039" s="101" t="s">
        <v>730</v>
      </c>
      <c r="O3039" s="101" t="s">
        <v>2183</v>
      </c>
    </row>
    <row r="3040" spans="1:15">
      <c r="A3040" s="101">
        <v>274</v>
      </c>
      <c r="B3040" s="101">
        <v>78</v>
      </c>
      <c r="C3040" s="101">
        <v>1</v>
      </c>
      <c r="D3040" s="101" t="s">
        <v>3174</v>
      </c>
      <c r="E3040" s="101" t="s">
        <v>891</v>
      </c>
      <c r="F3040" s="101" t="s">
        <v>442</v>
      </c>
      <c r="G3040" s="102" t="s">
        <v>7488</v>
      </c>
      <c r="H3040" s="103">
        <v>0</v>
      </c>
      <c r="I3040" s="103">
        <v>25110</v>
      </c>
      <c r="K3040" s="101" t="s">
        <v>751</v>
      </c>
      <c r="L3040" s="101" t="s">
        <v>599</v>
      </c>
      <c r="M3040" s="101" t="s">
        <v>586</v>
      </c>
      <c r="N3040" s="101" t="s">
        <v>730</v>
      </c>
      <c r="O3040" s="101" t="s">
        <v>1992</v>
      </c>
    </row>
    <row r="3041" spans="1:15">
      <c r="A3041" s="101">
        <v>274</v>
      </c>
      <c r="B3041" s="101">
        <v>79</v>
      </c>
      <c r="C3041" s="101">
        <v>1</v>
      </c>
      <c r="D3041" s="101" t="s">
        <v>3174</v>
      </c>
      <c r="E3041" s="101" t="s">
        <v>891</v>
      </c>
      <c r="F3041" s="101" t="s">
        <v>442</v>
      </c>
      <c r="G3041" s="102" t="s">
        <v>7489</v>
      </c>
      <c r="H3041" s="103">
        <v>0</v>
      </c>
      <c r="I3041" s="103">
        <v>837</v>
      </c>
      <c r="K3041" s="101" t="s">
        <v>751</v>
      </c>
      <c r="L3041" s="101" t="s">
        <v>599</v>
      </c>
      <c r="M3041" s="101" t="s">
        <v>586</v>
      </c>
      <c r="N3041" s="101" t="s">
        <v>730</v>
      </c>
      <c r="O3041" s="101" t="s">
        <v>7490</v>
      </c>
    </row>
    <row r="3042" spans="1:15">
      <c r="A3042" s="101">
        <v>274</v>
      </c>
      <c r="B3042" s="101">
        <v>80</v>
      </c>
      <c r="C3042" s="101">
        <v>1</v>
      </c>
      <c r="D3042" s="101" t="s">
        <v>3174</v>
      </c>
      <c r="E3042" s="101" t="s">
        <v>891</v>
      </c>
      <c r="F3042" s="101" t="s">
        <v>442</v>
      </c>
      <c r="G3042" s="102" t="s">
        <v>7110</v>
      </c>
      <c r="H3042" s="103">
        <v>0</v>
      </c>
      <c r="I3042" s="103">
        <v>19530</v>
      </c>
      <c r="K3042" s="101" t="s">
        <v>751</v>
      </c>
      <c r="L3042" s="101" t="s">
        <v>599</v>
      </c>
      <c r="M3042" s="101" t="s">
        <v>586</v>
      </c>
      <c r="N3042" s="101" t="s">
        <v>730</v>
      </c>
      <c r="O3042" s="101" t="s">
        <v>3024</v>
      </c>
    </row>
    <row r="3043" spans="1:15">
      <c r="A3043" s="101">
        <v>274</v>
      </c>
      <c r="B3043" s="101">
        <v>81</v>
      </c>
      <c r="C3043" s="101">
        <v>1</v>
      </c>
      <c r="D3043" s="101" t="s">
        <v>3174</v>
      </c>
      <c r="E3043" s="101" t="s">
        <v>891</v>
      </c>
      <c r="F3043" s="101" t="s">
        <v>442</v>
      </c>
      <c r="G3043" s="102" t="s">
        <v>28</v>
      </c>
      <c r="H3043" s="103">
        <v>0</v>
      </c>
      <c r="I3043" s="103">
        <v>1041</v>
      </c>
      <c r="K3043" s="101" t="s">
        <v>751</v>
      </c>
      <c r="L3043" s="101" t="s">
        <v>599</v>
      </c>
      <c r="M3043" s="101" t="s">
        <v>586</v>
      </c>
      <c r="N3043" s="101" t="s">
        <v>730</v>
      </c>
      <c r="O3043" s="101" t="s">
        <v>5907</v>
      </c>
    </row>
    <row r="3044" spans="1:15">
      <c r="A3044" s="101">
        <v>274</v>
      </c>
      <c r="B3044" s="101">
        <v>82</v>
      </c>
      <c r="C3044" s="101">
        <v>1</v>
      </c>
      <c r="D3044" s="101" t="s">
        <v>3174</v>
      </c>
      <c r="E3044" s="101" t="s">
        <v>891</v>
      </c>
      <c r="F3044" s="101" t="s">
        <v>442</v>
      </c>
      <c r="G3044" s="102" t="s">
        <v>7493</v>
      </c>
      <c r="H3044" s="103">
        <v>0</v>
      </c>
      <c r="I3044" s="103">
        <v>25110</v>
      </c>
      <c r="K3044" s="101" t="s">
        <v>751</v>
      </c>
      <c r="L3044" s="101" t="s">
        <v>599</v>
      </c>
      <c r="M3044" s="101" t="s">
        <v>586</v>
      </c>
      <c r="N3044" s="101" t="s">
        <v>730</v>
      </c>
      <c r="O3044" s="101" t="s">
        <v>1992</v>
      </c>
    </row>
    <row r="3045" spans="1:15">
      <c r="A3045" s="101">
        <v>274</v>
      </c>
      <c r="B3045" s="101">
        <v>83</v>
      </c>
      <c r="C3045" s="101">
        <v>1</v>
      </c>
      <c r="D3045" s="101" t="s">
        <v>3174</v>
      </c>
      <c r="E3045" s="101" t="s">
        <v>891</v>
      </c>
      <c r="F3045" s="101" t="s">
        <v>442</v>
      </c>
      <c r="G3045" s="102" t="s">
        <v>6728</v>
      </c>
      <c r="H3045" s="103">
        <v>0</v>
      </c>
      <c r="I3045" s="103">
        <v>7812</v>
      </c>
      <c r="K3045" s="101" t="s">
        <v>751</v>
      </c>
      <c r="L3045" s="101" t="s">
        <v>599</v>
      </c>
      <c r="M3045" s="101" t="s">
        <v>586</v>
      </c>
      <c r="N3045" s="101" t="s">
        <v>730</v>
      </c>
      <c r="O3045" s="101" t="s">
        <v>7494</v>
      </c>
    </row>
    <row r="3046" spans="1:15">
      <c r="A3046" s="101">
        <v>274</v>
      </c>
      <c r="B3046" s="101">
        <v>84</v>
      </c>
      <c r="C3046" s="101">
        <v>1</v>
      </c>
      <c r="D3046" s="101" t="s">
        <v>3174</v>
      </c>
      <c r="E3046" s="101" t="s">
        <v>891</v>
      </c>
      <c r="F3046" s="101" t="s">
        <v>790</v>
      </c>
      <c r="G3046" s="102" t="s">
        <v>7100</v>
      </c>
      <c r="H3046" s="103">
        <v>0</v>
      </c>
      <c r="I3046" s="103">
        <v>14331</v>
      </c>
      <c r="K3046" s="101" t="s">
        <v>751</v>
      </c>
      <c r="L3046" s="101" t="s">
        <v>599</v>
      </c>
      <c r="M3046" s="101" t="s">
        <v>586</v>
      </c>
      <c r="N3046" s="101" t="s">
        <v>730</v>
      </c>
      <c r="O3046" s="101" t="s">
        <v>2411</v>
      </c>
    </row>
    <row r="3047" spans="1:15">
      <c r="A3047" s="101">
        <v>274</v>
      </c>
      <c r="B3047" s="101">
        <v>85</v>
      </c>
      <c r="C3047" s="101">
        <v>1</v>
      </c>
      <c r="D3047" s="101" t="s">
        <v>3174</v>
      </c>
      <c r="E3047" s="101" t="s">
        <v>891</v>
      </c>
      <c r="F3047" s="101" t="s">
        <v>893</v>
      </c>
      <c r="G3047" s="102" t="s">
        <v>5506</v>
      </c>
      <c r="H3047" s="103">
        <v>0</v>
      </c>
      <c r="I3047" s="103">
        <v>29760</v>
      </c>
      <c r="K3047" s="101" t="s">
        <v>751</v>
      </c>
      <c r="L3047" s="101" t="s">
        <v>599</v>
      </c>
      <c r="M3047" s="101" t="s">
        <v>586</v>
      </c>
      <c r="N3047" s="101" t="s">
        <v>730</v>
      </c>
      <c r="O3047" s="101" t="s">
        <v>5740</v>
      </c>
    </row>
    <row r="3048" spans="1:15">
      <c r="A3048" s="101">
        <v>274</v>
      </c>
      <c r="B3048" s="101">
        <v>86</v>
      </c>
      <c r="C3048" s="101">
        <v>1</v>
      </c>
      <c r="D3048" s="101" t="s">
        <v>3174</v>
      </c>
      <c r="E3048" s="101" t="s">
        <v>891</v>
      </c>
      <c r="F3048" s="101" t="s">
        <v>726</v>
      </c>
      <c r="G3048" s="102" t="s">
        <v>7496</v>
      </c>
      <c r="H3048" s="103">
        <v>0</v>
      </c>
      <c r="I3048" s="103">
        <v>1174590</v>
      </c>
      <c r="K3048" s="101" t="s">
        <v>751</v>
      </c>
      <c r="L3048" s="101" t="s">
        <v>599</v>
      </c>
      <c r="M3048" s="101" t="s">
        <v>586</v>
      </c>
      <c r="N3048" s="101" t="s">
        <v>730</v>
      </c>
      <c r="O3048" s="101" t="s">
        <v>7498</v>
      </c>
    </row>
    <row r="3049" spans="1:15">
      <c r="A3049" s="101">
        <v>274</v>
      </c>
      <c r="B3049" s="101">
        <v>87</v>
      </c>
      <c r="C3049" s="101">
        <v>1</v>
      </c>
      <c r="D3049" s="101" t="s">
        <v>3174</v>
      </c>
      <c r="E3049" s="101" t="s">
        <v>891</v>
      </c>
      <c r="F3049" s="101" t="s">
        <v>726</v>
      </c>
      <c r="G3049" s="102" t="s">
        <v>1105</v>
      </c>
      <c r="H3049" s="103">
        <v>0</v>
      </c>
      <c r="I3049" s="103">
        <v>242730</v>
      </c>
      <c r="K3049" s="101" t="s">
        <v>751</v>
      </c>
      <c r="L3049" s="101" t="s">
        <v>599</v>
      </c>
      <c r="M3049" s="101" t="s">
        <v>586</v>
      </c>
      <c r="N3049" s="101" t="s">
        <v>730</v>
      </c>
      <c r="O3049" s="101" t="s">
        <v>64</v>
      </c>
    </row>
    <row r="3050" spans="1:15">
      <c r="A3050" s="101">
        <v>274</v>
      </c>
      <c r="B3050" s="101">
        <v>88</v>
      </c>
      <c r="C3050" s="101">
        <v>1</v>
      </c>
      <c r="D3050" s="101" t="s">
        <v>3174</v>
      </c>
      <c r="E3050" s="101" t="s">
        <v>2228</v>
      </c>
      <c r="F3050" s="101" t="s">
        <v>3720</v>
      </c>
      <c r="G3050" s="102" t="s">
        <v>4849</v>
      </c>
      <c r="H3050" s="103">
        <v>0</v>
      </c>
      <c r="I3050" s="103">
        <v>15810</v>
      </c>
      <c r="K3050" s="101" t="s">
        <v>751</v>
      </c>
      <c r="L3050" s="101" t="s">
        <v>599</v>
      </c>
      <c r="M3050" s="101" t="s">
        <v>586</v>
      </c>
      <c r="N3050" s="101" t="s">
        <v>730</v>
      </c>
      <c r="O3050" s="101" t="s">
        <v>996</v>
      </c>
    </row>
    <row r="3051" spans="1:15">
      <c r="A3051" s="101">
        <v>274</v>
      </c>
      <c r="B3051" s="101">
        <v>89</v>
      </c>
      <c r="C3051" s="101">
        <v>1</v>
      </c>
      <c r="D3051" s="101" t="s">
        <v>3174</v>
      </c>
      <c r="E3051" s="101" t="s">
        <v>2228</v>
      </c>
      <c r="F3051" s="101" t="s">
        <v>3720</v>
      </c>
      <c r="G3051" s="102" t="s">
        <v>7499</v>
      </c>
      <c r="H3051" s="103">
        <v>0</v>
      </c>
      <c r="I3051" s="103">
        <v>24180</v>
      </c>
      <c r="K3051" s="101" t="s">
        <v>751</v>
      </c>
      <c r="L3051" s="101" t="s">
        <v>599</v>
      </c>
      <c r="M3051" s="101" t="s">
        <v>586</v>
      </c>
      <c r="N3051" s="101" t="s">
        <v>730</v>
      </c>
      <c r="O3051" s="101" t="s">
        <v>2327</v>
      </c>
    </row>
    <row r="3052" spans="1:15">
      <c r="A3052" s="101">
        <v>274</v>
      </c>
      <c r="B3052" s="101">
        <v>90</v>
      </c>
      <c r="C3052" s="101">
        <v>1</v>
      </c>
      <c r="D3052" s="101" t="s">
        <v>3174</v>
      </c>
      <c r="E3052" s="101" t="s">
        <v>3810</v>
      </c>
      <c r="F3052" s="101" t="s">
        <v>571</v>
      </c>
      <c r="G3052" s="102" t="s">
        <v>7079</v>
      </c>
      <c r="H3052" s="103">
        <v>0</v>
      </c>
      <c r="I3052" s="103">
        <v>523590</v>
      </c>
      <c r="K3052" s="101" t="s">
        <v>751</v>
      </c>
      <c r="L3052" s="101" t="s">
        <v>599</v>
      </c>
      <c r="M3052" s="101" t="s">
        <v>586</v>
      </c>
      <c r="N3052" s="101" t="s">
        <v>730</v>
      </c>
      <c r="O3052" s="101" t="s">
        <v>4647</v>
      </c>
    </row>
    <row r="3053" spans="1:15">
      <c r="A3053" s="101">
        <v>274</v>
      </c>
      <c r="B3053" s="101">
        <v>91</v>
      </c>
      <c r="C3053" s="101">
        <v>1</v>
      </c>
      <c r="D3053" s="101" t="s">
        <v>3174</v>
      </c>
      <c r="E3053" s="101" t="s">
        <v>3810</v>
      </c>
      <c r="F3053" s="101" t="s">
        <v>571</v>
      </c>
      <c r="G3053" s="102" t="s">
        <v>5176</v>
      </c>
      <c r="H3053" s="103">
        <v>0</v>
      </c>
      <c r="I3053" s="103">
        <v>589620</v>
      </c>
      <c r="K3053" s="101" t="s">
        <v>751</v>
      </c>
      <c r="L3053" s="101" t="s">
        <v>599</v>
      </c>
      <c r="M3053" s="101" t="s">
        <v>586</v>
      </c>
      <c r="N3053" s="101" t="s">
        <v>730</v>
      </c>
      <c r="O3053" s="101" t="s">
        <v>6250</v>
      </c>
    </row>
    <row r="3054" spans="1:15">
      <c r="A3054" s="101">
        <v>274</v>
      </c>
      <c r="B3054" s="101">
        <v>92</v>
      </c>
      <c r="C3054" s="101">
        <v>1</v>
      </c>
      <c r="D3054" s="101" t="s">
        <v>3174</v>
      </c>
      <c r="E3054" s="101" t="s">
        <v>3810</v>
      </c>
      <c r="F3054" s="101" t="s">
        <v>571</v>
      </c>
      <c r="G3054" s="102" t="s">
        <v>7501</v>
      </c>
      <c r="H3054" s="103">
        <v>0</v>
      </c>
      <c r="I3054" s="103">
        <v>69750</v>
      </c>
      <c r="K3054" s="101" t="s">
        <v>751</v>
      </c>
      <c r="L3054" s="101" t="s">
        <v>599</v>
      </c>
      <c r="M3054" s="101" t="s">
        <v>586</v>
      </c>
      <c r="N3054" s="101" t="s">
        <v>730</v>
      </c>
      <c r="O3054" s="101" t="s">
        <v>5420</v>
      </c>
    </row>
    <row r="3055" spans="1:15">
      <c r="A3055" s="101">
        <v>274</v>
      </c>
      <c r="B3055" s="101">
        <v>94</v>
      </c>
      <c r="C3055" s="101">
        <v>1</v>
      </c>
      <c r="D3055" s="101" t="s">
        <v>3174</v>
      </c>
      <c r="E3055" s="101" t="s">
        <v>988</v>
      </c>
      <c r="F3055" s="101" t="s">
        <v>5054</v>
      </c>
      <c r="G3055" s="102" t="s">
        <v>3138</v>
      </c>
      <c r="H3055" s="103">
        <v>0</v>
      </c>
      <c r="I3055" s="103">
        <v>9300</v>
      </c>
      <c r="K3055" s="101" t="s">
        <v>751</v>
      </c>
      <c r="L3055" s="101" t="s">
        <v>599</v>
      </c>
      <c r="M3055" s="101" t="s">
        <v>586</v>
      </c>
      <c r="N3055" s="101" t="s">
        <v>730</v>
      </c>
      <c r="O3055" s="101" t="s">
        <v>5488</v>
      </c>
    </row>
    <row r="3056" spans="1:15">
      <c r="A3056" s="101">
        <v>274</v>
      </c>
      <c r="B3056" s="101">
        <v>95</v>
      </c>
      <c r="C3056" s="101">
        <v>1</v>
      </c>
      <c r="D3056" s="101" t="s">
        <v>3174</v>
      </c>
      <c r="E3056" s="101" t="s">
        <v>988</v>
      </c>
      <c r="F3056" s="101" t="s">
        <v>2334</v>
      </c>
      <c r="G3056" s="102" t="s">
        <v>2447</v>
      </c>
      <c r="H3056" s="103">
        <v>0</v>
      </c>
      <c r="I3056" s="103">
        <v>288</v>
      </c>
      <c r="K3056" s="101" t="s">
        <v>751</v>
      </c>
      <c r="L3056" s="101" t="s">
        <v>599</v>
      </c>
      <c r="M3056" s="101" t="s">
        <v>586</v>
      </c>
      <c r="N3056" s="101" t="s">
        <v>730</v>
      </c>
      <c r="O3056" s="101" t="s">
        <v>7503</v>
      </c>
    </row>
    <row r="3057" spans="1:15">
      <c r="A3057" s="101">
        <v>274</v>
      </c>
      <c r="B3057" s="101">
        <v>96</v>
      </c>
      <c r="C3057" s="101">
        <v>1</v>
      </c>
      <c r="D3057" s="101" t="s">
        <v>3174</v>
      </c>
      <c r="E3057" s="101" t="s">
        <v>988</v>
      </c>
      <c r="F3057" s="101" t="s">
        <v>6668</v>
      </c>
      <c r="G3057" s="102" t="s">
        <v>7162</v>
      </c>
      <c r="H3057" s="103">
        <v>0</v>
      </c>
      <c r="I3057" s="103">
        <v>64170</v>
      </c>
      <c r="K3057" s="101" t="s">
        <v>751</v>
      </c>
      <c r="L3057" s="101" t="s">
        <v>599</v>
      </c>
      <c r="M3057" s="101" t="s">
        <v>586</v>
      </c>
      <c r="N3057" s="101" t="s">
        <v>730</v>
      </c>
      <c r="O3057" s="101" t="s">
        <v>1932</v>
      </c>
    </row>
    <row r="3058" spans="1:15">
      <c r="A3058" s="101">
        <v>274</v>
      </c>
      <c r="B3058" s="101">
        <v>97</v>
      </c>
      <c r="C3058" s="101">
        <v>1</v>
      </c>
      <c r="D3058" s="101" t="s">
        <v>3174</v>
      </c>
      <c r="E3058" s="101" t="s">
        <v>2057</v>
      </c>
      <c r="F3058" s="101" t="s">
        <v>7505</v>
      </c>
      <c r="G3058" s="102" t="s">
        <v>6363</v>
      </c>
      <c r="H3058" s="103">
        <v>0</v>
      </c>
      <c r="I3058" s="103">
        <v>144150</v>
      </c>
      <c r="K3058" s="101" t="s">
        <v>751</v>
      </c>
      <c r="L3058" s="101" t="s">
        <v>599</v>
      </c>
      <c r="M3058" s="101" t="s">
        <v>586</v>
      </c>
      <c r="N3058" s="101" t="s">
        <v>730</v>
      </c>
      <c r="O3058" s="101" t="s">
        <v>3161</v>
      </c>
    </row>
    <row r="3059" spans="1:15">
      <c r="A3059" s="101">
        <v>274</v>
      </c>
      <c r="B3059" s="101">
        <v>98</v>
      </c>
      <c r="C3059" s="101">
        <v>1</v>
      </c>
      <c r="D3059" s="101" t="s">
        <v>3174</v>
      </c>
      <c r="E3059" s="101" t="s">
        <v>2057</v>
      </c>
      <c r="F3059" s="101" t="s">
        <v>7505</v>
      </c>
      <c r="G3059" s="102" t="s">
        <v>7061</v>
      </c>
      <c r="H3059" s="103">
        <v>0</v>
      </c>
      <c r="I3059" s="103">
        <v>33480</v>
      </c>
      <c r="K3059" s="101" t="s">
        <v>751</v>
      </c>
      <c r="L3059" s="101" t="s">
        <v>599</v>
      </c>
      <c r="M3059" s="101" t="s">
        <v>586</v>
      </c>
      <c r="N3059" s="101" t="s">
        <v>730</v>
      </c>
      <c r="O3059" s="101" t="s">
        <v>5557</v>
      </c>
    </row>
    <row r="3060" spans="1:15">
      <c r="A3060" s="101">
        <v>274</v>
      </c>
      <c r="B3060" s="101">
        <v>99</v>
      </c>
      <c r="C3060" s="101">
        <v>1</v>
      </c>
      <c r="D3060" s="101" t="s">
        <v>3174</v>
      </c>
      <c r="E3060" s="101" t="s">
        <v>2057</v>
      </c>
      <c r="F3060" s="101" t="s">
        <v>6668</v>
      </c>
      <c r="G3060" s="102" t="s">
        <v>7507</v>
      </c>
      <c r="H3060" s="103">
        <v>0</v>
      </c>
      <c r="I3060" s="103">
        <v>55</v>
      </c>
      <c r="K3060" s="101" t="s">
        <v>751</v>
      </c>
      <c r="L3060" s="101" t="s">
        <v>599</v>
      </c>
      <c r="M3060" s="101" t="s">
        <v>586</v>
      </c>
      <c r="N3060" s="101" t="s">
        <v>730</v>
      </c>
      <c r="O3060" s="101" t="s">
        <v>7508</v>
      </c>
    </row>
    <row r="3061" spans="1:15">
      <c r="A3061" s="101">
        <v>274</v>
      </c>
      <c r="B3061" s="101">
        <v>100</v>
      </c>
      <c r="C3061" s="101">
        <v>1</v>
      </c>
      <c r="D3061" s="101" t="s">
        <v>3174</v>
      </c>
      <c r="E3061" s="101" t="s">
        <v>2057</v>
      </c>
      <c r="F3061" s="101" t="s">
        <v>6668</v>
      </c>
      <c r="G3061" s="102" t="s">
        <v>3438</v>
      </c>
      <c r="H3061" s="103">
        <v>0</v>
      </c>
      <c r="I3061" s="103">
        <v>2176</v>
      </c>
      <c r="K3061" s="101" t="s">
        <v>751</v>
      </c>
      <c r="L3061" s="101" t="s">
        <v>599</v>
      </c>
      <c r="M3061" s="101" t="s">
        <v>586</v>
      </c>
      <c r="N3061" s="101" t="s">
        <v>730</v>
      </c>
      <c r="O3061" s="101" t="s">
        <v>5881</v>
      </c>
    </row>
    <row r="3062" spans="1:15">
      <c r="A3062" s="101">
        <v>274</v>
      </c>
      <c r="B3062" s="101">
        <v>101</v>
      </c>
      <c r="C3062" s="101">
        <v>1</v>
      </c>
      <c r="D3062" s="101" t="s">
        <v>3174</v>
      </c>
      <c r="E3062" s="101" t="s">
        <v>5397</v>
      </c>
      <c r="F3062" s="101" t="s">
        <v>1506</v>
      </c>
      <c r="G3062" s="102" t="s">
        <v>7509</v>
      </c>
      <c r="H3062" s="103">
        <v>0</v>
      </c>
      <c r="I3062" s="103">
        <v>78120</v>
      </c>
      <c r="K3062" s="101" t="s">
        <v>751</v>
      </c>
      <c r="L3062" s="101" t="s">
        <v>599</v>
      </c>
      <c r="M3062" s="101" t="s">
        <v>586</v>
      </c>
      <c r="N3062" s="101" t="s">
        <v>730</v>
      </c>
      <c r="O3062" s="101" t="s">
        <v>1430</v>
      </c>
    </row>
    <row r="3063" spans="1:15">
      <c r="A3063" s="101">
        <v>274</v>
      </c>
      <c r="B3063" s="101">
        <v>102</v>
      </c>
      <c r="C3063" s="101">
        <v>1</v>
      </c>
      <c r="D3063" s="101" t="s">
        <v>3174</v>
      </c>
      <c r="E3063" s="101" t="s">
        <v>3801</v>
      </c>
      <c r="F3063" s="101" t="s">
        <v>7512</v>
      </c>
      <c r="G3063" s="102" t="s">
        <v>4995</v>
      </c>
      <c r="H3063" s="103">
        <v>0</v>
      </c>
      <c r="I3063" s="103">
        <v>80910</v>
      </c>
      <c r="K3063" s="101" t="s">
        <v>751</v>
      </c>
      <c r="L3063" s="101" t="s">
        <v>599</v>
      </c>
      <c r="M3063" s="101" t="s">
        <v>586</v>
      </c>
      <c r="N3063" s="101" t="s">
        <v>730</v>
      </c>
      <c r="O3063" s="101" t="s">
        <v>6021</v>
      </c>
    </row>
    <row r="3064" spans="1:15">
      <c r="A3064" s="101">
        <v>274</v>
      </c>
      <c r="B3064" s="101">
        <v>103</v>
      </c>
      <c r="C3064" s="101">
        <v>1</v>
      </c>
      <c r="D3064" s="101" t="s">
        <v>3174</v>
      </c>
      <c r="E3064" s="101" t="s">
        <v>4748</v>
      </c>
      <c r="F3064" s="101" t="s">
        <v>7513</v>
      </c>
      <c r="G3064" s="102" t="s">
        <v>7399</v>
      </c>
      <c r="H3064" s="103">
        <v>0</v>
      </c>
      <c r="I3064" s="103">
        <v>26970</v>
      </c>
      <c r="K3064" s="101" t="s">
        <v>751</v>
      </c>
      <c r="L3064" s="101" t="s">
        <v>599</v>
      </c>
      <c r="M3064" s="101" t="s">
        <v>586</v>
      </c>
      <c r="N3064" s="101" t="s">
        <v>730</v>
      </c>
      <c r="O3064" s="101" t="s">
        <v>5672</v>
      </c>
    </row>
    <row r="3065" spans="1:15">
      <c r="A3065" s="101">
        <v>274</v>
      </c>
      <c r="B3065" s="101">
        <v>104</v>
      </c>
      <c r="C3065" s="101">
        <v>1</v>
      </c>
      <c r="D3065" s="101" t="s">
        <v>3174</v>
      </c>
      <c r="E3065" s="101" t="s">
        <v>4748</v>
      </c>
      <c r="F3065" s="101" t="s">
        <v>7513</v>
      </c>
      <c r="G3065" s="102" t="s">
        <v>1357</v>
      </c>
      <c r="H3065" s="103">
        <v>0</v>
      </c>
      <c r="I3065" s="103">
        <v>41850</v>
      </c>
      <c r="K3065" s="101" t="s">
        <v>751</v>
      </c>
      <c r="L3065" s="101" t="s">
        <v>599</v>
      </c>
      <c r="M3065" s="101" t="s">
        <v>586</v>
      </c>
      <c r="N3065" s="101" t="s">
        <v>730</v>
      </c>
      <c r="O3065" s="101" t="s">
        <v>6007</v>
      </c>
    </row>
    <row r="3066" spans="1:15">
      <c r="A3066" s="101">
        <v>274</v>
      </c>
      <c r="B3066" s="101">
        <v>105</v>
      </c>
      <c r="C3066" s="101">
        <v>1</v>
      </c>
      <c r="D3066" s="101" t="s">
        <v>3174</v>
      </c>
      <c r="E3066" s="101" t="s">
        <v>4748</v>
      </c>
      <c r="F3066" s="101" t="s">
        <v>7513</v>
      </c>
      <c r="G3066" s="102" t="s">
        <v>7515</v>
      </c>
      <c r="H3066" s="103">
        <v>0</v>
      </c>
      <c r="I3066" s="103">
        <v>61380</v>
      </c>
      <c r="K3066" s="101" t="s">
        <v>751</v>
      </c>
      <c r="L3066" s="101" t="s">
        <v>599</v>
      </c>
      <c r="M3066" s="101" t="s">
        <v>586</v>
      </c>
      <c r="N3066" s="101" t="s">
        <v>730</v>
      </c>
      <c r="O3066" s="101" t="s">
        <v>5478</v>
      </c>
    </row>
    <row r="3067" spans="1:15">
      <c r="A3067" s="101">
        <v>274</v>
      </c>
      <c r="B3067" s="101">
        <v>106</v>
      </c>
      <c r="C3067" s="101">
        <v>1</v>
      </c>
      <c r="D3067" s="101" t="s">
        <v>3174</v>
      </c>
      <c r="E3067" s="101" t="s">
        <v>4748</v>
      </c>
      <c r="F3067" s="101" t="s">
        <v>5056</v>
      </c>
      <c r="G3067" s="102" t="s">
        <v>7516</v>
      </c>
      <c r="H3067" s="103">
        <v>0</v>
      </c>
      <c r="I3067" s="103">
        <v>70680</v>
      </c>
      <c r="K3067" s="101" t="s">
        <v>751</v>
      </c>
      <c r="L3067" s="101" t="s">
        <v>599</v>
      </c>
      <c r="M3067" s="101" t="s">
        <v>586</v>
      </c>
      <c r="N3067" s="101" t="s">
        <v>730</v>
      </c>
      <c r="O3067" s="101" t="s">
        <v>52</v>
      </c>
    </row>
    <row r="3068" spans="1:15">
      <c r="A3068" s="101">
        <v>274</v>
      </c>
      <c r="B3068" s="101">
        <v>107</v>
      </c>
      <c r="C3068" s="101">
        <v>1</v>
      </c>
      <c r="D3068" s="101" t="s">
        <v>3174</v>
      </c>
      <c r="E3068" s="101" t="s">
        <v>4748</v>
      </c>
      <c r="F3068" s="101" t="s">
        <v>6665</v>
      </c>
      <c r="G3068" s="102" t="s">
        <v>245</v>
      </c>
      <c r="H3068" s="103">
        <v>0</v>
      </c>
      <c r="I3068" s="103">
        <v>49290</v>
      </c>
      <c r="K3068" s="101" t="s">
        <v>751</v>
      </c>
      <c r="L3068" s="101" t="s">
        <v>599</v>
      </c>
      <c r="M3068" s="101" t="s">
        <v>586</v>
      </c>
      <c r="N3068" s="101" t="s">
        <v>730</v>
      </c>
      <c r="O3068" s="101" t="s">
        <v>5671</v>
      </c>
    </row>
    <row r="3069" spans="1:15">
      <c r="A3069" s="101">
        <v>274</v>
      </c>
      <c r="B3069" s="101">
        <v>108</v>
      </c>
      <c r="C3069" s="101">
        <v>1</v>
      </c>
      <c r="D3069" s="101" t="s">
        <v>3174</v>
      </c>
      <c r="E3069" s="101" t="s">
        <v>4748</v>
      </c>
      <c r="F3069" s="101" t="s">
        <v>6665</v>
      </c>
      <c r="G3069" s="102" t="s">
        <v>512</v>
      </c>
      <c r="H3069" s="103">
        <v>0</v>
      </c>
      <c r="I3069" s="103">
        <v>213900</v>
      </c>
      <c r="K3069" s="101" t="s">
        <v>751</v>
      </c>
      <c r="L3069" s="101" t="s">
        <v>599</v>
      </c>
      <c r="M3069" s="101" t="s">
        <v>586</v>
      </c>
      <c r="N3069" s="101" t="s">
        <v>730</v>
      </c>
      <c r="O3069" s="101" t="s">
        <v>5783</v>
      </c>
    </row>
    <row r="3070" spans="1:15">
      <c r="A3070" s="101">
        <v>274</v>
      </c>
      <c r="B3070" s="101">
        <v>109</v>
      </c>
      <c r="C3070" s="101">
        <v>1</v>
      </c>
      <c r="D3070" s="101" t="s">
        <v>3174</v>
      </c>
      <c r="E3070" s="101" t="s">
        <v>4748</v>
      </c>
      <c r="F3070" s="101" t="s">
        <v>6665</v>
      </c>
      <c r="G3070" s="102" t="s">
        <v>7518</v>
      </c>
      <c r="H3070" s="103">
        <v>0</v>
      </c>
      <c r="I3070" s="103">
        <v>26040</v>
      </c>
      <c r="K3070" s="101" t="s">
        <v>751</v>
      </c>
      <c r="L3070" s="101" t="s">
        <v>599</v>
      </c>
      <c r="M3070" s="101" t="s">
        <v>586</v>
      </c>
      <c r="N3070" s="101" t="s">
        <v>730</v>
      </c>
      <c r="O3070" s="101" t="s">
        <v>648</v>
      </c>
    </row>
    <row r="3071" spans="1:15">
      <c r="A3071" s="101">
        <v>274</v>
      </c>
      <c r="B3071" s="101">
        <v>110</v>
      </c>
      <c r="C3071" s="101">
        <v>1</v>
      </c>
      <c r="D3071" s="101" t="s">
        <v>3174</v>
      </c>
      <c r="E3071" s="101" t="s">
        <v>4748</v>
      </c>
      <c r="F3071" s="101" t="s">
        <v>2323</v>
      </c>
      <c r="G3071" s="102" t="s">
        <v>4306</v>
      </c>
      <c r="H3071" s="103">
        <v>0</v>
      </c>
      <c r="I3071" s="103">
        <v>55800</v>
      </c>
      <c r="K3071" s="101" t="s">
        <v>751</v>
      </c>
      <c r="L3071" s="101" t="s">
        <v>599</v>
      </c>
      <c r="M3071" s="101" t="s">
        <v>586</v>
      </c>
      <c r="N3071" s="101" t="s">
        <v>730</v>
      </c>
      <c r="O3071" s="101" t="s">
        <v>1063</v>
      </c>
    </row>
    <row r="3072" spans="1:15">
      <c r="A3072" s="101">
        <v>274</v>
      </c>
      <c r="B3072" s="101">
        <v>111</v>
      </c>
      <c r="C3072" s="101">
        <v>1</v>
      </c>
      <c r="D3072" s="101" t="s">
        <v>3174</v>
      </c>
      <c r="E3072" s="101" t="s">
        <v>4748</v>
      </c>
      <c r="F3072" s="101" t="s">
        <v>2323</v>
      </c>
      <c r="G3072" s="102" t="s">
        <v>4067</v>
      </c>
      <c r="H3072" s="103">
        <v>0</v>
      </c>
      <c r="I3072" s="103">
        <v>172050</v>
      </c>
      <c r="K3072" s="101" t="s">
        <v>751</v>
      </c>
      <c r="L3072" s="101" t="s">
        <v>599</v>
      </c>
      <c r="M3072" s="101" t="s">
        <v>586</v>
      </c>
      <c r="N3072" s="101" t="s">
        <v>730</v>
      </c>
      <c r="O3072" s="101" t="s">
        <v>850</v>
      </c>
    </row>
    <row r="3073" spans="1:15">
      <c r="A3073" s="101">
        <v>274</v>
      </c>
      <c r="B3073" s="101">
        <v>112</v>
      </c>
      <c r="C3073" s="101">
        <v>1</v>
      </c>
      <c r="D3073" s="101" t="s">
        <v>3174</v>
      </c>
      <c r="E3073" s="101" t="s">
        <v>4748</v>
      </c>
      <c r="F3073" s="101" t="s">
        <v>2323</v>
      </c>
      <c r="G3073" s="102" t="s">
        <v>7519</v>
      </c>
      <c r="H3073" s="103">
        <v>0</v>
      </c>
      <c r="I3073" s="103">
        <v>106020</v>
      </c>
      <c r="K3073" s="101" t="s">
        <v>751</v>
      </c>
      <c r="L3073" s="101" t="s">
        <v>599</v>
      </c>
      <c r="M3073" s="101" t="s">
        <v>586</v>
      </c>
      <c r="N3073" s="101" t="s">
        <v>730</v>
      </c>
      <c r="O3073" s="101" t="s">
        <v>3988</v>
      </c>
    </row>
    <row r="3074" spans="1:15">
      <c r="A3074" s="101">
        <v>274</v>
      </c>
      <c r="B3074" s="101">
        <v>113</v>
      </c>
      <c r="C3074" s="101">
        <v>1</v>
      </c>
      <c r="D3074" s="101" t="s">
        <v>3174</v>
      </c>
      <c r="E3074" s="101" t="s">
        <v>4748</v>
      </c>
      <c r="F3074" s="101" t="s">
        <v>2323</v>
      </c>
      <c r="G3074" s="102" t="s">
        <v>7521</v>
      </c>
      <c r="H3074" s="103">
        <v>0</v>
      </c>
      <c r="I3074" s="103">
        <v>21390</v>
      </c>
      <c r="K3074" s="101" t="s">
        <v>751</v>
      </c>
      <c r="L3074" s="101" t="s">
        <v>599</v>
      </c>
      <c r="M3074" s="101" t="s">
        <v>586</v>
      </c>
      <c r="N3074" s="101" t="s">
        <v>730</v>
      </c>
      <c r="O3074" s="101" t="s">
        <v>4653</v>
      </c>
    </row>
    <row r="3075" spans="1:15">
      <c r="A3075" s="101">
        <v>274</v>
      </c>
      <c r="B3075" s="101">
        <v>114</v>
      </c>
      <c r="C3075" s="101">
        <v>1</v>
      </c>
      <c r="D3075" s="101" t="s">
        <v>3174</v>
      </c>
      <c r="E3075" s="101" t="s">
        <v>4748</v>
      </c>
      <c r="F3075" s="101" t="s">
        <v>2323</v>
      </c>
      <c r="G3075" s="102" t="s">
        <v>2941</v>
      </c>
      <c r="H3075" s="103">
        <v>0</v>
      </c>
      <c r="I3075" s="103">
        <v>14880</v>
      </c>
      <c r="K3075" s="101" t="s">
        <v>751</v>
      </c>
      <c r="L3075" s="101" t="s">
        <v>599</v>
      </c>
      <c r="M3075" s="101" t="s">
        <v>586</v>
      </c>
      <c r="N3075" s="101" t="s">
        <v>730</v>
      </c>
      <c r="O3075" s="101" t="s">
        <v>5481</v>
      </c>
    </row>
    <row r="3076" spans="1:15">
      <c r="A3076" s="101">
        <v>274</v>
      </c>
      <c r="B3076" s="101">
        <v>115</v>
      </c>
      <c r="C3076" s="101">
        <v>1</v>
      </c>
      <c r="D3076" s="101" t="s">
        <v>3174</v>
      </c>
      <c r="E3076" s="101" t="s">
        <v>4748</v>
      </c>
      <c r="F3076" s="101" t="s">
        <v>2323</v>
      </c>
      <c r="G3076" s="102" t="s">
        <v>7522</v>
      </c>
      <c r="H3076" s="103">
        <v>0</v>
      </c>
      <c r="I3076" s="103">
        <v>93000</v>
      </c>
      <c r="K3076" s="101" t="s">
        <v>751</v>
      </c>
      <c r="L3076" s="101" t="s">
        <v>599</v>
      </c>
      <c r="M3076" s="101" t="s">
        <v>586</v>
      </c>
      <c r="N3076" s="101" t="s">
        <v>730</v>
      </c>
      <c r="O3076" s="101" t="s">
        <v>1874</v>
      </c>
    </row>
    <row r="3077" spans="1:15">
      <c r="A3077" s="101">
        <v>274</v>
      </c>
      <c r="B3077" s="101">
        <v>116</v>
      </c>
      <c r="C3077" s="101">
        <v>1</v>
      </c>
      <c r="D3077" s="101" t="s">
        <v>3174</v>
      </c>
      <c r="E3077" s="101" t="s">
        <v>4748</v>
      </c>
      <c r="F3077" s="101" t="s">
        <v>2323</v>
      </c>
      <c r="G3077" s="102" t="s">
        <v>2478</v>
      </c>
      <c r="H3077" s="103">
        <v>0</v>
      </c>
      <c r="I3077" s="103">
        <v>111600</v>
      </c>
      <c r="K3077" s="101" t="s">
        <v>751</v>
      </c>
      <c r="L3077" s="101" t="s">
        <v>599</v>
      </c>
      <c r="M3077" s="101" t="s">
        <v>586</v>
      </c>
      <c r="N3077" s="101" t="s">
        <v>730</v>
      </c>
      <c r="O3077" s="101" t="s">
        <v>1890</v>
      </c>
    </row>
    <row r="3078" spans="1:15">
      <c r="A3078" s="101">
        <v>274</v>
      </c>
      <c r="B3078" s="101">
        <v>117</v>
      </c>
      <c r="C3078" s="101">
        <v>1</v>
      </c>
      <c r="D3078" s="101" t="s">
        <v>3174</v>
      </c>
      <c r="E3078" s="101" t="s">
        <v>4748</v>
      </c>
      <c r="F3078" s="101" t="s">
        <v>2323</v>
      </c>
      <c r="G3078" s="102" t="s">
        <v>7524</v>
      </c>
      <c r="H3078" s="103">
        <v>0</v>
      </c>
      <c r="I3078" s="103">
        <v>99510</v>
      </c>
      <c r="K3078" s="101" t="s">
        <v>751</v>
      </c>
      <c r="L3078" s="101" t="s">
        <v>599</v>
      </c>
      <c r="M3078" s="101" t="s">
        <v>586</v>
      </c>
      <c r="N3078" s="101" t="s">
        <v>730</v>
      </c>
      <c r="O3078" s="101" t="s">
        <v>1858</v>
      </c>
    </row>
    <row r="3079" spans="1:15">
      <c r="A3079" s="101">
        <v>274</v>
      </c>
      <c r="B3079" s="101">
        <v>118</v>
      </c>
      <c r="C3079" s="101">
        <v>1</v>
      </c>
      <c r="D3079" s="101" t="s">
        <v>3174</v>
      </c>
      <c r="E3079" s="101" t="s">
        <v>4748</v>
      </c>
      <c r="F3079" s="101" t="s">
        <v>2323</v>
      </c>
      <c r="G3079" s="102" t="s">
        <v>6709</v>
      </c>
      <c r="H3079" s="103">
        <v>0</v>
      </c>
      <c r="I3079" s="103">
        <v>47430</v>
      </c>
      <c r="K3079" s="101" t="s">
        <v>751</v>
      </c>
      <c r="L3079" s="101" t="s">
        <v>599</v>
      </c>
      <c r="M3079" s="101" t="s">
        <v>586</v>
      </c>
      <c r="N3079" s="101" t="s">
        <v>730</v>
      </c>
      <c r="O3079" s="101" t="s">
        <v>128</v>
      </c>
    </row>
    <row r="3080" spans="1:15">
      <c r="A3080" s="101">
        <v>274</v>
      </c>
      <c r="B3080" s="101">
        <v>119</v>
      </c>
      <c r="C3080" s="101">
        <v>1</v>
      </c>
      <c r="D3080" s="101" t="s">
        <v>3174</v>
      </c>
      <c r="E3080" s="101" t="s">
        <v>4748</v>
      </c>
      <c r="F3080" s="101" t="s">
        <v>2323</v>
      </c>
      <c r="G3080" s="102" t="s">
        <v>6226</v>
      </c>
      <c r="H3080" s="103">
        <v>0</v>
      </c>
      <c r="I3080" s="103">
        <v>56730</v>
      </c>
      <c r="K3080" s="101" t="s">
        <v>751</v>
      </c>
      <c r="L3080" s="101" t="s">
        <v>599</v>
      </c>
      <c r="M3080" s="101" t="s">
        <v>586</v>
      </c>
      <c r="N3080" s="101" t="s">
        <v>730</v>
      </c>
      <c r="O3080" s="101" t="s">
        <v>5971</v>
      </c>
    </row>
    <row r="3081" spans="1:15">
      <c r="A3081" s="101">
        <v>274</v>
      </c>
      <c r="B3081" s="101">
        <v>120</v>
      </c>
      <c r="C3081" s="101">
        <v>1</v>
      </c>
      <c r="D3081" s="101" t="s">
        <v>3174</v>
      </c>
      <c r="E3081" s="101" t="s">
        <v>4748</v>
      </c>
      <c r="F3081" s="101" t="s">
        <v>2861</v>
      </c>
      <c r="G3081" s="102" t="s">
        <v>6318</v>
      </c>
      <c r="H3081" s="103">
        <v>0</v>
      </c>
      <c r="I3081" s="103">
        <v>107880</v>
      </c>
      <c r="K3081" s="101" t="s">
        <v>751</v>
      </c>
      <c r="L3081" s="101" t="s">
        <v>599</v>
      </c>
      <c r="M3081" s="101" t="s">
        <v>586</v>
      </c>
      <c r="N3081" s="101" t="s">
        <v>730</v>
      </c>
      <c r="O3081" s="101" t="s">
        <v>1437</v>
      </c>
    </row>
    <row r="3082" spans="1:15">
      <c r="A3082" s="101">
        <v>274</v>
      </c>
      <c r="B3082" s="101">
        <v>121</v>
      </c>
      <c r="C3082" s="101">
        <v>1</v>
      </c>
      <c r="D3082" s="101" t="s">
        <v>3174</v>
      </c>
      <c r="E3082" s="101" t="s">
        <v>4748</v>
      </c>
      <c r="F3082" s="101" t="s">
        <v>2861</v>
      </c>
      <c r="G3082" s="102" t="s">
        <v>7525</v>
      </c>
      <c r="H3082" s="103">
        <v>0</v>
      </c>
      <c r="I3082" s="103">
        <v>16740</v>
      </c>
      <c r="K3082" s="101" t="s">
        <v>751</v>
      </c>
      <c r="L3082" s="101" t="s">
        <v>599</v>
      </c>
      <c r="M3082" s="101" t="s">
        <v>586</v>
      </c>
      <c r="N3082" s="101" t="s">
        <v>730</v>
      </c>
      <c r="O3082" s="101" t="s">
        <v>5832</v>
      </c>
    </row>
    <row r="3083" spans="1:15">
      <c r="A3083" s="101">
        <v>274</v>
      </c>
      <c r="B3083" s="101">
        <v>122</v>
      </c>
      <c r="C3083" s="101">
        <v>1</v>
      </c>
      <c r="D3083" s="101" t="s">
        <v>3174</v>
      </c>
      <c r="E3083" s="101" t="s">
        <v>4748</v>
      </c>
      <c r="F3083" s="101" t="s">
        <v>2861</v>
      </c>
      <c r="G3083" s="102" t="s">
        <v>7526</v>
      </c>
      <c r="H3083" s="103">
        <v>0</v>
      </c>
      <c r="I3083" s="103">
        <v>262260</v>
      </c>
      <c r="K3083" s="101" t="s">
        <v>751</v>
      </c>
      <c r="L3083" s="101" t="s">
        <v>599</v>
      </c>
      <c r="M3083" s="101" t="s">
        <v>586</v>
      </c>
      <c r="N3083" s="101" t="s">
        <v>730</v>
      </c>
      <c r="O3083" s="101" t="s">
        <v>6169</v>
      </c>
    </row>
    <row r="3084" spans="1:15">
      <c r="A3084" s="101">
        <v>274</v>
      </c>
      <c r="B3084" s="101">
        <v>123</v>
      </c>
      <c r="C3084" s="101">
        <v>1</v>
      </c>
      <c r="D3084" s="101" t="s">
        <v>3174</v>
      </c>
      <c r="E3084" s="101" t="s">
        <v>4748</v>
      </c>
      <c r="F3084" s="101" t="s">
        <v>2861</v>
      </c>
      <c r="G3084" s="102" t="s">
        <v>3066</v>
      </c>
      <c r="H3084" s="103">
        <v>0</v>
      </c>
      <c r="I3084" s="103">
        <v>63240</v>
      </c>
      <c r="K3084" s="101" t="s">
        <v>751</v>
      </c>
      <c r="L3084" s="101" t="s">
        <v>599</v>
      </c>
      <c r="M3084" s="101" t="s">
        <v>586</v>
      </c>
      <c r="N3084" s="101" t="s">
        <v>730</v>
      </c>
      <c r="O3084" s="101" t="s">
        <v>4396</v>
      </c>
    </row>
    <row r="3085" spans="1:15">
      <c r="A3085" s="101">
        <v>274</v>
      </c>
      <c r="B3085" s="101">
        <v>124</v>
      </c>
      <c r="C3085" s="101">
        <v>1</v>
      </c>
      <c r="D3085" s="101" t="s">
        <v>3174</v>
      </c>
      <c r="E3085" s="101" t="s">
        <v>4748</v>
      </c>
      <c r="F3085" s="101" t="s">
        <v>7528</v>
      </c>
      <c r="G3085" s="102" t="s">
        <v>7529</v>
      </c>
      <c r="H3085" s="103">
        <v>0</v>
      </c>
      <c r="I3085" s="103">
        <v>93000</v>
      </c>
      <c r="K3085" s="101" t="s">
        <v>751</v>
      </c>
      <c r="L3085" s="101" t="s">
        <v>599</v>
      </c>
      <c r="M3085" s="101" t="s">
        <v>586</v>
      </c>
      <c r="N3085" s="101" t="s">
        <v>730</v>
      </c>
      <c r="O3085" s="101" t="s">
        <v>1874</v>
      </c>
    </row>
    <row r="3086" spans="1:15">
      <c r="A3086" s="101">
        <v>274</v>
      </c>
      <c r="B3086" s="101">
        <v>125</v>
      </c>
      <c r="C3086" s="101">
        <v>1</v>
      </c>
      <c r="D3086" s="101" t="s">
        <v>3174</v>
      </c>
      <c r="E3086" s="101" t="s">
        <v>4748</v>
      </c>
      <c r="F3086" s="101" t="s">
        <v>7177</v>
      </c>
      <c r="G3086" s="102" t="s">
        <v>5756</v>
      </c>
      <c r="H3086" s="103">
        <v>0</v>
      </c>
      <c r="I3086" s="103">
        <v>8444</v>
      </c>
      <c r="K3086" s="101" t="s">
        <v>751</v>
      </c>
      <c r="L3086" s="101" t="s">
        <v>599</v>
      </c>
      <c r="M3086" s="101" t="s">
        <v>586</v>
      </c>
      <c r="N3086" s="101" t="s">
        <v>730</v>
      </c>
      <c r="O3086" s="101" t="s">
        <v>5433</v>
      </c>
    </row>
    <row r="3087" spans="1:15">
      <c r="A3087" s="101">
        <v>274</v>
      </c>
      <c r="B3087" s="101">
        <v>126</v>
      </c>
      <c r="C3087" s="101">
        <v>1</v>
      </c>
      <c r="D3087" s="101" t="s">
        <v>3174</v>
      </c>
      <c r="E3087" s="101" t="s">
        <v>4748</v>
      </c>
      <c r="F3087" s="101" t="s">
        <v>7177</v>
      </c>
      <c r="G3087" s="102" t="s">
        <v>3438</v>
      </c>
      <c r="H3087" s="103">
        <v>0</v>
      </c>
      <c r="I3087" s="103">
        <v>9300</v>
      </c>
      <c r="K3087" s="101" t="s">
        <v>751</v>
      </c>
      <c r="L3087" s="101" t="s">
        <v>599</v>
      </c>
      <c r="M3087" s="101" t="s">
        <v>586</v>
      </c>
      <c r="N3087" s="101" t="s">
        <v>730</v>
      </c>
      <c r="O3087" s="101" t="s">
        <v>5488</v>
      </c>
    </row>
    <row r="3088" spans="1:15">
      <c r="A3088" s="101">
        <v>274</v>
      </c>
      <c r="B3088" s="101">
        <v>127</v>
      </c>
      <c r="C3088" s="101">
        <v>1</v>
      </c>
      <c r="D3088" s="101" t="s">
        <v>3174</v>
      </c>
      <c r="E3088" s="101" t="s">
        <v>4748</v>
      </c>
      <c r="F3088" s="101" t="s">
        <v>7177</v>
      </c>
      <c r="G3088" s="102" t="s">
        <v>7374</v>
      </c>
      <c r="H3088" s="103">
        <v>0</v>
      </c>
      <c r="I3088" s="103">
        <v>17670</v>
      </c>
      <c r="K3088" s="101" t="s">
        <v>751</v>
      </c>
      <c r="L3088" s="101" t="s">
        <v>599</v>
      </c>
      <c r="M3088" s="101" t="s">
        <v>586</v>
      </c>
      <c r="N3088" s="101" t="s">
        <v>730</v>
      </c>
      <c r="O3088" s="101" t="s">
        <v>5633</v>
      </c>
    </row>
    <row r="3089" spans="1:15">
      <c r="A3089" s="101">
        <v>274</v>
      </c>
      <c r="B3089" s="101">
        <v>128</v>
      </c>
      <c r="C3089" s="101">
        <v>1</v>
      </c>
      <c r="D3089" s="101" t="s">
        <v>3174</v>
      </c>
      <c r="E3089" s="101" t="s">
        <v>4748</v>
      </c>
      <c r="F3089" s="101" t="s">
        <v>7177</v>
      </c>
      <c r="G3089" s="102" t="s">
        <v>4209</v>
      </c>
      <c r="H3089" s="103">
        <v>0</v>
      </c>
      <c r="I3089" s="103">
        <v>13950</v>
      </c>
      <c r="K3089" s="101" t="s">
        <v>751</v>
      </c>
      <c r="L3089" s="101" t="s">
        <v>599</v>
      </c>
      <c r="M3089" s="101" t="s">
        <v>586</v>
      </c>
      <c r="N3089" s="101" t="s">
        <v>730</v>
      </c>
      <c r="O3089" s="101" t="s">
        <v>5577</v>
      </c>
    </row>
    <row r="3090" spans="1:15">
      <c r="A3090" s="101">
        <v>274</v>
      </c>
      <c r="B3090" s="101">
        <v>129</v>
      </c>
      <c r="C3090" s="101">
        <v>1</v>
      </c>
      <c r="D3090" s="101" t="s">
        <v>3174</v>
      </c>
      <c r="E3090" s="101" t="s">
        <v>4748</v>
      </c>
      <c r="F3090" s="101" t="s">
        <v>3833</v>
      </c>
      <c r="G3090" s="102" t="s">
        <v>4160</v>
      </c>
      <c r="H3090" s="103">
        <v>0</v>
      </c>
      <c r="I3090" s="103">
        <v>8742</v>
      </c>
      <c r="K3090" s="101" t="s">
        <v>751</v>
      </c>
      <c r="L3090" s="101" t="s">
        <v>599</v>
      </c>
      <c r="M3090" s="101" t="s">
        <v>586</v>
      </c>
      <c r="N3090" s="101" t="s">
        <v>730</v>
      </c>
      <c r="O3090" s="101" t="s">
        <v>1057</v>
      </c>
    </row>
    <row r="3091" spans="1:15">
      <c r="A3091" s="101">
        <v>274</v>
      </c>
      <c r="B3091" s="101">
        <v>130</v>
      </c>
      <c r="C3091" s="101">
        <v>1</v>
      </c>
      <c r="D3091" s="101" t="s">
        <v>3174</v>
      </c>
      <c r="E3091" s="101" t="s">
        <v>4748</v>
      </c>
      <c r="F3091" s="101" t="s">
        <v>3833</v>
      </c>
      <c r="G3091" s="102" t="s">
        <v>7530</v>
      </c>
      <c r="H3091" s="103">
        <v>0</v>
      </c>
      <c r="I3091" s="103">
        <v>5487</v>
      </c>
      <c r="K3091" s="101" t="s">
        <v>751</v>
      </c>
      <c r="L3091" s="101" t="s">
        <v>599</v>
      </c>
      <c r="M3091" s="101" t="s">
        <v>586</v>
      </c>
      <c r="N3091" s="101" t="s">
        <v>730</v>
      </c>
      <c r="O3091" s="101" t="s">
        <v>2341</v>
      </c>
    </row>
    <row r="3092" spans="1:15">
      <c r="A3092" s="101">
        <v>274</v>
      </c>
      <c r="B3092" s="101">
        <v>131</v>
      </c>
      <c r="C3092" s="101">
        <v>1</v>
      </c>
      <c r="D3092" s="101" t="s">
        <v>3174</v>
      </c>
      <c r="E3092" s="101" t="s">
        <v>4748</v>
      </c>
      <c r="F3092" s="101" t="s">
        <v>3833</v>
      </c>
      <c r="G3092" s="102" t="s">
        <v>2118</v>
      </c>
      <c r="H3092" s="103">
        <v>0</v>
      </c>
      <c r="I3092" s="103">
        <v>5161</v>
      </c>
      <c r="K3092" s="101" t="s">
        <v>751</v>
      </c>
      <c r="L3092" s="101" t="s">
        <v>599</v>
      </c>
      <c r="M3092" s="101" t="s">
        <v>586</v>
      </c>
      <c r="N3092" s="101" t="s">
        <v>730</v>
      </c>
      <c r="O3092" s="101" t="s">
        <v>7532</v>
      </c>
    </row>
    <row r="3093" spans="1:15">
      <c r="A3093" s="101">
        <v>274</v>
      </c>
      <c r="B3093" s="101">
        <v>132</v>
      </c>
      <c r="C3093" s="101">
        <v>1</v>
      </c>
      <c r="D3093" s="101" t="s">
        <v>3174</v>
      </c>
      <c r="E3093" s="101" t="s">
        <v>4748</v>
      </c>
      <c r="F3093" s="101" t="s">
        <v>7533</v>
      </c>
      <c r="G3093" s="102" t="s">
        <v>7534</v>
      </c>
      <c r="H3093" s="103">
        <v>0</v>
      </c>
      <c r="I3093" s="103">
        <v>31620</v>
      </c>
      <c r="K3093" s="101" t="s">
        <v>751</v>
      </c>
      <c r="L3093" s="101" t="s">
        <v>599</v>
      </c>
      <c r="M3093" s="101" t="s">
        <v>586</v>
      </c>
      <c r="N3093" s="101" t="s">
        <v>730</v>
      </c>
      <c r="O3093" s="101" t="s">
        <v>534</v>
      </c>
    </row>
    <row r="3094" spans="1:15">
      <c r="A3094" s="101">
        <v>274</v>
      </c>
      <c r="B3094" s="101">
        <v>133</v>
      </c>
      <c r="C3094" s="101">
        <v>1</v>
      </c>
      <c r="D3094" s="101" t="s">
        <v>3174</v>
      </c>
      <c r="E3094" s="101" t="s">
        <v>4748</v>
      </c>
      <c r="F3094" s="101" t="s">
        <v>7533</v>
      </c>
      <c r="G3094" s="102" t="s">
        <v>7535</v>
      </c>
      <c r="H3094" s="103">
        <v>0</v>
      </c>
      <c r="I3094" s="103">
        <v>33480</v>
      </c>
      <c r="K3094" s="101" t="s">
        <v>751</v>
      </c>
      <c r="L3094" s="101" t="s">
        <v>599</v>
      </c>
      <c r="M3094" s="101" t="s">
        <v>586</v>
      </c>
      <c r="N3094" s="101" t="s">
        <v>730</v>
      </c>
      <c r="O3094" s="101" t="s">
        <v>5557</v>
      </c>
    </row>
    <row r="3095" spans="1:15">
      <c r="A3095" s="101">
        <v>274</v>
      </c>
      <c r="B3095" s="101">
        <v>134</v>
      </c>
      <c r="C3095" s="101">
        <v>1</v>
      </c>
      <c r="D3095" s="101" t="s">
        <v>3174</v>
      </c>
      <c r="E3095" s="101" t="s">
        <v>539</v>
      </c>
      <c r="F3095" s="101" t="s">
        <v>1694</v>
      </c>
      <c r="G3095" s="102" t="s">
        <v>5887</v>
      </c>
      <c r="H3095" s="103">
        <v>0</v>
      </c>
      <c r="I3095" s="103">
        <v>10230</v>
      </c>
      <c r="K3095" s="101" t="s">
        <v>751</v>
      </c>
      <c r="L3095" s="101" t="s">
        <v>599</v>
      </c>
      <c r="M3095" s="101" t="s">
        <v>586</v>
      </c>
      <c r="N3095" s="101" t="s">
        <v>730</v>
      </c>
      <c r="O3095" s="101" t="s">
        <v>4011</v>
      </c>
    </row>
    <row r="3096" spans="1:15">
      <c r="A3096" s="101">
        <v>274</v>
      </c>
      <c r="B3096" s="101">
        <v>135</v>
      </c>
      <c r="C3096" s="101">
        <v>1</v>
      </c>
      <c r="D3096" s="101" t="s">
        <v>3174</v>
      </c>
      <c r="E3096" s="101" t="s">
        <v>539</v>
      </c>
      <c r="F3096" s="101" t="s">
        <v>1694</v>
      </c>
      <c r="G3096" s="102" t="s">
        <v>7500</v>
      </c>
      <c r="H3096" s="103">
        <v>0</v>
      </c>
      <c r="I3096" s="103">
        <v>28830</v>
      </c>
      <c r="K3096" s="101" t="s">
        <v>751</v>
      </c>
      <c r="L3096" s="101" t="s">
        <v>599</v>
      </c>
      <c r="M3096" s="101" t="s">
        <v>586</v>
      </c>
      <c r="N3096" s="101" t="s">
        <v>730</v>
      </c>
      <c r="O3096" s="101" t="s">
        <v>4853</v>
      </c>
    </row>
    <row r="3097" spans="1:15">
      <c r="A3097" s="101">
        <v>274</v>
      </c>
      <c r="B3097" s="101">
        <v>136</v>
      </c>
      <c r="C3097" s="101">
        <v>1</v>
      </c>
      <c r="D3097" s="101" t="s">
        <v>3174</v>
      </c>
      <c r="E3097" s="101" t="s">
        <v>539</v>
      </c>
      <c r="F3097" s="101" t="s">
        <v>2769</v>
      </c>
      <c r="G3097" s="102" t="s">
        <v>7537</v>
      </c>
      <c r="H3097" s="103">
        <v>0</v>
      </c>
      <c r="I3097" s="103">
        <v>63240</v>
      </c>
      <c r="K3097" s="101" t="s">
        <v>751</v>
      </c>
      <c r="L3097" s="101" t="s">
        <v>599</v>
      </c>
      <c r="M3097" s="101" t="s">
        <v>586</v>
      </c>
      <c r="N3097" s="101" t="s">
        <v>730</v>
      </c>
      <c r="O3097" s="101" t="s">
        <v>4396</v>
      </c>
    </row>
    <row r="3098" spans="1:15">
      <c r="A3098" s="101">
        <v>274</v>
      </c>
      <c r="B3098" s="101">
        <v>137</v>
      </c>
      <c r="C3098" s="101">
        <v>1</v>
      </c>
      <c r="D3098" s="101" t="s">
        <v>3174</v>
      </c>
      <c r="E3098" s="101" t="s">
        <v>3683</v>
      </c>
      <c r="F3098" s="101" t="s">
        <v>2620</v>
      </c>
      <c r="G3098" s="102" t="s">
        <v>4036</v>
      </c>
      <c r="H3098" s="103">
        <v>0</v>
      </c>
      <c r="I3098" s="103">
        <v>9095</v>
      </c>
      <c r="K3098" s="101" t="s">
        <v>751</v>
      </c>
      <c r="L3098" s="101" t="s">
        <v>599</v>
      </c>
      <c r="M3098" s="101" t="s">
        <v>586</v>
      </c>
      <c r="N3098" s="101" t="s">
        <v>730</v>
      </c>
      <c r="O3098" s="101" t="s">
        <v>7538</v>
      </c>
    </row>
    <row r="3099" spans="1:15">
      <c r="A3099" s="101">
        <v>274</v>
      </c>
      <c r="B3099" s="101">
        <v>138</v>
      </c>
      <c r="C3099" s="101">
        <v>1</v>
      </c>
      <c r="D3099" s="101" t="s">
        <v>3174</v>
      </c>
      <c r="E3099" s="101" t="s">
        <v>3683</v>
      </c>
      <c r="F3099" s="101" t="s">
        <v>2620</v>
      </c>
      <c r="G3099" s="102" t="s">
        <v>6905</v>
      </c>
      <c r="H3099" s="103">
        <v>0</v>
      </c>
      <c r="I3099" s="103">
        <v>2371</v>
      </c>
      <c r="K3099" s="101" t="s">
        <v>751</v>
      </c>
      <c r="L3099" s="101" t="s">
        <v>599</v>
      </c>
      <c r="M3099" s="101" t="s">
        <v>586</v>
      </c>
      <c r="N3099" s="101" t="s">
        <v>730</v>
      </c>
      <c r="O3099" s="101" t="s">
        <v>5492</v>
      </c>
    </row>
    <row r="3100" spans="1:15">
      <c r="A3100" s="101">
        <v>274</v>
      </c>
      <c r="B3100" s="101">
        <v>139</v>
      </c>
      <c r="C3100" s="101">
        <v>1</v>
      </c>
      <c r="D3100" s="101" t="s">
        <v>3174</v>
      </c>
      <c r="E3100" s="101" t="s">
        <v>3683</v>
      </c>
      <c r="F3100" s="101" t="s">
        <v>2620</v>
      </c>
      <c r="G3100" s="102" t="s">
        <v>4900</v>
      </c>
      <c r="H3100" s="103">
        <v>0</v>
      </c>
      <c r="I3100" s="103">
        <v>6165</v>
      </c>
      <c r="K3100" s="101" t="s">
        <v>751</v>
      </c>
      <c r="L3100" s="101" t="s">
        <v>599</v>
      </c>
      <c r="M3100" s="101" t="s">
        <v>586</v>
      </c>
      <c r="N3100" s="101" t="s">
        <v>730</v>
      </c>
      <c r="O3100" s="101" t="s">
        <v>7540</v>
      </c>
    </row>
    <row r="3101" spans="1:15">
      <c r="A3101" s="101">
        <v>274</v>
      </c>
      <c r="B3101" s="101">
        <v>140</v>
      </c>
      <c r="C3101" s="101">
        <v>1</v>
      </c>
      <c r="D3101" s="101" t="s">
        <v>3174</v>
      </c>
      <c r="E3101" s="101" t="s">
        <v>4767</v>
      </c>
      <c r="F3101" s="101" t="s">
        <v>7281</v>
      </c>
      <c r="G3101" s="102" t="s">
        <v>3608</v>
      </c>
      <c r="H3101" s="103">
        <v>0</v>
      </c>
      <c r="I3101" s="103">
        <v>2473</v>
      </c>
      <c r="K3101" s="101" t="s">
        <v>751</v>
      </c>
      <c r="L3101" s="101" t="s">
        <v>599</v>
      </c>
      <c r="M3101" s="101" t="s">
        <v>586</v>
      </c>
      <c r="N3101" s="101" t="s">
        <v>730</v>
      </c>
      <c r="O3101" s="101" t="s">
        <v>1983</v>
      </c>
    </row>
    <row r="3102" spans="1:15">
      <c r="A3102" s="101">
        <v>274</v>
      </c>
      <c r="B3102" s="101">
        <v>141</v>
      </c>
      <c r="C3102" s="101">
        <v>1</v>
      </c>
      <c r="D3102" s="101" t="s">
        <v>3174</v>
      </c>
      <c r="E3102" s="101" t="s">
        <v>4767</v>
      </c>
      <c r="F3102" s="101" t="s">
        <v>7541</v>
      </c>
      <c r="G3102" s="102" t="s">
        <v>7542</v>
      </c>
      <c r="H3102" s="103">
        <v>0</v>
      </c>
      <c r="I3102" s="103">
        <v>29760</v>
      </c>
      <c r="K3102" s="101" t="s">
        <v>751</v>
      </c>
      <c r="L3102" s="101" t="s">
        <v>599</v>
      </c>
      <c r="M3102" s="101" t="s">
        <v>586</v>
      </c>
      <c r="N3102" s="101" t="s">
        <v>730</v>
      </c>
      <c r="O3102" s="101" t="s">
        <v>5740</v>
      </c>
    </row>
    <row r="3103" spans="1:15">
      <c r="A3103" s="101">
        <v>274</v>
      </c>
      <c r="B3103" s="101">
        <v>142</v>
      </c>
      <c r="C3103" s="101">
        <v>1</v>
      </c>
      <c r="D3103" s="101" t="s">
        <v>3174</v>
      </c>
      <c r="E3103" s="101" t="s">
        <v>4767</v>
      </c>
      <c r="F3103" s="101" t="s">
        <v>2097</v>
      </c>
      <c r="G3103" s="102" t="s">
        <v>7443</v>
      </c>
      <c r="H3103" s="103">
        <v>0</v>
      </c>
      <c r="I3103" s="103">
        <v>750510</v>
      </c>
      <c r="K3103" s="101" t="s">
        <v>751</v>
      </c>
      <c r="L3103" s="101" t="s">
        <v>599</v>
      </c>
      <c r="M3103" s="101" t="s">
        <v>586</v>
      </c>
      <c r="N3103" s="101" t="s">
        <v>730</v>
      </c>
      <c r="O3103" s="101" t="s">
        <v>7544</v>
      </c>
    </row>
    <row r="3104" spans="1:15">
      <c r="A3104" s="101">
        <v>274</v>
      </c>
      <c r="B3104" s="101">
        <v>143</v>
      </c>
      <c r="C3104" s="101">
        <v>1</v>
      </c>
      <c r="D3104" s="101" t="s">
        <v>3174</v>
      </c>
      <c r="E3104" s="101" t="s">
        <v>4767</v>
      </c>
      <c r="F3104" s="101" t="s">
        <v>2097</v>
      </c>
      <c r="G3104" s="102" t="s">
        <v>7545</v>
      </c>
      <c r="H3104" s="103">
        <v>0</v>
      </c>
      <c r="I3104" s="103">
        <v>177630</v>
      </c>
      <c r="K3104" s="101" t="s">
        <v>751</v>
      </c>
      <c r="L3104" s="101" t="s">
        <v>599</v>
      </c>
      <c r="M3104" s="101" t="s">
        <v>586</v>
      </c>
      <c r="N3104" s="101" t="s">
        <v>730</v>
      </c>
      <c r="O3104" s="101" t="s">
        <v>5493</v>
      </c>
    </row>
    <row r="3105" spans="1:15">
      <c r="A3105" s="101">
        <v>274</v>
      </c>
      <c r="B3105" s="101">
        <v>144</v>
      </c>
      <c r="C3105" s="101">
        <v>1</v>
      </c>
      <c r="D3105" s="101" t="s">
        <v>3174</v>
      </c>
      <c r="E3105" s="101" t="s">
        <v>4767</v>
      </c>
      <c r="F3105" s="101" t="s">
        <v>2097</v>
      </c>
      <c r="G3105" s="102" t="s">
        <v>4062</v>
      </c>
      <c r="H3105" s="103">
        <v>0</v>
      </c>
      <c r="I3105" s="103">
        <v>159030</v>
      </c>
      <c r="K3105" s="101" t="s">
        <v>751</v>
      </c>
      <c r="L3105" s="101" t="s">
        <v>599</v>
      </c>
      <c r="M3105" s="101" t="s">
        <v>586</v>
      </c>
      <c r="N3105" s="101" t="s">
        <v>730</v>
      </c>
      <c r="O3105" s="101" t="s">
        <v>3909</v>
      </c>
    </row>
    <row r="3106" spans="1:15">
      <c r="A3106" s="101">
        <v>274</v>
      </c>
      <c r="B3106" s="101">
        <v>145</v>
      </c>
      <c r="C3106" s="101">
        <v>1</v>
      </c>
      <c r="D3106" s="101" t="s">
        <v>3174</v>
      </c>
      <c r="E3106" s="101" t="s">
        <v>4767</v>
      </c>
      <c r="F3106" s="101" t="s">
        <v>2097</v>
      </c>
      <c r="G3106" s="102" t="s">
        <v>3902</v>
      </c>
      <c r="H3106" s="103">
        <v>0</v>
      </c>
      <c r="I3106" s="103">
        <v>174840</v>
      </c>
      <c r="K3106" s="101" t="s">
        <v>751</v>
      </c>
      <c r="L3106" s="101" t="s">
        <v>599</v>
      </c>
      <c r="M3106" s="101" t="s">
        <v>586</v>
      </c>
      <c r="N3106" s="101" t="s">
        <v>730</v>
      </c>
      <c r="O3106" s="101" t="s">
        <v>7547</v>
      </c>
    </row>
    <row r="3107" spans="1:15">
      <c r="A3107" s="101">
        <v>274</v>
      </c>
      <c r="B3107" s="101">
        <v>146</v>
      </c>
      <c r="C3107" s="101">
        <v>1</v>
      </c>
      <c r="D3107" s="101" t="s">
        <v>3174</v>
      </c>
      <c r="E3107" s="101" t="s">
        <v>4767</v>
      </c>
      <c r="F3107" s="101" t="s">
        <v>2097</v>
      </c>
      <c r="G3107" s="102" t="s">
        <v>7549</v>
      </c>
      <c r="H3107" s="103">
        <v>0</v>
      </c>
      <c r="I3107" s="103">
        <v>451050</v>
      </c>
      <c r="K3107" s="101" t="s">
        <v>751</v>
      </c>
      <c r="L3107" s="101" t="s">
        <v>599</v>
      </c>
      <c r="M3107" s="101" t="s">
        <v>586</v>
      </c>
      <c r="N3107" s="101" t="s">
        <v>730</v>
      </c>
      <c r="O3107" s="101" t="s">
        <v>7550</v>
      </c>
    </row>
    <row r="3108" spans="1:15">
      <c r="A3108" s="101">
        <v>274</v>
      </c>
      <c r="B3108" s="101">
        <v>147</v>
      </c>
      <c r="C3108" s="101">
        <v>1</v>
      </c>
      <c r="D3108" s="101" t="s">
        <v>3174</v>
      </c>
      <c r="E3108" s="101" t="s">
        <v>4767</v>
      </c>
      <c r="F3108" s="101" t="s">
        <v>5424</v>
      </c>
      <c r="G3108" s="102" t="s">
        <v>2491</v>
      </c>
      <c r="H3108" s="103">
        <v>0</v>
      </c>
      <c r="I3108" s="103">
        <v>2404980</v>
      </c>
      <c r="K3108" s="101" t="s">
        <v>751</v>
      </c>
      <c r="L3108" s="101" t="s">
        <v>599</v>
      </c>
      <c r="M3108" s="101" t="s">
        <v>586</v>
      </c>
      <c r="N3108" s="101" t="s">
        <v>730</v>
      </c>
      <c r="O3108" s="101" t="s">
        <v>7551</v>
      </c>
    </row>
    <row r="3109" spans="1:15">
      <c r="A3109" s="101">
        <v>274</v>
      </c>
      <c r="B3109" s="101">
        <v>148</v>
      </c>
      <c r="C3109" s="101">
        <v>1</v>
      </c>
      <c r="D3109" s="101" t="s">
        <v>3174</v>
      </c>
      <c r="E3109" s="101" t="s">
        <v>4767</v>
      </c>
      <c r="F3109" s="101" t="s">
        <v>5424</v>
      </c>
      <c r="G3109" s="102" t="s">
        <v>2550</v>
      </c>
      <c r="H3109" s="103">
        <v>0</v>
      </c>
      <c r="I3109" s="103">
        <v>1271310</v>
      </c>
      <c r="K3109" s="101" t="s">
        <v>751</v>
      </c>
      <c r="L3109" s="101" t="s">
        <v>599</v>
      </c>
      <c r="M3109" s="101" t="s">
        <v>586</v>
      </c>
      <c r="N3109" s="101" t="s">
        <v>730</v>
      </c>
      <c r="O3109" s="101" t="s">
        <v>7552</v>
      </c>
    </row>
    <row r="3110" spans="1:15">
      <c r="A3110" s="101">
        <v>274</v>
      </c>
      <c r="B3110" s="101">
        <v>149</v>
      </c>
      <c r="C3110" s="101">
        <v>1</v>
      </c>
      <c r="D3110" s="101" t="s">
        <v>3174</v>
      </c>
      <c r="E3110" s="101" t="s">
        <v>4767</v>
      </c>
      <c r="F3110" s="101" t="s">
        <v>5424</v>
      </c>
      <c r="G3110" s="102" t="s">
        <v>1039</v>
      </c>
      <c r="H3110" s="103">
        <v>0</v>
      </c>
      <c r="I3110" s="103">
        <v>1224810</v>
      </c>
      <c r="K3110" s="101" t="s">
        <v>751</v>
      </c>
      <c r="L3110" s="101" t="s">
        <v>599</v>
      </c>
      <c r="M3110" s="101" t="s">
        <v>586</v>
      </c>
      <c r="N3110" s="101" t="s">
        <v>730</v>
      </c>
      <c r="O3110" s="101" t="s">
        <v>7553</v>
      </c>
    </row>
    <row r="3111" spans="1:15">
      <c r="A3111" s="101">
        <v>274</v>
      </c>
      <c r="B3111" s="101">
        <v>150</v>
      </c>
      <c r="C3111" s="101">
        <v>1</v>
      </c>
      <c r="D3111" s="101" t="s">
        <v>3174</v>
      </c>
      <c r="E3111" s="101" t="s">
        <v>4767</v>
      </c>
      <c r="F3111" s="101" t="s">
        <v>5239</v>
      </c>
      <c r="G3111" s="102" t="s">
        <v>7554</v>
      </c>
      <c r="H3111" s="103">
        <v>0</v>
      </c>
      <c r="I3111" s="103">
        <v>66030</v>
      </c>
      <c r="K3111" s="101" t="s">
        <v>751</v>
      </c>
      <c r="L3111" s="101" t="s">
        <v>599</v>
      </c>
      <c r="M3111" s="101" t="s">
        <v>586</v>
      </c>
      <c r="N3111" s="101" t="s">
        <v>730</v>
      </c>
      <c r="O3111" s="101" t="s">
        <v>518</v>
      </c>
    </row>
    <row r="3112" spans="1:15">
      <c r="A3112" s="101">
        <v>274</v>
      </c>
      <c r="B3112" s="101">
        <v>151</v>
      </c>
      <c r="C3112" s="101">
        <v>1</v>
      </c>
      <c r="D3112" s="101" t="s">
        <v>3174</v>
      </c>
      <c r="E3112" s="101" t="s">
        <v>4767</v>
      </c>
      <c r="F3112" s="101" t="s">
        <v>5239</v>
      </c>
      <c r="G3112" s="102" t="s">
        <v>6345</v>
      </c>
      <c r="H3112" s="103">
        <v>0</v>
      </c>
      <c r="I3112" s="103">
        <v>860250</v>
      </c>
      <c r="K3112" s="101" t="s">
        <v>751</v>
      </c>
      <c r="L3112" s="101" t="s">
        <v>599</v>
      </c>
      <c r="M3112" s="101" t="s">
        <v>586</v>
      </c>
      <c r="N3112" s="101" t="s">
        <v>730</v>
      </c>
      <c r="O3112" s="101" t="s">
        <v>7555</v>
      </c>
    </row>
    <row r="3113" spans="1:15">
      <c r="A3113" s="101">
        <v>274</v>
      </c>
      <c r="B3113" s="101">
        <v>152</v>
      </c>
      <c r="C3113" s="101">
        <v>1</v>
      </c>
      <c r="D3113" s="101" t="s">
        <v>3174</v>
      </c>
      <c r="E3113" s="101" t="s">
        <v>4767</v>
      </c>
      <c r="F3113" s="101" t="s">
        <v>5239</v>
      </c>
      <c r="G3113" s="102" t="s">
        <v>7557</v>
      </c>
      <c r="H3113" s="103">
        <v>0</v>
      </c>
      <c r="I3113" s="103">
        <v>543120</v>
      </c>
      <c r="K3113" s="101" t="s">
        <v>751</v>
      </c>
      <c r="L3113" s="101" t="s">
        <v>599</v>
      </c>
      <c r="M3113" s="101" t="s">
        <v>586</v>
      </c>
      <c r="N3113" s="101" t="s">
        <v>730</v>
      </c>
      <c r="O3113" s="101" t="s">
        <v>2715</v>
      </c>
    </row>
    <row r="3114" spans="1:15">
      <c r="A3114" s="101">
        <v>274</v>
      </c>
      <c r="B3114" s="101">
        <v>153</v>
      </c>
      <c r="C3114" s="101">
        <v>1</v>
      </c>
      <c r="D3114" s="101" t="s">
        <v>3174</v>
      </c>
      <c r="E3114" s="101" t="s">
        <v>4767</v>
      </c>
      <c r="F3114" s="101" t="s">
        <v>5239</v>
      </c>
      <c r="G3114" s="102" t="s">
        <v>7559</v>
      </c>
      <c r="H3114" s="103">
        <v>0</v>
      </c>
      <c r="I3114" s="103">
        <v>1646100</v>
      </c>
      <c r="K3114" s="101" t="s">
        <v>751</v>
      </c>
      <c r="L3114" s="101" t="s">
        <v>599</v>
      </c>
      <c r="M3114" s="101" t="s">
        <v>586</v>
      </c>
      <c r="N3114" s="101" t="s">
        <v>730</v>
      </c>
      <c r="O3114" s="101" t="s">
        <v>7560</v>
      </c>
    </row>
    <row r="3115" spans="1:15">
      <c r="A3115" s="101">
        <v>274</v>
      </c>
      <c r="B3115" s="101">
        <v>154</v>
      </c>
      <c r="C3115" s="101">
        <v>1</v>
      </c>
      <c r="D3115" s="101" t="s">
        <v>3174</v>
      </c>
      <c r="E3115" s="101" t="s">
        <v>4767</v>
      </c>
      <c r="F3115" s="101" t="s">
        <v>5239</v>
      </c>
      <c r="G3115" s="102" t="s">
        <v>1256</v>
      </c>
      <c r="H3115" s="103">
        <v>0</v>
      </c>
      <c r="I3115" s="103">
        <v>226920</v>
      </c>
      <c r="K3115" s="101" t="s">
        <v>751</v>
      </c>
      <c r="L3115" s="101" t="s">
        <v>599</v>
      </c>
      <c r="M3115" s="101" t="s">
        <v>586</v>
      </c>
      <c r="N3115" s="101" t="s">
        <v>730</v>
      </c>
      <c r="O3115" s="101" t="s">
        <v>1498</v>
      </c>
    </row>
    <row r="3116" spans="1:15">
      <c r="A3116" s="101">
        <v>274</v>
      </c>
      <c r="B3116" s="101">
        <v>155</v>
      </c>
      <c r="C3116" s="101">
        <v>1</v>
      </c>
      <c r="D3116" s="101" t="s">
        <v>3174</v>
      </c>
      <c r="E3116" s="101" t="s">
        <v>4767</v>
      </c>
      <c r="F3116" s="101" t="s">
        <v>5250</v>
      </c>
      <c r="G3116" s="102" t="s">
        <v>7561</v>
      </c>
      <c r="H3116" s="103">
        <v>0</v>
      </c>
      <c r="I3116" s="103">
        <v>132990</v>
      </c>
      <c r="K3116" s="101" t="s">
        <v>751</v>
      </c>
      <c r="L3116" s="101" t="s">
        <v>599</v>
      </c>
      <c r="M3116" s="101" t="s">
        <v>586</v>
      </c>
      <c r="N3116" s="101" t="s">
        <v>730</v>
      </c>
      <c r="O3116" s="101" t="s">
        <v>932</v>
      </c>
    </row>
    <row r="3117" spans="1:15">
      <c r="A3117" s="101">
        <v>274</v>
      </c>
      <c r="B3117" s="101">
        <v>156</v>
      </c>
      <c r="C3117" s="101">
        <v>1</v>
      </c>
      <c r="D3117" s="101" t="s">
        <v>3174</v>
      </c>
      <c r="E3117" s="101" t="s">
        <v>4767</v>
      </c>
      <c r="F3117" s="101" t="s">
        <v>5250</v>
      </c>
      <c r="G3117" s="102" t="s">
        <v>7562</v>
      </c>
      <c r="H3117" s="103">
        <v>0</v>
      </c>
      <c r="I3117" s="103">
        <v>275280</v>
      </c>
      <c r="K3117" s="101" t="s">
        <v>751</v>
      </c>
      <c r="L3117" s="101" t="s">
        <v>599</v>
      </c>
      <c r="M3117" s="101" t="s">
        <v>586</v>
      </c>
      <c r="N3117" s="101" t="s">
        <v>730</v>
      </c>
      <c r="O3117" s="101" t="s">
        <v>7563</v>
      </c>
    </row>
    <row r="3118" spans="1:15">
      <c r="A3118" s="101">
        <v>274</v>
      </c>
      <c r="B3118" s="101">
        <v>157</v>
      </c>
      <c r="C3118" s="101">
        <v>1</v>
      </c>
      <c r="D3118" s="101" t="s">
        <v>3174</v>
      </c>
      <c r="E3118" s="101" t="s">
        <v>4767</v>
      </c>
      <c r="F3118" s="101" t="s">
        <v>5250</v>
      </c>
      <c r="G3118" s="102" t="s">
        <v>7564</v>
      </c>
      <c r="H3118" s="103">
        <v>0</v>
      </c>
      <c r="I3118" s="103">
        <v>238080</v>
      </c>
      <c r="K3118" s="101" t="s">
        <v>751</v>
      </c>
      <c r="L3118" s="101" t="s">
        <v>599</v>
      </c>
      <c r="M3118" s="101" t="s">
        <v>586</v>
      </c>
      <c r="N3118" s="101" t="s">
        <v>730</v>
      </c>
      <c r="O3118" s="101" t="s">
        <v>2268</v>
      </c>
    </row>
    <row r="3119" spans="1:15">
      <c r="A3119" s="101">
        <v>274</v>
      </c>
      <c r="B3119" s="101">
        <v>158</v>
      </c>
      <c r="C3119" s="101">
        <v>1</v>
      </c>
      <c r="D3119" s="101" t="s">
        <v>3174</v>
      </c>
      <c r="E3119" s="101" t="s">
        <v>4767</v>
      </c>
      <c r="F3119" s="101" t="s">
        <v>5250</v>
      </c>
      <c r="G3119" s="102" t="s">
        <v>7567</v>
      </c>
      <c r="H3119" s="103">
        <v>0</v>
      </c>
      <c r="I3119" s="103">
        <v>317130</v>
      </c>
      <c r="K3119" s="101" t="s">
        <v>751</v>
      </c>
      <c r="L3119" s="101" t="s">
        <v>599</v>
      </c>
      <c r="M3119" s="101" t="s">
        <v>586</v>
      </c>
      <c r="N3119" s="101" t="s">
        <v>730</v>
      </c>
      <c r="O3119" s="101" t="s">
        <v>3324</v>
      </c>
    </row>
    <row r="3120" spans="1:15">
      <c r="A3120" s="101">
        <v>274</v>
      </c>
      <c r="B3120" s="101">
        <v>159</v>
      </c>
      <c r="C3120" s="101">
        <v>1</v>
      </c>
      <c r="D3120" s="101" t="s">
        <v>3174</v>
      </c>
      <c r="E3120" s="101" t="s">
        <v>4767</v>
      </c>
      <c r="F3120" s="101" t="s">
        <v>5250</v>
      </c>
      <c r="G3120" s="102" t="s">
        <v>7569</v>
      </c>
      <c r="H3120" s="103">
        <v>0</v>
      </c>
      <c r="I3120" s="103">
        <v>846300</v>
      </c>
      <c r="K3120" s="101" t="s">
        <v>751</v>
      </c>
      <c r="L3120" s="101" t="s">
        <v>599</v>
      </c>
      <c r="M3120" s="101" t="s">
        <v>586</v>
      </c>
      <c r="N3120" s="101" t="s">
        <v>730</v>
      </c>
      <c r="O3120" s="101" t="s">
        <v>2794</v>
      </c>
    </row>
    <row r="3121" spans="1:15">
      <c r="A3121" s="101">
        <v>274</v>
      </c>
      <c r="B3121" s="101">
        <v>160</v>
      </c>
      <c r="C3121" s="101">
        <v>1</v>
      </c>
      <c r="D3121" s="101" t="s">
        <v>3174</v>
      </c>
      <c r="E3121" s="101" t="s">
        <v>4767</v>
      </c>
      <c r="F3121" s="101" t="s">
        <v>5250</v>
      </c>
      <c r="G3121" s="102" t="s">
        <v>6363</v>
      </c>
      <c r="H3121" s="103">
        <v>0</v>
      </c>
      <c r="I3121" s="103">
        <v>76260</v>
      </c>
      <c r="K3121" s="101" t="s">
        <v>751</v>
      </c>
      <c r="L3121" s="101" t="s">
        <v>599</v>
      </c>
      <c r="M3121" s="101" t="s">
        <v>586</v>
      </c>
      <c r="N3121" s="101" t="s">
        <v>730</v>
      </c>
      <c r="O3121" s="101" t="s">
        <v>5656</v>
      </c>
    </row>
    <row r="3122" spans="1:15">
      <c r="A3122" s="101">
        <v>274</v>
      </c>
      <c r="B3122" s="101">
        <v>161</v>
      </c>
      <c r="C3122" s="101">
        <v>1</v>
      </c>
      <c r="D3122" s="101" t="s">
        <v>3174</v>
      </c>
      <c r="E3122" s="101" t="s">
        <v>4767</v>
      </c>
      <c r="F3122" s="101" t="s">
        <v>5931</v>
      </c>
      <c r="G3122" s="102" t="s">
        <v>7570</v>
      </c>
      <c r="H3122" s="103">
        <v>0</v>
      </c>
      <c r="I3122" s="103">
        <v>358980</v>
      </c>
      <c r="K3122" s="101" t="s">
        <v>751</v>
      </c>
      <c r="L3122" s="101" t="s">
        <v>599</v>
      </c>
      <c r="M3122" s="101" t="s">
        <v>586</v>
      </c>
      <c r="N3122" s="101" t="s">
        <v>730</v>
      </c>
      <c r="O3122" s="101" t="s">
        <v>1844</v>
      </c>
    </row>
    <row r="3123" spans="1:15">
      <c r="A3123" s="101">
        <v>274</v>
      </c>
      <c r="B3123" s="101">
        <v>162</v>
      </c>
      <c r="C3123" s="101">
        <v>1</v>
      </c>
      <c r="D3123" s="101" t="s">
        <v>3174</v>
      </c>
      <c r="E3123" s="101" t="s">
        <v>4767</v>
      </c>
      <c r="F3123" s="101" t="s">
        <v>5931</v>
      </c>
      <c r="G3123" s="102" t="s">
        <v>3290</v>
      </c>
      <c r="H3123" s="103">
        <v>0</v>
      </c>
      <c r="I3123" s="103">
        <v>589620</v>
      </c>
      <c r="K3123" s="101" t="s">
        <v>751</v>
      </c>
      <c r="L3123" s="101" t="s">
        <v>599</v>
      </c>
      <c r="M3123" s="101" t="s">
        <v>586</v>
      </c>
      <c r="N3123" s="101" t="s">
        <v>730</v>
      </c>
      <c r="O3123" s="101" t="s">
        <v>6250</v>
      </c>
    </row>
    <row r="3124" spans="1:15">
      <c r="A3124" s="101">
        <v>274</v>
      </c>
      <c r="B3124" s="101">
        <v>163</v>
      </c>
      <c r="C3124" s="101">
        <v>1</v>
      </c>
      <c r="D3124" s="101" t="s">
        <v>3174</v>
      </c>
      <c r="E3124" s="101" t="s">
        <v>4767</v>
      </c>
      <c r="F3124" s="101" t="s">
        <v>5931</v>
      </c>
      <c r="G3124" s="102" t="s">
        <v>2726</v>
      </c>
      <c r="H3124" s="103">
        <v>0</v>
      </c>
      <c r="I3124" s="103">
        <v>447330</v>
      </c>
      <c r="K3124" s="101" t="s">
        <v>751</v>
      </c>
      <c r="L3124" s="101" t="s">
        <v>599</v>
      </c>
      <c r="M3124" s="101" t="s">
        <v>586</v>
      </c>
      <c r="N3124" s="101" t="s">
        <v>730</v>
      </c>
      <c r="O3124" s="101" t="s">
        <v>7571</v>
      </c>
    </row>
    <row r="3125" spans="1:15">
      <c r="A3125" s="101">
        <v>274</v>
      </c>
      <c r="B3125" s="101">
        <v>164</v>
      </c>
      <c r="C3125" s="101">
        <v>1</v>
      </c>
      <c r="D3125" s="101" t="s">
        <v>3174</v>
      </c>
      <c r="E3125" s="101" t="s">
        <v>4767</v>
      </c>
      <c r="F3125" s="101" t="s">
        <v>5931</v>
      </c>
      <c r="G3125" s="102" t="s">
        <v>5359</v>
      </c>
      <c r="H3125" s="103">
        <v>0</v>
      </c>
      <c r="I3125" s="103">
        <v>989520</v>
      </c>
      <c r="K3125" s="101" t="s">
        <v>751</v>
      </c>
      <c r="L3125" s="101" t="s">
        <v>599</v>
      </c>
      <c r="M3125" s="101" t="s">
        <v>586</v>
      </c>
      <c r="N3125" s="101" t="s">
        <v>730</v>
      </c>
      <c r="O3125" s="101" t="s">
        <v>1018</v>
      </c>
    </row>
    <row r="3126" spans="1:15">
      <c r="A3126" s="101">
        <v>275</v>
      </c>
      <c r="B3126" s="101">
        <v>1</v>
      </c>
      <c r="C3126" s="101">
        <v>1</v>
      </c>
      <c r="D3126" s="101" t="s">
        <v>2140</v>
      </c>
      <c r="E3126" s="101" t="s">
        <v>891</v>
      </c>
      <c r="F3126" s="101" t="s">
        <v>353</v>
      </c>
      <c r="G3126" s="102" t="s">
        <v>7419</v>
      </c>
      <c r="H3126" s="103">
        <v>0</v>
      </c>
      <c r="I3126" s="103">
        <v>8728500</v>
      </c>
      <c r="K3126" s="101" t="s">
        <v>751</v>
      </c>
      <c r="L3126" s="101" t="s">
        <v>599</v>
      </c>
      <c r="M3126" s="101" t="s">
        <v>140</v>
      </c>
      <c r="N3126" s="101" t="s">
        <v>730</v>
      </c>
      <c r="O3126" s="101" t="s">
        <v>1362</v>
      </c>
    </row>
    <row r="3127" spans="1:15">
      <c r="A3127" s="101">
        <v>275</v>
      </c>
      <c r="B3127" s="101">
        <v>2</v>
      </c>
      <c r="C3127" s="101">
        <v>1</v>
      </c>
      <c r="D3127" s="101" t="s">
        <v>2140</v>
      </c>
      <c r="E3127" s="101" t="s">
        <v>891</v>
      </c>
      <c r="F3127" s="101" t="s">
        <v>353</v>
      </c>
      <c r="G3127" s="102" t="s">
        <v>7572</v>
      </c>
      <c r="H3127" s="103">
        <v>0</v>
      </c>
      <c r="I3127" s="103">
        <v>973500</v>
      </c>
      <c r="K3127" s="101" t="s">
        <v>751</v>
      </c>
      <c r="L3127" s="101" t="s">
        <v>599</v>
      </c>
      <c r="M3127" s="101" t="s">
        <v>140</v>
      </c>
      <c r="N3127" s="101" t="s">
        <v>730</v>
      </c>
      <c r="O3127" s="101" t="s">
        <v>7573</v>
      </c>
    </row>
    <row r="3128" spans="1:15">
      <c r="A3128" s="101">
        <v>276</v>
      </c>
      <c r="B3128" s="101">
        <v>2</v>
      </c>
      <c r="C3128" s="101">
        <v>1</v>
      </c>
      <c r="D3128" s="101" t="s">
        <v>7576</v>
      </c>
      <c r="E3128" s="101" t="s">
        <v>915</v>
      </c>
      <c r="F3128" s="101" t="s">
        <v>2681</v>
      </c>
      <c r="G3128" s="102" t="s">
        <v>4094</v>
      </c>
      <c r="H3128" s="103">
        <v>0</v>
      </c>
      <c r="I3128" s="103">
        <v>9300</v>
      </c>
      <c r="K3128" s="101" t="s">
        <v>751</v>
      </c>
      <c r="L3128" s="101" t="s">
        <v>599</v>
      </c>
      <c r="M3128" s="101" t="s">
        <v>140</v>
      </c>
      <c r="N3128" s="101" t="s">
        <v>730</v>
      </c>
      <c r="O3128" s="101" t="s">
        <v>5488</v>
      </c>
    </row>
    <row r="3129" spans="1:15">
      <c r="A3129" s="101">
        <v>277</v>
      </c>
      <c r="B3129" s="101">
        <v>1</v>
      </c>
      <c r="C3129" s="101">
        <v>1</v>
      </c>
      <c r="D3129" s="101" t="s">
        <v>7577</v>
      </c>
      <c r="E3129" s="101" t="s">
        <v>1019</v>
      </c>
      <c r="F3129" s="101" t="s">
        <v>7173</v>
      </c>
      <c r="G3129" s="102" t="s">
        <v>7578</v>
      </c>
      <c r="H3129" s="103">
        <v>0</v>
      </c>
      <c r="I3129" s="103">
        <v>253394</v>
      </c>
      <c r="K3129" s="101" t="s">
        <v>751</v>
      </c>
      <c r="L3129" s="101" t="s">
        <v>599</v>
      </c>
      <c r="M3129" s="101" t="s">
        <v>586</v>
      </c>
      <c r="N3129" s="101" t="s">
        <v>730</v>
      </c>
      <c r="O3129" s="101" t="s">
        <v>567</v>
      </c>
    </row>
    <row r="3130" spans="1:15">
      <c r="A3130" s="101">
        <v>277</v>
      </c>
      <c r="B3130" s="101">
        <v>2</v>
      </c>
      <c r="C3130" s="101">
        <v>1</v>
      </c>
      <c r="D3130" s="101" t="s">
        <v>7577</v>
      </c>
      <c r="E3130" s="101" t="s">
        <v>1019</v>
      </c>
      <c r="F3130" s="101" t="s">
        <v>7173</v>
      </c>
      <c r="G3130" s="102" t="s">
        <v>7579</v>
      </c>
      <c r="H3130" s="103">
        <v>0</v>
      </c>
      <c r="I3130" s="103">
        <v>976793</v>
      </c>
      <c r="K3130" s="101" t="s">
        <v>751</v>
      </c>
      <c r="L3130" s="101" t="s">
        <v>599</v>
      </c>
      <c r="M3130" s="101" t="s">
        <v>586</v>
      </c>
      <c r="N3130" s="101" t="s">
        <v>730</v>
      </c>
      <c r="O3130" s="101" t="s">
        <v>7580</v>
      </c>
    </row>
    <row r="3131" spans="1:15">
      <c r="A3131" s="101">
        <v>277</v>
      </c>
      <c r="B3131" s="101">
        <v>3</v>
      </c>
      <c r="C3131" s="101">
        <v>1</v>
      </c>
      <c r="D3131" s="101" t="s">
        <v>7577</v>
      </c>
      <c r="E3131" s="101" t="s">
        <v>891</v>
      </c>
      <c r="F3131" s="101" t="s">
        <v>4328</v>
      </c>
      <c r="G3131" s="102" t="s">
        <v>7070</v>
      </c>
      <c r="H3131" s="103">
        <v>0</v>
      </c>
      <c r="I3131" s="103">
        <v>4240916</v>
      </c>
      <c r="K3131" s="101" t="s">
        <v>751</v>
      </c>
      <c r="L3131" s="101" t="s">
        <v>599</v>
      </c>
      <c r="M3131" s="101" t="s">
        <v>586</v>
      </c>
      <c r="N3131" s="101" t="s">
        <v>730</v>
      </c>
      <c r="O3131" s="101" t="s">
        <v>7582</v>
      </c>
    </row>
    <row r="3132" spans="1:15">
      <c r="A3132" s="101">
        <v>277</v>
      </c>
      <c r="B3132" s="101">
        <v>6</v>
      </c>
      <c r="C3132" s="101">
        <v>2</v>
      </c>
      <c r="D3132" s="101" t="s">
        <v>7577</v>
      </c>
      <c r="E3132" s="101" t="s">
        <v>2228</v>
      </c>
      <c r="F3132" s="101" t="s">
        <v>2151</v>
      </c>
      <c r="G3132" s="102" t="s">
        <v>6457</v>
      </c>
      <c r="H3132" s="103">
        <v>0</v>
      </c>
      <c r="I3132" s="103">
        <v>1307840</v>
      </c>
      <c r="K3132" s="101" t="s">
        <v>724</v>
      </c>
      <c r="L3132" s="101" t="s">
        <v>599</v>
      </c>
      <c r="M3132" s="101" t="s">
        <v>586</v>
      </c>
      <c r="N3132" s="101" t="s">
        <v>730</v>
      </c>
      <c r="O3132" s="101" t="s">
        <v>2539</v>
      </c>
    </row>
    <row r="3133" spans="1:15">
      <c r="A3133" s="101">
        <v>278</v>
      </c>
      <c r="B3133" s="101">
        <v>1</v>
      </c>
      <c r="C3133" s="101">
        <v>1</v>
      </c>
      <c r="D3133" s="101" t="s">
        <v>7583</v>
      </c>
      <c r="E3133" s="101" t="s">
        <v>891</v>
      </c>
      <c r="F3133" s="101" t="s">
        <v>4834</v>
      </c>
      <c r="G3133" s="102" t="s">
        <v>4479</v>
      </c>
      <c r="H3133" s="103">
        <v>0</v>
      </c>
      <c r="I3133" s="103">
        <v>36270</v>
      </c>
      <c r="K3133" s="101" t="s">
        <v>751</v>
      </c>
      <c r="L3133" s="101" t="s">
        <v>599</v>
      </c>
      <c r="M3133" s="101" t="s">
        <v>140</v>
      </c>
      <c r="N3133" s="101" t="s">
        <v>730</v>
      </c>
      <c r="O3133" s="101" t="s">
        <v>3442</v>
      </c>
    </row>
    <row r="3134" spans="1:15">
      <c r="A3134" s="101">
        <v>278</v>
      </c>
      <c r="B3134" s="101">
        <v>2</v>
      </c>
      <c r="C3134" s="101">
        <v>1</v>
      </c>
      <c r="D3134" s="101" t="s">
        <v>7583</v>
      </c>
      <c r="E3134" s="101" t="s">
        <v>2057</v>
      </c>
      <c r="F3134" s="101" t="s">
        <v>5390</v>
      </c>
      <c r="G3134" s="102" t="s">
        <v>7584</v>
      </c>
      <c r="H3134" s="103">
        <v>0</v>
      </c>
      <c r="I3134" s="103">
        <v>85560</v>
      </c>
      <c r="K3134" s="101" t="s">
        <v>751</v>
      </c>
      <c r="L3134" s="101" t="s">
        <v>599</v>
      </c>
      <c r="M3134" s="101" t="s">
        <v>140</v>
      </c>
      <c r="N3134" s="101" t="s">
        <v>730</v>
      </c>
      <c r="O3134" s="101" t="s">
        <v>2031</v>
      </c>
    </row>
    <row r="3135" spans="1:15">
      <c r="A3135" s="101">
        <v>278</v>
      </c>
      <c r="B3135" s="101">
        <v>3</v>
      </c>
      <c r="C3135" s="101">
        <v>1</v>
      </c>
      <c r="D3135" s="101" t="s">
        <v>7583</v>
      </c>
      <c r="E3135" s="101" t="s">
        <v>2057</v>
      </c>
      <c r="F3135" s="101" t="s">
        <v>3352</v>
      </c>
      <c r="G3135" s="102" t="s">
        <v>7585</v>
      </c>
      <c r="H3135" s="103">
        <v>0</v>
      </c>
      <c r="I3135" s="103">
        <v>18600</v>
      </c>
      <c r="K3135" s="101" t="s">
        <v>751</v>
      </c>
      <c r="L3135" s="101" t="s">
        <v>599</v>
      </c>
      <c r="M3135" s="101" t="s">
        <v>140</v>
      </c>
      <c r="N3135" s="101" t="s">
        <v>730</v>
      </c>
      <c r="O3135" s="101" t="s">
        <v>5834</v>
      </c>
    </row>
    <row r="3136" spans="1:15">
      <c r="A3136" s="101">
        <v>278</v>
      </c>
      <c r="B3136" s="101">
        <v>4</v>
      </c>
      <c r="C3136" s="101">
        <v>1</v>
      </c>
      <c r="D3136" s="101" t="s">
        <v>7583</v>
      </c>
      <c r="E3136" s="101" t="s">
        <v>2057</v>
      </c>
      <c r="F3136" s="101" t="s">
        <v>3352</v>
      </c>
      <c r="G3136" s="102" t="s">
        <v>3752</v>
      </c>
      <c r="H3136" s="103">
        <v>0</v>
      </c>
      <c r="I3136" s="103">
        <v>14880</v>
      </c>
      <c r="K3136" s="101" t="s">
        <v>751</v>
      </c>
      <c r="L3136" s="101" t="s">
        <v>599</v>
      </c>
      <c r="M3136" s="101" t="s">
        <v>140</v>
      </c>
      <c r="N3136" s="101" t="s">
        <v>730</v>
      </c>
      <c r="O3136" s="101" t="s">
        <v>5481</v>
      </c>
    </row>
    <row r="3137" spans="1:15">
      <c r="A3137" s="101">
        <v>278</v>
      </c>
      <c r="B3137" s="101">
        <v>5</v>
      </c>
      <c r="C3137" s="101">
        <v>1</v>
      </c>
      <c r="D3137" s="101" t="s">
        <v>7583</v>
      </c>
      <c r="E3137" s="101" t="s">
        <v>2057</v>
      </c>
      <c r="F3137" s="101" t="s">
        <v>3352</v>
      </c>
      <c r="G3137" s="102" t="s">
        <v>7586</v>
      </c>
      <c r="H3137" s="103">
        <v>0</v>
      </c>
      <c r="I3137" s="103">
        <v>15810</v>
      </c>
      <c r="K3137" s="101" t="s">
        <v>751</v>
      </c>
      <c r="L3137" s="101" t="s">
        <v>599</v>
      </c>
      <c r="M3137" s="101" t="s">
        <v>140</v>
      </c>
      <c r="N3137" s="101" t="s">
        <v>730</v>
      </c>
      <c r="O3137" s="101" t="s">
        <v>996</v>
      </c>
    </row>
    <row r="3138" spans="1:15">
      <c r="A3138" s="101">
        <v>278</v>
      </c>
      <c r="B3138" s="101">
        <v>6</v>
      </c>
      <c r="C3138" s="101">
        <v>1</v>
      </c>
      <c r="D3138" s="101" t="s">
        <v>7583</v>
      </c>
      <c r="E3138" s="101" t="s">
        <v>2057</v>
      </c>
      <c r="F3138" s="101" t="s">
        <v>3352</v>
      </c>
      <c r="G3138" s="102" t="s">
        <v>7587</v>
      </c>
      <c r="H3138" s="103">
        <v>0</v>
      </c>
      <c r="I3138" s="103">
        <v>6649</v>
      </c>
      <c r="K3138" s="101" t="s">
        <v>751</v>
      </c>
      <c r="L3138" s="101" t="s">
        <v>599</v>
      </c>
      <c r="M3138" s="101" t="s">
        <v>140</v>
      </c>
      <c r="N3138" s="101" t="s">
        <v>730</v>
      </c>
      <c r="O3138" s="101" t="s">
        <v>933</v>
      </c>
    </row>
    <row r="3139" spans="1:15">
      <c r="A3139" s="101">
        <v>278</v>
      </c>
      <c r="B3139" s="101">
        <v>7</v>
      </c>
      <c r="C3139" s="101">
        <v>1</v>
      </c>
      <c r="D3139" s="101" t="s">
        <v>7583</v>
      </c>
      <c r="E3139" s="101" t="s">
        <v>2057</v>
      </c>
      <c r="F3139" s="101" t="s">
        <v>3352</v>
      </c>
      <c r="G3139" s="102" t="s">
        <v>7588</v>
      </c>
      <c r="H3139" s="103">
        <v>0</v>
      </c>
      <c r="I3139" s="103">
        <v>4854</v>
      </c>
      <c r="K3139" s="101" t="s">
        <v>751</v>
      </c>
      <c r="L3139" s="101" t="s">
        <v>599</v>
      </c>
      <c r="M3139" s="101" t="s">
        <v>140</v>
      </c>
      <c r="N3139" s="101" t="s">
        <v>730</v>
      </c>
      <c r="O3139" s="101" t="s">
        <v>7589</v>
      </c>
    </row>
    <row r="3140" spans="1:15">
      <c r="A3140" s="101">
        <v>278</v>
      </c>
      <c r="B3140" s="101">
        <v>8</v>
      </c>
      <c r="C3140" s="101">
        <v>1</v>
      </c>
      <c r="D3140" s="101" t="s">
        <v>7583</v>
      </c>
      <c r="E3140" s="101" t="s">
        <v>591</v>
      </c>
      <c r="F3140" s="101" t="s">
        <v>7590</v>
      </c>
      <c r="G3140" s="102" t="s">
        <v>3765</v>
      </c>
      <c r="H3140" s="103">
        <v>0</v>
      </c>
      <c r="I3140" s="103">
        <v>54870</v>
      </c>
      <c r="K3140" s="101" t="s">
        <v>751</v>
      </c>
      <c r="L3140" s="101" t="s">
        <v>599</v>
      </c>
      <c r="M3140" s="101" t="s">
        <v>140</v>
      </c>
      <c r="N3140" s="101" t="s">
        <v>730</v>
      </c>
      <c r="O3140" s="101" t="s">
        <v>3923</v>
      </c>
    </row>
    <row r="3141" spans="1:15">
      <c r="A3141" s="101">
        <v>278</v>
      </c>
      <c r="B3141" s="101">
        <v>9</v>
      </c>
      <c r="C3141" s="101">
        <v>1</v>
      </c>
      <c r="D3141" s="101" t="s">
        <v>7583</v>
      </c>
      <c r="E3141" s="101" t="s">
        <v>5397</v>
      </c>
      <c r="F3141" s="101" t="s">
        <v>4946</v>
      </c>
      <c r="G3141" s="102" t="s">
        <v>1573</v>
      </c>
      <c r="H3141" s="103">
        <v>0</v>
      </c>
      <c r="I3141" s="103">
        <v>30690</v>
      </c>
      <c r="K3141" s="101" t="s">
        <v>751</v>
      </c>
      <c r="L3141" s="101" t="s">
        <v>599</v>
      </c>
      <c r="M3141" s="101" t="s">
        <v>140</v>
      </c>
      <c r="N3141" s="101" t="s">
        <v>730</v>
      </c>
      <c r="O3141" s="101" t="s">
        <v>3596</v>
      </c>
    </row>
    <row r="3142" spans="1:15">
      <c r="A3142" s="101">
        <v>278</v>
      </c>
      <c r="B3142" s="101">
        <v>10</v>
      </c>
      <c r="C3142" s="101">
        <v>1</v>
      </c>
      <c r="D3142" s="101" t="s">
        <v>7583</v>
      </c>
      <c r="E3142" s="101" t="s">
        <v>5397</v>
      </c>
      <c r="F3142" s="101" t="s">
        <v>4946</v>
      </c>
      <c r="G3142" s="102" t="s">
        <v>6519</v>
      </c>
      <c r="H3142" s="103">
        <v>0</v>
      </c>
      <c r="I3142" s="103">
        <v>18600</v>
      </c>
      <c r="K3142" s="101" t="s">
        <v>751</v>
      </c>
      <c r="L3142" s="101" t="s">
        <v>599</v>
      </c>
      <c r="M3142" s="101" t="s">
        <v>140</v>
      </c>
      <c r="N3142" s="101" t="s">
        <v>730</v>
      </c>
      <c r="O3142" s="101" t="s">
        <v>5834</v>
      </c>
    </row>
    <row r="3143" spans="1:15">
      <c r="A3143" s="101">
        <v>279</v>
      </c>
      <c r="B3143" s="101">
        <v>1</v>
      </c>
      <c r="C3143" s="101">
        <v>1</v>
      </c>
      <c r="D3143" s="101" t="s">
        <v>2808</v>
      </c>
      <c r="E3143" s="101" t="s">
        <v>891</v>
      </c>
      <c r="F3143" s="101" t="s">
        <v>7593</v>
      </c>
      <c r="G3143" s="102" t="s">
        <v>6572</v>
      </c>
      <c r="H3143" s="103">
        <v>0</v>
      </c>
      <c r="I3143" s="103">
        <v>704</v>
      </c>
      <c r="K3143" s="101" t="s">
        <v>751</v>
      </c>
      <c r="L3143" s="101" t="s">
        <v>599</v>
      </c>
      <c r="M3143" s="101" t="s">
        <v>140</v>
      </c>
      <c r="N3143" s="101" t="s">
        <v>730</v>
      </c>
      <c r="O3143" s="101" t="s">
        <v>7594</v>
      </c>
    </row>
    <row r="3144" spans="1:15">
      <c r="A3144" s="101">
        <v>279</v>
      </c>
      <c r="B3144" s="101">
        <v>2</v>
      </c>
      <c r="C3144" s="101">
        <v>1</v>
      </c>
      <c r="D3144" s="101" t="s">
        <v>2808</v>
      </c>
      <c r="E3144" s="101" t="s">
        <v>3810</v>
      </c>
      <c r="F3144" s="101" t="s">
        <v>7597</v>
      </c>
      <c r="G3144" s="102" t="s">
        <v>7599</v>
      </c>
      <c r="H3144" s="103">
        <v>0</v>
      </c>
      <c r="I3144" s="103">
        <v>2560</v>
      </c>
      <c r="K3144" s="101" t="s">
        <v>751</v>
      </c>
      <c r="L3144" s="101" t="s">
        <v>599</v>
      </c>
      <c r="M3144" s="101" t="s">
        <v>140</v>
      </c>
      <c r="N3144" s="101" t="s">
        <v>730</v>
      </c>
      <c r="O3144" s="101" t="s">
        <v>5441</v>
      </c>
    </row>
    <row r="3145" spans="1:15">
      <c r="A3145" s="101">
        <v>279</v>
      </c>
      <c r="B3145" s="101">
        <v>3</v>
      </c>
      <c r="C3145" s="101">
        <v>1</v>
      </c>
      <c r="D3145" s="101" t="s">
        <v>2808</v>
      </c>
      <c r="E3145" s="101" t="s">
        <v>3810</v>
      </c>
      <c r="F3145" s="101" t="s">
        <v>7597</v>
      </c>
      <c r="G3145" s="102" t="s">
        <v>2644</v>
      </c>
      <c r="H3145" s="103">
        <v>0</v>
      </c>
      <c r="I3145" s="103">
        <v>1344</v>
      </c>
      <c r="K3145" s="101" t="s">
        <v>751</v>
      </c>
      <c r="L3145" s="101" t="s">
        <v>599</v>
      </c>
      <c r="M3145" s="101" t="s">
        <v>140</v>
      </c>
      <c r="N3145" s="101" t="s">
        <v>730</v>
      </c>
      <c r="O3145" s="101" t="s">
        <v>3144</v>
      </c>
    </row>
    <row r="3146" spans="1:15">
      <c r="A3146" s="101">
        <v>279</v>
      </c>
      <c r="B3146" s="101">
        <v>4</v>
      </c>
      <c r="C3146" s="101">
        <v>1</v>
      </c>
      <c r="D3146" s="101" t="s">
        <v>2808</v>
      </c>
      <c r="E3146" s="101" t="s">
        <v>3810</v>
      </c>
      <c r="F3146" s="101" t="s">
        <v>7597</v>
      </c>
      <c r="G3146" s="102" t="s">
        <v>6075</v>
      </c>
      <c r="H3146" s="103">
        <v>0</v>
      </c>
      <c r="I3146" s="103">
        <v>192</v>
      </c>
      <c r="K3146" s="101" t="s">
        <v>751</v>
      </c>
      <c r="L3146" s="101" t="s">
        <v>599</v>
      </c>
      <c r="M3146" s="101" t="s">
        <v>140</v>
      </c>
      <c r="N3146" s="101" t="s">
        <v>730</v>
      </c>
      <c r="O3146" s="101" t="s">
        <v>5234</v>
      </c>
    </row>
    <row r="3147" spans="1:15">
      <c r="A3147" s="101">
        <v>279</v>
      </c>
      <c r="B3147" s="101">
        <v>5</v>
      </c>
      <c r="C3147" s="101">
        <v>1</v>
      </c>
      <c r="D3147" s="101" t="s">
        <v>2808</v>
      </c>
      <c r="E3147" s="101" t="s">
        <v>3810</v>
      </c>
      <c r="F3147" s="101" t="s">
        <v>7597</v>
      </c>
      <c r="G3147" s="102" t="s">
        <v>7600</v>
      </c>
      <c r="H3147" s="103">
        <v>0</v>
      </c>
      <c r="I3147" s="103">
        <v>1680</v>
      </c>
      <c r="K3147" s="101" t="s">
        <v>751</v>
      </c>
      <c r="L3147" s="101" t="s">
        <v>599</v>
      </c>
      <c r="M3147" s="101" t="s">
        <v>140</v>
      </c>
      <c r="N3147" s="101" t="s">
        <v>730</v>
      </c>
      <c r="O3147" s="101" t="s">
        <v>7602</v>
      </c>
    </row>
    <row r="3148" spans="1:15">
      <c r="A3148" s="101">
        <v>279</v>
      </c>
      <c r="B3148" s="101">
        <v>6</v>
      </c>
      <c r="C3148" s="101">
        <v>1</v>
      </c>
      <c r="D3148" s="101" t="s">
        <v>2808</v>
      </c>
      <c r="E3148" s="101" t="s">
        <v>3810</v>
      </c>
      <c r="F3148" s="101" t="s">
        <v>7597</v>
      </c>
      <c r="G3148" s="102" t="s">
        <v>545</v>
      </c>
      <c r="H3148" s="103">
        <v>0</v>
      </c>
      <c r="I3148" s="103">
        <v>176</v>
      </c>
      <c r="K3148" s="101" t="s">
        <v>751</v>
      </c>
      <c r="L3148" s="101" t="s">
        <v>599</v>
      </c>
      <c r="M3148" s="101" t="s">
        <v>140</v>
      </c>
      <c r="N3148" s="101" t="s">
        <v>730</v>
      </c>
      <c r="O3148" s="101" t="s">
        <v>7604</v>
      </c>
    </row>
    <row r="3149" spans="1:15">
      <c r="A3149" s="101">
        <v>279</v>
      </c>
      <c r="B3149" s="101">
        <v>7</v>
      </c>
      <c r="C3149" s="101">
        <v>1</v>
      </c>
      <c r="D3149" s="101" t="s">
        <v>2808</v>
      </c>
      <c r="E3149" s="101" t="s">
        <v>3810</v>
      </c>
      <c r="F3149" s="101" t="s">
        <v>7606</v>
      </c>
      <c r="G3149" s="102" t="s">
        <v>7486</v>
      </c>
      <c r="H3149" s="103">
        <v>0</v>
      </c>
      <c r="I3149" s="103">
        <v>592</v>
      </c>
      <c r="K3149" s="101" t="s">
        <v>751</v>
      </c>
      <c r="L3149" s="101" t="s">
        <v>599</v>
      </c>
      <c r="M3149" s="101" t="s">
        <v>140</v>
      </c>
      <c r="N3149" s="101" t="s">
        <v>730</v>
      </c>
      <c r="O3149" s="101" t="s">
        <v>7607</v>
      </c>
    </row>
    <row r="3150" spans="1:15">
      <c r="A3150" s="101">
        <v>279</v>
      </c>
      <c r="B3150" s="101">
        <v>8</v>
      </c>
      <c r="C3150" s="101">
        <v>1</v>
      </c>
      <c r="D3150" s="101" t="s">
        <v>2808</v>
      </c>
      <c r="E3150" s="101" t="s">
        <v>5397</v>
      </c>
      <c r="F3150" s="101" t="s">
        <v>1506</v>
      </c>
      <c r="G3150" s="102" t="s">
        <v>7608</v>
      </c>
      <c r="H3150" s="103">
        <v>0</v>
      </c>
      <c r="I3150" s="103">
        <v>624</v>
      </c>
      <c r="K3150" s="101" t="s">
        <v>751</v>
      </c>
      <c r="L3150" s="101" t="s">
        <v>599</v>
      </c>
      <c r="M3150" s="101" t="s">
        <v>140</v>
      </c>
      <c r="N3150" s="101" t="s">
        <v>730</v>
      </c>
      <c r="O3150" s="101" t="s">
        <v>5152</v>
      </c>
    </row>
    <row r="3151" spans="1:15">
      <c r="A3151" s="101">
        <v>279</v>
      </c>
      <c r="B3151" s="101">
        <v>9</v>
      </c>
      <c r="C3151" s="101">
        <v>1</v>
      </c>
      <c r="D3151" s="101" t="s">
        <v>2808</v>
      </c>
      <c r="E3151" s="101" t="s">
        <v>3756</v>
      </c>
      <c r="F3151" s="101" t="s">
        <v>7609</v>
      </c>
      <c r="G3151" s="102" t="s">
        <v>7611</v>
      </c>
      <c r="H3151" s="103">
        <v>0</v>
      </c>
      <c r="I3151" s="103">
        <v>236944</v>
      </c>
      <c r="K3151" s="101" t="s">
        <v>751</v>
      </c>
      <c r="L3151" s="101" t="s">
        <v>599</v>
      </c>
      <c r="M3151" s="101" t="s">
        <v>140</v>
      </c>
      <c r="N3151" s="101" t="s">
        <v>730</v>
      </c>
      <c r="O3151" s="101" t="s">
        <v>927</v>
      </c>
    </row>
    <row r="3152" spans="1:15">
      <c r="A3152" s="101">
        <v>279</v>
      </c>
      <c r="B3152" s="101">
        <v>10</v>
      </c>
      <c r="C3152" s="101">
        <v>1</v>
      </c>
      <c r="D3152" s="101" t="s">
        <v>2808</v>
      </c>
      <c r="E3152" s="101" t="s">
        <v>3756</v>
      </c>
      <c r="F3152" s="101" t="s">
        <v>1898</v>
      </c>
      <c r="G3152" s="102" t="s">
        <v>7005</v>
      </c>
      <c r="H3152" s="103">
        <v>0</v>
      </c>
      <c r="I3152" s="103">
        <v>1480688</v>
      </c>
      <c r="K3152" s="101" t="s">
        <v>751</v>
      </c>
      <c r="L3152" s="101" t="s">
        <v>599</v>
      </c>
      <c r="M3152" s="101" t="s">
        <v>140</v>
      </c>
      <c r="N3152" s="101" t="s">
        <v>730</v>
      </c>
      <c r="O3152" s="101" t="s">
        <v>6232</v>
      </c>
    </row>
    <row r="3153" spans="1:15">
      <c r="A3153" s="101">
        <v>279</v>
      </c>
      <c r="B3153" s="101">
        <v>11</v>
      </c>
      <c r="C3153" s="101">
        <v>1</v>
      </c>
      <c r="D3153" s="101" t="s">
        <v>2808</v>
      </c>
      <c r="E3153" s="101" t="s">
        <v>3756</v>
      </c>
      <c r="F3153" s="101" t="s">
        <v>1898</v>
      </c>
      <c r="G3153" s="102" t="s">
        <v>7612</v>
      </c>
      <c r="H3153" s="103">
        <v>0</v>
      </c>
      <c r="I3153" s="103">
        <v>25</v>
      </c>
      <c r="K3153" s="101" t="s">
        <v>751</v>
      </c>
      <c r="L3153" s="101" t="s">
        <v>599</v>
      </c>
      <c r="M3153" s="101" t="s">
        <v>140</v>
      </c>
      <c r="N3153" s="101" t="s">
        <v>730</v>
      </c>
      <c r="O3153" s="101" t="s">
        <v>4441</v>
      </c>
    </row>
    <row r="3154" spans="1:15">
      <c r="A3154" s="101">
        <v>279</v>
      </c>
      <c r="B3154" s="101">
        <v>12</v>
      </c>
      <c r="C3154" s="101">
        <v>1</v>
      </c>
      <c r="D3154" s="101" t="s">
        <v>2808</v>
      </c>
      <c r="E3154" s="101" t="s">
        <v>3756</v>
      </c>
      <c r="F3154" s="101" t="s">
        <v>1898</v>
      </c>
      <c r="G3154" s="102" t="s">
        <v>6976</v>
      </c>
      <c r="H3154" s="103">
        <v>0</v>
      </c>
      <c r="I3154" s="103">
        <v>49456</v>
      </c>
      <c r="K3154" s="101" t="s">
        <v>751</v>
      </c>
      <c r="L3154" s="101" t="s">
        <v>599</v>
      </c>
      <c r="M3154" s="101" t="s">
        <v>140</v>
      </c>
      <c r="N3154" s="101" t="s">
        <v>730</v>
      </c>
      <c r="O3154" s="101" t="s">
        <v>1876</v>
      </c>
    </row>
    <row r="3155" spans="1:15">
      <c r="A3155" s="101">
        <v>279</v>
      </c>
      <c r="B3155" s="101">
        <v>13</v>
      </c>
      <c r="C3155" s="101">
        <v>1</v>
      </c>
      <c r="D3155" s="101" t="s">
        <v>2808</v>
      </c>
      <c r="E3155" s="101" t="s">
        <v>4767</v>
      </c>
      <c r="F3155" s="101" t="s">
        <v>5435</v>
      </c>
      <c r="G3155" s="102" t="s">
        <v>7614</v>
      </c>
      <c r="H3155" s="103">
        <v>0</v>
      </c>
      <c r="I3155" s="103">
        <v>13952</v>
      </c>
      <c r="K3155" s="101" t="s">
        <v>751</v>
      </c>
      <c r="L3155" s="101" t="s">
        <v>599</v>
      </c>
      <c r="M3155" s="101" t="s">
        <v>140</v>
      </c>
      <c r="N3155" s="101" t="s">
        <v>730</v>
      </c>
      <c r="O3155" s="101" t="s">
        <v>7615</v>
      </c>
    </row>
    <row r="3156" spans="1:15">
      <c r="A3156" s="101">
        <v>279</v>
      </c>
      <c r="B3156" s="101">
        <v>14</v>
      </c>
      <c r="C3156" s="101">
        <v>1</v>
      </c>
      <c r="D3156" s="101" t="s">
        <v>2808</v>
      </c>
      <c r="E3156" s="101" t="s">
        <v>4767</v>
      </c>
      <c r="F3156" s="101" t="s">
        <v>5435</v>
      </c>
      <c r="G3156" s="102" t="s">
        <v>7616</v>
      </c>
      <c r="H3156" s="103">
        <v>0</v>
      </c>
      <c r="I3156" s="103">
        <v>5824</v>
      </c>
      <c r="K3156" s="101" t="s">
        <v>751</v>
      </c>
      <c r="L3156" s="101" t="s">
        <v>599</v>
      </c>
      <c r="M3156" s="101" t="s">
        <v>140</v>
      </c>
      <c r="N3156" s="101" t="s">
        <v>730</v>
      </c>
      <c r="O3156" s="101" t="s">
        <v>7617</v>
      </c>
    </row>
    <row r="3157" spans="1:15">
      <c r="A3157" s="101">
        <v>279</v>
      </c>
      <c r="B3157" s="101">
        <v>15</v>
      </c>
      <c r="C3157" s="101">
        <v>1</v>
      </c>
      <c r="D3157" s="101" t="s">
        <v>2808</v>
      </c>
      <c r="E3157" s="101" t="s">
        <v>4767</v>
      </c>
      <c r="F3157" s="101" t="s">
        <v>5251</v>
      </c>
      <c r="G3157" s="102" t="s">
        <v>5999</v>
      </c>
      <c r="H3157" s="103">
        <v>0</v>
      </c>
      <c r="I3157" s="103">
        <v>5088</v>
      </c>
      <c r="K3157" s="101" t="s">
        <v>751</v>
      </c>
      <c r="L3157" s="101" t="s">
        <v>599</v>
      </c>
      <c r="M3157" s="101" t="s">
        <v>140</v>
      </c>
      <c r="N3157" s="101" t="s">
        <v>730</v>
      </c>
      <c r="O3157" s="101" t="s">
        <v>7618</v>
      </c>
    </row>
    <row r="3158" spans="1:15">
      <c r="A3158" s="101">
        <v>279</v>
      </c>
      <c r="B3158" s="101">
        <v>16</v>
      </c>
      <c r="C3158" s="101">
        <v>1</v>
      </c>
      <c r="D3158" s="101" t="s">
        <v>2808</v>
      </c>
      <c r="E3158" s="101" t="s">
        <v>4767</v>
      </c>
      <c r="F3158" s="101" t="s">
        <v>5251</v>
      </c>
      <c r="G3158" s="102" t="s">
        <v>3395</v>
      </c>
      <c r="H3158" s="103">
        <v>0</v>
      </c>
      <c r="I3158" s="103">
        <v>100896</v>
      </c>
      <c r="K3158" s="101" t="s">
        <v>751</v>
      </c>
      <c r="L3158" s="101" t="s">
        <v>599</v>
      </c>
      <c r="M3158" s="101" t="s">
        <v>140</v>
      </c>
      <c r="N3158" s="101" t="s">
        <v>730</v>
      </c>
      <c r="O3158" s="101" t="s">
        <v>1704</v>
      </c>
    </row>
    <row r="3159" spans="1:15">
      <c r="A3159" s="101">
        <v>279</v>
      </c>
      <c r="B3159" s="101">
        <v>17</v>
      </c>
      <c r="C3159" s="101">
        <v>1</v>
      </c>
      <c r="D3159" s="101" t="s">
        <v>2808</v>
      </c>
      <c r="E3159" s="101" t="s">
        <v>4767</v>
      </c>
      <c r="F3159" s="101" t="s">
        <v>5931</v>
      </c>
      <c r="G3159" s="102" t="s">
        <v>7620</v>
      </c>
      <c r="H3159" s="103">
        <v>0</v>
      </c>
      <c r="I3159" s="103">
        <v>344320</v>
      </c>
      <c r="K3159" s="101" t="s">
        <v>751</v>
      </c>
      <c r="L3159" s="101" t="s">
        <v>599</v>
      </c>
      <c r="M3159" s="101" t="s">
        <v>140</v>
      </c>
      <c r="N3159" s="101" t="s">
        <v>730</v>
      </c>
      <c r="O3159" s="101" t="s">
        <v>496</v>
      </c>
    </row>
    <row r="3160" spans="1:15">
      <c r="A3160" s="101">
        <v>279</v>
      </c>
      <c r="B3160" s="101">
        <v>18</v>
      </c>
      <c r="C3160" s="101">
        <v>1</v>
      </c>
      <c r="D3160" s="101" t="s">
        <v>2808</v>
      </c>
      <c r="E3160" s="101" t="s">
        <v>4767</v>
      </c>
      <c r="F3160" s="101" t="s">
        <v>5931</v>
      </c>
      <c r="G3160" s="102" t="s">
        <v>7119</v>
      </c>
      <c r="H3160" s="103">
        <v>0</v>
      </c>
      <c r="I3160" s="103">
        <v>13152</v>
      </c>
      <c r="K3160" s="101" t="s">
        <v>751</v>
      </c>
      <c r="L3160" s="101" t="s">
        <v>599</v>
      </c>
      <c r="M3160" s="101" t="s">
        <v>140</v>
      </c>
      <c r="N3160" s="101" t="s">
        <v>730</v>
      </c>
      <c r="O3160" s="101" t="s">
        <v>7621</v>
      </c>
    </row>
    <row r="3161" spans="1:15">
      <c r="A3161" s="101">
        <v>280</v>
      </c>
      <c r="B3161" s="101">
        <v>1</v>
      </c>
      <c r="C3161" s="101">
        <v>1</v>
      </c>
      <c r="D3161" s="101" t="s">
        <v>3374</v>
      </c>
      <c r="E3161" s="101" t="s">
        <v>1881</v>
      </c>
      <c r="F3161" s="101" t="s">
        <v>5802</v>
      </c>
      <c r="G3161" s="102" t="s">
        <v>3475</v>
      </c>
      <c r="H3161" s="103">
        <v>0</v>
      </c>
      <c r="I3161" s="103">
        <v>30382</v>
      </c>
      <c r="K3161" s="101" t="s">
        <v>751</v>
      </c>
      <c r="L3161" s="101" t="s">
        <v>599</v>
      </c>
      <c r="M3161" s="101" t="s">
        <v>140</v>
      </c>
      <c r="N3161" s="101" t="s">
        <v>730</v>
      </c>
      <c r="O3161" s="101" t="s">
        <v>7623</v>
      </c>
    </row>
    <row r="3162" spans="1:15">
      <c r="A3162" s="101">
        <v>280</v>
      </c>
      <c r="B3162" s="101">
        <v>2</v>
      </c>
      <c r="C3162" s="101">
        <v>1</v>
      </c>
      <c r="D3162" s="101" t="s">
        <v>3374</v>
      </c>
      <c r="E3162" s="101" t="s">
        <v>988</v>
      </c>
      <c r="F3162" s="101" t="s">
        <v>872</v>
      </c>
      <c r="G3162" s="102" t="s">
        <v>6322</v>
      </c>
      <c r="H3162" s="103">
        <v>0</v>
      </c>
      <c r="I3162" s="103">
        <v>170</v>
      </c>
      <c r="K3162" s="101" t="s">
        <v>751</v>
      </c>
      <c r="L3162" s="101" t="s">
        <v>599</v>
      </c>
      <c r="M3162" s="101" t="s">
        <v>140</v>
      </c>
      <c r="N3162" s="101" t="s">
        <v>730</v>
      </c>
      <c r="O3162" s="101" t="s">
        <v>177</v>
      </c>
    </row>
    <row r="3163" spans="1:15">
      <c r="A3163" s="101">
        <v>280</v>
      </c>
      <c r="B3163" s="101">
        <v>3</v>
      </c>
      <c r="C3163" s="101">
        <v>1</v>
      </c>
      <c r="D3163" s="101" t="s">
        <v>3374</v>
      </c>
      <c r="E3163" s="101" t="s">
        <v>988</v>
      </c>
      <c r="F3163" s="101" t="s">
        <v>872</v>
      </c>
      <c r="G3163" s="102" t="s">
        <v>7625</v>
      </c>
      <c r="H3163" s="103">
        <v>0</v>
      </c>
      <c r="I3163" s="103">
        <v>638</v>
      </c>
      <c r="K3163" s="101" t="s">
        <v>751</v>
      </c>
      <c r="L3163" s="101" t="s">
        <v>599</v>
      </c>
      <c r="M3163" s="101" t="s">
        <v>140</v>
      </c>
      <c r="N3163" s="101" t="s">
        <v>730</v>
      </c>
      <c r="O3163" s="101" t="s">
        <v>7626</v>
      </c>
    </row>
    <row r="3164" spans="1:15">
      <c r="A3164" s="101">
        <v>280</v>
      </c>
      <c r="B3164" s="101">
        <v>4</v>
      </c>
      <c r="C3164" s="101">
        <v>1</v>
      </c>
      <c r="D3164" s="101" t="s">
        <v>3374</v>
      </c>
      <c r="E3164" s="101" t="s">
        <v>988</v>
      </c>
      <c r="F3164" s="101" t="s">
        <v>872</v>
      </c>
      <c r="G3164" s="102" t="s">
        <v>7627</v>
      </c>
      <c r="H3164" s="103">
        <v>0</v>
      </c>
      <c r="I3164" s="103">
        <v>396</v>
      </c>
      <c r="K3164" s="101" t="s">
        <v>751</v>
      </c>
      <c r="L3164" s="101" t="s">
        <v>599</v>
      </c>
      <c r="M3164" s="101" t="s">
        <v>140</v>
      </c>
      <c r="N3164" s="101" t="s">
        <v>730</v>
      </c>
      <c r="O3164" s="101" t="s">
        <v>7628</v>
      </c>
    </row>
    <row r="3165" spans="1:15">
      <c r="A3165" s="101">
        <v>281</v>
      </c>
      <c r="B3165" s="101">
        <v>1</v>
      </c>
      <c r="C3165" s="101">
        <v>1</v>
      </c>
      <c r="D3165" s="101" t="s">
        <v>4370</v>
      </c>
      <c r="E3165" s="101" t="s">
        <v>1019</v>
      </c>
      <c r="F3165" s="101" t="s">
        <v>4170</v>
      </c>
      <c r="G3165" s="102" t="s">
        <v>7630</v>
      </c>
      <c r="H3165" s="103">
        <v>0</v>
      </c>
      <c r="I3165" s="103">
        <v>8983</v>
      </c>
      <c r="K3165" s="101" t="s">
        <v>751</v>
      </c>
      <c r="L3165" s="101" t="s">
        <v>599</v>
      </c>
      <c r="M3165" s="101" t="s">
        <v>586</v>
      </c>
      <c r="N3165" s="101" t="s">
        <v>730</v>
      </c>
      <c r="O3165" s="101" t="s">
        <v>6456</v>
      </c>
    </row>
    <row r="3166" spans="1:15">
      <c r="A3166" s="101">
        <v>281</v>
      </c>
      <c r="B3166" s="101">
        <v>2</v>
      </c>
      <c r="C3166" s="101">
        <v>1</v>
      </c>
      <c r="D3166" s="101" t="s">
        <v>4370</v>
      </c>
      <c r="E3166" s="101" t="s">
        <v>915</v>
      </c>
      <c r="F3166" s="101" t="s">
        <v>1946</v>
      </c>
      <c r="G3166" s="102" t="s">
        <v>7491</v>
      </c>
      <c r="H3166" s="103">
        <v>0</v>
      </c>
      <c r="I3166" s="103">
        <v>140430</v>
      </c>
      <c r="K3166" s="101" t="s">
        <v>751</v>
      </c>
      <c r="L3166" s="101" t="s">
        <v>599</v>
      </c>
      <c r="M3166" s="101" t="s">
        <v>586</v>
      </c>
      <c r="N3166" s="101" t="s">
        <v>730</v>
      </c>
      <c r="O3166" s="101" t="s">
        <v>2949</v>
      </c>
    </row>
    <row r="3167" spans="1:15">
      <c r="A3167" s="101">
        <v>281</v>
      </c>
      <c r="B3167" s="101">
        <v>3</v>
      </c>
      <c r="C3167" s="101">
        <v>1</v>
      </c>
      <c r="D3167" s="101" t="s">
        <v>4370</v>
      </c>
      <c r="E3167" s="101" t="s">
        <v>3683</v>
      </c>
      <c r="F3167" s="101" t="s">
        <v>2992</v>
      </c>
      <c r="G3167" s="102" t="s">
        <v>4307</v>
      </c>
      <c r="H3167" s="103">
        <v>0</v>
      </c>
      <c r="I3167" s="103">
        <v>66960</v>
      </c>
      <c r="K3167" s="101" t="s">
        <v>751</v>
      </c>
      <c r="L3167" s="101" t="s">
        <v>599</v>
      </c>
      <c r="M3167" s="101" t="s">
        <v>586</v>
      </c>
      <c r="N3167" s="101" t="s">
        <v>730</v>
      </c>
      <c r="O3167" s="101" t="s">
        <v>4770</v>
      </c>
    </row>
    <row r="3168" spans="1:15">
      <c r="A3168" s="101">
        <v>281</v>
      </c>
      <c r="B3168" s="101">
        <v>4</v>
      </c>
      <c r="C3168" s="101">
        <v>1</v>
      </c>
      <c r="D3168" s="101" t="s">
        <v>4370</v>
      </c>
      <c r="E3168" s="101" t="s">
        <v>3683</v>
      </c>
      <c r="F3168" s="101" t="s">
        <v>2992</v>
      </c>
      <c r="G3168" s="102" t="s">
        <v>4375</v>
      </c>
      <c r="H3168" s="103">
        <v>0</v>
      </c>
      <c r="I3168" s="103">
        <v>45570</v>
      </c>
      <c r="K3168" s="101" t="s">
        <v>751</v>
      </c>
      <c r="L3168" s="101" t="s">
        <v>599</v>
      </c>
      <c r="M3168" s="101" t="s">
        <v>586</v>
      </c>
      <c r="N3168" s="101" t="s">
        <v>730</v>
      </c>
      <c r="O3168" s="101" t="s">
        <v>4563</v>
      </c>
    </row>
    <row r="3169" spans="1:15">
      <c r="A3169" s="101">
        <v>281</v>
      </c>
      <c r="B3169" s="101">
        <v>5</v>
      </c>
      <c r="C3169" s="101">
        <v>1</v>
      </c>
      <c r="D3169" s="101" t="s">
        <v>4370</v>
      </c>
      <c r="E3169" s="101" t="s">
        <v>4767</v>
      </c>
      <c r="F3169" s="101" t="s">
        <v>4115</v>
      </c>
      <c r="G3169" s="102" t="s">
        <v>7631</v>
      </c>
      <c r="H3169" s="103">
        <v>0</v>
      </c>
      <c r="I3169" s="103">
        <v>717960</v>
      </c>
      <c r="K3169" s="101" t="s">
        <v>751</v>
      </c>
      <c r="L3169" s="101" t="s">
        <v>599</v>
      </c>
      <c r="M3169" s="101" t="s">
        <v>586</v>
      </c>
      <c r="N3169" s="101" t="s">
        <v>730</v>
      </c>
      <c r="O3169" s="101" t="s">
        <v>7632</v>
      </c>
    </row>
    <row r="3170" spans="1:15">
      <c r="A3170" s="101">
        <v>282</v>
      </c>
      <c r="B3170" s="101">
        <v>1</v>
      </c>
      <c r="C3170" s="101">
        <v>1</v>
      </c>
      <c r="D3170" s="101" t="s">
        <v>6217</v>
      </c>
      <c r="E3170" s="101" t="s">
        <v>3515</v>
      </c>
      <c r="F3170" s="101" t="s">
        <v>582</v>
      </c>
      <c r="G3170" s="102" t="s">
        <v>7633</v>
      </c>
      <c r="H3170" s="103">
        <v>0</v>
      </c>
      <c r="I3170" s="103">
        <v>3720</v>
      </c>
      <c r="K3170" s="101" t="s">
        <v>751</v>
      </c>
      <c r="L3170" s="101" t="s">
        <v>599</v>
      </c>
      <c r="M3170" s="101" t="s">
        <v>140</v>
      </c>
      <c r="N3170" s="101" t="s">
        <v>730</v>
      </c>
      <c r="O3170" s="101" t="s">
        <v>6677</v>
      </c>
    </row>
    <row r="3171" spans="1:15">
      <c r="A3171" s="101">
        <v>282</v>
      </c>
      <c r="B3171" s="101">
        <v>2</v>
      </c>
      <c r="C3171" s="101">
        <v>1</v>
      </c>
      <c r="D3171" s="101" t="s">
        <v>6217</v>
      </c>
      <c r="E3171" s="101" t="s">
        <v>3895</v>
      </c>
      <c r="F3171" s="101" t="s">
        <v>2487</v>
      </c>
      <c r="G3171" s="102" t="s">
        <v>3645</v>
      </c>
      <c r="H3171" s="103">
        <v>0</v>
      </c>
      <c r="I3171" s="103">
        <v>438030</v>
      </c>
      <c r="K3171" s="101" t="s">
        <v>751</v>
      </c>
      <c r="L3171" s="101" t="s">
        <v>599</v>
      </c>
      <c r="M3171" s="101" t="s">
        <v>140</v>
      </c>
      <c r="N3171" s="101" t="s">
        <v>730</v>
      </c>
      <c r="O3171" s="101" t="s">
        <v>7635</v>
      </c>
    </row>
    <row r="3172" spans="1:15">
      <c r="A3172" s="101">
        <v>282</v>
      </c>
      <c r="B3172" s="101">
        <v>3</v>
      </c>
      <c r="C3172" s="101">
        <v>1</v>
      </c>
      <c r="D3172" s="101" t="s">
        <v>6217</v>
      </c>
      <c r="E3172" s="101" t="s">
        <v>3895</v>
      </c>
      <c r="F3172" s="101" t="s">
        <v>2487</v>
      </c>
      <c r="G3172" s="102" t="s">
        <v>7636</v>
      </c>
      <c r="H3172" s="103">
        <v>0</v>
      </c>
      <c r="I3172" s="103">
        <v>2895090</v>
      </c>
      <c r="K3172" s="101" t="s">
        <v>751</v>
      </c>
      <c r="L3172" s="101" t="s">
        <v>599</v>
      </c>
      <c r="M3172" s="101" t="s">
        <v>140</v>
      </c>
      <c r="N3172" s="101" t="s">
        <v>730</v>
      </c>
      <c r="O3172" s="101" t="s">
        <v>4404</v>
      </c>
    </row>
    <row r="3173" spans="1:15">
      <c r="A3173" s="101">
        <v>282</v>
      </c>
      <c r="B3173" s="101">
        <v>4</v>
      </c>
      <c r="C3173" s="101">
        <v>1</v>
      </c>
      <c r="D3173" s="101" t="s">
        <v>6217</v>
      </c>
      <c r="E3173" s="101" t="s">
        <v>3895</v>
      </c>
      <c r="F3173" s="101" t="s">
        <v>3836</v>
      </c>
      <c r="G3173" s="102" t="s">
        <v>7638</v>
      </c>
      <c r="H3173" s="103">
        <v>0</v>
      </c>
      <c r="I3173" s="103">
        <v>3233610</v>
      </c>
      <c r="K3173" s="101" t="s">
        <v>751</v>
      </c>
      <c r="L3173" s="101" t="s">
        <v>599</v>
      </c>
      <c r="M3173" s="101" t="s">
        <v>140</v>
      </c>
      <c r="N3173" s="101" t="s">
        <v>730</v>
      </c>
      <c r="O3173" s="101" t="s">
        <v>2135</v>
      </c>
    </row>
    <row r="3174" spans="1:15">
      <c r="A3174" s="101">
        <v>282</v>
      </c>
      <c r="B3174" s="101">
        <v>5</v>
      </c>
      <c r="C3174" s="101">
        <v>1</v>
      </c>
      <c r="D3174" s="101" t="s">
        <v>6217</v>
      </c>
      <c r="E3174" s="101" t="s">
        <v>3895</v>
      </c>
      <c r="F3174" s="101" t="s">
        <v>5056</v>
      </c>
      <c r="G3174" s="102" t="s">
        <v>5545</v>
      </c>
      <c r="H3174" s="103">
        <v>0</v>
      </c>
      <c r="I3174" s="103">
        <v>3027150</v>
      </c>
      <c r="K3174" s="101" t="s">
        <v>751</v>
      </c>
      <c r="L3174" s="101" t="s">
        <v>599</v>
      </c>
      <c r="M3174" s="101" t="s">
        <v>140</v>
      </c>
      <c r="N3174" s="101" t="s">
        <v>730</v>
      </c>
      <c r="O3174" s="101" t="s">
        <v>7641</v>
      </c>
    </row>
    <row r="3175" spans="1:15">
      <c r="A3175" s="101">
        <v>282</v>
      </c>
      <c r="B3175" s="101">
        <v>6</v>
      </c>
      <c r="C3175" s="101">
        <v>1</v>
      </c>
      <c r="D3175" s="101" t="s">
        <v>6217</v>
      </c>
      <c r="E3175" s="101" t="s">
        <v>3895</v>
      </c>
      <c r="F3175" s="101" t="s">
        <v>5056</v>
      </c>
      <c r="G3175" s="102" t="s">
        <v>3782</v>
      </c>
      <c r="H3175" s="103">
        <v>0</v>
      </c>
      <c r="I3175" s="103">
        <v>3959010</v>
      </c>
      <c r="K3175" s="101" t="s">
        <v>751</v>
      </c>
      <c r="L3175" s="101" t="s">
        <v>599</v>
      </c>
      <c r="M3175" s="101" t="s">
        <v>140</v>
      </c>
      <c r="N3175" s="101" t="s">
        <v>730</v>
      </c>
      <c r="O3175" s="101" t="s">
        <v>2290</v>
      </c>
    </row>
    <row r="3176" spans="1:15">
      <c r="A3176" s="101">
        <v>282</v>
      </c>
      <c r="B3176" s="101">
        <v>7</v>
      </c>
      <c r="C3176" s="101">
        <v>1</v>
      </c>
      <c r="D3176" s="101" t="s">
        <v>6217</v>
      </c>
      <c r="E3176" s="101" t="s">
        <v>7400</v>
      </c>
      <c r="F3176" s="101" t="s">
        <v>7642</v>
      </c>
      <c r="G3176" s="102" t="s">
        <v>4910</v>
      </c>
      <c r="H3176" s="103">
        <v>0</v>
      </c>
      <c r="I3176" s="103">
        <v>1574490</v>
      </c>
      <c r="K3176" s="101" t="s">
        <v>751</v>
      </c>
      <c r="L3176" s="101" t="s">
        <v>599</v>
      </c>
      <c r="M3176" s="101" t="s">
        <v>140</v>
      </c>
      <c r="N3176" s="101" t="s">
        <v>730</v>
      </c>
      <c r="O3176" s="101" t="s">
        <v>7644</v>
      </c>
    </row>
    <row r="3177" spans="1:15">
      <c r="A3177" s="101">
        <v>282</v>
      </c>
      <c r="B3177" s="101">
        <v>8</v>
      </c>
      <c r="C3177" s="101">
        <v>1</v>
      </c>
      <c r="D3177" s="101" t="s">
        <v>6217</v>
      </c>
      <c r="E3177" s="101" t="s">
        <v>7400</v>
      </c>
      <c r="F3177" s="101" t="s">
        <v>7642</v>
      </c>
      <c r="G3177" s="102" t="s">
        <v>7645</v>
      </c>
      <c r="H3177" s="103">
        <v>0</v>
      </c>
      <c r="I3177" s="103">
        <v>79980</v>
      </c>
      <c r="K3177" s="101" t="s">
        <v>751</v>
      </c>
      <c r="L3177" s="101" t="s">
        <v>599</v>
      </c>
      <c r="M3177" s="101" t="s">
        <v>140</v>
      </c>
      <c r="N3177" s="101" t="s">
        <v>730</v>
      </c>
      <c r="O3177" s="101" t="s">
        <v>5190</v>
      </c>
    </row>
    <row r="3178" spans="1:15">
      <c r="A3178" s="101">
        <v>282</v>
      </c>
      <c r="B3178" s="101">
        <v>9</v>
      </c>
      <c r="C3178" s="101">
        <v>1</v>
      </c>
      <c r="D3178" s="101" t="s">
        <v>6217</v>
      </c>
      <c r="E3178" s="101" t="s">
        <v>7400</v>
      </c>
      <c r="F3178" s="101" t="s">
        <v>4030</v>
      </c>
      <c r="G3178" s="102" t="s">
        <v>295</v>
      </c>
      <c r="H3178" s="103">
        <v>0</v>
      </c>
      <c r="I3178" s="103">
        <v>11160</v>
      </c>
      <c r="K3178" s="101" t="s">
        <v>751</v>
      </c>
      <c r="L3178" s="101" t="s">
        <v>599</v>
      </c>
      <c r="M3178" s="101" t="s">
        <v>140</v>
      </c>
      <c r="N3178" s="101" t="s">
        <v>730</v>
      </c>
      <c r="O3178" s="101" t="s">
        <v>5850</v>
      </c>
    </row>
    <row r="3179" spans="1:15">
      <c r="A3179" s="101">
        <v>282</v>
      </c>
      <c r="B3179" s="101">
        <v>10</v>
      </c>
      <c r="C3179" s="101">
        <v>1</v>
      </c>
      <c r="D3179" s="101" t="s">
        <v>6217</v>
      </c>
      <c r="E3179" s="101" t="s">
        <v>7400</v>
      </c>
      <c r="F3179" s="101" t="s">
        <v>4030</v>
      </c>
      <c r="G3179" s="102" t="s">
        <v>7648</v>
      </c>
      <c r="H3179" s="103">
        <v>0</v>
      </c>
      <c r="I3179" s="103">
        <v>8518</v>
      </c>
      <c r="K3179" s="101" t="s">
        <v>751</v>
      </c>
      <c r="L3179" s="101" t="s">
        <v>599</v>
      </c>
      <c r="M3179" s="101" t="s">
        <v>140</v>
      </c>
      <c r="N3179" s="101" t="s">
        <v>730</v>
      </c>
      <c r="O3179" s="101" t="s">
        <v>7201</v>
      </c>
    </row>
    <row r="3180" spans="1:15">
      <c r="A3180" s="101">
        <v>282</v>
      </c>
      <c r="B3180" s="101">
        <v>11</v>
      </c>
      <c r="C3180" s="101">
        <v>1</v>
      </c>
      <c r="D3180" s="101" t="s">
        <v>6217</v>
      </c>
      <c r="E3180" s="101" t="s">
        <v>7400</v>
      </c>
      <c r="F3180" s="101" t="s">
        <v>4030</v>
      </c>
      <c r="G3180" s="102" t="s">
        <v>4718</v>
      </c>
      <c r="H3180" s="103">
        <v>0</v>
      </c>
      <c r="I3180" s="103">
        <v>7886</v>
      </c>
      <c r="K3180" s="101" t="s">
        <v>751</v>
      </c>
      <c r="L3180" s="101" t="s">
        <v>599</v>
      </c>
      <c r="M3180" s="101" t="s">
        <v>140</v>
      </c>
      <c r="N3180" s="101" t="s">
        <v>730</v>
      </c>
      <c r="O3180" s="101" t="s">
        <v>2928</v>
      </c>
    </row>
    <row r="3181" spans="1:15">
      <c r="A3181" s="101">
        <v>282</v>
      </c>
      <c r="B3181" s="101">
        <v>12</v>
      </c>
      <c r="C3181" s="101">
        <v>1</v>
      </c>
      <c r="D3181" s="101" t="s">
        <v>6217</v>
      </c>
      <c r="E3181" s="101" t="s">
        <v>7400</v>
      </c>
      <c r="F3181" s="101" t="s">
        <v>4030</v>
      </c>
      <c r="G3181" s="102" t="s">
        <v>7650</v>
      </c>
      <c r="H3181" s="103">
        <v>0</v>
      </c>
      <c r="I3181" s="103">
        <v>10695</v>
      </c>
      <c r="K3181" s="101" t="s">
        <v>751</v>
      </c>
      <c r="L3181" s="101" t="s">
        <v>599</v>
      </c>
      <c r="M3181" s="101" t="s">
        <v>140</v>
      </c>
      <c r="N3181" s="101" t="s">
        <v>730</v>
      </c>
      <c r="O3181" s="101" t="s">
        <v>5963</v>
      </c>
    </row>
    <row r="3182" spans="1:15">
      <c r="A3182" s="101">
        <v>282</v>
      </c>
      <c r="B3182" s="101">
        <v>13</v>
      </c>
      <c r="C3182" s="101">
        <v>1</v>
      </c>
      <c r="D3182" s="101" t="s">
        <v>6217</v>
      </c>
      <c r="E3182" s="101" t="s">
        <v>7400</v>
      </c>
      <c r="F3182" s="101" t="s">
        <v>4030</v>
      </c>
      <c r="G3182" s="102" t="s">
        <v>1676</v>
      </c>
      <c r="H3182" s="103">
        <v>0</v>
      </c>
      <c r="I3182" s="103">
        <v>4352</v>
      </c>
      <c r="K3182" s="101" t="s">
        <v>751</v>
      </c>
      <c r="L3182" s="101" t="s">
        <v>599</v>
      </c>
      <c r="M3182" s="101" t="s">
        <v>140</v>
      </c>
      <c r="N3182" s="101" t="s">
        <v>730</v>
      </c>
      <c r="O3182" s="101" t="s">
        <v>3661</v>
      </c>
    </row>
    <row r="3183" spans="1:15">
      <c r="A3183" s="101">
        <v>282</v>
      </c>
      <c r="B3183" s="101">
        <v>14</v>
      </c>
      <c r="C3183" s="101">
        <v>1</v>
      </c>
      <c r="D3183" s="101" t="s">
        <v>6217</v>
      </c>
      <c r="E3183" s="101" t="s">
        <v>7400</v>
      </c>
      <c r="F3183" s="101" t="s">
        <v>4030</v>
      </c>
      <c r="G3183" s="102" t="s">
        <v>6414</v>
      </c>
      <c r="H3183" s="103">
        <v>0</v>
      </c>
      <c r="I3183" s="103">
        <v>3403</v>
      </c>
      <c r="K3183" s="101" t="s">
        <v>751</v>
      </c>
      <c r="L3183" s="101" t="s">
        <v>599</v>
      </c>
      <c r="M3183" s="101" t="s">
        <v>140</v>
      </c>
      <c r="N3183" s="101" t="s">
        <v>730</v>
      </c>
      <c r="O3183" s="101" t="s">
        <v>3663</v>
      </c>
    </row>
    <row r="3184" spans="1:15">
      <c r="A3184" s="101">
        <v>282</v>
      </c>
      <c r="B3184" s="101">
        <v>15</v>
      </c>
      <c r="C3184" s="101">
        <v>1</v>
      </c>
      <c r="D3184" s="101" t="s">
        <v>6217</v>
      </c>
      <c r="E3184" s="101" t="s">
        <v>7400</v>
      </c>
      <c r="F3184" s="101" t="s">
        <v>3775</v>
      </c>
      <c r="G3184" s="102" t="s">
        <v>7652</v>
      </c>
      <c r="H3184" s="103">
        <v>0</v>
      </c>
      <c r="I3184" s="103">
        <v>23250</v>
      </c>
      <c r="K3184" s="101" t="s">
        <v>751</v>
      </c>
      <c r="L3184" s="101" t="s">
        <v>599</v>
      </c>
      <c r="M3184" s="101" t="s">
        <v>140</v>
      </c>
      <c r="N3184" s="101" t="s">
        <v>730</v>
      </c>
      <c r="O3184" s="101" t="s">
        <v>3510</v>
      </c>
    </row>
    <row r="3185" spans="1:15">
      <c r="A3185" s="101">
        <v>282</v>
      </c>
      <c r="B3185" s="101">
        <v>16</v>
      </c>
      <c r="C3185" s="101">
        <v>1</v>
      </c>
      <c r="D3185" s="101" t="s">
        <v>6217</v>
      </c>
      <c r="E3185" s="101" t="s">
        <v>1429</v>
      </c>
      <c r="F3185" s="101" t="s">
        <v>7528</v>
      </c>
      <c r="G3185" s="102" t="s">
        <v>1766</v>
      </c>
      <c r="H3185" s="103">
        <v>0</v>
      </c>
      <c r="I3185" s="103">
        <v>457560</v>
      </c>
      <c r="K3185" s="101" t="s">
        <v>751</v>
      </c>
      <c r="L3185" s="101" t="s">
        <v>599</v>
      </c>
      <c r="M3185" s="101" t="s">
        <v>140</v>
      </c>
      <c r="N3185" s="101" t="s">
        <v>730</v>
      </c>
      <c r="O3185" s="101" t="s">
        <v>1528</v>
      </c>
    </row>
    <row r="3186" spans="1:15">
      <c r="A3186" s="101">
        <v>282</v>
      </c>
      <c r="B3186" s="101">
        <v>17</v>
      </c>
      <c r="C3186" s="101">
        <v>1</v>
      </c>
      <c r="D3186" s="101" t="s">
        <v>6217</v>
      </c>
      <c r="E3186" s="101" t="s">
        <v>1429</v>
      </c>
      <c r="F3186" s="101" t="s">
        <v>1433</v>
      </c>
      <c r="G3186" s="102" t="s">
        <v>7057</v>
      </c>
      <c r="H3186" s="103">
        <v>0</v>
      </c>
      <c r="I3186" s="103">
        <v>155310</v>
      </c>
      <c r="K3186" s="101" t="s">
        <v>751</v>
      </c>
      <c r="L3186" s="101" t="s">
        <v>599</v>
      </c>
      <c r="M3186" s="101" t="s">
        <v>140</v>
      </c>
      <c r="N3186" s="101" t="s">
        <v>730</v>
      </c>
      <c r="O3186" s="101" t="s">
        <v>5563</v>
      </c>
    </row>
    <row r="3187" spans="1:15">
      <c r="A3187" s="101">
        <v>282</v>
      </c>
      <c r="B3187" s="101">
        <v>18</v>
      </c>
      <c r="C3187" s="101">
        <v>1</v>
      </c>
      <c r="D3187" s="101" t="s">
        <v>6217</v>
      </c>
      <c r="E3187" s="101" t="s">
        <v>7653</v>
      </c>
      <c r="F3187" s="101" t="s">
        <v>3735</v>
      </c>
      <c r="G3187" s="102" t="s">
        <v>7655</v>
      </c>
      <c r="H3187" s="103">
        <v>0</v>
      </c>
      <c r="I3187" s="103">
        <v>1352220</v>
      </c>
      <c r="K3187" s="101" t="s">
        <v>751</v>
      </c>
      <c r="L3187" s="101" t="s">
        <v>599</v>
      </c>
      <c r="M3187" s="101" t="s">
        <v>140</v>
      </c>
      <c r="N3187" s="101" t="s">
        <v>730</v>
      </c>
      <c r="O3187" s="101" t="s">
        <v>7656</v>
      </c>
    </row>
    <row r="3188" spans="1:15">
      <c r="A3188" s="101">
        <v>282</v>
      </c>
      <c r="B3188" s="101">
        <v>19</v>
      </c>
      <c r="C3188" s="101">
        <v>1</v>
      </c>
      <c r="D3188" s="101" t="s">
        <v>6217</v>
      </c>
      <c r="E3188" s="101" t="s">
        <v>3932</v>
      </c>
      <c r="F3188" s="101" t="s">
        <v>7605</v>
      </c>
      <c r="G3188" s="102" t="s">
        <v>7657</v>
      </c>
      <c r="H3188" s="103">
        <v>0</v>
      </c>
      <c r="I3188" s="103">
        <v>899310</v>
      </c>
      <c r="K3188" s="101" t="s">
        <v>751</v>
      </c>
      <c r="L3188" s="101" t="s">
        <v>599</v>
      </c>
      <c r="M3188" s="101" t="s">
        <v>140</v>
      </c>
      <c r="N3188" s="101" t="s">
        <v>730</v>
      </c>
      <c r="O3188" s="101" t="s">
        <v>5775</v>
      </c>
    </row>
    <row r="3189" spans="1:15">
      <c r="A3189" s="101">
        <v>282</v>
      </c>
      <c r="B3189" s="101">
        <v>20</v>
      </c>
      <c r="C3189" s="101">
        <v>1</v>
      </c>
      <c r="D3189" s="101" t="s">
        <v>6217</v>
      </c>
      <c r="E3189" s="101" t="s">
        <v>3932</v>
      </c>
      <c r="F3189" s="101" t="s">
        <v>7658</v>
      </c>
      <c r="G3189" s="102" t="s">
        <v>7659</v>
      </c>
      <c r="H3189" s="103">
        <v>0</v>
      </c>
      <c r="I3189" s="103">
        <v>155310</v>
      </c>
      <c r="K3189" s="101" t="s">
        <v>751</v>
      </c>
      <c r="L3189" s="101" t="s">
        <v>599</v>
      </c>
      <c r="M3189" s="101" t="s">
        <v>140</v>
      </c>
      <c r="N3189" s="101" t="s">
        <v>730</v>
      </c>
      <c r="O3189" s="101" t="s">
        <v>5563</v>
      </c>
    </row>
    <row r="3190" spans="1:15">
      <c r="A3190" s="101">
        <v>282</v>
      </c>
      <c r="B3190" s="101">
        <v>21</v>
      </c>
      <c r="C3190" s="101">
        <v>1</v>
      </c>
      <c r="D3190" s="101" t="s">
        <v>6217</v>
      </c>
      <c r="E3190" s="101" t="s">
        <v>3932</v>
      </c>
      <c r="F3190" s="101" t="s">
        <v>7658</v>
      </c>
      <c r="G3190" s="102" t="s">
        <v>685</v>
      </c>
      <c r="H3190" s="103">
        <v>0</v>
      </c>
      <c r="I3190" s="103">
        <v>314340</v>
      </c>
      <c r="K3190" s="101" t="s">
        <v>751</v>
      </c>
      <c r="L3190" s="101" t="s">
        <v>599</v>
      </c>
      <c r="M3190" s="101" t="s">
        <v>140</v>
      </c>
      <c r="N3190" s="101" t="s">
        <v>730</v>
      </c>
      <c r="O3190" s="101" t="s">
        <v>7660</v>
      </c>
    </row>
    <row r="3191" spans="1:15">
      <c r="A3191" s="101">
        <v>282</v>
      </c>
      <c r="B3191" s="101">
        <v>22</v>
      </c>
      <c r="C3191" s="101">
        <v>1</v>
      </c>
      <c r="D3191" s="101" t="s">
        <v>6217</v>
      </c>
      <c r="E3191" s="101" t="s">
        <v>1056</v>
      </c>
      <c r="F3191" s="101" t="s">
        <v>7663</v>
      </c>
      <c r="G3191" s="102" t="s">
        <v>3680</v>
      </c>
      <c r="H3191" s="103">
        <v>0</v>
      </c>
      <c r="I3191" s="103">
        <v>375720</v>
      </c>
      <c r="K3191" s="101" t="s">
        <v>751</v>
      </c>
      <c r="L3191" s="101" t="s">
        <v>599</v>
      </c>
      <c r="M3191" s="101" t="s">
        <v>140</v>
      </c>
      <c r="N3191" s="101" t="s">
        <v>730</v>
      </c>
      <c r="O3191" s="101" t="s">
        <v>3774</v>
      </c>
    </row>
    <row r="3192" spans="1:15">
      <c r="A3192" s="101">
        <v>282</v>
      </c>
      <c r="B3192" s="101">
        <v>23</v>
      </c>
      <c r="C3192" s="101">
        <v>1</v>
      </c>
      <c r="D3192" s="101" t="s">
        <v>6217</v>
      </c>
      <c r="E3192" s="101" t="s">
        <v>241</v>
      </c>
      <c r="F3192" s="101" t="s">
        <v>1835</v>
      </c>
      <c r="G3192" s="102" t="s">
        <v>7664</v>
      </c>
      <c r="H3192" s="103">
        <v>0</v>
      </c>
      <c r="I3192" s="103">
        <v>130200</v>
      </c>
      <c r="K3192" s="101" t="s">
        <v>751</v>
      </c>
      <c r="L3192" s="101" t="s">
        <v>599</v>
      </c>
      <c r="M3192" s="101" t="s">
        <v>140</v>
      </c>
      <c r="N3192" s="101" t="s">
        <v>730</v>
      </c>
      <c r="O3192" s="101" t="s">
        <v>6507</v>
      </c>
    </row>
    <row r="3193" spans="1:15">
      <c r="A3193" s="101">
        <v>282</v>
      </c>
      <c r="B3193" s="101">
        <v>24</v>
      </c>
      <c r="C3193" s="101">
        <v>1</v>
      </c>
      <c r="D3193" s="101" t="s">
        <v>6217</v>
      </c>
      <c r="E3193" s="101" t="s">
        <v>241</v>
      </c>
      <c r="F3193" s="101" t="s">
        <v>7665</v>
      </c>
      <c r="G3193" s="102" t="s">
        <v>7666</v>
      </c>
      <c r="H3193" s="103">
        <v>0</v>
      </c>
      <c r="I3193" s="103">
        <v>406410</v>
      </c>
      <c r="K3193" s="101" t="s">
        <v>751</v>
      </c>
      <c r="L3193" s="101" t="s">
        <v>599</v>
      </c>
      <c r="M3193" s="101" t="s">
        <v>140</v>
      </c>
      <c r="N3193" s="101" t="s">
        <v>730</v>
      </c>
      <c r="O3193" s="101" t="s">
        <v>7668</v>
      </c>
    </row>
    <row r="3194" spans="1:15">
      <c r="A3194" s="101">
        <v>282</v>
      </c>
      <c r="B3194" s="101">
        <v>25</v>
      </c>
      <c r="C3194" s="101">
        <v>1</v>
      </c>
      <c r="D3194" s="101" t="s">
        <v>6217</v>
      </c>
      <c r="E3194" s="101" t="s">
        <v>241</v>
      </c>
      <c r="F3194" s="101" t="s">
        <v>2850</v>
      </c>
      <c r="G3194" s="102" t="s">
        <v>3302</v>
      </c>
      <c r="H3194" s="103">
        <v>0</v>
      </c>
      <c r="I3194" s="103">
        <v>13950</v>
      </c>
      <c r="K3194" s="101" t="s">
        <v>751</v>
      </c>
      <c r="L3194" s="101" t="s">
        <v>599</v>
      </c>
      <c r="M3194" s="101" t="s">
        <v>140</v>
      </c>
      <c r="N3194" s="101" t="s">
        <v>730</v>
      </c>
      <c r="O3194" s="101" t="s">
        <v>5577</v>
      </c>
    </row>
    <row r="3195" spans="1:15">
      <c r="A3195" s="101">
        <v>282</v>
      </c>
      <c r="B3195" s="101">
        <v>26</v>
      </c>
      <c r="C3195" s="101">
        <v>1</v>
      </c>
      <c r="D3195" s="101" t="s">
        <v>6217</v>
      </c>
      <c r="E3195" s="101" t="s">
        <v>241</v>
      </c>
      <c r="F3195" s="101" t="s">
        <v>2850</v>
      </c>
      <c r="G3195" s="102" t="s">
        <v>4469</v>
      </c>
      <c r="H3195" s="103">
        <v>0</v>
      </c>
      <c r="I3195" s="103">
        <v>14880</v>
      </c>
      <c r="K3195" s="101" t="s">
        <v>751</v>
      </c>
      <c r="L3195" s="101" t="s">
        <v>599</v>
      </c>
      <c r="M3195" s="101" t="s">
        <v>140</v>
      </c>
      <c r="N3195" s="101" t="s">
        <v>730</v>
      </c>
      <c r="O3195" s="101" t="s">
        <v>5481</v>
      </c>
    </row>
    <row r="3196" spans="1:15">
      <c r="A3196" s="101">
        <v>282</v>
      </c>
      <c r="B3196" s="101">
        <v>27</v>
      </c>
      <c r="C3196" s="101">
        <v>1</v>
      </c>
      <c r="D3196" s="101" t="s">
        <v>6217</v>
      </c>
      <c r="E3196" s="101" t="s">
        <v>241</v>
      </c>
      <c r="F3196" s="101" t="s">
        <v>2850</v>
      </c>
      <c r="G3196" s="102" t="s">
        <v>7669</v>
      </c>
      <c r="H3196" s="103">
        <v>0</v>
      </c>
      <c r="I3196" s="103">
        <v>52080</v>
      </c>
      <c r="K3196" s="101" t="s">
        <v>751</v>
      </c>
      <c r="L3196" s="101" t="s">
        <v>599</v>
      </c>
      <c r="M3196" s="101" t="s">
        <v>140</v>
      </c>
      <c r="N3196" s="101" t="s">
        <v>730</v>
      </c>
      <c r="O3196" s="101" t="s">
        <v>5728</v>
      </c>
    </row>
    <row r="3197" spans="1:15">
      <c r="A3197" s="101">
        <v>282</v>
      </c>
      <c r="B3197" s="101">
        <v>28</v>
      </c>
      <c r="C3197" s="101">
        <v>1</v>
      </c>
      <c r="D3197" s="101" t="s">
        <v>6217</v>
      </c>
      <c r="E3197" s="101" t="s">
        <v>241</v>
      </c>
      <c r="F3197" s="101" t="s">
        <v>2850</v>
      </c>
      <c r="G3197" s="102" t="s">
        <v>4562</v>
      </c>
      <c r="H3197" s="103">
        <v>0</v>
      </c>
      <c r="I3197" s="103">
        <v>28830</v>
      </c>
      <c r="K3197" s="101" t="s">
        <v>751</v>
      </c>
      <c r="L3197" s="101" t="s">
        <v>599</v>
      </c>
      <c r="M3197" s="101" t="s">
        <v>140</v>
      </c>
      <c r="N3197" s="101" t="s">
        <v>730</v>
      </c>
      <c r="O3197" s="101" t="s">
        <v>4853</v>
      </c>
    </row>
    <row r="3198" spans="1:15">
      <c r="A3198" s="101">
        <v>282</v>
      </c>
      <c r="B3198" s="101">
        <v>29</v>
      </c>
      <c r="C3198" s="101">
        <v>1</v>
      </c>
      <c r="D3198" s="101" t="s">
        <v>6217</v>
      </c>
      <c r="E3198" s="101" t="s">
        <v>4356</v>
      </c>
      <c r="F3198" s="101" t="s">
        <v>707</v>
      </c>
      <c r="G3198" s="102" t="s">
        <v>7670</v>
      </c>
      <c r="H3198" s="103">
        <v>0</v>
      </c>
      <c r="I3198" s="103">
        <v>4938</v>
      </c>
      <c r="K3198" s="101" t="s">
        <v>751</v>
      </c>
      <c r="L3198" s="101" t="s">
        <v>599</v>
      </c>
      <c r="M3198" s="101" t="s">
        <v>140</v>
      </c>
      <c r="N3198" s="101" t="s">
        <v>730</v>
      </c>
      <c r="O3198" s="101" t="s">
        <v>4250</v>
      </c>
    </row>
    <row r="3199" spans="1:15">
      <c r="A3199" s="101">
        <v>282</v>
      </c>
      <c r="B3199" s="101">
        <v>30</v>
      </c>
      <c r="C3199" s="101">
        <v>1</v>
      </c>
      <c r="D3199" s="101" t="s">
        <v>6217</v>
      </c>
      <c r="E3199" s="101" t="s">
        <v>4356</v>
      </c>
      <c r="F3199" s="101" t="s">
        <v>707</v>
      </c>
      <c r="G3199" s="102" t="s">
        <v>7671</v>
      </c>
      <c r="H3199" s="103">
        <v>0</v>
      </c>
      <c r="I3199" s="103">
        <v>2548</v>
      </c>
      <c r="K3199" s="101" t="s">
        <v>751</v>
      </c>
      <c r="L3199" s="101" t="s">
        <v>599</v>
      </c>
      <c r="M3199" s="101" t="s">
        <v>140</v>
      </c>
      <c r="N3199" s="101" t="s">
        <v>730</v>
      </c>
      <c r="O3199" s="101" t="s">
        <v>7672</v>
      </c>
    </row>
    <row r="3200" spans="1:15">
      <c r="A3200" s="101">
        <v>282</v>
      </c>
      <c r="B3200" s="101">
        <v>31</v>
      </c>
      <c r="C3200" s="101">
        <v>1</v>
      </c>
      <c r="D3200" s="101" t="s">
        <v>6217</v>
      </c>
      <c r="E3200" s="101" t="s">
        <v>4356</v>
      </c>
      <c r="F3200" s="101" t="s">
        <v>3548</v>
      </c>
      <c r="G3200" s="102" t="s">
        <v>7673</v>
      </c>
      <c r="H3200" s="103">
        <v>0</v>
      </c>
      <c r="I3200" s="103">
        <v>146940</v>
      </c>
      <c r="K3200" s="101" t="s">
        <v>751</v>
      </c>
      <c r="L3200" s="101" t="s">
        <v>599</v>
      </c>
      <c r="M3200" s="101" t="s">
        <v>140</v>
      </c>
      <c r="N3200" s="101" t="s">
        <v>730</v>
      </c>
      <c r="O3200" s="101" t="s">
        <v>6149</v>
      </c>
    </row>
    <row r="3201" spans="1:15">
      <c r="A3201" s="101">
        <v>282</v>
      </c>
      <c r="B3201" s="101">
        <v>32</v>
      </c>
      <c r="C3201" s="101">
        <v>1</v>
      </c>
      <c r="D3201" s="101" t="s">
        <v>6217</v>
      </c>
      <c r="E3201" s="101" t="s">
        <v>4356</v>
      </c>
      <c r="F3201" s="101" t="s">
        <v>3548</v>
      </c>
      <c r="G3201" s="102" t="s">
        <v>5150</v>
      </c>
      <c r="H3201" s="103">
        <v>0</v>
      </c>
      <c r="I3201" s="103">
        <v>24180</v>
      </c>
      <c r="K3201" s="101" t="s">
        <v>751</v>
      </c>
      <c r="L3201" s="101" t="s">
        <v>599</v>
      </c>
      <c r="M3201" s="101" t="s">
        <v>140</v>
      </c>
      <c r="N3201" s="101" t="s">
        <v>730</v>
      </c>
      <c r="O3201" s="101" t="s">
        <v>2327</v>
      </c>
    </row>
    <row r="3202" spans="1:15">
      <c r="A3202" s="101">
        <v>282</v>
      </c>
      <c r="B3202" s="101">
        <v>33</v>
      </c>
      <c r="C3202" s="101">
        <v>1</v>
      </c>
      <c r="D3202" s="101" t="s">
        <v>6217</v>
      </c>
      <c r="E3202" s="101" t="s">
        <v>4356</v>
      </c>
      <c r="F3202" s="101" t="s">
        <v>145</v>
      </c>
      <c r="G3202" s="102" t="s">
        <v>7676</v>
      </c>
      <c r="H3202" s="103">
        <v>0</v>
      </c>
      <c r="I3202" s="103">
        <v>26040</v>
      </c>
      <c r="K3202" s="101" t="s">
        <v>751</v>
      </c>
      <c r="L3202" s="101" t="s">
        <v>599</v>
      </c>
      <c r="M3202" s="101" t="s">
        <v>140</v>
      </c>
      <c r="N3202" s="101" t="s">
        <v>730</v>
      </c>
      <c r="O3202" s="101" t="s">
        <v>648</v>
      </c>
    </row>
    <row r="3203" spans="1:15">
      <c r="A3203" s="101">
        <v>282</v>
      </c>
      <c r="B3203" s="101">
        <v>34</v>
      </c>
      <c r="C3203" s="101">
        <v>1</v>
      </c>
      <c r="D3203" s="101" t="s">
        <v>6217</v>
      </c>
      <c r="E3203" s="101" t="s">
        <v>4356</v>
      </c>
      <c r="F3203" s="101" t="s">
        <v>5914</v>
      </c>
      <c r="G3203" s="102" t="s">
        <v>7678</v>
      </c>
      <c r="H3203" s="103">
        <v>0</v>
      </c>
      <c r="I3203" s="103">
        <v>163680</v>
      </c>
      <c r="K3203" s="101" t="s">
        <v>751</v>
      </c>
      <c r="L3203" s="101" t="s">
        <v>599</v>
      </c>
      <c r="M3203" s="101" t="s">
        <v>140</v>
      </c>
      <c r="N3203" s="101" t="s">
        <v>730</v>
      </c>
      <c r="O3203" s="101" t="s">
        <v>1191</v>
      </c>
    </row>
    <row r="3204" spans="1:15">
      <c r="A3204" s="101">
        <v>282</v>
      </c>
      <c r="B3204" s="101">
        <v>35</v>
      </c>
      <c r="C3204" s="101">
        <v>1</v>
      </c>
      <c r="D3204" s="101" t="s">
        <v>6217</v>
      </c>
      <c r="E3204" s="101" t="s">
        <v>4356</v>
      </c>
      <c r="F3204" s="101" t="s">
        <v>5914</v>
      </c>
      <c r="G3204" s="102" t="s">
        <v>7679</v>
      </c>
      <c r="H3204" s="103">
        <v>0</v>
      </c>
      <c r="I3204" s="103">
        <v>3682</v>
      </c>
      <c r="K3204" s="101" t="s">
        <v>751</v>
      </c>
      <c r="L3204" s="101" t="s">
        <v>599</v>
      </c>
      <c r="M3204" s="101" t="s">
        <v>140</v>
      </c>
      <c r="N3204" s="101" t="s">
        <v>730</v>
      </c>
      <c r="O3204" s="101" t="s">
        <v>7681</v>
      </c>
    </row>
    <row r="3205" spans="1:15">
      <c r="A3205" s="101">
        <v>282</v>
      </c>
      <c r="B3205" s="101">
        <v>36</v>
      </c>
      <c r="C3205" s="101">
        <v>1</v>
      </c>
      <c r="D3205" s="101" t="s">
        <v>6217</v>
      </c>
      <c r="E3205" s="101" t="s">
        <v>4356</v>
      </c>
      <c r="F3205" s="101" t="s">
        <v>1486</v>
      </c>
      <c r="G3205" s="102" t="s">
        <v>7682</v>
      </c>
      <c r="H3205" s="103">
        <v>0</v>
      </c>
      <c r="I3205" s="103">
        <v>52080</v>
      </c>
      <c r="K3205" s="101" t="s">
        <v>751</v>
      </c>
      <c r="L3205" s="101" t="s">
        <v>599</v>
      </c>
      <c r="M3205" s="101" t="s">
        <v>140</v>
      </c>
      <c r="N3205" s="101" t="s">
        <v>730</v>
      </c>
      <c r="O3205" s="101" t="s">
        <v>5728</v>
      </c>
    </row>
    <row r="3206" spans="1:15">
      <c r="A3206" s="101">
        <v>282</v>
      </c>
      <c r="B3206" s="101">
        <v>37</v>
      </c>
      <c r="C3206" s="101">
        <v>1</v>
      </c>
      <c r="D3206" s="101" t="s">
        <v>6217</v>
      </c>
      <c r="E3206" s="101" t="s">
        <v>4356</v>
      </c>
      <c r="F3206" s="101" t="s">
        <v>4781</v>
      </c>
      <c r="G3206" s="102" t="s">
        <v>1406</v>
      </c>
      <c r="H3206" s="103">
        <v>0</v>
      </c>
      <c r="I3206" s="103">
        <v>25110</v>
      </c>
      <c r="K3206" s="101" t="s">
        <v>751</v>
      </c>
      <c r="L3206" s="101" t="s">
        <v>599</v>
      </c>
      <c r="M3206" s="101" t="s">
        <v>140</v>
      </c>
      <c r="N3206" s="101" t="s">
        <v>730</v>
      </c>
      <c r="O3206" s="101" t="s">
        <v>1992</v>
      </c>
    </row>
    <row r="3207" spans="1:15">
      <c r="A3207" s="101">
        <v>282</v>
      </c>
      <c r="B3207" s="101">
        <v>38</v>
      </c>
      <c r="C3207" s="101">
        <v>1</v>
      </c>
      <c r="D3207" s="101" t="s">
        <v>6217</v>
      </c>
      <c r="E3207" s="101" t="s">
        <v>4356</v>
      </c>
      <c r="F3207" s="101" t="s">
        <v>4781</v>
      </c>
      <c r="G3207" s="102" t="s">
        <v>7683</v>
      </c>
      <c r="H3207" s="103">
        <v>0</v>
      </c>
      <c r="I3207" s="103">
        <v>7849</v>
      </c>
      <c r="K3207" s="101" t="s">
        <v>751</v>
      </c>
      <c r="L3207" s="101" t="s">
        <v>599</v>
      </c>
      <c r="M3207" s="101" t="s">
        <v>140</v>
      </c>
      <c r="N3207" s="101" t="s">
        <v>730</v>
      </c>
      <c r="O3207" s="101" t="s">
        <v>7684</v>
      </c>
    </row>
    <row r="3208" spans="1:15">
      <c r="A3208" s="101">
        <v>282</v>
      </c>
      <c r="B3208" s="101">
        <v>39</v>
      </c>
      <c r="C3208" s="101">
        <v>1</v>
      </c>
      <c r="D3208" s="101" t="s">
        <v>6217</v>
      </c>
      <c r="E3208" s="101" t="s">
        <v>4356</v>
      </c>
      <c r="F3208" s="101" t="s">
        <v>4781</v>
      </c>
      <c r="G3208" s="102" t="s">
        <v>7685</v>
      </c>
      <c r="H3208" s="103">
        <v>0</v>
      </c>
      <c r="I3208" s="103">
        <v>45570</v>
      </c>
      <c r="K3208" s="101" t="s">
        <v>751</v>
      </c>
      <c r="L3208" s="101" t="s">
        <v>599</v>
      </c>
      <c r="M3208" s="101" t="s">
        <v>140</v>
      </c>
      <c r="N3208" s="101" t="s">
        <v>730</v>
      </c>
      <c r="O3208" s="101" t="s">
        <v>4563</v>
      </c>
    </row>
    <row r="3209" spans="1:15">
      <c r="A3209" s="101">
        <v>282</v>
      </c>
      <c r="B3209" s="101">
        <v>40</v>
      </c>
      <c r="C3209" s="101">
        <v>1</v>
      </c>
      <c r="D3209" s="101" t="s">
        <v>6217</v>
      </c>
      <c r="E3209" s="101" t="s">
        <v>4356</v>
      </c>
      <c r="F3209" s="101" t="s">
        <v>4781</v>
      </c>
      <c r="G3209" s="102" t="s">
        <v>4750</v>
      </c>
      <c r="H3209" s="103">
        <v>0</v>
      </c>
      <c r="I3209" s="103">
        <v>33247</v>
      </c>
      <c r="K3209" s="101" t="s">
        <v>751</v>
      </c>
      <c r="L3209" s="101" t="s">
        <v>599</v>
      </c>
      <c r="M3209" s="101" t="s">
        <v>140</v>
      </c>
      <c r="N3209" s="101" t="s">
        <v>730</v>
      </c>
      <c r="O3209" s="101" t="s">
        <v>2901</v>
      </c>
    </row>
    <row r="3210" spans="1:15">
      <c r="A3210" s="101">
        <v>282</v>
      </c>
      <c r="B3210" s="101">
        <v>41</v>
      </c>
      <c r="C3210" s="101">
        <v>1</v>
      </c>
      <c r="D3210" s="101" t="s">
        <v>6217</v>
      </c>
      <c r="E3210" s="101" t="s">
        <v>4356</v>
      </c>
      <c r="F3210" s="101" t="s">
        <v>4781</v>
      </c>
      <c r="G3210" s="102" t="s">
        <v>7686</v>
      </c>
      <c r="H3210" s="103">
        <v>0</v>
      </c>
      <c r="I3210" s="103">
        <v>43710</v>
      </c>
      <c r="K3210" s="101" t="s">
        <v>751</v>
      </c>
      <c r="L3210" s="101" t="s">
        <v>599</v>
      </c>
      <c r="M3210" s="101" t="s">
        <v>140</v>
      </c>
      <c r="N3210" s="101" t="s">
        <v>730</v>
      </c>
      <c r="O3210" s="101" t="s">
        <v>5582</v>
      </c>
    </row>
    <row r="3211" spans="1:15">
      <c r="A3211" s="101">
        <v>282</v>
      </c>
      <c r="B3211" s="101">
        <v>42</v>
      </c>
      <c r="C3211" s="101">
        <v>1</v>
      </c>
      <c r="D3211" s="101" t="s">
        <v>6217</v>
      </c>
      <c r="E3211" s="101" t="s">
        <v>4356</v>
      </c>
      <c r="F3211" s="101" t="s">
        <v>4781</v>
      </c>
      <c r="G3211" s="102" t="s">
        <v>5661</v>
      </c>
      <c r="H3211" s="103">
        <v>0</v>
      </c>
      <c r="I3211" s="103">
        <v>156240</v>
      </c>
      <c r="K3211" s="101" t="s">
        <v>751</v>
      </c>
      <c r="L3211" s="101" t="s">
        <v>599</v>
      </c>
      <c r="M3211" s="101" t="s">
        <v>140</v>
      </c>
      <c r="N3211" s="101" t="s">
        <v>730</v>
      </c>
      <c r="O3211" s="101" t="s">
        <v>390</v>
      </c>
    </row>
    <row r="3212" spans="1:15">
      <c r="A3212" s="101">
        <v>282</v>
      </c>
      <c r="B3212" s="101">
        <v>43</v>
      </c>
      <c r="C3212" s="101">
        <v>1</v>
      </c>
      <c r="D3212" s="101" t="s">
        <v>6217</v>
      </c>
      <c r="E3212" s="101" t="s">
        <v>4356</v>
      </c>
      <c r="F3212" s="101" t="s">
        <v>4781</v>
      </c>
      <c r="G3212" s="102" t="s">
        <v>6210</v>
      </c>
      <c r="H3212" s="103">
        <v>0</v>
      </c>
      <c r="I3212" s="103">
        <v>72540</v>
      </c>
      <c r="K3212" s="101" t="s">
        <v>751</v>
      </c>
      <c r="L3212" s="101" t="s">
        <v>599</v>
      </c>
      <c r="M3212" s="101" t="s">
        <v>140</v>
      </c>
      <c r="N3212" s="101" t="s">
        <v>730</v>
      </c>
      <c r="O3212" s="101" t="s">
        <v>5217</v>
      </c>
    </row>
    <row r="3213" spans="1:15">
      <c r="A3213" s="101">
        <v>282</v>
      </c>
      <c r="B3213" s="101">
        <v>44</v>
      </c>
      <c r="C3213" s="101">
        <v>1</v>
      </c>
      <c r="D3213" s="101" t="s">
        <v>6217</v>
      </c>
      <c r="E3213" s="101" t="s">
        <v>4356</v>
      </c>
      <c r="F3213" s="101" t="s">
        <v>4781</v>
      </c>
      <c r="G3213" s="102" t="s">
        <v>7687</v>
      </c>
      <c r="H3213" s="103">
        <v>0</v>
      </c>
      <c r="I3213" s="103">
        <v>388740</v>
      </c>
      <c r="K3213" s="101" t="s">
        <v>751</v>
      </c>
      <c r="L3213" s="101" t="s">
        <v>599</v>
      </c>
      <c r="M3213" s="101" t="s">
        <v>140</v>
      </c>
      <c r="N3213" s="101" t="s">
        <v>730</v>
      </c>
      <c r="O3213" s="101" t="s">
        <v>2193</v>
      </c>
    </row>
    <row r="3214" spans="1:15">
      <c r="A3214" s="101">
        <v>282</v>
      </c>
      <c r="B3214" s="101">
        <v>45</v>
      </c>
      <c r="C3214" s="101">
        <v>1</v>
      </c>
      <c r="D3214" s="101" t="s">
        <v>6217</v>
      </c>
      <c r="E3214" s="101" t="s">
        <v>4356</v>
      </c>
      <c r="F3214" s="101" t="s">
        <v>4781</v>
      </c>
      <c r="G3214" s="102" t="s">
        <v>6014</v>
      </c>
      <c r="H3214" s="103">
        <v>0</v>
      </c>
      <c r="I3214" s="103">
        <v>100440</v>
      </c>
      <c r="K3214" s="101" t="s">
        <v>751</v>
      </c>
      <c r="L3214" s="101" t="s">
        <v>599</v>
      </c>
      <c r="M3214" s="101" t="s">
        <v>140</v>
      </c>
      <c r="N3214" s="101" t="s">
        <v>730</v>
      </c>
      <c r="O3214" s="101" t="s">
        <v>7310</v>
      </c>
    </row>
    <row r="3215" spans="1:15">
      <c r="A3215" s="101">
        <v>282</v>
      </c>
      <c r="B3215" s="101">
        <v>46</v>
      </c>
      <c r="C3215" s="101">
        <v>1</v>
      </c>
      <c r="D3215" s="101" t="s">
        <v>6217</v>
      </c>
      <c r="E3215" s="101" t="s">
        <v>4356</v>
      </c>
      <c r="F3215" s="101" t="s">
        <v>4781</v>
      </c>
      <c r="G3215" s="102" t="s">
        <v>7690</v>
      </c>
      <c r="H3215" s="103">
        <v>0</v>
      </c>
      <c r="I3215" s="103">
        <v>30690</v>
      </c>
      <c r="K3215" s="101" t="s">
        <v>751</v>
      </c>
      <c r="L3215" s="101" t="s">
        <v>599</v>
      </c>
      <c r="M3215" s="101" t="s">
        <v>140</v>
      </c>
      <c r="N3215" s="101" t="s">
        <v>730</v>
      </c>
      <c r="O3215" s="101" t="s">
        <v>3596</v>
      </c>
    </row>
    <row r="3216" spans="1:15">
      <c r="A3216" s="101">
        <v>282</v>
      </c>
      <c r="B3216" s="101">
        <v>47</v>
      </c>
      <c r="C3216" s="101">
        <v>1</v>
      </c>
      <c r="D3216" s="101" t="s">
        <v>6217</v>
      </c>
      <c r="E3216" s="101" t="s">
        <v>4356</v>
      </c>
      <c r="F3216" s="101" t="s">
        <v>4781</v>
      </c>
      <c r="G3216" s="102" t="s">
        <v>7692</v>
      </c>
      <c r="H3216" s="103">
        <v>0</v>
      </c>
      <c r="I3216" s="103">
        <v>34410</v>
      </c>
      <c r="K3216" s="101" t="s">
        <v>751</v>
      </c>
      <c r="L3216" s="101" t="s">
        <v>599</v>
      </c>
      <c r="M3216" s="101" t="s">
        <v>140</v>
      </c>
      <c r="N3216" s="101" t="s">
        <v>730</v>
      </c>
      <c r="O3216" s="101" t="s">
        <v>3886</v>
      </c>
    </row>
    <row r="3217" spans="1:15">
      <c r="A3217" s="101">
        <v>282</v>
      </c>
      <c r="B3217" s="101">
        <v>48</v>
      </c>
      <c r="C3217" s="101">
        <v>1</v>
      </c>
      <c r="D3217" s="101" t="s">
        <v>6217</v>
      </c>
      <c r="E3217" s="101" t="s">
        <v>4356</v>
      </c>
      <c r="F3217" s="101" t="s">
        <v>4781</v>
      </c>
      <c r="G3217" s="102" t="s">
        <v>4367</v>
      </c>
      <c r="H3217" s="103">
        <v>0</v>
      </c>
      <c r="I3217" s="103">
        <v>16740</v>
      </c>
      <c r="K3217" s="101" t="s">
        <v>751</v>
      </c>
      <c r="L3217" s="101" t="s">
        <v>599</v>
      </c>
      <c r="M3217" s="101" t="s">
        <v>140</v>
      </c>
      <c r="N3217" s="101" t="s">
        <v>730</v>
      </c>
      <c r="O3217" s="101" t="s">
        <v>5832</v>
      </c>
    </row>
    <row r="3218" spans="1:15">
      <c r="A3218" s="101">
        <v>282</v>
      </c>
      <c r="B3218" s="101">
        <v>49</v>
      </c>
      <c r="C3218" s="101">
        <v>1</v>
      </c>
      <c r="D3218" s="101" t="s">
        <v>6217</v>
      </c>
      <c r="E3218" s="101" t="s">
        <v>4356</v>
      </c>
      <c r="F3218" s="101" t="s">
        <v>7693</v>
      </c>
      <c r="G3218" s="102" t="s">
        <v>5380</v>
      </c>
      <c r="H3218" s="103">
        <v>0</v>
      </c>
      <c r="I3218" s="103">
        <v>42780</v>
      </c>
      <c r="K3218" s="101" t="s">
        <v>751</v>
      </c>
      <c r="L3218" s="101" t="s">
        <v>599</v>
      </c>
      <c r="M3218" s="101" t="s">
        <v>140</v>
      </c>
      <c r="N3218" s="101" t="s">
        <v>730</v>
      </c>
      <c r="O3218" s="101" t="s">
        <v>3264</v>
      </c>
    </row>
    <row r="3219" spans="1:15">
      <c r="A3219" s="101">
        <v>282</v>
      </c>
      <c r="B3219" s="101">
        <v>50</v>
      </c>
      <c r="C3219" s="101">
        <v>1</v>
      </c>
      <c r="D3219" s="101" t="s">
        <v>6217</v>
      </c>
      <c r="E3219" s="101" t="s">
        <v>4356</v>
      </c>
      <c r="F3219" s="101" t="s">
        <v>7693</v>
      </c>
      <c r="G3219" s="102" t="s">
        <v>3578</v>
      </c>
      <c r="H3219" s="103">
        <v>0</v>
      </c>
      <c r="I3219" s="103">
        <v>106020</v>
      </c>
      <c r="K3219" s="101" t="s">
        <v>751</v>
      </c>
      <c r="L3219" s="101" t="s">
        <v>599</v>
      </c>
      <c r="M3219" s="101" t="s">
        <v>140</v>
      </c>
      <c r="N3219" s="101" t="s">
        <v>730</v>
      </c>
      <c r="O3219" s="101" t="s">
        <v>3988</v>
      </c>
    </row>
    <row r="3220" spans="1:15">
      <c r="A3220" s="101">
        <v>282</v>
      </c>
      <c r="B3220" s="101">
        <v>51</v>
      </c>
      <c r="C3220" s="101">
        <v>1</v>
      </c>
      <c r="D3220" s="101" t="s">
        <v>6217</v>
      </c>
      <c r="E3220" s="101" t="s">
        <v>4356</v>
      </c>
      <c r="F3220" s="101" t="s">
        <v>7693</v>
      </c>
      <c r="G3220" s="102" t="s">
        <v>5842</v>
      </c>
      <c r="H3220" s="103">
        <v>0</v>
      </c>
      <c r="I3220" s="103">
        <v>113460</v>
      </c>
      <c r="K3220" s="101" t="s">
        <v>751</v>
      </c>
      <c r="L3220" s="101" t="s">
        <v>599</v>
      </c>
      <c r="M3220" s="101" t="s">
        <v>140</v>
      </c>
      <c r="N3220" s="101" t="s">
        <v>730</v>
      </c>
      <c r="O3220" s="101" t="s">
        <v>6481</v>
      </c>
    </row>
    <row r="3221" spans="1:15">
      <c r="A3221" s="101">
        <v>282</v>
      </c>
      <c r="B3221" s="101">
        <v>52</v>
      </c>
      <c r="C3221" s="101">
        <v>1</v>
      </c>
      <c r="D3221" s="101" t="s">
        <v>6217</v>
      </c>
      <c r="E3221" s="101" t="s">
        <v>4356</v>
      </c>
      <c r="F3221" s="101" t="s">
        <v>7693</v>
      </c>
      <c r="G3221" s="102" t="s">
        <v>5594</v>
      </c>
      <c r="H3221" s="103">
        <v>0</v>
      </c>
      <c r="I3221" s="103">
        <v>117180</v>
      </c>
      <c r="K3221" s="101" t="s">
        <v>751</v>
      </c>
      <c r="L3221" s="101" t="s">
        <v>599</v>
      </c>
      <c r="M3221" s="101" t="s">
        <v>140</v>
      </c>
      <c r="N3221" s="101" t="s">
        <v>730</v>
      </c>
      <c r="O3221" s="101" t="s">
        <v>3272</v>
      </c>
    </row>
    <row r="3222" spans="1:15">
      <c r="A3222" s="101">
        <v>282</v>
      </c>
      <c r="B3222" s="101">
        <v>53</v>
      </c>
      <c r="C3222" s="101">
        <v>1</v>
      </c>
      <c r="D3222" s="101" t="s">
        <v>6217</v>
      </c>
      <c r="E3222" s="101" t="s">
        <v>4356</v>
      </c>
      <c r="F3222" s="101" t="s">
        <v>7693</v>
      </c>
      <c r="G3222" s="102" t="s">
        <v>7175</v>
      </c>
      <c r="H3222" s="103">
        <v>0</v>
      </c>
      <c r="I3222" s="103">
        <v>6389</v>
      </c>
      <c r="K3222" s="101" t="s">
        <v>751</v>
      </c>
      <c r="L3222" s="101" t="s">
        <v>599</v>
      </c>
      <c r="M3222" s="101" t="s">
        <v>140</v>
      </c>
      <c r="N3222" s="101" t="s">
        <v>730</v>
      </c>
      <c r="O3222" s="101" t="s">
        <v>7694</v>
      </c>
    </row>
    <row r="3223" spans="1:15">
      <c r="A3223" s="101">
        <v>282</v>
      </c>
      <c r="B3223" s="101">
        <v>54</v>
      </c>
      <c r="C3223" s="101">
        <v>1</v>
      </c>
      <c r="D3223" s="101" t="s">
        <v>6217</v>
      </c>
      <c r="E3223" s="101" t="s">
        <v>4356</v>
      </c>
      <c r="F3223" s="101" t="s">
        <v>7695</v>
      </c>
      <c r="G3223" s="102" t="s">
        <v>5010</v>
      </c>
      <c r="H3223" s="103">
        <v>0</v>
      </c>
      <c r="I3223" s="103">
        <v>125550</v>
      </c>
      <c r="K3223" s="101" t="s">
        <v>751</v>
      </c>
      <c r="L3223" s="101" t="s">
        <v>599</v>
      </c>
      <c r="M3223" s="101" t="s">
        <v>140</v>
      </c>
      <c r="N3223" s="101" t="s">
        <v>730</v>
      </c>
      <c r="O3223" s="101" t="s">
        <v>3177</v>
      </c>
    </row>
    <row r="3224" spans="1:15">
      <c r="A3224" s="101">
        <v>282</v>
      </c>
      <c r="B3224" s="101">
        <v>55</v>
      </c>
      <c r="C3224" s="101">
        <v>1</v>
      </c>
      <c r="D3224" s="101" t="s">
        <v>6217</v>
      </c>
      <c r="E3224" s="101" t="s">
        <v>2393</v>
      </c>
      <c r="F3224" s="101" t="s">
        <v>6158</v>
      </c>
      <c r="G3224" s="102" t="s">
        <v>4358</v>
      </c>
      <c r="H3224" s="103">
        <v>0</v>
      </c>
      <c r="I3224" s="103">
        <v>27900</v>
      </c>
      <c r="K3224" s="101" t="s">
        <v>751</v>
      </c>
      <c r="L3224" s="101" t="s">
        <v>599</v>
      </c>
      <c r="M3224" s="101" t="s">
        <v>140</v>
      </c>
      <c r="N3224" s="101" t="s">
        <v>730</v>
      </c>
      <c r="O3224" s="101" t="s">
        <v>5867</v>
      </c>
    </row>
    <row r="3225" spans="1:15">
      <c r="A3225" s="101">
        <v>282</v>
      </c>
      <c r="B3225" s="101">
        <v>56</v>
      </c>
      <c r="C3225" s="101">
        <v>1</v>
      </c>
      <c r="D3225" s="101" t="s">
        <v>6217</v>
      </c>
      <c r="E3225" s="101" t="s">
        <v>2393</v>
      </c>
      <c r="F3225" s="101" t="s">
        <v>6158</v>
      </c>
      <c r="G3225" s="102" t="s">
        <v>6956</v>
      </c>
      <c r="H3225" s="103">
        <v>0</v>
      </c>
      <c r="I3225" s="103">
        <v>14880</v>
      </c>
      <c r="K3225" s="101" t="s">
        <v>751</v>
      </c>
      <c r="L3225" s="101" t="s">
        <v>599</v>
      </c>
      <c r="M3225" s="101" t="s">
        <v>140</v>
      </c>
      <c r="N3225" s="101" t="s">
        <v>730</v>
      </c>
      <c r="O3225" s="101" t="s">
        <v>5481</v>
      </c>
    </row>
    <row r="3226" spans="1:15">
      <c r="A3226" s="101">
        <v>282</v>
      </c>
      <c r="B3226" s="101">
        <v>57</v>
      </c>
      <c r="C3226" s="101">
        <v>1</v>
      </c>
      <c r="D3226" s="101" t="s">
        <v>6217</v>
      </c>
      <c r="E3226" s="101" t="s">
        <v>6647</v>
      </c>
      <c r="F3226" s="101" t="s">
        <v>7697</v>
      </c>
      <c r="G3226" s="102" t="s">
        <v>7492</v>
      </c>
      <c r="H3226" s="103">
        <v>0</v>
      </c>
      <c r="I3226" s="103">
        <v>1074150</v>
      </c>
      <c r="K3226" s="101" t="s">
        <v>751</v>
      </c>
      <c r="L3226" s="101" t="s">
        <v>599</v>
      </c>
      <c r="M3226" s="101" t="s">
        <v>140</v>
      </c>
      <c r="N3226" s="101" t="s">
        <v>730</v>
      </c>
      <c r="O3226" s="101" t="s">
        <v>7700</v>
      </c>
    </row>
    <row r="3227" spans="1:15">
      <c r="A3227" s="101">
        <v>282</v>
      </c>
      <c r="B3227" s="101">
        <v>58</v>
      </c>
      <c r="C3227" s="101">
        <v>1</v>
      </c>
      <c r="D3227" s="101" t="s">
        <v>6217</v>
      </c>
      <c r="E3227" s="101" t="s">
        <v>6647</v>
      </c>
      <c r="F3227" s="101" t="s">
        <v>7697</v>
      </c>
      <c r="G3227" s="102" t="s">
        <v>7369</v>
      </c>
      <c r="H3227" s="103">
        <v>0</v>
      </c>
      <c r="I3227" s="103">
        <v>1713990</v>
      </c>
      <c r="K3227" s="101" t="s">
        <v>751</v>
      </c>
      <c r="L3227" s="101" t="s">
        <v>599</v>
      </c>
      <c r="M3227" s="101" t="s">
        <v>140</v>
      </c>
      <c r="N3227" s="101" t="s">
        <v>730</v>
      </c>
      <c r="O3227" s="101" t="s">
        <v>7701</v>
      </c>
    </row>
    <row r="3228" spans="1:15">
      <c r="A3228" s="101">
        <v>282</v>
      </c>
      <c r="B3228" s="101">
        <v>59</v>
      </c>
      <c r="C3228" s="101">
        <v>1</v>
      </c>
      <c r="D3228" s="101" t="s">
        <v>6217</v>
      </c>
      <c r="E3228" s="101" t="s">
        <v>1887</v>
      </c>
      <c r="F3228" s="101" t="s">
        <v>7702</v>
      </c>
      <c r="G3228" s="102" t="s">
        <v>1033</v>
      </c>
      <c r="H3228" s="103">
        <v>0</v>
      </c>
      <c r="I3228" s="103">
        <v>55800</v>
      </c>
      <c r="K3228" s="101" t="s">
        <v>751</v>
      </c>
      <c r="L3228" s="101" t="s">
        <v>599</v>
      </c>
      <c r="M3228" s="101" t="s">
        <v>140</v>
      </c>
      <c r="N3228" s="101" t="s">
        <v>730</v>
      </c>
      <c r="O3228" s="101" t="s">
        <v>1063</v>
      </c>
    </row>
    <row r="3229" spans="1:15">
      <c r="A3229" s="101">
        <v>282</v>
      </c>
      <c r="B3229" s="101">
        <v>60</v>
      </c>
      <c r="C3229" s="101">
        <v>1</v>
      </c>
      <c r="D3229" s="101" t="s">
        <v>6217</v>
      </c>
      <c r="E3229" s="101" t="s">
        <v>1887</v>
      </c>
      <c r="F3229" s="101" t="s">
        <v>7702</v>
      </c>
      <c r="G3229" s="102" t="s">
        <v>7703</v>
      </c>
      <c r="H3229" s="103">
        <v>0</v>
      </c>
      <c r="I3229" s="103">
        <v>1092750</v>
      </c>
      <c r="K3229" s="101" t="s">
        <v>751</v>
      </c>
      <c r="L3229" s="101" t="s">
        <v>599</v>
      </c>
      <c r="M3229" s="101" t="s">
        <v>140</v>
      </c>
      <c r="N3229" s="101" t="s">
        <v>730</v>
      </c>
      <c r="O3229" s="101" t="s">
        <v>7323</v>
      </c>
    </row>
    <row r="3230" spans="1:15">
      <c r="A3230" s="101">
        <v>282</v>
      </c>
      <c r="B3230" s="101">
        <v>61</v>
      </c>
      <c r="C3230" s="101">
        <v>1</v>
      </c>
      <c r="D3230" s="101" t="s">
        <v>6217</v>
      </c>
      <c r="E3230" s="101" t="s">
        <v>1887</v>
      </c>
      <c r="F3230" s="101" t="s">
        <v>7702</v>
      </c>
      <c r="G3230" s="102" t="s">
        <v>4399</v>
      </c>
      <c r="H3230" s="103">
        <v>0</v>
      </c>
      <c r="I3230" s="103">
        <v>402690</v>
      </c>
      <c r="K3230" s="101" t="s">
        <v>751</v>
      </c>
      <c r="L3230" s="101" t="s">
        <v>599</v>
      </c>
      <c r="M3230" s="101" t="s">
        <v>140</v>
      </c>
      <c r="N3230" s="101" t="s">
        <v>730</v>
      </c>
      <c r="O3230" s="101" t="s">
        <v>5680</v>
      </c>
    </row>
    <row r="3231" spans="1:15">
      <c r="A3231" s="101">
        <v>282</v>
      </c>
      <c r="B3231" s="101">
        <v>62</v>
      </c>
      <c r="C3231" s="101">
        <v>1</v>
      </c>
      <c r="D3231" s="101" t="s">
        <v>6217</v>
      </c>
      <c r="E3231" s="101" t="s">
        <v>1887</v>
      </c>
      <c r="F3231" s="101" t="s">
        <v>7702</v>
      </c>
      <c r="G3231" s="102" t="s">
        <v>7705</v>
      </c>
      <c r="H3231" s="103">
        <v>0</v>
      </c>
      <c r="I3231" s="103">
        <v>584970</v>
      </c>
      <c r="K3231" s="101" t="s">
        <v>751</v>
      </c>
      <c r="L3231" s="101" t="s">
        <v>599</v>
      </c>
      <c r="M3231" s="101" t="s">
        <v>140</v>
      </c>
      <c r="N3231" s="101" t="s">
        <v>730</v>
      </c>
      <c r="O3231" s="101" t="s">
        <v>7707</v>
      </c>
    </row>
    <row r="3232" spans="1:15">
      <c r="A3232" s="101">
        <v>282</v>
      </c>
      <c r="B3232" s="101">
        <v>63</v>
      </c>
      <c r="C3232" s="101">
        <v>1</v>
      </c>
      <c r="D3232" s="101" t="s">
        <v>6217</v>
      </c>
      <c r="E3232" s="101" t="s">
        <v>1887</v>
      </c>
      <c r="F3232" s="101" t="s">
        <v>7702</v>
      </c>
      <c r="G3232" s="102" t="s">
        <v>7708</v>
      </c>
      <c r="H3232" s="103">
        <v>0</v>
      </c>
      <c r="I3232" s="103">
        <v>1403370</v>
      </c>
      <c r="K3232" s="101" t="s">
        <v>751</v>
      </c>
      <c r="L3232" s="101" t="s">
        <v>599</v>
      </c>
      <c r="M3232" s="101" t="s">
        <v>140</v>
      </c>
      <c r="N3232" s="101" t="s">
        <v>730</v>
      </c>
      <c r="O3232" s="101" t="s">
        <v>7709</v>
      </c>
    </row>
    <row r="3233" spans="1:15">
      <c r="A3233" s="101">
        <v>282</v>
      </c>
      <c r="B3233" s="101">
        <v>64</v>
      </c>
      <c r="C3233" s="101">
        <v>1</v>
      </c>
      <c r="D3233" s="101" t="s">
        <v>6217</v>
      </c>
      <c r="E3233" s="101" t="s">
        <v>1887</v>
      </c>
      <c r="F3233" s="101" t="s">
        <v>7702</v>
      </c>
      <c r="G3233" s="102" t="s">
        <v>4025</v>
      </c>
      <c r="H3233" s="103">
        <v>0</v>
      </c>
      <c r="I3233" s="103">
        <v>792360</v>
      </c>
      <c r="K3233" s="101" t="s">
        <v>751</v>
      </c>
      <c r="L3233" s="101" t="s">
        <v>599</v>
      </c>
      <c r="M3233" s="101" t="s">
        <v>140</v>
      </c>
      <c r="N3233" s="101" t="s">
        <v>730</v>
      </c>
      <c r="O3233" s="101" t="s">
        <v>7407</v>
      </c>
    </row>
    <row r="3234" spans="1:15">
      <c r="A3234" s="101">
        <v>282</v>
      </c>
      <c r="B3234" s="101">
        <v>65</v>
      </c>
      <c r="C3234" s="101">
        <v>1</v>
      </c>
      <c r="D3234" s="101" t="s">
        <v>6217</v>
      </c>
      <c r="E3234" s="101" t="s">
        <v>3305</v>
      </c>
      <c r="F3234" s="101" t="s">
        <v>7710</v>
      </c>
      <c r="G3234" s="102" t="s">
        <v>6812</v>
      </c>
      <c r="H3234" s="103">
        <v>0</v>
      </c>
      <c r="I3234" s="103">
        <v>287593</v>
      </c>
      <c r="K3234" s="101" t="s">
        <v>751</v>
      </c>
      <c r="L3234" s="101" t="s">
        <v>599</v>
      </c>
      <c r="M3234" s="101" t="s">
        <v>140</v>
      </c>
      <c r="N3234" s="101" t="s">
        <v>730</v>
      </c>
      <c r="O3234" s="101" t="s">
        <v>7711</v>
      </c>
    </row>
    <row r="3235" spans="1:15">
      <c r="A3235" s="101">
        <v>282</v>
      </c>
      <c r="B3235" s="101">
        <v>66</v>
      </c>
      <c r="C3235" s="101">
        <v>1</v>
      </c>
      <c r="D3235" s="101" t="s">
        <v>6217</v>
      </c>
      <c r="E3235" s="101" t="s">
        <v>1911</v>
      </c>
      <c r="F3235" s="101" t="s">
        <v>7713</v>
      </c>
      <c r="G3235" s="102" t="s">
        <v>7715</v>
      </c>
      <c r="H3235" s="103">
        <v>0</v>
      </c>
      <c r="I3235" s="103">
        <v>9300</v>
      </c>
      <c r="K3235" s="101" t="s">
        <v>751</v>
      </c>
      <c r="L3235" s="101" t="s">
        <v>599</v>
      </c>
      <c r="M3235" s="101" t="s">
        <v>140</v>
      </c>
      <c r="N3235" s="101" t="s">
        <v>730</v>
      </c>
      <c r="O3235" s="101" t="s">
        <v>5488</v>
      </c>
    </row>
    <row r="3236" spans="1:15">
      <c r="A3236" s="101">
        <v>282</v>
      </c>
      <c r="B3236" s="101">
        <v>67</v>
      </c>
      <c r="C3236" s="101">
        <v>1</v>
      </c>
      <c r="D3236" s="101" t="s">
        <v>6217</v>
      </c>
      <c r="E3236" s="101" t="s">
        <v>1911</v>
      </c>
      <c r="F3236" s="101" t="s">
        <v>7713</v>
      </c>
      <c r="G3236" s="102" t="s">
        <v>637</v>
      </c>
      <c r="H3236" s="103">
        <v>0</v>
      </c>
      <c r="I3236" s="103">
        <v>19530</v>
      </c>
      <c r="K3236" s="101" t="s">
        <v>751</v>
      </c>
      <c r="L3236" s="101" t="s">
        <v>599</v>
      </c>
      <c r="M3236" s="101" t="s">
        <v>140</v>
      </c>
      <c r="N3236" s="101" t="s">
        <v>730</v>
      </c>
      <c r="O3236" s="101" t="s">
        <v>3024</v>
      </c>
    </row>
    <row r="3237" spans="1:15">
      <c r="A3237" s="101">
        <v>282</v>
      </c>
      <c r="B3237" s="101">
        <v>68</v>
      </c>
      <c r="C3237" s="101">
        <v>1</v>
      </c>
      <c r="D3237" s="101" t="s">
        <v>6217</v>
      </c>
      <c r="E3237" s="101" t="s">
        <v>1911</v>
      </c>
      <c r="F3237" s="101" t="s">
        <v>3176</v>
      </c>
      <c r="G3237" s="102" t="s">
        <v>6379</v>
      </c>
      <c r="H3237" s="103">
        <v>0</v>
      </c>
      <c r="I3237" s="103">
        <v>25110</v>
      </c>
      <c r="K3237" s="101" t="s">
        <v>751</v>
      </c>
      <c r="L3237" s="101" t="s">
        <v>599</v>
      </c>
      <c r="M3237" s="101" t="s">
        <v>140</v>
      </c>
      <c r="N3237" s="101" t="s">
        <v>730</v>
      </c>
      <c r="O3237" s="101" t="s">
        <v>1992</v>
      </c>
    </row>
    <row r="3238" spans="1:15">
      <c r="A3238" s="101">
        <v>282</v>
      </c>
      <c r="B3238" s="101">
        <v>69</v>
      </c>
      <c r="C3238" s="101">
        <v>1</v>
      </c>
      <c r="D3238" s="101" t="s">
        <v>6217</v>
      </c>
      <c r="E3238" s="101" t="s">
        <v>1911</v>
      </c>
      <c r="F3238" s="101" t="s">
        <v>3176</v>
      </c>
      <c r="G3238" s="102" t="s">
        <v>5459</v>
      </c>
      <c r="H3238" s="103">
        <v>0</v>
      </c>
      <c r="I3238" s="103">
        <v>2306</v>
      </c>
      <c r="K3238" s="101" t="s">
        <v>751</v>
      </c>
      <c r="L3238" s="101" t="s">
        <v>599</v>
      </c>
      <c r="M3238" s="101" t="s">
        <v>140</v>
      </c>
      <c r="N3238" s="101" t="s">
        <v>730</v>
      </c>
      <c r="O3238" s="101" t="s">
        <v>7716</v>
      </c>
    </row>
    <row r="3239" spans="1:15">
      <c r="A3239" s="101">
        <v>282</v>
      </c>
      <c r="B3239" s="101">
        <v>70</v>
      </c>
      <c r="C3239" s="101">
        <v>1</v>
      </c>
      <c r="D3239" s="101" t="s">
        <v>6217</v>
      </c>
      <c r="E3239" s="101" t="s">
        <v>1911</v>
      </c>
      <c r="F3239" s="101" t="s">
        <v>3176</v>
      </c>
      <c r="G3239" s="102" t="s">
        <v>309</v>
      </c>
      <c r="H3239" s="103">
        <v>0</v>
      </c>
      <c r="I3239" s="103">
        <v>15810</v>
      </c>
      <c r="K3239" s="101" t="s">
        <v>751</v>
      </c>
      <c r="L3239" s="101" t="s">
        <v>599</v>
      </c>
      <c r="M3239" s="101" t="s">
        <v>140</v>
      </c>
      <c r="N3239" s="101" t="s">
        <v>730</v>
      </c>
      <c r="O3239" s="101" t="s">
        <v>996</v>
      </c>
    </row>
    <row r="3240" spans="1:15">
      <c r="A3240" s="101">
        <v>282</v>
      </c>
      <c r="B3240" s="101">
        <v>71</v>
      </c>
      <c r="C3240" s="101">
        <v>1</v>
      </c>
      <c r="D3240" s="101" t="s">
        <v>6217</v>
      </c>
      <c r="E3240" s="101" t="s">
        <v>1911</v>
      </c>
      <c r="F3240" s="101" t="s">
        <v>3176</v>
      </c>
      <c r="G3240" s="102" t="s">
        <v>7719</v>
      </c>
      <c r="H3240" s="103">
        <v>0</v>
      </c>
      <c r="I3240" s="103">
        <v>36270</v>
      </c>
      <c r="K3240" s="101" t="s">
        <v>751</v>
      </c>
      <c r="L3240" s="101" t="s">
        <v>599</v>
      </c>
      <c r="M3240" s="101" t="s">
        <v>140</v>
      </c>
      <c r="N3240" s="101" t="s">
        <v>730</v>
      </c>
      <c r="O3240" s="101" t="s">
        <v>3442</v>
      </c>
    </row>
    <row r="3241" spans="1:15">
      <c r="A3241" s="101">
        <v>282</v>
      </c>
      <c r="B3241" s="101">
        <v>72</v>
      </c>
      <c r="C3241" s="101">
        <v>1</v>
      </c>
      <c r="D3241" s="101" t="s">
        <v>6217</v>
      </c>
      <c r="E3241" s="101" t="s">
        <v>1911</v>
      </c>
      <c r="F3241" s="101" t="s">
        <v>3176</v>
      </c>
      <c r="G3241" s="102" t="s">
        <v>2103</v>
      </c>
      <c r="H3241" s="103">
        <v>0</v>
      </c>
      <c r="I3241" s="103">
        <v>67890</v>
      </c>
      <c r="K3241" s="101" t="s">
        <v>751</v>
      </c>
      <c r="L3241" s="101" t="s">
        <v>599</v>
      </c>
      <c r="M3241" s="101" t="s">
        <v>140</v>
      </c>
      <c r="N3241" s="101" t="s">
        <v>730</v>
      </c>
      <c r="O3241" s="101" t="s">
        <v>6061</v>
      </c>
    </row>
    <row r="3242" spans="1:15">
      <c r="A3242" s="101">
        <v>282</v>
      </c>
      <c r="B3242" s="101">
        <v>73</v>
      </c>
      <c r="C3242" s="101">
        <v>1</v>
      </c>
      <c r="D3242" s="101" t="s">
        <v>6217</v>
      </c>
      <c r="E3242" s="101" t="s">
        <v>1911</v>
      </c>
      <c r="F3242" s="101" t="s">
        <v>1296</v>
      </c>
      <c r="G3242" s="102" t="s">
        <v>2895</v>
      </c>
      <c r="H3242" s="103">
        <v>0</v>
      </c>
      <c r="I3242" s="103">
        <v>18600</v>
      </c>
      <c r="K3242" s="101" t="s">
        <v>751</v>
      </c>
      <c r="L3242" s="101" t="s">
        <v>599</v>
      </c>
      <c r="M3242" s="101" t="s">
        <v>140</v>
      </c>
      <c r="N3242" s="101" t="s">
        <v>730</v>
      </c>
      <c r="O3242" s="101" t="s">
        <v>5834</v>
      </c>
    </row>
    <row r="3243" spans="1:15">
      <c r="A3243" s="101">
        <v>282</v>
      </c>
      <c r="B3243" s="101">
        <v>74</v>
      </c>
      <c r="C3243" s="101">
        <v>1</v>
      </c>
      <c r="D3243" s="101" t="s">
        <v>6217</v>
      </c>
      <c r="E3243" s="101" t="s">
        <v>1911</v>
      </c>
      <c r="F3243" s="101" t="s">
        <v>1296</v>
      </c>
      <c r="G3243" s="102" t="s">
        <v>7721</v>
      </c>
      <c r="H3243" s="103">
        <v>0</v>
      </c>
      <c r="I3243" s="103">
        <v>2790</v>
      </c>
      <c r="K3243" s="101" t="s">
        <v>751</v>
      </c>
      <c r="L3243" s="101" t="s">
        <v>599</v>
      </c>
      <c r="M3243" s="101" t="s">
        <v>140</v>
      </c>
      <c r="N3243" s="101" t="s">
        <v>730</v>
      </c>
      <c r="O3243" s="101" t="s">
        <v>6823</v>
      </c>
    </row>
    <row r="3244" spans="1:15">
      <c r="A3244" s="101">
        <v>282</v>
      </c>
      <c r="B3244" s="101">
        <v>75</v>
      </c>
      <c r="C3244" s="101">
        <v>1</v>
      </c>
      <c r="D3244" s="101" t="s">
        <v>6217</v>
      </c>
      <c r="E3244" s="101" t="s">
        <v>1911</v>
      </c>
      <c r="F3244" s="101" t="s">
        <v>1296</v>
      </c>
      <c r="G3244" s="102" t="s">
        <v>1360</v>
      </c>
      <c r="H3244" s="103">
        <v>0</v>
      </c>
      <c r="I3244" s="103">
        <v>147870</v>
      </c>
      <c r="K3244" s="101" t="s">
        <v>751</v>
      </c>
      <c r="L3244" s="101" t="s">
        <v>599</v>
      </c>
      <c r="M3244" s="101" t="s">
        <v>140</v>
      </c>
      <c r="N3244" s="101" t="s">
        <v>730</v>
      </c>
      <c r="O3244" s="101" t="s">
        <v>5690</v>
      </c>
    </row>
    <row r="3245" spans="1:15">
      <c r="A3245" s="101">
        <v>282</v>
      </c>
      <c r="B3245" s="101">
        <v>76</v>
      </c>
      <c r="C3245" s="101">
        <v>1</v>
      </c>
      <c r="D3245" s="101" t="s">
        <v>6217</v>
      </c>
      <c r="E3245" s="101" t="s">
        <v>1911</v>
      </c>
      <c r="F3245" s="101" t="s">
        <v>1296</v>
      </c>
      <c r="G3245" s="102" t="s">
        <v>4711</v>
      </c>
      <c r="H3245" s="103">
        <v>0</v>
      </c>
      <c r="I3245" s="103">
        <v>17670</v>
      </c>
      <c r="K3245" s="101" t="s">
        <v>751</v>
      </c>
      <c r="L3245" s="101" t="s">
        <v>599</v>
      </c>
      <c r="M3245" s="101" t="s">
        <v>140</v>
      </c>
      <c r="N3245" s="101" t="s">
        <v>730</v>
      </c>
      <c r="O3245" s="101" t="s">
        <v>5633</v>
      </c>
    </row>
    <row r="3246" spans="1:15">
      <c r="A3246" s="101">
        <v>282</v>
      </c>
      <c r="B3246" s="101">
        <v>77</v>
      </c>
      <c r="C3246" s="101">
        <v>1</v>
      </c>
      <c r="D3246" s="101" t="s">
        <v>6217</v>
      </c>
      <c r="E3246" s="101" t="s">
        <v>1911</v>
      </c>
      <c r="F3246" s="101" t="s">
        <v>1296</v>
      </c>
      <c r="G3246" s="102" t="s">
        <v>7722</v>
      </c>
      <c r="H3246" s="103">
        <v>0</v>
      </c>
      <c r="I3246" s="103">
        <v>7905</v>
      </c>
      <c r="K3246" s="101" t="s">
        <v>751</v>
      </c>
      <c r="L3246" s="101" t="s">
        <v>599</v>
      </c>
      <c r="M3246" s="101" t="s">
        <v>140</v>
      </c>
      <c r="N3246" s="101" t="s">
        <v>730</v>
      </c>
      <c r="O3246" s="101" t="s">
        <v>7724</v>
      </c>
    </row>
    <row r="3247" spans="1:15">
      <c r="A3247" s="101">
        <v>282</v>
      </c>
      <c r="B3247" s="101">
        <v>78</v>
      </c>
      <c r="C3247" s="101">
        <v>1</v>
      </c>
      <c r="D3247" s="101" t="s">
        <v>6217</v>
      </c>
      <c r="E3247" s="101" t="s">
        <v>1911</v>
      </c>
      <c r="F3247" s="101" t="s">
        <v>1296</v>
      </c>
      <c r="G3247" s="102" t="s">
        <v>6660</v>
      </c>
      <c r="H3247" s="103">
        <v>0</v>
      </c>
      <c r="I3247" s="103">
        <v>16740</v>
      </c>
      <c r="K3247" s="101" t="s">
        <v>751</v>
      </c>
      <c r="L3247" s="101" t="s">
        <v>599</v>
      </c>
      <c r="M3247" s="101" t="s">
        <v>140</v>
      </c>
      <c r="N3247" s="101" t="s">
        <v>730</v>
      </c>
      <c r="O3247" s="101" t="s">
        <v>5832</v>
      </c>
    </row>
    <row r="3248" spans="1:15">
      <c r="A3248" s="101">
        <v>282</v>
      </c>
      <c r="B3248" s="101">
        <v>79</v>
      </c>
      <c r="C3248" s="101">
        <v>1</v>
      </c>
      <c r="D3248" s="101" t="s">
        <v>6217</v>
      </c>
      <c r="E3248" s="101" t="s">
        <v>1911</v>
      </c>
      <c r="F3248" s="101" t="s">
        <v>1296</v>
      </c>
      <c r="G3248" s="102" t="s">
        <v>1325</v>
      </c>
      <c r="H3248" s="103">
        <v>0</v>
      </c>
      <c r="I3248" s="103">
        <v>13020</v>
      </c>
      <c r="K3248" s="101" t="s">
        <v>751</v>
      </c>
      <c r="L3248" s="101" t="s">
        <v>599</v>
      </c>
      <c r="M3248" s="101" t="s">
        <v>140</v>
      </c>
      <c r="N3248" s="101" t="s">
        <v>730</v>
      </c>
      <c r="O3248" s="101" t="s">
        <v>5843</v>
      </c>
    </row>
    <row r="3249" spans="1:15">
      <c r="A3249" s="101">
        <v>282</v>
      </c>
      <c r="B3249" s="101">
        <v>80</v>
      </c>
      <c r="C3249" s="101">
        <v>1</v>
      </c>
      <c r="D3249" s="101" t="s">
        <v>6217</v>
      </c>
      <c r="E3249" s="101" t="s">
        <v>1911</v>
      </c>
      <c r="F3249" s="101" t="s">
        <v>1296</v>
      </c>
      <c r="G3249" s="102" t="s">
        <v>7657</v>
      </c>
      <c r="H3249" s="103">
        <v>0</v>
      </c>
      <c r="I3249" s="103">
        <v>14880</v>
      </c>
      <c r="K3249" s="101" t="s">
        <v>751</v>
      </c>
      <c r="L3249" s="101" t="s">
        <v>599</v>
      </c>
      <c r="M3249" s="101" t="s">
        <v>140</v>
      </c>
      <c r="N3249" s="101" t="s">
        <v>730</v>
      </c>
      <c r="O3249" s="101" t="s">
        <v>5481</v>
      </c>
    </row>
    <row r="3250" spans="1:15">
      <c r="A3250" s="101">
        <v>282</v>
      </c>
      <c r="B3250" s="101">
        <v>81</v>
      </c>
      <c r="C3250" s="101">
        <v>1</v>
      </c>
      <c r="D3250" s="101" t="s">
        <v>6217</v>
      </c>
      <c r="E3250" s="101" t="s">
        <v>1911</v>
      </c>
      <c r="F3250" s="101" t="s">
        <v>1296</v>
      </c>
      <c r="G3250" s="102" t="s">
        <v>1126</v>
      </c>
      <c r="H3250" s="103">
        <v>0</v>
      </c>
      <c r="I3250" s="103">
        <v>20460</v>
      </c>
      <c r="K3250" s="101" t="s">
        <v>751</v>
      </c>
      <c r="L3250" s="101" t="s">
        <v>599</v>
      </c>
      <c r="M3250" s="101" t="s">
        <v>140</v>
      </c>
      <c r="N3250" s="101" t="s">
        <v>730</v>
      </c>
      <c r="O3250" s="101" t="s">
        <v>1637</v>
      </c>
    </row>
    <row r="3251" spans="1:15">
      <c r="A3251" s="101">
        <v>282</v>
      </c>
      <c r="B3251" s="101">
        <v>82</v>
      </c>
      <c r="C3251" s="101">
        <v>1</v>
      </c>
      <c r="D3251" s="101" t="s">
        <v>6217</v>
      </c>
      <c r="E3251" s="101" t="s">
        <v>1911</v>
      </c>
      <c r="F3251" s="101" t="s">
        <v>5338</v>
      </c>
      <c r="G3251" s="102" t="s">
        <v>7725</v>
      </c>
      <c r="H3251" s="103">
        <v>0</v>
      </c>
      <c r="I3251" s="103">
        <v>26970</v>
      </c>
      <c r="K3251" s="101" t="s">
        <v>751</v>
      </c>
      <c r="L3251" s="101" t="s">
        <v>599</v>
      </c>
      <c r="M3251" s="101" t="s">
        <v>140</v>
      </c>
      <c r="N3251" s="101" t="s">
        <v>730</v>
      </c>
      <c r="O3251" s="101" t="s">
        <v>5672</v>
      </c>
    </row>
    <row r="3252" spans="1:15">
      <c r="A3252" s="101">
        <v>282</v>
      </c>
      <c r="B3252" s="101">
        <v>83</v>
      </c>
      <c r="C3252" s="101">
        <v>1</v>
      </c>
      <c r="D3252" s="101" t="s">
        <v>6217</v>
      </c>
      <c r="E3252" s="101" t="s">
        <v>1911</v>
      </c>
      <c r="F3252" s="101" t="s">
        <v>5338</v>
      </c>
      <c r="G3252" s="102" t="s">
        <v>7726</v>
      </c>
      <c r="H3252" s="103">
        <v>0</v>
      </c>
      <c r="I3252" s="103">
        <v>66030</v>
      </c>
      <c r="K3252" s="101" t="s">
        <v>751</v>
      </c>
      <c r="L3252" s="101" t="s">
        <v>599</v>
      </c>
      <c r="M3252" s="101" t="s">
        <v>140</v>
      </c>
      <c r="N3252" s="101" t="s">
        <v>730</v>
      </c>
      <c r="O3252" s="101" t="s">
        <v>518</v>
      </c>
    </row>
    <row r="3253" spans="1:15">
      <c r="A3253" s="101">
        <v>282</v>
      </c>
      <c r="B3253" s="101">
        <v>84</v>
      </c>
      <c r="C3253" s="101">
        <v>1</v>
      </c>
      <c r="D3253" s="101" t="s">
        <v>6217</v>
      </c>
      <c r="E3253" s="101" t="s">
        <v>1911</v>
      </c>
      <c r="F3253" s="101" t="s">
        <v>3735</v>
      </c>
      <c r="G3253" s="102" t="s">
        <v>7502</v>
      </c>
      <c r="H3253" s="103">
        <v>0</v>
      </c>
      <c r="I3253" s="103">
        <v>20460</v>
      </c>
      <c r="K3253" s="101" t="s">
        <v>751</v>
      </c>
      <c r="L3253" s="101" t="s">
        <v>599</v>
      </c>
      <c r="M3253" s="101" t="s">
        <v>140</v>
      </c>
      <c r="N3253" s="101" t="s">
        <v>730</v>
      </c>
      <c r="O3253" s="101" t="s">
        <v>1637</v>
      </c>
    </row>
    <row r="3254" spans="1:15">
      <c r="A3254" s="101">
        <v>282</v>
      </c>
      <c r="B3254" s="101">
        <v>85</v>
      </c>
      <c r="C3254" s="101">
        <v>1</v>
      </c>
      <c r="D3254" s="101" t="s">
        <v>6217</v>
      </c>
      <c r="E3254" s="101" t="s">
        <v>4304</v>
      </c>
      <c r="F3254" s="101" t="s">
        <v>337</v>
      </c>
      <c r="G3254" s="102" t="s">
        <v>2552</v>
      </c>
      <c r="H3254" s="103">
        <v>0</v>
      </c>
      <c r="I3254" s="103">
        <v>13950</v>
      </c>
      <c r="K3254" s="101" t="s">
        <v>751</v>
      </c>
      <c r="L3254" s="101" t="s">
        <v>599</v>
      </c>
      <c r="M3254" s="101" t="s">
        <v>140</v>
      </c>
      <c r="N3254" s="101" t="s">
        <v>730</v>
      </c>
      <c r="O3254" s="101" t="s">
        <v>5577</v>
      </c>
    </row>
    <row r="3255" spans="1:15">
      <c r="A3255" s="101">
        <v>282</v>
      </c>
      <c r="B3255" s="101">
        <v>86</v>
      </c>
      <c r="C3255" s="101">
        <v>1</v>
      </c>
      <c r="D3255" s="101" t="s">
        <v>6217</v>
      </c>
      <c r="E3255" s="101" t="s">
        <v>4304</v>
      </c>
      <c r="F3255" s="101" t="s">
        <v>1112</v>
      </c>
      <c r="G3255" s="102" t="s">
        <v>1584</v>
      </c>
      <c r="H3255" s="103">
        <v>0</v>
      </c>
      <c r="I3255" s="103">
        <v>95790</v>
      </c>
      <c r="K3255" s="101" t="s">
        <v>751</v>
      </c>
      <c r="L3255" s="101" t="s">
        <v>599</v>
      </c>
      <c r="M3255" s="101" t="s">
        <v>140</v>
      </c>
      <c r="N3255" s="101" t="s">
        <v>730</v>
      </c>
      <c r="O3255" s="101" t="s">
        <v>6189</v>
      </c>
    </row>
    <row r="3256" spans="1:15">
      <c r="A3256" s="101">
        <v>282</v>
      </c>
      <c r="B3256" s="101">
        <v>87</v>
      </c>
      <c r="C3256" s="101">
        <v>1</v>
      </c>
      <c r="D3256" s="101" t="s">
        <v>6217</v>
      </c>
      <c r="E3256" s="101" t="s">
        <v>4304</v>
      </c>
      <c r="F3256" s="101" t="s">
        <v>2667</v>
      </c>
      <c r="G3256" s="102" t="s">
        <v>1670</v>
      </c>
      <c r="H3256" s="103">
        <v>0</v>
      </c>
      <c r="I3256" s="103">
        <v>101370</v>
      </c>
      <c r="K3256" s="101" t="s">
        <v>751</v>
      </c>
      <c r="L3256" s="101" t="s">
        <v>599</v>
      </c>
      <c r="M3256" s="101" t="s">
        <v>140</v>
      </c>
      <c r="N3256" s="101" t="s">
        <v>730</v>
      </c>
      <c r="O3256" s="101" t="s">
        <v>3398</v>
      </c>
    </row>
    <row r="3257" spans="1:15">
      <c r="A3257" s="101">
        <v>282</v>
      </c>
      <c r="B3257" s="101">
        <v>88</v>
      </c>
      <c r="C3257" s="101">
        <v>1</v>
      </c>
      <c r="D3257" s="101" t="s">
        <v>6217</v>
      </c>
      <c r="E3257" s="101" t="s">
        <v>4304</v>
      </c>
      <c r="F3257" s="101" t="s">
        <v>2667</v>
      </c>
      <c r="G3257" s="102" t="s">
        <v>5937</v>
      </c>
      <c r="H3257" s="103">
        <v>0</v>
      </c>
      <c r="I3257" s="103">
        <v>217620</v>
      </c>
      <c r="K3257" s="101" t="s">
        <v>751</v>
      </c>
      <c r="L3257" s="101" t="s">
        <v>599</v>
      </c>
      <c r="M3257" s="101" t="s">
        <v>140</v>
      </c>
      <c r="N3257" s="101" t="s">
        <v>730</v>
      </c>
      <c r="O3257" s="101" t="s">
        <v>6606</v>
      </c>
    </row>
    <row r="3258" spans="1:15">
      <c r="A3258" s="101">
        <v>282</v>
      </c>
      <c r="B3258" s="101">
        <v>89</v>
      </c>
      <c r="C3258" s="101">
        <v>1</v>
      </c>
      <c r="D3258" s="101" t="s">
        <v>6217</v>
      </c>
      <c r="E3258" s="101" t="s">
        <v>4304</v>
      </c>
      <c r="F3258" s="101" t="s">
        <v>2667</v>
      </c>
      <c r="G3258" s="102" t="s">
        <v>7727</v>
      </c>
      <c r="H3258" s="103">
        <v>0</v>
      </c>
      <c r="I3258" s="103">
        <v>20785</v>
      </c>
      <c r="K3258" s="101" t="s">
        <v>751</v>
      </c>
      <c r="L3258" s="101" t="s">
        <v>599</v>
      </c>
      <c r="M3258" s="101" t="s">
        <v>140</v>
      </c>
      <c r="N3258" s="101" t="s">
        <v>730</v>
      </c>
      <c r="O3258" s="101" t="s">
        <v>4123</v>
      </c>
    </row>
    <row r="3259" spans="1:15">
      <c r="A3259" s="101">
        <v>282</v>
      </c>
      <c r="B3259" s="101">
        <v>90</v>
      </c>
      <c r="C3259" s="101">
        <v>1</v>
      </c>
      <c r="D3259" s="101" t="s">
        <v>6217</v>
      </c>
      <c r="E3259" s="101" t="s">
        <v>4304</v>
      </c>
      <c r="F3259" s="101" t="s">
        <v>7728</v>
      </c>
      <c r="G3259" s="102" t="s">
        <v>7729</v>
      </c>
      <c r="H3259" s="103">
        <v>0</v>
      </c>
      <c r="I3259" s="103">
        <v>347820</v>
      </c>
      <c r="K3259" s="101" t="s">
        <v>751</v>
      </c>
      <c r="L3259" s="101" t="s">
        <v>599</v>
      </c>
      <c r="M3259" s="101" t="s">
        <v>140</v>
      </c>
      <c r="N3259" s="101" t="s">
        <v>730</v>
      </c>
      <c r="O3259" s="101" t="s">
        <v>7730</v>
      </c>
    </row>
    <row r="3260" spans="1:15">
      <c r="A3260" s="101">
        <v>282</v>
      </c>
      <c r="B3260" s="101">
        <v>91</v>
      </c>
      <c r="C3260" s="101">
        <v>1</v>
      </c>
      <c r="D3260" s="101" t="s">
        <v>6217</v>
      </c>
      <c r="E3260" s="101" t="s">
        <v>4304</v>
      </c>
      <c r="F3260" s="101" t="s">
        <v>7728</v>
      </c>
      <c r="G3260" s="102" t="s">
        <v>6341</v>
      </c>
      <c r="H3260" s="103">
        <v>0</v>
      </c>
      <c r="I3260" s="103">
        <v>34410</v>
      </c>
      <c r="K3260" s="101" t="s">
        <v>751</v>
      </c>
      <c r="L3260" s="101" t="s">
        <v>599</v>
      </c>
      <c r="M3260" s="101" t="s">
        <v>140</v>
      </c>
      <c r="N3260" s="101" t="s">
        <v>730</v>
      </c>
      <c r="O3260" s="101" t="s">
        <v>3886</v>
      </c>
    </row>
    <row r="3261" spans="1:15">
      <c r="A3261" s="101">
        <v>282</v>
      </c>
      <c r="B3261" s="101">
        <v>92</v>
      </c>
      <c r="C3261" s="101">
        <v>1</v>
      </c>
      <c r="D3261" s="101" t="s">
        <v>6217</v>
      </c>
      <c r="E3261" s="101" t="s">
        <v>948</v>
      </c>
      <c r="F3261" s="101" t="s">
        <v>6989</v>
      </c>
      <c r="G3261" s="102" t="s">
        <v>6486</v>
      </c>
      <c r="H3261" s="103">
        <v>0</v>
      </c>
      <c r="I3261" s="103">
        <v>45570</v>
      </c>
      <c r="K3261" s="101" t="s">
        <v>751</v>
      </c>
      <c r="L3261" s="101" t="s">
        <v>599</v>
      </c>
      <c r="M3261" s="101" t="s">
        <v>140</v>
      </c>
      <c r="N3261" s="101" t="s">
        <v>730</v>
      </c>
      <c r="O3261" s="101" t="s">
        <v>4563</v>
      </c>
    </row>
    <row r="3262" spans="1:15">
      <c r="A3262" s="101">
        <v>282</v>
      </c>
      <c r="B3262" s="101">
        <v>93</v>
      </c>
      <c r="C3262" s="101">
        <v>1</v>
      </c>
      <c r="D3262" s="101" t="s">
        <v>6217</v>
      </c>
      <c r="E3262" s="101" t="s">
        <v>948</v>
      </c>
      <c r="F3262" s="101" t="s">
        <v>6989</v>
      </c>
      <c r="G3262" s="102" t="s">
        <v>1920</v>
      </c>
      <c r="H3262" s="103">
        <v>0</v>
      </c>
      <c r="I3262" s="103">
        <v>40920</v>
      </c>
      <c r="K3262" s="101" t="s">
        <v>751</v>
      </c>
      <c r="L3262" s="101" t="s">
        <v>599</v>
      </c>
      <c r="M3262" s="101" t="s">
        <v>140</v>
      </c>
      <c r="N3262" s="101" t="s">
        <v>730</v>
      </c>
      <c r="O3262" s="101" t="s">
        <v>468</v>
      </c>
    </row>
    <row r="3263" spans="1:15">
      <c r="A3263" s="101">
        <v>282</v>
      </c>
      <c r="B3263" s="101">
        <v>94</v>
      </c>
      <c r="C3263" s="101">
        <v>1</v>
      </c>
      <c r="D3263" s="101" t="s">
        <v>6217</v>
      </c>
      <c r="E3263" s="101" t="s">
        <v>948</v>
      </c>
      <c r="F3263" s="101" t="s">
        <v>6989</v>
      </c>
      <c r="G3263" s="102" t="s">
        <v>7731</v>
      </c>
      <c r="H3263" s="103">
        <v>0</v>
      </c>
      <c r="I3263" s="103">
        <v>44640</v>
      </c>
      <c r="K3263" s="101" t="s">
        <v>751</v>
      </c>
      <c r="L3263" s="101" t="s">
        <v>599</v>
      </c>
      <c r="M3263" s="101" t="s">
        <v>140</v>
      </c>
      <c r="N3263" s="101" t="s">
        <v>730</v>
      </c>
      <c r="O3263" s="101" t="s">
        <v>3301</v>
      </c>
    </row>
    <row r="3264" spans="1:15">
      <c r="A3264" s="101">
        <v>282</v>
      </c>
      <c r="B3264" s="101">
        <v>95</v>
      </c>
      <c r="C3264" s="101">
        <v>1</v>
      </c>
      <c r="D3264" s="101" t="s">
        <v>6217</v>
      </c>
      <c r="E3264" s="101" t="s">
        <v>948</v>
      </c>
      <c r="F3264" s="101" t="s">
        <v>6989</v>
      </c>
      <c r="G3264" s="102" t="s">
        <v>4710</v>
      </c>
      <c r="H3264" s="103">
        <v>0</v>
      </c>
      <c r="I3264" s="103">
        <v>28830</v>
      </c>
      <c r="K3264" s="101" t="s">
        <v>751</v>
      </c>
      <c r="L3264" s="101" t="s">
        <v>599</v>
      </c>
      <c r="M3264" s="101" t="s">
        <v>140</v>
      </c>
      <c r="N3264" s="101" t="s">
        <v>730</v>
      </c>
      <c r="O3264" s="101" t="s">
        <v>4853</v>
      </c>
    </row>
    <row r="3265" spans="1:15">
      <c r="A3265" s="101">
        <v>282</v>
      </c>
      <c r="B3265" s="101">
        <v>96</v>
      </c>
      <c r="C3265" s="101">
        <v>1</v>
      </c>
      <c r="D3265" s="101" t="s">
        <v>6217</v>
      </c>
      <c r="E3265" s="101" t="s">
        <v>948</v>
      </c>
      <c r="F3265" s="101" t="s">
        <v>6989</v>
      </c>
      <c r="G3265" s="102" t="s">
        <v>6605</v>
      </c>
      <c r="H3265" s="103">
        <v>0</v>
      </c>
      <c r="I3265" s="103">
        <v>17670</v>
      </c>
      <c r="K3265" s="101" t="s">
        <v>751</v>
      </c>
      <c r="L3265" s="101" t="s">
        <v>599</v>
      </c>
      <c r="M3265" s="101" t="s">
        <v>140</v>
      </c>
      <c r="N3265" s="101" t="s">
        <v>730</v>
      </c>
      <c r="O3265" s="101" t="s">
        <v>5633</v>
      </c>
    </row>
    <row r="3266" spans="1:15">
      <c r="A3266" s="101">
        <v>282</v>
      </c>
      <c r="B3266" s="101">
        <v>97</v>
      </c>
      <c r="C3266" s="101">
        <v>1</v>
      </c>
      <c r="D3266" s="101" t="s">
        <v>6217</v>
      </c>
      <c r="E3266" s="101" t="s">
        <v>948</v>
      </c>
      <c r="F3266" s="101" t="s">
        <v>6989</v>
      </c>
      <c r="G3266" s="102" t="s">
        <v>3747</v>
      </c>
      <c r="H3266" s="103">
        <v>0</v>
      </c>
      <c r="I3266" s="103">
        <v>44640</v>
      </c>
      <c r="K3266" s="101" t="s">
        <v>751</v>
      </c>
      <c r="L3266" s="101" t="s">
        <v>599</v>
      </c>
      <c r="M3266" s="101" t="s">
        <v>140</v>
      </c>
      <c r="N3266" s="101" t="s">
        <v>730</v>
      </c>
      <c r="O3266" s="101" t="s">
        <v>3301</v>
      </c>
    </row>
    <row r="3267" spans="1:15">
      <c r="A3267" s="101">
        <v>282</v>
      </c>
      <c r="B3267" s="101">
        <v>98</v>
      </c>
      <c r="C3267" s="101">
        <v>1</v>
      </c>
      <c r="D3267" s="101" t="s">
        <v>6217</v>
      </c>
      <c r="E3267" s="101" t="s">
        <v>948</v>
      </c>
      <c r="F3267" s="101" t="s">
        <v>6989</v>
      </c>
      <c r="G3267" s="102" t="s">
        <v>6664</v>
      </c>
      <c r="H3267" s="103">
        <v>0</v>
      </c>
      <c r="I3267" s="103">
        <v>19530</v>
      </c>
      <c r="K3267" s="101" t="s">
        <v>751</v>
      </c>
      <c r="L3267" s="101" t="s">
        <v>599</v>
      </c>
      <c r="M3267" s="101" t="s">
        <v>140</v>
      </c>
      <c r="N3267" s="101" t="s">
        <v>730</v>
      </c>
      <c r="O3267" s="101" t="s">
        <v>3024</v>
      </c>
    </row>
    <row r="3268" spans="1:15">
      <c r="A3268" s="101">
        <v>282</v>
      </c>
      <c r="B3268" s="101">
        <v>99</v>
      </c>
      <c r="C3268" s="101">
        <v>1</v>
      </c>
      <c r="D3268" s="101" t="s">
        <v>6217</v>
      </c>
      <c r="E3268" s="101" t="s">
        <v>7732</v>
      </c>
      <c r="F3268" s="101" t="s">
        <v>6989</v>
      </c>
      <c r="G3268" s="102" t="s">
        <v>89</v>
      </c>
      <c r="H3268" s="103">
        <v>0</v>
      </c>
      <c r="I3268" s="103">
        <v>35340</v>
      </c>
      <c r="K3268" s="101" t="s">
        <v>751</v>
      </c>
      <c r="L3268" s="101" t="s">
        <v>599</v>
      </c>
      <c r="M3268" s="101" t="s">
        <v>140</v>
      </c>
      <c r="N3268" s="101" t="s">
        <v>730</v>
      </c>
      <c r="O3268" s="101" t="s">
        <v>5653</v>
      </c>
    </row>
    <row r="3269" spans="1:15">
      <c r="A3269" s="101">
        <v>282</v>
      </c>
      <c r="B3269" s="101">
        <v>100</v>
      </c>
      <c r="C3269" s="101">
        <v>1</v>
      </c>
      <c r="D3269" s="101" t="s">
        <v>6217</v>
      </c>
      <c r="E3269" s="101" t="s">
        <v>7732</v>
      </c>
      <c r="F3269" s="101" t="s">
        <v>6989</v>
      </c>
      <c r="G3269" s="102" t="s">
        <v>3350</v>
      </c>
      <c r="H3269" s="103">
        <v>0</v>
      </c>
      <c r="I3269" s="103">
        <v>13950</v>
      </c>
      <c r="K3269" s="101" t="s">
        <v>751</v>
      </c>
      <c r="L3269" s="101" t="s">
        <v>599</v>
      </c>
      <c r="M3269" s="101" t="s">
        <v>140</v>
      </c>
      <c r="N3269" s="101" t="s">
        <v>730</v>
      </c>
      <c r="O3269" s="101" t="s">
        <v>5577</v>
      </c>
    </row>
    <row r="3270" spans="1:15">
      <c r="A3270" s="101">
        <v>282</v>
      </c>
      <c r="B3270" s="101">
        <v>101</v>
      </c>
      <c r="C3270" s="101">
        <v>1</v>
      </c>
      <c r="D3270" s="101" t="s">
        <v>6217</v>
      </c>
      <c r="E3270" s="101" t="s">
        <v>7732</v>
      </c>
      <c r="F3270" s="101" t="s">
        <v>6989</v>
      </c>
      <c r="G3270" s="102" t="s">
        <v>7007</v>
      </c>
      <c r="H3270" s="103">
        <v>0</v>
      </c>
      <c r="I3270" s="103">
        <v>19530</v>
      </c>
      <c r="K3270" s="101" t="s">
        <v>751</v>
      </c>
      <c r="L3270" s="101" t="s">
        <v>599</v>
      </c>
      <c r="M3270" s="101" t="s">
        <v>140</v>
      </c>
      <c r="N3270" s="101" t="s">
        <v>730</v>
      </c>
      <c r="O3270" s="101" t="s">
        <v>3024</v>
      </c>
    </row>
    <row r="3271" spans="1:15">
      <c r="A3271" s="101">
        <v>282</v>
      </c>
      <c r="B3271" s="101">
        <v>102</v>
      </c>
      <c r="C3271" s="101">
        <v>1</v>
      </c>
      <c r="D3271" s="101" t="s">
        <v>6217</v>
      </c>
      <c r="E3271" s="101" t="s">
        <v>7732</v>
      </c>
      <c r="F3271" s="101" t="s">
        <v>6989</v>
      </c>
      <c r="G3271" s="102" t="s">
        <v>7733</v>
      </c>
      <c r="H3271" s="103">
        <v>0</v>
      </c>
      <c r="I3271" s="103">
        <v>43710</v>
      </c>
      <c r="K3271" s="101" t="s">
        <v>751</v>
      </c>
      <c r="L3271" s="101" t="s">
        <v>599</v>
      </c>
      <c r="M3271" s="101" t="s">
        <v>140</v>
      </c>
      <c r="N3271" s="101" t="s">
        <v>730</v>
      </c>
      <c r="O3271" s="101" t="s">
        <v>5582</v>
      </c>
    </row>
    <row r="3272" spans="1:15">
      <c r="A3272" s="101">
        <v>282</v>
      </c>
      <c r="B3272" s="101">
        <v>103</v>
      </c>
      <c r="C3272" s="101">
        <v>1</v>
      </c>
      <c r="D3272" s="101" t="s">
        <v>6217</v>
      </c>
      <c r="E3272" s="101" t="s">
        <v>7732</v>
      </c>
      <c r="F3272" s="101" t="s">
        <v>6989</v>
      </c>
      <c r="G3272" s="102" t="s">
        <v>7643</v>
      </c>
      <c r="H3272" s="103">
        <v>0</v>
      </c>
      <c r="I3272" s="103">
        <v>40920</v>
      </c>
      <c r="K3272" s="101" t="s">
        <v>751</v>
      </c>
      <c r="L3272" s="101" t="s">
        <v>599</v>
      </c>
      <c r="M3272" s="101" t="s">
        <v>140</v>
      </c>
      <c r="N3272" s="101" t="s">
        <v>730</v>
      </c>
      <c r="O3272" s="101" t="s">
        <v>468</v>
      </c>
    </row>
    <row r="3273" spans="1:15">
      <c r="A3273" s="101">
        <v>282</v>
      </c>
      <c r="B3273" s="101">
        <v>104</v>
      </c>
      <c r="C3273" s="101">
        <v>1</v>
      </c>
      <c r="D3273" s="101" t="s">
        <v>6217</v>
      </c>
      <c r="E3273" s="101" t="s">
        <v>7732</v>
      </c>
      <c r="F3273" s="101" t="s">
        <v>6989</v>
      </c>
      <c r="G3273" s="102" t="s">
        <v>3868</v>
      </c>
      <c r="H3273" s="103">
        <v>0</v>
      </c>
      <c r="I3273" s="103">
        <v>43710</v>
      </c>
      <c r="K3273" s="101" t="s">
        <v>751</v>
      </c>
      <c r="L3273" s="101" t="s">
        <v>599</v>
      </c>
      <c r="M3273" s="101" t="s">
        <v>140</v>
      </c>
      <c r="N3273" s="101" t="s">
        <v>730</v>
      </c>
      <c r="O3273" s="101" t="s">
        <v>5582</v>
      </c>
    </row>
    <row r="3274" spans="1:15">
      <c r="A3274" s="101">
        <v>282</v>
      </c>
      <c r="B3274" s="101">
        <v>105</v>
      </c>
      <c r="C3274" s="101">
        <v>1</v>
      </c>
      <c r="D3274" s="101" t="s">
        <v>6217</v>
      </c>
      <c r="E3274" s="101" t="s">
        <v>7732</v>
      </c>
      <c r="F3274" s="101" t="s">
        <v>6989</v>
      </c>
      <c r="G3274" s="102" t="s">
        <v>7735</v>
      </c>
      <c r="H3274" s="103">
        <v>0</v>
      </c>
      <c r="I3274" s="103">
        <v>50220</v>
      </c>
      <c r="K3274" s="101" t="s">
        <v>751</v>
      </c>
      <c r="L3274" s="101" t="s">
        <v>599</v>
      </c>
      <c r="M3274" s="101" t="s">
        <v>140</v>
      </c>
      <c r="N3274" s="101" t="s">
        <v>730</v>
      </c>
      <c r="O3274" s="101" t="s">
        <v>5260</v>
      </c>
    </row>
    <row r="3275" spans="1:15">
      <c r="A3275" s="101">
        <v>282</v>
      </c>
      <c r="B3275" s="101">
        <v>106</v>
      </c>
      <c r="C3275" s="101">
        <v>1</v>
      </c>
      <c r="D3275" s="101" t="s">
        <v>6217</v>
      </c>
      <c r="E3275" s="101" t="s">
        <v>7732</v>
      </c>
      <c r="F3275" s="101" t="s">
        <v>6989</v>
      </c>
      <c r="G3275" s="102" t="s">
        <v>5067</v>
      </c>
      <c r="H3275" s="103">
        <v>0</v>
      </c>
      <c r="I3275" s="103">
        <v>29760</v>
      </c>
      <c r="K3275" s="101" t="s">
        <v>751</v>
      </c>
      <c r="L3275" s="101" t="s">
        <v>599</v>
      </c>
      <c r="M3275" s="101" t="s">
        <v>140</v>
      </c>
      <c r="N3275" s="101" t="s">
        <v>730</v>
      </c>
      <c r="O3275" s="101" t="s">
        <v>5740</v>
      </c>
    </row>
    <row r="3276" spans="1:15">
      <c r="A3276" s="101">
        <v>282</v>
      </c>
      <c r="B3276" s="101">
        <v>107</v>
      </c>
      <c r="C3276" s="101">
        <v>1</v>
      </c>
      <c r="D3276" s="101" t="s">
        <v>6217</v>
      </c>
      <c r="E3276" s="101" t="s">
        <v>7732</v>
      </c>
      <c r="F3276" s="101" t="s">
        <v>6989</v>
      </c>
      <c r="G3276" s="102" t="s">
        <v>1794</v>
      </c>
      <c r="H3276" s="103">
        <v>0</v>
      </c>
      <c r="I3276" s="103">
        <v>49290</v>
      </c>
      <c r="K3276" s="101" t="s">
        <v>751</v>
      </c>
      <c r="L3276" s="101" t="s">
        <v>599</v>
      </c>
      <c r="M3276" s="101" t="s">
        <v>140</v>
      </c>
      <c r="N3276" s="101" t="s">
        <v>730</v>
      </c>
      <c r="O3276" s="101" t="s">
        <v>5671</v>
      </c>
    </row>
    <row r="3277" spans="1:15">
      <c r="A3277" s="101">
        <v>282</v>
      </c>
      <c r="B3277" s="101">
        <v>108</v>
      </c>
      <c r="C3277" s="101">
        <v>1</v>
      </c>
      <c r="D3277" s="101" t="s">
        <v>6217</v>
      </c>
      <c r="E3277" s="101" t="s">
        <v>7732</v>
      </c>
      <c r="F3277" s="101" t="s">
        <v>6989</v>
      </c>
      <c r="G3277" s="102" t="s">
        <v>4618</v>
      </c>
      <c r="H3277" s="103">
        <v>0</v>
      </c>
      <c r="I3277" s="103">
        <v>31620</v>
      </c>
      <c r="K3277" s="101" t="s">
        <v>751</v>
      </c>
      <c r="L3277" s="101" t="s">
        <v>599</v>
      </c>
      <c r="M3277" s="101" t="s">
        <v>140</v>
      </c>
      <c r="N3277" s="101" t="s">
        <v>730</v>
      </c>
      <c r="O3277" s="101" t="s">
        <v>534</v>
      </c>
    </row>
    <row r="3278" spans="1:15">
      <c r="A3278" s="101">
        <v>282</v>
      </c>
      <c r="B3278" s="101">
        <v>109</v>
      </c>
      <c r="C3278" s="101">
        <v>1</v>
      </c>
      <c r="D3278" s="101" t="s">
        <v>6217</v>
      </c>
      <c r="E3278" s="101" t="s">
        <v>7732</v>
      </c>
      <c r="F3278" s="101" t="s">
        <v>875</v>
      </c>
      <c r="G3278" s="102" t="s">
        <v>7680</v>
      </c>
      <c r="H3278" s="103">
        <v>0</v>
      </c>
      <c r="I3278" s="103">
        <v>95790</v>
      </c>
      <c r="K3278" s="101" t="s">
        <v>751</v>
      </c>
      <c r="L3278" s="101" t="s">
        <v>599</v>
      </c>
      <c r="M3278" s="101" t="s">
        <v>140</v>
      </c>
      <c r="N3278" s="101" t="s">
        <v>730</v>
      </c>
      <c r="O3278" s="101" t="s">
        <v>6189</v>
      </c>
    </row>
    <row r="3279" spans="1:15">
      <c r="A3279" s="101">
        <v>282</v>
      </c>
      <c r="B3279" s="101">
        <v>110</v>
      </c>
      <c r="C3279" s="101">
        <v>1</v>
      </c>
      <c r="D3279" s="101" t="s">
        <v>6217</v>
      </c>
      <c r="E3279" s="101" t="s">
        <v>7732</v>
      </c>
      <c r="F3279" s="101" t="s">
        <v>875</v>
      </c>
      <c r="G3279" s="102" t="s">
        <v>7736</v>
      </c>
      <c r="H3279" s="103">
        <v>0</v>
      </c>
      <c r="I3279" s="103">
        <v>27900</v>
      </c>
      <c r="K3279" s="101" t="s">
        <v>751</v>
      </c>
      <c r="L3279" s="101" t="s">
        <v>599</v>
      </c>
      <c r="M3279" s="101" t="s">
        <v>140</v>
      </c>
      <c r="N3279" s="101" t="s">
        <v>730</v>
      </c>
      <c r="O3279" s="101" t="s">
        <v>5867</v>
      </c>
    </row>
    <row r="3280" spans="1:15">
      <c r="A3280" s="101">
        <v>282</v>
      </c>
      <c r="B3280" s="101">
        <v>111</v>
      </c>
      <c r="C3280" s="101">
        <v>1</v>
      </c>
      <c r="D3280" s="101" t="s">
        <v>6217</v>
      </c>
      <c r="E3280" s="101" t="s">
        <v>7732</v>
      </c>
      <c r="F3280" s="101" t="s">
        <v>7737</v>
      </c>
      <c r="G3280" s="102" t="s">
        <v>1237</v>
      </c>
      <c r="H3280" s="103">
        <v>0</v>
      </c>
      <c r="I3280" s="103">
        <v>16740</v>
      </c>
      <c r="K3280" s="101" t="s">
        <v>751</v>
      </c>
      <c r="L3280" s="101" t="s">
        <v>599</v>
      </c>
      <c r="M3280" s="101" t="s">
        <v>140</v>
      </c>
      <c r="N3280" s="101" t="s">
        <v>730</v>
      </c>
      <c r="O3280" s="101" t="s">
        <v>5832</v>
      </c>
    </row>
    <row r="3281" spans="1:15">
      <c r="A3281" s="101">
        <v>282</v>
      </c>
      <c r="B3281" s="101">
        <v>112</v>
      </c>
      <c r="C3281" s="101">
        <v>1</v>
      </c>
      <c r="D3281" s="101" t="s">
        <v>6217</v>
      </c>
      <c r="E3281" s="101" t="s">
        <v>7732</v>
      </c>
      <c r="F3281" s="101" t="s">
        <v>7737</v>
      </c>
      <c r="G3281" s="102" t="s">
        <v>6715</v>
      </c>
      <c r="H3281" s="103">
        <v>0</v>
      </c>
      <c r="I3281" s="103">
        <v>48360</v>
      </c>
      <c r="K3281" s="101" t="s">
        <v>751</v>
      </c>
      <c r="L3281" s="101" t="s">
        <v>599</v>
      </c>
      <c r="M3281" s="101" t="s">
        <v>140</v>
      </c>
      <c r="N3281" s="101" t="s">
        <v>730</v>
      </c>
      <c r="O3281" s="101" t="s">
        <v>5571</v>
      </c>
    </row>
    <row r="3282" spans="1:15">
      <c r="A3282" s="101">
        <v>282</v>
      </c>
      <c r="B3282" s="101">
        <v>113</v>
      </c>
      <c r="C3282" s="101">
        <v>1</v>
      </c>
      <c r="D3282" s="101" t="s">
        <v>6217</v>
      </c>
      <c r="E3282" s="101" t="s">
        <v>7732</v>
      </c>
      <c r="F3282" s="101" t="s">
        <v>7737</v>
      </c>
      <c r="G3282" s="102" t="s">
        <v>3998</v>
      </c>
      <c r="H3282" s="103">
        <v>0</v>
      </c>
      <c r="I3282" s="103">
        <v>49290</v>
      </c>
      <c r="K3282" s="101" t="s">
        <v>751</v>
      </c>
      <c r="L3282" s="101" t="s">
        <v>599</v>
      </c>
      <c r="M3282" s="101" t="s">
        <v>140</v>
      </c>
      <c r="N3282" s="101" t="s">
        <v>730</v>
      </c>
      <c r="O3282" s="101" t="s">
        <v>5671</v>
      </c>
    </row>
    <row r="3283" spans="1:15">
      <c r="A3283" s="101">
        <v>282</v>
      </c>
      <c r="B3283" s="101">
        <v>114</v>
      </c>
      <c r="C3283" s="101">
        <v>1</v>
      </c>
      <c r="D3283" s="101" t="s">
        <v>6217</v>
      </c>
      <c r="E3283" s="101" t="s">
        <v>7732</v>
      </c>
      <c r="F3283" s="101" t="s">
        <v>7737</v>
      </c>
      <c r="G3283" s="102" t="s">
        <v>6670</v>
      </c>
      <c r="H3283" s="103">
        <v>0</v>
      </c>
      <c r="I3283" s="103">
        <v>57660</v>
      </c>
      <c r="K3283" s="101" t="s">
        <v>751</v>
      </c>
      <c r="L3283" s="101" t="s">
        <v>599</v>
      </c>
      <c r="M3283" s="101" t="s">
        <v>140</v>
      </c>
      <c r="N3283" s="101" t="s">
        <v>730</v>
      </c>
      <c r="O3283" s="101" t="s">
        <v>3907</v>
      </c>
    </row>
    <row r="3284" spans="1:15">
      <c r="A3284" s="101">
        <v>282</v>
      </c>
      <c r="B3284" s="101">
        <v>115</v>
      </c>
      <c r="C3284" s="101">
        <v>1</v>
      </c>
      <c r="D3284" s="101" t="s">
        <v>6217</v>
      </c>
      <c r="E3284" s="101" t="s">
        <v>7732</v>
      </c>
      <c r="F3284" s="101" t="s">
        <v>7737</v>
      </c>
      <c r="G3284" s="102" t="s">
        <v>7260</v>
      </c>
      <c r="H3284" s="103">
        <v>0</v>
      </c>
      <c r="I3284" s="103">
        <v>69750</v>
      </c>
      <c r="K3284" s="101" t="s">
        <v>751</v>
      </c>
      <c r="L3284" s="101" t="s">
        <v>599</v>
      </c>
      <c r="M3284" s="101" t="s">
        <v>140</v>
      </c>
      <c r="N3284" s="101" t="s">
        <v>730</v>
      </c>
      <c r="O3284" s="101" t="s">
        <v>5420</v>
      </c>
    </row>
    <row r="3285" spans="1:15">
      <c r="A3285" s="101">
        <v>282</v>
      </c>
      <c r="B3285" s="101">
        <v>116</v>
      </c>
      <c r="C3285" s="101">
        <v>1</v>
      </c>
      <c r="D3285" s="101" t="s">
        <v>6217</v>
      </c>
      <c r="E3285" s="101" t="s">
        <v>7732</v>
      </c>
      <c r="F3285" s="101" t="s">
        <v>7737</v>
      </c>
      <c r="G3285" s="102" t="s">
        <v>7738</v>
      </c>
      <c r="H3285" s="103">
        <v>0</v>
      </c>
      <c r="I3285" s="103">
        <v>62310</v>
      </c>
      <c r="K3285" s="101" t="s">
        <v>751</v>
      </c>
      <c r="L3285" s="101" t="s">
        <v>599</v>
      </c>
      <c r="M3285" s="101" t="s">
        <v>140</v>
      </c>
      <c r="N3285" s="101" t="s">
        <v>730</v>
      </c>
      <c r="O3285" s="101" t="s">
        <v>5662</v>
      </c>
    </row>
    <row r="3286" spans="1:15">
      <c r="A3286" s="101">
        <v>282</v>
      </c>
      <c r="B3286" s="101">
        <v>117</v>
      </c>
      <c r="C3286" s="101">
        <v>1</v>
      </c>
      <c r="D3286" s="101" t="s">
        <v>6217</v>
      </c>
      <c r="E3286" s="101" t="s">
        <v>7732</v>
      </c>
      <c r="F3286" s="101" t="s">
        <v>7737</v>
      </c>
      <c r="G3286" s="102" t="s">
        <v>7739</v>
      </c>
      <c r="H3286" s="103">
        <v>0</v>
      </c>
      <c r="I3286" s="103">
        <v>13950</v>
      </c>
      <c r="K3286" s="101" t="s">
        <v>751</v>
      </c>
      <c r="L3286" s="101" t="s">
        <v>599</v>
      </c>
      <c r="M3286" s="101" t="s">
        <v>140</v>
      </c>
      <c r="N3286" s="101" t="s">
        <v>730</v>
      </c>
      <c r="O3286" s="101" t="s">
        <v>5577</v>
      </c>
    </row>
    <row r="3287" spans="1:15">
      <c r="A3287" s="101">
        <v>282</v>
      </c>
      <c r="B3287" s="101">
        <v>118</v>
      </c>
      <c r="C3287" s="101">
        <v>1</v>
      </c>
      <c r="D3287" s="101" t="s">
        <v>6217</v>
      </c>
      <c r="E3287" s="101" t="s">
        <v>7732</v>
      </c>
      <c r="F3287" s="101" t="s">
        <v>7737</v>
      </c>
      <c r="G3287" s="102" t="s">
        <v>7740</v>
      </c>
      <c r="H3287" s="103">
        <v>0</v>
      </c>
      <c r="I3287" s="103">
        <v>18600</v>
      </c>
      <c r="K3287" s="101" t="s">
        <v>751</v>
      </c>
      <c r="L3287" s="101" t="s">
        <v>599</v>
      </c>
      <c r="M3287" s="101" t="s">
        <v>140</v>
      </c>
      <c r="N3287" s="101" t="s">
        <v>730</v>
      </c>
      <c r="O3287" s="101" t="s">
        <v>5834</v>
      </c>
    </row>
    <row r="3288" spans="1:15">
      <c r="A3288" s="101">
        <v>282</v>
      </c>
      <c r="B3288" s="101">
        <v>119</v>
      </c>
      <c r="C3288" s="101">
        <v>1</v>
      </c>
      <c r="D3288" s="101" t="s">
        <v>6217</v>
      </c>
      <c r="E3288" s="101" t="s">
        <v>7732</v>
      </c>
      <c r="F3288" s="101" t="s">
        <v>7737</v>
      </c>
      <c r="G3288" s="102" t="s">
        <v>7741</v>
      </c>
      <c r="H3288" s="103">
        <v>0</v>
      </c>
      <c r="I3288" s="103">
        <v>9300</v>
      </c>
      <c r="K3288" s="101" t="s">
        <v>751</v>
      </c>
      <c r="L3288" s="101" t="s">
        <v>599</v>
      </c>
      <c r="M3288" s="101" t="s">
        <v>140</v>
      </c>
      <c r="N3288" s="101" t="s">
        <v>730</v>
      </c>
      <c r="O3288" s="101" t="s">
        <v>5488</v>
      </c>
    </row>
    <row r="3289" spans="1:15">
      <c r="A3289" s="101">
        <v>282</v>
      </c>
      <c r="B3289" s="101">
        <v>120</v>
      </c>
      <c r="C3289" s="101">
        <v>1</v>
      </c>
      <c r="D3289" s="101" t="s">
        <v>6217</v>
      </c>
      <c r="E3289" s="101" t="s">
        <v>1012</v>
      </c>
      <c r="F3289" s="101" t="s">
        <v>2980</v>
      </c>
      <c r="G3289" s="102" t="s">
        <v>4577</v>
      </c>
      <c r="H3289" s="103">
        <v>0</v>
      </c>
      <c r="I3289" s="103">
        <v>58590</v>
      </c>
      <c r="K3289" s="101" t="s">
        <v>751</v>
      </c>
      <c r="L3289" s="101" t="s">
        <v>599</v>
      </c>
      <c r="M3289" s="101" t="s">
        <v>140</v>
      </c>
      <c r="N3289" s="101" t="s">
        <v>730</v>
      </c>
      <c r="O3289" s="101" t="s">
        <v>5726</v>
      </c>
    </row>
    <row r="3290" spans="1:15">
      <c r="A3290" s="101">
        <v>282</v>
      </c>
      <c r="B3290" s="101">
        <v>121</v>
      </c>
      <c r="C3290" s="101">
        <v>1</v>
      </c>
      <c r="D3290" s="101" t="s">
        <v>6217</v>
      </c>
      <c r="E3290" s="101" t="s">
        <v>1012</v>
      </c>
      <c r="F3290" s="101" t="s">
        <v>2980</v>
      </c>
      <c r="G3290" s="102" t="s">
        <v>1862</v>
      </c>
      <c r="H3290" s="103">
        <v>0</v>
      </c>
      <c r="I3290" s="103">
        <v>40920</v>
      </c>
      <c r="K3290" s="101" t="s">
        <v>751</v>
      </c>
      <c r="L3290" s="101" t="s">
        <v>599</v>
      </c>
      <c r="M3290" s="101" t="s">
        <v>140</v>
      </c>
      <c r="N3290" s="101" t="s">
        <v>730</v>
      </c>
      <c r="O3290" s="101" t="s">
        <v>468</v>
      </c>
    </row>
    <row r="3291" spans="1:15">
      <c r="A3291" s="101">
        <v>282</v>
      </c>
      <c r="B3291" s="101">
        <v>122</v>
      </c>
      <c r="C3291" s="101">
        <v>1</v>
      </c>
      <c r="D3291" s="101" t="s">
        <v>6217</v>
      </c>
      <c r="E3291" s="101" t="s">
        <v>1012</v>
      </c>
      <c r="F3291" s="101" t="s">
        <v>2980</v>
      </c>
      <c r="G3291" s="102" t="s">
        <v>1182</v>
      </c>
      <c r="H3291" s="103">
        <v>0</v>
      </c>
      <c r="I3291" s="103">
        <v>34410</v>
      </c>
      <c r="K3291" s="101" t="s">
        <v>751</v>
      </c>
      <c r="L3291" s="101" t="s">
        <v>599</v>
      </c>
      <c r="M3291" s="101" t="s">
        <v>140</v>
      </c>
      <c r="N3291" s="101" t="s">
        <v>730</v>
      </c>
      <c r="O3291" s="101" t="s">
        <v>3886</v>
      </c>
    </row>
    <row r="3292" spans="1:15">
      <c r="A3292" s="101">
        <v>282</v>
      </c>
      <c r="B3292" s="101">
        <v>123</v>
      </c>
      <c r="C3292" s="101">
        <v>1</v>
      </c>
      <c r="D3292" s="101" t="s">
        <v>6217</v>
      </c>
      <c r="E3292" s="101" t="s">
        <v>1012</v>
      </c>
      <c r="F3292" s="101" t="s">
        <v>2980</v>
      </c>
      <c r="G3292" s="102" t="s">
        <v>7743</v>
      </c>
      <c r="H3292" s="103">
        <v>0</v>
      </c>
      <c r="I3292" s="103">
        <v>41850</v>
      </c>
      <c r="K3292" s="101" t="s">
        <v>751</v>
      </c>
      <c r="L3292" s="101" t="s">
        <v>599</v>
      </c>
      <c r="M3292" s="101" t="s">
        <v>140</v>
      </c>
      <c r="N3292" s="101" t="s">
        <v>730</v>
      </c>
      <c r="O3292" s="101" t="s">
        <v>6007</v>
      </c>
    </row>
    <row r="3293" spans="1:15">
      <c r="A3293" s="101">
        <v>282</v>
      </c>
      <c r="B3293" s="101">
        <v>124</v>
      </c>
      <c r="C3293" s="101">
        <v>1</v>
      </c>
      <c r="D3293" s="101" t="s">
        <v>6217</v>
      </c>
      <c r="E3293" s="101" t="s">
        <v>1012</v>
      </c>
      <c r="F3293" s="101" t="s">
        <v>2980</v>
      </c>
      <c r="G3293" s="102" t="s">
        <v>7745</v>
      </c>
      <c r="H3293" s="103">
        <v>0</v>
      </c>
      <c r="I3293" s="103">
        <v>6398</v>
      </c>
      <c r="K3293" s="101" t="s">
        <v>751</v>
      </c>
      <c r="L3293" s="101" t="s">
        <v>599</v>
      </c>
      <c r="M3293" s="101" t="s">
        <v>140</v>
      </c>
      <c r="N3293" s="101" t="s">
        <v>730</v>
      </c>
      <c r="O3293" s="101" t="s">
        <v>7747</v>
      </c>
    </row>
    <row r="3294" spans="1:15">
      <c r="A3294" s="101">
        <v>282</v>
      </c>
      <c r="B3294" s="101">
        <v>125</v>
      </c>
      <c r="C3294" s="101">
        <v>1</v>
      </c>
      <c r="D3294" s="101" t="s">
        <v>6217</v>
      </c>
      <c r="E3294" s="101" t="s">
        <v>1012</v>
      </c>
      <c r="F3294" s="101" t="s">
        <v>2980</v>
      </c>
      <c r="G3294" s="102" t="s">
        <v>7283</v>
      </c>
      <c r="H3294" s="103">
        <v>0</v>
      </c>
      <c r="I3294" s="103">
        <v>65100</v>
      </c>
      <c r="K3294" s="101" t="s">
        <v>751</v>
      </c>
      <c r="L3294" s="101" t="s">
        <v>599</v>
      </c>
      <c r="M3294" s="101" t="s">
        <v>140</v>
      </c>
      <c r="N3294" s="101" t="s">
        <v>730</v>
      </c>
      <c r="O3294" s="101" t="s">
        <v>5774</v>
      </c>
    </row>
    <row r="3295" spans="1:15">
      <c r="A3295" s="101">
        <v>282</v>
      </c>
      <c r="B3295" s="101">
        <v>126</v>
      </c>
      <c r="C3295" s="101">
        <v>1</v>
      </c>
      <c r="D3295" s="101" t="s">
        <v>6217</v>
      </c>
      <c r="E3295" s="101" t="s">
        <v>1012</v>
      </c>
      <c r="F3295" s="101" t="s">
        <v>7371</v>
      </c>
      <c r="G3295" s="102" t="s">
        <v>7748</v>
      </c>
      <c r="H3295" s="103">
        <v>0</v>
      </c>
      <c r="I3295" s="103">
        <v>66960</v>
      </c>
      <c r="K3295" s="101" t="s">
        <v>751</v>
      </c>
      <c r="L3295" s="101" t="s">
        <v>599</v>
      </c>
      <c r="M3295" s="101" t="s">
        <v>140</v>
      </c>
      <c r="N3295" s="101" t="s">
        <v>730</v>
      </c>
      <c r="O3295" s="101" t="s">
        <v>4770</v>
      </c>
    </row>
    <row r="3296" spans="1:15">
      <c r="A3296" s="101">
        <v>282</v>
      </c>
      <c r="B3296" s="101">
        <v>127</v>
      </c>
      <c r="C3296" s="101">
        <v>1</v>
      </c>
      <c r="D3296" s="101" t="s">
        <v>6217</v>
      </c>
      <c r="E3296" s="101" t="s">
        <v>1012</v>
      </c>
      <c r="F3296" s="101" t="s">
        <v>7371</v>
      </c>
      <c r="G3296" s="102" t="s">
        <v>826</v>
      </c>
      <c r="H3296" s="103">
        <v>0</v>
      </c>
      <c r="I3296" s="103">
        <v>64170</v>
      </c>
      <c r="K3296" s="101" t="s">
        <v>751</v>
      </c>
      <c r="L3296" s="101" t="s">
        <v>599</v>
      </c>
      <c r="M3296" s="101" t="s">
        <v>140</v>
      </c>
      <c r="N3296" s="101" t="s">
        <v>730</v>
      </c>
      <c r="O3296" s="101" t="s">
        <v>1932</v>
      </c>
    </row>
    <row r="3297" spans="1:15">
      <c r="A3297" s="101">
        <v>282</v>
      </c>
      <c r="B3297" s="101">
        <v>128</v>
      </c>
      <c r="C3297" s="101">
        <v>1</v>
      </c>
      <c r="D3297" s="101" t="s">
        <v>6217</v>
      </c>
      <c r="E3297" s="101" t="s">
        <v>1012</v>
      </c>
      <c r="F3297" s="101" t="s">
        <v>7371</v>
      </c>
      <c r="G3297" s="102" t="s">
        <v>142</v>
      </c>
      <c r="H3297" s="103">
        <v>0</v>
      </c>
      <c r="I3297" s="103">
        <v>70680</v>
      </c>
      <c r="K3297" s="101" t="s">
        <v>751</v>
      </c>
      <c r="L3297" s="101" t="s">
        <v>599</v>
      </c>
      <c r="M3297" s="101" t="s">
        <v>140</v>
      </c>
      <c r="N3297" s="101" t="s">
        <v>730</v>
      </c>
      <c r="O3297" s="101" t="s">
        <v>52</v>
      </c>
    </row>
    <row r="3298" spans="1:15">
      <c r="A3298" s="101">
        <v>282</v>
      </c>
      <c r="B3298" s="101">
        <v>129</v>
      </c>
      <c r="C3298" s="101">
        <v>1</v>
      </c>
      <c r="D3298" s="101" t="s">
        <v>6217</v>
      </c>
      <c r="E3298" s="101" t="s">
        <v>1012</v>
      </c>
      <c r="F3298" s="101" t="s">
        <v>7371</v>
      </c>
      <c r="G3298" s="102" t="s">
        <v>5499</v>
      </c>
      <c r="H3298" s="103">
        <v>0</v>
      </c>
      <c r="I3298" s="103">
        <v>42780</v>
      </c>
      <c r="K3298" s="101" t="s">
        <v>751</v>
      </c>
      <c r="L3298" s="101" t="s">
        <v>599</v>
      </c>
      <c r="M3298" s="101" t="s">
        <v>140</v>
      </c>
      <c r="N3298" s="101" t="s">
        <v>730</v>
      </c>
      <c r="O3298" s="101" t="s">
        <v>3264</v>
      </c>
    </row>
    <row r="3299" spans="1:15">
      <c r="A3299" s="101">
        <v>282</v>
      </c>
      <c r="B3299" s="101">
        <v>130</v>
      </c>
      <c r="C3299" s="101">
        <v>1</v>
      </c>
      <c r="D3299" s="101" t="s">
        <v>6217</v>
      </c>
      <c r="E3299" s="101" t="s">
        <v>1012</v>
      </c>
      <c r="F3299" s="101" t="s">
        <v>7371</v>
      </c>
      <c r="G3299" s="102" t="s">
        <v>7749</v>
      </c>
      <c r="H3299" s="103">
        <v>0</v>
      </c>
      <c r="I3299" s="103">
        <v>34410</v>
      </c>
      <c r="K3299" s="101" t="s">
        <v>751</v>
      </c>
      <c r="L3299" s="101" t="s">
        <v>599</v>
      </c>
      <c r="M3299" s="101" t="s">
        <v>140</v>
      </c>
      <c r="N3299" s="101" t="s">
        <v>730</v>
      </c>
      <c r="O3299" s="101" t="s">
        <v>3886</v>
      </c>
    </row>
    <row r="3300" spans="1:15">
      <c r="A3300" s="101">
        <v>282</v>
      </c>
      <c r="B3300" s="101">
        <v>131</v>
      </c>
      <c r="C3300" s="101">
        <v>1</v>
      </c>
      <c r="D3300" s="101" t="s">
        <v>6217</v>
      </c>
      <c r="E3300" s="101" t="s">
        <v>1012</v>
      </c>
      <c r="F3300" s="101" t="s">
        <v>7371</v>
      </c>
      <c r="G3300" s="102" t="s">
        <v>3611</v>
      </c>
      <c r="H3300" s="103">
        <v>0</v>
      </c>
      <c r="I3300" s="103">
        <v>22320</v>
      </c>
      <c r="K3300" s="101" t="s">
        <v>751</v>
      </c>
      <c r="L3300" s="101" t="s">
        <v>599</v>
      </c>
      <c r="M3300" s="101" t="s">
        <v>140</v>
      </c>
      <c r="N3300" s="101" t="s">
        <v>730</v>
      </c>
      <c r="O3300" s="101" t="s">
        <v>5889</v>
      </c>
    </row>
    <row r="3301" spans="1:15">
      <c r="A3301" s="101">
        <v>282</v>
      </c>
      <c r="B3301" s="101">
        <v>132</v>
      </c>
      <c r="C3301" s="101">
        <v>1</v>
      </c>
      <c r="D3301" s="101" t="s">
        <v>6217</v>
      </c>
      <c r="E3301" s="101" t="s">
        <v>1012</v>
      </c>
      <c r="F3301" s="101" t="s">
        <v>7371</v>
      </c>
      <c r="G3301" s="102" t="s">
        <v>7750</v>
      </c>
      <c r="H3301" s="103">
        <v>0</v>
      </c>
      <c r="I3301" s="103">
        <v>19530</v>
      </c>
      <c r="K3301" s="101" t="s">
        <v>751</v>
      </c>
      <c r="L3301" s="101" t="s">
        <v>599</v>
      </c>
      <c r="M3301" s="101" t="s">
        <v>140</v>
      </c>
      <c r="N3301" s="101" t="s">
        <v>730</v>
      </c>
      <c r="O3301" s="101" t="s">
        <v>3024</v>
      </c>
    </row>
    <row r="3302" spans="1:15">
      <c r="A3302" s="101">
        <v>282</v>
      </c>
      <c r="B3302" s="101">
        <v>133</v>
      </c>
      <c r="C3302" s="101">
        <v>1</v>
      </c>
      <c r="D3302" s="101" t="s">
        <v>6217</v>
      </c>
      <c r="E3302" s="101" t="s">
        <v>1012</v>
      </c>
      <c r="F3302" s="101" t="s">
        <v>7371</v>
      </c>
      <c r="G3302" s="102" t="s">
        <v>7751</v>
      </c>
      <c r="H3302" s="103">
        <v>0</v>
      </c>
      <c r="I3302" s="103">
        <v>6826</v>
      </c>
      <c r="K3302" s="101" t="s">
        <v>751</v>
      </c>
      <c r="L3302" s="101" t="s">
        <v>599</v>
      </c>
      <c r="M3302" s="101" t="s">
        <v>140</v>
      </c>
      <c r="N3302" s="101" t="s">
        <v>730</v>
      </c>
      <c r="O3302" s="101" t="s">
        <v>2865</v>
      </c>
    </row>
    <row r="3303" spans="1:15">
      <c r="A3303" s="101">
        <v>282</v>
      </c>
      <c r="B3303" s="101">
        <v>134</v>
      </c>
      <c r="C3303" s="101">
        <v>1</v>
      </c>
      <c r="D3303" s="101" t="s">
        <v>6217</v>
      </c>
      <c r="E3303" s="101" t="s">
        <v>1012</v>
      </c>
      <c r="F3303" s="101" t="s">
        <v>7371</v>
      </c>
      <c r="G3303" s="102" t="s">
        <v>3700</v>
      </c>
      <c r="H3303" s="103">
        <v>0</v>
      </c>
      <c r="I3303" s="103">
        <v>61380</v>
      </c>
      <c r="K3303" s="101" t="s">
        <v>751</v>
      </c>
      <c r="L3303" s="101" t="s">
        <v>599</v>
      </c>
      <c r="M3303" s="101" t="s">
        <v>140</v>
      </c>
      <c r="N3303" s="101" t="s">
        <v>730</v>
      </c>
      <c r="O3303" s="101" t="s">
        <v>5478</v>
      </c>
    </row>
    <row r="3304" spans="1:15">
      <c r="A3304" s="101">
        <v>282</v>
      </c>
      <c r="B3304" s="101">
        <v>135</v>
      </c>
      <c r="C3304" s="101">
        <v>1</v>
      </c>
      <c r="D3304" s="101" t="s">
        <v>6217</v>
      </c>
      <c r="E3304" s="101" t="s">
        <v>1012</v>
      </c>
      <c r="F3304" s="101" t="s">
        <v>7371</v>
      </c>
      <c r="G3304" s="102" t="s">
        <v>6347</v>
      </c>
      <c r="H3304" s="103">
        <v>0</v>
      </c>
      <c r="I3304" s="103">
        <v>44640</v>
      </c>
      <c r="K3304" s="101" t="s">
        <v>751</v>
      </c>
      <c r="L3304" s="101" t="s">
        <v>599</v>
      </c>
      <c r="M3304" s="101" t="s">
        <v>140</v>
      </c>
      <c r="N3304" s="101" t="s">
        <v>730</v>
      </c>
      <c r="O3304" s="101" t="s">
        <v>3301</v>
      </c>
    </row>
    <row r="3305" spans="1:15">
      <c r="A3305" s="101">
        <v>282</v>
      </c>
      <c r="B3305" s="101">
        <v>136</v>
      </c>
      <c r="C3305" s="101">
        <v>1</v>
      </c>
      <c r="D3305" s="101" t="s">
        <v>6217</v>
      </c>
      <c r="E3305" s="101" t="s">
        <v>1012</v>
      </c>
      <c r="F3305" s="101" t="s">
        <v>7371</v>
      </c>
      <c r="G3305" s="102" t="s">
        <v>6657</v>
      </c>
      <c r="H3305" s="103">
        <v>0</v>
      </c>
      <c r="I3305" s="103">
        <v>14880</v>
      </c>
      <c r="K3305" s="101" t="s">
        <v>751</v>
      </c>
      <c r="L3305" s="101" t="s">
        <v>599</v>
      </c>
      <c r="M3305" s="101" t="s">
        <v>140</v>
      </c>
      <c r="N3305" s="101" t="s">
        <v>730</v>
      </c>
      <c r="O3305" s="101" t="s">
        <v>5481</v>
      </c>
    </row>
    <row r="3306" spans="1:15">
      <c r="A3306" s="101">
        <v>282</v>
      </c>
      <c r="B3306" s="101">
        <v>137</v>
      </c>
      <c r="C3306" s="101">
        <v>1</v>
      </c>
      <c r="D3306" s="101" t="s">
        <v>6217</v>
      </c>
      <c r="E3306" s="101" t="s">
        <v>1012</v>
      </c>
      <c r="F3306" s="101" t="s">
        <v>7371</v>
      </c>
      <c r="G3306" s="102" t="s">
        <v>7752</v>
      </c>
      <c r="H3306" s="103">
        <v>0</v>
      </c>
      <c r="I3306" s="103">
        <v>55800</v>
      </c>
      <c r="K3306" s="101" t="s">
        <v>751</v>
      </c>
      <c r="L3306" s="101" t="s">
        <v>599</v>
      </c>
      <c r="M3306" s="101" t="s">
        <v>140</v>
      </c>
      <c r="N3306" s="101" t="s">
        <v>730</v>
      </c>
      <c r="O3306" s="101" t="s">
        <v>1063</v>
      </c>
    </row>
    <row r="3307" spans="1:15">
      <c r="A3307" s="101">
        <v>282</v>
      </c>
      <c r="B3307" s="101">
        <v>138</v>
      </c>
      <c r="C3307" s="101">
        <v>1</v>
      </c>
      <c r="D3307" s="101" t="s">
        <v>6217</v>
      </c>
      <c r="E3307" s="101" t="s">
        <v>1012</v>
      </c>
      <c r="F3307" s="101" t="s">
        <v>7371</v>
      </c>
      <c r="G3307" s="102" t="s">
        <v>7754</v>
      </c>
      <c r="H3307" s="103">
        <v>0</v>
      </c>
      <c r="I3307" s="103">
        <v>64170</v>
      </c>
      <c r="K3307" s="101" t="s">
        <v>751</v>
      </c>
      <c r="L3307" s="101" t="s">
        <v>599</v>
      </c>
      <c r="M3307" s="101" t="s">
        <v>140</v>
      </c>
      <c r="N3307" s="101" t="s">
        <v>730</v>
      </c>
      <c r="O3307" s="101" t="s">
        <v>1932</v>
      </c>
    </row>
    <row r="3308" spans="1:15">
      <c r="A3308" s="101">
        <v>282</v>
      </c>
      <c r="B3308" s="101">
        <v>139</v>
      </c>
      <c r="C3308" s="101">
        <v>1</v>
      </c>
      <c r="D3308" s="101" t="s">
        <v>6217</v>
      </c>
      <c r="E3308" s="101" t="s">
        <v>1012</v>
      </c>
      <c r="F3308" s="101" t="s">
        <v>7371</v>
      </c>
      <c r="G3308" s="102" t="s">
        <v>6407</v>
      </c>
      <c r="H3308" s="103">
        <v>0</v>
      </c>
      <c r="I3308" s="103">
        <v>67890</v>
      </c>
      <c r="K3308" s="101" t="s">
        <v>751</v>
      </c>
      <c r="L3308" s="101" t="s">
        <v>599</v>
      </c>
      <c r="M3308" s="101" t="s">
        <v>140</v>
      </c>
      <c r="N3308" s="101" t="s">
        <v>730</v>
      </c>
      <c r="O3308" s="101" t="s">
        <v>6061</v>
      </c>
    </row>
    <row r="3309" spans="1:15">
      <c r="A3309" s="101">
        <v>282</v>
      </c>
      <c r="B3309" s="101">
        <v>140</v>
      </c>
      <c r="C3309" s="101">
        <v>1</v>
      </c>
      <c r="D3309" s="101" t="s">
        <v>6217</v>
      </c>
      <c r="E3309" s="101" t="s">
        <v>1012</v>
      </c>
      <c r="F3309" s="101" t="s">
        <v>7371</v>
      </c>
      <c r="G3309" s="102" t="s">
        <v>6781</v>
      </c>
      <c r="H3309" s="103">
        <v>0</v>
      </c>
      <c r="I3309" s="103">
        <v>79050</v>
      </c>
      <c r="K3309" s="101" t="s">
        <v>751</v>
      </c>
      <c r="L3309" s="101" t="s">
        <v>599</v>
      </c>
      <c r="M3309" s="101" t="s">
        <v>140</v>
      </c>
      <c r="N3309" s="101" t="s">
        <v>730</v>
      </c>
      <c r="O3309" s="101" t="s">
        <v>4798</v>
      </c>
    </row>
    <row r="3310" spans="1:15">
      <c r="A3310" s="101">
        <v>282</v>
      </c>
      <c r="B3310" s="101">
        <v>141</v>
      </c>
      <c r="C3310" s="101">
        <v>1</v>
      </c>
      <c r="D3310" s="101" t="s">
        <v>6217</v>
      </c>
      <c r="E3310" s="101" t="s">
        <v>1012</v>
      </c>
      <c r="F3310" s="101" t="s">
        <v>4027</v>
      </c>
      <c r="G3310" s="102" t="s">
        <v>7755</v>
      </c>
      <c r="H3310" s="103">
        <v>0</v>
      </c>
      <c r="I3310" s="103">
        <v>74400</v>
      </c>
      <c r="K3310" s="101" t="s">
        <v>751</v>
      </c>
      <c r="L3310" s="101" t="s">
        <v>599</v>
      </c>
      <c r="M3310" s="101" t="s">
        <v>140</v>
      </c>
      <c r="N3310" s="101" t="s">
        <v>730</v>
      </c>
      <c r="O3310" s="101" t="s">
        <v>1285</v>
      </c>
    </row>
    <row r="3311" spans="1:15">
      <c r="A3311" s="101">
        <v>282</v>
      </c>
      <c r="B3311" s="101">
        <v>142</v>
      </c>
      <c r="C3311" s="101">
        <v>1</v>
      </c>
      <c r="D3311" s="101" t="s">
        <v>6217</v>
      </c>
      <c r="E3311" s="101" t="s">
        <v>1012</v>
      </c>
      <c r="F3311" s="101" t="s">
        <v>4027</v>
      </c>
      <c r="G3311" s="102" t="s">
        <v>4302</v>
      </c>
      <c r="H3311" s="103">
        <v>0</v>
      </c>
      <c r="I3311" s="103">
        <v>7170</v>
      </c>
      <c r="K3311" s="101" t="s">
        <v>751</v>
      </c>
      <c r="L3311" s="101" t="s">
        <v>599</v>
      </c>
      <c r="M3311" s="101" t="s">
        <v>140</v>
      </c>
      <c r="N3311" s="101" t="s">
        <v>730</v>
      </c>
      <c r="O3311" s="101" t="s">
        <v>7756</v>
      </c>
    </row>
    <row r="3312" spans="1:15">
      <c r="A3312" s="101">
        <v>282</v>
      </c>
      <c r="B3312" s="101">
        <v>143</v>
      </c>
      <c r="C3312" s="101">
        <v>1</v>
      </c>
      <c r="D3312" s="101" t="s">
        <v>6217</v>
      </c>
      <c r="E3312" s="101" t="s">
        <v>1012</v>
      </c>
      <c r="F3312" s="101" t="s">
        <v>4027</v>
      </c>
      <c r="G3312" s="102" t="s">
        <v>5794</v>
      </c>
      <c r="H3312" s="103">
        <v>0</v>
      </c>
      <c r="I3312" s="103">
        <v>67890</v>
      </c>
      <c r="K3312" s="101" t="s">
        <v>751</v>
      </c>
      <c r="L3312" s="101" t="s">
        <v>599</v>
      </c>
      <c r="M3312" s="101" t="s">
        <v>140</v>
      </c>
      <c r="N3312" s="101" t="s">
        <v>730</v>
      </c>
      <c r="O3312" s="101" t="s">
        <v>6061</v>
      </c>
    </row>
    <row r="3313" spans="1:15">
      <c r="A3313" s="101">
        <v>282</v>
      </c>
      <c r="B3313" s="101">
        <v>144</v>
      </c>
      <c r="C3313" s="101">
        <v>1</v>
      </c>
      <c r="D3313" s="101" t="s">
        <v>6217</v>
      </c>
      <c r="E3313" s="101" t="s">
        <v>1012</v>
      </c>
      <c r="F3313" s="101" t="s">
        <v>4027</v>
      </c>
      <c r="G3313" s="102" t="s">
        <v>2203</v>
      </c>
      <c r="H3313" s="103">
        <v>0</v>
      </c>
      <c r="I3313" s="103">
        <v>30690</v>
      </c>
      <c r="K3313" s="101" t="s">
        <v>751</v>
      </c>
      <c r="L3313" s="101" t="s">
        <v>599</v>
      </c>
      <c r="M3313" s="101" t="s">
        <v>140</v>
      </c>
      <c r="N3313" s="101" t="s">
        <v>730</v>
      </c>
      <c r="O3313" s="101" t="s">
        <v>3596</v>
      </c>
    </row>
    <row r="3314" spans="1:15">
      <c r="A3314" s="101">
        <v>282</v>
      </c>
      <c r="B3314" s="101">
        <v>145</v>
      </c>
      <c r="C3314" s="101">
        <v>1</v>
      </c>
      <c r="D3314" s="101" t="s">
        <v>6217</v>
      </c>
      <c r="E3314" s="101" t="s">
        <v>1012</v>
      </c>
      <c r="F3314" s="101" t="s">
        <v>4027</v>
      </c>
      <c r="G3314" s="102" t="s">
        <v>5283</v>
      </c>
      <c r="H3314" s="103">
        <v>0</v>
      </c>
      <c r="I3314" s="103">
        <v>43710</v>
      </c>
      <c r="K3314" s="101" t="s">
        <v>751</v>
      </c>
      <c r="L3314" s="101" t="s">
        <v>599</v>
      </c>
      <c r="M3314" s="101" t="s">
        <v>140</v>
      </c>
      <c r="N3314" s="101" t="s">
        <v>730</v>
      </c>
      <c r="O3314" s="101" t="s">
        <v>5582</v>
      </c>
    </row>
    <row r="3315" spans="1:15">
      <c r="A3315" s="101">
        <v>282</v>
      </c>
      <c r="B3315" s="101">
        <v>146</v>
      </c>
      <c r="C3315" s="101">
        <v>1</v>
      </c>
      <c r="D3315" s="101" t="s">
        <v>6217</v>
      </c>
      <c r="E3315" s="101" t="s">
        <v>1012</v>
      </c>
      <c r="F3315" s="101" t="s">
        <v>4027</v>
      </c>
      <c r="G3315" s="102" t="s">
        <v>5605</v>
      </c>
      <c r="H3315" s="103">
        <v>0</v>
      </c>
      <c r="I3315" s="103">
        <v>83700</v>
      </c>
      <c r="K3315" s="101" t="s">
        <v>751</v>
      </c>
      <c r="L3315" s="101" t="s">
        <v>599</v>
      </c>
      <c r="M3315" s="101" t="s">
        <v>140</v>
      </c>
      <c r="N3315" s="101" t="s">
        <v>730</v>
      </c>
      <c r="O3315" s="101" t="s">
        <v>3123</v>
      </c>
    </row>
    <row r="3316" spans="1:15">
      <c r="A3316" s="101">
        <v>282</v>
      </c>
      <c r="B3316" s="101">
        <v>147</v>
      </c>
      <c r="C3316" s="101">
        <v>1</v>
      </c>
      <c r="D3316" s="101" t="s">
        <v>6217</v>
      </c>
      <c r="E3316" s="101" t="s">
        <v>1012</v>
      </c>
      <c r="F3316" s="101" t="s">
        <v>4027</v>
      </c>
      <c r="G3316" s="102" t="s">
        <v>7757</v>
      </c>
      <c r="H3316" s="103">
        <v>0</v>
      </c>
      <c r="I3316" s="103">
        <v>70680</v>
      </c>
      <c r="K3316" s="101" t="s">
        <v>751</v>
      </c>
      <c r="L3316" s="101" t="s">
        <v>599</v>
      </c>
      <c r="M3316" s="101" t="s">
        <v>140</v>
      </c>
      <c r="N3316" s="101" t="s">
        <v>730</v>
      </c>
      <c r="O3316" s="101" t="s">
        <v>52</v>
      </c>
    </row>
    <row r="3317" spans="1:15">
      <c r="A3317" s="101">
        <v>282</v>
      </c>
      <c r="B3317" s="101">
        <v>148</v>
      </c>
      <c r="C3317" s="101">
        <v>1</v>
      </c>
      <c r="D3317" s="101" t="s">
        <v>6217</v>
      </c>
      <c r="E3317" s="101" t="s">
        <v>1012</v>
      </c>
      <c r="F3317" s="101" t="s">
        <v>4027</v>
      </c>
      <c r="G3317" s="102" t="s">
        <v>3319</v>
      </c>
      <c r="H3317" s="103">
        <v>0</v>
      </c>
      <c r="I3317" s="103">
        <v>53010</v>
      </c>
      <c r="K3317" s="101" t="s">
        <v>751</v>
      </c>
      <c r="L3317" s="101" t="s">
        <v>599</v>
      </c>
      <c r="M3317" s="101" t="s">
        <v>140</v>
      </c>
      <c r="N3317" s="101" t="s">
        <v>730</v>
      </c>
      <c r="O3317" s="101" t="s">
        <v>1999</v>
      </c>
    </row>
    <row r="3318" spans="1:15">
      <c r="A3318" s="101">
        <v>282</v>
      </c>
      <c r="B3318" s="101">
        <v>149</v>
      </c>
      <c r="C3318" s="101">
        <v>1</v>
      </c>
      <c r="D3318" s="101" t="s">
        <v>6217</v>
      </c>
      <c r="E3318" s="101" t="s">
        <v>1012</v>
      </c>
      <c r="F3318" s="101" t="s">
        <v>4027</v>
      </c>
      <c r="G3318" s="102" t="s">
        <v>7202</v>
      </c>
      <c r="H3318" s="103">
        <v>0</v>
      </c>
      <c r="I3318" s="103">
        <v>70680</v>
      </c>
      <c r="K3318" s="101" t="s">
        <v>751</v>
      </c>
      <c r="L3318" s="101" t="s">
        <v>599</v>
      </c>
      <c r="M3318" s="101" t="s">
        <v>140</v>
      </c>
      <c r="N3318" s="101" t="s">
        <v>730</v>
      </c>
      <c r="O3318" s="101" t="s">
        <v>52</v>
      </c>
    </row>
    <row r="3319" spans="1:15">
      <c r="A3319" s="101">
        <v>282</v>
      </c>
      <c r="B3319" s="101">
        <v>150</v>
      </c>
      <c r="C3319" s="101">
        <v>1</v>
      </c>
      <c r="D3319" s="101" t="s">
        <v>6217</v>
      </c>
      <c r="E3319" s="101" t="s">
        <v>1012</v>
      </c>
      <c r="F3319" s="101" t="s">
        <v>4027</v>
      </c>
      <c r="G3319" s="102" t="s">
        <v>1952</v>
      </c>
      <c r="H3319" s="103">
        <v>0</v>
      </c>
      <c r="I3319" s="103">
        <v>27900</v>
      </c>
      <c r="K3319" s="101" t="s">
        <v>751</v>
      </c>
      <c r="L3319" s="101" t="s">
        <v>599</v>
      </c>
      <c r="M3319" s="101" t="s">
        <v>140</v>
      </c>
      <c r="N3319" s="101" t="s">
        <v>730</v>
      </c>
      <c r="O3319" s="101" t="s">
        <v>5867</v>
      </c>
    </row>
    <row r="3320" spans="1:15">
      <c r="A3320" s="101">
        <v>282</v>
      </c>
      <c r="B3320" s="101">
        <v>151</v>
      </c>
      <c r="C3320" s="101">
        <v>1</v>
      </c>
      <c r="D3320" s="101" t="s">
        <v>6217</v>
      </c>
      <c r="E3320" s="101" t="s">
        <v>1012</v>
      </c>
      <c r="F3320" s="101" t="s">
        <v>4027</v>
      </c>
      <c r="G3320" s="102" t="s">
        <v>2564</v>
      </c>
      <c r="H3320" s="103">
        <v>0</v>
      </c>
      <c r="I3320" s="103">
        <v>26040</v>
      </c>
      <c r="K3320" s="101" t="s">
        <v>751</v>
      </c>
      <c r="L3320" s="101" t="s">
        <v>599</v>
      </c>
      <c r="M3320" s="101" t="s">
        <v>140</v>
      </c>
      <c r="N3320" s="101" t="s">
        <v>730</v>
      </c>
      <c r="O3320" s="101" t="s">
        <v>648</v>
      </c>
    </row>
    <row r="3321" spans="1:15">
      <c r="A3321" s="101">
        <v>282</v>
      </c>
      <c r="B3321" s="101">
        <v>152</v>
      </c>
      <c r="C3321" s="101">
        <v>1</v>
      </c>
      <c r="D3321" s="101" t="s">
        <v>6217</v>
      </c>
      <c r="E3321" s="101" t="s">
        <v>1012</v>
      </c>
      <c r="F3321" s="101" t="s">
        <v>4027</v>
      </c>
      <c r="G3321" s="102" t="s">
        <v>3639</v>
      </c>
      <c r="H3321" s="103">
        <v>0</v>
      </c>
      <c r="I3321" s="103">
        <v>70680</v>
      </c>
      <c r="K3321" s="101" t="s">
        <v>751</v>
      </c>
      <c r="L3321" s="101" t="s">
        <v>599</v>
      </c>
      <c r="M3321" s="101" t="s">
        <v>140</v>
      </c>
      <c r="N3321" s="101" t="s">
        <v>730</v>
      </c>
      <c r="O3321" s="101" t="s">
        <v>52</v>
      </c>
    </row>
    <row r="3322" spans="1:15">
      <c r="A3322" s="101">
        <v>282</v>
      </c>
      <c r="B3322" s="101">
        <v>153</v>
      </c>
      <c r="C3322" s="101">
        <v>1</v>
      </c>
      <c r="D3322" s="101" t="s">
        <v>6217</v>
      </c>
      <c r="E3322" s="101" t="s">
        <v>2213</v>
      </c>
      <c r="F3322" s="101" t="s">
        <v>3722</v>
      </c>
      <c r="G3322" s="102" t="s">
        <v>1666</v>
      </c>
      <c r="H3322" s="103">
        <v>0</v>
      </c>
      <c r="I3322" s="103">
        <v>3878</v>
      </c>
      <c r="K3322" s="101" t="s">
        <v>751</v>
      </c>
      <c r="L3322" s="101" t="s">
        <v>599</v>
      </c>
      <c r="M3322" s="101" t="s">
        <v>140</v>
      </c>
      <c r="N3322" s="101" t="s">
        <v>730</v>
      </c>
      <c r="O3322" s="101" t="s">
        <v>4475</v>
      </c>
    </row>
    <row r="3323" spans="1:15">
      <c r="A3323" s="101">
        <v>282</v>
      </c>
      <c r="B3323" s="101">
        <v>154</v>
      </c>
      <c r="C3323" s="101">
        <v>1</v>
      </c>
      <c r="D3323" s="101" t="s">
        <v>6217</v>
      </c>
      <c r="E3323" s="101" t="s">
        <v>2213</v>
      </c>
      <c r="F3323" s="101" t="s">
        <v>3722</v>
      </c>
      <c r="G3323" s="102" t="s">
        <v>734</v>
      </c>
      <c r="H3323" s="103">
        <v>0</v>
      </c>
      <c r="I3323" s="103">
        <v>39990</v>
      </c>
      <c r="K3323" s="101" t="s">
        <v>751</v>
      </c>
      <c r="L3323" s="101" t="s">
        <v>599</v>
      </c>
      <c r="M3323" s="101" t="s">
        <v>140</v>
      </c>
      <c r="N3323" s="101" t="s">
        <v>730</v>
      </c>
      <c r="O3323" s="101" t="s">
        <v>5580</v>
      </c>
    </row>
    <row r="3324" spans="1:15">
      <c r="A3324" s="101">
        <v>282</v>
      </c>
      <c r="B3324" s="101">
        <v>155</v>
      </c>
      <c r="C3324" s="101">
        <v>1</v>
      </c>
      <c r="D3324" s="101" t="s">
        <v>6217</v>
      </c>
      <c r="E3324" s="101" t="s">
        <v>2213</v>
      </c>
      <c r="F3324" s="101" t="s">
        <v>3336</v>
      </c>
      <c r="G3324" s="102" t="s">
        <v>7179</v>
      </c>
      <c r="H3324" s="103">
        <v>0</v>
      </c>
      <c r="I3324" s="103">
        <v>24180</v>
      </c>
      <c r="K3324" s="101" t="s">
        <v>751</v>
      </c>
      <c r="L3324" s="101" t="s">
        <v>599</v>
      </c>
      <c r="M3324" s="101" t="s">
        <v>140</v>
      </c>
      <c r="N3324" s="101" t="s">
        <v>730</v>
      </c>
      <c r="O3324" s="101" t="s">
        <v>2327</v>
      </c>
    </row>
    <row r="3325" spans="1:15">
      <c r="A3325" s="101">
        <v>282</v>
      </c>
      <c r="B3325" s="101">
        <v>156</v>
      </c>
      <c r="C3325" s="101">
        <v>1</v>
      </c>
      <c r="D3325" s="101" t="s">
        <v>6217</v>
      </c>
      <c r="E3325" s="101" t="s">
        <v>2213</v>
      </c>
      <c r="F3325" s="101" t="s">
        <v>5970</v>
      </c>
      <c r="G3325" s="102" t="s">
        <v>1635</v>
      </c>
      <c r="H3325" s="103">
        <v>0</v>
      </c>
      <c r="I3325" s="103">
        <v>9300</v>
      </c>
      <c r="K3325" s="101" t="s">
        <v>751</v>
      </c>
      <c r="L3325" s="101" t="s">
        <v>599</v>
      </c>
      <c r="M3325" s="101" t="s">
        <v>140</v>
      </c>
      <c r="N3325" s="101" t="s">
        <v>730</v>
      </c>
      <c r="O3325" s="101" t="s">
        <v>5488</v>
      </c>
    </row>
    <row r="3326" spans="1:15">
      <c r="A3326" s="101">
        <v>282</v>
      </c>
      <c r="B3326" s="101">
        <v>157</v>
      </c>
      <c r="C3326" s="101">
        <v>1</v>
      </c>
      <c r="D3326" s="101" t="s">
        <v>6217</v>
      </c>
      <c r="E3326" s="101" t="s">
        <v>2213</v>
      </c>
      <c r="F3326" s="101" t="s">
        <v>5970</v>
      </c>
      <c r="G3326" s="102" t="s">
        <v>581</v>
      </c>
      <c r="H3326" s="103">
        <v>0</v>
      </c>
      <c r="I3326" s="103">
        <v>9272</v>
      </c>
      <c r="K3326" s="101" t="s">
        <v>751</v>
      </c>
      <c r="L3326" s="101" t="s">
        <v>599</v>
      </c>
      <c r="M3326" s="101" t="s">
        <v>140</v>
      </c>
      <c r="N3326" s="101" t="s">
        <v>730</v>
      </c>
      <c r="O3326" s="101" t="s">
        <v>4977</v>
      </c>
    </row>
    <row r="3327" spans="1:15">
      <c r="A3327" s="101">
        <v>282</v>
      </c>
      <c r="B3327" s="101">
        <v>158</v>
      </c>
      <c r="C3327" s="101">
        <v>1</v>
      </c>
      <c r="D3327" s="101" t="s">
        <v>6217</v>
      </c>
      <c r="E3327" s="101" t="s">
        <v>1019</v>
      </c>
      <c r="F3327" s="101" t="s">
        <v>548</v>
      </c>
      <c r="G3327" s="102" t="s">
        <v>5201</v>
      </c>
      <c r="H3327" s="103">
        <v>0</v>
      </c>
      <c r="I3327" s="103">
        <v>126480</v>
      </c>
      <c r="K3327" s="101" t="s">
        <v>751</v>
      </c>
      <c r="L3327" s="101" t="s">
        <v>599</v>
      </c>
      <c r="M3327" s="101" t="s">
        <v>140</v>
      </c>
      <c r="N3327" s="101" t="s">
        <v>730</v>
      </c>
      <c r="O3327" s="101" t="s">
        <v>349</v>
      </c>
    </row>
    <row r="3328" spans="1:15">
      <c r="A3328" s="101">
        <v>282</v>
      </c>
      <c r="B3328" s="101">
        <v>159</v>
      </c>
      <c r="C3328" s="101">
        <v>1</v>
      </c>
      <c r="D3328" s="101" t="s">
        <v>6217</v>
      </c>
      <c r="E3328" s="101" t="s">
        <v>1019</v>
      </c>
      <c r="F3328" s="101" t="s">
        <v>548</v>
      </c>
      <c r="G3328" s="102" t="s">
        <v>7504</v>
      </c>
      <c r="H3328" s="103">
        <v>0</v>
      </c>
      <c r="I3328" s="103">
        <v>47430</v>
      </c>
      <c r="K3328" s="101" t="s">
        <v>751</v>
      </c>
      <c r="L3328" s="101" t="s">
        <v>599</v>
      </c>
      <c r="M3328" s="101" t="s">
        <v>140</v>
      </c>
      <c r="N3328" s="101" t="s">
        <v>730</v>
      </c>
      <c r="O3328" s="101" t="s">
        <v>128</v>
      </c>
    </row>
    <row r="3329" spans="1:15">
      <c r="A3329" s="101">
        <v>282</v>
      </c>
      <c r="B3329" s="101">
        <v>160</v>
      </c>
      <c r="C3329" s="101">
        <v>1</v>
      </c>
      <c r="D3329" s="101" t="s">
        <v>6217</v>
      </c>
      <c r="E3329" s="101" t="s">
        <v>1019</v>
      </c>
      <c r="F3329" s="101" t="s">
        <v>548</v>
      </c>
      <c r="G3329" s="102" t="s">
        <v>7239</v>
      </c>
      <c r="H3329" s="103">
        <v>0</v>
      </c>
      <c r="I3329" s="103">
        <v>1125</v>
      </c>
      <c r="K3329" s="101" t="s">
        <v>751</v>
      </c>
      <c r="L3329" s="101" t="s">
        <v>599</v>
      </c>
      <c r="M3329" s="101" t="s">
        <v>140</v>
      </c>
      <c r="N3329" s="101" t="s">
        <v>730</v>
      </c>
      <c r="O3329" s="101" t="s">
        <v>6315</v>
      </c>
    </row>
    <row r="3330" spans="1:15">
      <c r="A3330" s="101">
        <v>282</v>
      </c>
      <c r="B3330" s="101">
        <v>161</v>
      </c>
      <c r="C3330" s="101">
        <v>1</v>
      </c>
      <c r="D3330" s="101" t="s">
        <v>6217</v>
      </c>
      <c r="E3330" s="101" t="s">
        <v>1019</v>
      </c>
      <c r="F3330" s="101" t="s">
        <v>548</v>
      </c>
      <c r="G3330" s="102" t="s">
        <v>7760</v>
      </c>
      <c r="H3330" s="103">
        <v>0</v>
      </c>
      <c r="I3330" s="103">
        <v>28830</v>
      </c>
      <c r="K3330" s="101" t="s">
        <v>751</v>
      </c>
      <c r="L3330" s="101" t="s">
        <v>599</v>
      </c>
      <c r="M3330" s="101" t="s">
        <v>140</v>
      </c>
      <c r="N3330" s="101" t="s">
        <v>730</v>
      </c>
      <c r="O3330" s="101" t="s">
        <v>4853</v>
      </c>
    </row>
    <row r="3331" spans="1:15">
      <c r="A3331" s="101">
        <v>282</v>
      </c>
      <c r="B3331" s="101">
        <v>162</v>
      </c>
      <c r="C3331" s="101">
        <v>1</v>
      </c>
      <c r="D3331" s="101" t="s">
        <v>6217</v>
      </c>
      <c r="E3331" s="101" t="s">
        <v>1019</v>
      </c>
      <c r="F3331" s="101" t="s">
        <v>548</v>
      </c>
      <c r="G3331" s="102" t="s">
        <v>7762</v>
      </c>
      <c r="H3331" s="103">
        <v>0</v>
      </c>
      <c r="I3331" s="103">
        <v>81840</v>
      </c>
      <c r="K3331" s="101" t="s">
        <v>751</v>
      </c>
      <c r="L3331" s="101" t="s">
        <v>599</v>
      </c>
      <c r="M3331" s="101" t="s">
        <v>140</v>
      </c>
      <c r="N3331" s="101" t="s">
        <v>730</v>
      </c>
      <c r="O3331" s="101" t="s">
        <v>3933</v>
      </c>
    </row>
    <row r="3332" spans="1:15">
      <c r="A3332" s="101">
        <v>282</v>
      </c>
      <c r="B3332" s="101">
        <v>163</v>
      </c>
      <c r="C3332" s="101">
        <v>1</v>
      </c>
      <c r="D3332" s="101" t="s">
        <v>6217</v>
      </c>
      <c r="E3332" s="101" t="s">
        <v>1019</v>
      </c>
      <c r="F3332" s="101" t="s">
        <v>2407</v>
      </c>
      <c r="G3332" s="102" t="s">
        <v>6772</v>
      </c>
      <c r="H3332" s="103">
        <v>0</v>
      </c>
      <c r="I3332" s="103">
        <v>10230</v>
      </c>
      <c r="K3332" s="101" t="s">
        <v>751</v>
      </c>
      <c r="L3332" s="101" t="s">
        <v>599</v>
      </c>
      <c r="M3332" s="101" t="s">
        <v>140</v>
      </c>
      <c r="N3332" s="101" t="s">
        <v>730</v>
      </c>
      <c r="O3332" s="101" t="s">
        <v>4011</v>
      </c>
    </row>
    <row r="3333" spans="1:15">
      <c r="A3333" s="101">
        <v>282</v>
      </c>
      <c r="B3333" s="101">
        <v>164</v>
      </c>
      <c r="C3333" s="101">
        <v>1</v>
      </c>
      <c r="D3333" s="101" t="s">
        <v>6217</v>
      </c>
      <c r="E3333" s="101" t="s">
        <v>1019</v>
      </c>
      <c r="F3333" s="101" t="s">
        <v>419</v>
      </c>
      <c r="G3333" s="102" t="s">
        <v>5513</v>
      </c>
      <c r="H3333" s="103">
        <v>0</v>
      </c>
      <c r="I3333" s="103">
        <v>103230</v>
      </c>
      <c r="K3333" s="101" t="s">
        <v>751</v>
      </c>
      <c r="L3333" s="101" t="s">
        <v>599</v>
      </c>
      <c r="M3333" s="101" t="s">
        <v>140</v>
      </c>
      <c r="N3333" s="101" t="s">
        <v>730</v>
      </c>
      <c r="O3333" s="101" t="s">
        <v>1113</v>
      </c>
    </row>
    <row r="3334" spans="1:15">
      <c r="A3334" s="101">
        <v>282</v>
      </c>
      <c r="B3334" s="101">
        <v>165</v>
      </c>
      <c r="C3334" s="101">
        <v>1</v>
      </c>
      <c r="D3334" s="101" t="s">
        <v>6217</v>
      </c>
      <c r="E3334" s="101" t="s">
        <v>1019</v>
      </c>
      <c r="F3334" s="101" t="s">
        <v>1607</v>
      </c>
      <c r="G3334" s="102" t="s">
        <v>6830</v>
      </c>
      <c r="H3334" s="103">
        <v>0</v>
      </c>
      <c r="I3334" s="103">
        <v>1218</v>
      </c>
      <c r="K3334" s="101" t="s">
        <v>751</v>
      </c>
      <c r="L3334" s="101" t="s">
        <v>599</v>
      </c>
      <c r="M3334" s="101" t="s">
        <v>140</v>
      </c>
      <c r="N3334" s="101" t="s">
        <v>730</v>
      </c>
      <c r="O3334" s="101" t="s">
        <v>3379</v>
      </c>
    </row>
    <row r="3335" spans="1:15">
      <c r="A3335" s="101">
        <v>282</v>
      </c>
      <c r="B3335" s="101">
        <v>166</v>
      </c>
      <c r="C3335" s="101">
        <v>1</v>
      </c>
      <c r="D3335" s="101" t="s">
        <v>6217</v>
      </c>
      <c r="E3335" s="101" t="s">
        <v>1019</v>
      </c>
      <c r="F3335" s="101" t="s">
        <v>1607</v>
      </c>
      <c r="G3335" s="102" t="s">
        <v>3026</v>
      </c>
      <c r="H3335" s="103">
        <v>0</v>
      </c>
      <c r="I3335" s="103">
        <v>8453</v>
      </c>
      <c r="K3335" s="101" t="s">
        <v>751</v>
      </c>
      <c r="L3335" s="101" t="s">
        <v>599</v>
      </c>
      <c r="M3335" s="101" t="s">
        <v>140</v>
      </c>
      <c r="N3335" s="101" t="s">
        <v>730</v>
      </c>
      <c r="O3335" s="101" t="s">
        <v>7763</v>
      </c>
    </row>
    <row r="3336" spans="1:15">
      <c r="A3336" s="101">
        <v>282</v>
      </c>
      <c r="B3336" s="101">
        <v>167</v>
      </c>
      <c r="C3336" s="101">
        <v>1</v>
      </c>
      <c r="D3336" s="101" t="s">
        <v>6217</v>
      </c>
      <c r="E3336" s="101" t="s">
        <v>1019</v>
      </c>
      <c r="F3336" s="101" t="s">
        <v>1607</v>
      </c>
      <c r="G3336" s="102" t="s">
        <v>7765</v>
      </c>
      <c r="H3336" s="103">
        <v>0</v>
      </c>
      <c r="I3336" s="103">
        <v>13020</v>
      </c>
      <c r="K3336" s="101" t="s">
        <v>751</v>
      </c>
      <c r="L3336" s="101" t="s">
        <v>599</v>
      </c>
      <c r="M3336" s="101" t="s">
        <v>140</v>
      </c>
      <c r="N3336" s="101" t="s">
        <v>730</v>
      </c>
      <c r="O3336" s="101" t="s">
        <v>5843</v>
      </c>
    </row>
    <row r="3337" spans="1:15">
      <c r="A3337" s="101">
        <v>282</v>
      </c>
      <c r="B3337" s="101">
        <v>168</v>
      </c>
      <c r="C3337" s="101">
        <v>1</v>
      </c>
      <c r="D3337" s="101" t="s">
        <v>6217</v>
      </c>
      <c r="E3337" s="101" t="s">
        <v>1019</v>
      </c>
      <c r="F3337" s="101" t="s">
        <v>1607</v>
      </c>
      <c r="G3337" s="102" t="s">
        <v>7767</v>
      </c>
      <c r="H3337" s="103">
        <v>0</v>
      </c>
      <c r="I3337" s="103">
        <v>66960</v>
      </c>
      <c r="K3337" s="101" t="s">
        <v>751</v>
      </c>
      <c r="L3337" s="101" t="s">
        <v>599</v>
      </c>
      <c r="M3337" s="101" t="s">
        <v>140</v>
      </c>
      <c r="N3337" s="101" t="s">
        <v>730</v>
      </c>
      <c r="O3337" s="101" t="s">
        <v>4770</v>
      </c>
    </row>
    <row r="3338" spans="1:15">
      <c r="A3338" s="101">
        <v>282</v>
      </c>
      <c r="B3338" s="101">
        <v>169</v>
      </c>
      <c r="C3338" s="101">
        <v>1</v>
      </c>
      <c r="D3338" s="101" t="s">
        <v>6217</v>
      </c>
      <c r="E3338" s="101" t="s">
        <v>1019</v>
      </c>
      <c r="F3338" s="101" t="s">
        <v>1607</v>
      </c>
      <c r="G3338" s="102" t="s">
        <v>80</v>
      </c>
      <c r="H3338" s="103">
        <v>0</v>
      </c>
      <c r="I3338" s="103">
        <v>18600</v>
      </c>
      <c r="K3338" s="101" t="s">
        <v>751</v>
      </c>
      <c r="L3338" s="101" t="s">
        <v>599</v>
      </c>
      <c r="M3338" s="101" t="s">
        <v>140</v>
      </c>
      <c r="N3338" s="101" t="s">
        <v>730</v>
      </c>
      <c r="O3338" s="101" t="s">
        <v>5834</v>
      </c>
    </row>
    <row r="3339" spans="1:15">
      <c r="A3339" s="101">
        <v>282</v>
      </c>
      <c r="B3339" s="101">
        <v>170</v>
      </c>
      <c r="C3339" s="101">
        <v>1</v>
      </c>
      <c r="D3339" s="101" t="s">
        <v>6217</v>
      </c>
      <c r="E3339" s="101" t="s">
        <v>1019</v>
      </c>
      <c r="F3339" s="101" t="s">
        <v>1607</v>
      </c>
      <c r="G3339" s="102" t="s">
        <v>4754</v>
      </c>
      <c r="H3339" s="103">
        <v>0</v>
      </c>
      <c r="I3339" s="103">
        <v>12090</v>
      </c>
      <c r="K3339" s="101" t="s">
        <v>751</v>
      </c>
      <c r="L3339" s="101" t="s">
        <v>599</v>
      </c>
      <c r="M3339" s="101" t="s">
        <v>140</v>
      </c>
      <c r="N3339" s="101" t="s">
        <v>730</v>
      </c>
      <c r="O3339" s="101" t="s">
        <v>2183</v>
      </c>
    </row>
    <row r="3340" spans="1:15">
      <c r="A3340" s="101">
        <v>282</v>
      </c>
      <c r="B3340" s="101">
        <v>171</v>
      </c>
      <c r="C3340" s="101">
        <v>1</v>
      </c>
      <c r="D3340" s="101" t="s">
        <v>6217</v>
      </c>
      <c r="E3340" s="101" t="s">
        <v>1019</v>
      </c>
      <c r="F3340" s="101" t="s">
        <v>1607</v>
      </c>
      <c r="G3340" s="102" t="s">
        <v>7769</v>
      </c>
      <c r="H3340" s="103">
        <v>0</v>
      </c>
      <c r="I3340" s="103">
        <v>223</v>
      </c>
      <c r="K3340" s="101" t="s">
        <v>751</v>
      </c>
      <c r="L3340" s="101" t="s">
        <v>599</v>
      </c>
      <c r="M3340" s="101" t="s">
        <v>140</v>
      </c>
      <c r="N3340" s="101" t="s">
        <v>730</v>
      </c>
      <c r="O3340" s="101" t="s">
        <v>6624</v>
      </c>
    </row>
    <row r="3341" spans="1:15">
      <c r="A3341" s="101">
        <v>282</v>
      </c>
      <c r="B3341" s="101">
        <v>172</v>
      </c>
      <c r="C3341" s="101">
        <v>1</v>
      </c>
      <c r="D3341" s="101" t="s">
        <v>6217</v>
      </c>
      <c r="E3341" s="101" t="s">
        <v>1019</v>
      </c>
      <c r="F3341" s="101" t="s">
        <v>4183</v>
      </c>
      <c r="G3341" s="102" t="s">
        <v>7238</v>
      </c>
      <c r="H3341" s="103">
        <v>0</v>
      </c>
      <c r="I3341" s="103">
        <v>22320</v>
      </c>
      <c r="K3341" s="101" t="s">
        <v>751</v>
      </c>
      <c r="L3341" s="101" t="s">
        <v>599</v>
      </c>
      <c r="M3341" s="101" t="s">
        <v>140</v>
      </c>
      <c r="N3341" s="101" t="s">
        <v>730</v>
      </c>
      <c r="O3341" s="101" t="s">
        <v>5889</v>
      </c>
    </row>
    <row r="3342" spans="1:15">
      <c r="A3342" s="101">
        <v>282</v>
      </c>
      <c r="B3342" s="101">
        <v>173</v>
      </c>
      <c r="C3342" s="101">
        <v>1</v>
      </c>
      <c r="D3342" s="101" t="s">
        <v>6217</v>
      </c>
      <c r="E3342" s="101" t="s">
        <v>1019</v>
      </c>
      <c r="F3342" s="101" t="s">
        <v>4183</v>
      </c>
      <c r="G3342" s="102" t="s">
        <v>7770</v>
      </c>
      <c r="H3342" s="103">
        <v>0</v>
      </c>
      <c r="I3342" s="103">
        <v>41850</v>
      </c>
      <c r="K3342" s="101" t="s">
        <v>751</v>
      </c>
      <c r="L3342" s="101" t="s">
        <v>599</v>
      </c>
      <c r="M3342" s="101" t="s">
        <v>140</v>
      </c>
      <c r="N3342" s="101" t="s">
        <v>730</v>
      </c>
      <c r="O3342" s="101" t="s">
        <v>6007</v>
      </c>
    </row>
    <row r="3343" spans="1:15">
      <c r="A3343" s="101">
        <v>282</v>
      </c>
      <c r="B3343" s="101">
        <v>174</v>
      </c>
      <c r="C3343" s="101">
        <v>1</v>
      </c>
      <c r="D3343" s="101" t="s">
        <v>6217</v>
      </c>
      <c r="E3343" s="101" t="s">
        <v>1019</v>
      </c>
      <c r="F3343" s="101" t="s">
        <v>4183</v>
      </c>
      <c r="G3343" s="102" t="s">
        <v>7773</v>
      </c>
      <c r="H3343" s="103">
        <v>0</v>
      </c>
      <c r="I3343" s="103">
        <v>155310</v>
      </c>
      <c r="K3343" s="101" t="s">
        <v>751</v>
      </c>
      <c r="L3343" s="101" t="s">
        <v>599</v>
      </c>
      <c r="M3343" s="101" t="s">
        <v>140</v>
      </c>
      <c r="N3343" s="101" t="s">
        <v>730</v>
      </c>
      <c r="O3343" s="101" t="s">
        <v>5563</v>
      </c>
    </row>
    <row r="3344" spans="1:15">
      <c r="A3344" s="101">
        <v>282</v>
      </c>
      <c r="B3344" s="101">
        <v>175</v>
      </c>
      <c r="C3344" s="101">
        <v>1</v>
      </c>
      <c r="D3344" s="101" t="s">
        <v>6217</v>
      </c>
      <c r="E3344" s="101" t="s">
        <v>1019</v>
      </c>
      <c r="F3344" s="101" t="s">
        <v>4183</v>
      </c>
      <c r="G3344" s="102" t="s">
        <v>6710</v>
      </c>
      <c r="H3344" s="103">
        <v>0</v>
      </c>
      <c r="I3344" s="103">
        <v>145080</v>
      </c>
      <c r="K3344" s="101" t="s">
        <v>751</v>
      </c>
      <c r="L3344" s="101" t="s">
        <v>599</v>
      </c>
      <c r="M3344" s="101" t="s">
        <v>140</v>
      </c>
      <c r="N3344" s="101" t="s">
        <v>730</v>
      </c>
      <c r="O3344" s="101" t="s">
        <v>5575</v>
      </c>
    </row>
    <row r="3345" spans="1:15">
      <c r="A3345" s="101">
        <v>282</v>
      </c>
      <c r="B3345" s="101">
        <v>176</v>
      </c>
      <c r="C3345" s="101">
        <v>1</v>
      </c>
      <c r="D3345" s="101" t="s">
        <v>6217</v>
      </c>
      <c r="E3345" s="101" t="s">
        <v>1019</v>
      </c>
      <c r="F3345" s="101" t="s">
        <v>4081</v>
      </c>
      <c r="G3345" s="102" t="s">
        <v>5939</v>
      </c>
      <c r="H3345" s="103">
        <v>0</v>
      </c>
      <c r="I3345" s="103">
        <v>110670</v>
      </c>
      <c r="K3345" s="101" t="s">
        <v>751</v>
      </c>
      <c r="L3345" s="101" t="s">
        <v>599</v>
      </c>
      <c r="M3345" s="101" t="s">
        <v>140</v>
      </c>
      <c r="N3345" s="101" t="s">
        <v>730</v>
      </c>
      <c r="O3345" s="101" t="s">
        <v>4913</v>
      </c>
    </row>
    <row r="3346" spans="1:15">
      <c r="A3346" s="101">
        <v>282</v>
      </c>
      <c r="B3346" s="101">
        <v>177</v>
      </c>
      <c r="C3346" s="101">
        <v>1</v>
      </c>
      <c r="D3346" s="101" t="s">
        <v>6217</v>
      </c>
      <c r="E3346" s="101" t="s">
        <v>1019</v>
      </c>
      <c r="F3346" s="101" t="s">
        <v>4081</v>
      </c>
      <c r="G3346" s="102" t="s">
        <v>6019</v>
      </c>
      <c r="H3346" s="103">
        <v>0</v>
      </c>
      <c r="I3346" s="103">
        <v>165540</v>
      </c>
      <c r="K3346" s="101" t="s">
        <v>751</v>
      </c>
      <c r="L3346" s="101" t="s">
        <v>599</v>
      </c>
      <c r="M3346" s="101" t="s">
        <v>140</v>
      </c>
      <c r="N3346" s="101" t="s">
        <v>730</v>
      </c>
      <c r="O3346" s="101" t="s">
        <v>602</v>
      </c>
    </row>
    <row r="3347" spans="1:15">
      <c r="A3347" s="101">
        <v>282</v>
      </c>
      <c r="B3347" s="101">
        <v>178</v>
      </c>
      <c r="C3347" s="101">
        <v>1</v>
      </c>
      <c r="D3347" s="101" t="s">
        <v>6217</v>
      </c>
      <c r="E3347" s="101" t="s">
        <v>1019</v>
      </c>
      <c r="F3347" s="101" t="s">
        <v>4081</v>
      </c>
      <c r="G3347" s="102" t="s">
        <v>2867</v>
      </c>
      <c r="H3347" s="103">
        <v>0</v>
      </c>
      <c r="I3347" s="103">
        <v>108810</v>
      </c>
      <c r="K3347" s="101" t="s">
        <v>751</v>
      </c>
      <c r="L3347" s="101" t="s">
        <v>599</v>
      </c>
      <c r="M3347" s="101" t="s">
        <v>140</v>
      </c>
      <c r="N3347" s="101" t="s">
        <v>730</v>
      </c>
      <c r="O3347" s="101" t="s">
        <v>7775</v>
      </c>
    </row>
    <row r="3348" spans="1:15">
      <c r="A3348" s="101">
        <v>282</v>
      </c>
      <c r="B3348" s="101">
        <v>179</v>
      </c>
      <c r="C3348" s="101">
        <v>1</v>
      </c>
      <c r="D3348" s="101" t="s">
        <v>6217</v>
      </c>
      <c r="E3348" s="101" t="s">
        <v>1019</v>
      </c>
      <c r="F3348" s="101" t="s">
        <v>4081</v>
      </c>
      <c r="G3348" s="102" t="s">
        <v>7063</v>
      </c>
      <c r="H3348" s="103">
        <v>0</v>
      </c>
      <c r="I3348" s="103">
        <v>42780</v>
      </c>
      <c r="K3348" s="101" t="s">
        <v>751</v>
      </c>
      <c r="L3348" s="101" t="s">
        <v>599</v>
      </c>
      <c r="M3348" s="101" t="s">
        <v>140</v>
      </c>
      <c r="N3348" s="101" t="s">
        <v>730</v>
      </c>
      <c r="O3348" s="101" t="s">
        <v>3264</v>
      </c>
    </row>
    <row r="3349" spans="1:15">
      <c r="A3349" s="101">
        <v>282</v>
      </c>
      <c r="B3349" s="101">
        <v>180</v>
      </c>
      <c r="C3349" s="101">
        <v>1</v>
      </c>
      <c r="D3349" s="101" t="s">
        <v>6217</v>
      </c>
      <c r="E3349" s="101" t="s">
        <v>1019</v>
      </c>
      <c r="F3349" s="101" t="s">
        <v>4081</v>
      </c>
      <c r="G3349" s="102" t="s">
        <v>6894</v>
      </c>
      <c r="H3349" s="103">
        <v>0</v>
      </c>
      <c r="I3349" s="103">
        <v>9300</v>
      </c>
      <c r="K3349" s="101" t="s">
        <v>751</v>
      </c>
      <c r="L3349" s="101" t="s">
        <v>599</v>
      </c>
      <c r="M3349" s="101" t="s">
        <v>140</v>
      </c>
      <c r="N3349" s="101" t="s">
        <v>730</v>
      </c>
      <c r="O3349" s="101" t="s">
        <v>5488</v>
      </c>
    </row>
    <row r="3350" spans="1:15">
      <c r="A3350" s="101">
        <v>282</v>
      </c>
      <c r="B3350" s="101">
        <v>181</v>
      </c>
      <c r="C3350" s="101">
        <v>1</v>
      </c>
      <c r="D3350" s="101" t="s">
        <v>6217</v>
      </c>
      <c r="E3350" s="101" t="s">
        <v>1019</v>
      </c>
      <c r="F3350" s="101" t="s">
        <v>4081</v>
      </c>
      <c r="G3350" s="102" t="s">
        <v>7776</v>
      </c>
      <c r="H3350" s="103">
        <v>0</v>
      </c>
      <c r="I3350" s="103">
        <v>84630</v>
      </c>
      <c r="K3350" s="101" t="s">
        <v>751</v>
      </c>
      <c r="L3350" s="101" t="s">
        <v>599</v>
      </c>
      <c r="M3350" s="101" t="s">
        <v>140</v>
      </c>
      <c r="N3350" s="101" t="s">
        <v>730</v>
      </c>
      <c r="O3350" s="101" t="s">
        <v>7777</v>
      </c>
    </row>
    <row r="3351" spans="1:15">
      <c r="A3351" s="101">
        <v>282</v>
      </c>
      <c r="B3351" s="101">
        <v>182</v>
      </c>
      <c r="C3351" s="101">
        <v>1</v>
      </c>
      <c r="D3351" s="101" t="s">
        <v>6217</v>
      </c>
      <c r="E3351" s="101" t="s">
        <v>1019</v>
      </c>
      <c r="F3351" s="101" t="s">
        <v>4081</v>
      </c>
      <c r="G3351" s="102" t="s">
        <v>7778</v>
      </c>
      <c r="H3351" s="103">
        <v>0</v>
      </c>
      <c r="I3351" s="103">
        <v>153338</v>
      </c>
      <c r="K3351" s="101" t="s">
        <v>751</v>
      </c>
      <c r="L3351" s="101" t="s">
        <v>599</v>
      </c>
      <c r="M3351" s="101" t="s">
        <v>140</v>
      </c>
      <c r="N3351" s="101" t="s">
        <v>730</v>
      </c>
      <c r="O3351" s="101" t="s">
        <v>7779</v>
      </c>
    </row>
    <row r="3352" spans="1:15">
      <c r="A3352" s="101">
        <v>282</v>
      </c>
      <c r="B3352" s="101">
        <v>183</v>
      </c>
      <c r="C3352" s="101">
        <v>1</v>
      </c>
      <c r="D3352" s="101" t="s">
        <v>6217</v>
      </c>
      <c r="E3352" s="101" t="s">
        <v>1019</v>
      </c>
      <c r="F3352" s="101" t="s">
        <v>4081</v>
      </c>
      <c r="G3352" s="102" t="s">
        <v>5746</v>
      </c>
      <c r="H3352" s="103">
        <v>0</v>
      </c>
      <c r="I3352" s="103">
        <v>39060</v>
      </c>
      <c r="K3352" s="101" t="s">
        <v>751</v>
      </c>
      <c r="L3352" s="101" t="s">
        <v>599</v>
      </c>
      <c r="M3352" s="101" t="s">
        <v>140</v>
      </c>
      <c r="N3352" s="101" t="s">
        <v>730</v>
      </c>
      <c r="O3352" s="101" t="s">
        <v>290</v>
      </c>
    </row>
    <row r="3353" spans="1:15">
      <c r="A3353" s="101">
        <v>282</v>
      </c>
      <c r="B3353" s="101">
        <v>184</v>
      </c>
      <c r="C3353" s="101">
        <v>1</v>
      </c>
      <c r="D3353" s="101" t="s">
        <v>6217</v>
      </c>
      <c r="E3353" s="101" t="s">
        <v>1019</v>
      </c>
      <c r="F3353" s="101" t="s">
        <v>7781</v>
      </c>
      <c r="G3353" s="102" t="s">
        <v>1845</v>
      </c>
      <c r="H3353" s="103">
        <v>0</v>
      </c>
      <c r="I3353" s="103">
        <v>113460</v>
      </c>
      <c r="K3353" s="101" t="s">
        <v>751</v>
      </c>
      <c r="L3353" s="101" t="s">
        <v>599</v>
      </c>
      <c r="M3353" s="101" t="s">
        <v>140</v>
      </c>
      <c r="N3353" s="101" t="s">
        <v>730</v>
      </c>
      <c r="O3353" s="101" t="s">
        <v>6481</v>
      </c>
    </row>
    <row r="3354" spans="1:15">
      <c r="A3354" s="101">
        <v>282</v>
      </c>
      <c r="B3354" s="101">
        <v>185</v>
      </c>
      <c r="C3354" s="101">
        <v>1</v>
      </c>
      <c r="D3354" s="101" t="s">
        <v>6217</v>
      </c>
      <c r="E3354" s="101" t="s">
        <v>1019</v>
      </c>
      <c r="F3354" s="101" t="s">
        <v>7781</v>
      </c>
      <c r="G3354" s="102" t="s">
        <v>2178</v>
      </c>
      <c r="H3354" s="103">
        <v>0</v>
      </c>
      <c r="I3354" s="103">
        <v>135780</v>
      </c>
      <c r="K3354" s="101" t="s">
        <v>751</v>
      </c>
      <c r="L3354" s="101" t="s">
        <v>599</v>
      </c>
      <c r="M3354" s="101" t="s">
        <v>140</v>
      </c>
      <c r="N3354" s="101" t="s">
        <v>730</v>
      </c>
      <c r="O3354" s="101" t="s">
        <v>5558</v>
      </c>
    </row>
    <row r="3355" spans="1:15">
      <c r="A3355" s="101">
        <v>282</v>
      </c>
      <c r="B3355" s="101">
        <v>186</v>
      </c>
      <c r="C3355" s="101">
        <v>1</v>
      </c>
      <c r="D3355" s="101" t="s">
        <v>6217</v>
      </c>
      <c r="E3355" s="101" t="s">
        <v>1019</v>
      </c>
      <c r="F3355" s="101" t="s">
        <v>7781</v>
      </c>
      <c r="G3355" s="102" t="s">
        <v>1371</v>
      </c>
      <c r="H3355" s="103">
        <v>0</v>
      </c>
      <c r="I3355" s="103">
        <v>775620</v>
      </c>
      <c r="K3355" s="101" t="s">
        <v>751</v>
      </c>
      <c r="L3355" s="101" t="s">
        <v>599</v>
      </c>
      <c r="M3355" s="101" t="s">
        <v>140</v>
      </c>
      <c r="N3355" s="101" t="s">
        <v>730</v>
      </c>
      <c r="O3355" s="101" t="s">
        <v>7651</v>
      </c>
    </row>
    <row r="3356" spans="1:15">
      <c r="A3356" s="101">
        <v>282</v>
      </c>
      <c r="B3356" s="101">
        <v>187</v>
      </c>
      <c r="C3356" s="101">
        <v>1</v>
      </c>
      <c r="D3356" s="101" t="s">
        <v>6217</v>
      </c>
      <c r="E3356" s="101" t="s">
        <v>1019</v>
      </c>
      <c r="F3356" s="101" t="s">
        <v>7781</v>
      </c>
      <c r="G3356" s="102" t="s">
        <v>6950</v>
      </c>
      <c r="H3356" s="103">
        <v>0</v>
      </c>
      <c r="I3356" s="103">
        <v>85560</v>
      </c>
      <c r="K3356" s="101" t="s">
        <v>751</v>
      </c>
      <c r="L3356" s="101" t="s">
        <v>599</v>
      </c>
      <c r="M3356" s="101" t="s">
        <v>140</v>
      </c>
      <c r="N3356" s="101" t="s">
        <v>730</v>
      </c>
      <c r="O3356" s="101" t="s">
        <v>2031</v>
      </c>
    </row>
    <row r="3357" spans="1:15">
      <c r="A3357" s="101">
        <v>282</v>
      </c>
      <c r="B3357" s="101">
        <v>188</v>
      </c>
      <c r="C3357" s="101">
        <v>1</v>
      </c>
      <c r="D3357" s="101" t="s">
        <v>6217</v>
      </c>
      <c r="E3357" s="101" t="s">
        <v>1019</v>
      </c>
      <c r="F3357" s="101" t="s">
        <v>7781</v>
      </c>
      <c r="G3357" s="102" t="s">
        <v>3314</v>
      </c>
      <c r="H3357" s="103">
        <v>0</v>
      </c>
      <c r="I3357" s="103">
        <v>25110</v>
      </c>
      <c r="K3357" s="101" t="s">
        <v>751</v>
      </c>
      <c r="L3357" s="101" t="s">
        <v>599</v>
      </c>
      <c r="M3357" s="101" t="s">
        <v>140</v>
      </c>
      <c r="N3357" s="101" t="s">
        <v>730</v>
      </c>
      <c r="O3357" s="101" t="s">
        <v>1992</v>
      </c>
    </row>
    <row r="3358" spans="1:15">
      <c r="A3358" s="101">
        <v>282</v>
      </c>
      <c r="B3358" s="101">
        <v>189</v>
      </c>
      <c r="C3358" s="101">
        <v>1</v>
      </c>
      <c r="D3358" s="101" t="s">
        <v>6217</v>
      </c>
      <c r="E3358" s="101" t="s">
        <v>1019</v>
      </c>
      <c r="F3358" s="101" t="s">
        <v>7041</v>
      </c>
      <c r="G3358" s="102" t="s">
        <v>3517</v>
      </c>
      <c r="H3358" s="103">
        <v>0</v>
      </c>
      <c r="I3358" s="103">
        <v>97650</v>
      </c>
      <c r="K3358" s="101" t="s">
        <v>751</v>
      </c>
      <c r="L3358" s="101" t="s">
        <v>599</v>
      </c>
      <c r="M3358" s="101" t="s">
        <v>140</v>
      </c>
      <c r="N3358" s="101" t="s">
        <v>730</v>
      </c>
      <c r="O3358" s="101" t="s">
        <v>559</v>
      </c>
    </row>
    <row r="3359" spans="1:15">
      <c r="A3359" s="101">
        <v>282</v>
      </c>
      <c r="B3359" s="101">
        <v>190</v>
      </c>
      <c r="C3359" s="101">
        <v>1</v>
      </c>
      <c r="D3359" s="101" t="s">
        <v>6217</v>
      </c>
      <c r="E3359" s="101" t="s">
        <v>1019</v>
      </c>
      <c r="F3359" s="101" t="s">
        <v>7782</v>
      </c>
      <c r="G3359" s="102" t="s">
        <v>7784</v>
      </c>
      <c r="H3359" s="103">
        <v>0</v>
      </c>
      <c r="I3359" s="103">
        <v>48360</v>
      </c>
      <c r="K3359" s="101" t="s">
        <v>751</v>
      </c>
      <c r="L3359" s="101" t="s">
        <v>599</v>
      </c>
      <c r="M3359" s="101" t="s">
        <v>140</v>
      </c>
      <c r="N3359" s="101" t="s">
        <v>730</v>
      </c>
      <c r="O3359" s="101" t="s">
        <v>5571</v>
      </c>
    </row>
    <row r="3360" spans="1:15">
      <c r="A3360" s="101">
        <v>282</v>
      </c>
      <c r="B3360" s="101">
        <v>191</v>
      </c>
      <c r="C3360" s="101">
        <v>1</v>
      </c>
      <c r="D3360" s="101" t="s">
        <v>6217</v>
      </c>
      <c r="E3360" s="101" t="s">
        <v>1019</v>
      </c>
      <c r="F3360" s="101" t="s">
        <v>7782</v>
      </c>
      <c r="G3360" s="102" t="s">
        <v>7458</v>
      </c>
      <c r="H3360" s="103">
        <v>0</v>
      </c>
      <c r="I3360" s="103">
        <v>103230</v>
      </c>
      <c r="K3360" s="101" t="s">
        <v>751</v>
      </c>
      <c r="L3360" s="101" t="s">
        <v>599</v>
      </c>
      <c r="M3360" s="101" t="s">
        <v>140</v>
      </c>
      <c r="N3360" s="101" t="s">
        <v>730</v>
      </c>
      <c r="O3360" s="101" t="s">
        <v>1113</v>
      </c>
    </row>
    <row r="3361" spans="1:15">
      <c r="A3361" s="101">
        <v>282</v>
      </c>
      <c r="B3361" s="101">
        <v>192</v>
      </c>
      <c r="C3361" s="101">
        <v>1</v>
      </c>
      <c r="D3361" s="101" t="s">
        <v>6217</v>
      </c>
      <c r="E3361" s="101" t="s">
        <v>1019</v>
      </c>
      <c r="F3361" s="101" t="s">
        <v>7782</v>
      </c>
      <c r="G3361" s="102" t="s">
        <v>7785</v>
      </c>
      <c r="H3361" s="103">
        <v>0</v>
      </c>
      <c r="I3361" s="103">
        <v>120900</v>
      </c>
      <c r="K3361" s="101" t="s">
        <v>751</v>
      </c>
      <c r="L3361" s="101" t="s">
        <v>599</v>
      </c>
      <c r="M3361" s="101" t="s">
        <v>140</v>
      </c>
      <c r="N3361" s="101" t="s">
        <v>730</v>
      </c>
      <c r="O3361" s="101" t="s">
        <v>5598</v>
      </c>
    </row>
    <row r="3362" spans="1:15">
      <c r="A3362" s="101">
        <v>282</v>
      </c>
      <c r="B3362" s="101">
        <v>193</v>
      </c>
      <c r="C3362" s="101">
        <v>1</v>
      </c>
      <c r="D3362" s="101" t="s">
        <v>6217</v>
      </c>
      <c r="E3362" s="101" t="s">
        <v>1019</v>
      </c>
      <c r="F3362" s="101" t="s">
        <v>7782</v>
      </c>
      <c r="G3362" s="102" t="s">
        <v>5827</v>
      </c>
      <c r="H3362" s="103">
        <v>0</v>
      </c>
      <c r="I3362" s="103">
        <v>115320</v>
      </c>
      <c r="K3362" s="101" t="s">
        <v>751</v>
      </c>
      <c r="L3362" s="101" t="s">
        <v>599</v>
      </c>
      <c r="M3362" s="101" t="s">
        <v>140</v>
      </c>
      <c r="N3362" s="101" t="s">
        <v>730</v>
      </c>
      <c r="O3362" s="101" t="s">
        <v>5822</v>
      </c>
    </row>
    <row r="3363" spans="1:15">
      <c r="A3363" s="101">
        <v>282</v>
      </c>
      <c r="B3363" s="101">
        <v>194</v>
      </c>
      <c r="C3363" s="101">
        <v>1</v>
      </c>
      <c r="D3363" s="101" t="s">
        <v>6217</v>
      </c>
      <c r="E3363" s="101" t="s">
        <v>1019</v>
      </c>
      <c r="F3363" s="101" t="s">
        <v>7782</v>
      </c>
      <c r="G3363" s="102" t="s">
        <v>4838</v>
      </c>
      <c r="H3363" s="103">
        <v>0</v>
      </c>
      <c r="I3363" s="103">
        <v>33480</v>
      </c>
      <c r="K3363" s="101" t="s">
        <v>751</v>
      </c>
      <c r="L3363" s="101" t="s">
        <v>599</v>
      </c>
      <c r="M3363" s="101" t="s">
        <v>140</v>
      </c>
      <c r="N3363" s="101" t="s">
        <v>730</v>
      </c>
      <c r="O3363" s="101" t="s">
        <v>5557</v>
      </c>
    </row>
    <row r="3364" spans="1:15">
      <c r="A3364" s="101">
        <v>282</v>
      </c>
      <c r="B3364" s="101">
        <v>195</v>
      </c>
      <c r="C3364" s="101">
        <v>1</v>
      </c>
      <c r="D3364" s="101" t="s">
        <v>6217</v>
      </c>
      <c r="E3364" s="101" t="s">
        <v>1019</v>
      </c>
      <c r="F3364" s="101" t="s">
        <v>7782</v>
      </c>
      <c r="G3364" s="102" t="s">
        <v>7279</v>
      </c>
      <c r="H3364" s="103">
        <v>0</v>
      </c>
      <c r="I3364" s="103">
        <v>103230</v>
      </c>
      <c r="K3364" s="101" t="s">
        <v>751</v>
      </c>
      <c r="L3364" s="101" t="s">
        <v>599</v>
      </c>
      <c r="M3364" s="101" t="s">
        <v>140</v>
      </c>
      <c r="N3364" s="101" t="s">
        <v>730</v>
      </c>
      <c r="O3364" s="101" t="s">
        <v>1113</v>
      </c>
    </row>
    <row r="3365" spans="1:15">
      <c r="A3365" s="101">
        <v>282</v>
      </c>
      <c r="B3365" s="101">
        <v>196</v>
      </c>
      <c r="C3365" s="101">
        <v>1</v>
      </c>
      <c r="D3365" s="101" t="s">
        <v>6217</v>
      </c>
      <c r="E3365" s="101" t="s">
        <v>1019</v>
      </c>
      <c r="F3365" s="101" t="s">
        <v>7782</v>
      </c>
      <c r="G3365" s="102" t="s">
        <v>7788</v>
      </c>
      <c r="H3365" s="103">
        <v>0</v>
      </c>
      <c r="I3365" s="103">
        <v>85513</v>
      </c>
      <c r="K3365" s="101" t="s">
        <v>751</v>
      </c>
      <c r="L3365" s="101" t="s">
        <v>599</v>
      </c>
      <c r="M3365" s="101" t="s">
        <v>140</v>
      </c>
      <c r="N3365" s="101" t="s">
        <v>730</v>
      </c>
      <c r="O3365" s="101" t="s">
        <v>7790</v>
      </c>
    </row>
    <row r="3366" spans="1:15">
      <c r="A3366" s="101">
        <v>282</v>
      </c>
      <c r="B3366" s="101">
        <v>197</v>
      </c>
      <c r="C3366" s="101">
        <v>1</v>
      </c>
      <c r="D3366" s="101" t="s">
        <v>6217</v>
      </c>
      <c r="E3366" s="101" t="s">
        <v>1019</v>
      </c>
      <c r="F3366" s="101" t="s">
        <v>7782</v>
      </c>
      <c r="G3366" s="102" t="s">
        <v>7058</v>
      </c>
      <c r="H3366" s="103">
        <v>0</v>
      </c>
      <c r="I3366" s="103">
        <v>39060</v>
      </c>
      <c r="K3366" s="101" t="s">
        <v>751</v>
      </c>
      <c r="L3366" s="101" t="s">
        <v>599</v>
      </c>
      <c r="M3366" s="101" t="s">
        <v>140</v>
      </c>
      <c r="N3366" s="101" t="s">
        <v>730</v>
      </c>
      <c r="O3366" s="101" t="s">
        <v>290</v>
      </c>
    </row>
    <row r="3367" spans="1:15">
      <c r="A3367" s="101">
        <v>282</v>
      </c>
      <c r="B3367" s="101">
        <v>198</v>
      </c>
      <c r="C3367" s="101">
        <v>1</v>
      </c>
      <c r="D3367" s="101" t="s">
        <v>6217</v>
      </c>
      <c r="E3367" s="101" t="s">
        <v>1019</v>
      </c>
      <c r="F3367" s="101" t="s">
        <v>7782</v>
      </c>
      <c r="G3367" s="102" t="s">
        <v>7791</v>
      </c>
      <c r="H3367" s="103">
        <v>0</v>
      </c>
      <c r="I3367" s="103">
        <v>73470</v>
      </c>
      <c r="K3367" s="101" t="s">
        <v>751</v>
      </c>
      <c r="L3367" s="101" t="s">
        <v>599</v>
      </c>
      <c r="M3367" s="101" t="s">
        <v>140</v>
      </c>
      <c r="N3367" s="101" t="s">
        <v>730</v>
      </c>
      <c r="O3367" s="101" t="s">
        <v>421</v>
      </c>
    </row>
    <row r="3368" spans="1:15">
      <c r="A3368" s="101">
        <v>282</v>
      </c>
      <c r="B3368" s="101">
        <v>199</v>
      </c>
      <c r="C3368" s="101">
        <v>1</v>
      </c>
      <c r="D3368" s="101" t="s">
        <v>6217</v>
      </c>
      <c r="E3368" s="101" t="s">
        <v>1019</v>
      </c>
      <c r="F3368" s="101" t="s">
        <v>7782</v>
      </c>
      <c r="G3368" s="102" t="s">
        <v>7793</v>
      </c>
      <c r="H3368" s="103">
        <v>0</v>
      </c>
      <c r="I3368" s="103">
        <v>67890</v>
      </c>
      <c r="K3368" s="101" t="s">
        <v>751</v>
      </c>
      <c r="L3368" s="101" t="s">
        <v>599</v>
      </c>
      <c r="M3368" s="101" t="s">
        <v>140</v>
      </c>
      <c r="N3368" s="101" t="s">
        <v>730</v>
      </c>
      <c r="O3368" s="101" t="s">
        <v>6061</v>
      </c>
    </row>
    <row r="3369" spans="1:15">
      <c r="A3369" s="101">
        <v>282</v>
      </c>
      <c r="B3369" s="101">
        <v>200</v>
      </c>
      <c r="C3369" s="101">
        <v>1</v>
      </c>
      <c r="D3369" s="101" t="s">
        <v>6217</v>
      </c>
      <c r="E3369" s="101" t="s">
        <v>1019</v>
      </c>
      <c r="F3369" s="101" t="s">
        <v>7796</v>
      </c>
      <c r="G3369" s="102" t="s">
        <v>2251</v>
      </c>
      <c r="H3369" s="103">
        <v>0</v>
      </c>
      <c r="I3369" s="103">
        <v>132990</v>
      </c>
      <c r="K3369" s="101" t="s">
        <v>751</v>
      </c>
      <c r="L3369" s="101" t="s">
        <v>599</v>
      </c>
      <c r="M3369" s="101" t="s">
        <v>140</v>
      </c>
      <c r="N3369" s="101" t="s">
        <v>730</v>
      </c>
      <c r="O3369" s="101" t="s">
        <v>932</v>
      </c>
    </row>
    <row r="3370" spans="1:15">
      <c r="A3370" s="101">
        <v>282</v>
      </c>
      <c r="B3370" s="101">
        <v>201</v>
      </c>
      <c r="C3370" s="101">
        <v>1</v>
      </c>
      <c r="D3370" s="101" t="s">
        <v>6217</v>
      </c>
      <c r="E3370" s="101" t="s">
        <v>1019</v>
      </c>
      <c r="F3370" s="101" t="s">
        <v>568</v>
      </c>
      <c r="G3370" s="102" t="s">
        <v>7797</v>
      </c>
      <c r="H3370" s="103">
        <v>0</v>
      </c>
      <c r="I3370" s="103">
        <v>33480</v>
      </c>
      <c r="K3370" s="101" t="s">
        <v>751</v>
      </c>
      <c r="L3370" s="101" t="s">
        <v>599</v>
      </c>
      <c r="M3370" s="101" t="s">
        <v>140</v>
      </c>
      <c r="N3370" s="101" t="s">
        <v>730</v>
      </c>
      <c r="O3370" s="101" t="s">
        <v>5557</v>
      </c>
    </row>
    <row r="3371" spans="1:15">
      <c r="A3371" s="101">
        <v>282</v>
      </c>
      <c r="B3371" s="101">
        <v>202</v>
      </c>
      <c r="C3371" s="101">
        <v>1</v>
      </c>
      <c r="D3371" s="101" t="s">
        <v>6217</v>
      </c>
      <c r="E3371" s="101" t="s">
        <v>1019</v>
      </c>
      <c r="F3371" s="101" t="s">
        <v>3486</v>
      </c>
      <c r="G3371" s="102" t="s">
        <v>7799</v>
      </c>
      <c r="H3371" s="103">
        <v>0</v>
      </c>
      <c r="I3371" s="103">
        <v>137640</v>
      </c>
      <c r="K3371" s="101" t="s">
        <v>751</v>
      </c>
      <c r="L3371" s="101" t="s">
        <v>599</v>
      </c>
      <c r="M3371" s="101" t="s">
        <v>140</v>
      </c>
      <c r="N3371" s="101" t="s">
        <v>730</v>
      </c>
      <c r="O3371" s="101" t="s">
        <v>7800</v>
      </c>
    </row>
    <row r="3372" spans="1:15">
      <c r="A3372" s="101">
        <v>282</v>
      </c>
      <c r="B3372" s="101">
        <v>203</v>
      </c>
      <c r="C3372" s="101">
        <v>1</v>
      </c>
      <c r="D3372" s="101" t="s">
        <v>6217</v>
      </c>
      <c r="E3372" s="101" t="s">
        <v>1019</v>
      </c>
      <c r="F3372" s="101" t="s">
        <v>3486</v>
      </c>
      <c r="G3372" s="102" t="s">
        <v>1263</v>
      </c>
      <c r="H3372" s="103">
        <v>0</v>
      </c>
      <c r="I3372" s="103">
        <v>68820</v>
      </c>
      <c r="K3372" s="101" t="s">
        <v>751</v>
      </c>
      <c r="L3372" s="101" t="s">
        <v>599</v>
      </c>
      <c r="M3372" s="101" t="s">
        <v>140</v>
      </c>
      <c r="N3372" s="101" t="s">
        <v>730</v>
      </c>
      <c r="O3372" s="101" t="s">
        <v>2796</v>
      </c>
    </row>
    <row r="3373" spans="1:15">
      <c r="A3373" s="101">
        <v>282</v>
      </c>
      <c r="B3373" s="101">
        <v>204</v>
      </c>
      <c r="C3373" s="101">
        <v>1</v>
      </c>
      <c r="D3373" s="101" t="s">
        <v>6217</v>
      </c>
      <c r="E3373" s="101" t="s">
        <v>1019</v>
      </c>
      <c r="F3373" s="101" t="s">
        <v>3486</v>
      </c>
      <c r="G3373" s="102" t="s">
        <v>7802</v>
      </c>
      <c r="H3373" s="103">
        <v>0</v>
      </c>
      <c r="I3373" s="103">
        <v>93000</v>
      </c>
      <c r="K3373" s="101" t="s">
        <v>751</v>
      </c>
      <c r="L3373" s="101" t="s">
        <v>599</v>
      </c>
      <c r="M3373" s="101" t="s">
        <v>140</v>
      </c>
      <c r="N3373" s="101" t="s">
        <v>730</v>
      </c>
      <c r="O3373" s="101" t="s">
        <v>1874</v>
      </c>
    </row>
    <row r="3374" spans="1:15">
      <c r="A3374" s="101">
        <v>282</v>
      </c>
      <c r="B3374" s="101">
        <v>205</v>
      </c>
      <c r="C3374" s="101">
        <v>1</v>
      </c>
      <c r="D3374" s="101" t="s">
        <v>6217</v>
      </c>
      <c r="E3374" s="101" t="s">
        <v>1019</v>
      </c>
      <c r="F3374" s="101" t="s">
        <v>3486</v>
      </c>
      <c r="G3374" s="102" t="s">
        <v>7803</v>
      </c>
      <c r="H3374" s="103">
        <v>0</v>
      </c>
      <c r="I3374" s="103">
        <v>611940</v>
      </c>
      <c r="K3374" s="101" t="s">
        <v>751</v>
      </c>
      <c r="L3374" s="101" t="s">
        <v>599</v>
      </c>
      <c r="M3374" s="101" t="s">
        <v>140</v>
      </c>
      <c r="N3374" s="101" t="s">
        <v>730</v>
      </c>
      <c r="O3374" s="101" t="s">
        <v>7804</v>
      </c>
    </row>
    <row r="3375" spans="1:15">
      <c r="A3375" s="101">
        <v>282</v>
      </c>
      <c r="B3375" s="101">
        <v>206</v>
      </c>
      <c r="C3375" s="101">
        <v>1</v>
      </c>
      <c r="D3375" s="101" t="s">
        <v>6217</v>
      </c>
      <c r="E3375" s="101" t="s">
        <v>1019</v>
      </c>
      <c r="F3375" s="101" t="s">
        <v>3486</v>
      </c>
      <c r="G3375" s="102" t="s">
        <v>4757</v>
      </c>
      <c r="H3375" s="103">
        <v>0</v>
      </c>
      <c r="I3375" s="103">
        <v>147870</v>
      </c>
      <c r="K3375" s="101" t="s">
        <v>751</v>
      </c>
      <c r="L3375" s="101" t="s">
        <v>599</v>
      </c>
      <c r="M3375" s="101" t="s">
        <v>140</v>
      </c>
      <c r="N3375" s="101" t="s">
        <v>730</v>
      </c>
      <c r="O3375" s="101" t="s">
        <v>5690</v>
      </c>
    </row>
    <row r="3376" spans="1:15">
      <c r="A3376" s="101">
        <v>282</v>
      </c>
      <c r="B3376" s="101">
        <v>207</v>
      </c>
      <c r="C3376" s="101">
        <v>1</v>
      </c>
      <c r="D3376" s="101" t="s">
        <v>6217</v>
      </c>
      <c r="E3376" s="101" t="s">
        <v>1019</v>
      </c>
      <c r="F3376" s="101" t="s">
        <v>3486</v>
      </c>
      <c r="G3376" s="102" t="s">
        <v>7801</v>
      </c>
      <c r="H3376" s="103">
        <v>0</v>
      </c>
      <c r="I3376" s="103">
        <v>917910</v>
      </c>
      <c r="K3376" s="101" t="s">
        <v>751</v>
      </c>
      <c r="L3376" s="101" t="s">
        <v>599</v>
      </c>
      <c r="M3376" s="101" t="s">
        <v>140</v>
      </c>
      <c r="N3376" s="101" t="s">
        <v>730</v>
      </c>
      <c r="O3376" s="101" t="s">
        <v>6502</v>
      </c>
    </row>
    <row r="3377" spans="1:15">
      <c r="A3377" s="101">
        <v>282</v>
      </c>
      <c r="B3377" s="101">
        <v>208</v>
      </c>
      <c r="C3377" s="101">
        <v>1</v>
      </c>
      <c r="D3377" s="101" t="s">
        <v>6217</v>
      </c>
      <c r="E3377" s="101" t="s">
        <v>1019</v>
      </c>
      <c r="F3377" s="101" t="s">
        <v>3486</v>
      </c>
      <c r="G3377" s="102" t="s">
        <v>2190</v>
      </c>
      <c r="H3377" s="103">
        <v>0</v>
      </c>
      <c r="I3377" s="103">
        <v>26040</v>
      </c>
      <c r="K3377" s="101" t="s">
        <v>751</v>
      </c>
      <c r="L3377" s="101" t="s">
        <v>599</v>
      </c>
      <c r="M3377" s="101" t="s">
        <v>140</v>
      </c>
      <c r="N3377" s="101" t="s">
        <v>730</v>
      </c>
      <c r="O3377" s="101" t="s">
        <v>648</v>
      </c>
    </row>
    <row r="3378" spans="1:15">
      <c r="A3378" s="101">
        <v>282</v>
      </c>
      <c r="B3378" s="101">
        <v>209</v>
      </c>
      <c r="C3378" s="101">
        <v>1</v>
      </c>
      <c r="D3378" s="101" t="s">
        <v>6217</v>
      </c>
      <c r="E3378" s="101" t="s">
        <v>1019</v>
      </c>
      <c r="F3378" s="101" t="s">
        <v>7805</v>
      </c>
      <c r="G3378" s="102" t="s">
        <v>547</v>
      </c>
      <c r="H3378" s="103">
        <v>0</v>
      </c>
      <c r="I3378" s="103">
        <v>239010</v>
      </c>
      <c r="K3378" s="101" t="s">
        <v>751</v>
      </c>
      <c r="L3378" s="101" t="s">
        <v>599</v>
      </c>
      <c r="M3378" s="101" t="s">
        <v>140</v>
      </c>
      <c r="N3378" s="101" t="s">
        <v>730</v>
      </c>
      <c r="O3378" s="101" t="s">
        <v>5631</v>
      </c>
    </row>
    <row r="3379" spans="1:15">
      <c r="A3379" s="101">
        <v>282</v>
      </c>
      <c r="B3379" s="101">
        <v>210</v>
      </c>
      <c r="C3379" s="101">
        <v>1</v>
      </c>
      <c r="D3379" s="101" t="s">
        <v>6217</v>
      </c>
      <c r="E3379" s="101" t="s">
        <v>1019</v>
      </c>
      <c r="F3379" s="101" t="s">
        <v>5847</v>
      </c>
      <c r="G3379" s="102" t="s">
        <v>7016</v>
      </c>
      <c r="H3379" s="103">
        <v>0</v>
      </c>
      <c r="I3379" s="103">
        <v>5663</v>
      </c>
      <c r="K3379" s="101" t="s">
        <v>751</v>
      </c>
      <c r="L3379" s="101" t="s">
        <v>599</v>
      </c>
      <c r="M3379" s="101" t="s">
        <v>140</v>
      </c>
      <c r="N3379" s="101" t="s">
        <v>730</v>
      </c>
      <c r="O3379" s="101" t="s">
        <v>7808</v>
      </c>
    </row>
    <row r="3380" spans="1:15">
      <c r="A3380" s="101">
        <v>282</v>
      </c>
      <c r="B3380" s="101">
        <v>211</v>
      </c>
      <c r="C3380" s="101">
        <v>1</v>
      </c>
      <c r="D3380" s="101" t="s">
        <v>6217</v>
      </c>
      <c r="E3380" s="101" t="s">
        <v>1019</v>
      </c>
      <c r="F3380" s="101" t="s">
        <v>5847</v>
      </c>
      <c r="G3380" s="102" t="s">
        <v>655</v>
      </c>
      <c r="H3380" s="103">
        <v>0</v>
      </c>
      <c r="I3380" s="103">
        <v>82770</v>
      </c>
      <c r="K3380" s="101" t="s">
        <v>751</v>
      </c>
      <c r="L3380" s="101" t="s">
        <v>599</v>
      </c>
      <c r="M3380" s="101" t="s">
        <v>140</v>
      </c>
      <c r="N3380" s="101" t="s">
        <v>730</v>
      </c>
      <c r="O3380" s="101" t="s">
        <v>528</v>
      </c>
    </row>
    <row r="3381" spans="1:15">
      <c r="A3381" s="101">
        <v>282</v>
      </c>
      <c r="B3381" s="101">
        <v>212</v>
      </c>
      <c r="C3381" s="101">
        <v>1</v>
      </c>
      <c r="D3381" s="101" t="s">
        <v>6217</v>
      </c>
      <c r="E3381" s="101" t="s">
        <v>1019</v>
      </c>
      <c r="F3381" s="101" t="s">
        <v>5847</v>
      </c>
      <c r="G3381" s="102" t="s">
        <v>7809</v>
      </c>
      <c r="H3381" s="103">
        <v>0</v>
      </c>
      <c r="I3381" s="103">
        <v>2027400</v>
      </c>
      <c r="K3381" s="101" t="s">
        <v>751</v>
      </c>
      <c r="L3381" s="101" t="s">
        <v>599</v>
      </c>
      <c r="M3381" s="101" t="s">
        <v>140</v>
      </c>
      <c r="N3381" s="101" t="s">
        <v>730</v>
      </c>
      <c r="O3381" s="101" t="s">
        <v>4339</v>
      </c>
    </row>
    <row r="3382" spans="1:15">
      <c r="A3382" s="101">
        <v>282</v>
      </c>
      <c r="B3382" s="101">
        <v>213</v>
      </c>
      <c r="C3382" s="101">
        <v>1</v>
      </c>
      <c r="D3382" s="101" t="s">
        <v>6217</v>
      </c>
      <c r="E3382" s="101" t="s">
        <v>1019</v>
      </c>
      <c r="F3382" s="101" t="s">
        <v>5697</v>
      </c>
      <c r="G3382" s="102" t="s">
        <v>6716</v>
      </c>
      <c r="H3382" s="103">
        <v>0</v>
      </c>
      <c r="I3382" s="103">
        <v>275280</v>
      </c>
      <c r="K3382" s="101" t="s">
        <v>751</v>
      </c>
      <c r="L3382" s="101" t="s">
        <v>599</v>
      </c>
      <c r="M3382" s="101" t="s">
        <v>140</v>
      </c>
      <c r="N3382" s="101" t="s">
        <v>730</v>
      </c>
      <c r="O3382" s="101" t="s">
        <v>7563</v>
      </c>
    </row>
    <row r="3383" spans="1:15">
      <c r="A3383" s="101">
        <v>282</v>
      </c>
      <c r="B3383" s="101">
        <v>214</v>
      </c>
      <c r="C3383" s="101">
        <v>1</v>
      </c>
      <c r="D3383" s="101" t="s">
        <v>6217</v>
      </c>
      <c r="E3383" s="101" t="s">
        <v>1019</v>
      </c>
      <c r="F3383" s="101" t="s">
        <v>5697</v>
      </c>
      <c r="G3383" s="102" t="s">
        <v>7810</v>
      </c>
      <c r="H3383" s="103">
        <v>0</v>
      </c>
      <c r="I3383" s="103">
        <v>134850</v>
      </c>
      <c r="K3383" s="101" t="s">
        <v>751</v>
      </c>
      <c r="L3383" s="101" t="s">
        <v>599</v>
      </c>
      <c r="M3383" s="101" t="s">
        <v>140</v>
      </c>
      <c r="N3383" s="101" t="s">
        <v>730</v>
      </c>
      <c r="O3383" s="101" t="s">
        <v>5952</v>
      </c>
    </row>
    <row r="3384" spans="1:15">
      <c r="A3384" s="101">
        <v>282</v>
      </c>
      <c r="B3384" s="101">
        <v>215</v>
      </c>
      <c r="C3384" s="101">
        <v>1</v>
      </c>
      <c r="D3384" s="101" t="s">
        <v>6217</v>
      </c>
      <c r="E3384" s="101" t="s">
        <v>1019</v>
      </c>
      <c r="F3384" s="101" t="s">
        <v>7811</v>
      </c>
      <c r="G3384" s="102" t="s">
        <v>7812</v>
      </c>
      <c r="H3384" s="103">
        <v>0</v>
      </c>
      <c r="I3384" s="103">
        <v>734700</v>
      </c>
      <c r="K3384" s="101" t="s">
        <v>751</v>
      </c>
      <c r="L3384" s="101" t="s">
        <v>599</v>
      </c>
      <c r="M3384" s="101" t="s">
        <v>140</v>
      </c>
      <c r="N3384" s="101" t="s">
        <v>730</v>
      </c>
      <c r="O3384" s="101" t="s">
        <v>7813</v>
      </c>
    </row>
    <row r="3385" spans="1:15">
      <c r="A3385" s="101">
        <v>282</v>
      </c>
      <c r="B3385" s="101">
        <v>216</v>
      </c>
      <c r="C3385" s="101">
        <v>1</v>
      </c>
      <c r="D3385" s="101" t="s">
        <v>6217</v>
      </c>
      <c r="E3385" s="101" t="s">
        <v>1019</v>
      </c>
      <c r="F3385" s="101" t="s">
        <v>7811</v>
      </c>
      <c r="G3385" s="102" t="s">
        <v>2377</v>
      </c>
      <c r="H3385" s="103">
        <v>0</v>
      </c>
      <c r="I3385" s="103">
        <v>223200</v>
      </c>
      <c r="K3385" s="101" t="s">
        <v>751</v>
      </c>
      <c r="L3385" s="101" t="s">
        <v>599</v>
      </c>
      <c r="M3385" s="101" t="s">
        <v>140</v>
      </c>
      <c r="N3385" s="101" t="s">
        <v>730</v>
      </c>
      <c r="O3385" s="101" t="s">
        <v>7814</v>
      </c>
    </row>
    <row r="3386" spans="1:15">
      <c r="A3386" s="101">
        <v>282</v>
      </c>
      <c r="B3386" s="101">
        <v>217</v>
      </c>
      <c r="C3386" s="101">
        <v>1</v>
      </c>
      <c r="D3386" s="101" t="s">
        <v>6217</v>
      </c>
      <c r="E3386" s="101" t="s">
        <v>1019</v>
      </c>
      <c r="F3386" s="101" t="s">
        <v>7811</v>
      </c>
      <c r="G3386" s="102" t="s">
        <v>7815</v>
      </c>
      <c r="H3386" s="103">
        <v>0</v>
      </c>
      <c r="I3386" s="103">
        <v>6471870</v>
      </c>
      <c r="K3386" s="101" t="s">
        <v>751</v>
      </c>
      <c r="L3386" s="101" t="s">
        <v>599</v>
      </c>
      <c r="M3386" s="101" t="s">
        <v>140</v>
      </c>
      <c r="N3386" s="101" t="s">
        <v>730</v>
      </c>
      <c r="O3386" s="101" t="s">
        <v>7049</v>
      </c>
    </row>
    <row r="3387" spans="1:15">
      <c r="A3387" s="101">
        <v>282</v>
      </c>
      <c r="B3387" s="101">
        <v>218</v>
      </c>
      <c r="C3387" s="101">
        <v>1</v>
      </c>
      <c r="D3387" s="101" t="s">
        <v>6217</v>
      </c>
      <c r="E3387" s="101" t="s">
        <v>1019</v>
      </c>
      <c r="F3387" s="101" t="s">
        <v>7811</v>
      </c>
      <c r="G3387" s="102" t="s">
        <v>7816</v>
      </c>
      <c r="H3387" s="103">
        <v>0</v>
      </c>
      <c r="I3387" s="103">
        <v>1405230</v>
      </c>
      <c r="K3387" s="101" t="s">
        <v>751</v>
      </c>
      <c r="L3387" s="101" t="s">
        <v>599</v>
      </c>
      <c r="M3387" s="101" t="s">
        <v>140</v>
      </c>
      <c r="N3387" s="101" t="s">
        <v>730</v>
      </c>
      <c r="O3387" s="101" t="s">
        <v>7818</v>
      </c>
    </row>
    <row r="3388" spans="1:15">
      <c r="A3388" s="101">
        <v>282</v>
      </c>
      <c r="B3388" s="101">
        <v>219</v>
      </c>
      <c r="C3388" s="101">
        <v>1</v>
      </c>
      <c r="D3388" s="101" t="s">
        <v>6217</v>
      </c>
      <c r="E3388" s="101" t="s">
        <v>1019</v>
      </c>
      <c r="F3388" s="101" t="s">
        <v>7811</v>
      </c>
      <c r="G3388" s="102" t="s">
        <v>6106</v>
      </c>
      <c r="H3388" s="103">
        <v>0</v>
      </c>
      <c r="I3388" s="103">
        <v>1929750</v>
      </c>
      <c r="K3388" s="101" t="s">
        <v>751</v>
      </c>
      <c r="L3388" s="101" t="s">
        <v>599</v>
      </c>
      <c r="M3388" s="101" t="s">
        <v>140</v>
      </c>
      <c r="N3388" s="101" t="s">
        <v>730</v>
      </c>
      <c r="O3388" s="101" t="s">
        <v>5405</v>
      </c>
    </row>
    <row r="3389" spans="1:15">
      <c r="A3389" s="101">
        <v>282</v>
      </c>
      <c r="B3389" s="101">
        <v>220</v>
      </c>
      <c r="C3389" s="101">
        <v>1</v>
      </c>
      <c r="D3389" s="101" t="s">
        <v>6217</v>
      </c>
      <c r="E3389" s="101" t="s">
        <v>1019</v>
      </c>
      <c r="F3389" s="101" t="s">
        <v>173</v>
      </c>
      <c r="G3389" s="102" t="s">
        <v>3943</v>
      </c>
      <c r="H3389" s="103">
        <v>0</v>
      </c>
      <c r="I3389" s="103">
        <v>479880</v>
      </c>
      <c r="K3389" s="101" t="s">
        <v>751</v>
      </c>
      <c r="L3389" s="101" t="s">
        <v>599</v>
      </c>
      <c r="M3389" s="101" t="s">
        <v>140</v>
      </c>
      <c r="N3389" s="101" t="s">
        <v>730</v>
      </c>
      <c r="O3389" s="101" t="s">
        <v>7820</v>
      </c>
    </row>
    <row r="3390" spans="1:15">
      <c r="A3390" s="101">
        <v>282</v>
      </c>
      <c r="B3390" s="101">
        <v>221</v>
      </c>
      <c r="C3390" s="101">
        <v>1</v>
      </c>
      <c r="D3390" s="101" t="s">
        <v>6217</v>
      </c>
      <c r="E3390" s="101" t="s">
        <v>1019</v>
      </c>
      <c r="F3390" s="101" t="s">
        <v>173</v>
      </c>
      <c r="G3390" s="102" t="s">
        <v>7822</v>
      </c>
      <c r="H3390" s="103">
        <v>0</v>
      </c>
      <c r="I3390" s="103">
        <v>66960</v>
      </c>
      <c r="K3390" s="101" t="s">
        <v>751</v>
      </c>
      <c r="L3390" s="101" t="s">
        <v>599</v>
      </c>
      <c r="M3390" s="101" t="s">
        <v>140</v>
      </c>
      <c r="N3390" s="101" t="s">
        <v>730</v>
      </c>
      <c r="O3390" s="101" t="s">
        <v>4770</v>
      </c>
    </row>
    <row r="3391" spans="1:15">
      <c r="A3391" s="101">
        <v>282</v>
      </c>
      <c r="B3391" s="101">
        <v>222</v>
      </c>
      <c r="C3391" s="101">
        <v>1</v>
      </c>
      <c r="D3391" s="101" t="s">
        <v>6217</v>
      </c>
      <c r="E3391" s="101" t="s">
        <v>1019</v>
      </c>
      <c r="F3391" s="101" t="s">
        <v>173</v>
      </c>
      <c r="G3391" s="102" t="s">
        <v>7823</v>
      </c>
      <c r="H3391" s="103">
        <v>0</v>
      </c>
      <c r="I3391" s="103">
        <v>194370</v>
      </c>
      <c r="K3391" s="101" t="s">
        <v>751</v>
      </c>
      <c r="L3391" s="101" t="s">
        <v>599</v>
      </c>
      <c r="M3391" s="101" t="s">
        <v>140</v>
      </c>
      <c r="N3391" s="101" t="s">
        <v>730</v>
      </c>
      <c r="O3391" s="101" t="s">
        <v>4678</v>
      </c>
    </row>
    <row r="3392" spans="1:15">
      <c r="A3392" s="101">
        <v>282</v>
      </c>
      <c r="B3392" s="101">
        <v>223</v>
      </c>
      <c r="C3392" s="101">
        <v>1</v>
      </c>
      <c r="D3392" s="101" t="s">
        <v>6217</v>
      </c>
      <c r="E3392" s="101" t="s">
        <v>1019</v>
      </c>
      <c r="F3392" s="101" t="s">
        <v>173</v>
      </c>
      <c r="G3392" s="102" t="s">
        <v>7649</v>
      </c>
      <c r="H3392" s="103">
        <v>0</v>
      </c>
      <c r="I3392" s="103">
        <v>169260</v>
      </c>
      <c r="K3392" s="101" t="s">
        <v>751</v>
      </c>
      <c r="L3392" s="101" t="s">
        <v>599</v>
      </c>
      <c r="M3392" s="101" t="s">
        <v>140</v>
      </c>
      <c r="N3392" s="101" t="s">
        <v>730</v>
      </c>
      <c r="O3392" s="101" t="s">
        <v>7280</v>
      </c>
    </row>
    <row r="3393" spans="1:15">
      <c r="A3393" s="101">
        <v>282</v>
      </c>
      <c r="B3393" s="101">
        <v>224</v>
      </c>
      <c r="C3393" s="101">
        <v>1</v>
      </c>
      <c r="D3393" s="101" t="s">
        <v>6217</v>
      </c>
      <c r="E3393" s="101" t="s">
        <v>1019</v>
      </c>
      <c r="F3393" s="101" t="s">
        <v>173</v>
      </c>
      <c r="G3393" s="102" t="s">
        <v>1391</v>
      </c>
      <c r="H3393" s="103">
        <v>0</v>
      </c>
      <c r="I3393" s="103">
        <v>190650</v>
      </c>
      <c r="K3393" s="101" t="s">
        <v>751</v>
      </c>
      <c r="L3393" s="101" t="s">
        <v>599</v>
      </c>
      <c r="M3393" s="101" t="s">
        <v>140</v>
      </c>
      <c r="N3393" s="101" t="s">
        <v>730</v>
      </c>
      <c r="O3393" s="101" t="s">
        <v>6917</v>
      </c>
    </row>
    <row r="3394" spans="1:15">
      <c r="A3394" s="101">
        <v>282</v>
      </c>
      <c r="B3394" s="101">
        <v>225</v>
      </c>
      <c r="C3394" s="101">
        <v>1</v>
      </c>
      <c r="D3394" s="101" t="s">
        <v>6217</v>
      </c>
      <c r="E3394" s="101" t="s">
        <v>1019</v>
      </c>
      <c r="F3394" s="101" t="s">
        <v>173</v>
      </c>
      <c r="G3394" s="102" t="s">
        <v>6301</v>
      </c>
      <c r="H3394" s="103">
        <v>0</v>
      </c>
      <c r="I3394" s="103">
        <v>113460</v>
      </c>
      <c r="K3394" s="101" t="s">
        <v>751</v>
      </c>
      <c r="L3394" s="101" t="s">
        <v>599</v>
      </c>
      <c r="M3394" s="101" t="s">
        <v>140</v>
      </c>
      <c r="N3394" s="101" t="s">
        <v>730</v>
      </c>
      <c r="O3394" s="101" t="s">
        <v>6481</v>
      </c>
    </row>
    <row r="3395" spans="1:15">
      <c r="A3395" s="101">
        <v>282</v>
      </c>
      <c r="B3395" s="101">
        <v>226</v>
      </c>
      <c r="C3395" s="101">
        <v>1</v>
      </c>
      <c r="D3395" s="101" t="s">
        <v>6217</v>
      </c>
      <c r="E3395" s="101" t="s">
        <v>1019</v>
      </c>
      <c r="F3395" s="101" t="s">
        <v>173</v>
      </c>
      <c r="G3395" s="102" t="s">
        <v>740</v>
      </c>
      <c r="H3395" s="103">
        <v>0</v>
      </c>
      <c r="I3395" s="103">
        <v>53010</v>
      </c>
      <c r="K3395" s="101" t="s">
        <v>751</v>
      </c>
      <c r="L3395" s="101" t="s">
        <v>599</v>
      </c>
      <c r="M3395" s="101" t="s">
        <v>140</v>
      </c>
      <c r="N3395" s="101" t="s">
        <v>730</v>
      </c>
      <c r="O3395" s="101" t="s">
        <v>1999</v>
      </c>
    </row>
    <row r="3396" spans="1:15">
      <c r="A3396" s="101">
        <v>282</v>
      </c>
      <c r="B3396" s="101">
        <v>227</v>
      </c>
      <c r="C3396" s="101">
        <v>1</v>
      </c>
      <c r="D3396" s="101" t="s">
        <v>6217</v>
      </c>
      <c r="E3396" s="101" t="s">
        <v>1019</v>
      </c>
      <c r="F3396" s="101" t="s">
        <v>173</v>
      </c>
      <c r="G3396" s="102" t="s">
        <v>3473</v>
      </c>
      <c r="H3396" s="103">
        <v>0</v>
      </c>
      <c r="I3396" s="103">
        <v>56730</v>
      </c>
      <c r="K3396" s="101" t="s">
        <v>751</v>
      </c>
      <c r="L3396" s="101" t="s">
        <v>599</v>
      </c>
      <c r="M3396" s="101" t="s">
        <v>140</v>
      </c>
      <c r="N3396" s="101" t="s">
        <v>730</v>
      </c>
      <c r="O3396" s="101" t="s">
        <v>5971</v>
      </c>
    </row>
    <row r="3397" spans="1:15">
      <c r="A3397" s="101">
        <v>282</v>
      </c>
      <c r="B3397" s="101">
        <v>228</v>
      </c>
      <c r="C3397" s="101">
        <v>1</v>
      </c>
      <c r="D3397" s="101" t="s">
        <v>6217</v>
      </c>
      <c r="E3397" s="101" t="s">
        <v>1019</v>
      </c>
      <c r="F3397" s="101" t="s">
        <v>173</v>
      </c>
      <c r="G3397" s="102" t="s">
        <v>5261</v>
      </c>
      <c r="H3397" s="103">
        <v>0</v>
      </c>
      <c r="I3397" s="103">
        <v>27900</v>
      </c>
      <c r="K3397" s="101" t="s">
        <v>751</v>
      </c>
      <c r="L3397" s="101" t="s">
        <v>599</v>
      </c>
      <c r="M3397" s="101" t="s">
        <v>140</v>
      </c>
      <c r="N3397" s="101" t="s">
        <v>730</v>
      </c>
      <c r="O3397" s="101" t="s">
        <v>5867</v>
      </c>
    </row>
    <row r="3398" spans="1:15">
      <c r="A3398" s="101">
        <v>282</v>
      </c>
      <c r="B3398" s="101">
        <v>229</v>
      </c>
      <c r="C3398" s="101">
        <v>1</v>
      </c>
      <c r="D3398" s="101" t="s">
        <v>6217</v>
      </c>
      <c r="E3398" s="101" t="s">
        <v>1019</v>
      </c>
      <c r="F3398" s="101" t="s">
        <v>173</v>
      </c>
      <c r="G3398" s="102" t="s">
        <v>7824</v>
      </c>
      <c r="H3398" s="103">
        <v>0</v>
      </c>
      <c r="I3398" s="103">
        <v>78120</v>
      </c>
      <c r="K3398" s="101" t="s">
        <v>751</v>
      </c>
      <c r="L3398" s="101" t="s">
        <v>599</v>
      </c>
      <c r="M3398" s="101" t="s">
        <v>140</v>
      </c>
      <c r="N3398" s="101" t="s">
        <v>730</v>
      </c>
      <c r="O3398" s="101" t="s">
        <v>1430</v>
      </c>
    </row>
    <row r="3399" spans="1:15">
      <c r="A3399" s="101">
        <v>282</v>
      </c>
      <c r="B3399" s="101">
        <v>230</v>
      </c>
      <c r="C3399" s="101">
        <v>1</v>
      </c>
      <c r="D3399" s="101" t="s">
        <v>6217</v>
      </c>
      <c r="E3399" s="101" t="s">
        <v>1019</v>
      </c>
      <c r="F3399" s="101" t="s">
        <v>173</v>
      </c>
      <c r="G3399" s="102" t="s">
        <v>6199</v>
      </c>
      <c r="H3399" s="103">
        <v>0</v>
      </c>
      <c r="I3399" s="103">
        <v>53940</v>
      </c>
      <c r="K3399" s="101" t="s">
        <v>751</v>
      </c>
      <c r="L3399" s="101" t="s">
        <v>599</v>
      </c>
      <c r="M3399" s="101" t="s">
        <v>140</v>
      </c>
      <c r="N3399" s="101" t="s">
        <v>730</v>
      </c>
      <c r="O3399" s="101" t="s">
        <v>5711</v>
      </c>
    </row>
    <row r="3400" spans="1:15">
      <c r="A3400" s="101">
        <v>282</v>
      </c>
      <c r="B3400" s="101">
        <v>231</v>
      </c>
      <c r="C3400" s="101">
        <v>1</v>
      </c>
      <c r="D3400" s="101" t="s">
        <v>6217</v>
      </c>
      <c r="E3400" s="101" t="s">
        <v>1019</v>
      </c>
      <c r="F3400" s="101" t="s">
        <v>173</v>
      </c>
      <c r="G3400" s="102" t="s">
        <v>6081</v>
      </c>
      <c r="H3400" s="103">
        <v>0</v>
      </c>
      <c r="I3400" s="103">
        <v>41850</v>
      </c>
      <c r="K3400" s="101" t="s">
        <v>751</v>
      </c>
      <c r="L3400" s="101" t="s">
        <v>599</v>
      </c>
      <c r="M3400" s="101" t="s">
        <v>140</v>
      </c>
      <c r="N3400" s="101" t="s">
        <v>730</v>
      </c>
      <c r="O3400" s="101" t="s">
        <v>6007</v>
      </c>
    </row>
    <row r="3401" spans="1:15">
      <c r="A3401" s="101">
        <v>282</v>
      </c>
      <c r="B3401" s="101">
        <v>232</v>
      </c>
      <c r="C3401" s="101">
        <v>1</v>
      </c>
      <c r="D3401" s="101" t="s">
        <v>6217</v>
      </c>
      <c r="E3401" s="101" t="s">
        <v>1019</v>
      </c>
      <c r="F3401" s="101" t="s">
        <v>173</v>
      </c>
      <c r="G3401" s="102" t="s">
        <v>7825</v>
      </c>
      <c r="H3401" s="103">
        <v>0</v>
      </c>
      <c r="I3401" s="103">
        <v>315270</v>
      </c>
      <c r="K3401" s="101" t="s">
        <v>751</v>
      </c>
      <c r="L3401" s="101" t="s">
        <v>599</v>
      </c>
      <c r="M3401" s="101" t="s">
        <v>140</v>
      </c>
      <c r="N3401" s="101" t="s">
        <v>730</v>
      </c>
      <c r="O3401" s="101" t="s">
        <v>3380</v>
      </c>
    </row>
    <row r="3402" spans="1:15">
      <c r="A3402" s="101">
        <v>282</v>
      </c>
      <c r="B3402" s="101">
        <v>233</v>
      </c>
      <c r="C3402" s="101">
        <v>1</v>
      </c>
      <c r="D3402" s="101" t="s">
        <v>6217</v>
      </c>
      <c r="E3402" s="101" t="s">
        <v>1019</v>
      </c>
      <c r="F3402" s="101" t="s">
        <v>7826</v>
      </c>
      <c r="G3402" s="102" t="s">
        <v>7828</v>
      </c>
      <c r="H3402" s="103">
        <v>0</v>
      </c>
      <c r="I3402" s="103">
        <v>7773870</v>
      </c>
      <c r="K3402" s="101" t="s">
        <v>751</v>
      </c>
      <c r="L3402" s="101" t="s">
        <v>599</v>
      </c>
      <c r="M3402" s="101" t="s">
        <v>140</v>
      </c>
      <c r="N3402" s="101" t="s">
        <v>730</v>
      </c>
      <c r="O3402" s="101" t="s">
        <v>2983</v>
      </c>
    </row>
    <row r="3403" spans="1:15">
      <c r="A3403" s="101">
        <v>282</v>
      </c>
      <c r="B3403" s="101">
        <v>234</v>
      </c>
      <c r="C3403" s="101">
        <v>1</v>
      </c>
      <c r="D3403" s="101" t="s">
        <v>6217</v>
      </c>
      <c r="E3403" s="101" t="s">
        <v>2769</v>
      </c>
      <c r="F3403" s="101" t="s">
        <v>3867</v>
      </c>
      <c r="G3403" s="102" t="s">
        <v>1208</v>
      </c>
      <c r="H3403" s="103">
        <v>0</v>
      </c>
      <c r="I3403" s="103">
        <v>49290</v>
      </c>
      <c r="K3403" s="101" t="s">
        <v>751</v>
      </c>
      <c r="L3403" s="101" t="s">
        <v>599</v>
      </c>
      <c r="M3403" s="101" t="s">
        <v>140</v>
      </c>
      <c r="N3403" s="101" t="s">
        <v>730</v>
      </c>
      <c r="O3403" s="101" t="s">
        <v>5671</v>
      </c>
    </row>
    <row r="3404" spans="1:15">
      <c r="A3404" s="101">
        <v>282</v>
      </c>
      <c r="B3404" s="101">
        <v>235</v>
      </c>
      <c r="C3404" s="101">
        <v>1</v>
      </c>
      <c r="D3404" s="101" t="s">
        <v>6217</v>
      </c>
      <c r="E3404" s="101" t="s">
        <v>2769</v>
      </c>
      <c r="F3404" s="101" t="s">
        <v>3867</v>
      </c>
      <c r="G3404" s="102" t="s">
        <v>3495</v>
      </c>
      <c r="H3404" s="103">
        <v>0</v>
      </c>
      <c r="I3404" s="103">
        <v>105090</v>
      </c>
      <c r="K3404" s="101" t="s">
        <v>751</v>
      </c>
      <c r="L3404" s="101" t="s">
        <v>599</v>
      </c>
      <c r="M3404" s="101" t="s">
        <v>140</v>
      </c>
      <c r="N3404" s="101" t="s">
        <v>730</v>
      </c>
      <c r="O3404" s="101" t="s">
        <v>1338</v>
      </c>
    </row>
    <row r="3405" spans="1:15">
      <c r="A3405" s="101">
        <v>282</v>
      </c>
      <c r="B3405" s="101">
        <v>236</v>
      </c>
      <c r="C3405" s="101">
        <v>1</v>
      </c>
      <c r="D3405" s="101" t="s">
        <v>6217</v>
      </c>
      <c r="E3405" s="101" t="s">
        <v>2769</v>
      </c>
      <c r="F3405" s="101" t="s">
        <v>3867</v>
      </c>
      <c r="G3405" s="102" t="s">
        <v>7829</v>
      </c>
      <c r="H3405" s="103">
        <v>0</v>
      </c>
      <c r="I3405" s="103">
        <v>93000</v>
      </c>
      <c r="K3405" s="101" t="s">
        <v>751</v>
      </c>
      <c r="L3405" s="101" t="s">
        <v>599</v>
      </c>
      <c r="M3405" s="101" t="s">
        <v>140</v>
      </c>
      <c r="N3405" s="101" t="s">
        <v>730</v>
      </c>
      <c r="O3405" s="101" t="s">
        <v>1874</v>
      </c>
    </row>
    <row r="3406" spans="1:15">
      <c r="A3406" s="101">
        <v>282</v>
      </c>
      <c r="B3406" s="101">
        <v>237</v>
      </c>
      <c r="C3406" s="101">
        <v>1</v>
      </c>
      <c r="D3406" s="101" t="s">
        <v>6217</v>
      </c>
      <c r="E3406" s="101" t="s">
        <v>2769</v>
      </c>
      <c r="F3406" s="101" t="s">
        <v>3867</v>
      </c>
      <c r="G3406" s="102" t="s">
        <v>3253</v>
      </c>
      <c r="H3406" s="103">
        <v>0</v>
      </c>
      <c r="I3406" s="103">
        <v>39990</v>
      </c>
      <c r="K3406" s="101" t="s">
        <v>751</v>
      </c>
      <c r="L3406" s="101" t="s">
        <v>599</v>
      </c>
      <c r="M3406" s="101" t="s">
        <v>140</v>
      </c>
      <c r="N3406" s="101" t="s">
        <v>730</v>
      </c>
      <c r="O3406" s="101" t="s">
        <v>5580</v>
      </c>
    </row>
    <row r="3407" spans="1:15">
      <c r="A3407" s="101">
        <v>282</v>
      </c>
      <c r="B3407" s="101">
        <v>238</v>
      </c>
      <c r="C3407" s="101">
        <v>1</v>
      </c>
      <c r="D3407" s="101" t="s">
        <v>6217</v>
      </c>
      <c r="E3407" s="101" t="s">
        <v>2769</v>
      </c>
      <c r="F3407" s="101" t="s">
        <v>3867</v>
      </c>
      <c r="G3407" s="102" t="s">
        <v>7677</v>
      </c>
      <c r="H3407" s="103">
        <v>0</v>
      </c>
      <c r="I3407" s="103">
        <v>4761</v>
      </c>
      <c r="K3407" s="101" t="s">
        <v>751</v>
      </c>
      <c r="L3407" s="101" t="s">
        <v>599</v>
      </c>
      <c r="M3407" s="101" t="s">
        <v>140</v>
      </c>
      <c r="N3407" s="101" t="s">
        <v>730</v>
      </c>
      <c r="O3407" s="101" t="s">
        <v>5670</v>
      </c>
    </row>
    <row r="3408" spans="1:15">
      <c r="A3408" s="101">
        <v>282</v>
      </c>
      <c r="B3408" s="101">
        <v>239</v>
      </c>
      <c r="C3408" s="101">
        <v>1</v>
      </c>
      <c r="D3408" s="101" t="s">
        <v>6217</v>
      </c>
      <c r="E3408" s="101" t="s">
        <v>2769</v>
      </c>
      <c r="F3408" s="101" t="s">
        <v>3867</v>
      </c>
      <c r="G3408" s="102" t="s">
        <v>7830</v>
      </c>
      <c r="H3408" s="103">
        <v>0</v>
      </c>
      <c r="I3408" s="103">
        <v>62310</v>
      </c>
      <c r="K3408" s="101" t="s">
        <v>751</v>
      </c>
      <c r="L3408" s="101" t="s">
        <v>599</v>
      </c>
      <c r="M3408" s="101" t="s">
        <v>140</v>
      </c>
      <c r="N3408" s="101" t="s">
        <v>730</v>
      </c>
      <c r="O3408" s="101" t="s">
        <v>5662</v>
      </c>
    </row>
    <row r="3409" spans="1:15">
      <c r="A3409" s="101">
        <v>282</v>
      </c>
      <c r="B3409" s="101">
        <v>240</v>
      </c>
      <c r="C3409" s="101">
        <v>1</v>
      </c>
      <c r="D3409" s="101" t="s">
        <v>6217</v>
      </c>
      <c r="E3409" s="101" t="s">
        <v>2769</v>
      </c>
      <c r="F3409" s="101" t="s">
        <v>3867</v>
      </c>
      <c r="G3409" s="102" t="s">
        <v>7833</v>
      </c>
      <c r="H3409" s="103">
        <v>0</v>
      </c>
      <c r="I3409" s="103">
        <v>64170</v>
      </c>
      <c r="K3409" s="101" t="s">
        <v>751</v>
      </c>
      <c r="L3409" s="101" t="s">
        <v>599</v>
      </c>
      <c r="M3409" s="101" t="s">
        <v>140</v>
      </c>
      <c r="N3409" s="101" t="s">
        <v>730</v>
      </c>
      <c r="O3409" s="101" t="s">
        <v>1932</v>
      </c>
    </row>
    <row r="3410" spans="1:15">
      <c r="A3410" s="101">
        <v>282</v>
      </c>
      <c r="B3410" s="101">
        <v>241</v>
      </c>
      <c r="C3410" s="101">
        <v>1</v>
      </c>
      <c r="D3410" s="101" t="s">
        <v>6217</v>
      </c>
      <c r="E3410" s="101" t="s">
        <v>2769</v>
      </c>
      <c r="F3410" s="101" t="s">
        <v>3867</v>
      </c>
      <c r="G3410" s="102" t="s">
        <v>2408</v>
      </c>
      <c r="H3410" s="103">
        <v>0</v>
      </c>
      <c r="I3410" s="103">
        <v>41850</v>
      </c>
      <c r="K3410" s="101" t="s">
        <v>751</v>
      </c>
      <c r="L3410" s="101" t="s">
        <v>599</v>
      </c>
      <c r="M3410" s="101" t="s">
        <v>140</v>
      </c>
      <c r="N3410" s="101" t="s">
        <v>730</v>
      </c>
      <c r="O3410" s="101" t="s">
        <v>6007</v>
      </c>
    </row>
    <row r="3411" spans="1:15">
      <c r="A3411" s="101">
        <v>282</v>
      </c>
      <c r="B3411" s="101">
        <v>242</v>
      </c>
      <c r="C3411" s="101">
        <v>1</v>
      </c>
      <c r="D3411" s="101" t="s">
        <v>6217</v>
      </c>
      <c r="E3411" s="101" t="s">
        <v>2769</v>
      </c>
      <c r="F3411" s="101" t="s">
        <v>3867</v>
      </c>
      <c r="G3411" s="102" t="s">
        <v>1770</v>
      </c>
      <c r="H3411" s="103">
        <v>0</v>
      </c>
      <c r="I3411" s="103">
        <v>18600</v>
      </c>
      <c r="K3411" s="101" t="s">
        <v>751</v>
      </c>
      <c r="L3411" s="101" t="s">
        <v>599</v>
      </c>
      <c r="M3411" s="101" t="s">
        <v>140</v>
      </c>
      <c r="N3411" s="101" t="s">
        <v>730</v>
      </c>
      <c r="O3411" s="101" t="s">
        <v>5834</v>
      </c>
    </row>
    <row r="3412" spans="1:15">
      <c r="A3412" s="101">
        <v>282</v>
      </c>
      <c r="B3412" s="101">
        <v>243</v>
      </c>
      <c r="C3412" s="101">
        <v>1</v>
      </c>
      <c r="D3412" s="101" t="s">
        <v>6217</v>
      </c>
      <c r="E3412" s="101" t="s">
        <v>2769</v>
      </c>
      <c r="F3412" s="101" t="s">
        <v>3867</v>
      </c>
      <c r="G3412" s="102" t="s">
        <v>7834</v>
      </c>
      <c r="H3412" s="103">
        <v>0</v>
      </c>
      <c r="I3412" s="103">
        <v>21390</v>
      </c>
      <c r="K3412" s="101" t="s">
        <v>751</v>
      </c>
      <c r="L3412" s="101" t="s">
        <v>599</v>
      </c>
      <c r="M3412" s="101" t="s">
        <v>140</v>
      </c>
      <c r="N3412" s="101" t="s">
        <v>730</v>
      </c>
      <c r="O3412" s="101" t="s">
        <v>4653</v>
      </c>
    </row>
    <row r="3413" spans="1:15">
      <c r="A3413" s="101">
        <v>282</v>
      </c>
      <c r="B3413" s="101">
        <v>244</v>
      </c>
      <c r="C3413" s="101">
        <v>1</v>
      </c>
      <c r="D3413" s="101" t="s">
        <v>6217</v>
      </c>
      <c r="E3413" s="101" t="s">
        <v>2769</v>
      </c>
      <c r="F3413" s="101" t="s">
        <v>3867</v>
      </c>
      <c r="G3413" s="102" t="s">
        <v>4325</v>
      </c>
      <c r="H3413" s="103">
        <v>0</v>
      </c>
      <c r="I3413" s="103">
        <v>41850</v>
      </c>
      <c r="K3413" s="101" t="s">
        <v>751</v>
      </c>
      <c r="L3413" s="101" t="s">
        <v>599</v>
      </c>
      <c r="M3413" s="101" t="s">
        <v>140</v>
      </c>
      <c r="N3413" s="101" t="s">
        <v>730</v>
      </c>
      <c r="O3413" s="101" t="s">
        <v>6007</v>
      </c>
    </row>
    <row r="3414" spans="1:15">
      <c r="A3414" s="101">
        <v>282</v>
      </c>
      <c r="B3414" s="101">
        <v>245</v>
      </c>
      <c r="C3414" s="101">
        <v>1</v>
      </c>
      <c r="D3414" s="101" t="s">
        <v>6217</v>
      </c>
      <c r="E3414" s="101" t="s">
        <v>2769</v>
      </c>
      <c r="F3414" s="101" t="s">
        <v>3867</v>
      </c>
      <c r="G3414" s="102" t="s">
        <v>7837</v>
      </c>
      <c r="H3414" s="103">
        <v>0</v>
      </c>
      <c r="I3414" s="103">
        <v>65100</v>
      </c>
      <c r="K3414" s="101" t="s">
        <v>751</v>
      </c>
      <c r="L3414" s="101" t="s">
        <v>599</v>
      </c>
      <c r="M3414" s="101" t="s">
        <v>140</v>
      </c>
      <c r="N3414" s="101" t="s">
        <v>730</v>
      </c>
      <c r="O3414" s="101" t="s">
        <v>5774</v>
      </c>
    </row>
    <row r="3415" spans="1:15">
      <c r="A3415" s="101">
        <v>282</v>
      </c>
      <c r="B3415" s="101">
        <v>246</v>
      </c>
      <c r="C3415" s="101">
        <v>1</v>
      </c>
      <c r="D3415" s="101" t="s">
        <v>6217</v>
      </c>
      <c r="E3415" s="101" t="s">
        <v>2769</v>
      </c>
      <c r="F3415" s="101" t="s">
        <v>3867</v>
      </c>
      <c r="G3415" s="102" t="s">
        <v>7838</v>
      </c>
      <c r="H3415" s="103">
        <v>0</v>
      </c>
      <c r="I3415" s="103">
        <v>31620</v>
      </c>
      <c r="K3415" s="101" t="s">
        <v>751</v>
      </c>
      <c r="L3415" s="101" t="s">
        <v>599</v>
      </c>
      <c r="M3415" s="101" t="s">
        <v>140</v>
      </c>
      <c r="N3415" s="101" t="s">
        <v>730</v>
      </c>
      <c r="O3415" s="101" t="s">
        <v>534</v>
      </c>
    </row>
    <row r="3416" spans="1:15">
      <c r="A3416" s="101">
        <v>282</v>
      </c>
      <c r="B3416" s="101">
        <v>247</v>
      </c>
      <c r="C3416" s="101">
        <v>1</v>
      </c>
      <c r="D3416" s="101" t="s">
        <v>6217</v>
      </c>
      <c r="E3416" s="101" t="s">
        <v>2769</v>
      </c>
      <c r="F3416" s="101" t="s">
        <v>3867</v>
      </c>
      <c r="G3416" s="102" t="s">
        <v>7839</v>
      </c>
      <c r="H3416" s="103">
        <v>0</v>
      </c>
      <c r="I3416" s="103">
        <v>35340</v>
      </c>
      <c r="K3416" s="101" t="s">
        <v>751</v>
      </c>
      <c r="L3416" s="101" t="s">
        <v>599</v>
      </c>
      <c r="M3416" s="101" t="s">
        <v>140</v>
      </c>
      <c r="N3416" s="101" t="s">
        <v>730</v>
      </c>
      <c r="O3416" s="101" t="s">
        <v>5653</v>
      </c>
    </row>
    <row r="3417" spans="1:15">
      <c r="A3417" s="101">
        <v>282</v>
      </c>
      <c r="B3417" s="101">
        <v>248</v>
      </c>
      <c r="C3417" s="101">
        <v>1</v>
      </c>
      <c r="D3417" s="101" t="s">
        <v>6217</v>
      </c>
      <c r="E3417" s="101" t="s">
        <v>2769</v>
      </c>
      <c r="F3417" s="101" t="s">
        <v>3867</v>
      </c>
      <c r="G3417" s="102" t="s">
        <v>1078</v>
      </c>
      <c r="H3417" s="103">
        <v>0</v>
      </c>
      <c r="I3417" s="103">
        <v>42780</v>
      </c>
      <c r="K3417" s="101" t="s">
        <v>751</v>
      </c>
      <c r="L3417" s="101" t="s">
        <v>599</v>
      </c>
      <c r="M3417" s="101" t="s">
        <v>140</v>
      </c>
      <c r="N3417" s="101" t="s">
        <v>730</v>
      </c>
      <c r="O3417" s="101" t="s">
        <v>3264</v>
      </c>
    </row>
    <row r="3418" spans="1:15">
      <c r="A3418" s="101">
        <v>282</v>
      </c>
      <c r="B3418" s="101">
        <v>249</v>
      </c>
      <c r="C3418" s="101">
        <v>1</v>
      </c>
      <c r="D3418" s="101" t="s">
        <v>6217</v>
      </c>
      <c r="E3418" s="101" t="s">
        <v>2769</v>
      </c>
      <c r="F3418" s="101" t="s">
        <v>3867</v>
      </c>
      <c r="G3418" s="102" t="s">
        <v>2817</v>
      </c>
      <c r="H3418" s="103">
        <v>0</v>
      </c>
      <c r="I3418" s="103">
        <v>28830</v>
      </c>
      <c r="K3418" s="101" t="s">
        <v>751</v>
      </c>
      <c r="L3418" s="101" t="s">
        <v>599</v>
      </c>
      <c r="M3418" s="101" t="s">
        <v>140</v>
      </c>
      <c r="N3418" s="101" t="s">
        <v>730</v>
      </c>
      <c r="O3418" s="101" t="s">
        <v>4853</v>
      </c>
    </row>
    <row r="3419" spans="1:15">
      <c r="A3419" s="101">
        <v>282</v>
      </c>
      <c r="B3419" s="101">
        <v>250</v>
      </c>
      <c r="C3419" s="101">
        <v>1</v>
      </c>
      <c r="D3419" s="101" t="s">
        <v>6217</v>
      </c>
      <c r="E3419" s="101" t="s">
        <v>2769</v>
      </c>
      <c r="F3419" s="101" t="s">
        <v>3867</v>
      </c>
      <c r="G3419" s="102" t="s">
        <v>4827</v>
      </c>
      <c r="H3419" s="103">
        <v>0</v>
      </c>
      <c r="I3419" s="103">
        <v>79050</v>
      </c>
      <c r="K3419" s="101" t="s">
        <v>751</v>
      </c>
      <c r="L3419" s="101" t="s">
        <v>599</v>
      </c>
      <c r="M3419" s="101" t="s">
        <v>140</v>
      </c>
      <c r="N3419" s="101" t="s">
        <v>730</v>
      </c>
      <c r="O3419" s="101" t="s">
        <v>4798</v>
      </c>
    </row>
    <row r="3420" spans="1:15">
      <c r="A3420" s="101">
        <v>282</v>
      </c>
      <c r="B3420" s="101">
        <v>251</v>
      </c>
      <c r="C3420" s="101">
        <v>1</v>
      </c>
      <c r="D3420" s="101" t="s">
        <v>6217</v>
      </c>
      <c r="E3420" s="101" t="s">
        <v>2769</v>
      </c>
      <c r="F3420" s="101" t="s">
        <v>3867</v>
      </c>
      <c r="G3420" s="102" t="s">
        <v>7840</v>
      </c>
      <c r="H3420" s="103">
        <v>0</v>
      </c>
      <c r="I3420" s="103">
        <v>269700</v>
      </c>
      <c r="K3420" s="101" t="s">
        <v>751</v>
      </c>
      <c r="L3420" s="101" t="s">
        <v>599</v>
      </c>
      <c r="M3420" s="101" t="s">
        <v>140</v>
      </c>
      <c r="N3420" s="101" t="s">
        <v>730</v>
      </c>
      <c r="O3420" s="101" t="s">
        <v>6115</v>
      </c>
    </row>
    <row r="3421" spans="1:15">
      <c r="A3421" s="101">
        <v>282</v>
      </c>
      <c r="B3421" s="101">
        <v>252</v>
      </c>
      <c r="C3421" s="101">
        <v>1</v>
      </c>
      <c r="D3421" s="101" t="s">
        <v>6217</v>
      </c>
      <c r="E3421" s="101" t="s">
        <v>2769</v>
      </c>
      <c r="F3421" s="101" t="s">
        <v>3867</v>
      </c>
      <c r="G3421" s="102" t="s">
        <v>7841</v>
      </c>
      <c r="H3421" s="103">
        <v>0</v>
      </c>
      <c r="I3421" s="103">
        <v>114390</v>
      </c>
      <c r="K3421" s="101" t="s">
        <v>751</v>
      </c>
      <c r="L3421" s="101" t="s">
        <v>599</v>
      </c>
      <c r="M3421" s="101" t="s">
        <v>140</v>
      </c>
      <c r="N3421" s="101" t="s">
        <v>730</v>
      </c>
      <c r="O3421" s="101" t="s">
        <v>1070</v>
      </c>
    </row>
    <row r="3422" spans="1:15">
      <c r="A3422" s="101">
        <v>282</v>
      </c>
      <c r="B3422" s="101">
        <v>253</v>
      </c>
      <c r="C3422" s="101">
        <v>1</v>
      </c>
      <c r="D3422" s="101" t="s">
        <v>6217</v>
      </c>
      <c r="E3422" s="101" t="s">
        <v>2769</v>
      </c>
      <c r="F3422" s="101" t="s">
        <v>3867</v>
      </c>
      <c r="G3422" s="102" t="s">
        <v>4013</v>
      </c>
      <c r="H3422" s="103">
        <v>0</v>
      </c>
      <c r="I3422" s="103">
        <v>95790</v>
      </c>
      <c r="K3422" s="101" t="s">
        <v>751</v>
      </c>
      <c r="L3422" s="101" t="s">
        <v>599</v>
      </c>
      <c r="M3422" s="101" t="s">
        <v>140</v>
      </c>
      <c r="N3422" s="101" t="s">
        <v>730</v>
      </c>
      <c r="O3422" s="101" t="s">
        <v>6189</v>
      </c>
    </row>
    <row r="3423" spans="1:15">
      <c r="A3423" s="101">
        <v>282</v>
      </c>
      <c r="B3423" s="101">
        <v>254</v>
      </c>
      <c r="C3423" s="101">
        <v>1</v>
      </c>
      <c r="D3423" s="101" t="s">
        <v>6217</v>
      </c>
      <c r="E3423" s="101" t="s">
        <v>2769</v>
      </c>
      <c r="F3423" s="101" t="s">
        <v>3867</v>
      </c>
      <c r="G3423" s="102" t="s">
        <v>7842</v>
      </c>
      <c r="H3423" s="103">
        <v>0</v>
      </c>
      <c r="I3423" s="103">
        <v>49290</v>
      </c>
      <c r="K3423" s="101" t="s">
        <v>751</v>
      </c>
      <c r="L3423" s="101" t="s">
        <v>599</v>
      </c>
      <c r="M3423" s="101" t="s">
        <v>140</v>
      </c>
      <c r="N3423" s="101" t="s">
        <v>730</v>
      </c>
      <c r="O3423" s="101" t="s">
        <v>5671</v>
      </c>
    </row>
    <row r="3424" spans="1:15">
      <c r="A3424" s="101">
        <v>282</v>
      </c>
      <c r="B3424" s="101">
        <v>255</v>
      </c>
      <c r="C3424" s="101">
        <v>1</v>
      </c>
      <c r="D3424" s="101" t="s">
        <v>6217</v>
      </c>
      <c r="E3424" s="101" t="s">
        <v>2769</v>
      </c>
      <c r="F3424" s="101" t="s">
        <v>3867</v>
      </c>
      <c r="G3424" s="102" t="s">
        <v>693</v>
      </c>
      <c r="H3424" s="103">
        <v>0</v>
      </c>
      <c r="I3424" s="103">
        <v>78120</v>
      </c>
      <c r="K3424" s="101" t="s">
        <v>751</v>
      </c>
      <c r="L3424" s="101" t="s">
        <v>599</v>
      </c>
      <c r="M3424" s="101" t="s">
        <v>140</v>
      </c>
      <c r="N3424" s="101" t="s">
        <v>730</v>
      </c>
      <c r="O3424" s="101" t="s">
        <v>1430</v>
      </c>
    </row>
    <row r="3425" spans="1:15">
      <c r="A3425" s="101">
        <v>282</v>
      </c>
      <c r="B3425" s="101">
        <v>256</v>
      </c>
      <c r="C3425" s="101">
        <v>1</v>
      </c>
      <c r="D3425" s="101" t="s">
        <v>6217</v>
      </c>
      <c r="E3425" s="101" t="s">
        <v>2769</v>
      </c>
      <c r="F3425" s="101" t="s">
        <v>7843</v>
      </c>
      <c r="G3425" s="102" t="s">
        <v>6355</v>
      </c>
      <c r="H3425" s="103">
        <v>0</v>
      </c>
      <c r="I3425" s="103">
        <v>742251</v>
      </c>
      <c r="K3425" s="101" t="s">
        <v>751</v>
      </c>
      <c r="L3425" s="101" t="s">
        <v>599</v>
      </c>
      <c r="M3425" s="101" t="s">
        <v>140</v>
      </c>
      <c r="N3425" s="101" t="s">
        <v>730</v>
      </c>
      <c r="O3425" s="101" t="s">
        <v>7845</v>
      </c>
    </row>
    <row r="3426" spans="1:15">
      <c r="A3426" s="101">
        <v>282</v>
      </c>
      <c r="B3426" s="101">
        <v>257</v>
      </c>
      <c r="C3426" s="101">
        <v>1</v>
      </c>
      <c r="D3426" s="101" t="s">
        <v>6217</v>
      </c>
      <c r="E3426" s="101" t="s">
        <v>2381</v>
      </c>
      <c r="F3426" s="101" t="s">
        <v>4232</v>
      </c>
      <c r="G3426" s="102" t="s">
        <v>2643</v>
      </c>
      <c r="H3426" s="103">
        <v>0</v>
      </c>
      <c r="I3426" s="103">
        <v>175770</v>
      </c>
      <c r="K3426" s="101" t="s">
        <v>751</v>
      </c>
      <c r="L3426" s="101" t="s">
        <v>599</v>
      </c>
      <c r="M3426" s="101" t="s">
        <v>140</v>
      </c>
      <c r="N3426" s="101" t="s">
        <v>730</v>
      </c>
      <c r="O3426" s="101" t="s">
        <v>972</v>
      </c>
    </row>
    <row r="3427" spans="1:15">
      <c r="A3427" s="101">
        <v>282</v>
      </c>
      <c r="B3427" s="101">
        <v>258</v>
      </c>
      <c r="C3427" s="101">
        <v>1</v>
      </c>
      <c r="D3427" s="101" t="s">
        <v>6217</v>
      </c>
      <c r="E3427" s="101" t="s">
        <v>2381</v>
      </c>
      <c r="F3427" s="101" t="s">
        <v>4232</v>
      </c>
      <c r="G3427" s="102" t="s">
        <v>6181</v>
      </c>
      <c r="H3427" s="103">
        <v>0</v>
      </c>
      <c r="I3427" s="103">
        <v>5589</v>
      </c>
      <c r="K3427" s="101" t="s">
        <v>751</v>
      </c>
      <c r="L3427" s="101" t="s">
        <v>599</v>
      </c>
      <c r="M3427" s="101" t="s">
        <v>140</v>
      </c>
      <c r="N3427" s="101" t="s">
        <v>730</v>
      </c>
      <c r="O3427" s="101" t="s">
        <v>7846</v>
      </c>
    </row>
    <row r="3428" spans="1:15">
      <c r="A3428" s="101">
        <v>282</v>
      </c>
      <c r="B3428" s="101">
        <v>259</v>
      </c>
      <c r="C3428" s="101">
        <v>1</v>
      </c>
      <c r="D3428" s="101" t="s">
        <v>6217</v>
      </c>
      <c r="E3428" s="101" t="s">
        <v>2381</v>
      </c>
      <c r="F3428" s="101" t="s">
        <v>4232</v>
      </c>
      <c r="G3428" s="102" t="s">
        <v>7847</v>
      </c>
      <c r="H3428" s="103">
        <v>0</v>
      </c>
      <c r="I3428" s="103">
        <v>1785</v>
      </c>
      <c r="K3428" s="101" t="s">
        <v>751</v>
      </c>
      <c r="L3428" s="101" t="s">
        <v>599</v>
      </c>
      <c r="M3428" s="101" t="s">
        <v>140</v>
      </c>
      <c r="N3428" s="101" t="s">
        <v>730</v>
      </c>
      <c r="O3428" s="101" t="s">
        <v>7848</v>
      </c>
    </row>
    <row r="3429" spans="1:15">
      <c r="A3429" s="101">
        <v>282</v>
      </c>
      <c r="B3429" s="101">
        <v>260</v>
      </c>
      <c r="C3429" s="101">
        <v>1</v>
      </c>
      <c r="D3429" s="101" t="s">
        <v>6217</v>
      </c>
      <c r="E3429" s="101" t="s">
        <v>2381</v>
      </c>
      <c r="F3429" s="101" t="s">
        <v>4232</v>
      </c>
      <c r="G3429" s="102" t="s">
        <v>7764</v>
      </c>
      <c r="H3429" s="103">
        <v>0</v>
      </c>
      <c r="I3429" s="103">
        <v>265980</v>
      </c>
      <c r="K3429" s="101" t="s">
        <v>751</v>
      </c>
      <c r="L3429" s="101" t="s">
        <v>599</v>
      </c>
      <c r="M3429" s="101" t="s">
        <v>140</v>
      </c>
      <c r="N3429" s="101" t="s">
        <v>730</v>
      </c>
      <c r="O3429" s="101" t="s">
        <v>7849</v>
      </c>
    </row>
    <row r="3430" spans="1:15">
      <c r="A3430" s="101">
        <v>282</v>
      </c>
      <c r="B3430" s="101">
        <v>261</v>
      </c>
      <c r="C3430" s="101">
        <v>1</v>
      </c>
      <c r="D3430" s="101" t="s">
        <v>6217</v>
      </c>
      <c r="E3430" s="101" t="s">
        <v>2381</v>
      </c>
      <c r="F3430" s="101" t="s">
        <v>1060</v>
      </c>
      <c r="G3430" s="102" t="s">
        <v>7331</v>
      </c>
      <c r="H3430" s="103">
        <v>0</v>
      </c>
      <c r="I3430" s="103">
        <v>96720</v>
      </c>
      <c r="K3430" s="101" t="s">
        <v>751</v>
      </c>
      <c r="L3430" s="101" t="s">
        <v>599</v>
      </c>
      <c r="M3430" s="101" t="s">
        <v>140</v>
      </c>
      <c r="N3430" s="101" t="s">
        <v>730</v>
      </c>
      <c r="O3430" s="101" t="s">
        <v>6276</v>
      </c>
    </row>
    <row r="3431" spans="1:15">
      <c r="A3431" s="101">
        <v>282</v>
      </c>
      <c r="B3431" s="101">
        <v>262</v>
      </c>
      <c r="C3431" s="101">
        <v>1</v>
      </c>
      <c r="D3431" s="101" t="s">
        <v>6217</v>
      </c>
      <c r="E3431" s="101" t="s">
        <v>2381</v>
      </c>
      <c r="F3431" s="101" t="s">
        <v>1060</v>
      </c>
      <c r="G3431" s="102" t="s">
        <v>1206</v>
      </c>
      <c r="H3431" s="103">
        <v>0</v>
      </c>
      <c r="I3431" s="103">
        <v>9300</v>
      </c>
      <c r="K3431" s="101" t="s">
        <v>751</v>
      </c>
      <c r="L3431" s="101" t="s">
        <v>599</v>
      </c>
      <c r="M3431" s="101" t="s">
        <v>140</v>
      </c>
      <c r="N3431" s="101" t="s">
        <v>730</v>
      </c>
      <c r="O3431" s="101" t="s">
        <v>5488</v>
      </c>
    </row>
    <row r="3432" spans="1:15">
      <c r="A3432" s="101">
        <v>282</v>
      </c>
      <c r="B3432" s="101">
        <v>263</v>
      </c>
      <c r="C3432" s="101">
        <v>1</v>
      </c>
      <c r="D3432" s="101" t="s">
        <v>6217</v>
      </c>
      <c r="E3432" s="101" t="s">
        <v>2381</v>
      </c>
      <c r="F3432" s="101" t="s">
        <v>1060</v>
      </c>
      <c r="G3432" s="102" t="s">
        <v>4076</v>
      </c>
      <c r="H3432" s="103">
        <v>0</v>
      </c>
      <c r="I3432" s="103">
        <v>13020</v>
      </c>
      <c r="K3432" s="101" t="s">
        <v>751</v>
      </c>
      <c r="L3432" s="101" t="s">
        <v>599</v>
      </c>
      <c r="M3432" s="101" t="s">
        <v>140</v>
      </c>
      <c r="N3432" s="101" t="s">
        <v>730</v>
      </c>
      <c r="O3432" s="101" t="s">
        <v>5843</v>
      </c>
    </row>
    <row r="3433" spans="1:15">
      <c r="A3433" s="101">
        <v>282</v>
      </c>
      <c r="B3433" s="101">
        <v>264</v>
      </c>
      <c r="C3433" s="101">
        <v>1</v>
      </c>
      <c r="D3433" s="101" t="s">
        <v>6217</v>
      </c>
      <c r="E3433" s="101" t="s">
        <v>2381</v>
      </c>
      <c r="F3433" s="101" t="s">
        <v>1060</v>
      </c>
      <c r="G3433" s="102" t="s">
        <v>7850</v>
      </c>
      <c r="H3433" s="103">
        <v>0</v>
      </c>
      <c r="I3433" s="103">
        <v>103230</v>
      </c>
      <c r="K3433" s="101" t="s">
        <v>751</v>
      </c>
      <c r="L3433" s="101" t="s">
        <v>599</v>
      </c>
      <c r="M3433" s="101" t="s">
        <v>140</v>
      </c>
      <c r="N3433" s="101" t="s">
        <v>730</v>
      </c>
      <c r="O3433" s="101" t="s">
        <v>1113</v>
      </c>
    </row>
    <row r="3434" spans="1:15">
      <c r="A3434" s="101">
        <v>282</v>
      </c>
      <c r="B3434" s="101">
        <v>265</v>
      </c>
      <c r="C3434" s="101">
        <v>1</v>
      </c>
      <c r="D3434" s="101" t="s">
        <v>6217</v>
      </c>
      <c r="E3434" s="101" t="s">
        <v>2381</v>
      </c>
      <c r="F3434" s="101" t="s">
        <v>1060</v>
      </c>
      <c r="G3434" s="102" t="s">
        <v>7852</v>
      </c>
      <c r="H3434" s="103">
        <v>0</v>
      </c>
      <c r="I3434" s="103">
        <v>41850</v>
      </c>
      <c r="K3434" s="101" t="s">
        <v>751</v>
      </c>
      <c r="L3434" s="101" t="s">
        <v>599</v>
      </c>
      <c r="M3434" s="101" t="s">
        <v>140</v>
      </c>
      <c r="N3434" s="101" t="s">
        <v>730</v>
      </c>
      <c r="O3434" s="101" t="s">
        <v>6007</v>
      </c>
    </row>
    <row r="3435" spans="1:15">
      <c r="A3435" s="101">
        <v>282</v>
      </c>
      <c r="B3435" s="101">
        <v>266</v>
      </c>
      <c r="C3435" s="101">
        <v>1</v>
      </c>
      <c r="D3435" s="101" t="s">
        <v>6217</v>
      </c>
      <c r="E3435" s="101" t="s">
        <v>2381</v>
      </c>
      <c r="F3435" s="101" t="s">
        <v>1060</v>
      </c>
      <c r="G3435" s="102" t="s">
        <v>7853</v>
      </c>
      <c r="H3435" s="103">
        <v>0</v>
      </c>
      <c r="I3435" s="103">
        <v>13020</v>
      </c>
      <c r="K3435" s="101" t="s">
        <v>751</v>
      </c>
      <c r="L3435" s="101" t="s">
        <v>599</v>
      </c>
      <c r="M3435" s="101" t="s">
        <v>140</v>
      </c>
      <c r="N3435" s="101" t="s">
        <v>730</v>
      </c>
      <c r="O3435" s="101" t="s">
        <v>5843</v>
      </c>
    </row>
    <row r="3436" spans="1:15">
      <c r="A3436" s="101">
        <v>282</v>
      </c>
      <c r="B3436" s="101">
        <v>267</v>
      </c>
      <c r="C3436" s="101">
        <v>1</v>
      </c>
      <c r="D3436" s="101" t="s">
        <v>6217</v>
      </c>
      <c r="E3436" s="101" t="s">
        <v>2381</v>
      </c>
      <c r="F3436" s="101" t="s">
        <v>1060</v>
      </c>
      <c r="G3436" s="102" t="s">
        <v>4195</v>
      </c>
      <c r="H3436" s="103">
        <v>0</v>
      </c>
      <c r="I3436" s="103">
        <v>138570</v>
      </c>
      <c r="K3436" s="101" t="s">
        <v>751</v>
      </c>
      <c r="L3436" s="101" t="s">
        <v>599</v>
      </c>
      <c r="M3436" s="101" t="s">
        <v>140</v>
      </c>
      <c r="N3436" s="101" t="s">
        <v>730</v>
      </c>
      <c r="O3436" s="101" t="s">
        <v>7247</v>
      </c>
    </row>
    <row r="3437" spans="1:15">
      <c r="A3437" s="101">
        <v>282</v>
      </c>
      <c r="B3437" s="101">
        <v>268</v>
      </c>
      <c r="C3437" s="101">
        <v>1</v>
      </c>
      <c r="D3437" s="101" t="s">
        <v>6217</v>
      </c>
      <c r="E3437" s="101" t="s">
        <v>2381</v>
      </c>
      <c r="F3437" s="101" t="s">
        <v>1060</v>
      </c>
      <c r="G3437" s="102" t="s">
        <v>7854</v>
      </c>
      <c r="H3437" s="103">
        <v>0</v>
      </c>
      <c r="I3437" s="103">
        <v>11160</v>
      </c>
      <c r="K3437" s="101" t="s">
        <v>751</v>
      </c>
      <c r="L3437" s="101" t="s">
        <v>599</v>
      </c>
      <c r="M3437" s="101" t="s">
        <v>140</v>
      </c>
      <c r="N3437" s="101" t="s">
        <v>730</v>
      </c>
      <c r="O3437" s="101" t="s">
        <v>5850</v>
      </c>
    </row>
    <row r="3438" spans="1:15">
      <c r="A3438" s="101">
        <v>282</v>
      </c>
      <c r="B3438" s="101">
        <v>269</v>
      </c>
      <c r="C3438" s="101">
        <v>1</v>
      </c>
      <c r="D3438" s="101" t="s">
        <v>6217</v>
      </c>
      <c r="E3438" s="101" t="s">
        <v>2381</v>
      </c>
      <c r="F3438" s="101" t="s">
        <v>1060</v>
      </c>
      <c r="G3438" s="102" t="s">
        <v>4108</v>
      </c>
      <c r="H3438" s="103">
        <v>0</v>
      </c>
      <c r="I3438" s="103">
        <v>38130</v>
      </c>
      <c r="K3438" s="101" t="s">
        <v>751</v>
      </c>
      <c r="L3438" s="101" t="s">
        <v>599</v>
      </c>
      <c r="M3438" s="101" t="s">
        <v>140</v>
      </c>
      <c r="N3438" s="101" t="s">
        <v>730</v>
      </c>
      <c r="O3438" s="101" t="s">
        <v>4003</v>
      </c>
    </row>
    <row r="3439" spans="1:15">
      <c r="A3439" s="101">
        <v>282</v>
      </c>
      <c r="B3439" s="101">
        <v>270</v>
      </c>
      <c r="C3439" s="101">
        <v>1</v>
      </c>
      <c r="D3439" s="101" t="s">
        <v>6217</v>
      </c>
      <c r="E3439" s="101" t="s">
        <v>2381</v>
      </c>
      <c r="F3439" s="101" t="s">
        <v>1060</v>
      </c>
      <c r="G3439" s="102" t="s">
        <v>4354</v>
      </c>
      <c r="H3439" s="103">
        <v>0</v>
      </c>
      <c r="I3439" s="103">
        <v>73470</v>
      </c>
      <c r="K3439" s="101" t="s">
        <v>751</v>
      </c>
      <c r="L3439" s="101" t="s">
        <v>599</v>
      </c>
      <c r="M3439" s="101" t="s">
        <v>140</v>
      </c>
      <c r="N3439" s="101" t="s">
        <v>730</v>
      </c>
      <c r="O3439" s="101" t="s">
        <v>421</v>
      </c>
    </row>
    <row r="3440" spans="1:15">
      <c r="A3440" s="101">
        <v>282</v>
      </c>
      <c r="B3440" s="101">
        <v>271</v>
      </c>
      <c r="C3440" s="101">
        <v>1</v>
      </c>
      <c r="D3440" s="101" t="s">
        <v>6217</v>
      </c>
      <c r="E3440" s="101" t="s">
        <v>2381</v>
      </c>
      <c r="F3440" s="101" t="s">
        <v>1060</v>
      </c>
      <c r="G3440" s="102" t="s">
        <v>7855</v>
      </c>
      <c r="H3440" s="103">
        <v>0</v>
      </c>
      <c r="I3440" s="103">
        <v>103230</v>
      </c>
      <c r="K3440" s="101" t="s">
        <v>751</v>
      </c>
      <c r="L3440" s="101" t="s">
        <v>599</v>
      </c>
      <c r="M3440" s="101" t="s">
        <v>140</v>
      </c>
      <c r="N3440" s="101" t="s">
        <v>730</v>
      </c>
      <c r="O3440" s="101" t="s">
        <v>1113</v>
      </c>
    </row>
    <row r="3441" spans="1:15">
      <c r="A3441" s="101">
        <v>282</v>
      </c>
      <c r="B3441" s="101">
        <v>272</v>
      </c>
      <c r="C3441" s="101">
        <v>1</v>
      </c>
      <c r="D3441" s="101" t="s">
        <v>6217</v>
      </c>
      <c r="E3441" s="101" t="s">
        <v>2381</v>
      </c>
      <c r="F3441" s="101" t="s">
        <v>1060</v>
      </c>
      <c r="G3441" s="102" t="s">
        <v>6219</v>
      </c>
      <c r="H3441" s="103">
        <v>0</v>
      </c>
      <c r="I3441" s="103">
        <v>92070</v>
      </c>
      <c r="K3441" s="101" t="s">
        <v>751</v>
      </c>
      <c r="L3441" s="101" t="s">
        <v>599</v>
      </c>
      <c r="M3441" s="101" t="s">
        <v>140</v>
      </c>
      <c r="N3441" s="101" t="s">
        <v>730</v>
      </c>
      <c r="O3441" s="101" t="s">
        <v>5566</v>
      </c>
    </row>
    <row r="3442" spans="1:15">
      <c r="A3442" s="101">
        <v>282</v>
      </c>
      <c r="B3442" s="101">
        <v>273</v>
      </c>
      <c r="C3442" s="101">
        <v>1</v>
      </c>
      <c r="D3442" s="101" t="s">
        <v>6217</v>
      </c>
      <c r="E3442" s="101" t="s">
        <v>2381</v>
      </c>
      <c r="F3442" s="101" t="s">
        <v>1060</v>
      </c>
      <c r="G3442" s="102" t="s">
        <v>7858</v>
      </c>
      <c r="H3442" s="103">
        <v>0</v>
      </c>
      <c r="I3442" s="103">
        <v>35340</v>
      </c>
      <c r="K3442" s="101" t="s">
        <v>751</v>
      </c>
      <c r="L3442" s="101" t="s">
        <v>599</v>
      </c>
      <c r="M3442" s="101" t="s">
        <v>140</v>
      </c>
      <c r="N3442" s="101" t="s">
        <v>730</v>
      </c>
      <c r="O3442" s="101" t="s">
        <v>5653</v>
      </c>
    </row>
    <row r="3443" spans="1:15">
      <c r="A3443" s="101">
        <v>282</v>
      </c>
      <c r="B3443" s="101">
        <v>274</v>
      </c>
      <c r="C3443" s="101">
        <v>1</v>
      </c>
      <c r="D3443" s="101" t="s">
        <v>6217</v>
      </c>
      <c r="E3443" s="101" t="s">
        <v>2381</v>
      </c>
      <c r="F3443" s="101" t="s">
        <v>1060</v>
      </c>
      <c r="G3443" s="102" t="s">
        <v>3745</v>
      </c>
      <c r="H3443" s="103">
        <v>0</v>
      </c>
      <c r="I3443" s="103">
        <v>45570</v>
      </c>
      <c r="K3443" s="101" t="s">
        <v>751</v>
      </c>
      <c r="L3443" s="101" t="s">
        <v>599</v>
      </c>
      <c r="M3443" s="101" t="s">
        <v>140</v>
      </c>
      <c r="N3443" s="101" t="s">
        <v>730</v>
      </c>
      <c r="O3443" s="101" t="s">
        <v>4563</v>
      </c>
    </row>
    <row r="3444" spans="1:15">
      <c r="A3444" s="101">
        <v>282</v>
      </c>
      <c r="B3444" s="101">
        <v>275</v>
      </c>
      <c r="C3444" s="101">
        <v>1</v>
      </c>
      <c r="D3444" s="101" t="s">
        <v>6217</v>
      </c>
      <c r="E3444" s="101" t="s">
        <v>2381</v>
      </c>
      <c r="F3444" s="101" t="s">
        <v>1060</v>
      </c>
      <c r="G3444" s="102" t="s">
        <v>2440</v>
      </c>
      <c r="H3444" s="103">
        <v>0</v>
      </c>
      <c r="I3444" s="103">
        <v>65100</v>
      </c>
      <c r="K3444" s="101" t="s">
        <v>751</v>
      </c>
      <c r="L3444" s="101" t="s">
        <v>599</v>
      </c>
      <c r="M3444" s="101" t="s">
        <v>140</v>
      </c>
      <c r="N3444" s="101" t="s">
        <v>730</v>
      </c>
      <c r="O3444" s="101" t="s">
        <v>5774</v>
      </c>
    </row>
    <row r="3445" spans="1:15">
      <c r="A3445" s="101">
        <v>282</v>
      </c>
      <c r="B3445" s="101">
        <v>276</v>
      </c>
      <c r="C3445" s="101">
        <v>1</v>
      </c>
      <c r="D3445" s="101" t="s">
        <v>6217</v>
      </c>
      <c r="E3445" s="101" t="s">
        <v>2381</v>
      </c>
      <c r="F3445" s="101" t="s">
        <v>4251</v>
      </c>
      <c r="G3445" s="102" t="s">
        <v>5283</v>
      </c>
      <c r="H3445" s="103">
        <v>0</v>
      </c>
      <c r="I3445" s="103">
        <v>13392</v>
      </c>
      <c r="K3445" s="101" t="s">
        <v>751</v>
      </c>
      <c r="L3445" s="101" t="s">
        <v>599</v>
      </c>
      <c r="M3445" s="101" t="s">
        <v>140</v>
      </c>
      <c r="N3445" s="101" t="s">
        <v>730</v>
      </c>
      <c r="O3445" s="101" t="s">
        <v>7860</v>
      </c>
    </row>
    <row r="3446" spans="1:15">
      <c r="A3446" s="101">
        <v>282</v>
      </c>
      <c r="B3446" s="101">
        <v>277</v>
      </c>
      <c r="C3446" s="101">
        <v>1</v>
      </c>
      <c r="D3446" s="101" t="s">
        <v>6217</v>
      </c>
      <c r="E3446" s="101" t="s">
        <v>2381</v>
      </c>
      <c r="F3446" s="101" t="s">
        <v>4251</v>
      </c>
      <c r="G3446" s="102" t="s">
        <v>5605</v>
      </c>
      <c r="H3446" s="103">
        <v>0</v>
      </c>
      <c r="I3446" s="103">
        <v>23110</v>
      </c>
      <c r="K3446" s="101" t="s">
        <v>751</v>
      </c>
      <c r="L3446" s="101" t="s">
        <v>599</v>
      </c>
      <c r="M3446" s="101" t="s">
        <v>140</v>
      </c>
      <c r="N3446" s="101" t="s">
        <v>730</v>
      </c>
      <c r="O3446" s="101" t="s">
        <v>7861</v>
      </c>
    </row>
    <row r="3447" spans="1:15">
      <c r="A3447" s="101">
        <v>282</v>
      </c>
      <c r="B3447" s="101">
        <v>278</v>
      </c>
      <c r="C3447" s="101">
        <v>1</v>
      </c>
      <c r="D3447" s="101" t="s">
        <v>6217</v>
      </c>
      <c r="E3447" s="101" t="s">
        <v>2381</v>
      </c>
      <c r="F3447" s="101" t="s">
        <v>4251</v>
      </c>
      <c r="G3447" s="102" t="s">
        <v>7682</v>
      </c>
      <c r="H3447" s="103">
        <v>0</v>
      </c>
      <c r="I3447" s="103">
        <v>6965</v>
      </c>
      <c r="K3447" s="101" t="s">
        <v>751</v>
      </c>
      <c r="L3447" s="101" t="s">
        <v>599</v>
      </c>
      <c r="M3447" s="101" t="s">
        <v>140</v>
      </c>
      <c r="N3447" s="101" t="s">
        <v>730</v>
      </c>
      <c r="O3447" s="101" t="s">
        <v>476</v>
      </c>
    </row>
    <row r="3448" spans="1:15">
      <c r="A3448" s="101">
        <v>282</v>
      </c>
      <c r="B3448" s="101">
        <v>279</v>
      </c>
      <c r="C3448" s="101">
        <v>1</v>
      </c>
      <c r="D3448" s="101" t="s">
        <v>6217</v>
      </c>
      <c r="E3448" s="101" t="s">
        <v>2381</v>
      </c>
      <c r="F3448" s="101" t="s">
        <v>4251</v>
      </c>
      <c r="G3448" s="102" t="s">
        <v>1711</v>
      </c>
      <c r="H3448" s="103">
        <v>0</v>
      </c>
      <c r="I3448" s="103">
        <v>18600</v>
      </c>
      <c r="K3448" s="101" t="s">
        <v>751</v>
      </c>
      <c r="L3448" s="101" t="s">
        <v>599</v>
      </c>
      <c r="M3448" s="101" t="s">
        <v>140</v>
      </c>
      <c r="N3448" s="101" t="s">
        <v>730</v>
      </c>
      <c r="O3448" s="101" t="s">
        <v>5834</v>
      </c>
    </row>
    <row r="3449" spans="1:15">
      <c r="A3449" s="101">
        <v>282</v>
      </c>
      <c r="B3449" s="101">
        <v>280</v>
      </c>
      <c r="C3449" s="101">
        <v>1</v>
      </c>
      <c r="D3449" s="101" t="s">
        <v>6217</v>
      </c>
      <c r="E3449" s="101" t="s">
        <v>2381</v>
      </c>
      <c r="F3449" s="101" t="s">
        <v>4251</v>
      </c>
      <c r="G3449" s="102" t="s">
        <v>5677</v>
      </c>
      <c r="H3449" s="103">
        <v>0</v>
      </c>
      <c r="I3449" s="103">
        <v>71610</v>
      </c>
      <c r="K3449" s="101" t="s">
        <v>751</v>
      </c>
      <c r="L3449" s="101" t="s">
        <v>599</v>
      </c>
      <c r="M3449" s="101" t="s">
        <v>140</v>
      </c>
      <c r="N3449" s="101" t="s">
        <v>730</v>
      </c>
      <c r="O3449" s="101" t="s">
        <v>6541</v>
      </c>
    </row>
    <row r="3450" spans="1:15">
      <c r="A3450" s="101">
        <v>282</v>
      </c>
      <c r="B3450" s="101">
        <v>281</v>
      </c>
      <c r="C3450" s="101">
        <v>1</v>
      </c>
      <c r="D3450" s="101" t="s">
        <v>6217</v>
      </c>
      <c r="E3450" s="101" t="s">
        <v>2381</v>
      </c>
      <c r="F3450" s="101" t="s">
        <v>4251</v>
      </c>
      <c r="G3450" s="102" t="s">
        <v>7714</v>
      </c>
      <c r="H3450" s="103">
        <v>0</v>
      </c>
      <c r="I3450" s="103">
        <v>5952</v>
      </c>
      <c r="K3450" s="101" t="s">
        <v>751</v>
      </c>
      <c r="L3450" s="101" t="s">
        <v>599</v>
      </c>
      <c r="M3450" s="101" t="s">
        <v>140</v>
      </c>
      <c r="N3450" s="101" t="s">
        <v>730</v>
      </c>
      <c r="O3450" s="101" t="s">
        <v>7183</v>
      </c>
    </row>
    <row r="3451" spans="1:15">
      <c r="A3451" s="101">
        <v>282</v>
      </c>
      <c r="B3451" s="101">
        <v>282</v>
      </c>
      <c r="C3451" s="101">
        <v>1</v>
      </c>
      <c r="D3451" s="101" t="s">
        <v>6217</v>
      </c>
      <c r="E3451" s="101" t="s">
        <v>2381</v>
      </c>
      <c r="F3451" s="101" t="s">
        <v>4251</v>
      </c>
      <c r="G3451" s="102" t="s">
        <v>5399</v>
      </c>
      <c r="H3451" s="103">
        <v>0</v>
      </c>
      <c r="I3451" s="103">
        <v>18600</v>
      </c>
      <c r="K3451" s="101" t="s">
        <v>751</v>
      </c>
      <c r="L3451" s="101" t="s">
        <v>599</v>
      </c>
      <c r="M3451" s="101" t="s">
        <v>140</v>
      </c>
      <c r="N3451" s="101" t="s">
        <v>730</v>
      </c>
      <c r="O3451" s="101" t="s">
        <v>5834</v>
      </c>
    </row>
    <row r="3452" spans="1:15">
      <c r="A3452" s="101">
        <v>282</v>
      </c>
      <c r="B3452" s="101">
        <v>283</v>
      </c>
      <c r="C3452" s="101">
        <v>1</v>
      </c>
      <c r="D3452" s="101" t="s">
        <v>6217</v>
      </c>
      <c r="E3452" s="101" t="s">
        <v>2381</v>
      </c>
      <c r="F3452" s="101" t="s">
        <v>4251</v>
      </c>
      <c r="G3452" s="102" t="s">
        <v>649</v>
      </c>
      <c r="H3452" s="103">
        <v>0</v>
      </c>
      <c r="I3452" s="103">
        <v>8593</v>
      </c>
      <c r="K3452" s="101" t="s">
        <v>751</v>
      </c>
      <c r="L3452" s="101" t="s">
        <v>599</v>
      </c>
      <c r="M3452" s="101" t="s">
        <v>140</v>
      </c>
      <c r="N3452" s="101" t="s">
        <v>730</v>
      </c>
      <c r="O3452" s="101" t="s">
        <v>7101</v>
      </c>
    </row>
    <row r="3453" spans="1:15">
      <c r="A3453" s="101">
        <v>282</v>
      </c>
      <c r="B3453" s="101">
        <v>284</v>
      </c>
      <c r="C3453" s="101">
        <v>1</v>
      </c>
      <c r="D3453" s="101" t="s">
        <v>6217</v>
      </c>
      <c r="E3453" s="101" t="s">
        <v>2381</v>
      </c>
      <c r="F3453" s="101" t="s">
        <v>4251</v>
      </c>
      <c r="G3453" s="102" t="s">
        <v>7862</v>
      </c>
      <c r="H3453" s="103">
        <v>0</v>
      </c>
      <c r="I3453" s="103">
        <v>7812</v>
      </c>
      <c r="K3453" s="101" t="s">
        <v>751</v>
      </c>
      <c r="L3453" s="101" t="s">
        <v>599</v>
      </c>
      <c r="M3453" s="101" t="s">
        <v>140</v>
      </c>
      <c r="N3453" s="101" t="s">
        <v>730</v>
      </c>
      <c r="O3453" s="101" t="s">
        <v>7494</v>
      </c>
    </row>
    <row r="3454" spans="1:15">
      <c r="A3454" s="101">
        <v>282</v>
      </c>
      <c r="B3454" s="101">
        <v>285</v>
      </c>
      <c r="C3454" s="101">
        <v>1</v>
      </c>
      <c r="D3454" s="101" t="s">
        <v>6217</v>
      </c>
      <c r="E3454" s="101" t="s">
        <v>2381</v>
      </c>
      <c r="F3454" s="101" t="s">
        <v>4251</v>
      </c>
      <c r="G3454" s="102" t="s">
        <v>7863</v>
      </c>
      <c r="H3454" s="103">
        <v>0</v>
      </c>
      <c r="I3454" s="103">
        <v>7002</v>
      </c>
      <c r="K3454" s="101" t="s">
        <v>751</v>
      </c>
      <c r="L3454" s="101" t="s">
        <v>599</v>
      </c>
      <c r="M3454" s="101" t="s">
        <v>140</v>
      </c>
      <c r="N3454" s="101" t="s">
        <v>730</v>
      </c>
      <c r="O3454" s="101" t="s">
        <v>7865</v>
      </c>
    </row>
    <row r="3455" spans="1:15">
      <c r="A3455" s="101">
        <v>282</v>
      </c>
      <c r="B3455" s="101">
        <v>286</v>
      </c>
      <c r="C3455" s="101">
        <v>1</v>
      </c>
      <c r="D3455" s="101" t="s">
        <v>6217</v>
      </c>
      <c r="E3455" s="101" t="s">
        <v>2381</v>
      </c>
      <c r="F3455" s="101" t="s">
        <v>4251</v>
      </c>
      <c r="G3455" s="102" t="s">
        <v>7844</v>
      </c>
      <c r="H3455" s="103">
        <v>0</v>
      </c>
      <c r="I3455" s="103">
        <v>31620</v>
      </c>
      <c r="K3455" s="101" t="s">
        <v>751</v>
      </c>
      <c r="L3455" s="101" t="s">
        <v>599</v>
      </c>
      <c r="M3455" s="101" t="s">
        <v>140</v>
      </c>
      <c r="N3455" s="101" t="s">
        <v>730</v>
      </c>
      <c r="O3455" s="101" t="s">
        <v>534</v>
      </c>
    </row>
    <row r="3456" spans="1:15">
      <c r="A3456" s="101">
        <v>282</v>
      </c>
      <c r="B3456" s="101">
        <v>287</v>
      </c>
      <c r="C3456" s="101">
        <v>1</v>
      </c>
      <c r="D3456" s="101" t="s">
        <v>6217</v>
      </c>
      <c r="E3456" s="101" t="s">
        <v>2381</v>
      </c>
      <c r="F3456" s="101" t="s">
        <v>4251</v>
      </c>
      <c r="G3456" s="102" t="s">
        <v>7866</v>
      </c>
      <c r="H3456" s="103">
        <v>0</v>
      </c>
      <c r="I3456" s="103">
        <v>16740</v>
      </c>
      <c r="K3456" s="101" t="s">
        <v>751</v>
      </c>
      <c r="L3456" s="101" t="s">
        <v>599</v>
      </c>
      <c r="M3456" s="101" t="s">
        <v>140</v>
      </c>
      <c r="N3456" s="101" t="s">
        <v>730</v>
      </c>
      <c r="O3456" s="101" t="s">
        <v>5832</v>
      </c>
    </row>
    <row r="3457" spans="1:15">
      <c r="A3457" s="101">
        <v>282</v>
      </c>
      <c r="B3457" s="101">
        <v>288</v>
      </c>
      <c r="C3457" s="101">
        <v>1</v>
      </c>
      <c r="D3457" s="101" t="s">
        <v>6217</v>
      </c>
      <c r="E3457" s="101" t="s">
        <v>2381</v>
      </c>
      <c r="F3457" s="101" t="s">
        <v>4251</v>
      </c>
      <c r="G3457" s="102" t="s">
        <v>7867</v>
      </c>
      <c r="H3457" s="103">
        <v>0</v>
      </c>
      <c r="I3457" s="103">
        <v>6742</v>
      </c>
      <c r="K3457" s="101" t="s">
        <v>751</v>
      </c>
      <c r="L3457" s="101" t="s">
        <v>599</v>
      </c>
      <c r="M3457" s="101" t="s">
        <v>140</v>
      </c>
      <c r="N3457" s="101" t="s">
        <v>730</v>
      </c>
      <c r="O3457" s="101" t="s">
        <v>5961</v>
      </c>
    </row>
    <row r="3458" spans="1:15">
      <c r="A3458" s="101">
        <v>282</v>
      </c>
      <c r="B3458" s="101">
        <v>289</v>
      </c>
      <c r="C3458" s="101">
        <v>1</v>
      </c>
      <c r="D3458" s="101" t="s">
        <v>6217</v>
      </c>
      <c r="E3458" s="101" t="s">
        <v>2381</v>
      </c>
      <c r="F3458" s="101" t="s">
        <v>4251</v>
      </c>
      <c r="G3458" s="102" t="s">
        <v>7868</v>
      </c>
      <c r="H3458" s="103">
        <v>0</v>
      </c>
      <c r="I3458" s="103">
        <v>5924</v>
      </c>
      <c r="K3458" s="101" t="s">
        <v>751</v>
      </c>
      <c r="L3458" s="101" t="s">
        <v>599</v>
      </c>
      <c r="M3458" s="101" t="s">
        <v>140</v>
      </c>
      <c r="N3458" s="101" t="s">
        <v>730</v>
      </c>
      <c r="O3458" s="101" t="s">
        <v>6039</v>
      </c>
    </row>
    <row r="3459" spans="1:15">
      <c r="A3459" s="101">
        <v>282</v>
      </c>
      <c r="B3459" s="101">
        <v>290</v>
      </c>
      <c r="C3459" s="101">
        <v>1</v>
      </c>
      <c r="D3459" s="101" t="s">
        <v>6217</v>
      </c>
      <c r="E3459" s="101" t="s">
        <v>2381</v>
      </c>
      <c r="F3459" s="101" t="s">
        <v>4251</v>
      </c>
      <c r="G3459" s="102" t="s">
        <v>6164</v>
      </c>
      <c r="H3459" s="103">
        <v>0</v>
      </c>
      <c r="I3459" s="103">
        <v>16740</v>
      </c>
      <c r="K3459" s="101" t="s">
        <v>751</v>
      </c>
      <c r="L3459" s="101" t="s">
        <v>599</v>
      </c>
      <c r="M3459" s="101" t="s">
        <v>140</v>
      </c>
      <c r="N3459" s="101" t="s">
        <v>730</v>
      </c>
      <c r="O3459" s="101" t="s">
        <v>5832</v>
      </c>
    </row>
    <row r="3460" spans="1:15">
      <c r="A3460" s="101">
        <v>282</v>
      </c>
      <c r="B3460" s="101">
        <v>291</v>
      </c>
      <c r="C3460" s="101">
        <v>1</v>
      </c>
      <c r="D3460" s="101" t="s">
        <v>6217</v>
      </c>
      <c r="E3460" s="101" t="s">
        <v>2381</v>
      </c>
      <c r="F3460" s="101" t="s">
        <v>4251</v>
      </c>
      <c r="G3460" s="102" t="s">
        <v>7322</v>
      </c>
      <c r="H3460" s="103">
        <v>0</v>
      </c>
      <c r="I3460" s="103">
        <v>10230</v>
      </c>
      <c r="K3460" s="101" t="s">
        <v>751</v>
      </c>
      <c r="L3460" s="101" t="s">
        <v>599</v>
      </c>
      <c r="M3460" s="101" t="s">
        <v>140</v>
      </c>
      <c r="N3460" s="101" t="s">
        <v>730</v>
      </c>
      <c r="O3460" s="101" t="s">
        <v>4011</v>
      </c>
    </row>
    <row r="3461" spans="1:15">
      <c r="A3461" s="101">
        <v>282</v>
      </c>
      <c r="B3461" s="101">
        <v>292</v>
      </c>
      <c r="C3461" s="101">
        <v>1</v>
      </c>
      <c r="D3461" s="101" t="s">
        <v>6217</v>
      </c>
      <c r="E3461" s="101" t="s">
        <v>2381</v>
      </c>
      <c r="F3461" s="101" t="s">
        <v>4251</v>
      </c>
      <c r="G3461" s="102" t="s">
        <v>7870</v>
      </c>
      <c r="H3461" s="103">
        <v>0</v>
      </c>
      <c r="I3461" s="103">
        <v>8342</v>
      </c>
      <c r="K3461" s="101" t="s">
        <v>751</v>
      </c>
      <c r="L3461" s="101" t="s">
        <v>599</v>
      </c>
      <c r="M3461" s="101" t="s">
        <v>140</v>
      </c>
      <c r="N3461" s="101" t="s">
        <v>730</v>
      </c>
      <c r="O3461" s="101" t="s">
        <v>2698</v>
      </c>
    </row>
    <row r="3462" spans="1:15">
      <c r="A3462" s="101">
        <v>282</v>
      </c>
      <c r="B3462" s="101">
        <v>293</v>
      </c>
      <c r="C3462" s="101">
        <v>1</v>
      </c>
      <c r="D3462" s="101" t="s">
        <v>6217</v>
      </c>
      <c r="E3462" s="101" t="s">
        <v>2381</v>
      </c>
      <c r="F3462" s="101" t="s">
        <v>4251</v>
      </c>
      <c r="G3462" s="102" t="s">
        <v>7871</v>
      </c>
      <c r="H3462" s="103">
        <v>0</v>
      </c>
      <c r="I3462" s="103">
        <v>12090</v>
      </c>
      <c r="K3462" s="101" t="s">
        <v>751</v>
      </c>
      <c r="L3462" s="101" t="s">
        <v>599</v>
      </c>
      <c r="M3462" s="101" t="s">
        <v>140</v>
      </c>
      <c r="N3462" s="101" t="s">
        <v>730</v>
      </c>
      <c r="O3462" s="101" t="s">
        <v>2183</v>
      </c>
    </row>
    <row r="3463" spans="1:15">
      <c r="A3463" s="101">
        <v>282</v>
      </c>
      <c r="B3463" s="101">
        <v>294</v>
      </c>
      <c r="C3463" s="101">
        <v>1</v>
      </c>
      <c r="D3463" s="101" t="s">
        <v>6217</v>
      </c>
      <c r="E3463" s="101" t="s">
        <v>2381</v>
      </c>
      <c r="F3463" s="101" t="s">
        <v>4251</v>
      </c>
      <c r="G3463" s="102" t="s">
        <v>7107</v>
      </c>
      <c r="H3463" s="103">
        <v>0</v>
      </c>
      <c r="I3463" s="103">
        <v>8993</v>
      </c>
      <c r="K3463" s="101" t="s">
        <v>751</v>
      </c>
      <c r="L3463" s="101" t="s">
        <v>599</v>
      </c>
      <c r="M3463" s="101" t="s">
        <v>140</v>
      </c>
      <c r="N3463" s="101" t="s">
        <v>730</v>
      </c>
      <c r="O3463" s="101" t="s">
        <v>5791</v>
      </c>
    </row>
    <row r="3464" spans="1:15">
      <c r="A3464" s="101">
        <v>282</v>
      </c>
      <c r="B3464" s="101">
        <v>295</v>
      </c>
      <c r="C3464" s="101">
        <v>1</v>
      </c>
      <c r="D3464" s="101" t="s">
        <v>6217</v>
      </c>
      <c r="E3464" s="101" t="s">
        <v>2381</v>
      </c>
      <c r="F3464" s="101" t="s">
        <v>4251</v>
      </c>
      <c r="G3464" s="102" t="s">
        <v>7872</v>
      </c>
      <c r="H3464" s="103">
        <v>0</v>
      </c>
      <c r="I3464" s="103">
        <v>27900</v>
      </c>
      <c r="K3464" s="101" t="s">
        <v>751</v>
      </c>
      <c r="L3464" s="101" t="s">
        <v>599</v>
      </c>
      <c r="M3464" s="101" t="s">
        <v>140</v>
      </c>
      <c r="N3464" s="101" t="s">
        <v>730</v>
      </c>
      <c r="O3464" s="101" t="s">
        <v>5867</v>
      </c>
    </row>
    <row r="3465" spans="1:15">
      <c r="A3465" s="101">
        <v>282</v>
      </c>
      <c r="B3465" s="101">
        <v>296</v>
      </c>
      <c r="C3465" s="101">
        <v>1</v>
      </c>
      <c r="D3465" s="101" t="s">
        <v>6217</v>
      </c>
      <c r="E3465" s="101" t="s">
        <v>2381</v>
      </c>
      <c r="F3465" s="101" t="s">
        <v>4251</v>
      </c>
      <c r="G3465" s="102" t="s">
        <v>7873</v>
      </c>
      <c r="H3465" s="103">
        <v>0</v>
      </c>
      <c r="I3465" s="103">
        <v>13020</v>
      </c>
      <c r="K3465" s="101" t="s">
        <v>751</v>
      </c>
      <c r="L3465" s="101" t="s">
        <v>599</v>
      </c>
      <c r="M3465" s="101" t="s">
        <v>140</v>
      </c>
      <c r="N3465" s="101" t="s">
        <v>730</v>
      </c>
      <c r="O3465" s="101" t="s">
        <v>5843</v>
      </c>
    </row>
    <row r="3466" spans="1:15">
      <c r="A3466" s="101">
        <v>282</v>
      </c>
      <c r="B3466" s="101">
        <v>297</v>
      </c>
      <c r="C3466" s="101">
        <v>1</v>
      </c>
      <c r="D3466" s="101" t="s">
        <v>6217</v>
      </c>
      <c r="E3466" s="101" t="s">
        <v>2381</v>
      </c>
      <c r="F3466" s="101" t="s">
        <v>4251</v>
      </c>
      <c r="G3466" s="102" t="s">
        <v>7875</v>
      </c>
      <c r="H3466" s="103">
        <v>0</v>
      </c>
      <c r="I3466" s="103">
        <v>10230</v>
      </c>
      <c r="K3466" s="101" t="s">
        <v>751</v>
      </c>
      <c r="L3466" s="101" t="s">
        <v>599</v>
      </c>
      <c r="M3466" s="101" t="s">
        <v>140</v>
      </c>
      <c r="N3466" s="101" t="s">
        <v>730</v>
      </c>
      <c r="O3466" s="101" t="s">
        <v>4011</v>
      </c>
    </row>
    <row r="3467" spans="1:15">
      <c r="A3467" s="101">
        <v>282</v>
      </c>
      <c r="B3467" s="101">
        <v>298</v>
      </c>
      <c r="C3467" s="101">
        <v>1</v>
      </c>
      <c r="D3467" s="101" t="s">
        <v>6217</v>
      </c>
      <c r="E3467" s="101" t="s">
        <v>2381</v>
      </c>
      <c r="F3467" s="101" t="s">
        <v>4251</v>
      </c>
      <c r="G3467" s="102" t="s">
        <v>7876</v>
      </c>
      <c r="H3467" s="103">
        <v>0</v>
      </c>
      <c r="I3467" s="103">
        <v>9300</v>
      </c>
      <c r="K3467" s="101" t="s">
        <v>751</v>
      </c>
      <c r="L3467" s="101" t="s">
        <v>599</v>
      </c>
      <c r="M3467" s="101" t="s">
        <v>140</v>
      </c>
      <c r="N3467" s="101" t="s">
        <v>730</v>
      </c>
      <c r="O3467" s="101" t="s">
        <v>5488</v>
      </c>
    </row>
    <row r="3468" spans="1:15">
      <c r="A3468" s="101">
        <v>282</v>
      </c>
      <c r="B3468" s="101">
        <v>299</v>
      </c>
      <c r="C3468" s="101">
        <v>1</v>
      </c>
      <c r="D3468" s="101" t="s">
        <v>6217</v>
      </c>
      <c r="E3468" s="101" t="s">
        <v>2381</v>
      </c>
      <c r="F3468" s="101" t="s">
        <v>4251</v>
      </c>
      <c r="G3468" s="102" t="s">
        <v>7877</v>
      </c>
      <c r="H3468" s="103">
        <v>0</v>
      </c>
      <c r="I3468" s="103">
        <v>14880</v>
      </c>
      <c r="K3468" s="101" t="s">
        <v>751</v>
      </c>
      <c r="L3468" s="101" t="s">
        <v>599</v>
      </c>
      <c r="M3468" s="101" t="s">
        <v>140</v>
      </c>
      <c r="N3468" s="101" t="s">
        <v>730</v>
      </c>
      <c r="O3468" s="101" t="s">
        <v>5481</v>
      </c>
    </row>
    <row r="3469" spans="1:15">
      <c r="A3469" s="101">
        <v>282</v>
      </c>
      <c r="B3469" s="101">
        <v>300</v>
      </c>
      <c r="C3469" s="101">
        <v>1</v>
      </c>
      <c r="D3469" s="101" t="s">
        <v>6217</v>
      </c>
      <c r="E3469" s="101" t="s">
        <v>2381</v>
      </c>
      <c r="F3469" s="101" t="s">
        <v>4251</v>
      </c>
      <c r="G3469" s="102" t="s">
        <v>7878</v>
      </c>
      <c r="H3469" s="103">
        <v>0</v>
      </c>
      <c r="I3469" s="103">
        <v>10230</v>
      </c>
      <c r="K3469" s="101" t="s">
        <v>751</v>
      </c>
      <c r="L3469" s="101" t="s">
        <v>599</v>
      </c>
      <c r="M3469" s="101" t="s">
        <v>140</v>
      </c>
      <c r="N3469" s="101" t="s">
        <v>730</v>
      </c>
      <c r="O3469" s="101" t="s">
        <v>4011</v>
      </c>
    </row>
    <row r="3470" spans="1:15">
      <c r="A3470" s="101">
        <v>282</v>
      </c>
      <c r="B3470" s="101">
        <v>301</v>
      </c>
      <c r="C3470" s="101">
        <v>1</v>
      </c>
      <c r="D3470" s="101" t="s">
        <v>6217</v>
      </c>
      <c r="E3470" s="101" t="s">
        <v>2381</v>
      </c>
      <c r="F3470" s="101" t="s">
        <v>4251</v>
      </c>
      <c r="G3470" s="102" t="s">
        <v>14</v>
      </c>
      <c r="H3470" s="103">
        <v>0</v>
      </c>
      <c r="I3470" s="103">
        <v>9300</v>
      </c>
      <c r="K3470" s="101" t="s">
        <v>751</v>
      </c>
      <c r="L3470" s="101" t="s">
        <v>599</v>
      </c>
      <c r="M3470" s="101" t="s">
        <v>140</v>
      </c>
      <c r="N3470" s="101" t="s">
        <v>730</v>
      </c>
      <c r="O3470" s="101" t="s">
        <v>5488</v>
      </c>
    </row>
    <row r="3471" spans="1:15">
      <c r="A3471" s="101">
        <v>282</v>
      </c>
      <c r="B3471" s="101">
        <v>302</v>
      </c>
      <c r="C3471" s="101">
        <v>1</v>
      </c>
      <c r="D3471" s="101" t="s">
        <v>6217</v>
      </c>
      <c r="E3471" s="101" t="s">
        <v>2381</v>
      </c>
      <c r="F3471" s="101" t="s">
        <v>4251</v>
      </c>
      <c r="G3471" s="102" t="s">
        <v>7879</v>
      </c>
      <c r="H3471" s="103">
        <v>0</v>
      </c>
      <c r="I3471" s="103">
        <v>13020</v>
      </c>
      <c r="K3471" s="101" t="s">
        <v>751</v>
      </c>
      <c r="L3471" s="101" t="s">
        <v>599</v>
      </c>
      <c r="M3471" s="101" t="s">
        <v>140</v>
      </c>
      <c r="N3471" s="101" t="s">
        <v>730</v>
      </c>
      <c r="O3471" s="101" t="s">
        <v>5843</v>
      </c>
    </row>
    <row r="3472" spans="1:15">
      <c r="A3472" s="101">
        <v>282</v>
      </c>
      <c r="B3472" s="101">
        <v>303</v>
      </c>
      <c r="C3472" s="101">
        <v>1</v>
      </c>
      <c r="D3472" s="101" t="s">
        <v>6217</v>
      </c>
      <c r="E3472" s="101" t="s">
        <v>2381</v>
      </c>
      <c r="F3472" s="101" t="s">
        <v>4251</v>
      </c>
      <c r="G3472" s="102" t="s">
        <v>7880</v>
      </c>
      <c r="H3472" s="103">
        <v>0</v>
      </c>
      <c r="I3472" s="103">
        <v>21390</v>
      </c>
      <c r="K3472" s="101" t="s">
        <v>751</v>
      </c>
      <c r="L3472" s="101" t="s">
        <v>599</v>
      </c>
      <c r="M3472" s="101" t="s">
        <v>140</v>
      </c>
      <c r="N3472" s="101" t="s">
        <v>730</v>
      </c>
      <c r="O3472" s="101" t="s">
        <v>4653</v>
      </c>
    </row>
    <row r="3473" spans="1:15">
      <c r="A3473" s="101">
        <v>282</v>
      </c>
      <c r="B3473" s="101">
        <v>304</v>
      </c>
      <c r="C3473" s="101">
        <v>1</v>
      </c>
      <c r="D3473" s="101" t="s">
        <v>6217</v>
      </c>
      <c r="E3473" s="101" t="s">
        <v>2381</v>
      </c>
      <c r="F3473" s="101" t="s">
        <v>4251</v>
      </c>
      <c r="G3473" s="102" t="s">
        <v>7881</v>
      </c>
      <c r="H3473" s="103">
        <v>0</v>
      </c>
      <c r="I3473" s="103">
        <v>22320</v>
      </c>
      <c r="K3473" s="101" t="s">
        <v>751</v>
      </c>
      <c r="L3473" s="101" t="s">
        <v>599</v>
      </c>
      <c r="M3473" s="101" t="s">
        <v>140</v>
      </c>
      <c r="N3473" s="101" t="s">
        <v>730</v>
      </c>
      <c r="O3473" s="101" t="s">
        <v>5889</v>
      </c>
    </row>
    <row r="3474" spans="1:15">
      <c r="A3474" s="101">
        <v>282</v>
      </c>
      <c r="B3474" s="101">
        <v>305</v>
      </c>
      <c r="C3474" s="101">
        <v>1</v>
      </c>
      <c r="D3474" s="101" t="s">
        <v>6217</v>
      </c>
      <c r="E3474" s="101" t="s">
        <v>2381</v>
      </c>
      <c r="F3474" s="101" t="s">
        <v>4251</v>
      </c>
      <c r="G3474" s="102" t="s">
        <v>738</v>
      </c>
      <c r="H3474" s="103">
        <v>0</v>
      </c>
      <c r="I3474" s="103">
        <v>13950</v>
      </c>
      <c r="K3474" s="101" t="s">
        <v>751</v>
      </c>
      <c r="L3474" s="101" t="s">
        <v>599</v>
      </c>
      <c r="M3474" s="101" t="s">
        <v>140</v>
      </c>
      <c r="N3474" s="101" t="s">
        <v>730</v>
      </c>
      <c r="O3474" s="101" t="s">
        <v>5577</v>
      </c>
    </row>
    <row r="3475" spans="1:15">
      <c r="A3475" s="101">
        <v>282</v>
      </c>
      <c r="B3475" s="101">
        <v>306</v>
      </c>
      <c r="C3475" s="101">
        <v>1</v>
      </c>
      <c r="D3475" s="101" t="s">
        <v>6217</v>
      </c>
      <c r="E3475" s="101" t="s">
        <v>2381</v>
      </c>
      <c r="F3475" s="101" t="s">
        <v>4251</v>
      </c>
      <c r="G3475" s="102" t="s">
        <v>7882</v>
      </c>
      <c r="H3475" s="103">
        <v>0</v>
      </c>
      <c r="I3475" s="103">
        <v>7746</v>
      </c>
      <c r="K3475" s="101" t="s">
        <v>751</v>
      </c>
      <c r="L3475" s="101" t="s">
        <v>599</v>
      </c>
      <c r="M3475" s="101" t="s">
        <v>140</v>
      </c>
      <c r="N3475" s="101" t="s">
        <v>730</v>
      </c>
      <c r="O3475" s="101" t="s">
        <v>7883</v>
      </c>
    </row>
    <row r="3476" spans="1:15">
      <c r="A3476" s="101">
        <v>282</v>
      </c>
      <c r="B3476" s="101">
        <v>307</v>
      </c>
      <c r="C3476" s="101">
        <v>1</v>
      </c>
      <c r="D3476" s="101" t="s">
        <v>6217</v>
      </c>
      <c r="E3476" s="101" t="s">
        <v>2381</v>
      </c>
      <c r="F3476" s="101" t="s">
        <v>4251</v>
      </c>
      <c r="G3476" s="102" t="s">
        <v>6200</v>
      </c>
      <c r="H3476" s="103">
        <v>0</v>
      </c>
      <c r="I3476" s="103">
        <v>11160</v>
      </c>
      <c r="K3476" s="101" t="s">
        <v>751</v>
      </c>
      <c r="L3476" s="101" t="s">
        <v>599</v>
      </c>
      <c r="M3476" s="101" t="s">
        <v>140</v>
      </c>
      <c r="N3476" s="101" t="s">
        <v>730</v>
      </c>
      <c r="O3476" s="101" t="s">
        <v>5850</v>
      </c>
    </row>
    <row r="3477" spans="1:15">
      <c r="A3477" s="101">
        <v>282</v>
      </c>
      <c r="B3477" s="101">
        <v>308</v>
      </c>
      <c r="C3477" s="101">
        <v>1</v>
      </c>
      <c r="D3477" s="101" t="s">
        <v>6217</v>
      </c>
      <c r="E3477" s="101" t="s">
        <v>2381</v>
      </c>
      <c r="F3477" s="101" t="s">
        <v>4251</v>
      </c>
      <c r="G3477" s="102" t="s">
        <v>7884</v>
      </c>
      <c r="H3477" s="103">
        <v>0</v>
      </c>
      <c r="I3477" s="103">
        <v>6379</v>
      </c>
      <c r="K3477" s="101" t="s">
        <v>751</v>
      </c>
      <c r="L3477" s="101" t="s">
        <v>599</v>
      </c>
      <c r="M3477" s="101" t="s">
        <v>140</v>
      </c>
      <c r="N3477" s="101" t="s">
        <v>730</v>
      </c>
      <c r="O3477" s="101" t="s">
        <v>3391</v>
      </c>
    </row>
    <row r="3478" spans="1:15">
      <c r="A3478" s="101">
        <v>282</v>
      </c>
      <c r="B3478" s="101">
        <v>309</v>
      </c>
      <c r="C3478" s="101">
        <v>1</v>
      </c>
      <c r="D3478" s="101" t="s">
        <v>6217</v>
      </c>
      <c r="E3478" s="101" t="s">
        <v>2381</v>
      </c>
      <c r="F3478" s="101" t="s">
        <v>4251</v>
      </c>
      <c r="G3478" s="102" t="s">
        <v>6342</v>
      </c>
      <c r="H3478" s="103">
        <v>0</v>
      </c>
      <c r="I3478" s="103">
        <v>34410</v>
      </c>
      <c r="K3478" s="101" t="s">
        <v>751</v>
      </c>
      <c r="L3478" s="101" t="s">
        <v>599</v>
      </c>
      <c r="M3478" s="101" t="s">
        <v>140</v>
      </c>
      <c r="N3478" s="101" t="s">
        <v>730</v>
      </c>
      <c r="O3478" s="101" t="s">
        <v>3886</v>
      </c>
    </row>
    <row r="3479" spans="1:15">
      <c r="A3479" s="101">
        <v>282</v>
      </c>
      <c r="B3479" s="101">
        <v>310</v>
      </c>
      <c r="C3479" s="101">
        <v>1</v>
      </c>
      <c r="D3479" s="101" t="s">
        <v>6217</v>
      </c>
      <c r="E3479" s="101" t="s">
        <v>2381</v>
      </c>
      <c r="F3479" s="101" t="s">
        <v>4251</v>
      </c>
      <c r="G3479" s="102" t="s">
        <v>7886</v>
      </c>
      <c r="H3479" s="103">
        <v>0</v>
      </c>
      <c r="I3479" s="103">
        <v>13020</v>
      </c>
      <c r="K3479" s="101" t="s">
        <v>751</v>
      </c>
      <c r="L3479" s="101" t="s">
        <v>599</v>
      </c>
      <c r="M3479" s="101" t="s">
        <v>140</v>
      </c>
      <c r="N3479" s="101" t="s">
        <v>730</v>
      </c>
      <c r="O3479" s="101" t="s">
        <v>5843</v>
      </c>
    </row>
    <row r="3480" spans="1:15">
      <c r="A3480" s="101">
        <v>282</v>
      </c>
      <c r="B3480" s="101">
        <v>311</v>
      </c>
      <c r="C3480" s="101">
        <v>1</v>
      </c>
      <c r="D3480" s="101" t="s">
        <v>6217</v>
      </c>
      <c r="E3480" s="101" t="s">
        <v>2381</v>
      </c>
      <c r="F3480" s="101" t="s">
        <v>4251</v>
      </c>
      <c r="G3480" s="102" t="s">
        <v>7887</v>
      </c>
      <c r="H3480" s="103">
        <v>0</v>
      </c>
      <c r="I3480" s="103">
        <v>11160</v>
      </c>
      <c r="K3480" s="101" t="s">
        <v>751</v>
      </c>
      <c r="L3480" s="101" t="s">
        <v>599</v>
      </c>
      <c r="M3480" s="101" t="s">
        <v>140</v>
      </c>
      <c r="N3480" s="101" t="s">
        <v>730</v>
      </c>
      <c r="O3480" s="101" t="s">
        <v>5850</v>
      </c>
    </row>
    <row r="3481" spans="1:15">
      <c r="A3481" s="101">
        <v>282</v>
      </c>
      <c r="B3481" s="101">
        <v>312</v>
      </c>
      <c r="C3481" s="101">
        <v>1</v>
      </c>
      <c r="D3481" s="101" t="s">
        <v>6217</v>
      </c>
      <c r="E3481" s="101" t="s">
        <v>2381</v>
      </c>
      <c r="F3481" s="101" t="s">
        <v>4251</v>
      </c>
      <c r="G3481" s="102" t="s">
        <v>1973</v>
      </c>
      <c r="H3481" s="103">
        <v>0</v>
      </c>
      <c r="I3481" s="103">
        <v>15810</v>
      </c>
      <c r="K3481" s="101" t="s">
        <v>751</v>
      </c>
      <c r="L3481" s="101" t="s">
        <v>599</v>
      </c>
      <c r="M3481" s="101" t="s">
        <v>140</v>
      </c>
      <c r="N3481" s="101" t="s">
        <v>730</v>
      </c>
      <c r="O3481" s="101" t="s">
        <v>996</v>
      </c>
    </row>
    <row r="3482" spans="1:15">
      <c r="A3482" s="101">
        <v>282</v>
      </c>
      <c r="B3482" s="101">
        <v>313</v>
      </c>
      <c r="C3482" s="101">
        <v>1</v>
      </c>
      <c r="D3482" s="101" t="s">
        <v>6217</v>
      </c>
      <c r="E3482" s="101" t="s">
        <v>1882</v>
      </c>
      <c r="F3482" s="101" t="s">
        <v>2967</v>
      </c>
      <c r="G3482" s="102" t="s">
        <v>7889</v>
      </c>
      <c r="H3482" s="103">
        <v>0</v>
      </c>
      <c r="I3482" s="103">
        <v>126480</v>
      </c>
      <c r="K3482" s="101" t="s">
        <v>751</v>
      </c>
      <c r="L3482" s="101" t="s">
        <v>599</v>
      </c>
      <c r="M3482" s="101" t="s">
        <v>140</v>
      </c>
      <c r="N3482" s="101" t="s">
        <v>730</v>
      </c>
      <c r="O3482" s="101" t="s">
        <v>349</v>
      </c>
    </row>
    <row r="3483" spans="1:15">
      <c r="A3483" s="101">
        <v>282</v>
      </c>
      <c r="B3483" s="101">
        <v>314</v>
      </c>
      <c r="C3483" s="101">
        <v>1</v>
      </c>
      <c r="D3483" s="101" t="s">
        <v>6217</v>
      </c>
      <c r="E3483" s="101" t="s">
        <v>1882</v>
      </c>
      <c r="F3483" s="101" t="s">
        <v>2967</v>
      </c>
      <c r="G3483" s="102" t="s">
        <v>7892</v>
      </c>
      <c r="H3483" s="103">
        <v>0</v>
      </c>
      <c r="I3483" s="103">
        <v>110670</v>
      </c>
      <c r="K3483" s="101" t="s">
        <v>751</v>
      </c>
      <c r="L3483" s="101" t="s">
        <v>599</v>
      </c>
      <c r="M3483" s="101" t="s">
        <v>140</v>
      </c>
      <c r="N3483" s="101" t="s">
        <v>730</v>
      </c>
      <c r="O3483" s="101" t="s">
        <v>4913</v>
      </c>
    </row>
    <row r="3484" spans="1:15">
      <c r="A3484" s="101">
        <v>282</v>
      </c>
      <c r="B3484" s="101">
        <v>315</v>
      </c>
      <c r="C3484" s="101">
        <v>1</v>
      </c>
      <c r="D3484" s="101" t="s">
        <v>6217</v>
      </c>
      <c r="E3484" s="101" t="s">
        <v>1882</v>
      </c>
      <c r="F3484" s="101" t="s">
        <v>7893</v>
      </c>
      <c r="G3484" s="102" t="s">
        <v>2991</v>
      </c>
      <c r="H3484" s="103">
        <v>0</v>
      </c>
      <c r="I3484" s="103">
        <v>255750</v>
      </c>
      <c r="K3484" s="101" t="s">
        <v>751</v>
      </c>
      <c r="L3484" s="101" t="s">
        <v>599</v>
      </c>
      <c r="M3484" s="101" t="s">
        <v>140</v>
      </c>
      <c r="N3484" s="101" t="s">
        <v>730</v>
      </c>
      <c r="O3484" s="101" t="s">
        <v>5869</v>
      </c>
    </row>
    <row r="3485" spans="1:15">
      <c r="A3485" s="101">
        <v>282</v>
      </c>
      <c r="B3485" s="101">
        <v>316</v>
      </c>
      <c r="C3485" s="101">
        <v>1</v>
      </c>
      <c r="D3485" s="101" t="s">
        <v>6217</v>
      </c>
      <c r="E3485" s="101" t="s">
        <v>1882</v>
      </c>
      <c r="F3485" s="101" t="s">
        <v>2980</v>
      </c>
      <c r="G3485" s="102" t="s">
        <v>5443</v>
      </c>
      <c r="H3485" s="103">
        <v>0</v>
      </c>
      <c r="I3485" s="103">
        <v>605802</v>
      </c>
      <c r="K3485" s="101" t="s">
        <v>751</v>
      </c>
      <c r="L3485" s="101" t="s">
        <v>599</v>
      </c>
      <c r="M3485" s="101" t="s">
        <v>140</v>
      </c>
      <c r="N3485" s="101" t="s">
        <v>730</v>
      </c>
      <c r="O3485" s="101" t="s">
        <v>7895</v>
      </c>
    </row>
    <row r="3486" spans="1:15">
      <c r="A3486" s="101">
        <v>282</v>
      </c>
      <c r="B3486" s="101">
        <v>317</v>
      </c>
      <c r="C3486" s="101">
        <v>1</v>
      </c>
      <c r="D3486" s="101" t="s">
        <v>6217</v>
      </c>
      <c r="E3486" s="101" t="s">
        <v>1882</v>
      </c>
      <c r="F3486" s="101" t="s">
        <v>1167</v>
      </c>
      <c r="G3486" s="102" t="s">
        <v>1211</v>
      </c>
      <c r="H3486" s="103">
        <v>0</v>
      </c>
      <c r="I3486" s="103">
        <v>855600</v>
      </c>
      <c r="K3486" s="101" t="s">
        <v>751</v>
      </c>
      <c r="L3486" s="101" t="s">
        <v>599</v>
      </c>
      <c r="M3486" s="101" t="s">
        <v>140</v>
      </c>
      <c r="N3486" s="101" t="s">
        <v>730</v>
      </c>
      <c r="O3486" s="101" t="s">
        <v>6234</v>
      </c>
    </row>
    <row r="3487" spans="1:15">
      <c r="A3487" s="101">
        <v>282</v>
      </c>
      <c r="B3487" s="101">
        <v>318</v>
      </c>
      <c r="C3487" s="101">
        <v>1</v>
      </c>
      <c r="D3487" s="101" t="s">
        <v>6217</v>
      </c>
      <c r="E3487" s="101" t="s">
        <v>1882</v>
      </c>
      <c r="F3487" s="101" t="s">
        <v>1167</v>
      </c>
      <c r="G3487" s="102" t="s">
        <v>7896</v>
      </c>
      <c r="H3487" s="103">
        <v>0</v>
      </c>
      <c r="I3487" s="103">
        <v>35340</v>
      </c>
      <c r="K3487" s="101" t="s">
        <v>751</v>
      </c>
      <c r="L3487" s="101" t="s">
        <v>599</v>
      </c>
      <c r="M3487" s="101" t="s">
        <v>140</v>
      </c>
      <c r="N3487" s="101" t="s">
        <v>730</v>
      </c>
      <c r="O3487" s="101" t="s">
        <v>5653</v>
      </c>
    </row>
    <row r="3488" spans="1:15">
      <c r="A3488" s="101">
        <v>282</v>
      </c>
      <c r="B3488" s="101">
        <v>319</v>
      </c>
      <c r="C3488" s="101">
        <v>1</v>
      </c>
      <c r="D3488" s="101" t="s">
        <v>6217</v>
      </c>
      <c r="E3488" s="101" t="s">
        <v>1882</v>
      </c>
      <c r="F3488" s="101" t="s">
        <v>1167</v>
      </c>
      <c r="G3488" s="102" t="s">
        <v>7897</v>
      </c>
      <c r="H3488" s="103">
        <v>0</v>
      </c>
      <c r="I3488" s="103">
        <v>1434060</v>
      </c>
      <c r="K3488" s="101" t="s">
        <v>751</v>
      </c>
      <c r="L3488" s="101" t="s">
        <v>599</v>
      </c>
      <c r="M3488" s="101" t="s">
        <v>140</v>
      </c>
      <c r="N3488" s="101" t="s">
        <v>730</v>
      </c>
      <c r="O3488" s="101" t="s">
        <v>3065</v>
      </c>
    </row>
    <row r="3489" spans="1:15">
      <c r="A3489" s="101">
        <v>282</v>
      </c>
      <c r="B3489" s="101">
        <v>320</v>
      </c>
      <c r="C3489" s="101">
        <v>1</v>
      </c>
      <c r="D3489" s="101" t="s">
        <v>6217</v>
      </c>
      <c r="E3489" s="101" t="s">
        <v>1882</v>
      </c>
      <c r="F3489" s="101" t="s">
        <v>1167</v>
      </c>
      <c r="G3489" s="102" t="s">
        <v>5855</v>
      </c>
      <c r="H3489" s="103">
        <v>0</v>
      </c>
      <c r="I3489" s="103">
        <v>1234110</v>
      </c>
      <c r="K3489" s="101" t="s">
        <v>751</v>
      </c>
      <c r="L3489" s="101" t="s">
        <v>599</v>
      </c>
      <c r="M3489" s="101" t="s">
        <v>140</v>
      </c>
      <c r="N3489" s="101" t="s">
        <v>730</v>
      </c>
      <c r="O3489" s="101" t="s">
        <v>7898</v>
      </c>
    </row>
    <row r="3490" spans="1:15">
      <c r="A3490" s="101">
        <v>282</v>
      </c>
      <c r="B3490" s="101">
        <v>321</v>
      </c>
      <c r="C3490" s="101">
        <v>1</v>
      </c>
      <c r="D3490" s="101" t="s">
        <v>6217</v>
      </c>
      <c r="E3490" s="101" t="s">
        <v>1882</v>
      </c>
      <c r="F3490" s="101" t="s">
        <v>1167</v>
      </c>
      <c r="G3490" s="102" t="s">
        <v>7899</v>
      </c>
      <c r="H3490" s="103">
        <v>0</v>
      </c>
      <c r="I3490" s="103">
        <v>478020</v>
      </c>
      <c r="K3490" s="101" t="s">
        <v>751</v>
      </c>
      <c r="L3490" s="101" t="s">
        <v>599</v>
      </c>
      <c r="M3490" s="101" t="s">
        <v>140</v>
      </c>
      <c r="N3490" s="101" t="s">
        <v>730</v>
      </c>
      <c r="O3490" s="101" t="s">
        <v>7901</v>
      </c>
    </row>
    <row r="3491" spans="1:15">
      <c r="A3491" s="101">
        <v>282</v>
      </c>
      <c r="B3491" s="101">
        <v>322</v>
      </c>
      <c r="C3491" s="101">
        <v>1</v>
      </c>
      <c r="D3491" s="101" t="s">
        <v>6217</v>
      </c>
      <c r="E3491" s="101" t="s">
        <v>1882</v>
      </c>
      <c r="F3491" s="101" t="s">
        <v>1167</v>
      </c>
      <c r="G3491" s="102" t="s">
        <v>7903</v>
      </c>
      <c r="H3491" s="103">
        <v>0</v>
      </c>
      <c r="I3491" s="103">
        <v>15810</v>
      </c>
      <c r="K3491" s="101" t="s">
        <v>751</v>
      </c>
      <c r="L3491" s="101" t="s">
        <v>599</v>
      </c>
      <c r="M3491" s="101" t="s">
        <v>140</v>
      </c>
      <c r="N3491" s="101" t="s">
        <v>730</v>
      </c>
      <c r="O3491" s="101" t="s">
        <v>996</v>
      </c>
    </row>
    <row r="3492" spans="1:15">
      <c r="A3492" s="101">
        <v>282</v>
      </c>
      <c r="B3492" s="101">
        <v>323</v>
      </c>
      <c r="C3492" s="101">
        <v>1</v>
      </c>
      <c r="D3492" s="101" t="s">
        <v>6217</v>
      </c>
      <c r="E3492" s="101" t="s">
        <v>1882</v>
      </c>
      <c r="F3492" s="101" t="s">
        <v>1167</v>
      </c>
      <c r="G3492" s="102" t="s">
        <v>7904</v>
      </c>
      <c r="H3492" s="103">
        <v>0</v>
      </c>
      <c r="I3492" s="103">
        <v>13950</v>
      </c>
      <c r="K3492" s="101" t="s">
        <v>751</v>
      </c>
      <c r="L3492" s="101" t="s">
        <v>599</v>
      </c>
      <c r="M3492" s="101" t="s">
        <v>140</v>
      </c>
      <c r="N3492" s="101" t="s">
        <v>730</v>
      </c>
      <c r="O3492" s="101" t="s">
        <v>5577</v>
      </c>
    </row>
    <row r="3493" spans="1:15">
      <c r="A3493" s="101">
        <v>282</v>
      </c>
      <c r="B3493" s="101">
        <v>324</v>
      </c>
      <c r="C3493" s="101">
        <v>1</v>
      </c>
      <c r="D3493" s="101" t="s">
        <v>6217</v>
      </c>
      <c r="E3493" s="101" t="s">
        <v>1882</v>
      </c>
      <c r="F3493" s="101" t="s">
        <v>1167</v>
      </c>
      <c r="G3493" s="102" t="s">
        <v>1369</v>
      </c>
      <c r="H3493" s="103">
        <v>0</v>
      </c>
      <c r="I3493" s="103">
        <v>39990</v>
      </c>
      <c r="K3493" s="101" t="s">
        <v>751</v>
      </c>
      <c r="L3493" s="101" t="s">
        <v>599</v>
      </c>
      <c r="M3493" s="101" t="s">
        <v>140</v>
      </c>
      <c r="N3493" s="101" t="s">
        <v>730</v>
      </c>
      <c r="O3493" s="101" t="s">
        <v>5580</v>
      </c>
    </row>
    <row r="3494" spans="1:15">
      <c r="A3494" s="101">
        <v>282</v>
      </c>
      <c r="B3494" s="101">
        <v>325</v>
      </c>
      <c r="C3494" s="101">
        <v>1</v>
      </c>
      <c r="D3494" s="101" t="s">
        <v>6217</v>
      </c>
      <c r="E3494" s="101" t="s">
        <v>1882</v>
      </c>
      <c r="F3494" s="101" t="s">
        <v>1167</v>
      </c>
      <c r="G3494" s="102" t="s">
        <v>7905</v>
      </c>
      <c r="H3494" s="103">
        <v>0</v>
      </c>
      <c r="I3494" s="103">
        <v>24180</v>
      </c>
      <c r="K3494" s="101" t="s">
        <v>751</v>
      </c>
      <c r="L3494" s="101" t="s">
        <v>599</v>
      </c>
      <c r="M3494" s="101" t="s">
        <v>140</v>
      </c>
      <c r="N3494" s="101" t="s">
        <v>730</v>
      </c>
      <c r="O3494" s="101" t="s">
        <v>2327</v>
      </c>
    </row>
    <row r="3495" spans="1:15">
      <c r="A3495" s="101">
        <v>282</v>
      </c>
      <c r="B3495" s="101">
        <v>326</v>
      </c>
      <c r="C3495" s="101">
        <v>1</v>
      </c>
      <c r="D3495" s="101" t="s">
        <v>6217</v>
      </c>
      <c r="E3495" s="101" t="s">
        <v>1882</v>
      </c>
      <c r="F3495" s="101" t="s">
        <v>1167</v>
      </c>
      <c r="G3495" s="102" t="s">
        <v>557</v>
      </c>
      <c r="H3495" s="103">
        <v>0</v>
      </c>
      <c r="I3495" s="103">
        <v>43710</v>
      </c>
      <c r="K3495" s="101" t="s">
        <v>751</v>
      </c>
      <c r="L3495" s="101" t="s">
        <v>599</v>
      </c>
      <c r="M3495" s="101" t="s">
        <v>140</v>
      </c>
      <c r="N3495" s="101" t="s">
        <v>730</v>
      </c>
      <c r="O3495" s="101" t="s">
        <v>5582</v>
      </c>
    </row>
    <row r="3496" spans="1:15">
      <c r="A3496" s="101">
        <v>282</v>
      </c>
      <c r="B3496" s="101">
        <v>327</v>
      </c>
      <c r="C3496" s="101">
        <v>1</v>
      </c>
      <c r="D3496" s="101" t="s">
        <v>6217</v>
      </c>
      <c r="E3496" s="101" t="s">
        <v>1882</v>
      </c>
      <c r="F3496" s="101" t="s">
        <v>1167</v>
      </c>
      <c r="G3496" s="102" t="s">
        <v>7906</v>
      </c>
      <c r="H3496" s="103">
        <v>0</v>
      </c>
      <c r="I3496" s="103">
        <v>1090890</v>
      </c>
      <c r="K3496" s="101" t="s">
        <v>751</v>
      </c>
      <c r="L3496" s="101" t="s">
        <v>599</v>
      </c>
      <c r="M3496" s="101" t="s">
        <v>140</v>
      </c>
      <c r="N3496" s="101" t="s">
        <v>730</v>
      </c>
      <c r="O3496" s="101" t="s">
        <v>7907</v>
      </c>
    </row>
    <row r="3497" spans="1:15">
      <c r="A3497" s="101">
        <v>282</v>
      </c>
      <c r="B3497" s="101">
        <v>328</v>
      </c>
      <c r="C3497" s="101">
        <v>1</v>
      </c>
      <c r="D3497" s="101" t="s">
        <v>6217</v>
      </c>
      <c r="E3497" s="101" t="s">
        <v>1882</v>
      </c>
      <c r="F3497" s="101" t="s">
        <v>1167</v>
      </c>
      <c r="G3497" s="102" t="s">
        <v>7909</v>
      </c>
      <c r="H3497" s="103">
        <v>0</v>
      </c>
      <c r="I3497" s="103">
        <v>363630</v>
      </c>
      <c r="K3497" s="101" t="s">
        <v>751</v>
      </c>
      <c r="L3497" s="101" t="s">
        <v>599</v>
      </c>
      <c r="M3497" s="101" t="s">
        <v>140</v>
      </c>
      <c r="N3497" s="101" t="s">
        <v>730</v>
      </c>
      <c r="O3497" s="101" t="s">
        <v>7910</v>
      </c>
    </row>
    <row r="3498" spans="1:15">
      <c r="A3498" s="101">
        <v>282</v>
      </c>
      <c r="B3498" s="101">
        <v>329</v>
      </c>
      <c r="C3498" s="101">
        <v>1</v>
      </c>
      <c r="D3498" s="101" t="s">
        <v>6217</v>
      </c>
      <c r="E3498" s="101" t="s">
        <v>1882</v>
      </c>
      <c r="F3498" s="101" t="s">
        <v>1167</v>
      </c>
      <c r="G3498" s="102" t="s">
        <v>6837</v>
      </c>
      <c r="H3498" s="103">
        <v>0</v>
      </c>
      <c r="I3498" s="103">
        <v>1102050</v>
      </c>
      <c r="K3498" s="101" t="s">
        <v>751</v>
      </c>
      <c r="L3498" s="101" t="s">
        <v>599</v>
      </c>
      <c r="M3498" s="101" t="s">
        <v>140</v>
      </c>
      <c r="N3498" s="101" t="s">
        <v>730</v>
      </c>
      <c r="O3498" s="101" t="s">
        <v>478</v>
      </c>
    </row>
    <row r="3499" spans="1:15">
      <c r="A3499" s="101">
        <v>282</v>
      </c>
      <c r="B3499" s="101">
        <v>330</v>
      </c>
      <c r="C3499" s="101">
        <v>1</v>
      </c>
      <c r="D3499" s="101" t="s">
        <v>6217</v>
      </c>
      <c r="E3499" s="101" t="s">
        <v>1882</v>
      </c>
      <c r="F3499" s="101" t="s">
        <v>1167</v>
      </c>
      <c r="G3499" s="102" t="s">
        <v>7912</v>
      </c>
      <c r="H3499" s="103">
        <v>0</v>
      </c>
      <c r="I3499" s="103">
        <v>294810</v>
      </c>
      <c r="K3499" s="101" t="s">
        <v>751</v>
      </c>
      <c r="L3499" s="101" t="s">
        <v>599</v>
      </c>
      <c r="M3499" s="101" t="s">
        <v>140</v>
      </c>
      <c r="N3499" s="101" t="s">
        <v>730</v>
      </c>
      <c r="O3499" s="101" t="s">
        <v>3698</v>
      </c>
    </row>
    <row r="3500" spans="1:15">
      <c r="A3500" s="101">
        <v>282</v>
      </c>
      <c r="B3500" s="101">
        <v>331</v>
      </c>
      <c r="C3500" s="101">
        <v>1</v>
      </c>
      <c r="D3500" s="101" t="s">
        <v>6217</v>
      </c>
      <c r="E3500" s="101" t="s">
        <v>1882</v>
      </c>
      <c r="F3500" s="101" t="s">
        <v>1167</v>
      </c>
      <c r="G3500" s="102" t="s">
        <v>7913</v>
      </c>
      <c r="H3500" s="103">
        <v>0</v>
      </c>
      <c r="I3500" s="103">
        <v>222270</v>
      </c>
      <c r="K3500" s="101" t="s">
        <v>751</v>
      </c>
      <c r="L3500" s="101" t="s">
        <v>599</v>
      </c>
      <c r="M3500" s="101" t="s">
        <v>140</v>
      </c>
      <c r="N3500" s="101" t="s">
        <v>730</v>
      </c>
      <c r="O3500" s="101" t="s">
        <v>5776</v>
      </c>
    </row>
    <row r="3501" spans="1:15">
      <c r="A3501" s="101">
        <v>282</v>
      </c>
      <c r="B3501" s="101">
        <v>332</v>
      </c>
      <c r="C3501" s="101">
        <v>1</v>
      </c>
      <c r="D3501" s="101" t="s">
        <v>6217</v>
      </c>
      <c r="E3501" s="101" t="s">
        <v>1882</v>
      </c>
      <c r="F3501" s="101" t="s">
        <v>1167</v>
      </c>
      <c r="G3501" s="102" t="s">
        <v>7914</v>
      </c>
      <c r="H3501" s="103">
        <v>0</v>
      </c>
      <c r="I3501" s="103">
        <v>143220</v>
      </c>
      <c r="K3501" s="101" t="s">
        <v>751</v>
      </c>
      <c r="L3501" s="101" t="s">
        <v>599</v>
      </c>
      <c r="M3501" s="101" t="s">
        <v>140</v>
      </c>
      <c r="N3501" s="101" t="s">
        <v>730</v>
      </c>
      <c r="O3501" s="101" t="s">
        <v>2710</v>
      </c>
    </row>
    <row r="3502" spans="1:15">
      <c r="A3502" s="101">
        <v>282</v>
      </c>
      <c r="B3502" s="101">
        <v>333</v>
      </c>
      <c r="C3502" s="101">
        <v>1</v>
      </c>
      <c r="D3502" s="101" t="s">
        <v>6217</v>
      </c>
      <c r="E3502" s="101" t="s">
        <v>1882</v>
      </c>
      <c r="F3502" s="101" t="s">
        <v>1167</v>
      </c>
      <c r="G3502" s="102" t="s">
        <v>7915</v>
      </c>
      <c r="H3502" s="103">
        <v>0</v>
      </c>
      <c r="I3502" s="103">
        <v>22543</v>
      </c>
      <c r="K3502" s="101" t="s">
        <v>751</v>
      </c>
      <c r="L3502" s="101" t="s">
        <v>599</v>
      </c>
      <c r="M3502" s="101" t="s">
        <v>140</v>
      </c>
      <c r="N3502" s="101" t="s">
        <v>730</v>
      </c>
      <c r="O3502" s="101" t="s">
        <v>7916</v>
      </c>
    </row>
    <row r="3503" spans="1:15">
      <c r="A3503" s="101">
        <v>282</v>
      </c>
      <c r="B3503" s="101">
        <v>334</v>
      </c>
      <c r="C3503" s="101">
        <v>1</v>
      </c>
      <c r="D3503" s="101" t="s">
        <v>6217</v>
      </c>
      <c r="E3503" s="101" t="s">
        <v>1882</v>
      </c>
      <c r="F3503" s="101" t="s">
        <v>1167</v>
      </c>
      <c r="G3503" s="102" t="s">
        <v>1970</v>
      </c>
      <c r="H3503" s="103">
        <v>0</v>
      </c>
      <c r="I3503" s="103">
        <v>1127160</v>
      </c>
      <c r="K3503" s="101" t="s">
        <v>751</v>
      </c>
      <c r="L3503" s="101" t="s">
        <v>599</v>
      </c>
      <c r="M3503" s="101" t="s">
        <v>140</v>
      </c>
      <c r="N3503" s="101" t="s">
        <v>730</v>
      </c>
      <c r="O3503" s="101" t="s">
        <v>828</v>
      </c>
    </row>
    <row r="3504" spans="1:15">
      <c r="A3504" s="101">
        <v>282</v>
      </c>
      <c r="B3504" s="101">
        <v>335</v>
      </c>
      <c r="C3504" s="101">
        <v>1</v>
      </c>
      <c r="D3504" s="101" t="s">
        <v>6217</v>
      </c>
      <c r="E3504" s="101" t="s">
        <v>1882</v>
      </c>
      <c r="F3504" s="101" t="s">
        <v>1167</v>
      </c>
      <c r="G3504" s="102" t="s">
        <v>7568</v>
      </c>
      <c r="H3504" s="103">
        <v>0</v>
      </c>
      <c r="I3504" s="103">
        <v>225060</v>
      </c>
      <c r="K3504" s="101" t="s">
        <v>751</v>
      </c>
      <c r="L3504" s="101" t="s">
        <v>599</v>
      </c>
      <c r="M3504" s="101" t="s">
        <v>140</v>
      </c>
      <c r="N3504" s="101" t="s">
        <v>730</v>
      </c>
      <c r="O3504" s="101" t="s">
        <v>6576</v>
      </c>
    </row>
    <row r="3505" spans="1:15">
      <c r="A3505" s="101">
        <v>282</v>
      </c>
      <c r="B3505" s="101">
        <v>336</v>
      </c>
      <c r="C3505" s="101">
        <v>1</v>
      </c>
      <c r="D3505" s="101" t="s">
        <v>6217</v>
      </c>
      <c r="E3505" s="101" t="s">
        <v>1882</v>
      </c>
      <c r="F3505" s="101" t="s">
        <v>1167</v>
      </c>
      <c r="G3505" s="102" t="s">
        <v>7917</v>
      </c>
      <c r="H3505" s="103">
        <v>0</v>
      </c>
      <c r="I3505" s="103">
        <v>271560</v>
      </c>
      <c r="K3505" s="101" t="s">
        <v>751</v>
      </c>
      <c r="L3505" s="101" t="s">
        <v>599</v>
      </c>
      <c r="M3505" s="101" t="s">
        <v>140</v>
      </c>
      <c r="N3505" s="101" t="s">
        <v>730</v>
      </c>
      <c r="O3505" s="101" t="s">
        <v>4187</v>
      </c>
    </row>
    <row r="3506" spans="1:15">
      <c r="A3506" s="101">
        <v>282</v>
      </c>
      <c r="B3506" s="101">
        <v>337</v>
      </c>
      <c r="C3506" s="101">
        <v>1</v>
      </c>
      <c r="D3506" s="101" t="s">
        <v>6217</v>
      </c>
      <c r="E3506" s="101" t="s">
        <v>1882</v>
      </c>
      <c r="F3506" s="101" t="s">
        <v>1167</v>
      </c>
      <c r="G3506" s="102" t="s">
        <v>7919</v>
      </c>
      <c r="H3506" s="103">
        <v>0</v>
      </c>
      <c r="I3506" s="103">
        <v>131130</v>
      </c>
      <c r="K3506" s="101" t="s">
        <v>751</v>
      </c>
      <c r="L3506" s="101" t="s">
        <v>599</v>
      </c>
      <c r="M3506" s="101" t="s">
        <v>140</v>
      </c>
      <c r="N3506" s="101" t="s">
        <v>730</v>
      </c>
      <c r="O3506" s="101" t="s">
        <v>6191</v>
      </c>
    </row>
    <row r="3507" spans="1:15">
      <c r="A3507" s="101">
        <v>282</v>
      </c>
      <c r="B3507" s="101">
        <v>338</v>
      </c>
      <c r="C3507" s="101">
        <v>1</v>
      </c>
      <c r="D3507" s="101" t="s">
        <v>6217</v>
      </c>
      <c r="E3507" s="101" t="s">
        <v>1882</v>
      </c>
      <c r="F3507" s="101" t="s">
        <v>1167</v>
      </c>
      <c r="G3507" s="102" t="s">
        <v>5151</v>
      </c>
      <c r="H3507" s="103">
        <v>0</v>
      </c>
      <c r="I3507" s="103">
        <v>141360</v>
      </c>
      <c r="K3507" s="101" t="s">
        <v>751</v>
      </c>
      <c r="L3507" s="101" t="s">
        <v>599</v>
      </c>
      <c r="M3507" s="101" t="s">
        <v>140</v>
      </c>
      <c r="N3507" s="101" t="s">
        <v>730</v>
      </c>
      <c r="O3507" s="101" t="s">
        <v>5700</v>
      </c>
    </row>
    <row r="3508" spans="1:15">
      <c r="A3508" s="101">
        <v>282</v>
      </c>
      <c r="B3508" s="101">
        <v>339</v>
      </c>
      <c r="C3508" s="101">
        <v>1</v>
      </c>
      <c r="D3508" s="101" t="s">
        <v>6217</v>
      </c>
      <c r="E3508" s="101" t="s">
        <v>1882</v>
      </c>
      <c r="F3508" s="101" t="s">
        <v>1885</v>
      </c>
      <c r="G3508" s="102" t="s">
        <v>7921</v>
      </c>
      <c r="H3508" s="103">
        <v>0</v>
      </c>
      <c r="I3508" s="103">
        <v>610080</v>
      </c>
      <c r="K3508" s="101" t="s">
        <v>751</v>
      </c>
      <c r="L3508" s="101" t="s">
        <v>599</v>
      </c>
      <c r="M3508" s="101" t="s">
        <v>140</v>
      </c>
      <c r="N3508" s="101" t="s">
        <v>730</v>
      </c>
      <c r="O3508" s="101" t="s">
        <v>5590</v>
      </c>
    </row>
    <row r="3509" spans="1:15">
      <c r="A3509" s="101">
        <v>282</v>
      </c>
      <c r="B3509" s="101">
        <v>340</v>
      </c>
      <c r="C3509" s="101">
        <v>1</v>
      </c>
      <c r="D3509" s="101" t="s">
        <v>6217</v>
      </c>
      <c r="E3509" s="101" t="s">
        <v>1882</v>
      </c>
      <c r="F3509" s="101" t="s">
        <v>1885</v>
      </c>
      <c r="G3509" s="102" t="s">
        <v>3786</v>
      </c>
      <c r="H3509" s="103">
        <v>0</v>
      </c>
      <c r="I3509" s="103">
        <v>227850</v>
      </c>
      <c r="K3509" s="101" t="s">
        <v>751</v>
      </c>
      <c r="L3509" s="101" t="s">
        <v>599</v>
      </c>
      <c r="M3509" s="101" t="s">
        <v>140</v>
      </c>
      <c r="N3509" s="101" t="s">
        <v>730</v>
      </c>
      <c r="O3509" s="101" t="s">
        <v>6584</v>
      </c>
    </row>
    <row r="3510" spans="1:15">
      <c r="A3510" s="101">
        <v>282</v>
      </c>
      <c r="B3510" s="101">
        <v>341</v>
      </c>
      <c r="C3510" s="101">
        <v>1</v>
      </c>
      <c r="D3510" s="101" t="s">
        <v>6217</v>
      </c>
      <c r="E3510" s="101" t="s">
        <v>1882</v>
      </c>
      <c r="F3510" s="101" t="s">
        <v>1885</v>
      </c>
      <c r="G3510" s="102" t="s">
        <v>7922</v>
      </c>
      <c r="H3510" s="103">
        <v>0</v>
      </c>
      <c r="I3510" s="103">
        <v>188790</v>
      </c>
      <c r="K3510" s="101" t="s">
        <v>751</v>
      </c>
      <c r="L3510" s="101" t="s">
        <v>599</v>
      </c>
      <c r="M3510" s="101" t="s">
        <v>140</v>
      </c>
      <c r="N3510" s="101" t="s">
        <v>730</v>
      </c>
      <c r="O3510" s="101" t="s">
        <v>7025</v>
      </c>
    </row>
    <row r="3511" spans="1:15">
      <c r="A3511" s="101">
        <v>282</v>
      </c>
      <c r="B3511" s="101">
        <v>342</v>
      </c>
      <c r="C3511" s="101">
        <v>1</v>
      </c>
      <c r="D3511" s="101" t="s">
        <v>6217</v>
      </c>
      <c r="E3511" s="101" t="s">
        <v>677</v>
      </c>
      <c r="F3511" s="101" t="s">
        <v>2823</v>
      </c>
      <c r="G3511" s="102" t="s">
        <v>7449</v>
      </c>
      <c r="H3511" s="103">
        <v>0</v>
      </c>
      <c r="I3511" s="103">
        <v>269</v>
      </c>
      <c r="K3511" s="101" t="s">
        <v>751</v>
      </c>
      <c r="L3511" s="101" t="s">
        <v>599</v>
      </c>
      <c r="M3511" s="101" t="s">
        <v>140</v>
      </c>
      <c r="N3511" s="101" t="s">
        <v>730</v>
      </c>
      <c r="O3511" s="101" t="s">
        <v>1928</v>
      </c>
    </row>
    <row r="3512" spans="1:15">
      <c r="A3512" s="101">
        <v>282</v>
      </c>
      <c r="B3512" s="101">
        <v>343</v>
      </c>
      <c r="C3512" s="101">
        <v>1</v>
      </c>
      <c r="D3512" s="101" t="s">
        <v>6217</v>
      </c>
      <c r="E3512" s="101" t="s">
        <v>677</v>
      </c>
      <c r="F3512" s="101" t="s">
        <v>2823</v>
      </c>
      <c r="G3512" s="102" t="s">
        <v>7923</v>
      </c>
      <c r="H3512" s="103">
        <v>0</v>
      </c>
      <c r="I3512" s="103">
        <v>23752</v>
      </c>
      <c r="K3512" s="101" t="s">
        <v>751</v>
      </c>
      <c r="L3512" s="101" t="s">
        <v>599</v>
      </c>
      <c r="M3512" s="101" t="s">
        <v>140</v>
      </c>
      <c r="N3512" s="101" t="s">
        <v>730</v>
      </c>
      <c r="O3512" s="101" t="s">
        <v>3456</v>
      </c>
    </row>
    <row r="3513" spans="1:15">
      <c r="A3513" s="101">
        <v>282</v>
      </c>
      <c r="B3513" s="101">
        <v>344</v>
      </c>
      <c r="C3513" s="101">
        <v>1</v>
      </c>
      <c r="D3513" s="101" t="s">
        <v>6217</v>
      </c>
      <c r="E3513" s="101" t="s">
        <v>677</v>
      </c>
      <c r="F3513" s="101" t="s">
        <v>2823</v>
      </c>
      <c r="G3513" s="102" t="s">
        <v>7924</v>
      </c>
      <c r="H3513" s="103">
        <v>0</v>
      </c>
      <c r="I3513" s="103">
        <v>18860</v>
      </c>
      <c r="K3513" s="101" t="s">
        <v>751</v>
      </c>
      <c r="L3513" s="101" t="s">
        <v>599</v>
      </c>
      <c r="M3513" s="101" t="s">
        <v>140</v>
      </c>
      <c r="N3513" s="101" t="s">
        <v>730</v>
      </c>
      <c r="O3513" s="101" t="s">
        <v>7926</v>
      </c>
    </row>
    <row r="3514" spans="1:15">
      <c r="A3514" s="101">
        <v>282</v>
      </c>
      <c r="B3514" s="101">
        <v>345</v>
      </c>
      <c r="C3514" s="101">
        <v>1</v>
      </c>
      <c r="D3514" s="101" t="s">
        <v>6217</v>
      </c>
      <c r="E3514" s="101" t="s">
        <v>677</v>
      </c>
      <c r="F3514" s="101" t="s">
        <v>2823</v>
      </c>
      <c r="G3514" s="102" t="s">
        <v>7766</v>
      </c>
      <c r="H3514" s="103">
        <v>0</v>
      </c>
      <c r="I3514" s="103">
        <v>8918</v>
      </c>
      <c r="K3514" s="101" t="s">
        <v>751</v>
      </c>
      <c r="L3514" s="101" t="s">
        <v>599</v>
      </c>
      <c r="M3514" s="101" t="s">
        <v>140</v>
      </c>
      <c r="N3514" s="101" t="s">
        <v>730</v>
      </c>
      <c r="O3514" s="101" t="s">
        <v>7927</v>
      </c>
    </row>
    <row r="3515" spans="1:15">
      <c r="A3515" s="101">
        <v>282</v>
      </c>
      <c r="B3515" s="101">
        <v>346</v>
      </c>
      <c r="C3515" s="101">
        <v>1</v>
      </c>
      <c r="D3515" s="101" t="s">
        <v>6217</v>
      </c>
      <c r="E3515" s="101" t="s">
        <v>1053</v>
      </c>
      <c r="F3515" s="101" t="s">
        <v>1056</v>
      </c>
      <c r="G3515" s="102" t="s">
        <v>7235</v>
      </c>
      <c r="H3515" s="103">
        <v>0</v>
      </c>
      <c r="I3515" s="103">
        <v>16740</v>
      </c>
      <c r="K3515" s="101" t="s">
        <v>751</v>
      </c>
      <c r="L3515" s="101" t="s">
        <v>599</v>
      </c>
      <c r="M3515" s="101" t="s">
        <v>140</v>
      </c>
      <c r="N3515" s="101" t="s">
        <v>730</v>
      </c>
      <c r="O3515" s="101" t="s">
        <v>5832</v>
      </c>
    </row>
    <row r="3516" spans="1:15">
      <c r="A3516" s="101">
        <v>282</v>
      </c>
      <c r="B3516" s="101">
        <v>347</v>
      </c>
      <c r="C3516" s="101">
        <v>1</v>
      </c>
      <c r="D3516" s="101" t="s">
        <v>6217</v>
      </c>
      <c r="E3516" s="101" t="s">
        <v>1053</v>
      </c>
      <c r="F3516" s="101" t="s">
        <v>1056</v>
      </c>
      <c r="G3516" s="102" t="s">
        <v>2999</v>
      </c>
      <c r="H3516" s="103">
        <v>0</v>
      </c>
      <c r="I3516" s="103">
        <v>13950</v>
      </c>
      <c r="K3516" s="101" t="s">
        <v>751</v>
      </c>
      <c r="L3516" s="101" t="s">
        <v>599</v>
      </c>
      <c r="M3516" s="101" t="s">
        <v>140</v>
      </c>
      <c r="N3516" s="101" t="s">
        <v>730</v>
      </c>
      <c r="O3516" s="101" t="s">
        <v>5577</v>
      </c>
    </row>
    <row r="3517" spans="1:15">
      <c r="A3517" s="101">
        <v>282</v>
      </c>
      <c r="B3517" s="101">
        <v>348</v>
      </c>
      <c r="C3517" s="101">
        <v>1</v>
      </c>
      <c r="D3517" s="101" t="s">
        <v>6217</v>
      </c>
      <c r="E3517" s="101" t="s">
        <v>1053</v>
      </c>
      <c r="F3517" s="101" t="s">
        <v>1056</v>
      </c>
      <c r="G3517" s="102" t="s">
        <v>5196</v>
      </c>
      <c r="H3517" s="103">
        <v>0</v>
      </c>
      <c r="I3517" s="103">
        <v>20460</v>
      </c>
      <c r="K3517" s="101" t="s">
        <v>751</v>
      </c>
      <c r="L3517" s="101" t="s">
        <v>599</v>
      </c>
      <c r="M3517" s="101" t="s">
        <v>140</v>
      </c>
      <c r="N3517" s="101" t="s">
        <v>730</v>
      </c>
      <c r="O3517" s="101" t="s">
        <v>1637</v>
      </c>
    </row>
    <row r="3518" spans="1:15">
      <c r="A3518" s="101">
        <v>282</v>
      </c>
      <c r="B3518" s="101">
        <v>349</v>
      </c>
      <c r="C3518" s="101">
        <v>1</v>
      </c>
      <c r="D3518" s="101" t="s">
        <v>6217</v>
      </c>
      <c r="E3518" s="101" t="s">
        <v>1053</v>
      </c>
      <c r="F3518" s="101" t="s">
        <v>1056</v>
      </c>
      <c r="G3518" s="102" t="s">
        <v>5979</v>
      </c>
      <c r="H3518" s="103">
        <v>0</v>
      </c>
      <c r="I3518" s="103">
        <v>21390</v>
      </c>
      <c r="K3518" s="101" t="s">
        <v>751</v>
      </c>
      <c r="L3518" s="101" t="s">
        <v>599</v>
      </c>
      <c r="M3518" s="101" t="s">
        <v>140</v>
      </c>
      <c r="N3518" s="101" t="s">
        <v>730</v>
      </c>
      <c r="O3518" s="101" t="s">
        <v>4653</v>
      </c>
    </row>
    <row r="3519" spans="1:15">
      <c r="A3519" s="101">
        <v>282</v>
      </c>
      <c r="B3519" s="101">
        <v>350</v>
      </c>
      <c r="C3519" s="101">
        <v>1</v>
      </c>
      <c r="D3519" s="101" t="s">
        <v>6217</v>
      </c>
      <c r="E3519" s="101" t="s">
        <v>1053</v>
      </c>
      <c r="F3519" s="101" t="s">
        <v>1056</v>
      </c>
      <c r="G3519" s="102" t="s">
        <v>7717</v>
      </c>
      <c r="H3519" s="103">
        <v>0</v>
      </c>
      <c r="I3519" s="103">
        <v>7551</v>
      </c>
      <c r="K3519" s="101" t="s">
        <v>751</v>
      </c>
      <c r="L3519" s="101" t="s">
        <v>599</v>
      </c>
      <c r="M3519" s="101" t="s">
        <v>140</v>
      </c>
      <c r="N3519" s="101" t="s">
        <v>730</v>
      </c>
      <c r="O3519" s="101" t="s">
        <v>5833</v>
      </c>
    </row>
    <row r="3520" spans="1:15">
      <c r="A3520" s="101">
        <v>282</v>
      </c>
      <c r="B3520" s="101">
        <v>351</v>
      </c>
      <c r="C3520" s="101">
        <v>1</v>
      </c>
      <c r="D3520" s="101" t="s">
        <v>6217</v>
      </c>
      <c r="E3520" s="101" t="s">
        <v>1053</v>
      </c>
      <c r="F3520" s="101" t="s">
        <v>1056</v>
      </c>
      <c r="G3520" s="102" t="s">
        <v>7928</v>
      </c>
      <c r="H3520" s="103">
        <v>0</v>
      </c>
      <c r="I3520" s="103">
        <v>3729</v>
      </c>
      <c r="K3520" s="101" t="s">
        <v>751</v>
      </c>
      <c r="L3520" s="101" t="s">
        <v>599</v>
      </c>
      <c r="M3520" s="101" t="s">
        <v>140</v>
      </c>
      <c r="N3520" s="101" t="s">
        <v>730</v>
      </c>
      <c r="O3520" s="101" t="s">
        <v>7929</v>
      </c>
    </row>
    <row r="3521" spans="1:15">
      <c r="A3521" s="101">
        <v>282</v>
      </c>
      <c r="B3521" s="101">
        <v>352</v>
      </c>
      <c r="C3521" s="101">
        <v>1</v>
      </c>
      <c r="D3521" s="101" t="s">
        <v>6217</v>
      </c>
      <c r="E3521" s="101" t="s">
        <v>1053</v>
      </c>
      <c r="F3521" s="101" t="s">
        <v>1056</v>
      </c>
      <c r="G3521" s="102" t="s">
        <v>7930</v>
      </c>
      <c r="H3521" s="103">
        <v>0</v>
      </c>
      <c r="I3521" s="103">
        <v>19530</v>
      </c>
      <c r="K3521" s="101" t="s">
        <v>751</v>
      </c>
      <c r="L3521" s="101" t="s">
        <v>599</v>
      </c>
      <c r="M3521" s="101" t="s">
        <v>140</v>
      </c>
      <c r="N3521" s="101" t="s">
        <v>730</v>
      </c>
      <c r="O3521" s="101" t="s">
        <v>3024</v>
      </c>
    </row>
    <row r="3522" spans="1:15">
      <c r="A3522" s="101">
        <v>282</v>
      </c>
      <c r="B3522" s="101">
        <v>353</v>
      </c>
      <c r="C3522" s="101">
        <v>1</v>
      </c>
      <c r="D3522" s="101" t="s">
        <v>6217</v>
      </c>
      <c r="E3522" s="101" t="s">
        <v>1053</v>
      </c>
      <c r="F3522" s="101" t="s">
        <v>1056</v>
      </c>
      <c r="G3522" s="102" t="s">
        <v>7932</v>
      </c>
      <c r="H3522" s="103">
        <v>0</v>
      </c>
      <c r="I3522" s="103">
        <v>791430</v>
      </c>
      <c r="K3522" s="101" t="s">
        <v>751</v>
      </c>
      <c r="L3522" s="101" t="s">
        <v>599</v>
      </c>
      <c r="M3522" s="101" t="s">
        <v>140</v>
      </c>
      <c r="N3522" s="101" t="s">
        <v>730</v>
      </c>
      <c r="O3522" s="101" t="s">
        <v>7933</v>
      </c>
    </row>
    <row r="3523" spans="1:15">
      <c r="A3523" s="101">
        <v>282</v>
      </c>
      <c r="B3523" s="101">
        <v>354</v>
      </c>
      <c r="C3523" s="101">
        <v>1</v>
      </c>
      <c r="D3523" s="101" t="s">
        <v>6217</v>
      </c>
      <c r="E3523" s="101" t="s">
        <v>1053</v>
      </c>
      <c r="F3523" s="101" t="s">
        <v>1056</v>
      </c>
      <c r="G3523" s="102" t="s">
        <v>6529</v>
      </c>
      <c r="H3523" s="103">
        <v>0</v>
      </c>
      <c r="I3523" s="103">
        <v>597990</v>
      </c>
      <c r="K3523" s="101" t="s">
        <v>751</v>
      </c>
      <c r="L3523" s="101" t="s">
        <v>599</v>
      </c>
      <c r="M3523" s="101" t="s">
        <v>140</v>
      </c>
      <c r="N3523" s="101" t="s">
        <v>730</v>
      </c>
      <c r="O3523" s="101" t="s">
        <v>868</v>
      </c>
    </row>
    <row r="3524" spans="1:15">
      <c r="A3524" s="101">
        <v>282</v>
      </c>
      <c r="B3524" s="101">
        <v>355</v>
      </c>
      <c r="C3524" s="101">
        <v>1</v>
      </c>
      <c r="D3524" s="101" t="s">
        <v>6217</v>
      </c>
      <c r="E3524" s="101" t="s">
        <v>1053</v>
      </c>
      <c r="F3524" s="101" t="s">
        <v>1588</v>
      </c>
      <c r="G3524" s="102" t="s">
        <v>7934</v>
      </c>
      <c r="H3524" s="103">
        <v>0</v>
      </c>
      <c r="I3524" s="103">
        <v>199020</v>
      </c>
      <c r="K3524" s="101" t="s">
        <v>751</v>
      </c>
      <c r="L3524" s="101" t="s">
        <v>599</v>
      </c>
      <c r="M3524" s="101" t="s">
        <v>140</v>
      </c>
      <c r="N3524" s="101" t="s">
        <v>730</v>
      </c>
      <c r="O3524" s="101" t="s">
        <v>5222</v>
      </c>
    </row>
    <row r="3525" spans="1:15">
      <c r="A3525" s="101">
        <v>282</v>
      </c>
      <c r="B3525" s="101">
        <v>356</v>
      </c>
      <c r="C3525" s="101">
        <v>1</v>
      </c>
      <c r="D3525" s="101" t="s">
        <v>6217</v>
      </c>
      <c r="E3525" s="101" t="s">
        <v>1053</v>
      </c>
      <c r="F3525" s="101" t="s">
        <v>7936</v>
      </c>
      <c r="G3525" s="102" t="s">
        <v>5100</v>
      </c>
      <c r="H3525" s="103">
        <v>0</v>
      </c>
      <c r="I3525" s="103">
        <v>32550</v>
      </c>
      <c r="K3525" s="101" t="s">
        <v>751</v>
      </c>
      <c r="L3525" s="101" t="s">
        <v>599</v>
      </c>
      <c r="M3525" s="101" t="s">
        <v>140</v>
      </c>
      <c r="N3525" s="101" t="s">
        <v>730</v>
      </c>
      <c r="O3525" s="101" t="s">
        <v>5533</v>
      </c>
    </row>
    <row r="3526" spans="1:15">
      <c r="A3526" s="101">
        <v>282</v>
      </c>
      <c r="B3526" s="101">
        <v>357</v>
      </c>
      <c r="C3526" s="101">
        <v>1</v>
      </c>
      <c r="D3526" s="101" t="s">
        <v>6217</v>
      </c>
      <c r="E3526" s="101" t="s">
        <v>1053</v>
      </c>
      <c r="F3526" s="101" t="s">
        <v>7936</v>
      </c>
      <c r="G3526" s="102" t="s">
        <v>7937</v>
      </c>
      <c r="H3526" s="103">
        <v>0</v>
      </c>
      <c r="I3526" s="103">
        <v>41850</v>
      </c>
      <c r="K3526" s="101" t="s">
        <v>751</v>
      </c>
      <c r="L3526" s="101" t="s">
        <v>599</v>
      </c>
      <c r="M3526" s="101" t="s">
        <v>140</v>
      </c>
      <c r="N3526" s="101" t="s">
        <v>730</v>
      </c>
      <c r="O3526" s="101" t="s">
        <v>6007</v>
      </c>
    </row>
    <row r="3527" spans="1:15">
      <c r="A3527" s="101">
        <v>282</v>
      </c>
      <c r="B3527" s="101">
        <v>358</v>
      </c>
      <c r="C3527" s="101">
        <v>1</v>
      </c>
      <c r="D3527" s="101" t="s">
        <v>6217</v>
      </c>
      <c r="E3527" s="101" t="s">
        <v>1053</v>
      </c>
      <c r="F3527" s="101" t="s">
        <v>7936</v>
      </c>
      <c r="G3527" s="102" t="s">
        <v>425</v>
      </c>
      <c r="H3527" s="103">
        <v>0</v>
      </c>
      <c r="I3527" s="103">
        <v>6147</v>
      </c>
      <c r="K3527" s="101" t="s">
        <v>751</v>
      </c>
      <c r="L3527" s="101" t="s">
        <v>599</v>
      </c>
      <c r="M3527" s="101" t="s">
        <v>140</v>
      </c>
      <c r="N3527" s="101" t="s">
        <v>730</v>
      </c>
      <c r="O3527" s="101" t="s">
        <v>4755</v>
      </c>
    </row>
    <row r="3528" spans="1:15">
      <c r="A3528" s="101">
        <v>282</v>
      </c>
      <c r="B3528" s="101">
        <v>359</v>
      </c>
      <c r="C3528" s="101">
        <v>1</v>
      </c>
      <c r="D3528" s="101" t="s">
        <v>6217</v>
      </c>
      <c r="E3528" s="101" t="s">
        <v>1053</v>
      </c>
      <c r="F3528" s="101" t="s">
        <v>7936</v>
      </c>
      <c r="G3528" s="102" t="s">
        <v>5688</v>
      </c>
      <c r="H3528" s="103">
        <v>0</v>
      </c>
      <c r="I3528" s="103">
        <v>30690</v>
      </c>
      <c r="K3528" s="101" t="s">
        <v>751</v>
      </c>
      <c r="L3528" s="101" t="s">
        <v>599</v>
      </c>
      <c r="M3528" s="101" t="s">
        <v>140</v>
      </c>
      <c r="N3528" s="101" t="s">
        <v>730</v>
      </c>
      <c r="O3528" s="101" t="s">
        <v>3596</v>
      </c>
    </row>
    <row r="3529" spans="1:15">
      <c r="A3529" s="101">
        <v>282</v>
      </c>
      <c r="B3529" s="101">
        <v>360</v>
      </c>
      <c r="C3529" s="101">
        <v>1</v>
      </c>
      <c r="D3529" s="101" t="s">
        <v>6217</v>
      </c>
      <c r="E3529" s="101" t="s">
        <v>1053</v>
      </c>
      <c r="F3529" s="101" t="s">
        <v>7936</v>
      </c>
      <c r="G3529" s="102" t="s">
        <v>2585</v>
      </c>
      <c r="H3529" s="103">
        <v>0</v>
      </c>
      <c r="I3529" s="103">
        <v>34410</v>
      </c>
      <c r="K3529" s="101" t="s">
        <v>751</v>
      </c>
      <c r="L3529" s="101" t="s">
        <v>599</v>
      </c>
      <c r="M3529" s="101" t="s">
        <v>140</v>
      </c>
      <c r="N3529" s="101" t="s">
        <v>730</v>
      </c>
      <c r="O3529" s="101" t="s">
        <v>3886</v>
      </c>
    </row>
    <row r="3530" spans="1:15">
      <c r="A3530" s="101">
        <v>282</v>
      </c>
      <c r="B3530" s="101">
        <v>361</v>
      </c>
      <c r="C3530" s="101">
        <v>1</v>
      </c>
      <c r="D3530" s="101" t="s">
        <v>6217</v>
      </c>
      <c r="E3530" s="101" t="s">
        <v>1053</v>
      </c>
      <c r="F3530" s="101" t="s">
        <v>7936</v>
      </c>
      <c r="G3530" s="102" t="s">
        <v>7939</v>
      </c>
      <c r="H3530" s="103">
        <v>0</v>
      </c>
      <c r="I3530" s="103">
        <v>5077</v>
      </c>
      <c r="K3530" s="101" t="s">
        <v>751</v>
      </c>
      <c r="L3530" s="101" t="s">
        <v>599</v>
      </c>
      <c r="M3530" s="101" t="s">
        <v>140</v>
      </c>
      <c r="N3530" s="101" t="s">
        <v>730</v>
      </c>
      <c r="O3530" s="101" t="s">
        <v>1393</v>
      </c>
    </row>
    <row r="3531" spans="1:15">
      <c r="A3531" s="101">
        <v>282</v>
      </c>
      <c r="B3531" s="101">
        <v>362</v>
      </c>
      <c r="C3531" s="101">
        <v>1</v>
      </c>
      <c r="D3531" s="101" t="s">
        <v>6217</v>
      </c>
      <c r="E3531" s="101" t="s">
        <v>1053</v>
      </c>
      <c r="F3531" s="101" t="s">
        <v>7936</v>
      </c>
      <c r="G3531" s="102" t="s">
        <v>7940</v>
      </c>
      <c r="H3531" s="103">
        <v>0</v>
      </c>
      <c r="I3531" s="103">
        <v>7291</v>
      </c>
      <c r="K3531" s="101" t="s">
        <v>751</v>
      </c>
      <c r="L3531" s="101" t="s">
        <v>599</v>
      </c>
      <c r="M3531" s="101" t="s">
        <v>140</v>
      </c>
      <c r="N3531" s="101" t="s">
        <v>730</v>
      </c>
      <c r="O3531" s="101" t="s">
        <v>7624</v>
      </c>
    </row>
    <row r="3532" spans="1:15">
      <c r="A3532" s="101">
        <v>282</v>
      </c>
      <c r="B3532" s="101">
        <v>363</v>
      </c>
      <c r="C3532" s="101">
        <v>1</v>
      </c>
      <c r="D3532" s="101" t="s">
        <v>6217</v>
      </c>
      <c r="E3532" s="101" t="s">
        <v>1053</v>
      </c>
      <c r="F3532" s="101" t="s">
        <v>7936</v>
      </c>
      <c r="G3532" s="102" t="s">
        <v>4819</v>
      </c>
      <c r="H3532" s="103">
        <v>0</v>
      </c>
      <c r="I3532" s="103">
        <v>24170</v>
      </c>
      <c r="K3532" s="101" t="s">
        <v>751</v>
      </c>
      <c r="L3532" s="101" t="s">
        <v>599</v>
      </c>
      <c r="M3532" s="101" t="s">
        <v>140</v>
      </c>
      <c r="N3532" s="101" t="s">
        <v>730</v>
      </c>
      <c r="O3532" s="101" t="s">
        <v>5252</v>
      </c>
    </row>
    <row r="3533" spans="1:15">
      <c r="A3533" s="101">
        <v>282</v>
      </c>
      <c r="B3533" s="101">
        <v>364</v>
      </c>
      <c r="C3533" s="101">
        <v>1</v>
      </c>
      <c r="D3533" s="101" t="s">
        <v>6217</v>
      </c>
      <c r="E3533" s="101" t="s">
        <v>1053</v>
      </c>
      <c r="F3533" s="101" t="s">
        <v>2474</v>
      </c>
      <c r="G3533" s="102" t="s">
        <v>2615</v>
      </c>
      <c r="H3533" s="103">
        <v>0</v>
      </c>
      <c r="I3533" s="103">
        <v>131836</v>
      </c>
      <c r="K3533" s="101" t="s">
        <v>751</v>
      </c>
      <c r="L3533" s="101" t="s">
        <v>599</v>
      </c>
      <c r="M3533" s="101" t="s">
        <v>140</v>
      </c>
      <c r="N3533" s="101" t="s">
        <v>730</v>
      </c>
      <c r="O3533" s="101" t="s">
        <v>7942</v>
      </c>
    </row>
    <row r="3534" spans="1:15">
      <c r="A3534" s="101">
        <v>282</v>
      </c>
      <c r="B3534" s="101">
        <v>365</v>
      </c>
      <c r="C3534" s="101">
        <v>1</v>
      </c>
      <c r="D3534" s="101" t="s">
        <v>6217</v>
      </c>
      <c r="E3534" s="101" t="s">
        <v>1053</v>
      </c>
      <c r="F3534" s="101" t="s">
        <v>2474</v>
      </c>
      <c r="G3534" s="102" t="s">
        <v>1270</v>
      </c>
      <c r="H3534" s="103">
        <v>0</v>
      </c>
      <c r="I3534" s="103">
        <v>22347</v>
      </c>
      <c r="K3534" s="101" t="s">
        <v>751</v>
      </c>
      <c r="L3534" s="101" t="s">
        <v>599</v>
      </c>
      <c r="M3534" s="101" t="s">
        <v>140</v>
      </c>
      <c r="N3534" s="101" t="s">
        <v>730</v>
      </c>
      <c r="O3534" s="101" t="s">
        <v>7944</v>
      </c>
    </row>
    <row r="3535" spans="1:15">
      <c r="A3535" s="101">
        <v>282</v>
      </c>
      <c r="B3535" s="101">
        <v>366</v>
      </c>
      <c r="C3535" s="101">
        <v>1</v>
      </c>
      <c r="D3535" s="101" t="s">
        <v>6217</v>
      </c>
      <c r="E3535" s="101" t="s">
        <v>1053</v>
      </c>
      <c r="F3535" s="101" t="s">
        <v>2474</v>
      </c>
      <c r="G3535" s="102" t="s">
        <v>7946</v>
      </c>
      <c r="H3535" s="103">
        <v>0</v>
      </c>
      <c r="I3535" s="103">
        <v>81058</v>
      </c>
      <c r="K3535" s="101" t="s">
        <v>751</v>
      </c>
      <c r="L3535" s="101" t="s">
        <v>599</v>
      </c>
      <c r="M3535" s="101" t="s">
        <v>140</v>
      </c>
      <c r="N3535" s="101" t="s">
        <v>730</v>
      </c>
      <c r="O3535" s="101" t="s">
        <v>7364</v>
      </c>
    </row>
    <row r="3536" spans="1:15">
      <c r="A3536" s="101">
        <v>282</v>
      </c>
      <c r="B3536" s="101">
        <v>367</v>
      </c>
      <c r="C3536" s="101">
        <v>1</v>
      </c>
      <c r="D3536" s="101" t="s">
        <v>6217</v>
      </c>
      <c r="E3536" s="101" t="s">
        <v>1053</v>
      </c>
      <c r="F3536" s="101" t="s">
        <v>2474</v>
      </c>
      <c r="G3536" s="102" t="s">
        <v>1110</v>
      </c>
      <c r="H3536" s="103">
        <v>0</v>
      </c>
      <c r="I3536" s="103">
        <v>32085</v>
      </c>
      <c r="K3536" s="101" t="s">
        <v>751</v>
      </c>
      <c r="L3536" s="101" t="s">
        <v>599</v>
      </c>
      <c r="M3536" s="101" t="s">
        <v>140</v>
      </c>
      <c r="N3536" s="101" t="s">
        <v>730</v>
      </c>
      <c r="O3536" s="101" t="s">
        <v>7947</v>
      </c>
    </row>
    <row r="3537" spans="1:15">
      <c r="A3537" s="101">
        <v>282</v>
      </c>
      <c r="B3537" s="101">
        <v>368</v>
      </c>
      <c r="C3537" s="101">
        <v>1</v>
      </c>
      <c r="D3537" s="101" t="s">
        <v>6217</v>
      </c>
      <c r="E3537" s="101" t="s">
        <v>1053</v>
      </c>
      <c r="F3537" s="101" t="s">
        <v>2474</v>
      </c>
      <c r="G3537" s="102" t="s">
        <v>7949</v>
      </c>
      <c r="H3537" s="103">
        <v>0</v>
      </c>
      <c r="I3537" s="103">
        <v>33480</v>
      </c>
      <c r="K3537" s="101" t="s">
        <v>751</v>
      </c>
      <c r="L3537" s="101" t="s">
        <v>599</v>
      </c>
      <c r="M3537" s="101" t="s">
        <v>140</v>
      </c>
      <c r="N3537" s="101" t="s">
        <v>730</v>
      </c>
      <c r="O3537" s="101" t="s">
        <v>5557</v>
      </c>
    </row>
    <row r="3538" spans="1:15">
      <c r="A3538" s="101">
        <v>282</v>
      </c>
      <c r="B3538" s="101">
        <v>369</v>
      </c>
      <c r="C3538" s="101">
        <v>1</v>
      </c>
      <c r="D3538" s="101" t="s">
        <v>6217</v>
      </c>
      <c r="E3538" s="101" t="s">
        <v>1053</v>
      </c>
      <c r="F3538" s="101" t="s">
        <v>2474</v>
      </c>
      <c r="G3538" s="102" t="s">
        <v>7951</v>
      </c>
      <c r="H3538" s="103">
        <v>0</v>
      </c>
      <c r="I3538" s="103">
        <v>1887</v>
      </c>
      <c r="K3538" s="101" t="s">
        <v>751</v>
      </c>
      <c r="L3538" s="101" t="s">
        <v>599</v>
      </c>
      <c r="M3538" s="101" t="s">
        <v>140</v>
      </c>
      <c r="N3538" s="101" t="s">
        <v>730</v>
      </c>
      <c r="O3538" s="101" t="s">
        <v>1044</v>
      </c>
    </row>
    <row r="3539" spans="1:15">
      <c r="A3539" s="101">
        <v>282</v>
      </c>
      <c r="B3539" s="101">
        <v>370</v>
      </c>
      <c r="C3539" s="101">
        <v>1</v>
      </c>
      <c r="D3539" s="101" t="s">
        <v>6217</v>
      </c>
      <c r="E3539" s="101" t="s">
        <v>1053</v>
      </c>
      <c r="F3539" s="101" t="s">
        <v>2474</v>
      </c>
      <c r="G3539" s="102" t="s">
        <v>6692</v>
      </c>
      <c r="H3539" s="103">
        <v>0</v>
      </c>
      <c r="I3539" s="103">
        <v>13020</v>
      </c>
      <c r="K3539" s="101" t="s">
        <v>751</v>
      </c>
      <c r="L3539" s="101" t="s">
        <v>599</v>
      </c>
      <c r="M3539" s="101" t="s">
        <v>140</v>
      </c>
      <c r="N3539" s="101" t="s">
        <v>730</v>
      </c>
      <c r="O3539" s="101" t="s">
        <v>5843</v>
      </c>
    </row>
    <row r="3540" spans="1:15">
      <c r="A3540" s="101">
        <v>282</v>
      </c>
      <c r="B3540" s="101">
        <v>371</v>
      </c>
      <c r="C3540" s="101">
        <v>1</v>
      </c>
      <c r="D3540" s="101" t="s">
        <v>6217</v>
      </c>
      <c r="E3540" s="101" t="s">
        <v>1053</v>
      </c>
      <c r="F3540" s="101" t="s">
        <v>4836</v>
      </c>
      <c r="G3540" s="102" t="s">
        <v>7953</v>
      </c>
      <c r="H3540" s="103">
        <v>0</v>
      </c>
      <c r="I3540" s="103">
        <v>379440</v>
      </c>
      <c r="K3540" s="101" t="s">
        <v>751</v>
      </c>
      <c r="L3540" s="101" t="s">
        <v>599</v>
      </c>
      <c r="M3540" s="101" t="s">
        <v>140</v>
      </c>
      <c r="N3540" s="101" t="s">
        <v>730</v>
      </c>
      <c r="O3540" s="101" t="s">
        <v>6140</v>
      </c>
    </row>
    <row r="3541" spans="1:15">
      <c r="A3541" s="101">
        <v>282</v>
      </c>
      <c r="B3541" s="101">
        <v>372</v>
      </c>
      <c r="C3541" s="101">
        <v>1</v>
      </c>
      <c r="D3541" s="101" t="s">
        <v>6217</v>
      </c>
      <c r="E3541" s="101" t="s">
        <v>1053</v>
      </c>
      <c r="F3541" s="101" t="s">
        <v>4836</v>
      </c>
      <c r="G3541" s="102" t="s">
        <v>7955</v>
      </c>
      <c r="H3541" s="103">
        <v>0</v>
      </c>
      <c r="I3541" s="103">
        <v>24180</v>
      </c>
      <c r="K3541" s="101" t="s">
        <v>751</v>
      </c>
      <c r="L3541" s="101" t="s">
        <v>599</v>
      </c>
      <c r="M3541" s="101" t="s">
        <v>140</v>
      </c>
      <c r="N3541" s="101" t="s">
        <v>730</v>
      </c>
      <c r="O3541" s="101" t="s">
        <v>2327</v>
      </c>
    </row>
    <row r="3542" spans="1:15">
      <c r="A3542" s="101">
        <v>282</v>
      </c>
      <c r="B3542" s="101">
        <v>373</v>
      </c>
      <c r="C3542" s="101">
        <v>1</v>
      </c>
      <c r="D3542" s="101" t="s">
        <v>6217</v>
      </c>
      <c r="E3542" s="101" t="s">
        <v>1053</v>
      </c>
      <c r="F3542" s="101" t="s">
        <v>4836</v>
      </c>
      <c r="G3542" s="102" t="s">
        <v>4054</v>
      </c>
      <c r="H3542" s="103">
        <v>0</v>
      </c>
      <c r="I3542" s="103">
        <v>857460</v>
      </c>
      <c r="K3542" s="101" t="s">
        <v>751</v>
      </c>
      <c r="L3542" s="101" t="s">
        <v>599</v>
      </c>
      <c r="M3542" s="101" t="s">
        <v>140</v>
      </c>
      <c r="N3542" s="101" t="s">
        <v>730</v>
      </c>
      <c r="O3542" s="101" t="s">
        <v>7956</v>
      </c>
    </row>
    <row r="3543" spans="1:15">
      <c r="A3543" s="101">
        <v>282</v>
      </c>
      <c r="B3543" s="101">
        <v>374</v>
      </c>
      <c r="C3543" s="101">
        <v>1</v>
      </c>
      <c r="D3543" s="101" t="s">
        <v>6217</v>
      </c>
      <c r="E3543" s="101" t="s">
        <v>1053</v>
      </c>
      <c r="F3543" s="101" t="s">
        <v>4836</v>
      </c>
      <c r="G3543" s="102" t="s">
        <v>7958</v>
      </c>
      <c r="H3543" s="103">
        <v>0</v>
      </c>
      <c r="I3543" s="103">
        <v>58590</v>
      </c>
      <c r="K3543" s="101" t="s">
        <v>751</v>
      </c>
      <c r="L3543" s="101" t="s">
        <v>599</v>
      </c>
      <c r="M3543" s="101" t="s">
        <v>140</v>
      </c>
      <c r="N3543" s="101" t="s">
        <v>730</v>
      </c>
      <c r="O3543" s="101" t="s">
        <v>5726</v>
      </c>
    </row>
    <row r="3544" spans="1:15">
      <c r="A3544" s="101">
        <v>282</v>
      </c>
      <c r="B3544" s="101">
        <v>375</v>
      </c>
      <c r="C3544" s="101">
        <v>1</v>
      </c>
      <c r="D3544" s="101" t="s">
        <v>6217</v>
      </c>
      <c r="E3544" s="101" t="s">
        <v>1053</v>
      </c>
      <c r="F3544" s="101" t="s">
        <v>4836</v>
      </c>
      <c r="G3544" s="102" t="s">
        <v>7959</v>
      </c>
      <c r="H3544" s="103">
        <v>0</v>
      </c>
      <c r="I3544" s="103">
        <v>323640</v>
      </c>
      <c r="K3544" s="101" t="s">
        <v>751</v>
      </c>
      <c r="L3544" s="101" t="s">
        <v>599</v>
      </c>
      <c r="M3544" s="101" t="s">
        <v>140</v>
      </c>
      <c r="N3544" s="101" t="s">
        <v>730</v>
      </c>
      <c r="O3544" s="101" t="s">
        <v>5879</v>
      </c>
    </row>
    <row r="3545" spans="1:15">
      <c r="A3545" s="101">
        <v>282</v>
      </c>
      <c r="B3545" s="101">
        <v>376</v>
      </c>
      <c r="C3545" s="101">
        <v>1</v>
      </c>
      <c r="D3545" s="101" t="s">
        <v>6217</v>
      </c>
      <c r="E3545" s="101" t="s">
        <v>1053</v>
      </c>
      <c r="F3545" s="101" t="s">
        <v>4836</v>
      </c>
      <c r="G3545" s="102" t="s">
        <v>6427</v>
      </c>
      <c r="H3545" s="103">
        <v>0</v>
      </c>
      <c r="I3545" s="103">
        <v>15810</v>
      </c>
      <c r="K3545" s="101" t="s">
        <v>751</v>
      </c>
      <c r="L3545" s="101" t="s">
        <v>599</v>
      </c>
      <c r="M3545" s="101" t="s">
        <v>140</v>
      </c>
      <c r="N3545" s="101" t="s">
        <v>730</v>
      </c>
      <c r="O3545" s="101" t="s">
        <v>996</v>
      </c>
    </row>
    <row r="3546" spans="1:15">
      <c r="A3546" s="101">
        <v>282</v>
      </c>
      <c r="B3546" s="101">
        <v>377</v>
      </c>
      <c r="C3546" s="101">
        <v>1</v>
      </c>
      <c r="D3546" s="101" t="s">
        <v>6217</v>
      </c>
      <c r="E3546" s="101" t="s">
        <v>1053</v>
      </c>
      <c r="F3546" s="101" t="s">
        <v>4836</v>
      </c>
      <c r="G3546" s="102" t="s">
        <v>7961</v>
      </c>
      <c r="H3546" s="103">
        <v>0</v>
      </c>
      <c r="I3546" s="103">
        <v>38130</v>
      </c>
      <c r="K3546" s="101" t="s">
        <v>751</v>
      </c>
      <c r="L3546" s="101" t="s">
        <v>599</v>
      </c>
      <c r="M3546" s="101" t="s">
        <v>140</v>
      </c>
      <c r="N3546" s="101" t="s">
        <v>730</v>
      </c>
      <c r="O3546" s="101" t="s">
        <v>4003</v>
      </c>
    </row>
    <row r="3547" spans="1:15">
      <c r="A3547" s="101">
        <v>282</v>
      </c>
      <c r="B3547" s="101">
        <v>378</v>
      </c>
      <c r="C3547" s="101">
        <v>1</v>
      </c>
      <c r="D3547" s="101" t="s">
        <v>6217</v>
      </c>
      <c r="E3547" s="101" t="s">
        <v>1053</v>
      </c>
      <c r="F3547" s="101" t="s">
        <v>2472</v>
      </c>
      <c r="G3547" s="102" t="s">
        <v>7964</v>
      </c>
      <c r="H3547" s="103">
        <v>0</v>
      </c>
      <c r="I3547" s="103">
        <v>325</v>
      </c>
      <c r="K3547" s="101" t="s">
        <v>751</v>
      </c>
      <c r="L3547" s="101" t="s">
        <v>599</v>
      </c>
      <c r="M3547" s="101" t="s">
        <v>140</v>
      </c>
      <c r="N3547" s="101" t="s">
        <v>730</v>
      </c>
      <c r="O3547" s="101" t="s">
        <v>3601</v>
      </c>
    </row>
    <row r="3548" spans="1:15">
      <c r="A3548" s="101">
        <v>282</v>
      </c>
      <c r="B3548" s="101">
        <v>379</v>
      </c>
      <c r="C3548" s="101">
        <v>1</v>
      </c>
      <c r="D3548" s="101" t="s">
        <v>6217</v>
      </c>
      <c r="E3548" s="101" t="s">
        <v>1053</v>
      </c>
      <c r="F3548" s="101" t="s">
        <v>2472</v>
      </c>
      <c r="G3548" s="102" t="s">
        <v>3569</v>
      </c>
      <c r="H3548" s="103">
        <v>0</v>
      </c>
      <c r="I3548" s="103">
        <v>761670</v>
      </c>
      <c r="K3548" s="101" t="s">
        <v>751</v>
      </c>
      <c r="L3548" s="101" t="s">
        <v>599</v>
      </c>
      <c r="M3548" s="101" t="s">
        <v>140</v>
      </c>
      <c r="N3548" s="101" t="s">
        <v>730</v>
      </c>
      <c r="O3548" s="101" t="s">
        <v>6890</v>
      </c>
    </row>
    <row r="3549" spans="1:15">
      <c r="A3549" s="101">
        <v>282</v>
      </c>
      <c r="B3549" s="101">
        <v>380</v>
      </c>
      <c r="C3549" s="101">
        <v>1</v>
      </c>
      <c r="D3549" s="101" t="s">
        <v>6217</v>
      </c>
      <c r="E3549" s="101" t="s">
        <v>1053</v>
      </c>
      <c r="F3549" s="101" t="s">
        <v>7248</v>
      </c>
      <c r="G3549" s="102" t="s">
        <v>2273</v>
      </c>
      <c r="H3549" s="103">
        <v>0</v>
      </c>
      <c r="I3549" s="103">
        <v>1652610</v>
      </c>
      <c r="K3549" s="101" t="s">
        <v>751</v>
      </c>
      <c r="L3549" s="101" t="s">
        <v>599</v>
      </c>
      <c r="M3549" s="101" t="s">
        <v>140</v>
      </c>
      <c r="N3549" s="101" t="s">
        <v>730</v>
      </c>
      <c r="O3549" s="101" t="s">
        <v>7966</v>
      </c>
    </row>
    <row r="3550" spans="1:15">
      <c r="A3550" s="101">
        <v>282</v>
      </c>
      <c r="B3550" s="101">
        <v>381</v>
      </c>
      <c r="C3550" s="101">
        <v>1</v>
      </c>
      <c r="D3550" s="101" t="s">
        <v>6217</v>
      </c>
      <c r="E3550" s="101" t="s">
        <v>1053</v>
      </c>
      <c r="F3550" s="101" t="s">
        <v>7248</v>
      </c>
      <c r="G3550" s="102" t="s">
        <v>7307</v>
      </c>
      <c r="H3550" s="103">
        <v>0</v>
      </c>
      <c r="I3550" s="103">
        <v>1076010</v>
      </c>
      <c r="K3550" s="101" t="s">
        <v>751</v>
      </c>
      <c r="L3550" s="101" t="s">
        <v>599</v>
      </c>
      <c r="M3550" s="101" t="s">
        <v>140</v>
      </c>
      <c r="N3550" s="101" t="s">
        <v>730</v>
      </c>
      <c r="O3550" s="101" t="s">
        <v>5334</v>
      </c>
    </row>
    <row r="3551" spans="1:15">
      <c r="A3551" s="101">
        <v>282</v>
      </c>
      <c r="B3551" s="101">
        <v>382</v>
      </c>
      <c r="C3551" s="101">
        <v>1</v>
      </c>
      <c r="D3551" s="101" t="s">
        <v>6217</v>
      </c>
      <c r="E3551" s="101" t="s">
        <v>1053</v>
      </c>
      <c r="F3551" s="101" t="s">
        <v>7248</v>
      </c>
      <c r="G3551" s="102" t="s">
        <v>7967</v>
      </c>
      <c r="H3551" s="103">
        <v>0</v>
      </c>
      <c r="I3551" s="103">
        <v>25110</v>
      </c>
      <c r="K3551" s="101" t="s">
        <v>751</v>
      </c>
      <c r="L3551" s="101" t="s">
        <v>599</v>
      </c>
      <c r="M3551" s="101" t="s">
        <v>140</v>
      </c>
      <c r="N3551" s="101" t="s">
        <v>730</v>
      </c>
      <c r="O3551" s="101" t="s">
        <v>1992</v>
      </c>
    </row>
    <row r="3552" spans="1:15">
      <c r="A3552" s="101">
        <v>282</v>
      </c>
      <c r="B3552" s="101">
        <v>383</v>
      </c>
      <c r="C3552" s="101">
        <v>1</v>
      </c>
      <c r="D3552" s="101" t="s">
        <v>6217</v>
      </c>
      <c r="E3552" s="101" t="s">
        <v>1053</v>
      </c>
      <c r="F3552" s="101" t="s">
        <v>7248</v>
      </c>
      <c r="G3552" s="102" t="s">
        <v>7968</v>
      </c>
      <c r="H3552" s="103">
        <v>0</v>
      </c>
      <c r="I3552" s="103">
        <v>279000</v>
      </c>
      <c r="K3552" s="101" t="s">
        <v>751</v>
      </c>
      <c r="L3552" s="101" t="s">
        <v>599</v>
      </c>
      <c r="M3552" s="101" t="s">
        <v>140</v>
      </c>
      <c r="N3552" s="101" t="s">
        <v>730</v>
      </c>
      <c r="O3552" s="101" t="s">
        <v>7438</v>
      </c>
    </row>
    <row r="3553" spans="1:15">
      <c r="A3553" s="101">
        <v>282</v>
      </c>
      <c r="B3553" s="101">
        <v>384</v>
      </c>
      <c r="C3553" s="101">
        <v>1</v>
      </c>
      <c r="D3553" s="101" t="s">
        <v>6217</v>
      </c>
      <c r="E3553" s="101" t="s">
        <v>1053</v>
      </c>
      <c r="F3553" s="101" t="s">
        <v>7248</v>
      </c>
      <c r="G3553" s="102" t="s">
        <v>7970</v>
      </c>
      <c r="H3553" s="103">
        <v>0</v>
      </c>
      <c r="I3553" s="103">
        <v>19530</v>
      </c>
      <c r="K3553" s="101" t="s">
        <v>751</v>
      </c>
      <c r="L3553" s="101" t="s">
        <v>599</v>
      </c>
      <c r="M3553" s="101" t="s">
        <v>140</v>
      </c>
      <c r="N3553" s="101" t="s">
        <v>730</v>
      </c>
      <c r="O3553" s="101" t="s">
        <v>3024</v>
      </c>
    </row>
    <row r="3554" spans="1:15">
      <c r="A3554" s="101">
        <v>282</v>
      </c>
      <c r="B3554" s="101">
        <v>385</v>
      </c>
      <c r="C3554" s="101">
        <v>1</v>
      </c>
      <c r="D3554" s="101" t="s">
        <v>6217</v>
      </c>
      <c r="E3554" s="101" t="s">
        <v>1053</v>
      </c>
      <c r="F3554" s="101" t="s">
        <v>148</v>
      </c>
      <c r="G3554" s="102" t="s">
        <v>810</v>
      </c>
      <c r="H3554" s="103">
        <v>0</v>
      </c>
      <c r="I3554" s="103">
        <v>697500</v>
      </c>
      <c r="K3554" s="101" t="s">
        <v>751</v>
      </c>
      <c r="L3554" s="101" t="s">
        <v>599</v>
      </c>
      <c r="M3554" s="101" t="s">
        <v>140</v>
      </c>
      <c r="N3554" s="101" t="s">
        <v>730</v>
      </c>
      <c r="O3554" s="101" t="s">
        <v>2678</v>
      </c>
    </row>
    <row r="3555" spans="1:15">
      <c r="A3555" s="101">
        <v>282</v>
      </c>
      <c r="B3555" s="101">
        <v>386</v>
      </c>
      <c r="C3555" s="101">
        <v>1</v>
      </c>
      <c r="D3555" s="101" t="s">
        <v>6217</v>
      </c>
      <c r="E3555" s="101" t="s">
        <v>1053</v>
      </c>
      <c r="F3555" s="101" t="s">
        <v>148</v>
      </c>
      <c r="G3555" s="102" t="s">
        <v>6618</v>
      </c>
      <c r="H3555" s="103">
        <v>0</v>
      </c>
      <c r="I3555" s="103">
        <v>99510</v>
      </c>
      <c r="K3555" s="101" t="s">
        <v>751</v>
      </c>
      <c r="L3555" s="101" t="s">
        <v>599</v>
      </c>
      <c r="M3555" s="101" t="s">
        <v>140</v>
      </c>
      <c r="N3555" s="101" t="s">
        <v>730</v>
      </c>
      <c r="O3555" s="101" t="s">
        <v>1858</v>
      </c>
    </row>
    <row r="3556" spans="1:15">
      <c r="A3556" s="101">
        <v>282</v>
      </c>
      <c r="B3556" s="101">
        <v>387</v>
      </c>
      <c r="C3556" s="101">
        <v>1</v>
      </c>
      <c r="D3556" s="101" t="s">
        <v>6217</v>
      </c>
      <c r="E3556" s="101" t="s">
        <v>1053</v>
      </c>
      <c r="F3556" s="101" t="s">
        <v>148</v>
      </c>
      <c r="G3556" s="102" t="s">
        <v>5634</v>
      </c>
      <c r="H3556" s="103">
        <v>0</v>
      </c>
      <c r="I3556" s="103">
        <v>114390</v>
      </c>
      <c r="K3556" s="101" t="s">
        <v>751</v>
      </c>
      <c r="L3556" s="101" t="s">
        <v>599</v>
      </c>
      <c r="M3556" s="101" t="s">
        <v>140</v>
      </c>
      <c r="N3556" s="101" t="s">
        <v>730</v>
      </c>
      <c r="O3556" s="101" t="s">
        <v>1070</v>
      </c>
    </row>
    <row r="3557" spans="1:15">
      <c r="A3557" s="101">
        <v>282</v>
      </c>
      <c r="B3557" s="101">
        <v>388</v>
      </c>
      <c r="C3557" s="101">
        <v>1</v>
      </c>
      <c r="D3557" s="101" t="s">
        <v>6217</v>
      </c>
      <c r="E3557" s="101" t="s">
        <v>1053</v>
      </c>
      <c r="F3557" s="101" t="s">
        <v>148</v>
      </c>
      <c r="G3557" s="102" t="s">
        <v>6450</v>
      </c>
      <c r="H3557" s="103">
        <v>0</v>
      </c>
      <c r="I3557" s="103">
        <v>6351</v>
      </c>
      <c r="K3557" s="101" t="s">
        <v>751</v>
      </c>
      <c r="L3557" s="101" t="s">
        <v>599</v>
      </c>
      <c r="M3557" s="101" t="s">
        <v>140</v>
      </c>
      <c r="N3557" s="101" t="s">
        <v>730</v>
      </c>
      <c r="O3557" s="101" t="s">
        <v>1814</v>
      </c>
    </row>
    <row r="3558" spans="1:15">
      <c r="A3558" s="101">
        <v>282</v>
      </c>
      <c r="B3558" s="101">
        <v>389</v>
      </c>
      <c r="C3558" s="101">
        <v>1</v>
      </c>
      <c r="D3558" s="101" t="s">
        <v>6217</v>
      </c>
      <c r="E3558" s="101" t="s">
        <v>1053</v>
      </c>
      <c r="F3558" s="101" t="s">
        <v>148</v>
      </c>
      <c r="G3558" s="102" t="s">
        <v>1290</v>
      </c>
      <c r="H3558" s="103">
        <v>0</v>
      </c>
      <c r="I3558" s="103">
        <v>744</v>
      </c>
      <c r="K3558" s="101" t="s">
        <v>751</v>
      </c>
      <c r="L3558" s="101" t="s">
        <v>599</v>
      </c>
      <c r="M3558" s="101" t="s">
        <v>140</v>
      </c>
      <c r="N3558" s="101" t="s">
        <v>730</v>
      </c>
      <c r="O3558" s="101" t="s">
        <v>3979</v>
      </c>
    </row>
    <row r="3559" spans="1:15">
      <c r="A3559" s="101">
        <v>282</v>
      </c>
      <c r="B3559" s="101">
        <v>390</v>
      </c>
      <c r="C3559" s="101">
        <v>1</v>
      </c>
      <c r="D3559" s="101" t="s">
        <v>6217</v>
      </c>
      <c r="E3559" s="101" t="s">
        <v>1053</v>
      </c>
      <c r="F3559" s="101" t="s">
        <v>148</v>
      </c>
      <c r="G3559" s="102" t="s">
        <v>2150</v>
      </c>
      <c r="H3559" s="103">
        <v>0</v>
      </c>
      <c r="I3559" s="103">
        <v>501270</v>
      </c>
      <c r="K3559" s="101" t="s">
        <v>751</v>
      </c>
      <c r="L3559" s="101" t="s">
        <v>599</v>
      </c>
      <c r="M3559" s="101" t="s">
        <v>140</v>
      </c>
      <c r="N3559" s="101" t="s">
        <v>730</v>
      </c>
      <c r="O3559" s="101" t="s">
        <v>6332</v>
      </c>
    </row>
    <row r="3560" spans="1:15">
      <c r="A3560" s="101">
        <v>282</v>
      </c>
      <c r="B3560" s="101">
        <v>391</v>
      </c>
      <c r="C3560" s="101">
        <v>1</v>
      </c>
      <c r="D3560" s="101" t="s">
        <v>6217</v>
      </c>
      <c r="E3560" s="101" t="s">
        <v>1053</v>
      </c>
      <c r="F3560" s="101" t="s">
        <v>7972</v>
      </c>
      <c r="G3560" s="102" t="s">
        <v>7974</v>
      </c>
      <c r="H3560" s="103">
        <v>0</v>
      </c>
      <c r="I3560" s="103">
        <v>40920</v>
      </c>
      <c r="K3560" s="101" t="s">
        <v>751</v>
      </c>
      <c r="L3560" s="101" t="s">
        <v>599</v>
      </c>
      <c r="M3560" s="101" t="s">
        <v>140</v>
      </c>
      <c r="N3560" s="101" t="s">
        <v>730</v>
      </c>
      <c r="O3560" s="101" t="s">
        <v>468</v>
      </c>
    </row>
    <row r="3561" spans="1:15">
      <c r="A3561" s="101">
        <v>282</v>
      </c>
      <c r="B3561" s="101">
        <v>392</v>
      </c>
      <c r="C3561" s="101">
        <v>1</v>
      </c>
      <c r="D3561" s="101" t="s">
        <v>6217</v>
      </c>
      <c r="E3561" s="101" t="s">
        <v>1053</v>
      </c>
      <c r="F3561" s="101" t="s">
        <v>7972</v>
      </c>
      <c r="G3561" s="102" t="s">
        <v>1824</v>
      </c>
      <c r="H3561" s="103">
        <v>0</v>
      </c>
      <c r="I3561" s="103">
        <v>3096</v>
      </c>
      <c r="K3561" s="101" t="s">
        <v>751</v>
      </c>
      <c r="L3561" s="101" t="s">
        <v>599</v>
      </c>
      <c r="M3561" s="101" t="s">
        <v>140</v>
      </c>
      <c r="N3561" s="101" t="s">
        <v>730</v>
      </c>
      <c r="O3561" s="101" t="s">
        <v>5596</v>
      </c>
    </row>
    <row r="3562" spans="1:15">
      <c r="A3562" s="101">
        <v>282</v>
      </c>
      <c r="B3562" s="101">
        <v>393</v>
      </c>
      <c r="C3562" s="101">
        <v>1</v>
      </c>
      <c r="D3562" s="101" t="s">
        <v>6217</v>
      </c>
      <c r="E3562" s="101" t="s">
        <v>1053</v>
      </c>
      <c r="F3562" s="101" t="s">
        <v>7972</v>
      </c>
      <c r="G3562" s="102" t="s">
        <v>7975</v>
      </c>
      <c r="H3562" s="103">
        <v>0</v>
      </c>
      <c r="I3562" s="103">
        <v>21390</v>
      </c>
      <c r="K3562" s="101" t="s">
        <v>751</v>
      </c>
      <c r="L3562" s="101" t="s">
        <v>599</v>
      </c>
      <c r="M3562" s="101" t="s">
        <v>140</v>
      </c>
      <c r="N3562" s="101" t="s">
        <v>730</v>
      </c>
      <c r="O3562" s="101" t="s">
        <v>4653</v>
      </c>
    </row>
    <row r="3563" spans="1:15">
      <c r="A3563" s="101">
        <v>282</v>
      </c>
      <c r="B3563" s="101">
        <v>394</v>
      </c>
      <c r="C3563" s="101">
        <v>1</v>
      </c>
      <c r="D3563" s="101" t="s">
        <v>6217</v>
      </c>
      <c r="E3563" s="101" t="s">
        <v>1053</v>
      </c>
      <c r="F3563" s="101" t="s">
        <v>1686</v>
      </c>
      <c r="G3563" s="102" t="s">
        <v>6385</v>
      </c>
      <c r="H3563" s="103">
        <v>0</v>
      </c>
      <c r="I3563" s="103">
        <v>85560</v>
      </c>
      <c r="K3563" s="101" t="s">
        <v>751</v>
      </c>
      <c r="L3563" s="101" t="s">
        <v>599</v>
      </c>
      <c r="M3563" s="101" t="s">
        <v>140</v>
      </c>
      <c r="N3563" s="101" t="s">
        <v>730</v>
      </c>
      <c r="O3563" s="101" t="s">
        <v>2031</v>
      </c>
    </row>
    <row r="3564" spans="1:15">
      <c r="A3564" s="101">
        <v>282</v>
      </c>
      <c r="B3564" s="101">
        <v>395</v>
      </c>
      <c r="C3564" s="101">
        <v>1</v>
      </c>
      <c r="D3564" s="101" t="s">
        <v>6217</v>
      </c>
      <c r="E3564" s="101" t="s">
        <v>1053</v>
      </c>
      <c r="F3564" s="101" t="s">
        <v>3778</v>
      </c>
      <c r="G3564" s="102" t="s">
        <v>7976</v>
      </c>
      <c r="H3564" s="103">
        <v>0</v>
      </c>
      <c r="I3564" s="103">
        <v>4882</v>
      </c>
      <c r="K3564" s="101" t="s">
        <v>751</v>
      </c>
      <c r="L3564" s="101" t="s">
        <v>599</v>
      </c>
      <c r="M3564" s="101" t="s">
        <v>140</v>
      </c>
      <c r="N3564" s="101" t="s">
        <v>730</v>
      </c>
      <c r="O3564" s="101" t="s">
        <v>7977</v>
      </c>
    </row>
    <row r="3565" spans="1:15">
      <c r="A3565" s="101">
        <v>282</v>
      </c>
      <c r="B3565" s="101">
        <v>396</v>
      </c>
      <c r="C3565" s="101">
        <v>1</v>
      </c>
      <c r="D3565" s="101" t="s">
        <v>6217</v>
      </c>
      <c r="E3565" s="101" t="s">
        <v>1053</v>
      </c>
      <c r="F3565" s="101" t="s">
        <v>3778</v>
      </c>
      <c r="G3565" s="102" t="s">
        <v>6036</v>
      </c>
      <c r="H3565" s="103">
        <v>0</v>
      </c>
      <c r="I3565" s="103">
        <v>29574</v>
      </c>
      <c r="K3565" s="101" t="s">
        <v>751</v>
      </c>
      <c r="L3565" s="101" t="s">
        <v>599</v>
      </c>
      <c r="M3565" s="101" t="s">
        <v>140</v>
      </c>
      <c r="N3565" s="101" t="s">
        <v>730</v>
      </c>
      <c r="O3565" s="101" t="s">
        <v>5658</v>
      </c>
    </row>
    <row r="3566" spans="1:15">
      <c r="A3566" s="101">
        <v>282</v>
      </c>
      <c r="B3566" s="101">
        <v>397</v>
      </c>
      <c r="C3566" s="101">
        <v>1</v>
      </c>
      <c r="D3566" s="101" t="s">
        <v>6217</v>
      </c>
      <c r="E3566" s="101" t="s">
        <v>1053</v>
      </c>
      <c r="F3566" s="101" t="s">
        <v>3778</v>
      </c>
      <c r="G3566" s="102" t="s">
        <v>7978</v>
      </c>
      <c r="H3566" s="103">
        <v>0</v>
      </c>
      <c r="I3566" s="103">
        <v>59520</v>
      </c>
      <c r="K3566" s="101" t="s">
        <v>751</v>
      </c>
      <c r="L3566" s="101" t="s">
        <v>599</v>
      </c>
      <c r="M3566" s="101" t="s">
        <v>140</v>
      </c>
      <c r="N3566" s="101" t="s">
        <v>730</v>
      </c>
      <c r="O3566" s="101" t="s">
        <v>5765</v>
      </c>
    </row>
    <row r="3567" spans="1:15">
      <c r="A3567" s="101">
        <v>282</v>
      </c>
      <c r="B3567" s="101">
        <v>398</v>
      </c>
      <c r="C3567" s="101">
        <v>1</v>
      </c>
      <c r="D3567" s="101" t="s">
        <v>6217</v>
      </c>
      <c r="E3567" s="101" t="s">
        <v>1053</v>
      </c>
      <c r="F3567" s="101" t="s">
        <v>3778</v>
      </c>
      <c r="G3567" s="102" t="s">
        <v>7979</v>
      </c>
      <c r="H3567" s="103">
        <v>0</v>
      </c>
      <c r="I3567" s="103">
        <v>743070</v>
      </c>
      <c r="K3567" s="101" t="s">
        <v>751</v>
      </c>
      <c r="L3567" s="101" t="s">
        <v>599</v>
      </c>
      <c r="M3567" s="101" t="s">
        <v>140</v>
      </c>
      <c r="N3567" s="101" t="s">
        <v>730</v>
      </c>
      <c r="O3567" s="101" t="s">
        <v>1216</v>
      </c>
    </row>
    <row r="3568" spans="1:15">
      <c r="A3568" s="101">
        <v>282</v>
      </c>
      <c r="B3568" s="101">
        <v>399</v>
      </c>
      <c r="C3568" s="101">
        <v>1</v>
      </c>
      <c r="D3568" s="101" t="s">
        <v>6217</v>
      </c>
      <c r="E3568" s="101" t="s">
        <v>1053</v>
      </c>
      <c r="F3568" s="101" t="s">
        <v>3778</v>
      </c>
      <c r="G3568" s="102" t="s">
        <v>7980</v>
      </c>
      <c r="H3568" s="103">
        <v>0</v>
      </c>
      <c r="I3568" s="103">
        <v>31703</v>
      </c>
      <c r="K3568" s="101" t="s">
        <v>751</v>
      </c>
      <c r="L3568" s="101" t="s">
        <v>599</v>
      </c>
      <c r="M3568" s="101" t="s">
        <v>140</v>
      </c>
      <c r="N3568" s="101" t="s">
        <v>730</v>
      </c>
      <c r="O3568" s="101" t="s">
        <v>7982</v>
      </c>
    </row>
    <row r="3569" spans="1:15">
      <c r="A3569" s="101">
        <v>282</v>
      </c>
      <c r="B3569" s="101">
        <v>400</v>
      </c>
      <c r="C3569" s="101">
        <v>1</v>
      </c>
      <c r="D3569" s="101" t="s">
        <v>6217</v>
      </c>
      <c r="E3569" s="101" t="s">
        <v>1053</v>
      </c>
      <c r="F3569" s="101" t="s">
        <v>3778</v>
      </c>
      <c r="G3569" s="102" t="s">
        <v>2521</v>
      </c>
      <c r="H3569" s="103">
        <v>0</v>
      </c>
      <c r="I3569" s="103">
        <v>9616</v>
      </c>
      <c r="K3569" s="101" t="s">
        <v>751</v>
      </c>
      <c r="L3569" s="101" t="s">
        <v>599</v>
      </c>
      <c r="M3569" s="101" t="s">
        <v>140</v>
      </c>
      <c r="N3569" s="101" t="s">
        <v>730</v>
      </c>
      <c r="O3569" s="101" t="s">
        <v>180</v>
      </c>
    </row>
    <row r="3570" spans="1:15">
      <c r="A3570" s="101">
        <v>282</v>
      </c>
      <c r="B3570" s="101">
        <v>401</v>
      </c>
      <c r="C3570" s="101">
        <v>1</v>
      </c>
      <c r="D3570" s="101" t="s">
        <v>6217</v>
      </c>
      <c r="E3570" s="101" t="s">
        <v>1053</v>
      </c>
      <c r="F3570" s="101" t="s">
        <v>3778</v>
      </c>
      <c r="G3570" s="102" t="s">
        <v>4046</v>
      </c>
      <c r="H3570" s="103">
        <v>0</v>
      </c>
      <c r="I3570" s="103">
        <v>22961</v>
      </c>
      <c r="K3570" s="101" t="s">
        <v>751</v>
      </c>
      <c r="L3570" s="101" t="s">
        <v>599</v>
      </c>
      <c r="M3570" s="101" t="s">
        <v>140</v>
      </c>
      <c r="N3570" s="101" t="s">
        <v>730</v>
      </c>
      <c r="O3570" s="101" t="s">
        <v>7983</v>
      </c>
    </row>
    <row r="3571" spans="1:15">
      <c r="A3571" s="101">
        <v>282</v>
      </c>
      <c r="B3571" s="101">
        <v>402</v>
      </c>
      <c r="C3571" s="101">
        <v>1</v>
      </c>
      <c r="D3571" s="101" t="s">
        <v>6217</v>
      </c>
      <c r="E3571" s="101" t="s">
        <v>1053</v>
      </c>
      <c r="F3571" s="101" t="s">
        <v>1080</v>
      </c>
      <c r="G3571" s="102" t="s">
        <v>7984</v>
      </c>
      <c r="H3571" s="103">
        <v>0</v>
      </c>
      <c r="I3571" s="103">
        <v>19530</v>
      </c>
      <c r="K3571" s="101" t="s">
        <v>751</v>
      </c>
      <c r="L3571" s="101" t="s">
        <v>599</v>
      </c>
      <c r="M3571" s="101" t="s">
        <v>140</v>
      </c>
      <c r="N3571" s="101" t="s">
        <v>730</v>
      </c>
      <c r="O3571" s="101" t="s">
        <v>3024</v>
      </c>
    </row>
    <row r="3572" spans="1:15">
      <c r="A3572" s="101">
        <v>282</v>
      </c>
      <c r="B3572" s="101">
        <v>403</v>
      </c>
      <c r="C3572" s="101">
        <v>1</v>
      </c>
      <c r="D3572" s="101" t="s">
        <v>6217</v>
      </c>
      <c r="E3572" s="101" t="s">
        <v>1053</v>
      </c>
      <c r="F3572" s="101" t="s">
        <v>3735</v>
      </c>
      <c r="G3572" s="102" t="s">
        <v>7985</v>
      </c>
      <c r="H3572" s="103">
        <v>0</v>
      </c>
      <c r="I3572" s="103">
        <v>23250</v>
      </c>
      <c r="K3572" s="101" t="s">
        <v>751</v>
      </c>
      <c r="L3572" s="101" t="s">
        <v>599</v>
      </c>
      <c r="M3572" s="101" t="s">
        <v>140</v>
      </c>
      <c r="N3572" s="101" t="s">
        <v>730</v>
      </c>
      <c r="O3572" s="101" t="s">
        <v>3510</v>
      </c>
    </row>
    <row r="3573" spans="1:15">
      <c r="A3573" s="101">
        <v>282</v>
      </c>
      <c r="B3573" s="101">
        <v>404</v>
      </c>
      <c r="C3573" s="101">
        <v>1</v>
      </c>
      <c r="D3573" s="101" t="s">
        <v>6217</v>
      </c>
      <c r="E3573" s="101" t="s">
        <v>1053</v>
      </c>
      <c r="F3573" s="101" t="s">
        <v>3735</v>
      </c>
      <c r="G3573" s="102" t="s">
        <v>3772</v>
      </c>
      <c r="H3573" s="103">
        <v>0</v>
      </c>
      <c r="I3573" s="103">
        <v>13020</v>
      </c>
      <c r="K3573" s="101" t="s">
        <v>751</v>
      </c>
      <c r="L3573" s="101" t="s">
        <v>599</v>
      </c>
      <c r="M3573" s="101" t="s">
        <v>140</v>
      </c>
      <c r="N3573" s="101" t="s">
        <v>730</v>
      </c>
      <c r="O3573" s="101" t="s">
        <v>5843</v>
      </c>
    </row>
    <row r="3574" spans="1:15">
      <c r="A3574" s="101">
        <v>282</v>
      </c>
      <c r="B3574" s="101">
        <v>405</v>
      </c>
      <c r="C3574" s="101">
        <v>1</v>
      </c>
      <c r="D3574" s="101" t="s">
        <v>6217</v>
      </c>
      <c r="E3574" s="101" t="s">
        <v>1053</v>
      </c>
      <c r="F3574" s="101" t="s">
        <v>3735</v>
      </c>
      <c r="G3574" s="102" t="s">
        <v>4129</v>
      </c>
      <c r="H3574" s="103">
        <v>0</v>
      </c>
      <c r="I3574" s="103">
        <v>7737</v>
      </c>
      <c r="K3574" s="101" t="s">
        <v>751</v>
      </c>
      <c r="L3574" s="101" t="s">
        <v>599</v>
      </c>
      <c r="M3574" s="101" t="s">
        <v>140</v>
      </c>
      <c r="N3574" s="101" t="s">
        <v>730</v>
      </c>
      <c r="O3574" s="101" t="s">
        <v>7986</v>
      </c>
    </row>
    <row r="3575" spans="1:15">
      <c r="A3575" s="101">
        <v>282</v>
      </c>
      <c r="B3575" s="101">
        <v>406</v>
      </c>
      <c r="C3575" s="101">
        <v>1</v>
      </c>
      <c r="D3575" s="101" t="s">
        <v>6217</v>
      </c>
      <c r="E3575" s="101" t="s">
        <v>1053</v>
      </c>
      <c r="F3575" s="101" t="s">
        <v>3735</v>
      </c>
      <c r="G3575" s="102" t="s">
        <v>3210</v>
      </c>
      <c r="H3575" s="103">
        <v>0</v>
      </c>
      <c r="I3575" s="103">
        <v>66960</v>
      </c>
      <c r="K3575" s="101" t="s">
        <v>751</v>
      </c>
      <c r="L3575" s="101" t="s">
        <v>599</v>
      </c>
      <c r="M3575" s="101" t="s">
        <v>140</v>
      </c>
      <c r="N3575" s="101" t="s">
        <v>730</v>
      </c>
      <c r="O3575" s="101" t="s">
        <v>4770</v>
      </c>
    </row>
    <row r="3576" spans="1:15">
      <c r="A3576" s="101">
        <v>282</v>
      </c>
      <c r="B3576" s="101">
        <v>407</v>
      </c>
      <c r="C3576" s="101">
        <v>1</v>
      </c>
      <c r="D3576" s="101" t="s">
        <v>6217</v>
      </c>
      <c r="E3576" s="101" t="s">
        <v>1053</v>
      </c>
      <c r="F3576" s="101" t="s">
        <v>2189</v>
      </c>
      <c r="G3576" s="102" t="s">
        <v>5570</v>
      </c>
      <c r="H3576" s="103">
        <v>0</v>
      </c>
      <c r="I3576" s="103">
        <v>75330</v>
      </c>
      <c r="K3576" s="101" t="s">
        <v>751</v>
      </c>
      <c r="L3576" s="101" t="s">
        <v>599</v>
      </c>
      <c r="M3576" s="101" t="s">
        <v>140</v>
      </c>
      <c r="N3576" s="101" t="s">
        <v>730</v>
      </c>
      <c r="O3576" s="101" t="s">
        <v>5627</v>
      </c>
    </row>
    <row r="3577" spans="1:15">
      <c r="A3577" s="101">
        <v>282</v>
      </c>
      <c r="B3577" s="101">
        <v>408</v>
      </c>
      <c r="C3577" s="101">
        <v>1</v>
      </c>
      <c r="D3577" s="101" t="s">
        <v>6217</v>
      </c>
      <c r="E3577" s="101" t="s">
        <v>1053</v>
      </c>
      <c r="F3577" s="101" t="s">
        <v>2189</v>
      </c>
      <c r="G3577" s="102" t="s">
        <v>4416</v>
      </c>
      <c r="H3577" s="103">
        <v>0</v>
      </c>
      <c r="I3577" s="103">
        <v>32550</v>
      </c>
      <c r="K3577" s="101" t="s">
        <v>751</v>
      </c>
      <c r="L3577" s="101" t="s">
        <v>599</v>
      </c>
      <c r="M3577" s="101" t="s">
        <v>140</v>
      </c>
      <c r="N3577" s="101" t="s">
        <v>730</v>
      </c>
      <c r="O3577" s="101" t="s">
        <v>5533</v>
      </c>
    </row>
    <row r="3578" spans="1:15">
      <c r="A3578" s="101">
        <v>282</v>
      </c>
      <c r="B3578" s="101">
        <v>409</v>
      </c>
      <c r="C3578" s="101">
        <v>1</v>
      </c>
      <c r="D3578" s="101" t="s">
        <v>6217</v>
      </c>
      <c r="E3578" s="101" t="s">
        <v>1053</v>
      </c>
      <c r="F3578" s="101" t="s">
        <v>2189</v>
      </c>
      <c r="G3578" s="102" t="s">
        <v>3728</v>
      </c>
      <c r="H3578" s="103">
        <v>0</v>
      </c>
      <c r="I3578" s="103">
        <v>17670</v>
      </c>
      <c r="K3578" s="101" t="s">
        <v>751</v>
      </c>
      <c r="L3578" s="101" t="s">
        <v>599</v>
      </c>
      <c r="M3578" s="101" t="s">
        <v>140</v>
      </c>
      <c r="N3578" s="101" t="s">
        <v>730</v>
      </c>
      <c r="O3578" s="101" t="s">
        <v>5633</v>
      </c>
    </row>
    <row r="3579" spans="1:15">
      <c r="A3579" s="101">
        <v>282</v>
      </c>
      <c r="B3579" s="101">
        <v>410</v>
      </c>
      <c r="C3579" s="101">
        <v>1</v>
      </c>
      <c r="D3579" s="101" t="s">
        <v>6217</v>
      </c>
      <c r="E3579" s="101" t="s">
        <v>1053</v>
      </c>
      <c r="F3579" s="101" t="s">
        <v>2189</v>
      </c>
      <c r="G3579" s="102" t="s">
        <v>4512</v>
      </c>
      <c r="H3579" s="103">
        <v>0</v>
      </c>
      <c r="I3579" s="103">
        <v>13950</v>
      </c>
      <c r="K3579" s="101" t="s">
        <v>751</v>
      </c>
      <c r="L3579" s="101" t="s">
        <v>599</v>
      </c>
      <c r="M3579" s="101" t="s">
        <v>140</v>
      </c>
      <c r="N3579" s="101" t="s">
        <v>730</v>
      </c>
      <c r="O3579" s="101" t="s">
        <v>5577</v>
      </c>
    </row>
    <row r="3580" spans="1:15">
      <c r="A3580" s="101">
        <v>282</v>
      </c>
      <c r="B3580" s="101">
        <v>411</v>
      </c>
      <c r="C3580" s="101">
        <v>1</v>
      </c>
      <c r="D3580" s="101" t="s">
        <v>6217</v>
      </c>
      <c r="E3580" s="101" t="s">
        <v>1053</v>
      </c>
      <c r="F3580" s="101" t="s">
        <v>2189</v>
      </c>
      <c r="G3580" s="102" t="s">
        <v>7989</v>
      </c>
      <c r="H3580" s="103">
        <v>0</v>
      </c>
      <c r="I3580" s="103">
        <v>77190</v>
      </c>
      <c r="K3580" s="101" t="s">
        <v>751</v>
      </c>
      <c r="L3580" s="101" t="s">
        <v>599</v>
      </c>
      <c r="M3580" s="101" t="s">
        <v>140</v>
      </c>
      <c r="N3580" s="101" t="s">
        <v>730</v>
      </c>
      <c r="O3580" s="101" t="s">
        <v>4539</v>
      </c>
    </row>
    <row r="3581" spans="1:15">
      <c r="A3581" s="101">
        <v>282</v>
      </c>
      <c r="B3581" s="101">
        <v>412</v>
      </c>
      <c r="C3581" s="101">
        <v>1</v>
      </c>
      <c r="D3581" s="101" t="s">
        <v>6217</v>
      </c>
      <c r="E3581" s="101" t="s">
        <v>1053</v>
      </c>
      <c r="F3581" s="101" t="s">
        <v>2189</v>
      </c>
      <c r="G3581" s="102" t="s">
        <v>5257</v>
      </c>
      <c r="H3581" s="103">
        <v>0</v>
      </c>
      <c r="I3581" s="103">
        <v>147126</v>
      </c>
      <c r="K3581" s="101" t="s">
        <v>751</v>
      </c>
      <c r="L3581" s="101" t="s">
        <v>599</v>
      </c>
      <c r="M3581" s="101" t="s">
        <v>140</v>
      </c>
      <c r="N3581" s="101" t="s">
        <v>730</v>
      </c>
      <c r="O3581" s="101" t="s">
        <v>2571</v>
      </c>
    </row>
    <row r="3582" spans="1:15">
      <c r="A3582" s="101">
        <v>282</v>
      </c>
      <c r="B3582" s="101">
        <v>413</v>
      </c>
      <c r="C3582" s="101">
        <v>1</v>
      </c>
      <c r="D3582" s="101" t="s">
        <v>6217</v>
      </c>
      <c r="E3582" s="101" t="s">
        <v>1053</v>
      </c>
      <c r="F3582" s="101" t="s">
        <v>2189</v>
      </c>
      <c r="G3582" s="102" t="s">
        <v>6215</v>
      </c>
      <c r="H3582" s="103">
        <v>0</v>
      </c>
      <c r="I3582" s="103">
        <v>399900</v>
      </c>
      <c r="K3582" s="101" t="s">
        <v>751</v>
      </c>
      <c r="L3582" s="101" t="s">
        <v>599</v>
      </c>
      <c r="M3582" s="101" t="s">
        <v>140</v>
      </c>
      <c r="N3582" s="101" t="s">
        <v>730</v>
      </c>
      <c r="O3582" s="101" t="s">
        <v>2089</v>
      </c>
    </row>
    <row r="3583" spans="1:15">
      <c r="A3583" s="101">
        <v>282</v>
      </c>
      <c r="B3583" s="101">
        <v>414</v>
      </c>
      <c r="C3583" s="101">
        <v>1</v>
      </c>
      <c r="D3583" s="101" t="s">
        <v>6217</v>
      </c>
      <c r="E3583" s="101" t="s">
        <v>1053</v>
      </c>
      <c r="F3583" s="101" t="s">
        <v>2189</v>
      </c>
      <c r="G3583" s="102" t="s">
        <v>7990</v>
      </c>
      <c r="H3583" s="103">
        <v>0</v>
      </c>
      <c r="I3583" s="103">
        <v>933720</v>
      </c>
      <c r="K3583" s="101" t="s">
        <v>751</v>
      </c>
      <c r="L3583" s="101" t="s">
        <v>599</v>
      </c>
      <c r="M3583" s="101" t="s">
        <v>140</v>
      </c>
      <c r="N3583" s="101" t="s">
        <v>730</v>
      </c>
      <c r="O3583" s="101" t="s">
        <v>4609</v>
      </c>
    </row>
    <row r="3584" spans="1:15">
      <c r="A3584" s="101">
        <v>282</v>
      </c>
      <c r="B3584" s="101">
        <v>415</v>
      </c>
      <c r="C3584" s="101">
        <v>1</v>
      </c>
      <c r="D3584" s="101" t="s">
        <v>6217</v>
      </c>
      <c r="E3584" s="101" t="s">
        <v>1053</v>
      </c>
      <c r="F3584" s="101" t="s">
        <v>2189</v>
      </c>
      <c r="G3584" s="102" t="s">
        <v>7992</v>
      </c>
      <c r="H3584" s="103">
        <v>0</v>
      </c>
      <c r="I3584" s="103">
        <v>19530</v>
      </c>
      <c r="K3584" s="101" t="s">
        <v>751</v>
      </c>
      <c r="L3584" s="101" t="s">
        <v>599</v>
      </c>
      <c r="M3584" s="101" t="s">
        <v>140</v>
      </c>
      <c r="N3584" s="101" t="s">
        <v>730</v>
      </c>
      <c r="O3584" s="101" t="s">
        <v>3024</v>
      </c>
    </row>
    <row r="3585" spans="1:15">
      <c r="A3585" s="101">
        <v>282</v>
      </c>
      <c r="B3585" s="101">
        <v>416</v>
      </c>
      <c r="C3585" s="101">
        <v>1</v>
      </c>
      <c r="D3585" s="101" t="s">
        <v>6217</v>
      </c>
      <c r="E3585" s="101" t="s">
        <v>1053</v>
      </c>
      <c r="F3585" s="101" t="s">
        <v>7993</v>
      </c>
      <c r="G3585" s="102" t="s">
        <v>4554</v>
      </c>
      <c r="H3585" s="103">
        <v>0</v>
      </c>
      <c r="I3585" s="103">
        <v>90210</v>
      </c>
      <c r="K3585" s="101" t="s">
        <v>751</v>
      </c>
      <c r="L3585" s="101" t="s">
        <v>599</v>
      </c>
      <c r="M3585" s="101" t="s">
        <v>140</v>
      </c>
      <c r="N3585" s="101" t="s">
        <v>730</v>
      </c>
      <c r="O3585" s="101" t="s">
        <v>741</v>
      </c>
    </row>
    <row r="3586" spans="1:15">
      <c r="A3586" s="101">
        <v>282</v>
      </c>
      <c r="B3586" s="101">
        <v>417</v>
      </c>
      <c r="C3586" s="101">
        <v>1</v>
      </c>
      <c r="D3586" s="101" t="s">
        <v>6217</v>
      </c>
      <c r="E3586" s="101" t="s">
        <v>1053</v>
      </c>
      <c r="F3586" s="101" t="s">
        <v>7993</v>
      </c>
      <c r="G3586" s="102" t="s">
        <v>7994</v>
      </c>
      <c r="H3586" s="103">
        <v>0</v>
      </c>
      <c r="I3586" s="103">
        <v>740280</v>
      </c>
      <c r="K3586" s="101" t="s">
        <v>751</v>
      </c>
      <c r="L3586" s="101" t="s">
        <v>599</v>
      </c>
      <c r="M3586" s="101" t="s">
        <v>140</v>
      </c>
      <c r="N3586" s="101" t="s">
        <v>730</v>
      </c>
      <c r="O3586" s="101" t="s">
        <v>1328</v>
      </c>
    </row>
    <row r="3587" spans="1:15">
      <c r="A3587" s="101">
        <v>282</v>
      </c>
      <c r="B3587" s="101">
        <v>418</v>
      </c>
      <c r="C3587" s="101">
        <v>1</v>
      </c>
      <c r="D3587" s="101" t="s">
        <v>6217</v>
      </c>
      <c r="E3587" s="101" t="s">
        <v>1053</v>
      </c>
      <c r="F3587" s="101" t="s">
        <v>7993</v>
      </c>
      <c r="G3587" s="102" t="s">
        <v>3832</v>
      </c>
      <c r="H3587" s="103">
        <v>0</v>
      </c>
      <c r="I3587" s="103">
        <v>578460</v>
      </c>
      <c r="K3587" s="101" t="s">
        <v>751</v>
      </c>
      <c r="L3587" s="101" t="s">
        <v>599</v>
      </c>
      <c r="M3587" s="101" t="s">
        <v>140</v>
      </c>
      <c r="N3587" s="101" t="s">
        <v>730</v>
      </c>
      <c r="O3587" s="101" t="s">
        <v>1931</v>
      </c>
    </row>
    <row r="3588" spans="1:15">
      <c r="A3588" s="101">
        <v>282</v>
      </c>
      <c r="B3588" s="101">
        <v>419</v>
      </c>
      <c r="C3588" s="101">
        <v>1</v>
      </c>
      <c r="D3588" s="101" t="s">
        <v>6217</v>
      </c>
      <c r="E3588" s="101" t="s">
        <v>281</v>
      </c>
      <c r="F3588" s="101" t="s">
        <v>1664</v>
      </c>
      <c r="G3588" s="102" t="s">
        <v>1866</v>
      </c>
      <c r="H3588" s="103">
        <v>0</v>
      </c>
      <c r="I3588" s="103">
        <v>101370</v>
      </c>
      <c r="K3588" s="101" t="s">
        <v>751</v>
      </c>
      <c r="L3588" s="101" t="s">
        <v>599</v>
      </c>
      <c r="M3588" s="101" t="s">
        <v>140</v>
      </c>
      <c r="N3588" s="101" t="s">
        <v>730</v>
      </c>
      <c r="O3588" s="101" t="s">
        <v>3398</v>
      </c>
    </row>
    <row r="3589" spans="1:15">
      <c r="A3589" s="101">
        <v>282</v>
      </c>
      <c r="B3589" s="101">
        <v>420</v>
      </c>
      <c r="C3589" s="101">
        <v>1</v>
      </c>
      <c r="D3589" s="101" t="s">
        <v>6217</v>
      </c>
      <c r="E3589" s="101" t="s">
        <v>281</v>
      </c>
      <c r="F3589" s="101" t="s">
        <v>7995</v>
      </c>
      <c r="G3589" s="102" t="s">
        <v>2494</v>
      </c>
      <c r="H3589" s="103">
        <v>0</v>
      </c>
      <c r="I3589" s="103">
        <v>9300</v>
      </c>
      <c r="K3589" s="101" t="s">
        <v>751</v>
      </c>
      <c r="L3589" s="101" t="s">
        <v>599</v>
      </c>
      <c r="M3589" s="101" t="s">
        <v>140</v>
      </c>
      <c r="N3589" s="101" t="s">
        <v>730</v>
      </c>
      <c r="O3589" s="101" t="s">
        <v>5488</v>
      </c>
    </row>
    <row r="3590" spans="1:15">
      <c r="A3590" s="101">
        <v>282</v>
      </c>
      <c r="B3590" s="101">
        <v>421</v>
      </c>
      <c r="C3590" s="101">
        <v>1</v>
      </c>
      <c r="D3590" s="101" t="s">
        <v>6217</v>
      </c>
      <c r="E3590" s="101" t="s">
        <v>281</v>
      </c>
      <c r="F3590" s="101" t="s">
        <v>3865</v>
      </c>
      <c r="G3590" s="102" t="s">
        <v>7420</v>
      </c>
      <c r="H3590" s="103">
        <v>0</v>
      </c>
      <c r="I3590" s="103">
        <v>99510</v>
      </c>
      <c r="K3590" s="101" t="s">
        <v>751</v>
      </c>
      <c r="L3590" s="101" t="s">
        <v>599</v>
      </c>
      <c r="M3590" s="101" t="s">
        <v>140</v>
      </c>
      <c r="N3590" s="101" t="s">
        <v>730</v>
      </c>
      <c r="O3590" s="101" t="s">
        <v>1858</v>
      </c>
    </row>
    <row r="3591" spans="1:15">
      <c r="A3591" s="101">
        <v>282</v>
      </c>
      <c r="B3591" s="101">
        <v>422</v>
      </c>
      <c r="C3591" s="101">
        <v>1</v>
      </c>
      <c r="D3591" s="101" t="s">
        <v>6217</v>
      </c>
      <c r="E3591" s="101" t="s">
        <v>281</v>
      </c>
      <c r="F3591" s="101" t="s">
        <v>3865</v>
      </c>
      <c r="G3591" s="102" t="s">
        <v>3062</v>
      </c>
      <c r="H3591" s="103">
        <v>0</v>
      </c>
      <c r="I3591" s="103">
        <v>166470</v>
      </c>
      <c r="K3591" s="101" t="s">
        <v>751</v>
      </c>
      <c r="L3591" s="101" t="s">
        <v>599</v>
      </c>
      <c r="M3591" s="101" t="s">
        <v>140</v>
      </c>
      <c r="N3591" s="101" t="s">
        <v>730</v>
      </c>
      <c r="O3591" s="101" t="s">
        <v>6248</v>
      </c>
    </row>
    <row r="3592" spans="1:15">
      <c r="A3592" s="101">
        <v>282</v>
      </c>
      <c r="B3592" s="101">
        <v>423</v>
      </c>
      <c r="C3592" s="101">
        <v>1</v>
      </c>
      <c r="D3592" s="101" t="s">
        <v>6217</v>
      </c>
      <c r="E3592" s="101" t="s">
        <v>281</v>
      </c>
      <c r="F3592" s="101" t="s">
        <v>3865</v>
      </c>
      <c r="G3592" s="102" t="s">
        <v>4534</v>
      </c>
      <c r="H3592" s="103">
        <v>0</v>
      </c>
      <c r="I3592" s="103">
        <v>133920</v>
      </c>
      <c r="K3592" s="101" t="s">
        <v>751</v>
      </c>
      <c r="L3592" s="101" t="s">
        <v>599</v>
      </c>
      <c r="M3592" s="101" t="s">
        <v>140</v>
      </c>
      <c r="N3592" s="101" t="s">
        <v>730</v>
      </c>
      <c r="O3592" s="101" t="s">
        <v>5845</v>
      </c>
    </row>
    <row r="3593" spans="1:15">
      <c r="A3593" s="101">
        <v>282</v>
      </c>
      <c r="B3593" s="101">
        <v>424</v>
      </c>
      <c r="C3593" s="101">
        <v>1</v>
      </c>
      <c r="D3593" s="101" t="s">
        <v>6217</v>
      </c>
      <c r="E3593" s="101" t="s">
        <v>281</v>
      </c>
      <c r="F3593" s="101" t="s">
        <v>3865</v>
      </c>
      <c r="G3593" s="102" t="s">
        <v>7996</v>
      </c>
      <c r="H3593" s="103">
        <v>0</v>
      </c>
      <c r="I3593" s="103">
        <v>241800</v>
      </c>
      <c r="K3593" s="101" t="s">
        <v>751</v>
      </c>
      <c r="L3593" s="101" t="s">
        <v>599</v>
      </c>
      <c r="M3593" s="101" t="s">
        <v>140</v>
      </c>
      <c r="N3593" s="101" t="s">
        <v>730</v>
      </c>
      <c r="O3593" s="101" t="s">
        <v>7997</v>
      </c>
    </row>
    <row r="3594" spans="1:15">
      <c r="A3594" s="101">
        <v>282</v>
      </c>
      <c r="B3594" s="101">
        <v>425</v>
      </c>
      <c r="C3594" s="101">
        <v>1</v>
      </c>
      <c r="D3594" s="101" t="s">
        <v>6217</v>
      </c>
      <c r="E3594" s="101" t="s">
        <v>281</v>
      </c>
      <c r="F3594" s="101" t="s">
        <v>6153</v>
      </c>
      <c r="G3594" s="102" t="s">
        <v>62</v>
      </c>
      <c r="H3594" s="103">
        <v>0</v>
      </c>
      <c r="I3594" s="103">
        <v>58590</v>
      </c>
      <c r="K3594" s="101" t="s">
        <v>751</v>
      </c>
      <c r="L3594" s="101" t="s">
        <v>599</v>
      </c>
      <c r="M3594" s="101" t="s">
        <v>140</v>
      </c>
      <c r="N3594" s="101" t="s">
        <v>730</v>
      </c>
      <c r="O3594" s="101" t="s">
        <v>5726</v>
      </c>
    </row>
    <row r="3595" spans="1:15">
      <c r="A3595" s="101">
        <v>282</v>
      </c>
      <c r="B3595" s="101">
        <v>426</v>
      </c>
      <c r="C3595" s="101">
        <v>1</v>
      </c>
      <c r="D3595" s="101" t="s">
        <v>6217</v>
      </c>
      <c r="E3595" s="101" t="s">
        <v>281</v>
      </c>
      <c r="F3595" s="101" t="s">
        <v>7998</v>
      </c>
      <c r="G3595" s="102" t="s">
        <v>7637</v>
      </c>
      <c r="H3595" s="103">
        <v>0</v>
      </c>
      <c r="I3595" s="103">
        <v>26040</v>
      </c>
      <c r="K3595" s="101" t="s">
        <v>751</v>
      </c>
      <c r="L3595" s="101" t="s">
        <v>599</v>
      </c>
      <c r="M3595" s="101" t="s">
        <v>140</v>
      </c>
      <c r="N3595" s="101" t="s">
        <v>730</v>
      </c>
      <c r="O3595" s="101" t="s">
        <v>648</v>
      </c>
    </row>
    <row r="3596" spans="1:15">
      <c r="A3596" s="101">
        <v>282</v>
      </c>
      <c r="B3596" s="101">
        <v>427</v>
      </c>
      <c r="C3596" s="101">
        <v>1</v>
      </c>
      <c r="D3596" s="101" t="s">
        <v>6217</v>
      </c>
      <c r="E3596" s="101" t="s">
        <v>281</v>
      </c>
      <c r="F3596" s="101" t="s">
        <v>7998</v>
      </c>
      <c r="G3596" s="102" t="s">
        <v>2925</v>
      </c>
      <c r="H3596" s="103">
        <v>0</v>
      </c>
      <c r="I3596" s="103">
        <v>126480</v>
      </c>
      <c r="K3596" s="101" t="s">
        <v>751</v>
      </c>
      <c r="L3596" s="101" t="s">
        <v>599</v>
      </c>
      <c r="M3596" s="101" t="s">
        <v>140</v>
      </c>
      <c r="N3596" s="101" t="s">
        <v>730</v>
      </c>
      <c r="O3596" s="101" t="s">
        <v>349</v>
      </c>
    </row>
    <row r="3597" spans="1:15">
      <c r="A3597" s="101">
        <v>282</v>
      </c>
      <c r="B3597" s="101">
        <v>428</v>
      </c>
      <c r="C3597" s="101">
        <v>1</v>
      </c>
      <c r="D3597" s="101" t="s">
        <v>6217</v>
      </c>
      <c r="E3597" s="101" t="s">
        <v>281</v>
      </c>
      <c r="F3597" s="101" t="s">
        <v>1069</v>
      </c>
      <c r="G3597" s="102" t="s">
        <v>8000</v>
      </c>
      <c r="H3597" s="103">
        <v>0</v>
      </c>
      <c r="I3597" s="103">
        <v>53940</v>
      </c>
      <c r="K3597" s="101" t="s">
        <v>751</v>
      </c>
      <c r="L3597" s="101" t="s">
        <v>599</v>
      </c>
      <c r="M3597" s="101" t="s">
        <v>140</v>
      </c>
      <c r="N3597" s="101" t="s">
        <v>730</v>
      </c>
      <c r="O3597" s="101" t="s">
        <v>5711</v>
      </c>
    </row>
    <row r="3598" spans="1:15">
      <c r="A3598" s="101">
        <v>282</v>
      </c>
      <c r="B3598" s="101">
        <v>429</v>
      </c>
      <c r="C3598" s="101">
        <v>1</v>
      </c>
      <c r="D3598" s="101" t="s">
        <v>6217</v>
      </c>
      <c r="E3598" s="101" t="s">
        <v>281</v>
      </c>
      <c r="F3598" s="101" t="s">
        <v>1463</v>
      </c>
      <c r="G3598" s="102" t="s">
        <v>7961</v>
      </c>
      <c r="H3598" s="103">
        <v>0</v>
      </c>
      <c r="I3598" s="103">
        <v>102300</v>
      </c>
      <c r="K3598" s="101" t="s">
        <v>751</v>
      </c>
      <c r="L3598" s="101" t="s">
        <v>599</v>
      </c>
      <c r="M3598" s="101" t="s">
        <v>140</v>
      </c>
      <c r="N3598" s="101" t="s">
        <v>730</v>
      </c>
      <c r="O3598" s="101" t="s">
        <v>6851</v>
      </c>
    </row>
    <row r="3599" spans="1:15">
      <c r="A3599" s="101">
        <v>282</v>
      </c>
      <c r="B3599" s="101">
        <v>430</v>
      </c>
      <c r="C3599" s="101">
        <v>1</v>
      </c>
      <c r="D3599" s="101" t="s">
        <v>6217</v>
      </c>
      <c r="E3599" s="101" t="s">
        <v>281</v>
      </c>
      <c r="F3599" s="101" t="s">
        <v>4236</v>
      </c>
      <c r="G3599" s="102" t="s">
        <v>7752</v>
      </c>
      <c r="H3599" s="103">
        <v>0</v>
      </c>
      <c r="I3599" s="103">
        <v>10230</v>
      </c>
      <c r="K3599" s="101" t="s">
        <v>751</v>
      </c>
      <c r="L3599" s="101" t="s">
        <v>599</v>
      </c>
      <c r="M3599" s="101" t="s">
        <v>140</v>
      </c>
      <c r="N3599" s="101" t="s">
        <v>730</v>
      </c>
      <c r="O3599" s="101" t="s">
        <v>4011</v>
      </c>
    </row>
    <row r="3600" spans="1:15">
      <c r="A3600" s="101">
        <v>282</v>
      </c>
      <c r="B3600" s="101">
        <v>431</v>
      </c>
      <c r="C3600" s="101">
        <v>1</v>
      </c>
      <c r="D3600" s="101" t="s">
        <v>6217</v>
      </c>
      <c r="E3600" s="101" t="s">
        <v>281</v>
      </c>
      <c r="F3600" s="101" t="s">
        <v>4236</v>
      </c>
      <c r="G3600" s="102" t="s">
        <v>8001</v>
      </c>
      <c r="H3600" s="103">
        <v>0</v>
      </c>
      <c r="I3600" s="103">
        <v>725</v>
      </c>
      <c r="K3600" s="101" t="s">
        <v>751</v>
      </c>
      <c r="L3600" s="101" t="s">
        <v>599</v>
      </c>
      <c r="M3600" s="101" t="s">
        <v>140</v>
      </c>
      <c r="N3600" s="101" t="s">
        <v>730</v>
      </c>
      <c r="O3600" s="101" t="s">
        <v>8003</v>
      </c>
    </row>
    <row r="3601" spans="1:15">
      <c r="A3601" s="101">
        <v>282</v>
      </c>
      <c r="B3601" s="101">
        <v>432</v>
      </c>
      <c r="C3601" s="101">
        <v>1</v>
      </c>
      <c r="D3601" s="101" t="s">
        <v>6217</v>
      </c>
      <c r="E3601" s="101" t="s">
        <v>281</v>
      </c>
      <c r="F3601" s="101" t="s">
        <v>4236</v>
      </c>
      <c r="G3601" s="102" t="s">
        <v>8004</v>
      </c>
      <c r="H3601" s="103">
        <v>0</v>
      </c>
      <c r="I3601" s="103">
        <v>7812</v>
      </c>
      <c r="K3601" s="101" t="s">
        <v>751</v>
      </c>
      <c r="L3601" s="101" t="s">
        <v>599</v>
      </c>
      <c r="M3601" s="101" t="s">
        <v>140</v>
      </c>
      <c r="N3601" s="101" t="s">
        <v>730</v>
      </c>
      <c r="O3601" s="101" t="s">
        <v>7494</v>
      </c>
    </row>
    <row r="3602" spans="1:15">
      <c r="A3602" s="101">
        <v>282</v>
      </c>
      <c r="B3602" s="101">
        <v>433</v>
      </c>
      <c r="C3602" s="101">
        <v>1</v>
      </c>
      <c r="D3602" s="101" t="s">
        <v>6217</v>
      </c>
      <c r="E3602" s="101" t="s">
        <v>281</v>
      </c>
      <c r="F3602" s="101" t="s">
        <v>4236</v>
      </c>
      <c r="G3602" s="102" t="s">
        <v>881</v>
      </c>
      <c r="H3602" s="103">
        <v>0</v>
      </c>
      <c r="I3602" s="103">
        <v>3022</v>
      </c>
      <c r="K3602" s="101" t="s">
        <v>751</v>
      </c>
      <c r="L3602" s="101" t="s">
        <v>599</v>
      </c>
      <c r="M3602" s="101" t="s">
        <v>140</v>
      </c>
      <c r="N3602" s="101" t="s">
        <v>730</v>
      </c>
      <c r="O3602" s="101" t="s">
        <v>5901</v>
      </c>
    </row>
    <row r="3603" spans="1:15">
      <c r="A3603" s="101">
        <v>282</v>
      </c>
      <c r="B3603" s="101">
        <v>434</v>
      </c>
      <c r="C3603" s="101">
        <v>1</v>
      </c>
      <c r="D3603" s="101" t="s">
        <v>6217</v>
      </c>
      <c r="E3603" s="101" t="s">
        <v>281</v>
      </c>
      <c r="F3603" s="101" t="s">
        <v>4236</v>
      </c>
      <c r="G3603" s="102" t="s">
        <v>6407</v>
      </c>
      <c r="H3603" s="103">
        <v>0</v>
      </c>
      <c r="I3603" s="103">
        <v>6342</v>
      </c>
      <c r="K3603" s="101" t="s">
        <v>751</v>
      </c>
      <c r="L3603" s="101" t="s">
        <v>599</v>
      </c>
      <c r="M3603" s="101" t="s">
        <v>140</v>
      </c>
      <c r="N3603" s="101" t="s">
        <v>730</v>
      </c>
      <c r="O3603" s="101" t="s">
        <v>8006</v>
      </c>
    </row>
    <row r="3604" spans="1:15">
      <c r="A3604" s="101">
        <v>282</v>
      </c>
      <c r="B3604" s="101">
        <v>435</v>
      </c>
      <c r="C3604" s="101">
        <v>1</v>
      </c>
      <c r="D3604" s="101" t="s">
        <v>6217</v>
      </c>
      <c r="E3604" s="101" t="s">
        <v>281</v>
      </c>
      <c r="F3604" s="101" t="s">
        <v>4236</v>
      </c>
      <c r="G3604" s="102" t="s">
        <v>8007</v>
      </c>
      <c r="H3604" s="103">
        <v>0</v>
      </c>
      <c r="I3604" s="103">
        <v>16740</v>
      </c>
      <c r="K3604" s="101" t="s">
        <v>751</v>
      </c>
      <c r="L3604" s="101" t="s">
        <v>599</v>
      </c>
      <c r="M3604" s="101" t="s">
        <v>140</v>
      </c>
      <c r="N3604" s="101" t="s">
        <v>730</v>
      </c>
      <c r="O3604" s="101" t="s">
        <v>5832</v>
      </c>
    </row>
    <row r="3605" spans="1:15">
      <c r="A3605" s="101">
        <v>282</v>
      </c>
      <c r="B3605" s="101">
        <v>436</v>
      </c>
      <c r="C3605" s="101">
        <v>1</v>
      </c>
      <c r="D3605" s="101" t="s">
        <v>6217</v>
      </c>
      <c r="E3605" s="101" t="s">
        <v>281</v>
      </c>
      <c r="F3605" s="101" t="s">
        <v>4236</v>
      </c>
      <c r="G3605" s="102" t="s">
        <v>6781</v>
      </c>
      <c r="H3605" s="103">
        <v>0</v>
      </c>
      <c r="I3605" s="103">
        <v>24180</v>
      </c>
      <c r="K3605" s="101" t="s">
        <v>751</v>
      </c>
      <c r="L3605" s="101" t="s">
        <v>599</v>
      </c>
      <c r="M3605" s="101" t="s">
        <v>140</v>
      </c>
      <c r="N3605" s="101" t="s">
        <v>730</v>
      </c>
      <c r="O3605" s="101" t="s">
        <v>2327</v>
      </c>
    </row>
    <row r="3606" spans="1:15">
      <c r="A3606" s="101">
        <v>282</v>
      </c>
      <c r="B3606" s="101">
        <v>437</v>
      </c>
      <c r="C3606" s="101">
        <v>1</v>
      </c>
      <c r="D3606" s="101" t="s">
        <v>6217</v>
      </c>
      <c r="E3606" s="101" t="s">
        <v>281</v>
      </c>
      <c r="F3606" s="101" t="s">
        <v>4236</v>
      </c>
      <c r="G3606" s="102" t="s">
        <v>7827</v>
      </c>
      <c r="H3606" s="103">
        <v>0</v>
      </c>
      <c r="I3606" s="103">
        <v>12090</v>
      </c>
      <c r="K3606" s="101" t="s">
        <v>751</v>
      </c>
      <c r="L3606" s="101" t="s">
        <v>599</v>
      </c>
      <c r="M3606" s="101" t="s">
        <v>140</v>
      </c>
      <c r="N3606" s="101" t="s">
        <v>730</v>
      </c>
      <c r="O3606" s="101" t="s">
        <v>2183</v>
      </c>
    </row>
    <row r="3607" spans="1:15">
      <c r="A3607" s="101">
        <v>282</v>
      </c>
      <c r="B3607" s="101">
        <v>438</v>
      </c>
      <c r="C3607" s="101">
        <v>1</v>
      </c>
      <c r="D3607" s="101" t="s">
        <v>6217</v>
      </c>
      <c r="E3607" s="101" t="s">
        <v>281</v>
      </c>
      <c r="F3607" s="101" t="s">
        <v>4236</v>
      </c>
      <c r="G3607" s="102" t="s">
        <v>8008</v>
      </c>
      <c r="H3607" s="103">
        <v>0</v>
      </c>
      <c r="I3607" s="103">
        <v>33480</v>
      </c>
      <c r="K3607" s="101" t="s">
        <v>751</v>
      </c>
      <c r="L3607" s="101" t="s">
        <v>599</v>
      </c>
      <c r="M3607" s="101" t="s">
        <v>140</v>
      </c>
      <c r="N3607" s="101" t="s">
        <v>730</v>
      </c>
      <c r="O3607" s="101" t="s">
        <v>5557</v>
      </c>
    </row>
    <row r="3608" spans="1:15">
      <c r="A3608" s="101">
        <v>282</v>
      </c>
      <c r="B3608" s="101">
        <v>439</v>
      </c>
      <c r="C3608" s="101">
        <v>1</v>
      </c>
      <c r="D3608" s="101" t="s">
        <v>6217</v>
      </c>
      <c r="E3608" s="101" t="s">
        <v>281</v>
      </c>
      <c r="F3608" s="101" t="s">
        <v>4236</v>
      </c>
      <c r="G3608" s="102" t="s">
        <v>8009</v>
      </c>
      <c r="H3608" s="103">
        <v>0</v>
      </c>
      <c r="I3608" s="103">
        <v>16740</v>
      </c>
      <c r="K3608" s="101" t="s">
        <v>751</v>
      </c>
      <c r="L3608" s="101" t="s">
        <v>599</v>
      </c>
      <c r="M3608" s="101" t="s">
        <v>140</v>
      </c>
      <c r="N3608" s="101" t="s">
        <v>730</v>
      </c>
      <c r="O3608" s="101" t="s">
        <v>5832</v>
      </c>
    </row>
    <row r="3609" spans="1:15">
      <c r="A3609" s="101">
        <v>282</v>
      </c>
      <c r="B3609" s="101">
        <v>440</v>
      </c>
      <c r="C3609" s="101">
        <v>1</v>
      </c>
      <c r="D3609" s="101" t="s">
        <v>6217</v>
      </c>
      <c r="E3609" s="101" t="s">
        <v>281</v>
      </c>
      <c r="F3609" s="101" t="s">
        <v>4236</v>
      </c>
      <c r="G3609" s="102" t="s">
        <v>8010</v>
      </c>
      <c r="H3609" s="103">
        <v>0</v>
      </c>
      <c r="I3609" s="103">
        <v>25110</v>
      </c>
      <c r="K3609" s="101" t="s">
        <v>751</v>
      </c>
      <c r="L3609" s="101" t="s">
        <v>599</v>
      </c>
      <c r="M3609" s="101" t="s">
        <v>140</v>
      </c>
      <c r="N3609" s="101" t="s">
        <v>730</v>
      </c>
      <c r="O3609" s="101" t="s">
        <v>1992</v>
      </c>
    </row>
    <row r="3610" spans="1:15">
      <c r="A3610" s="101">
        <v>282</v>
      </c>
      <c r="B3610" s="101">
        <v>441</v>
      </c>
      <c r="C3610" s="101">
        <v>1</v>
      </c>
      <c r="D3610" s="101" t="s">
        <v>6217</v>
      </c>
      <c r="E3610" s="101" t="s">
        <v>281</v>
      </c>
      <c r="F3610" s="101" t="s">
        <v>4236</v>
      </c>
      <c r="G3610" s="102" t="s">
        <v>4577</v>
      </c>
      <c r="H3610" s="103">
        <v>0</v>
      </c>
      <c r="I3610" s="103">
        <v>21390</v>
      </c>
      <c r="K3610" s="101" t="s">
        <v>751</v>
      </c>
      <c r="L3610" s="101" t="s">
        <v>599</v>
      </c>
      <c r="M3610" s="101" t="s">
        <v>140</v>
      </c>
      <c r="N3610" s="101" t="s">
        <v>730</v>
      </c>
      <c r="O3610" s="101" t="s">
        <v>4653</v>
      </c>
    </row>
    <row r="3611" spans="1:15">
      <c r="A3611" s="101">
        <v>282</v>
      </c>
      <c r="B3611" s="101">
        <v>442</v>
      </c>
      <c r="C3611" s="101">
        <v>1</v>
      </c>
      <c r="D3611" s="101" t="s">
        <v>6217</v>
      </c>
      <c r="E3611" s="101" t="s">
        <v>281</v>
      </c>
      <c r="F3611" s="101" t="s">
        <v>4236</v>
      </c>
      <c r="G3611" s="102" t="s">
        <v>1862</v>
      </c>
      <c r="H3611" s="103">
        <v>0</v>
      </c>
      <c r="I3611" s="103">
        <v>13950</v>
      </c>
      <c r="K3611" s="101" t="s">
        <v>751</v>
      </c>
      <c r="L3611" s="101" t="s">
        <v>599</v>
      </c>
      <c r="M3611" s="101" t="s">
        <v>140</v>
      </c>
      <c r="N3611" s="101" t="s">
        <v>730</v>
      </c>
      <c r="O3611" s="101" t="s">
        <v>5577</v>
      </c>
    </row>
    <row r="3612" spans="1:15">
      <c r="A3612" s="101">
        <v>282</v>
      </c>
      <c r="B3612" s="101">
        <v>443</v>
      </c>
      <c r="C3612" s="101">
        <v>1</v>
      </c>
      <c r="D3612" s="101" t="s">
        <v>6217</v>
      </c>
      <c r="E3612" s="101" t="s">
        <v>281</v>
      </c>
      <c r="F3612" s="101" t="s">
        <v>4236</v>
      </c>
      <c r="G3612" s="102" t="s">
        <v>1182</v>
      </c>
      <c r="H3612" s="103">
        <v>0</v>
      </c>
      <c r="I3612" s="103">
        <v>22320</v>
      </c>
      <c r="K3612" s="101" t="s">
        <v>751</v>
      </c>
      <c r="L3612" s="101" t="s">
        <v>599</v>
      </c>
      <c r="M3612" s="101" t="s">
        <v>140</v>
      </c>
      <c r="N3612" s="101" t="s">
        <v>730</v>
      </c>
      <c r="O3612" s="101" t="s">
        <v>5889</v>
      </c>
    </row>
    <row r="3613" spans="1:15">
      <c r="A3613" s="101">
        <v>282</v>
      </c>
      <c r="B3613" s="101">
        <v>444</v>
      </c>
      <c r="C3613" s="101">
        <v>1</v>
      </c>
      <c r="D3613" s="101" t="s">
        <v>6217</v>
      </c>
      <c r="E3613" s="101" t="s">
        <v>281</v>
      </c>
      <c r="F3613" s="101" t="s">
        <v>4236</v>
      </c>
      <c r="G3613" s="102" t="s">
        <v>7743</v>
      </c>
      <c r="H3613" s="103">
        <v>0</v>
      </c>
      <c r="I3613" s="103">
        <v>3608</v>
      </c>
      <c r="K3613" s="101" t="s">
        <v>751</v>
      </c>
      <c r="L3613" s="101" t="s">
        <v>599</v>
      </c>
      <c r="M3613" s="101" t="s">
        <v>140</v>
      </c>
      <c r="N3613" s="101" t="s">
        <v>730</v>
      </c>
      <c r="O3613" s="101" t="s">
        <v>2879</v>
      </c>
    </row>
    <row r="3614" spans="1:15">
      <c r="A3614" s="101">
        <v>282</v>
      </c>
      <c r="B3614" s="101">
        <v>445</v>
      </c>
      <c r="C3614" s="101">
        <v>1</v>
      </c>
      <c r="D3614" s="101" t="s">
        <v>6217</v>
      </c>
      <c r="E3614" s="101" t="s">
        <v>281</v>
      </c>
      <c r="F3614" s="101" t="s">
        <v>4236</v>
      </c>
      <c r="G3614" s="102" t="s">
        <v>7745</v>
      </c>
      <c r="H3614" s="103">
        <v>0</v>
      </c>
      <c r="I3614" s="103">
        <v>17670</v>
      </c>
      <c r="K3614" s="101" t="s">
        <v>751</v>
      </c>
      <c r="L3614" s="101" t="s">
        <v>599</v>
      </c>
      <c r="M3614" s="101" t="s">
        <v>140</v>
      </c>
      <c r="N3614" s="101" t="s">
        <v>730</v>
      </c>
      <c r="O3614" s="101" t="s">
        <v>5633</v>
      </c>
    </row>
    <row r="3615" spans="1:15">
      <c r="A3615" s="101">
        <v>282</v>
      </c>
      <c r="B3615" s="101">
        <v>446</v>
      </c>
      <c r="C3615" s="101">
        <v>1</v>
      </c>
      <c r="D3615" s="101" t="s">
        <v>6217</v>
      </c>
      <c r="E3615" s="101" t="s">
        <v>281</v>
      </c>
      <c r="F3615" s="101" t="s">
        <v>4236</v>
      </c>
      <c r="G3615" s="102" t="s">
        <v>7283</v>
      </c>
      <c r="H3615" s="103">
        <v>0</v>
      </c>
      <c r="I3615" s="103">
        <v>23250</v>
      </c>
      <c r="K3615" s="101" t="s">
        <v>751</v>
      </c>
      <c r="L3615" s="101" t="s">
        <v>599</v>
      </c>
      <c r="M3615" s="101" t="s">
        <v>140</v>
      </c>
      <c r="N3615" s="101" t="s">
        <v>730</v>
      </c>
      <c r="O3615" s="101" t="s">
        <v>3510</v>
      </c>
    </row>
    <row r="3616" spans="1:15">
      <c r="A3616" s="101">
        <v>282</v>
      </c>
      <c r="B3616" s="101">
        <v>447</v>
      </c>
      <c r="C3616" s="101">
        <v>1</v>
      </c>
      <c r="D3616" s="101" t="s">
        <v>6217</v>
      </c>
      <c r="E3616" s="101" t="s">
        <v>281</v>
      </c>
      <c r="F3616" s="101" t="s">
        <v>8011</v>
      </c>
      <c r="G3616" s="102" t="s">
        <v>7398</v>
      </c>
      <c r="H3616" s="103">
        <v>0</v>
      </c>
      <c r="I3616" s="103">
        <v>40920</v>
      </c>
      <c r="K3616" s="101" t="s">
        <v>751</v>
      </c>
      <c r="L3616" s="101" t="s">
        <v>599</v>
      </c>
      <c r="M3616" s="101" t="s">
        <v>140</v>
      </c>
      <c r="N3616" s="101" t="s">
        <v>730</v>
      </c>
      <c r="O3616" s="101" t="s">
        <v>468</v>
      </c>
    </row>
    <row r="3617" spans="1:15">
      <c r="A3617" s="101">
        <v>282</v>
      </c>
      <c r="B3617" s="101">
        <v>448</v>
      </c>
      <c r="C3617" s="101">
        <v>1</v>
      </c>
      <c r="D3617" s="101" t="s">
        <v>6217</v>
      </c>
      <c r="E3617" s="101" t="s">
        <v>281</v>
      </c>
      <c r="F3617" s="101" t="s">
        <v>8011</v>
      </c>
      <c r="G3617" s="102" t="s">
        <v>642</v>
      </c>
      <c r="H3617" s="103">
        <v>0</v>
      </c>
      <c r="I3617" s="103">
        <v>31620</v>
      </c>
      <c r="K3617" s="101" t="s">
        <v>751</v>
      </c>
      <c r="L3617" s="101" t="s">
        <v>599</v>
      </c>
      <c r="M3617" s="101" t="s">
        <v>140</v>
      </c>
      <c r="N3617" s="101" t="s">
        <v>730</v>
      </c>
      <c r="O3617" s="101" t="s">
        <v>534</v>
      </c>
    </row>
    <row r="3618" spans="1:15">
      <c r="A3618" s="101">
        <v>282</v>
      </c>
      <c r="B3618" s="101">
        <v>449</v>
      </c>
      <c r="C3618" s="101">
        <v>1</v>
      </c>
      <c r="D3618" s="101" t="s">
        <v>6217</v>
      </c>
      <c r="E3618" s="101" t="s">
        <v>281</v>
      </c>
      <c r="F3618" s="101" t="s">
        <v>8011</v>
      </c>
      <c r="G3618" s="102" t="s">
        <v>6753</v>
      </c>
      <c r="H3618" s="103">
        <v>0</v>
      </c>
      <c r="I3618" s="103">
        <v>45570</v>
      </c>
      <c r="K3618" s="101" t="s">
        <v>751</v>
      </c>
      <c r="L3618" s="101" t="s">
        <v>599</v>
      </c>
      <c r="M3618" s="101" t="s">
        <v>140</v>
      </c>
      <c r="N3618" s="101" t="s">
        <v>730</v>
      </c>
      <c r="O3618" s="101" t="s">
        <v>4563</v>
      </c>
    </row>
    <row r="3619" spans="1:15">
      <c r="A3619" s="101">
        <v>282</v>
      </c>
      <c r="B3619" s="101">
        <v>450</v>
      </c>
      <c r="C3619" s="101">
        <v>1</v>
      </c>
      <c r="D3619" s="101" t="s">
        <v>6217</v>
      </c>
      <c r="E3619" s="101" t="s">
        <v>281</v>
      </c>
      <c r="F3619" s="101" t="s">
        <v>8011</v>
      </c>
      <c r="G3619" s="102" t="s">
        <v>6759</v>
      </c>
      <c r="H3619" s="103">
        <v>0</v>
      </c>
      <c r="I3619" s="103">
        <v>64170</v>
      </c>
      <c r="K3619" s="101" t="s">
        <v>751</v>
      </c>
      <c r="L3619" s="101" t="s">
        <v>599</v>
      </c>
      <c r="M3619" s="101" t="s">
        <v>140</v>
      </c>
      <c r="N3619" s="101" t="s">
        <v>730</v>
      </c>
      <c r="O3619" s="101" t="s">
        <v>1932</v>
      </c>
    </row>
    <row r="3620" spans="1:15">
      <c r="A3620" s="101">
        <v>282</v>
      </c>
      <c r="B3620" s="101">
        <v>451</v>
      </c>
      <c r="C3620" s="101">
        <v>1</v>
      </c>
      <c r="D3620" s="101" t="s">
        <v>6217</v>
      </c>
      <c r="E3620" s="101" t="s">
        <v>281</v>
      </c>
      <c r="F3620" s="101" t="s">
        <v>8011</v>
      </c>
      <c r="G3620" s="102" t="s">
        <v>2439</v>
      </c>
      <c r="H3620" s="103">
        <v>0</v>
      </c>
      <c r="I3620" s="103">
        <v>24180</v>
      </c>
      <c r="K3620" s="101" t="s">
        <v>751</v>
      </c>
      <c r="L3620" s="101" t="s">
        <v>599</v>
      </c>
      <c r="M3620" s="101" t="s">
        <v>140</v>
      </c>
      <c r="N3620" s="101" t="s">
        <v>730</v>
      </c>
      <c r="O3620" s="101" t="s">
        <v>2327</v>
      </c>
    </row>
    <row r="3621" spans="1:15">
      <c r="A3621" s="101">
        <v>282</v>
      </c>
      <c r="B3621" s="101">
        <v>452</v>
      </c>
      <c r="C3621" s="101">
        <v>1</v>
      </c>
      <c r="D3621" s="101" t="s">
        <v>6217</v>
      </c>
      <c r="E3621" s="101" t="s">
        <v>281</v>
      </c>
      <c r="F3621" s="101" t="s">
        <v>8011</v>
      </c>
      <c r="G3621" s="102" t="s">
        <v>6760</v>
      </c>
      <c r="H3621" s="103">
        <v>0</v>
      </c>
      <c r="I3621" s="103">
        <v>41850</v>
      </c>
      <c r="K3621" s="101" t="s">
        <v>751</v>
      </c>
      <c r="L3621" s="101" t="s">
        <v>599</v>
      </c>
      <c r="M3621" s="101" t="s">
        <v>140</v>
      </c>
      <c r="N3621" s="101" t="s">
        <v>730</v>
      </c>
      <c r="O3621" s="101" t="s">
        <v>6007</v>
      </c>
    </row>
    <row r="3622" spans="1:15">
      <c r="A3622" s="101">
        <v>282</v>
      </c>
      <c r="B3622" s="101">
        <v>453</v>
      </c>
      <c r="C3622" s="101">
        <v>1</v>
      </c>
      <c r="D3622" s="101" t="s">
        <v>6217</v>
      </c>
      <c r="E3622" s="101" t="s">
        <v>281</v>
      </c>
      <c r="F3622" s="101" t="s">
        <v>8011</v>
      </c>
      <c r="G3622" s="102" t="s">
        <v>5985</v>
      </c>
      <c r="H3622" s="103">
        <v>0</v>
      </c>
      <c r="I3622" s="103">
        <v>61380</v>
      </c>
      <c r="K3622" s="101" t="s">
        <v>751</v>
      </c>
      <c r="L3622" s="101" t="s">
        <v>599</v>
      </c>
      <c r="M3622" s="101" t="s">
        <v>140</v>
      </c>
      <c r="N3622" s="101" t="s">
        <v>730</v>
      </c>
      <c r="O3622" s="101" t="s">
        <v>5478</v>
      </c>
    </row>
    <row r="3623" spans="1:15">
      <c r="A3623" s="101">
        <v>282</v>
      </c>
      <c r="B3623" s="101">
        <v>454</v>
      </c>
      <c r="C3623" s="101">
        <v>1</v>
      </c>
      <c r="D3623" s="101" t="s">
        <v>6217</v>
      </c>
      <c r="E3623" s="101" t="s">
        <v>308</v>
      </c>
      <c r="F3623" s="101" t="s">
        <v>8012</v>
      </c>
      <c r="G3623" s="102" t="s">
        <v>7504</v>
      </c>
      <c r="H3623" s="103">
        <v>0</v>
      </c>
      <c r="I3623" s="103">
        <v>231570</v>
      </c>
      <c r="K3623" s="101" t="s">
        <v>751</v>
      </c>
      <c r="L3623" s="101" t="s">
        <v>599</v>
      </c>
      <c r="M3623" s="101" t="s">
        <v>140</v>
      </c>
      <c r="N3623" s="101" t="s">
        <v>730</v>
      </c>
      <c r="O3623" s="101" t="s">
        <v>3482</v>
      </c>
    </row>
    <row r="3624" spans="1:15">
      <c r="A3624" s="101">
        <v>282</v>
      </c>
      <c r="B3624" s="101">
        <v>455</v>
      </c>
      <c r="C3624" s="101">
        <v>1</v>
      </c>
      <c r="D3624" s="101" t="s">
        <v>6217</v>
      </c>
      <c r="E3624" s="101" t="s">
        <v>308</v>
      </c>
      <c r="F3624" s="101" t="s">
        <v>8012</v>
      </c>
      <c r="G3624" s="102" t="s">
        <v>1281</v>
      </c>
      <c r="H3624" s="103">
        <v>0</v>
      </c>
      <c r="I3624" s="103">
        <v>10230</v>
      </c>
      <c r="K3624" s="101" t="s">
        <v>751</v>
      </c>
      <c r="L3624" s="101" t="s">
        <v>599</v>
      </c>
      <c r="M3624" s="101" t="s">
        <v>140</v>
      </c>
      <c r="N3624" s="101" t="s">
        <v>730</v>
      </c>
      <c r="O3624" s="101" t="s">
        <v>4011</v>
      </c>
    </row>
    <row r="3625" spans="1:15">
      <c r="A3625" s="101">
        <v>282</v>
      </c>
      <c r="B3625" s="101">
        <v>456</v>
      </c>
      <c r="C3625" s="101">
        <v>1</v>
      </c>
      <c r="D3625" s="101" t="s">
        <v>6217</v>
      </c>
      <c r="E3625" s="101" t="s">
        <v>308</v>
      </c>
      <c r="F3625" s="101" t="s">
        <v>8013</v>
      </c>
      <c r="G3625" s="102" t="s">
        <v>1782</v>
      </c>
      <c r="H3625" s="103">
        <v>0</v>
      </c>
      <c r="I3625" s="103">
        <v>24180</v>
      </c>
      <c r="K3625" s="101" t="s">
        <v>751</v>
      </c>
      <c r="L3625" s="101" t="s">
        <v>599</v>
      </c>
      <c r="M3625" s="101" t="s">
        <v>140</v>
      </c>
      <c r="N3625" s="101" t="s">
        <v>730</v>
      </c>
      <c r="O3625" s="101" t="s">
        <v>2327</v>
      </c>
    </row>
    <row r="3626" spans="1:15">
      <c r="A3626" s="101">
        <v>282</v>
      </c>
      <c r="B3626" s="101">
        <v>457</v>
      </c>
      <c r="C3626" s="101">
        <v>1</v>
      </c>
      <c r="D3626" s="101" t="s">
        <v>6217</v>
      </c>
      <c r="E3626" s="101" t="s">
        <v>308</v>
      </c>
      <c r="F3626" s="101" t="s">
        <v>2687</v>
      </c>
      <c r="G3626" s="102" t="s">
        <v>293</v>
      </c>
      <c r="H3626" s="103">
        <v>0</v>
      </c>
      <c r="I3626" s="103">
        <v>21390</v>
      </c>
      <c r="K3626" s="101" t="s">
        <v>751</v>
      </c>
      <c r="L3626" s="101" t="s">
        <v>599</v>
      </c>
      <c r="M3626" s="101" t="s">
        <v>140</v>
      </c>
      <c r="N3626" s="101" t="s">
        <v>730</v>
      </c>
      <c r="O3626" s="101" t="s">
        <v>4653</v>
      </c>
    </row>
    <row r="3627" spans="1:15">
      <c r="A3627" s="101">
        <v>282</v>
      </c>
      <c r="B3627" s="101">
        <v>458</v>
      </c>
      <c r="C3627" s="101">
        <v>1</v>
      </c>
      <c r="D3627" s="101" t="s">
        <v>6217</v>
      </c>
      <c r="E3627" s="101" t="s">
        <v>308</v>
      </c>
      <c r="F3627" s="101" t="s">
        <v>2687</v>
      </c>
      <c r="G3627" s="102" t="s">
        <v>2615</v>
      </c>
      <c r="H3627" s="103">
        <v>0</v>
      </c>
      <c r="I3627" s="103">
        <v>6435</v>
      </c>
      <c r="K3627" s="101" t="s">
        <v>751</v>
      </c>
      <c r="L3627" s="101" t="s">
        <v>599</v>
      </c>
      <c r="M3627" s="101" t="s">
        <v>140</v>
      </c>
      <c r="N3627" s="101" t="s">
        <v>730</v>
      </c>
      <c r="O3627" s="101" t="s">
        <v>4423</v>
      </c>
    </row>
    <row r="3628" spans="1:15">
      <c r="A3628" s="101">
        <v>282</v>
      </c>
      <c r="B3628" s="101">
        <v>459</v>
      </c>
      <c r="C3628" s="101">
        <v>1</v>
      </c>
      <c r="D3628" s="101" t="s">
        <v>6217</v>
      </c>
      <c r="E3628" s="101" t="s">
        <v>308</v>
      </c>
      <c r="F3628" s="101" t="s">
        <v>2687</v>
      </c>
      <c r="G3628" s="102" t="s">
        <v>8015</v>
      </c>
      <c r="H3628" s="103">
        <v>0</v>
      </c>
      <c r="I3628" s="103">
        <v>46500</v>
      </c>
      <c r="K3628" s="101" t="s">
        <v>751</v>
      </c>
      <c r="L3628" s="101" t="s">
        <v>599</v>
      </c>
      <c r="M3628" s="101" t="s">
        <v>140</v>
      </c>
      <c r="N3628" s="101" t="s">
        <v>730</v>
      </c>
      <c r="O3628" s="101" t="s">
        <v>4991</v>
      </c>
    </row>
    <row r="3629" spans="1:15">
      <c r="A3629" s="101">
        <v>282</v>
      </c>
      <c r="B3629" s="101">
        <v>460</v>
      </c>
      <c r="C3629" s="101">
        <v>1</v>
      </c>
      <c r="D3629" s="101" t="s">
        <v>6217</v>
      </c>
      <c r="E3629" s="101" t="s">
        <v>308</v>
      </c>
      <c r="F3629" s="101" t="s">
        <v>2687</v>
      </c>
      <c r="G3629" s="102" t="s">
        <v>3506</v>
      </c>
      <c r="H3629" s="103">
        <v>0</v>
      </c>
      <c r="I3629" s="103">
        <v>23250</v>
      </c>
      <c r="K3629" s="101" t="s">
        <v>751</v>
      </c>
      <c r="L3629" s="101" t="s">
        <v>599</v>
      </c>
      <c r="M3629" s="101" t="s">
        <v>140</v>
      </c>
      <c r="N3629" s="101" t="s">
        <v>730</v>
      </c>
      <c r="O3629" s="101" t="s">
        <v>3510</v>
      </c>
    </row>
    <row r="3630" spans="1:15">
      <c r="A3630" s="101">
        <v>282</v>
      </c>
      <c r="B3630" s="101">
        <v>461</v>
      </c>
      <c r="C3630" s="101">
        <v>1</v>
      </c>
      <c r="D3630" s="101" t="s">
        <v>6217</v>
      </c>
      <c r="E3630" s="101" t="s">
        <v>308</v>
      </c>
      <c r="F3630" s="101" t="s">
        <v>2687</v>
      </c>
      <c r="G3630" s="102" t="s">
        <v>7723</v>
      </c>
      <c r="H3630" s="103">
        <v>0</v>
      </c>
      <c r="I3630" s="103">
        <v>9495</v>
      </c>
      <c r="K3630" s="101" t="s">
        <v>751</v>
      </c>
      <c r="L3630" s="101" t="s">
        <v>599</v>
      </c>
      <c r="M3630" s="101" t="s">
        <v>140</v>
      </c>
      <c r="N3630" s="101" t="s">
        <v>730</v>
      </c>
      <c r="O3630" s="101" t="s">
        <v>3371</v>
      </c>
    </row>
    <row r="3631" spans="1:15">
      <c r="A3631" s="101">
        <v>282</v>
      </c>
      <c r="B3631" s="101">
        <v>462</v>
      </c>
      <c r="C3631" s="101">
        <v>1</v>
      </c>
      <c r="D3631" s="101" t="s">
        <v>6217</v>
      </c>
      <c r="E3631" s="101" t="s">
        <v>308</v>
      </c>
      <c r="F3631" s="101" t="s">
        <v>2687</v>
      </c>
      <c r="G3631" s="102" t="s">
        <v>851</v>
      </c>
      <c r="H3631" s="103">
        <v>0</v>
      </c>
      <c r="I3631" s="103">
        <v>26970</v>
      </c>
      <c r="K3631" s="101" t="s">
        <v>751</v>
      </c>
      <c r="L3631" s="101" t="s">
        <v>599</v>
      </c>
      <c r="M3631" s="101" t="s">
        <v>140</v>
      </c>
      <c r="N3631" s="101" t="s">
        <v>730</v>
      </c>
      <c r="O3631" s="101" t="s">
        <v>5672</v>
      </c>
    </row>
    <row r="3632" spans="1:15">
      <c r="A3632" s="101">
        <v>282</v>
      </c>
      <c r="B3632" s="101">
        <v>463</v>
      </c>
      <c r="C3632" s="101">
        <v>1</v>
      </c>
      <c r="D3632" s="101" t="s">
        <v>6217</v>
      </c>
      <c r="E3632" s="101" t="s">
        <v>308</v>
      </c>
      <c r="F3632" s="101" t="s">
        <v>2687</v>
      </c>
      <c r="G3632" s="102" t="s">
        <v>8014</v>
      </c>
      <c r="H3632" s="103">
        <v>0</v>
      </c>
      <c r="I3632" s="103">
        <v>2743</v>
      </c>
      <c r="K3632" s="101" t="s">
        <v>751</v>
      </c>
      <c r="L3632" s="101" t="s">
        <v>599</v>
      </c>
      <c r="M3632" s="101" t="s">
        <v>140</v>
      </c>
      <c r="N3632" s="101" t="s">
        <v>730</v>
      </c>
      <c r="O3632" s="101" t="s">
        <v>5779</v>
      </c>
    </row>
    <row r="3633" spans="1:15">
      <c r="A3633" s="101">
        <v>282</v>
      </c>
      <c r="B3633" s="101">
        <v>464</v>
      </c>
      <c r="C3633" s="101">
        <v>1</v>
      </c>
      <c r="D3633" s="101" t="s">
        <v>6217</v>
      </c>
      <c r="E3633" s="101" t="s">
        <v>308</v>
      </c>
      <c r="F3633" s="101" t="s">
        <v>2687</v>
      </c>
      <c r="G3633" s="102" t="s">
        <v>7989</v>
      </c>
      <c r="H3633" s="103">
        <v>0</v>
      </c>
      <c r="I3633" s="103">
        <v>156965</v>
      </c>
      <c r="K3633" s="101" t="s">
        <v>751</v>
      </c>
      <c r="L3633" s="101" t="s">
        <v>599</v>
      </c>
      <c r="M3633" s="101" t="s">
        <v>140</v>
      </c>
      <c r="N3633" s="101" t="s">
        <v>730</v>
      </c>
      <c r="O3633" s="101" t="s">
        <v>7574</v>
      </c>
    </row>
    <row r="3634" spans="1:15">
      <c r="A3634" s="101">
        <v>282</v>
      </c>
      <c r="B3634" s="101">
        <v>465</v>
      </c>
      <c r="C3634" s="101">
        <v>1</v>
      </c>
      <c r="D3634" s="101" t="s">
        <v>6217</v>
      </c>
      <c r="E3634" s="101" t="s">
        <v>308</v>
      </c>
      <c r="F3634" s="101" t="s">
        <v>2687</v>
      </c>
      <c r="G3634" s="102" t="s">
        <v>8016</v>
      </c>
      <c r="H3634" s="103">
        <v>0</v>
      </c>
      <c r="I3634" s="103">
        <v>4798</v>
      </c>
      <c r="K3634" s="101" t="s">
        <v>751</v>
      </c>
      <c r="L3634" s="101" t="s">
        <v>599</v>
      </c>
      <c r="M3634" s="101" t="s">
        <v>140</v>
      </c>
      <c r="N3634" s="101" t="s">
        <v>730</v>
      </c>
      <c r="O3634" s="101" t="s">
        <v>627</v>
      </c>
    </row>
    <row r="3635" spans="1:15">
      <c r="A3635" s="101">
        <v>282</v>
      </c>
      <c r="B3635" s="101">
        <v>466</v>
      </c>
      <c r="C3635" s="101">
        <v>1</v>
      </c>
      <c r="D3635" s="101" t="s">
        <v>6217</v>
      </c>
      <c r="E3635" s="101" t="s">
        <v>308</v>
      </c>
      <c r="F3635" s="101" t="s">
        <v>1112</v>
      </c>
      <c r="G3635" s="102" t="s">
        <v>8017</v>
      </c>
      <c r="H3635" s="103">
        <v>0</v>
      </c>
      <c r="I3635" s="103">
        <v>3095040</v>
      </c>
      <c r="K3635" s="101" t="s">
        <v>751</v>
      </c>
      <c r="L3635" s="101" t="s">
        <v>599</v>
      </c>
      <c r="M3635" s="101" t="s">
        <v>140</v>
      </c>
      <c r="N3635" s="101" t="s">
        <v>730</v>
      </c>
      <c r="O3635" s="101" t="s">
        <v>2322</v>
      </c>
    </row>
    <row r="3636" spans="1:15">
      <c r="A3636" s="101">
        <v>282</v>
      </c>
      <c r="B3636" s="101">
        <v>467</v>
      </c>
      <c r="C3636" s="101">
        <v>1</v>
      </c>
      <c r="D3636" s="101" t="s">
        <v>6217</v>
      </c>
      <c r="E3636" s="101" t="s">
        <v>308</v>
      </c>
      <c r="F3636" s="101" t="s">
        <v>4836</v>
      </c>
      <c r="G3636" s="102" t="s">
        <v>6928</v>
      </c>
      <c r="H3636" s="103">
        <v>0</v>
      </c>
      <c r="I3636" s="103">
        <v>11160</v>
      </c>
      <c r="K3636" s="101" t="s">
        <v>751</v>
      </c>
      <c r="L3636" s="101" t="s">
        <v>599</v>
      </c>
      <c r="M3636" s="101" t="s">
        <v>140</v>
      </c>
      <c r="N3636" s="101" t="s">
        <v>730</v>
      </c>
      <c r="O3636" s="101" t="s">
        <v>5850</v>
      </c>
    </row>
    <row r="3637" spans="1:15">
      <c r="A3637" s="101">
        <v>282</v>
      </c>
      <c r="B3637" s="101">
        <v>468</v>
      </c>
      <c r="C3637" s="101">
        <v>1</v>
      </c>
      <c r="D3637" s="101" t="s">
        <v>6217</v>
      </c>
      <c r="E3637" s="101" t="s">
        <v>308</v>
      </c>
      <c r="F3637" s="101" t="s">
        <v>3844</v>
      </c>
      <c r="G3637" s="102" t="s">
        <v>8018</v>
      </c>
      <c r="H3637" s="103">
        <v>0</v>
      </c>
      <c r="I3637" s="103">
        <v>85560</v>
      </c>
      <c r="K3637" s="101" t="s">
        <v>751</v>
      </c>
      <c r="L3637" s="101" t="s">
        <v>599</v>
      </c>
      <c r="M3637" s="101" t="s">
        <v>140</v>
      </c>
      <c r="N3637" s="101" t="s">
        <v>730</v>
      </c>
      <c r="O3637" s="101" t="s">
        <v>2031</v>
      </c>
    </row>
    <row r="3638" spans="1:15">
      <c r="A3638" s="101">
        <v>282</v>
      </c>
      <c r="B3638" s="101">
        <v>469</v>
      </c>
      <c r="C3638" s="101">
        <v>1</v>
      </c>
      <c r="D3638" s="101" t="s">
        <v>6217</v>
      </c>
      <c r="E3638" s="101" t="s">
        <v>308</v>
      </c>
      <c r="F3638" s="101" t="s">
        <v>3844</v>
      </c>
      <c r="G3638" s="102" t="s">
        <v>4437</v>
      </c>
      <c r="H3638" s="103">
        <v>0</v>
      </c>
      <c r="I3638" s="103">
        <v>77190</v>
      </c>
      <c r="K3638" s="101" t="s">
        <v>751</v>
      </c>
      <c r="L3638" s="101" t="s">
        <v>599</v>
      </c>
      <c r="M3638" s="101" t="s">
        <v>140</v>
      </c>
      <c r="N3638" s="101" t="s">
        <v>730</v>
      </c>
      <c r="O3638" s="101" t="s">
        <v>4539</v>
      </c>
    </row>
    <row r="3639" spans="1:15">
      <c r="A3639" s="101">
        <v>282</v>
      </c>
      <c r="B3639" s="101">
        <v>470</v>
      </c>
      <c r="C3639" s="101">
        <v>1</v>
      </c>
      <c r="D3639" s="101" t="s">
        <v>6217</v>
      </c>
      <c r="E3639" s="101" t="s">
        <v>308</v>
      </c>
      <c r="F3639" s="101" t="s">
        <v>3844</v>
      </c>
      <c r="G3639" s="102" t="s">
        <v>2666</v>
      </c>
      <c r="H3639" s="103">
        <v>0</v>
      </c>
      <c r="I3639" s="103">
        <v>268863</v>
      </c>
      <c r="K3639" s="101" t="s">
        <v>751</v>
      </c>
      <c r="L3639" s="101" t="s">
        <v>599</v>
      </c>
      <c r="M3639" s="101" t="s">
        <v>140</v>
      </c>
      <c r="N3639" s="101" t="s">
        <v>730</v>
      </c>
      <c r="O3639" s="101" t="s">
        <v>8020</v>
      </c>
    </row>
    <row r="3640" spans="1:15">
      <c r="A3640" s="101">
        <v>282</v>
      </c>
      <c r="B3640" s="101">
        <v>471</v>
      </c>
      <c r="C3640" s="101">
        <v>1</v>
      </c>
      <c r="D3640" s="101" t="s">
        <v>6217</v>
      </c>
      <c r="E3640" s="101" t="s">
        <v>308</v>
      </c>
      <c r="F3640" s="101" t="s">
        <v>711</v>
      </c>
      <c r="G3640" s="102" t="s">
        <v>4867</v>
      </c>
      <c r="H3640" s="103">
        <v>0</v>
      </c>
      <c r="I3640" s="103">
        <v>1339</v>
      </c>
      <c r="K3640" s="101" t="s">
        <v>751</v>
      </c>
      <c r="L3640" s="101" t="s">
        <v>599</v>
      </c>
      <c r="M3640" s="101" t="s">
        <v>140</v>
      </c>
      <c r="N3640" s="101" t="s">
        <v>730</v>
      </c>
      <c r="O3640" s="101" t="s">
        <v>8021</v>
      </c>
    </row>
    <row r="3641" spans="1:15">
      <c r="A3641" s="101">
        <v>282</v>
      </c>
      <c r="B3641" s="101">
        <v>472</v>
      </c>
      <c r="C3641" s="101">
        <v>1</v>
      </c>
      <c r="D3641" s="101" t="s">
        <v>6217</v>
      </c>
      <c r="E3641" s="101" t="s">
        <v>308</v>
      </c>
      <c r="F3641" s="101" t="s">
        <v>711</v>
      </c>
      <c r="G3641" s="102" t="s">
        <v>4632</v>
      </c>
      <c r="H3641" s="103">
        <v>0</v>
      </c>
      <c r="I3641" s="103">
        <v>76260</v>
      </c>
      <c r="K3641" s="101" t="s">
        <v>751</v>
      </c>
      <c r="L3641" s="101" t="s">
        <v>599</v>
      </c>
      <c r="M3641" s="101" t="s">
        <v>140</v>
      </c>
      <c r="N3641" s="101" t="s">
        <v>730</v>
      </c>
      <c r="O3641" s="101" t="s">
        <v>5656</v>
      </c>
    </row>
    <row r="3642" spans="1:15">
      <c r="A3642" s="101">
        <v>282</v>
      </c>
      <c r="B3642" s="101">
        <v>473</v>
      </c>
      <c r="C3642" s="101">
        <v>1</v>
      </c>
      <c r="D3642" s="101" t="s">
        <v>6217</v>
      </c>
      <c r="E3642" s="101" t="s">
        <v>308</v>
      </c>
      <c r="F3642" s="101" t="s">
        <v>711</v>
      </c>
      <c r="G3642" s="102" t="s">
        <v>8022</v>
      </c>
      <c r="H3642" s="103">
        <v>0</v>
      </c>
      <c r="I3642" s="103">
        <v>93000</v>
      </c>
      <c r="K3642" s="101" t="s">
        <v>751</v>
      </c>
      <c r="L3642" s="101" t="s">
        <v>599</v>
      </c>
      <c r="M3642" s="101" t="s">
        <v>140</v>
      </c>
      <c r="N3642" s="101" t="s">
        <v>730</v>
      </c>
      <c r="O3642" s="101" t="s">
        <v>1874</v>
      </c>
    </row>
    <row r="3643" spans="1:15">
      <c r="A3643" s="101">
        <v>282</v>
      </c>
      <c r="B3643" s="101">
        <v>474</v>
      </c>
      <c r="C3643" s="101">
        <v>1</v>
      </c>
      <c r="D3643" s="101" t="s">
        <v>6217</v>
      </c>
      <c r="E3643" s="101" t="s">
        <v>308</v>
      </c>
      <c r="F3643" s="101" t="s">
        <v>5639</v>
      </c>
      <c r="G3643" s="102" t="s">
        <v>8023</v>
      </c>
      <c r="H3643" s="103">
        <v>0</v>
      </c>
      <c r="I3643" s="103">
        <v>156240</v>
      </c>
      <c r="K3643" s="101" t="s">
        <v>751</v>
      </c>
      <c r="L3643" s="101" t="s">
        <v>599</v>
      </c>
      <c r="M3643" s="101" t="s">
        <v>140</v>
      </c>
      <c r="N3643" s="101" t="s">
        <v>730</v>
      </c>
      <c r="O3643" s="101" t="s">
        <v>390</v>
      </c>
    </row>
    <row r="3644" spans="1:15">
      <c r="A3644" s="101">
        <v>282</v>
      </c>
      <c r="B3644" s="101">
        <v>475</v>
      </c>
      <c r="C3644" s="101">
        <v>1</v>
      </c>
      <c r="D3644" s="101" t="s">
        <v>6217</v>
      </c>
      <c r="E3644" s="101" t="s">
        <v>308</v>
      </c>
      <c r="F3644" s="101" t="s">
        <v>8024</v>
      </c>
      <c r="G3644" s="102" t="s">
        <v>1830</v>
      </c>
      <c r="H3644" s="103">
        <v>0</v>
      </c>
      <c r="I3644" s="103">
        <v>5568840</v>
      </c>
      <c r="K3644" s="101" t="s">
        <v>751</v>
      </c>
      <c r="L3644" s="101" t="s">
        <v>599</v>
      </c>
      <c r="M3644" s="101" t="s">
        <v>140</v>
      </c>
      <c r="N3644" s="101" t="s">
        <v>730</v>
      </c>
      <c r="O3644" s="101" t="s">
        <v>3572</v>
      </c>
    </row>
    <row r="3645" spans="1:15">
      <c r="A3645" s="101">
        <v>282</v>
      </c>
      <c r="B3645" s="101">
        <v>476</v>
      </c>
      <c r="C3645" s="101">
        <v>1</v>
      </c>
      <c r="D3645" s="101" t="s">
        <v>6217</v>
      </c>
      <c r="E3645" s="101" t="s">
        <v>308</v>
      </c>
      <c r="F3645" s="101" t="s">
        <v>8025</v>
      </c>
      <c r="G3645" s="102" t="s">
        <v>5692</v>
      </c>
      <c r="H3645" s="103">
        <v>0</v>
      </c>
      <c r="I3645" s="103">
        <v>5048970</v>
      </c>
      <c r="K3645" s="101" t="s">
        <v>751</v>
      </c>
      <c r="L3645" s="101" t="s">
        <v>599</v>
      </c>
      <c r="M3645" s="101" t="s">
        <v>140</v>
      </c>
      <c r="N3645" s="101" t="s">
        <v>730</v>
      </c>
      <c r="O3645" s="101" t="s">
        <v>8026</v>
      </c>
    </row>
    <row r="3646" spans="1:15">
      <c r="A3646" s="101">
        <v>282</v>
      </c>
      <c r="B3646" s="101">
        <v>477</v>
      </c>
      <c r="C3646" s="101">
        <v>1</v>
      </c>
      <c r="D3646" s="101" t="s">
        <v>6217</v>
      </c>
      <c r="E3646" s="101" t="s">
        <v>308</v>
      </c>
      <c r="F3646" s="101" t="s">
        <v>1337</v>
      </c>
      <c r="G3646" s="102" t="s">
        <v>7206</v>
      </c>
      <c r="H3646" s="103">
        <v>0</v>
      </c>
      <c r="I3646" s="103">
        <v>74400</v>
      </c>
      <c r="K3646" s="101" t="s">
        <v>751</v>
      </c>
      <c r="L3646" s="101" t="s">
        <v>599</v>
      </c>
      <c r="M3646" s="101" t="s">
        <v>140</v>
      </c>
      <c r="N3646" s="101" t="s">
        <v>730</v>
      </c>
      <c r="O3646" s="101" t="s">
        <v>1285</v>
      </c>
    </row>
    <row r="3647" spans="1:15">
      <c r="A3647" s="101">
        <v>282</v>
      </c>
      <c r="B3647" s="101">
        <v>478</v>
      </c>
      <c r="C3647" s="101">
        <v>1</v>
      </c>
      <c r="D3647" s="101" t="s">
        <v>6217</v>
      </c>
      <c r="E3647" s="101" t="s">
        <v>308</v>
      </c>
      <c r="F3647" s="101" t="s">
        <v>1735</v>
      </c>
      <c r="G3647" s="102" t="s">
        <v>6802</v>
      </c>
      <c r="H3647" s="103">
        <v>0</v>
      </c>
      <c r="I3647" s="103">
        <v>591480</v>
      </c>
      <c r="K3647" s="101" t="s">
        <v>751</v>
      </c>
      <c r="L3647" s="101" t="s">
        <v>599</v>
      </c>
      <c r="M3647" s="101" t="s">
        <v>140</v>
      </c>
      <c r="N3647" s="101" t="s">
        <v>730</v>
      </c>
      <c r="O3647" s="101" t="s">
        <v>5128</v>
      </c>
    </row>
    <row r="3648" spans="1:15">
      <c r="A3648" s="101">
        <v>282</v>
      </c>
      <c r="B3648" s="101">
        <v>479</v>
      </c>
      <c r="C3648" s="101">
        <v>1</v>
      </c>
      <c r="D3648" s="101" t="s">
        <v>6217</v>
      </c>
      <c r="E3648" s="101" t="s">
        <v>308</v>
      </c>
      <c r="F3648" s="101" t="s">
        <v>1735</v>
      </c>
      <c r="G3648" s="102" t="s">
        <v>959</v>
      </c>
      <c r="H3648" s="103">
        <v>0</v>
      </c>
      <c r="I3648" s="103">
        <v>8639</v>
      </c>
      <c r="K3648" s="101" t="s">
        <v>751</v>
      </c>
      <c r="L3648" s="101" t="s">
        <v>599</v>
      </c>
      <c r="M3648" s="101" t="s">
        <v>140</v>
      </c>
      <c r="N3648" s="101" t="s">
        <v>730</v>
      </c>
      <c r="O3648" s="101" t="s">
        <v>4597</v>
      </c>
    </row>
    <row r="3649" spans="1:15">
      <c r="A3649" s="101">
        <v>282</v>
      </c>
      <c r="B3649" s="101">
        <v>480</v>
      </c>
      <c r="C3649" s="101">
        <v>1</v>
      </c>
      <c r="D3649" s="101" t="s">
        <v>6217</v>
      </c>
      <c r="E3649" s="101" t="s">
        <v>308</v>
      </c>
      <c r="F3649" s="101" t="s">
        <v>7380</v>
      </c>
      <c r="G3649" s="102" t="s">
        <v>1120</v>
      </c>
      <c r="H3649" s="103">
        <v>0</v>
      </c>
      <c r="I3649" s="103">
        <v>243660</v>
      </c>
      <c r="K3649" s="101" t="s">
        <v>751</v>
      </c>
      <c r="L3649" s="101" t="s">
        <v>599</v>
      </c>
      <c r="M3649" s="101" t="s">
        <v>140</v>
      </c>
      <c r="N3649" s="101" t="s">
        <v>730</v>
      </c>
      <c r="O3649" s="101" t="s">
        <v>2250</v>
      </c>
    </row>
    <row r="3650" spans="1:15">
      <c r="A3650" s="101">
        <v>282</v>
      </c>
      <c r="B3650" s="101">
        <v>481</v>
      </c>
      <c r="C3650" s="101">
        <v>1</v>
      </c>
      <c r="D3650" s="101" t="s">
        <v>6217</v>
      </c>
      <c r="E3650" s="101" t="s">
        <v>308</v>
      </c>
      <c r="F3650" s="101" t="s">
        <v>7380</v>
      </c>
      <c r="G3650" s="102" t="s">
        <v>1478</v>
      </c>
      <c r="H3650" s="103">
        <v>0</v>
      </c>
      <c r="I3650" s="103">
        <v>15810</v>
      </c>
      <c r="K3650" s="101" t="s">
        <v>751</v>
      </c>
      <c r="L3650" s="101" t="s">
        <v>599</v>
      </c>
      <c r="M3650" s="101" t="s">
        <v>140</v>
      </c>
      <c r="N3650" s="101" t="s">
        <v>730</v>
      </c>
      <c r="O3650" s="101" t="s">
        <v>996</v>
      </c>
    </row>
    <row r="3651" spans="1:15">
      <c r="A3651" s="101">
        <v>282</v>
      </c>
      <c r="B3651" s="101">
        <v>482</v>
      </c>
      <c r="C3651" s="101">
        <v>1</v>
      </c>
      <c r="D3651" s="101" t="s">
        <v>6217</v>
      </c>
      <c r="E3651" s="101" t="s">
        <v>308</v>
      </c>
      <c r="F3651" s="101" t="s">
        <v>7380</v>
      </c>
      <c r="G3651" s="102" t="s">
        <v>4882</v>
      </c>
      <c r="H3651" s="103">
        <v>0</v>
      </c>
      <c r="I3651" s="103">
        <v>26970</v>
      </c>
      <c r="K3651" s="101" t="s">
        <v>751</v>
      </c>
      <c r="L3651" s="101" t="s">
        <v>599</v>
      </c>
      <c r="M3651" s="101" t="s">
        <v>140</v>
      </c>
      <c r="N3651" s="101" t="s">
        <v>730</v>
      </c>
      <c r="O3651" s="101" t="s">
        <v>5672</v>
      </c>
    </row>
    <row r="3652" spans="1:15">
      <c r="A3652" s="101">
        <v>282</v>
      </c>
      <c r="B3652" s="101">
        <v>483</v>
      </c>
      <c r="C3652" s="101">
        <v>1</v>
      </c>
      <c r="D3652" s="101" t="s">
        <v>6217</v>
      </c>
      <c r="E3652" s="101" t="s">
        <v>308</v>
      </c>
      <c r="F3652" s="101" t="s">
        <v>183</v>
      </c>
      <c r="G3652" s="102" t="s">
        <v>1763</v>
      </c>
      <c r="H3652" s="103">
        <v>0</v>
      </c>
      <c r="I3652" s="103">
        <v>231570</v>
      </c>
      <c r="K3652" s="101" t="s">
        <v>751</v>
      </c>
      <c r="L3652" s="101" t="s">
        <v>599</v>
      </c>
      <c r="M3652" s="101" t="s">
        <v>140</v>
      </c>
      <c r="N3652" s="101" t="s">
        <v>730</v>
      </c>
      <c r="O3652" s="101" t="s">
        <v>3482</v>
      </c>
    </row>
    <row r="3653" spans="1:15">
      <c r="A3653" s="101">
        <v>282</v>
      </c>
      <c r="B3653" s="101">
        <v>484</v>
      </c>
      <c r="C3653" s="101">
        <v>1</v>
      </c>
      <c r="D3653" s="101" t="s">
        <v>6217</v>
      </c>
      <c r="E3653" s="101" t="s">
        <v>308</v>
      </c>
      <c r="F3653" s="101" t="s">
        <v>708</v>
      </c>
      <c r="G3653" s="102" t="s">
        <v>7675</v>
      </c>
      <c r="H3653" s="103">
        <v>0</v>
      </c>
      <c r="I3653" s="103">
        <v>26970</v>
      </c>
      <c r="K3653" s="101" t="s">
        <v>751</v>
      </c>
      <c r="L3653" s="101" t="s">
        <v>599</v>
      </c>
      <c r="M3653" s="101" t="s">
        <v>140</v>
      </c>
      <c r="N3653" s="101" t="s">
        <v>730</v>
      </c>
      <c r="O3653" s="101" t="s">
        <v>5672</v>
      </c>
    </row>
    <row r="3654" spans="1:15">
      <c r="A3654" s="101">
        <v>282</v>
      </c>
      <c r="B3654" s="101">
        <v>485</v>
      </c>
      <c r="C3654" s="101">
        <v>1</v>
      </c>
      <c r="D3654" s="101" t="s">
        <v>6217</v>
      </c>
      <c r="E3654" s="101" t="s">
        <v>308</v>
      </c>
      <c r="F3654" s="101" t="s">
        <v>708</v>
      </c>
      <c r="G3654" s="102" t="s">
        <v>4772</v>
      </c>
      <c r="H3654" s="103">
        <v>0</v>
      </c>
      <c r="I3654" s="103">
        <v>372930</v>
      </c>
      <c r="K3654" s="101" t="s">
        <v>751</v>
      </c>
      <c r="L3654" s="101" t="s">
        <v>599</v>
      </c>
      <c r="M3654" s="101" t="s">
        <v>140</v>
      </c>
      <c r="N3654" s="101" t="s">
        <v>730</v>
      </c>
      <c r="O3654" s="101" t="s">
        <v>1476</v>
      </c>
    </row>
    <row r="3655" spans="1:15">
      <c r="A3655" s="101">
        <v>282</v>
      </c>
      <c r="B3655" s="101">
        <v>486</v>
      </c>
      <c r="C3655" s="101">
        <v>1</v>
      </c>
      <c r="D3655" s="101" t="s">
        <v>6217</v>
      </c>
      <c r="E3655" s="101" t="s">
        <v>308</v>
      </c>
      <c r="F3655" s="101" t="s">
        <v>3899</v>
      </c>
      <c r="G3655" s="102" t="s">
        <v>6493</v>
      </c>
      <c r="H3655" s="103">
        <v>0</v>
      </c>
      <c r="I3655" s="103">
        <v>67490</v>
      </c>
      <c r="K3655" s="101" t="s">
        <v>751</v>
      </c>
      <c r="L3655" s="101" t="s">
        <v>599</v>
      </c>
      <c r="M3655" s="101" t="s">
        <v>140</v>
      </c>
      <c r="N3655" s="101" t="s">
        <v>730</v>
      </c>
      <c r="O3655" s="101" t="s">
        <v>8002</v>
      </c>
    </row>
    <row r="3656" spans="1:15">
      <c r="A3656" s="101">
        <v>282</v>
      </c>
      <c r="B3656" s="101">
        <v>487</v>
      </c>
      <c r="C3656" s="101">
        <v>1</v>
      </c>
      <c r="D3656" s="101" t="s">
        <v>6217</v>
      </c>
      <c r="E3656" s="101" t="s">
        <v>308</v>
      </c>
      <c r="F3656" s="101" t="s">
        <v>3899</v>
      </c>
      <c r="G3656" s="102" t="s">
        <v>8027</v>
      </c>
      <c r="H3656" s="103">
        <v>0</v>
      </c>
      <c r="I3656" s="103">
        <v>37200</v>
      </c>
      <c r="K3656" s="101" t="s">
        <v>751</v>
      </c>
      <c r="L3656" s="101" t="s">
        <v>599</v>
      </c>
      <c r="M3656" s="101" t="s">
        <v>140</v>
      </c>
      <c r="N3656" s="101" t="s">
        <v>730</v>
      </c>
      <c r="O3656" s="101" t="s">
        <v>5654</v>
      </c>
    </row>
    <row r="3657" spans="1:15">
      <c r="A3657" s="101">
        <v>282</v>
      </c>
      <c r="B3657" s="101">
        <v>488</v>
      </c>
      <c r="C3657" s="101">
        <v>1</v>
      </c>
      <c r="D3657" s="101" t="s">
        <v>6217</v>
      </c>
      <c r="E3657" s="101" t="s">
        <v>308</v>
      </c>
      <c r="F3657" s="101" t="s">
        <v>3899</v>
      </c>
      <c r="G3657" s="102" t="s">
        <v>8028</v>
      </c>
      <c r="H3657" s="103">
        <v>0</v>
      </c>
      <c r="I3657" s="103">
        <v>28830</v>
      </c>
      <c r="K3657" s="101" t="s">
        <v>751</v>
      </c>
      <c r="L3657" s="101" t="s">
        <v>599</v>
      </c>
      <c r="M3657" s="101" t="s">
        <v>140</v>
      </c>
      <c r="N3657" s="101" t="s">
        <v>730</v>
      </c>
      <c r="O3657" s="101" t="s">
        <v>4853</v>
      </c>
    </row>
    <row r="3658" spans="1:15">
      <c r="A3658" s="101">
        <v>282</v>
      </c>
      <c r="B3658" s="101">
        <v>489</v>
      </c>
      <c r="C3658" s="101">
        <v>1</v>
      </c>
      <c r="D3658" s="101" t="s">
        <v>6217</v>
      </c>
      <c r="E3658" s="101" t="s">
        <v>308</v>
      </c>
      <c r="F3658" s="101" t="s">
        <v>3899</v>
      </c>
      <c r="G3658" s="102" t="s">
        <v>4133</v>
      </c>
      <c r="H3658" s="103">
        <v>0</v>
      </c>
      <c r="I3658" s="103">
        <v>11160</v>
      </c>
      <c r="K3658" s="101" t="s">
        <v>751</v>
      </c>
      <c r="L3658" s="101" t="s">
        <v>599</v>
      </c>
      <c r="M3658" s="101" t="s">
        <v>140</v>
      </c>
      <c r="N3658" s="101" t="s">
        <v>730</v>
      </c>
      <c r="O3658" s="101" t="s">
        <v>5850</v>
      </c>
    </row>
    <row r="3659" spans="1:15">
      <c r="A3659" s="101">
        <v>282</v>
      </c>
      <c r="B3659" s="101">
        <v>490</v>
      </c>
      <c r="C3659" s="101">
        <v>1</v>
      </c>
      <c r="D3659" s="101" t="s">
        <v>6217</v>
      </c>
      <c r="E3659" s="101" t="s">
        <v>308</v>
      </c>
      <c r="F3659" s="101" t="s">
        <v>3899</v>
      </c>
      <c r="G3659" s="102" t="s">
        <v>8029</v>
      </c>
      <c r="H3659" s="103">
        <v>0</v>
      </c>
      <c r="I3659" s="103">
        <v>100440</v>
      </c>
      <c r="K3659" s="101" t="s">
        <v>751</v>
      </c>
      <c r="L3659" s="101" t="s">
        <v>599</v>
      </c>
      <c r="M3659" s="101" t="s">
        <v>140</v>
      </c>
      <c r="N3659" s="101" t="s">
        <v>730</v>
      </c>
      <c r="O3659" s="101" t="s">
        <v>7310</v>
      </c>
    </row>
    <row r="3660" spans="1:15">
      <c r="A3660" s="101">
        <v>282</v>
      </c>
      <c r="B3660" s="101">
        <v>491</v>
      </c>
      <c r="C3660" s="101">
        <v>1</v>
      </c>
      <c r="D3660" s="101" t="s">
        <v>6217</v>
      </c>
      <c r="E3660" s="101" t="s">
        <v>308</v>
      </c>
      <c r="F3660" s="101" t="s">
        <v>3899</v>
      </c>
      <c r="G3660" s="102" t="s">
        <v>8030</v>
      </c>
      <c r="H3660" s="103">
        <v>0</v>
      </c>
      <c r="I3660" s="103">
        <v>16740</v>
      </c>
      <c r="K3660" s="101" t="s">
        <v>751</v>
      </c>
      <c r="L3660" s="101" t="s">
        <v>599</v>
      </c>
      <c r="M3660" s="101" t="s">
        <v>140</v>
      </c>
      <c r="N3660" s="101" t="s">
        <v>730</v>
      </c>
      <c r="O3660" s="101" t="s">
        <v>5832</v>
      </c>
    </row>
    <row r="3661" spans="1:15">
      <c r="A3661" s="101">
        <v>282</v>
      </c>
      <c r="B3661" s="101">
        <v>492</v>
      </c>
      <c r="C3661" s="101">
        <v>1</v>
      </c>
      <c r="D3661" s="101" t="s">
        <v>6217</v>
      </c>
      <c r="E3661" s="101" t="s">
        <v>308</v>
      </c>
      <c r="F3661" s="101" t="s">
        <v>3899</v>
      </c>
      <c r="G3661" s="102" t="s">
        <v>8031</v>
      </c>
      <c r="H3661" s="103">
        <v>0</v>
      </c>
      <c r="I3661" s="103">
        <v>41850</v>
      </c>
      <c r="K3661" s="101" t="s">
        <v>751</v>
      </c>
      <c r="L3661" s="101" t="s">
        <v>599</v>
      </c>
      <c r="M3661" s="101" t="s">
        <v>140</v>
      </c>
      <c r="N3661" s="101" t="s">
        <v>730</v>
      </c>
      <c r="O3661" s="101" t="s">
        <v>6007</v>
      </c>
    </row>
    <row r="3662" spans="1:15">
      <c r="A3662" s="101">
        <v>282</v>
      </c>
      <c r="B3662" s="101">
        <v>493</v>
      </c>
      <c r="C3662" s="101">
        <v>1</v>
      </c>
      <c r="D3662" s="101" t="s">
        <v>6217</v>
      </c>
      <c r="E3662" s="101" t="s">
        <v>308</v>
      </c>
      <c r="F3662" s="101" t="s">
        <v>3899</v>
      </c>
      <c r="G3662" s="102" t="s">
        <v>8032</v>
      </c>
      <c r="H3662" s="103">
        <v>0</v>
      </c>
      <c r="I3662" s="103">
        <v>18600</v>
      </c>
      <c r="K3662" s="101" t="s">
        <v>751</v>
      </c>
      <c r="L3662" s="101" t="s">
        <v>599</v>
      </c>
      <c r="M3662" s="101" t="s">
        <v>140</v>
      </c>
      <c r="N3662" s="101" t="s">
        <v>730</v>
      </c>
      <c r="O3662" s="101" t="s">
        <v>5834</v>
      </c>
    </row>
    <row r="3663" spans="1:15">
      <c r="A3663" s="101">
        <v>282</v>
      </c>
      <c r="B3663" s="101">
        <v>494</v>
      </c>
      <c r="C3663" s="101">
        <v>1</v>
      </c>
      <c r="D3663" s="101" t="s">
        <v>6217</v>
      </c>
      <c r="E3663" s="101" t="s">
        <v>308</v>
      </c>
      <c r="F3663" s="101" t="s">
        <v>516</v>
      </c>
      <c r="G3663" s="102" t="s">
        <v>8033</v>
      </c>
      <c r="H3663" s="103">
        <v>0</v>
      </c>
      <c r="I3663" s="103">
        <v>135780</v>
      </c>
      <c r="K3663" s="101" t="s">
        <v>751</v>
      </c>
      <c r="L3663" s="101" t="s">
        <v>599</v>
      </c>
      <c r="M3663" s="101" t="s">
        <v>140</v>
      </c>
      <c r="N3663" s="101" t="s">
        <v>730</v>
      </c>
      <c r="O3663" s="101" t="s">
        <v>5558</v>
      </c>
    </row>
    <row r="3664" spans="1:15">
      <c r="A3664" s="101">
        <v>282</v>
      </c>
      <c r="B3664" s="101">
        <v>495</v>
      </c>
      <c r="C3664" s="101">
        <v>1</v>
      </c>
      <c r="D3664" s="101" t="s">
        <v>6217</v>
      </c>
      <c r="E3664" s="101" t="s">
        <v>308</v>
      </c>
      <c r="F3664" s="101" t="s">
        <v>1939</v>
      </c>
      <c r="G3664" s="102" t="s">
        <v>5689</v>
      </c>
      <c r="H3664" s="103">
        <v>0</v>
      </c>
      <c r="I3664" s="103">
        <v>8490</v>
      </c>
      <c r="K3664" s="101" t="s">
        <v>751</v>
      </c>
      <c r="L3664" s="101" t="s">
        <v>599</v>
      </c>
      <c r="M3664" s="101" t="s">
        <v>140</v>
      </c>
      <c r="N3664" s="101" t="s">
        <v>730</v>
      </c>
      <c r="O3664" s="101" t="s">
        <v>4411</v>
      </c>
    </row>
    <row r="3665" spans="1:15">
      <c r="A3665" s="101">
        <v>282</v>
      </c>
      <c r="B3665" s="101">
        <v>496</v>
      </c>
      <c r="C3665" s="101">
        <v>1</v>
      </c>
      <c r="D3665" s="101" t="s">
        <v>6217</v>
      </c>
      <c r="E3665" s="101" t="s">
        <v>308</v>
      </c>
      <c r="F3665" s="101" t="s">
        <v>1939</v>
      </c>
      <c r="G3665" s="102" t="s">
        <v>7712</v>
      </c>
      <c r="H3665" s="103">
        <v>0</v>
      </c>
      <c r="I3665" s="103">
        <v>48360</v>
      </c>
      <c r="K3665" s="101" t="s">
        <v>751</v>
      </c>
      <c r="L3665" s="101" t="s">
        <v>599</v>
      </c>
      <c r="M3665" s="101" t="s">
        <v>140</v>
      </c>
      <c r="N3665" s="101" t="s">
        <v>730</v>
      </c>
      <c r="O3665" s="101" t="s">
        <v>5571</v>
      </c>
    </row>
    <row r="3666" spans="1:15">
      <c r="A3666" s="101">
        <v>282</v>
      </c>
      <c r="B3666" s="101">
        <v>497</v>
      </c>
      <c r="C3666" s="101">
        <v>1</v>
      </c>
      <c r="D3666" s="101" t="s">
        <v>6217</v>
      </c>
      <c r="E3666" s="101" t="s">
        <v>308</v>
      </c>
      <c r="F3666" s="101" t="s">
        <v>491</v>
      </c>
      <c r="G3666" s="102" t="s">
        <v>3752</v>
      </c>
      <c r="H3666" s="103">
        <v>0</v>
      </c>
      <c r="I3666" s="103">
        <v>190650</v>
      </c>
      <c r="K3666" s="101" t="s">
        <v>751</v>
      </c>
      <c r="L3666" s="101" t="s">
        <v>599</v>
      </c>
      <c r="M3666" s="101" t="s">
        <v>140</v>
      </c>
      <c r="N3666" s="101" t="s">
        <v>730</v>
      </c>
      <c r="O3666" s="101" t="s">
        <v>6917</v>
      </c>
    </row>
    <row r="3667" spans="1:15">
      <c r="A3667" s="101">
        <v>282</v>
      </c>
      <c r="B3667" s="101">
        <v>498</v>
      </c>
      <c r="C3667" s="101">
        <v>1</v>
      </c>
      <c r="D3667" s="101" t="s">
        <v>6217</v>
      </c>
      <c r="E3667" s="101" t="s">
        <v>308</v>
      </c>
      <c r="F3667" s="101" t="s">
        <v>3688</v>
      </c>
      <c r="G3667" s="102" t="s">
        <v>3058</v>
      </c>
      <c r="H3667" s="103">
        <v>0</v>
      </c>
      <c r="I3667" s="103">
        <v>622170</v>
      </c>
      <c r="K3667" s="101" t="s">
        <v>751</v>
      </c>
      <c r="L3667" s="101" t="s">
        <v>599</v>
      </c>
      <c r="M3667" s="101" t="s">
        <v>140</v>
      </c>
      <c r="N3667" s="101" t="s">
        <v>730</v>
      </c>
      <c r="O3667" s="101" t="s">
        <v>8034</v>
      </c>
    </row>
    <row r="3668" spans="1:15">
      <c r="A3668" s="101">
        <v>282</v>
      </c>
      <c r="B3668" s="101">
        <v>499</v>
      </c>
      <c r="C3668" s="101">
        <v>1</v>
      </c>
      <c r="D3668" s="101" t="s">
        <v>6217</v>
      </c>
      <c r="E3668" s="101" t="s">
        <v>308</v>
      </c>
      <c r="F3668" s="101" t="s">
        <v>1372</v>
      </c>
      <c r="G3668" s="102" t="s">
        <v>1560</v>
      </c>
      <c r="H3668" s="103">
        <v>0</v>
      </c>
      <c r="I3668" s="103">
        <v>39990</v>
      </c>
      <c r="K3668" s="101" t="s">
        <v>751</v>
      </c>
      <c r="L3668" s="101" t="s">
        <v>599</v>
      </c>
      <c r="M3668" s="101" t="s">
        <v>140</v>
      </c>
      <c r="N3668" s="101" t="s">
        <v>730</v>
      </c>
      <c r="O3668" s="101" t="s">
        <v>5580</v>
      </c>
    </row>
    <row r="3669" spans="1:15">
      <c r="A3669" s="101">
        <v>282</v>
      </c>
      <c r="B3669" s="101">
        <v>500</v>
      </c>
      <c r="C3669" s="101">
        <v>1</v>
      </c>
      <c r="D3669" s="101" t="s">
        <v>6217</v>
      </c>
      <c r="E3669" s="101" t="s">
        <v>308</v>
      </c>
      <c r="F3669" s="101" t="s">
        <v>1372</v>
      </c>
      <c r="G3669" s="102" t="s">
        <v>3222</v>
      </c>
      <c r="H3669" s="103">
        <v>0</v>
      </c>
      <c r="I3669" s="103">
        <v>855</v>
      </c>
      <c r="K3669" s="101" t="s">
        <v>751</v>
      </c>
      <c r="L3669" s="101" t="s">
        <v>599</v>
      </c>
      <c r="M3669" s="101" t="s">
        <v>140</v>
      </c>
      <c r="N3669" s="101" t="s">
        <v>730</v>
      </c>
      <c r="O3669" s="101" t="s">
        <v>8035</v>
      </c>
    </row>
    <row r="3670" spans="1:15">
      <c r="A3670" s="101">
        <v>282</v>
      </c>
      <c r="B3670" s="101">
        <v>501</v>
      </c>
      <c r="C3670" s="101">
        <v>1</v>
      </c>
      <c r="D3670" s="101" t="s">
        <v>6217</v>
      </c>
      <c r="E3670" s="101" t="s">
        <v>308</v>
      </c>
      <c r="F3670" s="101" t="s">
        <v>1372</v>
      </c>
      <c r="G3670" s="102" t="s">
        <v>179</v>
      </c>
      <c r="H3670" s="103">
        <v>0</v>
      </c>
      <c r="I3670" s="103">
        <v>2129</v>
      </c>
      <c r="K3670" s="101" t="s">
        <v>751</v>
      </c>
      <c r="L3670" s="101" t="s">
        <v>599</v>
      </c>
      <c r="M3670" s="101" t="s">
        <v>140</v>
      </c>
      <c r="N3670" s="101" t="s">
        <v>730</v>
      </c>
      <c r="O3670" s="101" t="s">
        <v>8036</v>
      </c>
    </row>
    <row r="3671" spans="1:15">
      <c r="A3671" s="101">
        <v>282</v>
      </c>
      <c r="B3671" s="101">
        <v>502</v>
      </c>
      <c r="C3671" s="101">
        <v>1</v>
      </c>
      <c r="D3671" s="101" t="s">
        <v>6217</v>
      </c>
      <c r="E3671" s="101" t="s">
        <v>308</v>
      </c>
      <c r="F3671" s="101" t="s">
        <v>1372</v>
      </c>
      <c r="G3671" s="102" t="s">
        <v>8037</v>
      </c>
      <c r="H3671" s="103">
        <v>0</v>
      </c>
      <c r="I3671" s="103">
        <v>17670</v>
      </c>
      <c r="K3671" s="101" t="s">
        <v>751</v>
      </c>
      <c r="L3671" s="101" t="s">
        <v>599</v>
      </c>
      <c r="M3671" s="101" t="s">
        <v>140</v>
      </c>
      <c r="N3671" s="101" t="s">
        <v>730</v>
      </c>
      <c r="O3671" s="101" t="s">
        <v>5633</v>
      </c>
    </row>
    <row r="3672" spans="1:15">
      <c r="A3672" s="101">
        <v>282</v>
      </c>
      <c r="B3672" s="101">
        <v>503</v>
      </c>
      <c r="C3672" s="101">
        <v>1</v>
      </c>
      <c r="D3672" s="101" t="s">
        <v>6217</v>
      </c>
      <c r="E3672" s="101" t="s">
        <v>308</v>
      </c>
      <c r="F3672" s="101" t="s">
        <v>1372</v>
      </c>
      <c r="G3672" s="102" t="s">
        <v>5387</v>
      </c>
      <c r="H3672" s="103">
        <v>0</v>
      </c>
      <c r="I3672" s="103">
        <v>6593</v>
      </c>
      <c r="K3672" s="101" t="s">
        <v>751</v>
      </c>
      <c r="L3672" s="101" t="s">
        <v>599</v>
      </c>
      <c r="M3672" s="101" t="s">
        <v>140</v>
      </c>
      <c r="N3672" s="101" t="s">
        <v>730</v>
      </c>
      <c r="O3672" s="101" t="s">
        <v>2071</v>
      </c>
    </row>
    <row r="3673" spans="1:15">
      <c r="A3673" s="101">
        <v>282</v>
      </c>
      <c r="B3673" s="101">
        <v>504</v>
      </c>
      <c r="C3673" s="101">
        <v>1</v>
      </c>
      <c r="D3673" s="101" t="s">
        <v>6217</v>
      </c>
      <c r="E3673" s="101" t="s">
        <v>308</v>
      </c>
      <c r="F3673" s="101" t="s">
        <v>1372</v>
      </c>
      <c r="G3673" s="102" t="s">
        <v>727</v>
      </c>
      <c r="H3673" s="103">
        <v>0</v>
      </c>
      <c r="I3673" s="103">
        <v>113460</v>
      </c>
      <c r="K3673" s="101" t="s">
        <v>751</v>
      </c>
      <c r="L3673" s="101" t="s">
        <v>599</v>
      </c>
      <c r="M3673" s="101" t="s">
        <v>140</v>
      </c>
      <c r="N3673" s="101" t="s">
        <v>730</v>
      </c>
      <c r="O3673" s="101" t="s">
        <v>6481</v>
      </c>
    </row>
    <row r="3674" spans="1:15">
      <c r="A3674" s="101">
        <v>282</v>
      </c>
      <c r="B3674" s="101">
        <v>505</v>
      </c>
      <c r="C3674" s="101">
        <v>1</v>
      </c>
      <c r="D3674" s="101" t="s">
        <v>6217</v>
      </c>
      <c r="E3674" s="101" t="s">
        <v>308</v>
      </c>
      <c r="F3674" s="101" t="s">
        <v>1372</v>
      </c>
      <c r="G3674" s="102" t="s">
        <v>8039</v>
      </c>
      <c r="H3674" s="103">
        <v>0</v>
      </c>
      <c r="I3674" s="103">
        <v>48360</v>
      </c>
      <c r="K3674" s="101" t="s">
        <v>751</v>
      </c>
      <c r="L3674" s="101" t="s">
        <v>599</v>
      </c>
      <c r="M3674" s="101" t="s">
        <v>140</v>
      </c>
      <c r="N3674" s="101" t="s">
        <v>730</v>
      </c>
      <c r="O3674" s="101" t="s">
        <v>5571</v>
      </c>
    </row>
    <row r="3675" spans="1:15">
      <c r="A3675" s="101">
        <v>282</v>
      </c>
      <c r="B3675" s="101">
        <v>506</v>
      </c>
      <c r="C3675" s="101">
        <v>1</v>
      </c>
      <c r="D3675" s="101" t="s">
        <v>6217</v>
      </c>
      <c r="E3675" s="101" t="s">
        <v>308</v>
      </c>
      <c r="F3675" s="101" t="s">
        <v>1372</v>
      </c>
      <c r="G3675" s="102" t="s">
        <v>4727</v>
      </c>
      <c r="H3675" s="103">
        <v>0</v>
      </c>
      <c r="I3675" s="103">
        <v>51150</v>
      </c>
      <c r="K3675" s="101" t="s">
        <v>751</v>
      </c>
      <c r="L3675" s="101" t="s">
        <v>599</v>
      </c>
      <c r="M3675" s="101" t="s">
        <v>140</v>
      </c>
      <c r="N3675" s="101" t="s">
        <v>730</v>
      </c>
      <c r="O3675" s="101" t="s">
        <v>5505</v>
      </c>
    </row>
    <row r="3676" spans="1:15">
      <c r="A3676" s="101">
        <v>282</v>
      </c>
      <c r="B3676" s="101">
        <v>507</v>
      </c>
      <c r="C3676" s="101">
        <v>1</v>
      </c>
      <c r="D3676" s="101" t="s">
        <v>6217</v>
      </c>
      <c r="E3676" s="101" t="s">
        <v>308</v>
      </c>
      <c r="F3676" s="101" t="s">
        <v>1372</v>
      </c>
      <c r="G3676" s="102" t="s">
        <v>8042</v>
      </c>
      <c r="H3676" s="103">
        <v>0</v>
      </c>
      <c r="I3676" s="103">
        <v>57660</v>
      </c>
      <c r="K3676" s="101" t="s">
        <v>751</v>
      </c>
      <c r="L3676" s="101" t="s">
        <v>599</v>
      </c>
      <c r="M3676" s="101" t="s">
        <v>140</v>
      </c>
      <c r="N3676" s="101" t="s">
        <v>730</v>
      </c>
      <c r="O3676" s="101" t="s">
        <v>3907</v>
      </c>
    </row>
    <row r="3677" spans="1:15">
      <c r="A3677" s="101">
        <v>282</v>
      </c>
      <c r="B3677" s="101">
        <v>508</v>
      </c>
      <c r="C3677" s="101">
        <v>1</v>
      </c>
      <c r="D3677" s="101" t="s">
        <v>6217</v>
      </c>
      <c r="E3677" s="101" t="s">
        <v>308</v>
      </c>
      <c r="F3677" s="101" t="s">
        <v>1372</v>
      </c>
      <c r="G3677" s="102" t="s">
        <v>5995</v>
      </c>
      <c r="H3677" s="103">
        <v>0</v>
      </c>
      <c r="I3677" s="103">
        <v>102300</v>
      </c>
      <c r="K3677" s="101" t="s">
        <v>751</v>
      </c>
      <c r="L3677" s="101" t="s">
        <v>599</v>
      </c>
      <c r="M3677" s="101" t="s">
        <v>140</v>
      </c>
      <c r="N3677" s="101" t="s">
        <v>730</v>
      </c>
      <c r="O3677" s="101" t="s">
        <v>6851</v>
      </c>
    </row>
    <row r="3678" spans="1:15">
      <c r="A3678" s="101">
        <v>282</v>
      </c>
      <c r="B3678" s="101">
        <v>509</v>
      </c>
      <c r="C3678" s="101">
        <v>1</v>
      </c>
      <c r="D3678" s="101" t="s">
        <v>6217</v>
      </c>
      <c r="E3678" s="101" t="s">
        <v>308</v>
      </c>
      <c r="F3678" s="101" t="s">
        <v>1372</v>
      </c>
      <c r="G3678" s="102" t="s">
        <v>8043</v>
      </c>
      <c r="H3678" s="103">
        <v>0</v>
      </c>
      <c r="I3678" s="103">
        <v>124620</v>
      </c>
      <c r="K3678" s="101" t="s">
        <v>751</v>
      </c>
      <c r="L3678" s="101" t="s">
        <v>599</v>
      </c>
      <c r="M3678" s="101" t="s">
        <v>140</v>
      </c>
      <c r="N3678" s="101" t="s">
        <v>730</v>
      </c>
      <c r="O3678" s="101" t="s">
        <v>7353</v>
      </c>
    </row>
    <row r="3679" spans="1:15">
      <c r="A3679" s="101">
        <v>282</v>
      </c>
      <c r="B3679" s="101">
        <v>510</v>
      </c>
      <c r="C3679" s="101">
        <v>1</v>
      </c>
      <c r="D3679" s="101" t="s">
        <v>6217</v>
      </c>
      <c r="E3679" s="101" t="s">
        <v>915</v>
      </c>
      <c r="F3679" s="101" t="s">
        <v>8044</v>
      </c>
      <c r="G3679" s="102" t="s">
        <v>5479</v>
      </c>
      <c r="H3679" s="103">
        <v>0</v>
      </c>
      <c r="I3679" s="103">
        <v>47430</v>
      </c>
      <c r="K3679" s="101" t="s">
        <v>751</v>
      </c>
      <c r="L3679" s="101" t="s">
        <v>599</v>
      </c>
      <c r="M3679" s="101" t="s">
        <v>140</v>
      </c>
      <c r="N3679" s="101" t="s">
        <v>730</v>
      </c>
      <c r="O3679" s="101" t="s">
        <v>128</v>
      </c>
    </row>
    <row r="3680" spans="1:15">
      <c r="A3680" s="101">
        <v>282</v>
      </c>
      <c r="B3680" s="101">
        <v>511</v>
      </c>
      <c r="C3680" s="101">
        <v>1</v>
      </c>
      <c r="D3680" s="101" t="s">
        <v>6217</v>
      </c>
      <c r="E3680" s="101" t="s">
        <v>915</v>
      </c>
      <c r="F3680" s="101" t="s">
        <v>7658</v>
      </c>
      <c r="G3680" s="102" t="s">
        <v>1103</v>
      </c>
      <c r="H3680" s="103">
        <v>0</v>
      </c>
      <c r="I3680" s="103">
        <v>276210</v>
      </c>
      <c r="K3680" s="101" t="s">
        <v>751</v>
      </c>
      <c r="L3680" s="101" t="s">
        <v>599</v>
      </c>
      <c r="M3680" s="101" t="s">
        <v>140</v>
      </c>
      <c r="N3680" s="101" t="s">
        <v>730</v>
      </c>
      <c r="O3680" s="101" t="s">
        <v>3043</v>
      </c>
    </row>
    <row r="3681" spans="1:15">
      <c r="A3681" s="101">
        <v>282</v>
      </c>
      <c r="B3681" s="101">
        <v>512</v>
      </c>
      <c r="C3681" s="101">
        <v>1</v>
      </c>
      <c r="D3681" s="101" t="s">
        <v>6217</v>
      </c>
      <c r="E3681" s="101" t="s">
        <v>915</v>
      </c>
      <c r="F3681" s="101" t="s">
        <v>8046</v>
      </c>
      <c r="G3681" s="102" t="s">
        <v>8047</v>
      </c>
      <c r="H3681" s="103">
        <v>0</v>
      </c>
      <c r="I3681" s="103">
        <v>985</v>
      </c>
      <c r="K3681" s="101" t="s">
        <v>751</v>
      </c>
      <c r="L3681" s="101" t="s">
        <v>599</v>
      </c>
      <c r="M3681" s="101" t="s">
        <v>140</v>
      </c>
      <c r="N3681" s="101" t="s">
        <v>730</v>
      </c>
      <c r="O3681" s="101" t="s">
        <v>8048</v>
      </c>
    </row>
    <row r="3682" spans="1:15">
      <c r="A3682" s="101">
        <v>282</v>
      </c>
      <c r="B3682" s="101">
        <v>513</v>
      </c>
      <c r="C3682" s="101">
        <v>1</v>
      </c>
      <c r="D3682" s="101" t="s">
        <v>6217</v>
      </c>
      <c r="E3682" s="101" t="s">
        <v>915</v>
      </c>
      <c r="F3682" s="101" t="s">
        <v>8046</v>
      </c>
      <c r="G3682" s="102" t="s">
        <v>8050</v>
      </c>
      <c r="H3682" s="103">
        <v>0</v>
      </c>
      <c r="I3682" s="103">
        <v>603570</v>
      </c>
      <c r="K3682" s="101" t="s">
        <v>751</v>
      </c>
      <c r="L3682" s="101" t="s">
        <v>599</v>
      </c>
      <c r="M3682" s="101" t="s">
        <v>140</v>
      </c>
      <c r="N3682" s="101" t="s">
        <v>730</v>
      </c>
      <c r="O3682" s="101" t="s">
        <v>8052</v>
      </c>
    </row>
    <row r="3683" spans="1:15">
      <c r="A3683" s="101">
        <v>282</v>
      </c>
      <c r="B3683" s="101">
        <v>514</v>
      </c>
      <c r="C3683" s="101">
        <v>1</v>
      </c>
      <c r="D3683" s="101" t="s">
        <v>6217</v>
      </c>
      <c r="E3683" s="101" t="s">
        <v>915</v>
      </c>
      <c r="F3683" s="101" t="s">
        <v>8046</v>
      </c>
      <c r="G3683" s="102" t="s">
        <v>8053</v>
      </c>
      <c r="H3683" s="103">
        <v>0</v>
      </c>
      <c r="I3683" s="103">
        <v>483</v>
      </c>
      <c r="K3683" s="101" t="s">
        <v>751</v>
      </c>
      <c r="L3683" s="101" t="s">
        <v>599</v>
      </c>
      <c r="M3683" s="101" t="s">
        <v>140</v>
      </c>
      <c r="N3683" s="101" t="s">
        <v>730</v>
      </c>
      <c r="O3683" s="101" t="s">
        <v>1961</v>
      </c>
    </row>
    <row r="3684" spans="1:15">
      <c r="A3684" s="101">
        <v>282</v>
      </c>
      <c r="B3684" s="101">
        <v>515</v>
      </c>
      <c r="C3684" s="101">
        <v>1</v>
      </c>
      <c r="D3684" s="101" t="s">
        <v>6217</v>
      </c>
      <c r="E3684" s="101" t="s">
        <v>915</v>
      </c>
      <c r="F3684" s="101" t="s">
        <v>8046</v>
      </c>
      <c r="G3684" s="102" t="s">
        <v>6179</v>
      </c>
      <c r="H3684" s="103">
        <v>0</v>
      </c>
      <c r="I3684" s="103">
        <v>8184</v>
      </c>
      <c r="K3684" s="101" t="s">
        <v>751</v>
      </c>
      <c r="L3684" s="101" t="s">
        <v>599</v>
      </c>
      <c r="M3684" s="101" t="s">
        <v>140</v>
      </c>
      <c r="N3684" s="101" t="s">
        <v>730</v>
      </c>
      <c r="O3684" s="101" t="s">
        <v>4522</v>
      </c>
    </row>
    <row r="3685" spans="1:15">
      <c r="A3685" s="101">
        <v>282</v>
      </c>
      <c r="B3685" s="101">
        <v>516</v>
      </c>
      <c r="C3685" s="101">
        <v>1</v>
      </c>
      <c r="D3685" s="101" t="s">
        <v>6217</v>
      </c>
      <c r="E3685" s="101" t="s">
        <v>915</v>
      </c>
      <c r="F3685" s="101" t="s">
        <v>8046</v>
      </c>
      <c r="G3685" s="102" t="s">
        <v>7744</v>
      </c>
      <c r="H3685" s="103">
        <v>0</v>
      </c>
      <c r="I3685" s="103">
        <v>651</v>
      </c>
      <c r="K3685" s="101" t="s">
        <v>751</v>
      </c>
      <c r="L3685" s="101" t="s">
        <v>599</v>
      </c>
      <c r="M3685" s="101" t="s">
        <v>140</v>
      </c>
      <c r="N3685" s="101" t="s">
        <v>730</v>
      </c>
      <c r="O3685" s="101" t="s">
        <v>6829</v>
      </c>
    </row>
    <row r="3686" spans="1:15">
      <c r="A3686" s="101">
        <v>282</v>
      </c>
      <c r="B3686" s="101">
        <v>517</v>
      </c>
      <c r="C3686" s="101">
        <v>1</v>
      </c>
      <c r="D3686" s="101" t="s">
        <v>6217</v>
      </c>
      <c r="E3686" s="101" t="s">
        <v>915</v>
      </c>
      <c r="F3686" s="101" t="s">
        <v>8046</v>
      </c>
      <c r="G3686" s="102" t="s">
        <v>6744</v>
      </c>
      <c r="H3686" s="103">
        <v>0</v>
      </c>
      <c r="I3686" s="103">
        <v>660</v>
      </c>
      <c r="K3686" s="101" t="s">
        <v>751</v>
      </c>
      <c r="L3686" s="101" t="s">
        <v>599</v>
      </c>
      <c r="M3686" s="101" t="s">
        <v>140</v>
      </c>
      <c r="N3686" s="101" t="s">
        <v>730</v>
      </c>
      <c r="O3686" s="101" t="s">
        <v>1996</v>
      </c>
    </row>
    <row r="3687" spans="1:15">
      <c r="A3687" s="101">
        <v>282</v>
      </c>
      <c r="B3687" s="101">
        <v>518</v>
      </c>
      <c r="C3687" s="101">
        <v>1</v>
      </c>
      <c r="D3687" s="101" t="s">
        <v>6217</v>
      </c>
      <c r="E3687" s="101" t="s">
        <v>915</v>
      </c>
      <c r="F3687" s="101" t="s">
        <v>8046</v>
      </c>
      <c r="G3687" s="102" t="s">
        <v>7467</v>
      </c>
      <c r="H3687" s="103">
        <v>0</v>
      </c>
      <c r="I3687" s="103">
        <v>697</v>
      </c>
      <c r="K3687" s="101" t="s">
        <v>751</v>
      </c>
      <c r="L3687" s="101" t="s">
        <v>599</v>
      </c>
      <c r="M3687" s="101" t="s">
        <v>140</v>
      </c>
      <c r="N3687" s="101" t="s">
        <v>730</v>
      </c>
      <c r="O3687" s="101" t="s">
        <v>6790</v>
      </c>
    </row>
    <row r="3688" spans="1:15">
      <c r="A3688" s="101">
        <v>282</v>
      </c>
      <c r="B3688" s="101">
        <v>519</v>
      </c>
      <c r="C3688" s="101">
        <v>1</v>
      </c>
      <c r="D3688" s="101" t="s">
        <v>6217</v>
      </c>
      <c r="E3688" s="101" t="s">
        <v>915</v>
      </c>
      <c r="F3688" s="101" t="s">
        <v>8046</v>
      </c>
      <c r="G3688" s="102" t="s">
        <v>3915</v>
      </c>
      <c r="H3688" s="103">
        <v>0</v>
      </c>
      <c r="I3688" s="103">
        <v>558000</v>
      </c>
      <c r="K3688" s="101" t="s">
        <v>751</v>
      </c>
      <c r="L3688" s="101" t="s">
        <v>599</v>
      </c>
      <c r="M3688" s="101" t="s">
        <v>140</v>
      </c>
      <c r="N3688" s="101" t="s">
        <v>730</v>
      </c>
      <c r="O3688" s="101" t="s">
        <v>8054</v>
      </c>
    </row>
    <row r="3689" spans="1:15">
      <c r="A3689" s="101">
        <v>282</v>
      </c>
      <c r="B3689" s="101">
        <v>520</v>
      </c>
      <c r="C3689" s="101">
        <v>1</v>
      </c>
      <c r="D3689" s="101" t="s">
        <v>6217</v>
      </c>
      <c r="E3689" s="101" t="s">
        <v>915</v>
      </c>
      <c r="F3689" s="101" t="s">
        <v>8055</v>
      </c>
      <c r="G3689" s="102" t="s">
        <v>4616</v>
      </c>
      <c r="H3689" s="103">
        <v>0</v>
      </c>
      <c r="I3689" s="103">
        <v>194370</v>
      </c>
      <c r="K3689" s="101" t="s">
        <v>751</v>
      </c>
      <c r="L3689" s="101" t="s">
        <v>599</v>
      </c>
      <c r="M3689" s="101" t="s">
        <v>140</v>
      </c>
      <c r="N3689" s="101" t="s">
        <v>730</v>
      </c>
      <c r="O3689" s="101" t="s">
        <v>4678</v>
      </c>
    </row>
    <row r="3690" spans="1:15">
      <c r="A3690" s="101">
        <v>282</v>
      </c>
      <c r="B3690" s="101">
        <v>521</v>
      </c>
      <c r="C3690" s="101">
        <v>1</v>
      </c>
      <c r="D3690" s="101" t="s">
        <v>6217</v>
      </c>
      <c r="E3690" s="101" t="s">
        <v>915</v>
      </c>
      <c r="F3690" s="101" t="s">
        <v>5233</v>
      </c>
      <c r="G3690" s="102" t="s">
        <v>5083</v>
      </c>
      <c r="H3690" s="103">
        <v>0</v>
      </c>
      <c r="I3690" s="103">
        <v>69750</v>
      </c>
      <c r="K3690" s="101" t="s">
        <v>751</v>
      </c>
      <c r="L3690" s="101" t="s">
        <v>599</v>
      </c>
      <c r="M3690" s="101" t="s">
        <v>140</v>
      </c>
      <c r="N3690" s="101" t="s">
        <v>730</v>
      </c>
      <c r="O3690" s="101" t="s">
        <v>5420</v>
      </c>
    </row>
    <row r="3691" spans="1:15">
      <c r="A3691" s="101">
        <v>282</v>
      </c>
      <c r="B3691" s="101">
        <v>522</v>
      </c>
      <c r="C3691" s="101">
        <v>1</v>
      </c>
      <c r="D3691" s="101" t="s">
        <v>6217</v>
      </c>
      <c r="E3691" s="101" t="s">
        <v>915</v>
      </c>
      <c r="F3691" s="101" t="s">
        <v>5233</v>
      </c>
      <c r="G3691" s="102" t="s">
        <v>3991</v>
      </c>
      <c r="H3691" s="103">
        <v>0</v>
      </c>
      <c r="I3691" s="103">
        <v>376650</v>
      </c>
      <c r="K3691" s="101" t="s">
        <v>751</v>
      </c>
      <c r="L3691" s="101" t="s">
        <v>599</v>
      </c>
      <c r="M3691" s="101" t="s">
        <v>140</v>
      </c>
      <c r="N3691" s="101" t="s">
        <v>730</v>
      </c>
      <c r="O3691" s="101" t="s">
        <v>7619</v>
      </c>
    </row>
    <row r="3692" spans="1:15">
      <c r="A3692" s="101">
        <v>282</v>
      </c>
      <c r="B3692" s="101">
        <v>523</v>
      </c>
      <c r="C3692" s="101">
        <v>1</v>
      </c>
      <c r="D3692" s="101" t="s">
        <v>6217</v>
      </c>
      <c r="E3692" s="101" t="s">
        <v>915</v>
      </c>
      <c r="F3692" s="101" t="s">
        <v>8056</v>
      </c>
      <c r="G3692" s="102" t="s">
        <v>8057</v>
      </c>
      <c r="H3692" s="103">
        <v>0</v>
      </c>
      <c r="I3692" s="103">
        <v>208320</v>
      </c>
      <c r="K3692" s="101" t="s">
        <v>751</v>
      </c>
      <c r="L3692" s="101" t="s">
        <v>599</v>
      </c>
      <c r="M3692" s="101" t="s">
        <v>140</v>
      </c>
      <c r="N3692" s="101" t="s">
        <v>730</v>
      </c>
      <c r="O3692" s="101" t="s">
        <v>5616</v>
      </c>
    </row>
    <row r="3693" spans="1:15">
      <c r="A3693" s="101">
        <v>282</v>
      </c>
      <c r="B3693" s="101">
        <v>524</v>
      </c>
      <c r="C3693" s="101">
        <v>1</v>
      </c>
      <c r="D3693" s="101" t="s">
        <v>6217</v>
      </c>
      <c r="E3693" s="101" t="s">
        <v>915</v>
      </c>
      <c r="F3693" s="101" t="s">
        <v>2001</v>
      </c>
      <c r="G3693" s="102" t="s">
        <v>8058</v>
      </c>
      <c r="H3693" s="103">
        <v>0</v>
      </c>
      <c r="I3693" s="103">
        <v>154380</v>
      </c>
      <c r="K3693" s="101" t="s">
        <v>751</v>
      </c>
      <c r="L3693" s="101" t="s">
        <v>599</v>
      </c>
      <c r="M3693" s="101" t="s">
        <v>140</v>
      </c>
      <c r="N3693" s="101" t="s">
        <v>730</v>
      </c>
      <c r="O3693" s="101" t="s">
        <v>6005</v>
      </c>
    </row>
    <row r="3694" spans="1:15">
      <c r="A3694" s="101">
        <v>282</v>
      </c>
      <c r="B3694" s="101">
        <v>528</v>
      </c>
      <c r="C3694" s="101">
        <v>1</v>
      </c>
      <c r="D3694" s="101" t="s">
        <v>6217</v>
      </c>
      <c r="E3694" s="101" t="s">
        <v>915</v>
      </c>
      <c r="F3694" s="101" t="s">
        <v>2001</v>
      </c>
      <c r="G3694" s="102" t="s">
        <v>3721</v>
      </c>
      <c r="H3694" s="103">
        <v>0</v>
      </c>
      <c r="I3694" s="103">
        <v>8444</v>
      </c>
      <c r="K3694" s="101" t="s">
        <v>751</v>
      </c>
      <c r="L3694" s="101" t="s">
        <v>599</v>
      </c>
      <c r="M3694" s="101" t="s">
        <v>140</v>
      </c>
      <c r="N3694" s="101" t="s">
        <v>730</v>
      </c>
      <c r="O3694" s="101" t="s">
        <v>5433</v>
      </c>
    </row>
    <row r="3695" spans="1:15">
      <c r="A3695" s="101">
        <v>282</v>
      </c>
      <c r="B3695" s="101">
        <v>529</v>
      </c>
      <c r="C3695" s="101">
        <v>1</v>
      </c>
      <c r="D3695" s="101" t="s">
        <v>6217</v>
      </c>
      <c r="E3695" s="101" t="s">
        <v>915</v>
      </c>
      <c r="F3695" s="101" t="s">
        <v>11</v>
      </c>
      <c r="G3695" s="102" t="s">
        <v>8059</v>
      </c>
      <c r="H3695" s="103">
        <v>0</v>
      </c>
      <c r="I3695" s="103">
        <v>85560</v>
      </c>
      <c r="K3695" s="101" t="s">
        <v>751</v>
      </c>
      <c r="L3695" s="101" t="s">
        <v>599</v>
      </c>
      <c r="M3695" s="101" t="s">
        <v>140</v>
      </c>
      <c r="N3695" s="101" t="s">
        <v>730</v>
      </c>
      <c r="O3695" s="101" t="s">
        <v>2031</v>
      </c>
    </row>
    <row r="3696" spans="1:15">
      <c r="A3696" s="101">
        <v>282</v>
      </c>
      <c r="B3696" s="101">
        <v>530</v>
      </c>
      <c r="C3696" s="101">
        <v>1</v>
      </c>
      <c r="D3696" s="101" t="s">
        <v>6217</v>
      </c>
      <c r="E3696" s="101" t="s">
        <v>915</v>
      </c>
      <c r="F3696" s="101" t="s">
        <v>11</v>
      </c>
      <c r="G3696" s="102" t="s">
        <v>2773</v>
      </c>
      <c r="H3696" s="103">
        <v>0</v>
      </c>
      <c r="I3696" s="103">
        <v>8732</v>
      </c>
      <c r="K3696" s="101" t="s">
        <v>751</v>
      </c>
      <c r="L3696" s="101" t="s">
        <v>599</v>
      </c>
      <c r="M3696" s="101" t="s">
        <v>140</v>
      </c>
      <c r="N3696" s="101" t="s">
        <v>730</v>
      </c>
      <c r="O3696" s="101" t="s">
        <v>732</v>
      </c>
    </row>
    <row r="3697" spans="1:15">
      <c r="A3697" s="101">
        <v>282</v>
      </c>
      <c r="B3697" s="101">
        <v>531</v>
      </c>
      <c r="C3697" s="101">
        <v>1</v>
      </c>
      <c r="D3697" s="101" t="s">
        <v>6217</v>
      </c>
      <c r="E3697" s="101" t="s">
        <v>915</v>
      </c>
      <c r="F3697" s="101" t="s">
        <v>11</v>
      </c>
      <c r="G3697" s="102" t="s">
        <v>8061</v>
      </c>
      <c r="H3697" s="103">
        <v>0</v>
      </c>
      <c r="I3697" s="103">
        <v>116250</v>
      </c>
      <c r="K3697" s="101" t="s">
        <v>751</v>
      </c>
      <c r="L3697" s="101" t="s">
        <v>599</v>
      </c>
      <c r="M3697" s="101" t="s">
        <v>140</v>
      </c>
      <c r="N3697" s="101" t="s">
        <v>730</v>
      </c>
      <c r="O3697" s="101" t="s">
        <v>1043</v>
      </c>
    </row>
    <row r="3698" spans="1:15">
      <c r="A3698" s="101">
        <v>282</v>
      </c>
      <c r="B3698" s="101">
        <v>532</v>
      </c>
      <c r="C3698" s="101">
        <v>1</v>
      </c>
      <c r="D3698" s="101" t="s">
        <v>6217</v>
      </c>
      <c r="E3698" s="101" t="s">
        <v>915</v>
      </c>
      <c r="F3698" s="101" t="s">
        <v>3817</v>
      </c>
      <c r="G3698" s="102" t="s">
        <v>8062</v>
      </c>
      <c r="H3698" s="103">
        <v>0</v>
      </c>
      <c r="I3698" s="103">
        <v>8035</v>
      </c>
      <c r="K3698" s="101" t="s">
        <v>751</v>
      </c>
      <c r="L3698" s="101" t="s">
        <v>599</v>
      </c>
      <c r="M3698" s="101" t="s">
        <v>140</v>
      </c>
      <c r="N3698" s="101" t="s">
        <v>730</v>
      </c>
      <c r="O3698" s="101" t="s">
        <v>7581</v>
      </c>
    </row>
    <row r="3699" spans="1:15">
      <c r="A3699" s="101">
        <v>282</v>
      </c>
      <c r="B3699" s="101">
        <v>533</v>
      </c>
      <c r="C3699" s="101">
        <v>1</v>
      </c>
      <c r="D3699" s="101" t="s">
        <v>6217</v>
      </c>
      <c r="E3699" s="101" t="s">
        <v>915</v>
      </c>
      <c r="F3699" s="101" t="s">
        <v>3817</v>
      </c>
      <c r="G3699" s="102" t="s">
        <v>7722</v>
      </c>
      <c r="H3699" s="103">
        <v>0</v>
      </c>
      <c r="I3699" s="103">
        <v>14880</v>
      </c>
      <c r="K3699" s="101" t="s">
        <v>751</v>
      </c>
      <c r="L3699" s="101" t="s">
        <v>599</v>
      </c>
      <c r="M3699" s="101" t="s">
        <v>140</v>
      </c>
      <c r="N3699" s="101" t="s">
        <v>730</v>
      </c>
      <c r="O3699" s="101" t="s">
        <v>5481</v>
      </c>
    </row>
    <row r="3700" spans="1:15">
      <c r="A3700" s="101">
        <v>282</v>
      </c>
      <c r="B3700" s="101">
        <v>534</v>
      </c>
      <c r="C3700" s="101">
        <v>1</v>
      </c>
      <c r="D3700" s="101" t="s">
        <v>6217</v>
      </c>
      <c r="E3700" s="101" t="s">
        <v>915</v>
      </c>
      <c r="F3700" s="101" t="s">
        <v>3817</v>
      </c>
      <c r="G3700" s="102" t="s">
        <v>8065</v>
      </c>
      <c r="H3700" s="103">
        <v>0</v>
      </c>
      <c r="I3700" s="103">
        <v>67890</v>
      </c>
      <c r="K3700" s="101" t="s">
        <v>751</v>
      </c>
      <c r="L3700" s="101" t="s">
        <v>599</v>
      </c>
      <c r="M3700" s="101" t="s">
        <v>140</v>
      </c>
      <c r="N3700" s="101" t="s">
        <v>730</v>
      </c>
      <c r="O3700" s="101" t="s">
        <v>6061</v>
      </c>
    </row>
    <row r="3701" spans="1:15">
      <c r="A3701" s="101">
        <v>282</v>
      </c>
      <c r="B3701" s="101">
        <v>535</v>
      </c>
      <c r="C3701" s="101">
        <v>1</v>
      </c>
      <c r="D3701" s="101" t="s">
        <v>6217</v>
      </c>
      <c r="E3701" s="101" t="s">
        <v>915</v>
      </c>
      <c r="F3701" s="101" t="s">
        <v>3817</v>
      </c>
      <c r="G3701" s="102" t="s">
        <v>6352</v>
      </c>
      <c r="H3701" s="103">
        <v>0</v>
      </c>
      <c r="I3701" s="103">
        <v>30690</v>
      </c>
      <c r="K3701" s="101" t="s">
        <v>751</v>
      </c>
      <c r="L3701" s="101" t="s">
        <v>599</v>
      </c>
      <c r="M3701" s="101" t="s">
        <v>140</v>
      </c>
      <c r="N3701" s="101" t="s">
        <v>730</v>
      </c>
      <c r="O3701" s="101" t="s">
        <v>3596</v>
      </c>
    </row>
    <row r="3702" spans="1:15">
      <c r="A3702" s="101">
        <v>282</v>
      </c>
      <c r="B3702" s="101">
        <v>536</v>
      </c>
      <c r="C3702" s="101">
        <v>1</v>
      </c>
      <c r="D3702" s="101" t="s">
        <v>6217</v>
      </c>
      <c r="E3702" s="101" t="s">
        <v>915</v>
      </c>
      <c r="F3702" s="101" t="s">
        <v>1088</v>
      </c>
      <c r="G3702" s="102" t="s">
        <v>3652</v>
      </c>
      <c r="H3702" s="103">
        <v>0</v>
      </c>
      <c r="I3702" s="103">
        <v>21603</v>
      </c>
      <c r="K3702" s="101" t="s">
        <v>751</v>
      </c>
      <c r="L3702" s="101" t="s">
        <v>599</v>
      </c>
      <c r="M3702" s="101" t="s">
        <v>140</v>
      </c>
      <c r="N3702" s="101" t="s">
        <v>730</v>
      </c>
      <c r="O3702" s="101" t="s">
        <v>3265</v>
      </c>
    </row>
    <row r="3703" spans="1:15">
      <c r="A3703" s="101">
        <v>282</v>
      </c>
      <c r="B3703" s="101">
        <v>537</v>
      </c>
      <c r="C3703" s="101">
        <v>1</v>
      </c>
      <c r="D3703" s="101" t="s">
        <v>6217</v>
      </c>
      <c r="E3703" s="101" t="s">
        <v>915</v>
      </c>
      <c r="F3703" s="101" t="s">
        <v>86</v>
      </c>
      <c r="G3703" s="102" t="s">
        <v>2024</v>
      </c>
      <c r="H3703" s="103">
        <v>0</v>
      </c>
      <c r="I3703" s="103">
        <v>6993</v>
      </c>
      <c r="K3703" s="101" t="s">
        <v>751</v>
      </c>
      <c r="L3703" s="101" t="s">
        <v>599</v>
      </c>
      <c r="M3703" s="101" t="s">
        <v>140</v>
      </c>
      <c r="N3703" s="101" t="s">
        <v>730</v>
      </c>
      <c r="O3703" s="101" t="s">
        <v>8067</v>
      </c>
    </row>
    <row r="3704" spans="1:15">
      <c r="A3704" s="101">
        <v>282</v>
      </c>
      <c r="B3704" s="101">
        <v>538</v>
      </c>
      <c r="C3704" s="101">
        <v>1</v>
      </c>
      <c r="D3704" s="101" t="s">
        <v>6217</v>
      </c>
      <c r="E3704" s="101" t="s">
        <v>915</v>
      </c>
      <c r="F3704" s="101" t="s">
        <v>35</v>
      </c>
      <c r="G3704" s="102" t="s">
        <v>8068</v>
      </c>
      <c r="H3704" s="103">
        <v>0</v>
      </c>
      <c r="I3704" s="103">
        <v>1348</v>
      </c>
      <c r="K3704" s="101" t="s">
        <v>751</v>
      </c>
      <c r="L3704" s="101" t="s">
        <v>599</v>
      </c>
      <c r="M3704" s="101" t="s">
        <v>140</v>
      </c>
      <c r="N3704" s="101" t="s">
        <v>730</v>
      </c>
      <c r="O3704" s="101" t="s">
        <v>2786</v>
      </c>
    </row>
    <row r="3705" spans="1:15">
      <c r="A3705" s="101">
        <v>282</v>
      </c>
      <c r="B3705" s="101">
        <v>539</v>
      </c>
      <c r="C3705" s="101">
        <v>1</v>
      </c>
      <c r="D3705" s="101" t="s">
        <v>6217</v>
      </c>
      <c r="E3705" s="101" t="s">
        <v>915</v>
      </c>
      <c r="F3705" s="101" t="s">
        <v>1326</v>
      </c>
      <c r="G3705" s="102" t="s">
        <v>8070</v>
      </c>
      <c r="H3705" s="103">
        <v>0</v>
      </c>
      <c r="I3705" s="103">
        <v>170190</v>
      </c>
      <c r="K3705" s="101" t="s">
        <v>751</v>
      </c>
      <c r="L3705" s="101" t="s">
        <v>599</v>
      </c>
      <c r="M3705" s="101" t="s">
        <v>140</v>
      </c>
      <c r="N3705" s="101" t="s">
        <v>730</v>
      </c>
      <c r="O3705" s="101" t="s">
        <v>3665</v>
      </c>
    </row>
    <row r="3706" spans="1:15">
      <c r="A3706" s="101">
        <v>282</v>
      </c>
      <c r="B3706" s="101">
        <v>540</v>
      </c>
      <c r="C3706" s="101">
        <v>1</v>
      </c>
      <c r="D3706" s="101" t="s">
        <v>6217</v>
      </c>
      <c r="E3706" s="101" t="s">
        <v>915</v>
      </c>
      <c r="F3706" s="101" t="s">
        <v>2681</v>
      </c>
      <c r="G3706" s="102" t="s">
        <v>8072</v>
      </c>
      <c r="H3706" s="103">
        <v>0</v>
      </c>
      <c r="I3706" s="103">
        <v>33703</v>
      </c>
      <c r="K3706" s="101" t="s">
        <v>751</v>
      </c>
      <c r="L3706" s="101" t="s">
        <v>599</v>
      </c>
      <c r="M3706" s="101" t="s">
        <v>140</v>
      </c>
      <c r="N3706" s="101" t="s">
        <v>730</v>
      </c>
      <c r="O3706" s="101" t="s">
        <v>8073</v>
      </c>
    </row>
    <row r="3707" spans="1:15">
      <c r="A3707" s="101">
        <v>282</v>
      </c>
      <c r="B3707" s="101">
        <v>541</v>
      </c>
      <c r="C3707" s="101">
        <v>1</v>
      </c>
      <c r="D3707" s="101" t="s">
        <v>6217</v>
      </c>
      <c r="E3707" s="101" t="s">
        <v>915</v>
      </c>
      <c r="F3707" s="101" t="s">
        <v>2681</v>
      </c>
      <c r="G3707" s="102" t="s">
        <v>6334</v>
      </c>
      <c r="H3707" s="103">
        <v>0</v>
      </c>
      <c r="I3707" s="103">
        <v>32550</v>
      </c>
      <c r="K3707" s="101" t="s">
        <v>751</v>
      </c>
      <c r="L3707" s="101" t="s">
        <v>599</v>
      </c>
      <c r="M3707" s="101" t="s">
        <v>140</v>
      </c>
      <c r="N3707" s="101" t="s">
        <v>730</v>
      </c>
      <c r="O3707" s="101" t="s">
        <v>5533</v>
      </c>
    </row>
    <row r="3708" spans="1:15">
      <c r="A3708" s="101">
        <v>282</v>
      </c>
      <c r="B3708" s="101">
        <v>542</v>
      </c>
      <c r="C3708" s="101">
        <v>1</v>
      </c>
      <c r="D3708" s="101" t="s">
        <v>6217</v>
      </c>
      <c r="E3708" s="101" t="s">
        <v>915</v>
      </c>
      <c r="F3708" s="101" t="s">
        <v>5761</v>
      </c>
      <c r="G3708" s="102" t="s">
        <v>4047</v>
      </c>
      <c r="H3708" s="103">
        <v>0</v>
      </c>
      <c r="I3708" s="103">
        <v>58590</v>
      </c>
      <c r="K3708" s="101" t="s">
        <v>751</v>
      </c>
      <c r="L3708" s="101" t="s">
        <v>599</v>
      </c>
      <c r="M3708" s="101" t="s">
        <v>140</v>
      </c>
      <c r="N3708" s="101" t="s">
        <v>730</v>
      </c>
      <c r="O3708" s="101" t="s">
        <v>5726</v>
      </c>
    </row>
    <row r="3709" spans="1:15">
      <c r="A3709" s="101">
        <v>282</v>
      </c>
      <c r="B3709" s="101">
        <v>543</v>
      </c>
      <c r="C3709" s="101">
        <v>1</v>
      </c>
      <c r="D3709" s="101" t="s">
        <v>6217</v>
      </c>
      <c r="E3709" s="101" t="s">
        <v>915</v>
      </c>
      <c r="F3709" s="101" t="s">
        <v>5761</v>
      </c>
      <c r="G3709" s="102" t="s">
        <v>5618</v>
      </c>
      <c r="H3709" s="103">
        <v>0</v>
      </c>
      <c r="I3709" s="103">
        <v>54870</v>
      </c>
      <c r="K3709" s="101" t="s">
        <v>751</v>
      </c>
      <c r="L3709" s="101" t="s">
        <v>599</v>
      </c>
      <c r="M3709" s="101" t="s">
        <v>140</v>
      </c>
      <c r="N3709" s="101" t="s">
        <v>730</v>
      </c>
      <c r="O3709" s="101" t="s">
        <v>3923</v>
      </c>
    </row>
    <row r="3710" spans="1:15">
      <c r="A3710" s="101">
        <v>282</v>
      </c>
      <c r="B3710" s="101">
        <v>544</v>
      </c>
      <c r="C3710" s="101">
        <v>1</v>
      </c>
      <c r="D3710" s="101" t="s">
        <v>6217</v>
      </c>
      <c r="E3710" s="101" t="s">
        <v>915</v>
      </c>
      <c r="F3710" s="101" t="s">
        <v>1008</v>
      </c>
      <c r="G3710" s="102" t="s">
        <v>4019</v>
      </c>
      <c r="H3710" s="103">
        <v>0</v>
      </c>
      <c r="I3710" s="103">
        <v>79980</v>
      </c>
      <c r="K3710" s="101" t="s">
        <v>751</v>
      </c>
      <c r="L3710" s="101" t="s">
        <v>599</v>
      </c>
      <c r="M3710" s="101" t="s">
        <v>140</v>
      </c>
      <c r="N3710" s="101" t="s">
        <v>730</v>
      </c>
      <c r="O3710" s="101" t="s">
        <v>5190</v>
      </c>
    </row>
    <row r="3711" spans="1:15">
      <c r="A3711" s="101">
        <v>282</v>
      </c>
      <c r="B3711" s="101">
        <v>545</v>
      </c>
      <c r="C3711" s="101">
        <v>1</v>
      </c>
      <c r="D3711" s="101" t="s">
        <v>6217</v>
      </c>
      <c r="E3711" s="101" t="s">
        <v>915</v>
      </c>
      <c r="F3711" s="101" t="s">
        <v>1451</v>
      </c>
      <c r="G3711" s="102" t="s">
        <v>8074</v>
      </c>
      <c r="H3711" s="103">
        <v>0</v>
      </c>
      <c r="I3711" s="103">
        <v>53940</v>
      </c>
      <c r="K3711" s="101" t="s">
        <v>751</v>
      </c>
      <c r="L3711" s="101" t="s">
        <v>599</v>
      </c>
      <c r="M3711" s="101" t="s">
        <v>140</v>
      </c>
      <c r="N3711" s="101" t="s">
        <v>730</v>
      </c>
      <c r="O3711" s="101" t="s">
        <v>5711</v>
      </c>
    </row>
    <row r="3712" spans="1:15">
      <c r="A3712" s="101">
        <v>282</v>
      </c>
      <c r="B3712" s="101">
        <v>546</v>
      </c>
      <c r="C3712" s="101">
        <v>1</v>
      </c>
      <c r="D3712" s="101" t="s">
        <v>6217</v>
      </c>
      <c r="E3712" s="101" t="s">
        <v>915</v>
      </c>
      <c r="F3712" s="101" t="s">
        <v>1451</v>
      </c>
      <c r="G3712" s="102" t="s">
        <v>7300</v>
      </c>
      <c r="H3712" s="103">
        <v>0</v>
      </c>
      <c r="I3712" s="103">
        <v>49290</v>
      </c>
      <c r="K3712" s="101" t="s">
        <v>751</v>
      </c>
      <c r="L3712" s="101" t="s">
        <v>599</v>
      </c>
      <c r="M3712" s="101" t="s">
        <v>140</v>
      </c>
      <c r="N3712" s="101" t="s">
        <v>730</v>
      </c>
      <c r="O3712" s="101" t="s">
        <v>5671</v>
      </c>
    </row>
    <row r="3713" spans="1:15">
      <c r="A3713" s="101">
        <v>282</v>
      </c>
      <c r="B3713" s="101">
        <v>547</v>
      </c>
      <c r="C3713" s="101">
        <v>1</v>
      </c>
      <c r="D3713" s="101" t="s">
        <v>6217</v>
      </c>
      <c r="E3713" s="101" t="s">
        <v>915</v>
      </c>
      <c r="F3713" s="101" t="s">
        <v>1451</v>
      </c>
      <c r="G3713" s="102" t="s">
        <v>8075</v>
      </c>
      <c r="H3713" s="103">
        <v>0</v>
      </c>
      <c r="I3713" s="103">
        <v>12573</v>
      </c>
      <c r="K3713" s="101" t="s">
        <v>751</v>
      </c>
      <c r="L3713" s="101" t="s">
        <v>599</v>
      </c>
      <c r="M3713" s="101" t="s">
        <v>140</v>
      </c>
      <c r="N3713" s="101" t="s">
        <v>730</v>
      </c>
      <c r="O3713" s="101" t="s">
        <v>4638</v>
      </c>
    </row>
    <row r="3714" spans="1:15">
      <c r="A3714" s="101">
        <v>282</v>
      </c>
      <c r="B3714" s="101">
        <v>548</v>
      </c>
      <c r="C3714" s="101">
        <v>1</v>
      </c>
      <c r="D3714" s="101" t="s">
        <v>6217</v>
      </c>
      <c r="E3714" s="101" t="s">
        <v>915</v>
      </c>
      <c r="F3714" s="101" t="s">
        <v>6366</v>
      </c>
      <c r="G3714" s="102" t="s">
        <v>7856</v>
      </c>
      <c r="H3714" s="103">
        <v>0</v>
      </c>
      <c r="I3714" s="103">
        <v>220410</v>
      </c>
      <c r="K3714" s="101" t="s">
        <v>751</v>
      </c>
      <c r="L3714" s="101" t="s">
        <v>599</v>
      </c>
      <c r="M3714" s="101" t="s">
        <v>140</v>
      </c>
      <c r="N3714" s="101" t="s">
        <v>730</v>
      </c>
      <c r="O3714" s="101" t="s">
        <v>2574</v>
      </c>
    </row>
    <row r="3715" spans="1:15">
      <c r="A3715" s="101">
        <v>282</v>
      </c>
      <c r="B3715" s="101">
        <v>549</v>
      </c>
      <c r="C3715" s="101">
        <v>1</v>
      </c>
      <c r="D3715" s="101" t="s">
        <v>6217</v>
      </c>
      <c r="E3715" s="101" t="s">
        <v>915</v>
      </c>
      <c r="F3715" s="101" t="s">
        <v>6366</v>
      </c>
      <c r="G3715" s="102" t="s">
        <v>5098</v>
      </c>
      <c r="H3715" s="103">
        <v>0</v>
      </c>
      <c r="I3715" s="103">
        <v>119970</v>
      </c>
      <c r="K3715" s="101" t="s">
        <v>751</v>
      </c>
      <c r="L3715" s="101" t="s">
        <v>599</v>
      </c>
      <c r="M3715" s="101" t="s">
        <v>140</v>
      </c>
      <c r="N3715" s="101" t="s">
        <v>730</v>
      </c>
      <c r="O3715" s="101" t="s">
        <v>6485</v>
      </c>
    </row>
    <row r="3716" spans="1:15">
      <c r="A3716" s="101">
        <v>282</v>
      </c>
      <c r="B3716" s="101">
        <v>550</v>
      </c>
      <c r="C3716" s="101">
        <v>1</v>
      </c>
      <c r="D3716" s="101" t="s">
        <v>6217</v>
      </c>
      <c r="E3716" s="101" t="s">
        <v>915</v>
      </c>
      <c r="F3716" s="101" t="s">
        <v>8076</v>
      </c>
      <c r="G3716" s="102" t="s">
        <v>8077</v>
      </c>
      <c r="H3716" s="103">
        <v>0</v>
      </c>
      <c r="I3716" s="103">
        <v>17670</v>
      </c>
      <c r="K3716" s="101" t="s">
        <v>751</v>
      </c>
      <c r="L3716" s="101" t="s">
        <v>599</v>
      </c>
      <c r="M3716" s="101" t="s">
        <v>140</v>
      </c>
      <c r="N3716" s="101" t="s">
        <v>730</v>
      </c>
      <c r="O3716" s="101" t="s">
        <v>5633</v>
      </c>
    </row>
    <row r="3717" spans="1:15">
      <c r="A3717" s="101">
        <v>282</v>
      </c>
      <c r="B3717" s="101">
        <v>551</v>
      </c>
      <c r="C3717" s="101">
        <v>1</v>
      </c>
      <c r="D3717" s="101" t="s">
        <v>6217</v>
      </c>
      <c r="E3717" s="101" t="s">
        <v>915</v>
      </c>
      <c r="F3717" s="101" t="s">
        <v>8076</v>
      </c>
      <c r="G3717" s="102" t="s">
        <v>6028</v>
      </c>
      <c r="H3717" s="103">
        <v>0</v>
      </c>
      <c r="I3717" s="103">
        <v>51150</v>
      </c>
      <c r="K3717" s="101" t="s">
        <v>751</v>
      </c>
      <c r="L3717" s="101" t="s">
        <v>599</v>
      </c>
      <c r="M3717" s="101" t="s">
        <v>140</v>
      </c>
      <c r="N3717" s="101" t="s">
        <v>730</v>
      </c>
      <c r="O3717" s="101" t="s">
        <v>5505</v>
      </c>
    </row>
    <row r="3718" spans="1:15">
      <c r="A3718" s="101">
        <v>282</v>
      </c>
      <c r="B3718" s="101">
        <v>552</v>
      </c>
      <c r="C3718" s="101">
        <v>1</v>
      </c>
      <c r="D3718" s="101" t="s">
        <v>6217</v>
      </c>
      <c r="E3718" s="101" t="s">
        <v>915</v>
      </c>
      <c r="F3718" s="101" t="s">
        <v>5739</v>
      </c>
      <c r="G3718" s="102" t="s">
        <v>4783</v>
      </c>
      <c r="H3718" s="103">
        <v>0</v>
      </c>
      <c r="I3718" s="103">
        <v>4166</v>
      </c>
      <c r="K3718" s="101" t="s">
        <v>751</v>
      </c>
      <c r="L3718" s="101" t="s">
        <v>599</v>
      </c>
      <c r="M3718" s="101" t="s">
        <v>140</v>
      </c>
      <c r="N3718" s="101" t="s">
        <v>730</v>
      </c>
      <c r="O3718" s="101" t="s">
        <v>6643</v>
      </c>
    </row>
    <row r="3719" spans="1:15">
      <c r="A3719" s="101">
        <v>282</v>
      </c>
      <c r="B3719" s="101">
        <v>553</v>
      </c>
      <c r="C3719" s="101">
        <v>1</v>
      </c>
      <c r="D3719" s="101" t="s">
        <v>6217</v>
      </c>
      <c r="E3719" s="101" t="s">
        <v>915</v>
      </c>
      <c r="F3719" s="101" t="s">
        <v>8078</v>
      </c>
      <c r="G3719" s="102" t="s">
        <v>7991</v>
      </c>
      <c r="H3719" s="103">
        <v>0</v>
      </c>
      <c r="I3719" s="103">
        <v>206460</v>
      </c>
      <c r="K3719" s="101" t="s">
        <v>751</v>
      </c>
      <c r="L3719" s="101" t="s">
        <v>599</v>
      </c>
      <c r="M3719" s="101" t="s">
        <v>140</v>
      </c>
      <c r="N3719" s="101" t="s">
        <v>730</v>
      </c>
      <c r="O3719" s="101" t="s">
        <v>8005</v>
      </c>
    </row>
    <row r="3720" spans="1:15">
      <c r="A3720" s="101">
        <v>282</v>
      </c>
      <c r="B3720" s="101">
        <v>554</v>
      </c>
      <c r="C3720" s="101">
        <v>1</v>
      </c>
      <c r="D3720" s="101" t="s">
        <v>6217</v>
      </c>
      <c r="E3720" s="101" t="s">
        <v>915</v>
      </c>
      <c r="F3720" s="101" t="s">
        <v>1935</v>
      </c>
      <c r="G3720" s="102" t="s">
        <v>8079</v>
      </c>
      <c r="H3720" s="103">
        <v>0</v>
      </c>
      <c r="I3720" s="103">
        <v>768180</v>
      </c>
      <c r="K3720" s="101" t="s">
        <v>751</v>
      </c>
      <c r="L3720" s="101" t="s">
        <v>599</v>
      </c>
      <c r="M3720" s="101" t="s">
        <v>140</v>
      </c>
      <c r="N3720" s="101" t="s">
        <v>730</v>
      </c>
      <c r="O3720" s="101" t="s">
        <v>8081</v>
      </c>
    </row>
    <row r="3721" spans="1:15">
      <c r="A3721" s="101">
        <v>282</v>
      </c>
      <c r="B3721" s="101">
        <v>555</v>
      </c>
      <c r="C3721" s="101">
        <v>1</v>
      </c>
      <c r="D3721" s="101" t="s">
        <v>6217</v>
      </c>
      <c r="E3721" s="101" t="s">
        <v>915</v>
      </c>
      <c r="F3721" s="101" t="s">
        <v>8082</v>
      </c>
      <c r="G3721" s="102" t="s">
        <v>6756</v>
      </c>
      <c r="H3721" s="103">
        <v>0</v>
      </c>
      <c r="I3721" s="103">
        <v>140430</v>
      </c>
      <c r="K3721" s="101" t="s">
        <v>751</v>
      </c>
      <c r="L3721" s="101" t="s">
        <v>599</v>
      </c>
      <c r="M3721" s="101" t="s">
        <v>140</v>
      </c>
      <c r="N3721" s="101" t="s">
        <v>730</v>
      </c>
      <c r="O3721" s="101" t="s">
        <v>2949</v>
      </c>
    </row>
    <row r="3722" spans="1:15">
      <c r="A3722" s="101">
        <v>282</v>
      </c>
      <c r="B3722" s="101">
        <v>556</v>
      </c>
      <c r="C3722" s="101">
        <v>1</v>
      </c>
      <c r="D3722" s="101" t="s">
        <v>6217</v>
      </c>
      <c r="E3722" s="101" t="s">
        <v>915</v>
      </c>
      <c r="F3722" s="101" t="s">
        <v>8082</v>
      </c>
      <c r="G3722" s="102" t="s">
        <v>1944</v>
      </c>
      <c r="H3722" s="103">
        <v>0</v>
      </c>
      <c r="I3722" s="103">
        <v>7560</v>
      </c>
      <c r="K3722" s="101" t="s">
        <v>751</v>
      </c>
      <c r="L3722" s="101" t="s">
        <v>599</v>
      </c>
      <c r="M3722" s="101" t="s">
        <v>140</v>
      </c>
      <c r="N3722" s="101" t="s">
        <v>730</v>
      </c>
      <c r="O3722" s="101" t="s">
        <v>1330</v>
      </c>
    </row>
    <row r="3723" spans="1:15">
      <c r="A3723" s="101">
        <v>282</v>
      </c>
      <c r="B3723" s="101">
        <v>557</v>
      </c>
      <c r="C3723" s="101">
        <v>1</v>
      </c>
      <c r="D3723" s="101" t="s">
        <v>6217</v>
      </c>
      <c r="E3723" s="101" t="s">
        <v>915</v>
      </c>
      <c r="F3723" s="101" t="s">
        <v>8082</v>
      </c>
      <c r="G3723" s="102" t="s">
        <v>8084</v>
      </c>
      <c r="H3723" s="103">
        <v>0</v>
      </c>
      <c r="I3723" s="103">
        <v>77190</v>
      </c>
      <c r="K3723" s="101" t="s">
        <v>751</v>
      </c>
      <c r="L3723" s="101" t="s">
        <v>599</v>
      </c>
      <c r="M3723" s="101" t="s">
        <v>140</v>
      </c>
      <c r="N3723" s="101" t="s">
        <v>730</v>
      </c>
      <c r="O3723" s="101" t="s">
        <v>4539</v>
      </c>
    </row>
    <row r="3724" spans="1:15">
      <c r="A3724" s="101">
        <v>282</v>
      </c>
      <c r="B3724" s="101">
        <v>558</v>
      </c>
      <c r="C3724" s="101">
        <v>1</v>
      </c>
      <c r="D3724" s="101" t="s">
        <v>6217</v>
      </c>
      <c r="E3724" s="101" t="s">
        <v>915</v>
      </c>
      <c r="F3724" s="101" t="s">
        <v>8082</v>
      </c>
      <c r="G3724" s="102" t="s">
        <v>7601</v>
      </c>
      <c r="H3724" s="103">
        <v>0</v>
      </c>
      <c r="I3724" s="103">
        <v>288300</v>
      </c>
      <c r="K3724" s="101" t="s">
        <v>751</v>
      </c>
      <c r="L3724" s="101" t="s">
        <v>599</v>
      </c>
      <c r="M3724" s="101" t="s">
        <v>140</v>
      </c>
      <c r="N3724" s="101" t="s">
        <v>730</v>
      </c>
      <c r="O3724" s="101" t="s">
        <v>616</v>
      </c>
    </row>
    <row r="3725" spans="1:15">
      <c r="A3725" s="101">
        <v>282</v>
      </c>
      <c r="B3725" s="101">
        <v>559</v>
      </c>
      <c r="C3725" s="101">
        <v>1</v>
      </c>
      <c r="D3725" s="101" t="s">
        <v>6217</v>
      </c>
      <c r="E3725" s="101" t="s">
        <v>915</v>
      </c>
      <c r="F3725" s="101" t="s">
        <v>8085</v>
      </c>
      <c r="G3725" s="102" t="s">
        <v>2768</v>
      </c>
      <c r="H3725" s="103">
        <v>0</v>
      </c>
      <c r="I3725" s="103">
        <v>170190</v>
      </c>
      <c r="K3725" s="101" t="s">
        <v>751</v>
      </c>
      <c r="L3725" s="101" t="s">
        <v>599</v>
      </c>
      <c r="M3725" s="101" t="s">
        <v>140</v>
      </c>
      <c r="N3725" s="101" t="s">
        <v>730</v>
      </c>
      <c r="O3725" s="101" t="s">
        <v>3665</v>
      </c>
    </row>
    <row r="3726" spans="1:15">
      <c r="A3726" s="101">
        <v>282</v>
      </c>
      <c r="B3726" s="101">
        <v>560</v>
      </c>
      <c r="C3726" s="101">
        <v>1</v>
      </c>
      <c r="D3726" s="101" t="s">
        <v>6217</v>
      </c>
      <c r="E3726" s="101" t="s">
        <v>915</v>
      </c>
      <c r="F3726" s="101" t="s">
        <v>8085</v>
      </c>
      <c r="G3726" s="102" t="s">
        <v>4198</v>
      </c>
      <c r="H3726" s="103">
        <v>0</v>
      </c>
      <c r="I3726" s="103">
        <v>146010</v>
      </c>
      <c r="K3726" s="101" t="s">
        <v>751</v>
      </c>
      <c r="L3726" s="101" t="s">
        <v>599</v>
      </c>
      <c r="M3726" s="101" t="s">
        <v>140</v>
      </c>
      <c r="N3726" s="101" t="s">
        <v>730</v>
      </c>
      <c r="O3726" s="101" t="s">
        <v>6887</v>
      </c>
    </row>
    <row r="3727" spans="1:15">
      <c r="A3727" s="101">
        <v>282</v>
      </c>
      <c r="B3727" s="101">
        <v>561</v>
      </c>
      <c r="C3727" s="101">
        <v>1</v>
      </c>
      <c r="D3727" s="101" t="s">
        <v>6217</v>
      </c>
      <c r="E3727" s="101" t="s">
        <v>915</v>
      </c>
      <c r="F3727" s="101" t="s">
        <v>8085</v>
      </c>
      <c r="G3727" s="102" t="s">
        <v>8087</v>
      </c>
      <c r="H3727" s="103">
        <v>0</v>
      </c>
      <c r="I3727" s="103">
        <v>108810</v>
      </c>
      <c r="K3727" s="101" t="s">
        <v>751</v>
      </c>
      <c r="L3727" s="101" t="s">
        <v>599</v>
      </c>
      <c r="M3727" s="101" t="s">
        <v>140</v>
      </c>
      <c r="N3727" s="101" t="s">
        <v>730</v>
      </c>
      <c r="O3727" s="101" t="s">
        <v>7775</v>
      </c>
    </row>
    <row r="3728" spans="1:15">
      <c r="A3728" s="101">
        <v>282</v>
      </c>
      <c r="B3728" s="101">
        <v>562</v>
      </c>
      <c r="C3728" s="101">
        <v>1</v>
      </c>
      <c r="D3728" s="101" t="s">
        <v>6217</v>
      </c>
      <c r="E3728" s="101" t="s">
        <v>915</v>
      </c>
      <c r="F3728" s="101" t="s">
        <v>8085</v>
      </c>
      <c r="G3728" s="102" t="s">
        <v>8088</v>
      </c>
      <c r="H3728" s="103">
        <v>0</v>
      </c>
      <c r="I3728" s="103">
        <v>30690</v>
      </c>
      <c r="K3728" s="101" t="s">
        <v>751</v>
      </c>
      <c r="L3728" s="101" t="s">
        <v>599</v>
      </c>
      <c r="M3728" s="101" t="s">
        <v>140</v>
      </c>
      <c r="N3728" s="101" t="s">
        <v>730</v>
      </c>
      <c r="O3728" s="101" t="s">
        <v>3596</v>
      </c>
    </row>
    <row r="3729" spans="1:15">
      <c r="A3729" s="101">
        <v>282</v>
      </c>
      <c r="B3729" s="101">
        <v>563</v>
      </c>
      <c r="C3729" s="101">
        <v>1</v>
      </c>
      <c r="D3729" s="101" t="s">
        <v>6217</v>
      </c>
      <c r="E3729" s="101" t="s">
        <v>915</v>
      </c>
      <c r="F3729" s="101" t="s">
        <v>8085</v>
      </c>
      <c r="G3729" s="102" t="s">
        <v>7772</v>
      </c>
      <c r="H3729" s="103">
        <v>0</v>
      </c>
      <c r="I3729" s="103">
        <v>197160</v>
      </c>
      <c r="K3729" s="101" t="s">
        <v>751</v>
      </c>
      <c r="L3729" s="101" t="s">
        <v>599</v>
      </c>
      <c r="M3729" s="101" t="s">
        <v>140</v>
      </c>
      <c r="N3729" s="101" t="s">
        <v>730</v>
      </c>
      <c r="O3729" s="101" t="s">
        <v>5738</v>
      </c>
    </row>
    <row r="3730" spans="1:15">
      <c r="A3730" s="101">
        <v>282</v>
      </c>
      <c r="B3730" s="101">
        <v>564</v>
      </c>
      <c r="C3730" s="101">
        <v>1</v>
      </c>
      <c r="D3730" s="101" t="s">
        <v>6217</v>
      </c>
      <c r="E3730" s="101" t="s">
        <v>915</v>
      </c>
      <c r="F3730" s="101" t="s">
        <v>8085</v>
      </c>
      <c r="G3730" s="102" t="s">
        <v>5876</v>
      </c>
      <c r="H3730" s="103">
        <v>0</v>
      </c>
      <c r="I3730" s="103">
        <v>284580</v>
      </c>
      <c r="K3730" s="101" t="s">
        <v>751</v>
      </c>
      <c r="L3730" s="101" t="s">
        <v>599</v>
      </c>
      <c r="M3730" s="101" t="s">
        <v>140</v>
      </c>
      <c r="N3730" s="101" t="s">
        <v>730</v>
      </c>
      <c r="O3730" s="101" t="s">
        <v>4978</v>
      </c>
    </row>
    <row r="3731" spans="1:15">
      <c r="A3731" s="101">
        <v>282</v>
      </c>
      <c r="B3731" s="101">
        <v>565</v>
      </c>
      <c r="C3731" s="101">
        <v>1</v>
      </c>
      <c r="D3731" s="101" t="s">
        <v>6217</v>
      </c>
      <c r="E3731" s="101" t="s">
        <v>915</v>
      </c>
      <c r="F3731" s="101" t="s">
        <v>8085</v>
      </c>
      <c r="G3731" s="102" t="s">
        <v>8089</v>
      </c>
      <c r="H3731" s="103">
        <v>0</v>
      </c>
      <c r="I3731" s="103">
        <v>1488</v>
      </c>
      <c r="K3731" s="101" t="s">
        <v>751</v>
      </c>
      <c r="L3731" s="101" t="s">
        <v>599</v>
      </c>
      <c r="M3731" s="101" t="s">
        <v>140</v>
      </c>
      <c r="N3731" s="101" t="s">
        <v>730</v>
      </c>
      <c r="O3731" s="101" t="s">
        <v>8090</v>
      </c>
    </row>
    <row r="3732" spans="1:15">
      <c r="A3732" s="101">
        <v>282</v>
      </c>
      <c r="B3732" s="101">
        <v>566</v>
      </c>
      <c r="C3732" s="101">
        <v>1</v>
      </c>
      <c r="D3732" s="101" t="s">
        <v>6217</v>
      </c>
      <c r="E3732" s="101" t="s">
        <v>915</v>
      </c>
      <c r="F3732" s="101" t="s">
        <v>8085</v>
      </c>
      <c r="G3732" s="102" t="s">
        <v>1000</v>
      </c>
      <c r="H3732" s="103">
        <v>0</v>
      </c>
      <c r="I3732" s="103">
        <v>38130</v>
      </c>
      <c r="K3732" s="101" t="s">
        <v>751</v>
      </c>
      <c r="L3732" s="101" t="s">
        <v>599</v>
      </c>
      <c r="M3732" s="101" t="s">
        <v>140</v>
      </c>
      <c r="N3732" s="101" t="s">
        <v>730</v>
      </c>
      <c r="O3732" s="101" t="s">
        <v>4003</v>
      </c>
    </row>
    <row r="3733" spans="1:15">
      <c r="A3733" s="101">
        <v>282</v>
      </c>
      <c r="B3733" s="101">
        <v>567</v>
      </c>
      <c r="C3733" s="101">
        <v>1</v>
      </c>
      <c r="D3733" s="101" t="s">
        <v>6217</v>
      </c>
      <c r="E3733" s="101" t="s">
        <v>915</v>
      </c>
      <c r="F3733" s="101" t="s">
        <v>8085</v>
      </c>
      <c r="G3733" s="102" t="s">
        <v>7355</v>
      </c>
      <c r="H3733" s="103">
        <v>0</v>
      </c>
      <c r="I3733" s="103">
        <v>113460</v>
      </c>
      <c r="K3733" s="101" t="s">
        <v>751</v>
      </c>
      <c r="L3733" s="101" t="s">
        <v>599</v>
      </c>
      <c r="M3733" s="101" t="s">
        <v>140</v>
      </c>
      <c r="N3733" s="101" t="s">
        <v>730</v>
      </c>
      <c r="O3733" s="101" t="s">
        <v>6481</v>
      </c>
    </row>
    <row r="3734" spans="1:15">
      <c r="A3734" s="101">
        <v>282</v>
      </c>
      <c r="B3734" s="101">
        <v>568</v>
      </c>
      <c r="C3734" s="101">
        <v>1</v>
      </c>
      <c r="D3734" s="101" t="s">
        <v>6217</v>
      </c>
      <c r="E3734" s="101" t="s">
        <v>915</v>
      </c>
      <c r="F3734" s="101" t="s">
        <v>8085</v>
      </c>
      <c r="G3734" s="102" t="s">
        <v>2747</v>
      </c>
      <c r="H3734" s="103">
        <v>0</v>
      </c>
      <c r="I3734" s="103">
        <v>452910</v>
      </c>
      <c r="K3734" s="101" t="s">
        <v>751</v>
      </c>
      <c r="L3734" s="101" t="s">
        <v>599</v>
      </c>
      <c r="M3734" s="101" t="s">
        <v>140</v>
      </c>
      <c r="N3734" s="101" t="s">
        <v>730</v>
      </c>
      <c r="O3734" s="101" t="s">
        <v>7358</v>
      </c>
    </row>
    <row r="3735" spans="1:15">
      <c r="A3735" s="101">
        <v>282</v>
      </c>
      <c r="B3735" s="101">
        <v>569</v>
      </c>
      <c r="C3735" s="101">
        <v>1</v>
      </c>
      <c r="D3735" s="101" t="s">
        <v>6217</v>
      </c>
      <c r="E3735" s="101" t="s">
        <v>915</v>
      </c>
      <c r="F3735" s="101" t="s">
        <v>8091</v>
      </c>
      <c r="G3735" s="102" t="s">
        <v>5996</v>
      </c>
      <c r="H3735" s="103">
        <v>0</v>
      </c>
      <c r="I3735" s="103">
        <v>526380</v>
      </c>
      <c r="K3735" s="101" t="s">
        <v>751</v>
      </c>
      <c r="L3735" s="101" t="s">
        <v>599</v>
      </c>
      <c r="M3735" s="101" t="s">
        <v>140</v>
      </c>
      <c r="N3735" s="101" t="s">
        <v>730</v>
      </c>
      <c r="O3735" s="101" t="s">
        <v>6308</v>
      </c>
    </row>
    <row r="3736" spans="1:15">
      <c r="A3736" s="101">
        <v>282</v>
      </c>
      <c r="B3736" s="101">
        <v>570</v>
      </c>
      <c r="C3736" s="101">
        <v>1</v>
      </c>
      <c r="D3736" s="101" t="s">
        <v>6217</v>
      </c>
      <c r="E3736" s="101" t="s">
        <v>915</v>
      </c>
      <c r="F3736" s="101" t="s">
        <v>902</v>
      </c>
      <c r="G3736" s="102" t="s">
        <v>8093</v>
      </c>
      <c r="H3736" s="103">
        <v>0</v>
      </c>
      <c r="I3736" s="103">
        <v>22320</v>
      </c>
      <c r="K3736" s="101" t="s">
        <v>751</v>
      </c>
      <c r="L3736" s="101" t="s">
        <v>599</v>
      </c>
      <c r="M3736" s="101" t="s">
        <v>140</v>
      </c>
      <c r="N3736" s="101" t="s">
        <v>730</v>
      </c>
      <c r="O3736" s="101" t="s">
        <v>5889</v>
      </c>
    </row>
    <row r="3737" spans="1:15">
      <c r="A3737" s="101">
        <v>282</v>
      </c>
      <c r="B3737" s="101">
        <v>571</v>
      </c>
      <c r="C3737" s="101">
        <v>1</v>
      </c>
      <c r="D3737" s="101" t="s">
        <v>6217</v>
      </c>
      <c r="E3737" s="101" t="s">
        <v>915</v>
      </c>
      <c r="F3737" s="101" t="s">
        <v>902</v>
      </c>
      <c r="G3737" s="102" t="s">
        <v>8094</v>
      </c>
      <c r="H3737" s="103">
        <v>0</v>
      </c>
      <c r="I3737" s="103">
        <v>100440</v>
      </c>
      <c r="K3737" s="101" t="s">
        <v>751</v>
      </c>
      <c r="L3737" s="101" t="s">
        <v>599</v>
      </c>
      <c r="M3737" s="101" t="s">
        <v>140</v>
      </c>
      <c r="N3737" s="101" t="s">
        <v>730</v>
      </c>
      <c r="O3737" s="101" t="s">
        <v>7310</v>
      </c>
    </row>
    <row r="3738" spans="1:15">
      <c r="A3738" s="101">
        <v>282</v>
      </c>
      <c r="B3738" s="101">
        <v>572</v>
      </c>
      <c r="C3738" s="101">
        <v>1</v>
      </c>
      <c r="D3738" s="101" t="s">
        <v>6217</v>
      </c>
      <c r="E3738" s="101" t="s">
        <v>915</v>
      </c>
      <c r="F3738" s="101" t="s">
        <v>902</v>
      </c>
      <c r="G3738" s="102" t="s">
        <v>3514</v>
      </c>
      <c r="H3738" s="103">
        <v>0</v>
      </c>
      <c r="I3738" s="103">
        <v>71610</v>
      </c>
      <c r="K3738" s="101" t="s">
        <v>751</v>
      </c>
      <c r="L3738" s="101" t="s">
        <v>599</v>
      </c>
      <c r="M3738" s="101" t="s">
        <v>140</v>
      </c>
      <c r="N3738" s="101" t="s">
        <v>730</v>
      </c>
      <c r="O3738" s="101" t="s">
        <v>6541</v>
      </c>
    </row>
    <row r="3739" spans="1:15">
      <c r="A3739" s="101">
        <v>282</v>
      </c>
      <c r="B3739" s="101">
        <v>573</v>
      </c>
      <c r="C3739" s="101">
        <v>1</v>
      </c>
      <c r="D3739" s="101" t="s">
        <v>6217</v>
      </c>
      <c r="E3739" s="101" t="s">
        <v>915</v>
      </c>
      <c r="F3739" s="101" t="s">
        <v>902</v>
      </c>
      <c r="G3739" s="102" t="s">
        <v>4167</v>
      </c>
      <c r="H3739" s="103">
        <v>0</v>
      </c>
      <c r="I3739" s="103">
        <v>792360</v>
      </c>
      <c r="K3739" s="101" t="s">
        <v>751</v>
      </c>
      <c r="L3739" s="101" t="s">
        <v>599</v>
      </c>
      <c r="M3739" s="101" t="s">
        <v>140</v>
      </c>
      <c r="N3739" s="101" t="s">
        <v>730</v>
      </c>
      <c r="O3739" s="101" t="s">
        <v>7407</v>
      </c>
    </row>
    <row r="3740" spans="1:15">
      <c r="A3740" s="101">
        <v>282</v>
      </c>
      <c r="B3740" s="101">
        <v>574</v>
      </c>
      <c r="C3740" s="101">
        <v>1</v>
      </c>
      <c r="D3740" s="101" t="s">
        <v>6217</v>
      </c>
      <c r="E3740" s="101" t="s">
        <v>915</v>
      </c>
      <c r="F3740" s="101" t="s">
        <v>902</v>
      </c>
      <c r="G3740" s="102" t="s">
        <v>8097</v>
      </c>
      <c r="H3740" s="103">
        <v>0</v>
      </c>
      <c r="I3740" s="103">
        <v>147870</v>
      </c>
      <c r="K3740" s="101" t="s">
        <v>751</v>
      </c>
      <c r="L3740" s="101" t="s">
        <v>599</v>
      </c>
      <c r="M3740" s="101" t="s">
        <v>140</v>
      </c>
      <c r="N3740" s="101" t="s">
        <v>730</v>
      </c>
      <c r="O3740" s="101" t="s">
        <v>5690</v>
      </c>
    </row>
    <row r="3741" spans="1:15">
      <c r="A3741" s="101">
        <v>282</v>
      </c>
      <c r="B3741" s="101">
        <v>575</v>
      </c>
      <c r="C3741" s="101">
        <v>1</v>
      </c>
      <c r="D3741" s="101" t="s">
        <v>6217</v>
      </c>
      <c r="E3741" s="101" t="s">
        <v>915</v>
      </c>
      <c r="F3741" s="101" t="s">
        <v>902</v>
      </c>
      <c r="G3741" s="102" t="s">
        <v>5155</v>
      </c>
      <c r="H3741" s="103">
        <v>0</v>
      </c>
      <c r="I3741" s="103">
        <v>2380</v>
      </c>
      <c r="K3741" s="101" t="s">
        <v>751</v>
      </c>
      <c r="L3741" s="101" t="s">
        <v>599</v>
      </c>
      <c r="M3741" s="101" t="s">
        <v>140</v>
      </c>
      <c r="N3741" s="101" t="s">
        <v>730</v>
      </c>
      <c r="O3741" s="101" t="s">
        <v>5145</v>
      </c>
    </row>
    <row r="3742" spans="1:15">
      <c r="A3742" s="101">
        <v>282</v>
      </c>
      <c r="B3742" s="101">
        <v>576</v>
      </c>
      <c r="C3742" s="101">
        <v>1</v>
      </c>
      <c r="D3742" s="101" t="s">
        <v>6217</v>
      </c>
      <c r="E3742" s="101" t="s">
        <v>915</v>
      </c>
      <c r="F3742" s="101" t="s">
        <v>902</v>
      </c>
      <c r="G3742" s="102" t="s">
        <v>8100</v>
      </c>
      <c r="H3742" s="103">
        <v>0</v>
      </c>
      <c r="I3742" s="103">
        <v>1488930</v>
      </c>
      <c r="K3742" s="101" t="s">
        <v>751</v>
      </c>
      <c r="L3742" s="101" t="s">
        <v>599</v>
      </c>
      <c r="M3742" s="101" t="s">
        <v>140</v>
      </c>
      <c r="N3742" s="101" t="s">
        <v>730</v>
      </c>
      <c r="O3742" s="101" t="s">
        <v>8101</v>
      </c>
    </row>
    <row r="3743" spans="1:15">
      <c r="A3743" s="101">
        <v>282</v>
      </c>
      <c r="B3743" s="101">
        <v>577</v>
      </c>
      <c r="C3743" s="101">
        <v>1</v>
      </c>
      <c r="D3743" s="101" t="s">
        <v>6217</v>
      </c>
      <c r="E3743" s="101" t="s">
        <v>915</v>
      </c>
      <c r="F3743" s="101" t="s">
        <v>902</v>
      </c>
      <c r="G3743" s="102" t="s">
        <v>8102</v>
      </c>
      <c r="H3743" s="103">
        <v>0</v>
      </c>
      <c r="I3743" s="103">
        <v>37200</v>
      </c>
      <c r="K3743" s="101" t="s">
        <v>751</v>
      </c>
      <c r="L3743" s="101" t="s">
        <v>599</v>
      </c>
      <c r="M3743" s="101" t="s">
        <v>140</v>
      </c>
      <c r="N3743" s="101" t="s">
        <v>730</v>
      </c>
      <c r="O3743" s="101" t="s">
        <v>5654</v>
      </c>
    </row>
    <row r="3744" spans="1:15">
      <c r="A3744" s="101">
        <v>282</v>
      </c>
      <c r="B3744" s="101">
        <v>578</v>
      </c>
      <c r="C3744" s="101">
        <v>1</v>
      </c>
      <c r="D3744" s="101" t="s">
        <v>6217</v>
      </c>
      <c r="E3744" s="101" t="s">
        <v>915</v>
      </c>
      <c r="F3744" s="101" t="s">
        <v>8104</v>
      </c>
      <c r="G3744" s="102" t="s">
        <v>5020</v>
      </c>
      <c r="H3744" s="103">
        <v>0</v>
      </c>
      <c r="I3744" s="103">
        <v>334800</v>
      </c>
      <c r="K3744" s="101" t="s">
        <v>751</v>
      </c>
      <c r="L3744" s="101" t="s">
        <v>599</v>
      </c>
      <c r="M3744" s="101" t="s">
        <v>140</v>
      </c>
      <c r="N3744" s="101" t="s">
        <v>730</v>
      </c>
      <c r="O3744" s="101" t="s">
        <v>1306</v>
      </c>
    </row>
    <row r="3745" spans="1:15">
      <c r="A3745" s="101">
        <v>282</v>
      </c>
      <c r="B3745" s="101">
        <v>589</v>
      </c>
      <c r="C3745" s="101">
        <v>1</v>
      </c>
      <c r="D3745" s="101" t="s">
        <v>6217</v>
      </c>
      <c r="E3745" s="101" t="s">
        <v>915</v>
      </c>
      <c r="F3745" s="101" t="s">
        <v>3989</v>
      </c>
      <c r="G3745" s="102" t="s">
        <v>8105</v>
      </c>
      <c r="H3745" s="103">
        <v>0</v>
      </c>
      <c r="I3745" s="103">
        <v>891870</v>
      </c>
      <c r="K3745" s="101" t="s">
        <v>751</v>
      </c>
      <c r="L3745" s="101" t="s">
        <v>599</v>
      </c>
      <c r="M3745" s="101" t="s">
        <v>140</v>
      </c>
      <c r="N3745" s="101" t="s">
        <v>730</v>
      </c>
      <c r="O3745" s="101" t="s">
        <v>4964</v>
      </c>
    </row>
    <row r="3746" spans="1:15">
      <c r="A3746" s="101">
        <v>282</v>
      </c>
      <c r="B3746" s="101">
        <v>590</v>
      </c>
      <c r="C3746" s="101">
        <v>1</v>
      </c>
      <c r="D3746" s="101" t="s">
        <v>6217</v>
      </c>
      <c r="E3746" s="101" t="s">
        <v>915</v>
      </c>
      <c r="F3746" s="101" t="s">
        <v>2355</v>
      </c>
      <c r="G3746" s="102" t="s">
        <v>8106</v>
      </c>
      <c r="H3746" s="103">
        <v>0</v>
      </c>
      <c r="I3746" s="103">
        <v>201810</v>
      </c>
      <c r="K3746" s="101" t="s">
        <v>751</v>
      </c>
      <c r="L3746" s="101" t="s">
        <v>599</v>
      </c>
      <c r="M3746" s="101" t="s">
        <v>140</v>
      </c>
      <c r="N3746" s="101" t="s">
        <v>730</v>
      </c>
      <c r="O3746" s="101" t="s">
        <v>6896</v>
      </c>
    </row>
    <row r="3747" spans="1:15">
      <c r="A3747" s="101">
        <v>282</v>
      </c>
      <c r="B3747" s="101">
        <v>591</v>
      </c>
      <c r="C3747" s="101">
        <v>1</v>
      </c>
      <c r="D3747" s="101" t="s">
        <v>6217</v>
      </c>
      <c r="E3747" s="101" t="s">
        <v>915</v>
      </c>
      <c r="F3747" s="101" t="s">
        <v>2355</v>
      </c>
      <c r="G3747" s="102" t="s">
        <v>4607</v>
      </c>
      <c r="H3747" s="103">
        <v>0</v>
      </c>
      <c r="I3747" s="103">
        <v>160890</v>
      </c>
      <c r="K3747" s="101" t="s">
        <v>751</v>
      </c>
      <c r="L3747" s="101" t="s">
        <v>599</v>
      </c>
      <c r="M3747" s="101" t="s">
        <v>140</v>
      </c>
      <c r="N3747" s="101" t="s">
        <v>730</v>
      </c>
      <c r="O3747" s="101" t="s">
        <v>6703</v>
      </c>
    </row>
    <row r="3748" spans="1:15">
      <c r="A3748" s="101">
        <v>282</v>
      </c>
      <c r="B3748" s="101">
        <v>592</v>
      </c>
      <c r="C3748" s="101">
        <v>1</v>
      </c>
      <c r="D3748" s="101" t="s">
        <v>6217</v>
      </c>
      <c r="E3748" s="101" t="s">
        <v>915</v>
      </c>
      <c r="F3748" s="101" t="s">
        <v>2355</v>
      </c>
      <c r="G3748" s="102" t="s">
        <v>5912</v>
      </c>
      <c r="H3748" s="103">
        <v>0</v>
      </c>
      <c r="I3748" s="103">
        <v>3180</v>
      </c>
      <c r="K3748" s="101" t="s">
        <v>751</v>
      </c>
      <c r="L3748" s="101" t="s">
        <v>599</v>
      </c>
      <c r="M3748" s="101" t="s">
        <v>140</v>
      </c>
      <c r="N3748" s="101" t="s">
        <v>730</v>
      </c>
      <c r="O3748" s="101" t="s">
        <v>7598</v>
      </c>
    </row>
    <row r="3749" spans="1:15">
      <c r="A3749" s="101">
        <v>282</v>
      </c>
      <c r="B3749" s="101">
        <v>593</v>
      </c>
      <c r="C3749" s="101">
        <v>1</v>
      </c>
      <c r="D3749" s="101" t="s">
        <v>6217</v>
      </c>
      <c r="E3749" s="101" t="s">
        <v>915</v>
      </c>
      <c r="F3749" s="101" t="s">
        <v>2355</v>
      </c>
      <c r="G3749" s="102" t="s">
        <v>8107</v>
      </c>
      <c r="H3749" s="103">
        <v>0</v>
      </c>
      <c r="I3749" s="103">
        <v>23250</v>
      </c>
      <c r="K3749" s="101" t="s">
        <v>751</v>
      </c>
      <c r="L3749" s="101" t="s">
        <v>599</v>
      </c>
      <c r="M3749" s="101" t="s">
        <v>140</v>
      </c>
      <c r="N3749" s="101" t="s">
        <v>730</v>
      </c>
      <c r="O3749" s="101" t="s">
        <v>3510</v>
      </c>
    </row>
    <row r="3750" spans="1:15">
      <c r="A3750" s="101">
        <v>282</v>
      </c>
      <c r="B3750" s="101">
        <v>594</v>
      </c>
      <c r="C3750" s="101">
        <v>1</v>
      </c>
      <c r="D3750" s="101" t="s">
        <v>6217</v>
      </c>
      <c r="E3750" s="101" t="s">
        <v>915</v>
      </c>
      <c r="F3750" s="101" t="s">
        <v>2355</v>
      </c>
      <c r="G3750" s="102" t="s">
        <v>8109</v>
      </c>
      <c r="H3750" s="103">
        <v>0</v>
      </c>
      <c r="I3750" s="103">
        <v>34410</v>
      </c>
      <c r="K3750" s="101" t="s">
        <v>751</v>
      </c>
      <c r="L3750" s="101" t="s">
        <v>599</v>
      </c>
      <c r="M3750" s="101" t="s">
        <v>140</v>
      </c>
      <c r="N3750" s="101" t="s">
        <v>730</v>
      </c>
      <c r="O3750" s="101" t="s">
        <v>3886</v>
      </c>
    </row>
    <row r="3751" spans="1:15">
      <c r="A3751" s="101">
        <v>282</v>
      </c>
      <c r="B3751" s="101">
        <v>595</v>
      </c>
      <c r="C3751" s="101">
        <v>1</v>
      </c>
      <c r="D3751" s="101" t="s">
        <v>6217</v>
      </c>
      <c r="E3751" s="101" t="s">
        <v>915</v>
      </c>
      <c r="F3751" s="101" t="s">
        <v>2355</v>
      </c>
      <c r="G3751" s="102" t="s">
        <v>2950</v>
      </c>
      <c r="H3751" s="103">
        <v>0</v>
      </c>
      <c r="I3751" s="103">
        <v>24180</v>
      </c>
      <c r="K3751" s="101" t="s">
        <v>751</v>
      </c>
      <c r="L3751" s="101" t="s">
        <v>599</v>
      </c>
      <c r="M3751" s="101" t="s">
        <v>140</v>
      </c>
      <c r="N3751" s="101" t="s">
        <v>730</v>
      </c>
      <c r="O3751" s="101" t="s">
        <v>2327</v>
      </c>
    </row>
    <row r="3752" spans="1:15">
      <c r="A3752" s="101">
        <v>282</v>
      </c>
      <c r="B3752" s="101">
        <v>596</v>
      </c>
      <c r="C3752" s="101">
        <v>1</v>
      </c>
      <c r="D3752" s="101" t="s">
        <v>6217</v>
      </c>
      <c r="E3752" s="101" t="s">
        <v>915</v>
      </c>
      <c r="F3752" s="101" t="s">
        <v>2355</v>
      </c>
      <c r="G3752" s="102" t="s">
        <v>8110</v>
      </c>
      <c r="H3752" s="103">
        <v>0</v>
      </c>
      <c r="I3752" s="103">
        <v>27900</v>
      </c>
      <c r="K3752" s="101" t="s">
        <v>751</v>
      </c>
      <c r="L3752" s="101" t="s">
        <v>599</v>
      </c>
      <c r="M3752" s="101" t="s">
        <v>140</v>
      </c>
      <c r="N3752" s="101" t="s">
        <v>730</v>
      </c>
      <c r="O3752" s="101" t="s">
        <v>5867</v>
      </c>
    </row>
    <row r="3753" spans="1:15">
      <c r="A3753" s="101">
        <v>282</v>
      </c>
      <c r="B3753" s="101">
        <v>597</v>
      </c>
      <c r="C3753" s="101">
        <v>1</v>
      </c>
      <c r="D3753" s="101" t="s">
        <v>6217</v>
      </c>
      <c r="E3753" s="101" t="s">
        <v>915</v>
      </c>
      <c r="F3753" s="101" t="s">
        <v>8112</v>
      </c>
      <c r="G3753" s="102" t="s">
        <v>5074</v>
      </c>
      <c r="H3753" s="103">
        <v>0</v>
      </c>
      <c r="I3753" s="103">
        <v>173910</v>
      </c>
      <c r="K3753" s="101" t="s">
        <v>751</v>
      </c>
      <c r="L3753" s="101" t="s">
        <v>599</v>
      </c>
      <c r="M3753" s="101" t="s">
        <v>140</v>
      </c>
      <c r="N3753" s="101" t="s">
        <v>730</v>
      </c>
      <c r="O3753" s="101" t="s">
        <v>79</v>
      </c>
    </row>
    <row r="3754" spans="1:15">
      <c r="A3754" s="101">
        <v>282</v>
      </c>
      <c r="B3754" s="101">
        <v>598</v>
      </c>
      <c r="C3754" s="101">
        <v>1</v>
      </c>
      <c r="D3754" s="101" t="s">
        <v>6217</v>
      </c>
      <c r="E3754" s="101" t="s">
        <v>915</v>
      </c>
      <c r="F3754" s="101" t="s">
        <v>8112</v>
      </c>
      <c r="G3754" s="102" t="s">
        <v>8113</v>
      </c>
      <c r="H3754" s="103">
        <v>0</v>
      </c>
      <c r="I3754" s="103">
        <v>92070</v>
      </c>
      <c r="K3754" s="101" t="s">
        <v>751</v>
      </c>
      <c r="L3754" s="101" t="s">
        <v>599</v>
      </c>
      <c r="M3754" s="101" t="s">
        <v>140</v>
      </c>
      <c r="N3754" s="101" t="s">
        <v>730</v>
      </c>
      <c r="O3754" s="101" t="s">
        <v>5566</v>
      </c>
    </row>
    <row r="3755" spans="1:15">
      <c r="A3755" s="101">
        <v>282</v>
      </c>
      <c r="B3755" s="101">
        <v>599</v>
      </c>
      <c r="C3755" s="101">
        <v>1</v>
      </c>
      <c r="D3755" s="101" t="s">
        <v>6217</v>
      </c>
      <c r="E3755" s="101" t="s">
        <v>915</v>
      </c>
      <c r="F3755" s="101" t="s">
        <v>8112</v>
      </c>
      <c r="G3755" s="102" t="s">
        <v>8116</v>
      </c>
      <c r="H3755" s="103">
        <v>0</v>
      </c>
      <c r="I3755" s="103">
        <v>359910</v>
      </c>
      <c r="K3755" s="101" t="s">
        <v>751</v>
      </c>
      <c r="L3755" s="101" t="s">
        <v>599</v>
      </c>
      <c r="M3755" s="101" t="s">
        <v>140</v>
      </c>
      <c r="N3755" s="101" t="s">
        <v>730</v>
      </c>
      <c r="O3755" s="101" t="s">
        <v>8117</v>
      </c>
    </row>
    <row r="3756" spans="1:15">
      <c r="A3756" s="101">
        <v>282</v>
      </c>
      <c r="B3756" s="101">
        <v>600</v>
      </c>
      <c r="C3756" s="101">
        <v>1</v>
      </c>
      <c r="D3756" s="101" t="s">
        <v>6217</v>
      </c>
      <c r="E3756" s="101" t="s">
        <v>915</v>
      </c>
      <c r="F3756" s="101" t="s">
        <v>2766</v>
      </c>
      <c r="G3756" s="102" t="s">
        <v>2864</v>
      </c>
      <c r="H3756" s="103">
        <v>0</v>
      </c>
      <c r="I3756" s="103">
        <v>606360</v>
      </c>
      <c r="K3756" s="101" t="s">
        <v>751</v>
      </c>
      <c r="L3756" s="101" t="s">
        <v>599</v>
      </c>
      <c r="M3756" s="101" t="s">
        <v>140</v>
      </c>
      <c r="N3756" s="101" t="s">
        <v>730</v>
      </c>
      <c r="O3756" s="101" t="s">
        <v>1789</v>
      </c>
    </row>
    <row r="3757" spans="1:15">
      <c r="A3757" s="101">
        <v>282</v>
      </c>
      <c r="B3757" s="101">
        <v>601</v>
      </c>
      <c r="C3757" s="101">
        <v>1</v>
      </c>
      <c r="D3757" s="101" t="s">
        <v>6217</v>
      </c>
      <c r="E3757" s="101" t="s">
        <v>915</v>
      </c>
      <c r="F3757" s="101" t="s">
        <v>2766</v>
      </c>
      <c r="G3757" s="102" t="s">
        <v>840</v>
      </c>
      <c r="H3757" s="103">
        <v>0</v>
      </c>
      <c r="I3757" s="103">
        <v>954180</v>
      </c>
      <c r="K3757" s="101" t="s">
        <v>751</v>
      </c>
      <c r="L3757" s="101" t="s">
        <v>599</v>
      </c>
      <c r="M3757" s="101" t="s">
        <v>140</v>
      </c>
      <c r="N3757" s="101" t="s">
        <v>730</v>
      </c>
      <c r="O3757" s="101" t="s">
        <v>3560</v>
      </c>
    </row>
    <row r="3758" spans="1:15">
      <c r="A3758" s="101">
        <v>282</v>
      </c>
      <c r="B3758" s="101">
        <v>602</v>
      </c>
      <c r="C3758" s="101">
        <v>1</v>
      </c>
      <c r="D3758" s="101" t="s">
        <v>6217</v>
      </c>
      <c r="E3758" s="101" t="s">
        <v>915</v>
      </c>
      <c r="F3758" s="101" t="s">
        <v>2766</v>
      </c>
      <c r="G3758" s="102" t="s">
        <v>8118</v>
      </c>
      <c r="H3758" s="103">
        <v>0</v>
      </c>
      <c r="I3758" s="103">
        <v>428730</v>
      </c>
      <c r="K3758" s="101" t="s">
        <v>751</v>
      </c>
      <c r="L3758" s="101" t="s">
        <v>599</v>
      </c>
      <c r="M3758" s="101" t="s">
        <v>140</v>
      </c>
      <c r="N3758" s="101" t="s">
        <v>730</v>
      </c>
      <c r="O3758" s="101" t="s">
        <v>6707</v>
      </c>
    </row>
    <row r="3759" spans="1:15">
      <c r="A3759" s="101">
        <v>282</v>
      </c>
      <c r="B3759" s="101">
        <v>603</v>
      </c>
      <c r="C3759" s="101">
        <v>1</v>
      </c>
      <c r="D3759" s="101" t="s">
        <v>6217</v>
      </c>
      <c r="E3759" s="101" t="s">
        <v>915</v>
      </c>
      <c r="F3759" s="101" t="s">
        <v>2766</v>
      </c>
      <c r="G3759" s="102" t="s">
        <v>8119</v>
      </c>
      <c r="H3759" s="103">
        <v>0</v>
      </c>
      <c r="I3759" s="103">
        <v>427800</v>
      </c>
      <c r="K3759" s="101" t="s">
        <v>751</v>
      </c>
      <c r="L3759" s="101" t="s">
        <v>599</v>
      </c>
      <c r="M3759" s="101" t="s">
        <v>140</v>
      </c>
      <c r="N3759" s="101" t="s">
        <v>730</v>
      </c>
      <c r="O3759" s="101" t="s">
        <v>5720</v>
      </c>
    </row>
    <row r="3760" spans="1:15">
      <c r="A3760" s="101">
        <v>282</v>
      </c>
      <c r="B3760" s="101">
        <v>604</v>
      </c>
      <c r="C3760" s="101">
        <v>1</v>
      </c>
      <c r="D3760" s="101" t="s">
        <v>6217</v>
      </c>
      <c r="E3760" s="101" t="s">
        <v>915</v>
      </c>
      <c r="F3760" s="101" t="s">
        <v>2766</v>
      </c>
      <c r="G3760" s="102" t="s">
        <v>8120</v>
      </c>
      <c r="H3760" s="103">
        <v>0</v>
      </c>
      <c r="I3760" s="103">
        <v>1545660</v>
      </c>
      <c r="K3760" s="101" t="s">
        <v>751</v>
      </c>
      <c r="L3760" s="101" t="s">
        <v>599</v>
      </c>
      <c r="M3760" s="101" t="s">
        <v>140</v>
      </c>
      <c r="N3760" s="101" t="s">
        <v>730</v>
      </c>
      <c r="O3760" s="101" t="s">
        <v>1651</v>
      </c>
    </row>
    <row r="3761" spans="1:15">
      <c r="A3761" s="101">
        <v>282</v>
      </c>
      <c r="B3761" s="101">
        <v>605</v>
      </c>
      <c r="C3761" s="101">
        <v>1</v>
      </c>
      <c r="D3761" s="101" t="s">
        <v>6217</v>
      </c>
      <c r="E3761" s="101" t="s">
        <v>915</v>
      </c>
      <c r="F3761" s="101" t="s">
        <v>2766</v>
      </c>
      <c r="G3761" s="102" t="s">
        <v>8122</v>
      </c>
      <c r="H3761" s="103">
        <v>0</v>
      </c>
      <c r="I3761" s="103">
        <v>829560</v>
      </c>
      <c r="K3761" s="101" t="s">
        <v>751</v>
      </c>
      <c r="L3761" s="101" t="s">
        <v>599</v>
      </c>
      <c r="M3761" s="101" t="s">
        <v>140</v>
      </c>
      <c r="N3761" s="101" t="s">
        <v>730</v>
      </c>
      <c r="O3761" s="101" t="s">
        <v>4018</v>
      </c>
    </row>
    <row r="3762" spans="1:15">
      <c r="A3762" s="101">
        <v>282</v>
      </c>
      <c r="B3762" s="101">
        <v>606</v>
      </c>
      <c r="C3762" s="101">
        <v>1</v>
      </c>
      <c r="D3762" s="101" t="s">
        <v>6217</v>
      </c>
      <c r="E3762" s="101" t="s">
        <v>915</v>
      </c>
      <c r="F3762" s="101" t="s">
        <v>2766</v>
      </c>
      <c r="G3762" s="102" t="s">
        <v>8124</v>
      </c>
      <c r="H3762" s="103">
        <v>0</v>
      </c>
      <c r="I3762" s="103">
        <v>802590</v>
      </c>
      <c r="K3762" s="101" t="s">
        <v>751</v>
      </c>
      <c r="L3762" s="101" t="s">
        <v>599</v>
      </c>
      <c r="M3762" s="101" t="s">
        <v>140</v>
      </c>
      <c r="N3762" s="101" t="s">
        <v>730</v>
      </c>
      <c r="O3762" s="101" t="s">
        <v>1434</v>
      </c>
    </row>
    <row r="3763" spans="1:15">
      <c r="A3763" s="101">
        <v>282</v>
      </c>
      <c r="B3763" s="101">
        <v>607</v>
      </c>
      <c r="C3763" s="101">
        <v>1</v>
      </c>
      <c r="D3763" s="101" t="s">
        <v>6217</v>
      </c>
      <c r="E3763" s="101" t="s">
        <v>915</v>
      </c>
      <c r="F3763" s="101" t="s">
        <v>2766</v>
      </c>
      <c r="G3763" s="102" t="s">
        <v>785</v>
      </c>
      <c r="H3763" s="103">
        <v>0</v>
      </c>
      <c r="I3763" s="103">
        <v>1653540</v>
      </c>
      <c r="K3763" s="101" t="s">
        <v>751</v>
      </c>
      <c r="L3763" s="101" t="s">
        <v>599</v>
      </c>
      <c r="M3763" s="101" t="s">
        <v>140</v>
      </c>
      <c r="N3763" s="101" t="s">
        <v>730</v>
      </c>
      <c r="O3763" s="101" t="s">
        <v>2738</v>
      </c>
    </row>
    <row r="3764" spans="1:15">
      <c r="A3764" s="101">
        <v>282</v>
      </c>
      <c r="B3764" s="101">
        <v>608</v>
      </c>
      <c r="C3764" s="101">
        <v>1</v>
      </c>
      <c r="D3764" s="101" t="s">
        <v>6217</v>
      </c>
      <c r="E3764" s="101" t="s">
        <v>915</v>
      </c>
      <c r="F3764" s="101" t="s">
        <v>2766</v>
      </c>
      <c r="G3764" s="102" t="s">
        <v>5504</v>
      </c>
      <c r="H3764" s="103">
        <v>0</v>
      </c>
      <c r="I3764" s="103">
        <v>207390</v>
      </c>
      <c r="K3764" s="101" t="s">
        <v>751</v>
      </c>
      <c r="L3764" s="101" t="s">
        <v>599</v>
      </c>
      <c r="M3764" s="101" t="s">
        <v>140</v>
      </c>
      <c r="N3764" s="101" t="s">
        <v>730</v>
      </c>
      <c r="O3764" s="101" t="s">
        <v>446</v>
      </c>
    </row>
    <row r="3765" spans="1:15">
      <c r="A3765" s="101">
        <v>282</v>
      </c>
      <c r="B3765" s="101">
        <v>609</v>
      </c>
      <c r="C3765" s="101">
        <v>1</v>
      </c>
      <c r="D3765" s="101" t="s">
        <v>6217</v>
      </c>
      <c r="E3765" s="101" t="s">
        <v>915</v>
      </c>
      <c r="F3765" s="101" t="s">
        <v>2766</v>
      </c>
      <c r="G3765" s="102" t="s">
        <v>541</v>
      </c>
      <c r="H3765" s="103">
        <v>0</v>
      </c>
      <c r="I3765" s="103">
        <v>205530</v>
      </c>
      <c r="K3765" s="101" t="s">
        <v>751</v>
      </c>
      <c r="L3765" s="101" t="s">
        <v>599</v>
      </c>
      <c r="M3765" s="101" t="s">
        <v>140</v>
      </c>
      <c r="N3765" s="101" t="s">
        <v>730</v>
      </c>
      <c r="O3765" s="101" t="s">
        <v>8125</v>
      </c>
    </row>
    <row r="3766" spans="1:15">
      <c r="A3766" s="101">
        <v>282</v>
      </c>
      <c r="B3766" s="101">
        <v>610</v>
      </c>
      <c r="C3766" s="101">
        <v>1</v>
      </c>
      <c r="D3766" s="101" t="s">
        <v>6217</v>
      </c>
      <c r="E3766" s="101" t="s">
        <v>915</v>
      </c>
      <c r="F3766" s="101" t="s">
        <v>2766</v>
      </c>
      <c r="G3766" s="102" t="s">
        <v>8126</v>
      </c>
      <c r="H3766" s="103">
        <v>0</v>
      </c>
      <c r="I3766" s="103">
        <v>422220</v>
      </c>
      <c r="K3766" s="101" t="s">
        <v>751</v>
      </c>
      <c r="L3766" s="101" t="s">
        <v>599</v>
      </c>
      <c r="M3766" s="101" t="s">
        <v>140</v>
      </c>
      <c r="N3766" s="101" t="s">
        <v>730</v>
      </c>
      <c r="O3766" s="101" t="s">
        <v>8127</v>
      </c>
    </row>
    <row r="3767" spans="1:15">
      <c r="A3767" s="101">
        <v>282</v>
      </c>
      <c r="B3767" s="101">
        <v>611</v>
      </c>
      <c r="C3767" s="101">
        <v>1</v>
      </c>
      <c r="D3767" s="101" t="s">
        <v>6217</v>
      </c>
      <c r="E3767" s="101" t="s">
        <v>915</v>
      </c>
      <c r="F3767" s="101" t="s">
        <v>2766</v>
      </c>
      <c r="G3767" s="102" t="s">
        <v>2886</v>
      </c>
      <c r="H3767" s="103">
        <v>0</v>
      </c>
      <c r="I3767" s="103">
        <v>1025790</v>
      </c>
      <c r="K3767" s="101" t="s">
        <v>751</v>
      </c>
      <c r="L3767" s="101" t="s">
        <v>599</v>
      </c>
      <c r="M3767" s="101" t="s">
        <v>140</v>
      </c>
      <c r="N3767" s="101" t="s">
        <v>730</v>
      </c>
      <c r="O3767" s="101" t="s">
        <v>8128</v>
      </c>
    </row>
    <row r="3768" spans="1:15">
      <c r="A3768" s="101">
        <v>282</v>
      </c>
      <c r="B3768" s="101">
        <v>612</v>
      </c>
      <c r="C3768" s="101">
        <v>1</v>
      </c>
      <c r="D3768" s="101" t="s">
        <v>6217</v>
      </c>
      <c r="E3768" s="101" t="s">
        <v>915</v>
      </c>
      <c r="F3768" s="101" t="s">
        <v>2766</v>
      </c>
      <c r="G3768" s="102" t="s">
        <v>3871</v>
      </c>
      <c r="H3768" s="103">
        <v>0</v>
      </c>
      <c r="I3768" s="103">
        <v>277140</v>
      </c>
      <c r="K3768" s="101" t="s">
        <v>751</v>
      </c>
      <c r="L3768" s="101" t="s">
        <v>599</v>
      </c>
      <c r="M3768" s="101" t="s">
        <v>140</v>
      </c>
      <c r="N3768" s="101" t="s">
        <v>730</v>
      </c>
      <c r="O3768" s="101" t="s">
        <v>8129</v>
      </c>
    </row>
    <row r="3769" spans="1:15">
      <c r="A3769" s="101">
        <v>282</v>
      </c>
      <c r="B3769" s="101">
        <v>613</v>
      </c>
      <c r="C3769" s="101">
        <v>1</v>
      </c>
      <c r="D3769" s="101" t="s">
        <v>6217</v>
      </c>
      <c r="E3769" s="101" t="s">
        <v>915</v>
      </c>
      <c r="F3769" s="101" t="s">
        <v>2766</v>
      </c>
      <c r="G3769" s="102" t="s">
        <v>8132</v>
      </c>
      <c r="H3769" s="103">
        <v>0</v>
      </c>
      <c r="I3769" s="103">
        <v>75330</v>
      </c>
      <c r="K3769" s="101" t="s">
        <v>751</v>
      </c>
      <c r="L3769" s="101" t="s">
        <v>599</v>
      </c>
      <c r="M3769" s="101" t="s">
        <v>140</v>
      </c>
      <c r="N3769" s="101" t="s">
        <v>730</v>
      </c>
      <c r="O3769" s="101" t="s">
        <v>5627</v>
      </c>
    </row>
    <row r="3770" spans="1:15">
      <c r="A3770" s="101">
        <v>282</v>
      </c>
      <c r="B3770" s="101">
        <v>614</v>
      </c>
      <c r="C3770" s="101">
        <v>1</v>
      </c>
      <c r="D3770" s="101" t="s">
        <v>6217</v>
      </c>
      <c r="E3770" s="101" t="s">
        <v>915</v>
      </c>
      <c r="F3770" s="101" t="s">
        <v>2766</v>
      </c>
      <c r="G3770" s="102" t="s">
        <v>5531</v>
      </c>
      <c r="H3770" s="103">
        <v>0</v>
      </c>
      <c r="I3770" s="103">
        <v>1306650</v>
      </c>
      <c r="K3770" s="101" t="s">
        <v>751</v>
      </c>
      <c r="L3770" s="101" t="s">
        <v>599</v>
      </c>
      <c r="M3770" s="101" t="s">
        <v>140</v>
      </c>
      <c r="N3770" s="101" t="s">
        <v>730</v>
      </c>
      <c r="O3770" s="101" t="s">
        <v>8133</v>
      </c>
    </row>
    <row r="3771" spans="1:15">
      <c r="A3771" s="101">
        <v>282</v>
      </c>
      <c r="B3771" s="101">
        <v>615</v>
      </c>
      <c r="C3771" s="101">
        <v>1</v>
      </c>
      <c r="D3771" s="101" t="s">
        <v>6217</v>
      </c>
      <c r="E3771" s="101" t="s">
        <v>915</v>
      </c>
      <c r="F3771" s="101" t="s">
        <v>2766</v>
      </c>
      <c r="G3771" s="102" t="s">
        <v>8135</v>
      </c>
      <c r="H3771" s="103">
        <v>0</v>
      </c>
      <c r="I3771" s="103">
        <v>60450</v>
      </c>
      <c r="K3771" s="101" t="s">
        <v>751</v>
      </c>
      <c r="L3771" s="101" t="s">
        <v>599</v>
      </c>
      <c r="M3771" s="101" t="s">
        <v>140</v>
      </c>
      <c r="N3771" s="101" t="s">
        <v>730</v>
      </c>
      <c r="O3771" s="101" t="s">
        <v>5694</v>
      </c>
    </row>
    <row r="3772" spans="1:15">
      <c r="A3772" s="101">
        <v>282</v>
      </c>
      <c r="B3772" s="101">
        <v>616</v>
      </c>
      <c r="C3772" s="101">
        <v>1</v>
      </c>
      <c r="D3772" s="101" t="s">
        <v>6217</v>
      </c>
      <c r="E3772" s="101" t="s">
        <v>915</v>
      </c>
      <c r="F3772" s="101" t="s">
        <v>2766</v>
      </c>
      <c r="G3772" s="102" t="s">
        <v>4732</v>
      </c>
      <c r="H3772" s="103">
        <v>0</v>
      </c>
      <c r="I3772" s="103">
        <v>195300</v>
      </c>
      <c r="K3772" s="101" t="s">
        <v>751</v>
      </c>
      <c r="L3772" s="101" t="s">
        <v>599</v>
      </c>
      <c r="M3772" s="101" t="s">
        <v>140</v>
      </c>
      <c r="N3772" s="101" t="s">
        <v>730</v>
      </c>
      <c r="O3772" s="101" t="s">
        <v>3233</v>
      </c>
    </row>
    <row r="3773" spans="1:15">
      <c r="A3773" s="101">
        <v>282</v>
      </c>
      <c r="B3773" s="101">
        <v>617</v>
      </c>
      <c r="C3773" s="101">
        <v>1</v>
      </c>
      <c r="D3773" s="101" t="s">
        <v>6217</v>
      </c>
      <c r="E3773" s="101" t="s">
        <v>915</v>
      </c>
      <c r="F3773" s="101" t="s">
        <v>2766</v>
      </c>
      <c r="G3773" s="102" t="s">
        <v>8136</v>
      </c>
      <c r="H3773" s="103">
        <v>0</v>
      </c>
      <c r="I3773" s="103">
        <v>265980</v>
      </c>
      <c r="K3773" s="101" t="s">
        <v>751</v>
      </c>
      <c r="L3773" s="101" t="s">
        <v>599</v>
      </c>
      <c r="M3773" s="101" t="s">
        <v>140</v>
      </c>
      <c r="N3773" s="101" t="s">
        <v>730</v>
      </c>
      <c r="O3773" s="101" t="s">
        <v>7849</v>
      </c>
    </row>
    <row r="3774" spans="1:15">
      <c r="A3774" s="101">
        <v>282</v>
      </c>
      <c r="B3774" s="101">
        <v>618</v>
      </c>
      <c r="C3774" s="101">
        <v>1</v>
      </c>
      <c r="D3774" s="101" t="s">
        <v>6217</v>
      </c>
      <c r="E3774" s="101" t="s">
        <v>915</v>
      </c>
      <c r="F3774" s="101" t="s">
        <v>2766</v>
      </c>
      <c r="G3774" s="102" t="s">
        <v>220</v>
      </c>
      <c r="H3774" s="103">
        <v>0</v>
      </c>
      <c r="I3774" s="103">
        <v>4891</v>
      </c>
      <c r="K3774" s="101" t="s">
        <v>751</v>
      </c>
      <c r="L3774" s="101" t="s">
        <v>599</v>
      </c>
      <c r="M3774" s="101" t="s">
        <v>140</v>
      </c>
      <c r="N3774" s="101" t="s">
        <v>730</v>
      </c>
      <c r="O3774" s="101" t="s">
        <v>1177</v>
      </c>
    </row>
    <row r="3775" spans="1:15">
      <c r="A3775" s="101">
        <v>282</v>
      </c>
      <c r="B3775" s="101">
        <v>619</v>
      </c>
      <c r="C3775" s="101">
        <v>1</v>
      </c>
      <c r="D3775" s="101" t="s">
        <v>6217</v>
      </c>
      <c r="E3775" s="101" t="s">
        <v>915</v>
      </c>
      <c r="F3775" s="101" t="s">
        <v>2766</v>
      </c>
      <c r="G3775" s="102" t="s">
        <v>8137</v>
      </c>
      <c r="H3775" s="103">
        <v>0</v>
      </c>
      <c r="I3775" s="103">
        <v>13020</v>
      </c>
      <c r="K3775" s="101" t="s">
        <v>751</v>
      </c>
      <c r="L3775" s="101" t="s">
        <v>599</v>
      </c>
      <c r="M3775" s="101" t="s">
        <v>140</v>
      </c>
      <c r="N3775" s="101" t="s">
        <v>730</v>
      </c>
      <c r="O3775" s="101" t="s">
        <v>5843</v>
      </c>
    </row>
    <row r="3776" spans="1:15">
      <c r="A3776" s="101">
        <v>282</v>
      </c>
      <c r="B3776" s="101">
        <v>620</v>
      </c>
      <c r="C3776" s="101">
        <v>1</v>
      </c>
      <c r="D3776" s="101" t="s">
        <v>6217</v>
      </c>
      <c r="E3776" s="101" t="s">
        <v>1231</v>
      </c>
      <c r="F3776" s="101" t="s">
        <v>1246</v>
      </c>
      <c r="G3776" s="102" t="s">
        <v>8138</v>
      </c>
      <c r="H3776" s="103">
        <v>0</v>
      </c>
      <c r="I3776" s="103">
        <v>339450</v>
      </c>
      <c r="K3776" s="101" t="s">
        <v>751</v>
      </c>
      <c r="L3776" s="101" t="s">
        <v>599</v>
      </c>
      <c r="M3776" s="101" t="s">
        <v>140</v>
      </c>
      <c r="N3776" s="101" t="s">
        <v>730</v>
      </c>
      <c r="O3776" s="101" t="s">
        <v>3660</v>
      </c>
    </row>
    <row r="3777" spans="1:15">
      <c r="A3777" s="101">
        <v>282</v>
      </c>
      <c r="B3777" s="101">
        <v>621</v>
      </c>
      <c r="C3777" s="101">
        <v>1</v>
      </c>
      <c r="D3777" s="101" t="s">
        <v>6217</v>
      </c>
      <c r="E3777" s="101" t="s">
        <v>1231</v>
      </c>
      <c r="F3777" s="101" t="s">
        <v>1246</v>
      </c>
      <c r="G3777" s="102" t="s">
        <v>8139</v>
      </c>
      <c r="H3777" s="103">
        <v>0</v>
      </c>
      <c r="I3777" s="103">
        <v>3329</v>
      </c>
      <c r="K3777" s="101" t="s">
        <v>751</v>
      </c>
      <c r="L3777" s="101" t="s">
        <v>599</v>
      </c>
      <c r="M3777" s="101" t="s">
        <v>140</v>
      </c>
      <c r="N3777" s="101" t="s">
        <v>730</v>
      </c>
      <c r="O3777" s="101" t="s">
        <v>6518</v>
      </c>
    </row>
    <row r="3778" spans="1:15">
      <c r="A3778" s="101">
        <v>282</v>
      </c>
      <c r="B3778" s="101">
        <v>622</v>
      </c>
      <c r="C3778" s="101">
        <v>1</v>
      </c>
      <c r="D3778" s="101" t="s">
        <v>6217</v>
      </c>
      <c r="E3778" s="101" t="s">
        <v>1231</v>
      </c>
      <c r="F3778" s="101" t="s">
        <v>1246</v>
      </c>
      <c r="G3778" s="102" t="s">
        <v>7258</v>
      </c>
      <c r="H3778" s="103">
        <v>0</v>
      </c>
      <c r="I3778" s="103">
        <v>142290</v>
      </c>
      <c r="K3778" s="101" t="s">
        <v>751</v>
      </c>
      <c r="L3778" s="101" t="s">
        <v>599</v>
      </c>
      <c r="M3778" s="101" t="s">
        <v>140</v>
      </c>
      <c r="N3778" s="101" t="s">
        <v>730</v>
      </c>
      <c r="O3778" s="101" t="s">
        <v>1119</v>
      </c>
    </row>
    <row r="3779" spans="1:15">
      <c r="A3779" s="101">
        <v>282</v>
      </c>
      <c r="B3779" s="101">
        <v>623</v>
      </c>
      <c r="C3779" s="101">
        <v>1</v>
      </c>
      <c r="D3779" s="101" t="s">
        <v>6217</v>
      </c>
      <c r="E3779" s="101" t="s">
        <v>1231</v>
      </c>
      <c r="F3779" s="101" t="s">
        <v>6373</v>
      </c>
      <c r="G3779" s="102" t="s">
        <v>5659</v>
      </c>
      <c r="H3779" s="103">
        <v>0</v>
      </c>
      <c r="I3779" s="103">
        <v>83700</v>
      </c>
      <c r="K3779" s="101" t="s">
        <v>751</v>
      </c>
      <c r="L3779" s="101" t="s">
        <v>599</v>
      </c>
      <c r="M3779" s="101" t="s">
        <v>140</v>
      </c>
      <c r="N3779" s="101" t="s">
        <v>730</v>
      </c>
      <c r="O3779" s="101" t="s">
        <v>3123</v>
      </c>
    </row>
    <row r="3780" spans="1:15">
      <c r="A3780" s="101">
        <v>282</v>
      </c>
      <c r="B3780" s="101">
        <v>624</v>
      </c>
      <c r="C3780" s="101">
        <v>1</v>
      </c>
      <c r="D3780" s="101" t="s">
        <v>6217</v>
      </c>
      <c r="E3780" s="101" t="s">
        <v>1231</v>
      </c>
      <c r="F3780" s="101" t="s">
        <v>6373</v>
      </c>
      <c r="G3780" s="102" t="s">
        <v>315</v>
      </c>
      <c r="H3780" s="103">
        <v>0</v>
      </c>
      <c r="I3780" s="103">
        <v>65100</v>
      </c>
      <c r="K3780" s="101" t="s">
        <v>751</v>
      </c>
      <c r="L3780" s="101" t="s">
        <v>599</v>
      </c>
      <c r="M3780" s="101" t="s">
        <v>140</v>
      </c>
      <c r="N3780" s="101" t="s">
        <v>730</v>
      </c>
      <c r="O3780" s="101" t="s">
        <v>5774</v>
      </c>
    </row>
    <row r="3781" spans="1:15">
      <c r="A3781" s="101">
        <v>282</v>
      </c>
      <c r="B3781" s="101">
        <v>625</v>
      </c>
      <c r="C3781" s="101">
        <v>1</v>
      </c>
      <c r="D3781" s="101" t="s">
        <v>6217</v>
      </c>
      <c r="E3781" s="101" t="s">
        <v>1231</v>
      </c>
      <c r="F3781" s="101" t="s">
        <v>6373</v>
      </c>
      <c r="G3781" s="102" t="s">
        <v>3122</v>
      </c>
      <c r="H3781" s="103">
        <v>0</v>
      </c>
      <c r="I3781" s="103">
        <v>306900</v>
      </c>
      <c r="K3781" s="101" t="s">
        <v>751</v>
      </c>
      <c r="L3781" s="101" t="s">
        <v>599</v>
      </c>
      <c r="M3781" s="101" t="s">
        <v>140</v>
      </c>
      <c r="N3781" s="101" t="s">
        <v>730</v>
      </c>
      <c r="O3781" s="101" t="s">
        <v>5031</v>
      </c>
    </row>
    <row r="3782" spans="1:15">
      <c r="A3782" s="101">
        <v>282</v>
      </c>
      <c r="B3782" s="101">
        <v>626</v>
      </c>
      <c r="C3782" s="101">
        <v>1</v>
      </c>
      <c r="D3782" s="101" t="s">
        <v>6217</v>
      </c>
      <c r="E3782" s="101" t="s">
        <v>1231</v>
      </c>
      <c r="F3782" s="101" t="s">
        <v>6373</v>
      </c>
      <c r="G3782" s="102" t="s">
        <v>8140</v>
      </c>
      <c r="H3782" s="103">
        <v>0</v>
      </c>
      <c r="I3782" s="103">
        <v>12090</v>
      </c>
      <c r="K3782" s="101" t="s">
        <v>751</v>
      </c>
      <c r="L3782" s="101" t="s">
        <v>599</v>
      </c>
      <c r="M3782" s="101" t="s">
        <v>140</v>
      </c>
      <c r="N3782" s="101" t="s">
        <v>730</v>
      </c>
      <c r="O3782" s="101" t="s">
        <v>2183</v>
      </c>
    </row>
    <row r="3783" spans="1:15">
      <c r="A3783" s="101">
        <v>282</v>
      </c>
      <c r="B3783" s="101">
        <v>627</v>
      </c>
      <c r="C3783" s="101">
        <v>1</v>
      </c>
      <c r="D3783" s="101" t="s">
        <v>6217</v>
      </c>
      <c r="E3783" s="101" t="s">
        <v>1231</v>
      </c>
      <c r="F3783" s="101" t="s">
        <v>6373</v>
      </c>
      <c r="G3783" s="102" t="s">
        <v>3153</v>
      </c>
      <c r="H3783" s="103">
        <v>0</v>
      </c>
      <c r="I3783" s="103">
        <v>159030</v>
      </c>
      <c r="K3783" s="101" t="s">
        <v>751</v>
      </c>
      <c r="L3783" s="101" t="s">
        <v>599</v>
      </c>
      <c r="M3783" s="101" t="s">
        <v>140</v>
      </c>
      <c r="N3783" s="101" t="s">
        <v>730</v>
      </c>
      <c r="O3783" s="101" t="s">
        <v>3909</v>
      </c>
    </row>
    <row r="3784" spans="1:15">
      <c r="A3784" s="101">
        <v>282</v>
      </c>
      <c r="B3784" s="101">
        <v>628</v>
      </c>
      <c r="C3784" s="101">
        <v>1</v>
      </c>
      <c r="D3784" s="101" t="s">
        <v>6217</v>
      </c>
      <c r="E3784" s="101" t="s">
        <v>1231</v>
      </c>
      <c r="F3784" s="101" t="s">
        <v>6655</v>
      </c>
      <c r="G3784" s="102" t="s">
        <v>7603</v>
      </c>
      <c r="H3784" s="103">
        <v>0</v>
      </c>
      <c r="I3784" s="103">
        <v>1956720</v>
      </c>
      <c r="K3784" s="101" t="s">
        <v>751</v>
      </c>
      <c r="L3784" s="101" t="s">
        <v>599</v>
      </c>
      <c r="M3784" s="101" t="s">
        <v>140</v>
      </c>
      <c r="N3784" s="101" t="s">
        <v>730</v>
      </c>
      <c r="O3784" s="101" t="s">
        <v>7348</v>
      </c>
    </row>
    <row r="3785" spans="1:15">
      <c r="A3785" s="101">
        <v>282</v>
      </c>
      <c r="B3785" s="101">
        <v>629</v>
      </c>
      <c r="C3785" s="101">
        <v>1</v>
      </c>
      <c r="D3785" s="101" t="s">
        <v>6217</v>
      </c>
      <c r="E3785" s="101" t="s">
        <v>1231</v>
      </c>
      <c r="F3785" s="101" t="s">
        <v>5255</v>
      </c>
      <c r="G3785" s="102" t="s">
        <v>7646</v>
      </c>
      <c r="H3785" s="103">
        <v>0</v>
      </c>
      <c r="I3785" s="103">
        <v>1533570</v>
      </c>
      <c r="K3785" s="101" t="s">
        <v>751</v>
      </c>
      <c r="L3785" s="101" t="s">
        <v>599</v>
      </c>
      <c r="M3785" s="101" t="s">
        <v>140</v>
      </c>
      <c r="N3785" s="101" t="s">
        <v>730</v>
      </c>
      <c r="O3785" s="101" t="s">
        <v>8141</v>
      </c>
    </row>
    <row r="3786" spans="1:15">
      <c r="A3786" s="101">
        <v>282</v>
      </c>
      <c r="B3786" s="101">
        <v>630</v>
      </c>
      <c r="C3786" s="101">
        <v>1</v>
      </c>
      <c r="D3786" s="101" t="s">
        <v>6217</v>
      </c>
      <c r="E3786" s="101" t="s">
        <v>1231</v>
      </c>
      <c r="F3786" s="101" t="s">
        <v>5255</v>
      </c>
      <c r="G3786" s="102" t="s">
        <v>7466</v>
      </c>
      <c r="H3786" s="103">
        <v>0</v>
      </c>
      <c r="I3786" s="103">
        <v>871410</v>
      </c>
      <c r="K3786" s="101" t="s">
        <v>751</v>
      </c>
      <c r="L3786" s="101" t="s">
        <v>599</v>
      </c>
      <c r="M3786" s="101" t="s">
        <v>140</v>
      </c>
      <c r="N3786" s="101" t="s">
        <v>730</v>
      </c>
      <c r="O3786" s="101" t="s">
        <v>3955</v>
      </c>
    </row>
    <row r="3787" spans="1:15">
      <c r="A3787" s="101">
        <v>282</v>
      </c>
      <c r="B3787" s="101">
        <v>631</v>
      </c>
      <c r="C3787" s="101">
        <v>1</v>
      </c>
      <c r="D3787" s="101" t="s">
        <v>6217</v>
      </c>
      <c r="E3787" s="101" t="s">
        <v>830</v>
      </c>
      <c r="F3787" s="101" t="s">
        <v>2422</v>
      </c>
      <c r="G3787" s="102" t="s">
        <v>3745</v>
      </c>
      <c r="H3787" s="103">
        <v>0</v>
      </c>
      <c r="I3787" s="103">
        <v>426870</v>
      </c>
      <c r="K3787" s="101" t="s">
        <v>751</v>
      </c>
      <c r="L3787" s="101" t="s">
        <v>599</v>
      </c>
      <c r="M3787" s="101" t="s">
        <v>140</v>
      </c>
      <c r="N3787" s="101" t="s">
        <v>730</v>
      </c>
      <c r="O3787" s="101" t="s">
        <v>8142</v>
      </c>
    </row>
    <row r="3788" spans="1:15">
      <c r="A3788" s="101">
        <v>282</v>
      </c>
      <c r="B3788" s="101">
        <v>632</v>
      </c>
      <c r="C3788" s="101">
        <v>1</v>
      </c>
      <c r="D3788" s="101" t="s">
        <v>6217</v>
      </c>
      <c r="E3788" s="101" t="s">
        <v>830</v>
      </c>
      <c r="F3788" s="101" t="s">
        <v>2422</v>
      </c>
      <c r="G3788" s="102" t="s">
        <v>7473</v>
      </c>
      <c r="H3788" s="103">
        <v>0</v>
      </c>
      <c r="I3788" s="103">
        <v>43710</v>
      </c>
      <c r="K3788" s="101" t="s">
        <v>751</v>
      </c>
      <c r="L3788" s="101" t="s">
        <v>599</v>
      </c>
      <c r="M3788" s="101" t="s">
        <v>140</v>
      </c>
      <c r="N3788" s="101" t="s">
        <v>730</v>
      </c>
      <c r="O3788" s="101" t="s">
        <v>5582</v>
      </c>
    </row>
    <row r="3789" spans="1:15">
      <c r="A3789" s="101">
        <v>282</v>
      </c>
      <c r="B3789" s="101">
        <v>633</v>
      </c>
      <c r="C3789" s="101">
        <v>1</v>
      </c>
      <c r="D3789" s="101" t="s">
        <v>6217</v>
      </c>
      <c r="E3789" s="101" t="s">
        <v>830</v>
      </c>
      <c r="F3789" s="101" t="s">
        <v>2422</v>
      </c>
      <c r="G3789" s="102" t="s">
        <v>7691</v>
      </c>
      <c r="H3789" s="103">
        <v>0</v>
      </c>
      <c r="I3789" s="103">
        <v>52080</v>
      </c>
      <c r="K3789" s="101" t="s">
        <v>751</v>
      </c>
      <c r="L3789" s="101" t="s">
        <v>599</v>
      </c>
      <c r="M3789" s="101" t="s">
        <v>140</v>
      </c>
      <c r="N3789" s="101" t="s">
        <v>730</v>
      </c>
      <c r="O3789" s="101" t="s">
        <v>5728</v>
      </c>
    </row>
    <row r="3790" spans="1:15">
      <c r="A3790" s="101">
        <v>282</v>
      </c>
      <c r="B3790" s="101">
        <v>634</v>
      </c>
      <c r="C3790" s="101">
        <v>1</v>
      </c>
      <c r="D3790" s="101" t="s">
        <v>6217</v>
      </c>
      <c r="E3790" s="101" t="s">
        <v>830</v>
      </c>
      <c r="F3790" s="101" t="s">
        <v>2422</v>
      </c>
      <c r="G3790" s="102" t="s">
        <v>8143</v>
      </c>
      <c r="H3790" s="103">
        <v>0</v>
      </c>
      <c r="I3790" s="103">
        <v>3831</v>
      </c>
      <c r="K3790" s="101" t="s">
        <v>751</v>
      </c>
      <c r="L3790" s="101" t="s">
        <v>599</v>
      </c>
      <c r="M3790" s="101" t="s">
        <v>140</v>
      </c>
      <c r="N3790" s="101" t="s">
        <v>730</v>
      </c>
      <c r="O3790" s="101" t="s">
        <v>6705</v>
      </c>
    </row>
    <row r="3791" spans="1:15">
      <c r="A3791" s="101">
        <v>282</v>
      </c>
      <c r="B3791" s="101">
        <v>635</v>
      </c>
      <c r="C3791" s="101">
        <v>1</v>
      </c>
      <c r="D3791" s="101" t="s">
        <v>6217</v>
      </c>
      <c r="E3791" s="101" t="s">
        <v>830</v>
      </c>
      <c r="F3791" s="101" t="s">
        <v>8144</v>
      </c>
      <c r="G3791" s="102" t="s">
        <v>8147</v>
      </c>
      <c r="H3791" s="103">
        <v>0</v>
      </c>
      <c r="I3791" s="103">
        <v>72540</v>
      </c>
      <c r="K3791" s="101" t="s">
        <v>751</v>
      </c>
      <c r="L3791" s="101" t="s">
        <v>599</v>
      </c>
      <c r="M3791" s="101" t="s">
        <v>140</v>
      </c>
      <c r="N3791" s="101" t="s">
        <v>730</v>
      </c>
      <c r="O3791" s="101" t="s">
        <v>5217</v>
      </c>
    </row>
    <row r="3792" spans="1:15">
      <c r="A3792" s="101">
        <v>282</v>
      </c>
      <c r="B3792" s="101">
        <v>636</v>
      </c>
      <c r="C3792" s="101">
        <v>1</v>
      </c>
      <c r="D3792" s="101" t="s">
        <v>6217</v>
      </c>
      <c r="E3792" s="101" t="s">
        <v>830</v>
      </c>
      <c r="F3792" s="101" t="s">
        <v>3351</v>
      </c>
      <c r="G3792" s="102" t="s">
        <v>4174</v>
      </c>
      <c r="H3792" s="103">
        <v>0</v>
      </c>
      <c r="I3792" s="103">
        <v>601710</v>
      </c>
      <c r="K3792" s="101" t="s">
        <v>751</v>
      </c>
      <c r="L3792" s="101" t="s">
        <v>599</v>
      </c>
      <c r="M3792" s="101" t="s">
        <v>140</v>
      </c>
      <c r="N3792" s="101" t="s">
        <v>730</v>
      </c>
      <c r="O3792" s="101" t="s">
        <v>5259</v>
      </c>
    </row>
    <row r="3793" spans="1:15">
      <c r="A3793" s="101">
        <v>282</v>
      </c>
      <c r="B3793" s="101">
        <v>637</v>
      </c>
      <c r="C3793" s="101">
        <v>1</v>
      </c>
      <c r="D3793" s="101" t="s">
        <v>6217</v>
      </c>
      <c r="E3793" s="101" t="s">
        <v>830</v>
      </c>
      <c r="F3793" s="101" t="s">
        <v>3351</v>
      </c>
      <c r="G3793" s="102" t="s">
        <v>1178</v>
      </c>
      <c r="H3793" s="103">
        <v>0</v>
      </c>
      <c r="I3793" s="103">
        <v>6054</v>
      </c>
      <c r="K3793" s="101" t="s">
        <v>751</v>
      </c>
      <c r="L3793" s="101" t="s">
        <v>599</v>
      </c>
      <c r="M3793" s="101" t="s">
        <v>140</v>
      </c>
      <c r="N3793" s="101" t="s">
        <v>730</v>
      </c>
      <c r="O3793" s="101" t="s">
        <v>8148</v>
      </c>
    </row>
    <row r="3794" spans="1:15">
      <c r="A3794" s="101">
        <v>282</v>
      </c>
      <c r="B3794" s="101">
        <v>638</v>
      </c>
      <c r="C3794" s="101">
        <v>1</v>
      </c>
      <c r="D3794" s="101" t="s">
        <v>6217</v>
      </c>
      <c r="E3794" s="101" t="s">
        <v>830</v>
      </c>
      <c r="F3794" s="101" t="s">
        <v>3351</v>
      </c>
      <c r="G3794" s="102" t="s">
        <v>8149</v>
      </c>
      <c r="H3794" s="103">
        <v>0</v>
      </c>
      <c r="I3794" s="103">
        <v>849090</v>
      </c>
      <c r="K3794" s="101" t="s">
        <v>751</v>
      </c>
      <c r="L3794" s="101" t="s">
        <v>599</v>
      </c>
      <c r="M3794" s="101" t="s">
        <v>140</v>
      </c>
      <c r="N3794" s="101" t="s">
        <v>730</v>
      </c>
      <c r="O3794" s="101" t="s">
        <v>8151</v>
      </c>
    </row>
    <row r="3795" spans="1:15">
      <c r="A3795" s="101">
        <v>282</v>
      </c>
      <c r="B3795" s="101">
        <v>639</v>
      </c>
      <c r="C3795" s="101">
        <v>1</v>
      </c>
      <c r="D3795" s="101" t="s">
        <v>6217</v>
      </c>
      <c r="E3795" s="101" t="s">
        <v>830</v>
      </c>
      <c r="F3795" s="101" t="s">
        <v>3351</v>
      </c>
      <c r="G3795" s="102" t="s">
        <v>8152</v>
      </c>
      <c r="H3795" s="103">
        <v>0</v>
      </c>
      <c r="I3795" s="103">
        <v>108810</v>
      </c>
      <c r="K3795" s="101" t="s">
        <v>751</v>
      </c>
      <c r="L3795" s="101" t="s">
        <v>599</v>
      </c>
      <c r="M3795" s="101" t="s">
        <v>140</v>
      </c>
      <c r="N3795" s="101" t="s">
        <v>730</v>
      </c>
      <c r="O3795" s="101" t="s">
        <v>7775</v>
      </c>
    </row>
    <row r="3796" spans="1:15">
      <c r="A3796" s="101">
        <v>282</v>
      </c>
      <c r="B3796" s="101">
        <v>640</v>
      </c>
      <c r="C3796" s="101">
        <v>1</v>
      </c>
      <c r="D3796" s="101" t="s">
        <v>6217</v>
      </c>
      <c r="E3796" s="101" t="s">
        <v>830</v>
      </c>
      <c r="F3796" s="101" t="s">
        <v>3351</v>
      </c>
      <c r="G3796" s="102" t="s">
        <v>5352</v>
      </c>
      <c r="H3796" s="103">
        <v>0</v>
      </c>
      <c r="I3796" s="103">
        <v>78120</v>
      </c>
      <c r="K3796" s="101" t="s">
        <v>751</v>
      </c>
      <c r="L3796" s="101" t="s">
        <v>599</v>
      </c>
      <c r="M3796" s="101" t="s">
        <v>140</v>
      </c>
      <c r="N3796" s="101" t="s">
        <v>730</v>
      </c>
      <c r="O3796" s="101" t="s">
        <v>1430</v>
      </c>
    </row>
    <row r="3797" spans="1:15">
      <c r="A3797" s="101">
        <v>282</v>
      </c>
      <c r="B3797" s="101">
        <v>641</v>
      </c>
      <c r="C3797" s="101">
        <v>1</v>
      </c>
      <c r="D3797" s="101" t="s">
        <v>6217</v>
      </c>
      <c r="E3797" s="101" t="s">
        <v>830</v>
      </c>
      <c r="F3797" s="101" t="s">
        <v>7742</v>
      </c>
      <c r="G3797" s="102" t="s">
        <v>6792</v>
      </c>
      <c r="H3797" s="103">
        <v>0</v>
      </c>
      <c r="I3797" s="103">
        <v>25110</v>
      </c>
      <c r="K3797" s="101" t="s">
        <v>751</v>
      </c>
      <c r="L3797" s="101" t="s">
        <v>599</v>
      </c>
      <c r="M3797" s="101" t="s">
        <v>140</v>
      </c>
      <c r="N3797" s="101" t="s">
        <v>730</v>
      </c>
      <c r="O3797" s="101" t="s">
        <v>1992</v>
      </c>
    </row>
    <row r="3798" spans="1:15">
      <c r="A3798" s="101">
        <v>282</v>
      </c>
      <c r="B3798" s="101">
        <v>642</v>
      </c>
      <c r="C3798" s="101">
        <v>1</v>
      </c>
      <c r="D3798" s="101" t="s">
        <v>6217</v>
      </c>
      <c r="E3798" s="101" t="s">
        <v>830</v>
      </c>
      <c r="F3798" s="101" t="s">
        <v>2740</v>
      </c>
      <c r="G3798" s="102" t="s">
        <v>8153</v>
      </c>
      <c r="H3798" s="103">
        <v>0</v>
      </c>
      <c r="I3798" s="103">
        <v>281790</v>
      </c>
      <c r="K3798" s="101" t="s">
        <v>751</v>
      </c>
      <c r="L3798" s="101" t="s">
        <v>599</v>
      </c>
      <c r="M3798" s="101" t="s">
        <v>140</v>
      </c>
      <c r="N3798" s="101" t="s">
        <v>730</v>
      </c>
      <c r="O3798" s="101" t="s">
        <v>5924</v>
      </c>
    </row>
    <row r="3799" spans="1:15">
      <c r="A3799" s="101">
        <v>282</v>
      </c>
      <c r="B3799" s="101">
        <v>643</v>
      </c>
      <c r="C3799" s="101">
        <v>1</v>
      </c>
      <c r="D3799" s="101" t="s">
        <v>6217</v>
      </c>
      <c r="E3799" s="101" t="s">
        <v>830</v>
      </c>
      <c r="F3799" s="101" t="s">
        <v>2740</v>
      </c>
      <c r="G3799" s="102" t="s">
        <v>204</v>
      </c>
      <c r="H3799" s="103">
        <v>0</v>
      </c>
      <c r="I3799" s="103">
        <v>7598</v>
      </c>
      <c r="K3799" s="101" t="s">
        <v>751</v>
      </c>
      <c r="L3799" s="101" t="s">
        <v>599</v>
      </c>
      <c r="M3799" s="101" t="s">
        <v>140</v>
      </c>
      <c r="N3799" s="101" t="s">
        <v>730</v>
      </c>
      <c r="O3799" s="101" t="s">
        <v>2389</v>
      </c>
    </row>
    <row r="3800" spans="1:15">
      <c r="A3800" s="101">
        <v>282</v>
      </c>
      <c r="B3800" s="101">
        <v>644</v>
      </c>
      <c r="C3800" s="101">
        <v>1</v>
      </c>
      <c r="D3800" s="101" t="s">
        <v>6217</v>
      </c>
      <c r="E3800" s="101" t="s">
        <v>830</v>
      </c>
      <c r="F3800" s="101" t="s">
        <v>480</v>
      </c>
      <c r="G3800" s="102" t="s">
        <v>5693</v>
      </c>
      <c r="H3800" s="103">
        <v>0</v>
      </c>
      <c r="I3800" s="103">
        <v>2700720</v>
      </c>
      <c r="K3800" s="101" t="s">
        <v>751</v>
      </c>
      <c r="L3800" s="101" t="s">
        <v>599</v>
      </c>
      <c r="M3800" s="101" t="s">
        <v>140</v>
      </c>
      <c r="N3800" s="101" t="s">
        <v>730</v>
      </c>
      <c r="O3800" s="101" t="s">
        <v>8154</v>
      </c>
    </row>
    <row r="3801" spans="1:15">
      <c r="A3801" s="101">
        <v>282</v>
      </c>
      <c r="B3801" s="101">
        <v>645</v>
      </c>
      <c r="C3801" s="101">
        <v>1</v>
      </c>
      <c r="D3801" s="101" t="s">
        <v>6217</v>
      </c>
      <c r="E3801" s="101" t="s">
        <v>830</v>
      </c>
      <c r="F3801" s="101" t="s">
        <v>3852</v>
      </c>
      <c r="G3801" s="102" t="s">
        <v>6343</v>
      </c>
      <c r="H3801" s="103">
        <v>0</v>
      </c>
      <c r="I3801" s="103">
        <v>52080</v>
      </c>
      <c r="K3801" s="101" t="s">
        <v>751</v>
      </c>
      <c r="L3801" s="101" t="s">
        <v>599</v>
      </c>
      <c r="M3801" s="101" t="s">
        <v>140</v>
      </c>
      <c r="N3801" s="101" t="s">
        <v>730</v>
      </c>
      <c r="O3801" s="101" t="s">
        <v>5728</v>
      </c>
    </row>
    <row r="3802" spans="1:15">
      <c r="A3802" s="101">
        <v>282</v>
      </c>
      <c r="B3802" s="101">
        <v>646</v>
      </c>
      <c r="C3802" s="101">
        <v>1</v>
      </c>
      <c r="D3802" s="101" t="s">
        <v>6217</v>
      </c>
      <c r="E3802" s="101" t="s">
        <v>830</v>
      </c>
      <c r="F3802" s="101" t="s">
        <v>3852</v>
      </c>
      <c r="G3802" s="102" t="s">
        <v>5599</v>
      </c>
      <c r="H3802" s="103">
        <v>0</v>
      </c>
      <c r="I3802" s="103">
        <v>1703760</v>
      </c>
      <c r="K3802" s="101" t="s">
        <v>751</v>
      </c>
      <c r="L3802" s="101" t="s">
        <v>599</v>
      </c>
      <c r="M3802" s="101" t="s">
        <v>140</v>
      </c>
      <c r="N3802" s="101" t="s">
        <v>730</v>
      </c>
      <c r="O3802" s="101" t="s">
        <v>8155</v>
      </c>
    </row>
    <row r="3803" spans="1:15">
      <c r="A3803" s="101">
        <v>282</v>
      </c>
      <c r="B3803" s="101">
        <v>647</v>
      </c>
      <c r="C3803" s="101">
        <v>1</v>
      </c>
      <c r="D3803" s="101" t="s">
        <v>6217</v>
      </c>
      <c r="E3803" s="101" t="s">
        <v>830</v>
      </c>
      <c r="F3803" s="101" t="s">
        <v>3852</v>
      </c>
      <c r="G3803" s="102" t="s">
        <v>8156</v>
      </c>
      <c r="H3803" s="103">
        <v>0</v>
      </c>
      <c r="I3803" s="103">
        <v>4575</v>
      </c>
      <c r="K3803" s="101" t="s">
        <v>751</v>
      </c>
      <c r="L3803" s="101" t="s">
        <v>599</v>
      </c>
      <c r="M3803" s="101" t="s">
        <v>140</v>
      </c>
      <c r="N3803" s="101" t="s">
        <v>730</v>
      </c>
      <c r="O3803" s="101" t="s">
        <v>6047</v>
      </c>
    </row>
    <row r="3804" spans="1:15">
      <c r="A3804" s="101">
        <v>282</v>
      </c>
      <c r="B3804" s="101">
        <v>648</v>
      </c>
      <c r="C3804" s="101">
        <v>1</v>
      </c>
      <c r="D3804" s="101" t="s">
        <v>6217</v>
      </c>
      <c r="E3804" s="101" t="s">
        <v>830</v>
      </c>
      <c r="F3804" s="101" t="s">
        <v>3852</v>
      </c>
      <c r="G3804" s="102" t="s">
        <v>7284</v>
      </c>
      <c r="H3804" s="103">
        <v>0</v>
      </c>
      <c r="I3804" s="103">
        <v>12090</v>
      </c>
      <c r="K3804" s="101" t="s">
        <v>751</v>
      </c>
      <c r="L3804" s="101" t="s">
        <v>599</v>
      </c>
      <c r="M3804" s="101" t="s">
        <v>140</v>
      </c>
      <c r="N3804" s="101" t="s">
        <v>730</v>
      </c>
      <c r="O3804" s="101" t="s">
        <v>2183</v>
      </c>
    </row>
    <row r="3805" spans="1:15">
      <c r="A3805" s="101">
        <v>282</v>
      </c>
      <c r="B3805" s="101">
        <v>649</v>
      </c>
      <c r="C3805" s="101">
        <v>1</v>
      </c>
      <c r="D3805" s="101" t="s">
        <v>6217</v>
      </c>
      <c r="E3805" s="101" t="s">
        <v>830</v>
      </c>
      <c r="F3805" s="101" t="s">
        <v>8157</v>
      </c>
      <c r="G3805" s="102" t="s">
        <v>8160</v>
      </c>
      <c r="H3805" s="103">
        <v>0</v>
      </c>
      <c r="I3805" s="103">
        <v>815610</v>
      </c>
      <c r="K3805" s="101" t="s">
        <v>751</v>
      </c>
      <c r="L3805" s="101" t="s">
        <v>599</v>
      </c>
      <c r="M3805" s="101" t="s">
        <v>140</v>
      </c>
      <c r="N3805" s="101" t="s">
        <v>730</v>
      </c>
      <c r="O3805" s="101" t="s">
        <v>2694</v>
      </c>
    </row>
    <row r="3806" spans="1:15">
      <c r="A3806" s="101">
        <v>282</v>
      </c>
      <c r="B3806" s="101">
        <v>650</v>
      </c>
      <c r="C3806" s="101">
        <v>1</v>
      </c>
      <c r="D3806" s="101" t="s">
        <v>6217</v>
      </c>
      <c r="E3806" s="101" t="s">
        <v>830</v>
      </c>
      <c r="F3806" s="101" t="s">
        <v>8157</v>
      </c>
      <c r="G3806" s="102" t="s">
        <v>8161</v>
      </c>
      <c r="H3806" s="103">
        <v>0</v>
      </c>
      <c r="I3806" s="103">
        <v>157170</v>
      </c>
      <c r="K3806" s="101" t="s">
        <v>751</v>
      </c>
      <c r="L3806" s="101" t="s">
        <v>599</v>
      </c>
      <c r="M3806" s="101" t="s">
        <v>140</v>
      </c>
      <c r="N3806" s="101" t="s">
        <v>730</v>
      </c>
      <c r="O3806" s="101" t="s">
        <v>6733</v>
      </c>
    </row>
    <row r="3807" spans="1:15">
      <c r="A3807" s="101">
        <v>282</v>
      </c>
      <c r="B3807" s="101">
        <v>651</v>
      </c>
      <c r="C3807" s="101">
        <v>1</v>
      </c>
      <c r="D3807" s="101" t="s">
        <v>6217</v>
      </c>
      <c r="E3807" s="101" t="s">
        <v>830</v>
      </c>
      <c r="F3807" s="101" t="s">
        <v>5958</v>
      </c>
      <c r="G3807" s="102" t="s">
        <v>5613</v>
      </c>
      <c r="H3807" s="103">
        <v>0</v>
      </c>
      <c r="I3807" s="103">
        <v>1681440</v>
      </c>
      <c r="K3807" s="101" t="s">
        <v>751</v>
      </c>
      <c r="L3807" s="101" t="s">
        <v>599</v>
      </c>
      <c r="M3807" s="101" t="s">
        <v>140</v>
      </c>
      <c r="N3807" s="101" t="s">
        <v>730</v>
      </c>
      <c r="O3807" s="101" t="s">
        <v>2187</v>
      </c>
    </row>
    <row r="3808" spans="1:15">
      <c r="A3808" s="101">
        <v>282</v>
      </c>
      <c r="B3808" s="101">
        <v>652</v>
      </c>
      <c r="C3808" s="101">
        <v>1</v>
      </c>
      <c r="D3808" s="101" t="s">
        <v>6217</v>
      </c>
      <c r="E3808" s="101" t="s">
        <v>830</v>
      </c>
      <c r="F3808" s="101" t="s">
        <v>2803</v>
      </c>
      <c r="G3808" s="102" t="s">
        <v>8163</v>
      </c>
      <c r="H3808" s="103">
        <v>0</v>
      </c>
      <c r="I3808" s="103">
        <v>194370</v>
      </c>
      <c r="K3808" s="101" t="s">
        <v>751</v>
      </c>
      <c r="L3808" s="101" t="s">
        <v>599</v>
      </c>
      <c r="M3808" s="101" t="s">
        <v>140</v>
      </c>
      <c r="N3808" s="101" t="s">
        <v>730</v>
      </c>
      <c r="O3808" s="101" t="s">
        <v>4678</v>
      </c>
    </row>
    <row r="3809" spans="1:15">
      <c r="A3809" s="101">
        <v>282</v>
      </c>
      <c r="B3809" s="101">
        <v>653</v>
      </c>
      <c r="C3809" s="101">
        <v>1</v>
      </c>
      <c r="D3809" s="101" t="s">
        <v>6217</v>
      </c>
      <c r="E3809" s="101" t="s">
        <v>830</v>
      </c>
      <c r="F3809" s="101" t="s">
        <v>2803</v>
      </c>
      <c r="G3809" s="102" t="s">
        <v>8164</v>
      </c>
      <c r="H3809" s="103">
        <v>0</v>
      </c>
      <c r="I3809" s="103">
        <v>193653</v>
      </c>
      <c r="K3809" s="101" t="s">
        <v>751</v>
      </c>
      <c r="L3809" s="101" t="s">
        <v>599</v>
      </c>
      <c r="M3809" s="101" t="s">
        <v>140</v>
      </c>
      <c r="N3809" s="101" t="s">
        <v>730</v>
      </c>
      <c r="O3809" s="101" t="s">
        <v>5224</v>
      </c>
    </row>
    <row r="3810" spans="1:15">
      <c r="A3810" s="101">
        <v>282</v>
      </c>
      <c r="B3810" s="101">
        <v>654</v>
      </c>
      <c r="C3810" s="101">
        <v>1</v>
      </c>
      <c r="D3810" s="101" t="s">
        <v>6217</v>
      </c>
      <c r="E3810" s="101" t="s">
        <v>830</v>
      </c>
      <c r="F3810" s="101" t="s">
        <v>1892</v>
      </c>
      <c r="G3810" s="102" t="s">
        <v>197</v>
      </c>
      <c r="H3810" s="103">
        <v>0</v>
      </c>
      <c r="I3810" s="103">
        <v>193440</v>
      </c>
      <c r="K3810" s="101" t="s">
        <v>751</v>
      </c>
      <c r="L3810" s="101" t="s">
        <v>599</v>
      </c>
      <c r="M3810" s="101" t="s">
        <v>140</v>
      </c>
      <c r="N3810" s="101" t="s">
        <v>730</v>
      </c>
      <c r="O3810" s="101" t="s">
        <v>8165</v>
      </c>
    </row>
    <row r="3811" spans="1:15">
      <c r="A3811" s="101">
        <v>282</v>
      </c>
      <c r="B3811" s="101">
        <v>655</v>
      </c>
      <c r="C3811" s="101">
        <v>1</v>
      </c>
      <c r="D3811" s="101" t="s">
        <v>6217</v>
      </c>
      <c r="E3811" s="101" t="s">
        <v>830</v>
      </c>
      <c r="F3811" s="101" t="s">
        <v>1892</v>
      </c>
      <c r="G3811" s="102" t="s">
        <v>7506</v>
      </c>
      <c r="H3811" s="103">
        <v>0</v>
      </c>
      <c r="I3811" s="103">
        <v>152520</v>
      </c>
      <c r="K3811" s="101" t="s">
        <v>751</v>
      </c>
      <c r="L3811" s="101" t="s">
        <v>599</v>
      </c>
      <c r="M3811" s="101" t="s">
        <v>140</v>
      </c>
      <c r="N3811" s="101" t="s">
        <v>730</v>
      </c>
      <c r="O3811" s="101" t="s">
        <v>8019</v>
      </c>
    </row>
    <row r="3812" spans="1:15">
      <c r="A3812" s="101">
        <v>282</v>
      </c>
      <c r="B3812" s="101">
        <v>656</v>
      </c>
      <c r="C3812" s="101">
        <v>1</v>
      </c>
      <c r="D3812" s="101" t="s">
        <v>6217</v>
      </c>
      <c r="E3812" s="101" t="s">
        <v>830</v>
      </c>
      <c r="F3812" s="101" t="s">
        <v>292</v>
      </c>
      <c r="G3812" s="102" t="s">
        <v>2107</v>
      </c>
      <c r="H3812" s="103">
        <v>0</v>
      </c>
      <c r="I3812" s="103">
        <v>10230</v>
      </c>
      <c r="K3812" s="101" t="s">
        <v>751</v>
      </c>
      <c r="L3812" s="101" t="s">
        <v>599</v>
      </c>
      <c r="M3812" s="101" t="s">
        <v>140</v>
      </c>
      <c r="N3812" s="101" t="s">
        <v>730</v>
      </c>
      <c r="O3812" s="101" t="s">
        <v>4011</v>
      </c>
    </row>
    <row r="3813" spans="1:15">
      <c r="A3813" s="101">
        <v>282</v>
      </c>
      <c r="B3813" s="101">
        <v>657</v>
      </c>
      <c r="C3813" s="101">
        <v>1</v>
      </c>
      <c r="D3813" s="101" t="s">
        <v>6217</v>
      </c>
      <c r="E3813" s="101" t="s">
        <v>830</v>
      </c>
      <c r="F3813" s="101" t="s">
        <v>5476</v>
      </c>
      <c r="G3813" s="102" t="s">
        <v>8166</v>
      </c>
      <c r="H3813" s="103">
        <v>0</v>
      </c>
      <c r="I3813" s="103">
        <v>32550</v>
      </c>
      <c r="K3813" s="101" t="s">
        <v>751</v>
      </c>
      <c r="L3813" s="101" t="s">
        <v>599</v>
      </c>
      <c r="M3813" s="101" t="s">
        <v>140</v>
      </c>
      <c r="N3813" s="101" t="s">
        <v>730</v>
      </c>
      <c r="O3813" s="101" t="s">
        <v>5533</v>
      </c>
    </row>
    <row r="3814" spans="1:15">
      <c r="A3814" s="101">
        <v>282</v>
      </c>
      <c r="B3814" s="101">
        <v>658</v>
      </c>
      <c r="C3814" s="101">
        <v>1</v>
      </c>
      <c r="D3814" s="101" t="s">
        <v>6217</v>
      </c>
      <c r="E3814" s="101" t="s">
        <v>830</v>
      </c>
      <c r="F3814" s="101" t="s">
        <v>2500</v>
      </c>
      <c r="G3814" s="102" t="s">
        <v>5245</v>
      </c>
      <c r="H3814" s="103">
        <v>0</v>
      </c>
      <c r="I3814" s="103">
        <v>20460</v>
      </c>
      <c r="K3814" s="101" t="s">
        <v>751</v>
      </c>
      <c r="L3814" s="101" t="s">
        <v>599</v>
      </c>
      <c r="M3814" s="101" t="s">
        <v>140</v>
      </c>
      <c r="N3814" s="101" t="s">
        <v>730</v>
      </c>
      <c r="O3814" s="101" t="s">
        <v>1637</v>
      </c>
    </row>
    <row r="3815" spans="1:15">
      <c r="A3815" s="101">
        <v>282</v>
      </c>
      <c r="B3815" s="101">
        <v>659</v>
      </c>
      <c r="C3815" s="101">
        <v>1</v>
      </c>
      <c r="D3815" s="101" t="s">
        <v>6217</v>
      </c>
      <c r="E3815" s="101" t="s">
        <v>830</v>
      </c>
      <c r="F3815" s="101" t="s">
        <v>2500</v>
      </c>
      <c r="G3815" s="102" t="s">
        <v>3343</v>
      </c>
      <c r="H3815" s="103">
        <v>0</v>
      </c>
      <c r="I3815" s="103">
        <v>51791</v>
      </c>
      <c r="K3815" s="101" t="s">
        <v>751</v>
      </c>
      <c r="L3815" s="101" t="s">
        <v>599</v>
      </c>
      <c r="M3815" s="101" t="s">
        <v>140</v>
      </c>
      <c r="N3815" s="101" t="s">
        <v>730</v>
      </c>
      <c r="O3815" s="101" t="s">
        <v>3399</v>
      </c>
    </row>
    <row r="3816" spans="1:15">
      <c r="A3816" s="101">
        <v>282</v>
      </c>
      <c r="B3816" s="101">
        <v>660</v>
      </c>
      <c r="C3816" s="101">
        <v>1</v>
      </c>
      <c r="D3816" s="101" t="s">
        <v>6217</v>
      </c>
      <c r="E3816" s="101" t="s">
        <v>830</v>
      </c>
      <c r="F3816" s="101" t="s">
        <v>2500</v>
      </c>
      <c r="G3816" s="102" t="s">
        <v>2230</v>
      </c>
      <c r="H3816" s="103">
        <v>0</v>
      </c>
      <c r="I3816" s="103">
        <v>75330</v>
      </c>
      <c r="K3816" s="101" t="s">
        <v>751</v>
      </c>
      <c r="L3816" s="101" t="s">
        <v>599</v>
      </c>
      <c r="M3816" s="101" t="s">
        <v>140</v>
      </c>
      <c r="N3816" s="101" t="s">
        <v>730</v>
      </c>
      <c r="O3816" s="101" t="s">
        <v>5627</v>
      </c>
    </row>
    <row r="3817" spans="1:15">
      <c r="A3817" s="101">
        <v>282</v>
      </c>
      <c r="B3817" s="101">
        <v>661</v>
      </c>
      <c r="C3817" s="101">
        <v>1</v>
      </c>
      <c r="D3817" s="101" t="s">
        <v>6217</v>
      </c>
      <c r="E3817" s="101" t="s">
        <v>830</v>
      </c>
      <c r="F3817" s="101" t="s">
        <v>2500</v>
      </c>
      <c r="G3817" s="102" t="s">
        <v>2400</v>
      </c>
      <c r="H3817" s="103">
        <v>0</v>
      </c>
      <c r="I3817" s="103">
        <v>14712</v>
      </c>
      <c r="K3817" s="101" t="s">
        <v>751</v>
      </c>
      <c r="L3817" s="101" t="s">
        <v>599</v>
      </c>
      <c r="M3817" s="101" t="s">
        <v>140</v>
      </c>
      <c r="N3817" s="101" t="s">
        <v>730</v>
      </c>
      <c r="O3817" s="101" t="s">
        <v>7385</v>
      </c>
    </row>
    <row r="3818" spans="1:15">
      <c r="A3818" s="101">
        <v>282</v>
      </c>
      <c r="B3818" s="101">
        <v>662</v>
      </c>
      <c r="C3818" s="101">
        <v>1</v>
      </c>
      <c r="D3818" s="101" t="s">
        <v>6217</v>
      </c>
      <c r="E3818" s="101" t="s">
        <v>830</v>
      </c>
      <c r="F3818" s="101" t="s">
        <v>7817</v>
      </c>
      <c r="G3818" s="102" t="s">
        <v>3494</v>
      </c>
      <c r="H3818" s="103">
        <v>0</v>
      </c>
      <c r="I3818" s="103">
        <v>1735380</v>
      </c>
      <c r="K3818" s="101" t="s">
        <v>751</v>
      </c>
      <c r="L3818" s="101" t="s">
        <v>599</v>
      </c>
      <c r="M3818" s="101" t="s">
        <v>140</v>
      </c>
      <c r="N3818" s="101" t="s">
        <v>730</v>
      </c>
      <c r="O3818" s="101" t="s">
        <v>4769</v>
      </c>
    </row>
    <row r="3819" spans="1:15">
      <c r="A3819" s="101">
        <v>282</v>
      </c>
      <c r="B3819" s="101">
        <v>663</v>
      </c>
      <c r="C3819" s="101">
        <v>1</v>
      </c>
      <c r="D3819" s="101" t="s">
        <v>6217</v>
      </c>
      <c r="E3819" s="101" t="s">
        <v>830</v>
      </c>
      <c r="F3819" s="101" t="s">
        <v>8167</v>
      </c>
      <c r="G3819" s="102" t="s">
        <v>8168</v>
      </c>
      <c r="H3819" s="103">
        <v>0</v>
      </c>
      <c r="I3819" s="103">
        <v>9188</v>
      </c>
      <c r="K3819" s="101" t="s">
        <v>751</v>
      </c>
      <c r="L3819" s="101" t="s">
        <v>599</v>
      </c>
      <c r="M3819" s="101" t="s">
        <v>140</v>
      </c>
      <c r="N3819" s="101" t="s">
        <v>730</v>
      </c>
      <c r="O3819" s="101" t="s">
        <v>8170</v>
      </c>
    </row>
    <row r="3820" spans="1:15">
      <c r="A3820" s="101">
        <v>282</v>
      </c>
      <c r="B3820" s="101">
        <v>664</v>
      </c>
      <c r="C3820" s="101">
        <v>1</v>
      </c>
      <c r="D3820" s="101" t="s">
        <v>6217</v>
      </c>
      <c r="E3820" s="101" t="s">
        <v>830</v>
      </c>
      <c r="F3820" s="101" t="s">
        <v>8171</v>
      </c>
      <c r="G3820" s="102" t="s">
        <v>3130</v>
      </c>
      <c r="H3820" s="103">
        <v>0</v>
      </c>
      <c r="I3820" s="103">
        <v>17670</v>
      </c>
      <c r="K3820" s="101" t="s">
        <v>751</v>
      </c>
      <c r="L3820" s="101" t="s">
        <v>599</v>
      </c>
      <c r="M3820" s="101" t="s">
        <v>140</v>
      </c>
      <c r="N3820" s="101" t="s">
        <v>730</v>
      </c>
      <c r="O3820" s="101" t="s">
        <v>5633</v>
      </c>
    </row>
    <row r="3821" spans="1:15">
      <c r="A3821" s="101">
        <v>282</v>
      </c>
      <c r="B3821" s="101">
        <v>665</v>
      </c>
      <c r="C3821" s="101">
        <v>1</v>
      </c>
      <c r="D3821" s="101" t="s">
        <v>6217</v>
      </c>
      <c r="E3821" s="101" t="s">
        <v>830</v>
      </c>
      <c r="F3821" s="101" t="s">
        <v>8171</v>
      </c>
      <c r="G3821" s="102" t="s">
        <v>5109</v>
      </c>
      <c r="H3821" s="103">
        <v>0</v>
      </c>
      <c r="I3821" s="103">
        <v>272490</v>
      </c>
      <c r="K3821" s="101" t="s">
        <v>751</v>
      </c>
      <c r="L3821" s="101" t="s">
        <v>599</v>
      </c>
      <c r="M3821" s="101" t="s">
        <v>140</v>
      </c>
      <c r="N3821" s="101" t="s">
        <v>730</v>
      </c>
      <c r="O3821" s="101" t="s">
        <v>4126</v>
      </c>
    </row>
    <row r="3822" spans="1:15">
      <c r="A3822" s="101">
        <v>282</v>
      </c>
      <c r="B3822" s="101">
        <v>666</v>
      </c>
      <c r="C3822" s="101">
        <v>1</v>
      </c>
      <c r="D3822" s="101" t="s">
        <v>6217</v>
      </c>
      <c r="E3822" s="101" t="s">
        <v>830</v>
      </c>
      <c r="F3822" s="101" t="s">
        <v>8171</v>
      </c>
      <c r="G3822" s="102" t="s">
        <v>13</v>
      </c>
      <c r="H3822" s="103">
        <v>0</v>
      </c>
      <c r="I3822" s="103">
        <v>146940</v>
      </c>
      <c r="K3822" s="101" t="s">
        <v>751</v>
      </c>
      <c r="L3822" s="101" t="s">
        <v>599</v>
      </c>
      <c r="M3822" s="101" t="s">
        <v>140</v>
      </c>
      <c r="N3822" s="101" t="s">
        <v>730</v>
      </c>
      <c r="O3822" s="101" t="s">
        <v>6149</v>
      </c>
    </row>
    <row r="3823" spans="1:15">
      <c r="A3823" s="101">
        <v>282</v>
      </c>
      <c r="B3823" s="101">
        <v>667</v>
      </c>
      <c r="C3823" s="101">
        <v>1</v>
      </c>
      <c r="D3823" s="101" t="s">
        <v>6217</v>
      </c>
      <c r="E3823" s="101" t="s">
        <v>891</v>
      </c>
      <c r="F3823" s="101" t="s">
        <v>2869</v>
      </c>
      <c r="G3823" s="102" t="s">
        <v>8172</v>
      </c>
      <c r="H3823" s="103">
        <v>0</v>
      </c>
      <c r="I3823" s="103">
        <v>46500</v>
      </c>
      <c r="K3823" s="101" t="s">
        <v>751</v>
      </c>
      <c r="L3823" s="101" t="s">
        <v>599</v>
      </c>
      <c r="M3823" s="101" t="s">
        <v>140</v>
      </c>
      <c r="N3823" s="101" t="s">
        <v>730</v>
      </c>
      <c r="O3823" s="101" t="s">
        <v>4991</v>
      </c>
    </row>
    <row r="3824" spans="1:15">
      <c r="A3824" s="101">
        <v>282</v>
      </c>
      <c r="B3824" s="101">
        <v>668</v>
      </c>
      <c r="C3824" s="101">
        <v>1</v>
      </c>
      <c r="D3824" s="101" t="s">
        <v>6217</v>
      </c>
      <c r="E3824" s="101" t="s">
        <v>891</v>
      </c>
      <c r="F3824" s="101" t="s">
        <v>2471</v>
      </c>
      <c r="G3824" s="102" t="s">
        <v>7631</v>
      </c>
      <c r="H3824" s="103">
        <v>0</v>
      </c>
      <c r="I3824" s="103">
        <v>15810</v>
      </c>
      <c r="K3824" s="101" t="s">
        <v>751</v>
      </c>
      <c r="L3824" s="101" t="s">
        <v>599</v>
      </c>
      <c r="M3824" s="101" t="s">
        <v>140</v>
      </c>
      <c r="N3824" s="101" t="s">
        <v>730</v>
      </c>
      <c r="O3824" s="101" t="s">
        <v>996</v>
      </c>
    </row>
    <row r="3825" spans="1:15">
      <c r="A3825" s="101">
        <v>282</v>
      </c>
      <c r="B3825" s="101">
        <v>669</v>
      </c>
      <c r="C3825" s="101">
        <v>1</v>
      </c>
      <c r="D3825" s="101" t="s">
        <v>6217</v>
      </c>
      <c r="E3825" s="101" t="s">
        <v>891</v>
      </c>
      <c r="F3825" s="101" t="s">
        <v>2471</v>
      </c>
      <c r="G3825" s="102" t="s">
        <v>4824</v>
      </c>
      <c r="H3825" s="103">
        <v>0</v>
      </c>
      <c r="I3825" s="103">
        <v>660300</v>
      </c>
      <c r="K3825" s="101" t="s">
        <v>751</v>
      </c>
      <c r="L3825" s="101" t="s">
        <v>599</v>
      </c>
      <c r="M3825" s="101" t="s">
        <v>140</v>
      </c>
      <c r="N3825" s="101" t="s">
        <v>730</v>
      </c>
      <c r="O3825" s="101" t="s">
        <v>2099</v>
      </c>
    </row>
    <row r="3826" spans="1:15">
      <c r="A3826" s="101">
        <v>282</v>
      </c>
      <c r="B3826" s="101">
        <v>670</v>
      </c>
      <c r="C3826" s="101">
        <v>1</v>
      </c>
      <c r="D3826" s="101" t="s">
        <v>6217</v>
      </c>
      <c r="E3826" s="101" t="s">
        <v>891</v>
      </c>
      <c r="F3826" s="101" t="s">
        <v>2471</v>
      </c>
      <c r="G3826" s="102" t="s">
        <v>7545</v>
      </c>
      <c r="H3826" s="103">
        <v>0</v>
      </c>
      <c r="I3826" s="103">
        <v>82770</v>
      </c>
      <c r="K3826" s="101" t="s">
        <v>751</v>
      </c>
      <c r="L3826" s="101" t="s">
        <v>599</v>
      </c>
      <c r="M3826" s="101" t="s">
        <v>140</v>
      </c>
      <c r="N3826" s="101" t="s">
        <v>730</v>
      </c>
      <c r="O3826" s="101" t="s">
        <v>528</v>
      </c>
    </row>
    <row r="3827" spans="1:15">
      <c r="A3827" s="101">
        <v>282</v>
      </c>
      <c r="B3827" s="101">
        <v>671</v>
      </c>
      <c r="C3827" s="101">
        <v>1</v>
      </c>
      <c r="D3827" s="101" t="s">
        <v>6217</v>
      </c>
      <c r="E3827" s="101" t="s">
        <v>891</v>
      </c>
      <c r="F3827" s="101" t="s">
        <v>2471</v>
      </c>
      <c r="G3827" s="102" t="s">
        <v>7308</v>
      </c>
      <c r="H3827" s="103">
        <v>0</v>
      </c>
      <c r="I3827" s="103">
        <v>108810</v>
      </c>
      <c r="K3827" s="101" t="s">
        <v>751</v>
      </c>
      <c r="L3827" s="101" t="s">
        <v>599</v>
      </c>
      <c r="M3827" s="101" t="s">
        <v>140</v>
      </c>
      <c r="N3827" s="101" t="s">
        <v>730</v>
      </c>
      <c r="O3827" s="101" t="s">
        <v>7775</v>
      </c>
    </row>
    <row r="3828" spans="1:15">
      <c r="A3828" s="101">
        <v>282</v>
      </c>
      <c r="B3828" s="101">
        <v>672</v>
      </c>
      <c r="C3828" s="101">
        <v>1</v>
      </c>
      <c r="D3828" s="101" t="s">
        <v>6217</v>
      </c>
      <c r="E3828" s="101" t="s">
        <v>891</v>
      </c>
      <c r="F3828" s="101" t="s">
        <v>2471</v>
      </c>
      <c r="G3828" s="102" t="s">
        <v>8060</v>
      </c>
      <c r="H3828" s="103">
        <v>0</v>
      </c>
      <c r="I3828" s="103">
        <v>21483</v>
      </c>
      <c r="K3828" s="101" t="s">
        <v>751</v>
      </c>
      <c r="L3828" s="101" t="s">
        <v>599</v>
      </c>
      <c r="M3828" s="101" t="s">
        <v>140</v>
      </c>
      <c r="N3828" s="101" t="s">
        <v>730</v>
      </c>
      <c r="O3828" s="101" t="s">
        <v>8173</v>
      </c>
    </row>
    <row r="3829" spans="1:15">
      <c r="A3829" s="101">
        <v>282</v>
      </c>
      <c r="B3829" s="101">
        <v>673</v>
      </c>
      <c r="C3829" s="101">
        <v>1</v>
      </c>
      <c r="D3829" s="101" t="s">
        <v>6217</v>
      </c>
      <c r="E3829" s="101" t="s">
        <v>891</v>
      </c>
      <c r="F3829" s="101" t="s">
        <v>2875</v>
      </c>
      <c r="G3829" s="102" t="s">
        <v>6062</v>
      </c>
      <c r="H3829" s="103">
        <v>0</v>
      </c>
      <c r="I3829" s="103">
        <v>1341060</v>
      </c>
      <c r="K3829" s="101" t="s">
        <v>751</v>
      </c>
      <c r="L3829" s="101" t="s">
        <v>599</v>
      </c>
      <c r="M3829" s="101" t="s">
        <v>140</v>
      </c>
      <c r="N3829" s="101" t="s">
        <v>730</v>
      </c>
      <c r="O3829" s="101" t="s">
        <v>7217</v>
      </c>
    </row>
    <row r="3830" spans="1:15">
      <c r="A3830" s="101">
        <v>282</v>
      </c>
      <c r="B3830" s="101">
        <v>674</v>
      </c>
      <c r="C3830" s="101">
        <v>1</v>
      </c>
      <c r="D3830" s="101" t="s">
        <v>6217</v>
      </c>
      <c r="E3830" s="101" t="s">
        <v>891</v>
      </c>
      <c r="F3830" s="101" t="s">
        <v>6148</v>
      </c>
      <c r="G3830" s="102" t="s">
        <v>2835</v>
      </c>
      <c r="H3830" s="103">
        <v>0</v>
      </c>
      <c r="I3830" s="103">
        <v>523590</v>
      </c>
      <c r="K3830" s="101" t="s">
        <v>751</v>
      </c>
      <c r="L3830" s="101" t="s">
        <v>599</v>
      </c>
      <c r="M3830" s="101" t="s">
        <v>140</v>
      </c>
      <c r="N3830" s="101" t="s">
        <v>730</v>
      </c>
      <c r="O3830" s="101" t="s">
        <v>4647</v>
      </c>
    </row>
    <row r="3831" spans="1:15">
      <c r="A3831" s="101">
        <v>282</v>
      </c>
      <c r="B3831" s="101">
        <v>675</v>
      </c>
      <c r="C3831" s="101">
        <v>1</v>
      </c>
      <c r="D3831" s="101" t="s">
        <v>6217</v>
      </c>
      <c r="E3831" s="101" t="s">
        <v>891</v>
      </c>
      <c r="F3831" s="101" t="s">
        <v>5183</v>
      </c>
      <c r="G3831" s="102" t="s">
        <v>3093</v>
      </c>
      <c r="H3831" s="103">
        <v>0</v>
      </c>
      <c r="I3831" s="103">
        <v>22320</v>
      </c>
      <c r="K3831" s="101" t="s">
        <v>751</v>
      </c>
      <c r="L3831" s="101" t="s">
        <v>599</v>
      </c>
      <c r="M3831" s="101" t="s">
        <v>140</v>
      </c>
      <c r="N3831" s="101" t="s">
        <v>730</v>
      </c>
      <c r="O3831" s="101" t="s">
        <v>5889</v>
      </c>
    </row>
    <row r="3832" spans="1:15">
      <c r="A3832" s="101">
        <v>282</v>
      </c>
      <c r="B3832" s="101">
        <v>676</v>
      </c>
      <c r="C3832" s="101">
        <v>1</v>
      </c>
      <c r="D3832" s="101" t="s">
        <v>6217</v>
      </c>
      <c r="E3832" s="101" t="s">
        <v>891</v>
      </c>
      <c r="F3832" s="101" t="s">
        <v>5183</v>
      </c>
      <c r="G3832" s="102" t="s">
        <v>8175</v>
      </c>
      <c r="H3832" s="103">
        <v>0</v>
      </c>
      <c r="I3832" s="103">
        <v>11160</v>
      </c>
      <c r="K3832" s="101" t="s">
        <v>751</v>
      </c>
      <c r="L3832" s="101" t="s">
        <v>599</v>
      </c>
      <c r="M3832" s="101" t="s">
        <v>140</v>
      </c>
      <c r="N3832" s="101" t="s">
        <v>730</v>
      </c>
      <c r="O3832" s="101" t="s">
        <v>5850</v>
      </c>
    </row>
    <row r="3833" spans="1:15">
      <c r="A3833" s="101">
        <v>282</v>
      </c>
      <c r="B3833" s="101">
        <v>677</v>
      </c>
      <c r="C3833" s="101">
        <v>1</v>
      </c>
      <c r="D3833" s="101" t="s">
        <v>6217</v>
      </c>
      <c r="E3833" s="101" t="s">
        <v>891</v>
      </c>
      <c r="F3833" s="101" t="s">
        <v>2338</v>
      </c>
      <c r="G3833" s="102" t="s">
        <v>8176</v>
      </c>
      <c r="H3833" s="103">
        <v>0</v>
      </c>
      <c r="I3833" s="103">
        <v>12090</v>
      </c>
      <c r="K3833" s="101" t="s">
        <v>751</v>
      </c>
      <c r="L3833" s="101" t="s">
        <v>599</v>
      </c>
      <c r="M3833" s="101" t="s">
        <v>140</v>
      </c>
      <c r="N3833" s="101" t="s">
        <v>730</v>
      </c>
      <c r="O3833" s="101" t="s">
        <v>2183</v>
      </c>
    </row>
    <row r="3834" spans="1:15">
      <c r="A3834" s="101">
        <v>282</v>
      </c>
      <c r="B3834" s="101">
        <v>679</v>
      </c>
      <c r="C3834" s="101">
        <v>0</v>
      </c>
      <c r="D3834" s="101" t="s">
        <v>6217</v>
      </c>
      <c r="E3834" s="101" t="s">
        <v>915</v>
      </c>
      <c r="F3834" s="101" t="s">
        <v>6641</v>
      </c>
      <c r="G3834" s="102" t="s">
        <v>3109</v>
      </c>
      <c r="H3834" s="103">
        <v>0</v>
      </c>
      <c r="I3834" s="103">
        <v>524520</v>
      </c>
      <c r="K3834" s="101" t="s">
        <v>7859</v>
      </c>
      <c r="L3834" s="101" t="s">
        <v>599</v>
      </c>
      <c r="M3834" s="101" t="s">
        <v>140</v>
      </c>
      <c r="N3834" s="101" t="s">
        <v>730</v>
      </c>
      <c r="O3834" s="101" t="s">
        <v>1174</v>
      </c>
    </row>
    <row r="3835" spans="1:15">
      <c r="A3835" s="101">
        <v>283</v>
      </c>
      <c r="B3835" s="101">
        <v>1</v>
      </c>
      <c r="C3835" s="101">
        <v>1</v>
      </c>
      <c r="D3835" s="101" t="s">
        <v>5483</v>
      </c>
      <c r="E3835" s="101" t="s">
        <v>915</v>
      </c>
      <c r="F3835" s="101" t="s">
        <v>1326</v>
      </c>
      <c r="G3835" s="102" t="s">
        <v>911</v>
      </c>
      <c r="H3835" s="103">
        <v>0</v>
      </c>
      <c r="I3835" s="103">
        <v>58590</v>
      </c>
      <c r="K3835" s="101" t="s">
        <v>751</v>
      </c>
      <c r="L3835" s="101" t="s">
        <v>599</v>
      </c>
      <c r="M3835" s="101" t="s">
        <v>140</v>
      </c>
      <c r="N3835" s="101" t="s">
        <v>730</v>
      </c>
      <c r="O3835" s="101" t="s">
        <v>5726</v>
      </c>
    </row>
    <row r="3836" spans="1:15">
      <c r="A3836" s="101">
        <v>283</v>
      </c>
      <c r="B3836" s="101">
        <v>2</v>
      </c>
      <c r="C3836" s="101">
        <v>1</v>
      </c>
      <c r="D3836" s="101" t="s">
        <v>5483</v>
      </c>
      <c r="E3836" s="101" t="s">
        <v>915</v>
      </c>
      <c r="F3836" s="101" t="s">
        <v>2681</v>
      </c>
      <c r="G3836" s="102" t="s">
        <v>8178</v>
      </c>
      <c r="H3836" s="103">
        <v>0</v>
      </c>
      <c r="I3836" s="103">
        <v>187860</v>
      </c>
      <c r="K3836" s="101" t="s">
        <v>751</v>
      </c>
      <c r="L3836" s="101" t="s">
        <v>599</v>
      </c>
      <c r="M3836" s="101" t="s">
        <v>140</v>
      </c>
      <c r="N3836" s="101" t="s">
        <v>730</v>
      </c>
      <c r="O3836" s="101" t="s">
        <v>4805</v>
      </c>
    </row>
    <row r="3837" spans="1:15">
      <c r="A3837" s="101">
        <v>283</v>
      </c>
      <c r="B3837" s="101">
        <v>3</v>
      </c>
      <c r="C3837" s="101">
        <v>1</v>
      </c>
      <c r="D3837" s="101" t="s">
        <v>5483</v>
      </c>
      <c r="E3837" s="101" t="s">
        <v>915</v>
      </c>
      <c r="F3837" s="101" t="s">
        <v>4730</v>
      </c>
      <c r="G3837" s="102" t="s">
        <v>8180</v>
      </c>
      <c r="H3837" s="103">
        <v>0</v>
      </c>
      <c r="I3837" s="103">
        <v>432450</v>
      </c>
      <c r="K3837" s="101" t="s">
        <v>751</v>
      </c>
      <c r="L3837" s="101" t="s">
        <v>599</v>
      </c>
      <c r="M3837" s="101" t="s">
        <v>140</v>
      </c>
      <c r="N3837" s="101" t="s">
        <v>730</v>
      </c>
      <c r="O3837" s="101" t="s">
        <v>8181</v>
      </c>
    </row>
    <row r="3838" spans="1:15">
      <c r="A3838" s="101">
        <v>283</v>
      </c>
      <c r="B3838" s="101">
        <v>4</v>
      </c>
      <c r="C3838" s="101">
        <v>1</v>
      </c>
      <c r="D3838" s="101" t="s">
        <v>5483</v>
      </c>
      <c r="E3838" s="101" t="s">
        <v>915</v>
      </c>
      <c r="F3838" s="101" t="s">
        <v>4730</v>
      </c>
      <c r="G3838" s="102" t="s">
        <v>1453</v>
      </c>
      <c r="H3838" s="103">
        <v>0</v>
      </c>
      <c r="I3838" s="103">
        <v>154380</v>
      </c>
      <c r="K3838" s="101" t="s">
        <v>751</v>
      </c>
      <c r="L3838" s="101" t="s">
        <v>599</v>
      </c>
      <c r="M3838" s="101" t="s">
        <v>140</v>
      </c>
      <c r="N3838" s="101" t="s">
        <v>730</v>
      </c>
      <c r="O3838" s="101" t="s">
        <v>6005</v>
      </c>
    </row>
    <row r="3839" spans="1:15">
      <c r="A3839" s="101">
        <v>283</v>
      </c>
      <c r="B3839" s="101">
        <v>5</v>
      </c>
      <c r="C3839" s="101">
        <v>1</v>
      </c>
      <c r="D3839" s="101" t="s">
        <v>5483</v>
      </c>
      <c r="E3839" s="101" t="s">
        <v>915</v>
      </c>
      <c r="F3839" s="101" t="s">
        <v>4698</v>
      </c>
      <c r="G3839" s="102" t="s">
        <v>8182</v>
      </c>
      <c r="H3839" s="103">
        <v>0</v>
      </c>
      <c r="I3839" s="103">
        <v>154380</v>
      </c>
      <c r="K3839" s="101" t="s">
        <v>751</v>
      </c>
      <c r="L3839" s="101" t="s">
        <v>599</v>
      </c>
      <c r="M3839" s="101" t="s">
        <v>140</v>
      </c>
      <c r="N3839" s="101" t="s">
        <v>730</v>
      </c>
      <c r="O3839" s="101" t="s">
        <v>6005</v>
      </c>
    </row>
    <row r="3840" spans="1:15">
      <c r="A3840" s="101">
        <v>283</v>
      </c>
      <c r="B3840" s="101">
        <v>6</v>
      </c>
      <c r="C3840" s="101">
        <v>1</v>
      </c>
      <c r="D3840" s="101" t="s">
        <v>5483</v>
      </c>
      <c r="E3840" s="101" t="s">
        <v>915</v>
      </c>
      <c r="F3840" s="101" t="s">
        <v>1946</v>
      </c>
      <c r="G3840" s="102" t="s">
        <v>8183</v>
      </c>
      <c r="H3840" s="103">
        <v>0</v>
      </c>
      <c r="I3840" s="103">
        <v>11160</v>
      </c>
      <c r="K3840" s="101" t="s">
        <v>751</v>
      </c>
      <c r="L3840" s="101" t="s">
        <v>599</v>
      </c>
      <c r="M3840" s="101" t="s">
        <v>140</v>
      </c>
      <c r="N3840" s="101" t="s">
        <v>730</v>
      </c>
      <c r="O3840" s="101" t="s">
        <v>5850</v>
      </c>
    </row>
    <row r="3841" spans="1:15">
      <c r="A3841" s="101">
        <v>283</v>
      </c>
      <c r="B3841" s="101">
        <v>7</v>
      </c>
      <c r="C3841" s="101">
        <v>1</v>
      </c>
      <c r="D3841" s="101" t="s">
        <v>5483</v>
      </c>
      <c r="E3841" s="101" t="s">
        <v>915</v>
      </c>
      <c r="F3841" s="101" t="s">
        <v>1946</v>
      </c>
      <c r="G3841" s="102" t="s">
        <v>6888</v>
      </c>
      <c r="H3841" s="103">
        <v>0</v>
      </c>
      <c r="I3841" s="103">
        <v>5012</v>
      </c>
      <c r="K3841" s="101" t="s">
        <v>751</v>
      </c>
      <c r="L3841" s="101" t="s">
        <v>599</v>
      </c>
      <c r="M3841" s="101" t="s">
        <v>140</v>
      </c>
      <c r="N3841" s="101" t="s">
        <v>730</v>
      </c>
      <c r="O3841" s="101" t="s">
        <v>7042</v>
      </c>
    </row>
    <row r="3842" spans="1:15">
      <c r="A3842" s="101">
        <v>283</v>
      </c>
      <c r="B3842" s="101">
        <v>8</v>
      </c>
      <c r="C3842" s="101">
        <v>1</v>
      </c>
      <c r="D3842" s="101" t="s">
        <v>5483</v>
      </c>
      <c r="E3842" s="101" t="s">
        <v>915</v>
      </c>
      <c r="F3842" s="101" t="s">
        <v>1946</v>
      </c>
      <c r="G3842" s="102" t="s">
        <v>8186</v>
      </c>
      <c r="H3842" s="103">
        <v>0</v>
      </c>
      <c r="I3842" s="103">
        <v>104160</v>
      </c>
      <c r="K3842" s="101" t="s">
        <v>751</v>
      </c>
      <c r="L3842" s="101" t="s">
        <v>599</v>
      </c>
      <c r="M3842" s="101" t="s">
        <v>140</v>
      </c>
      <c r="N3842" s="101" t="s">
        <v>730</v>
      </c>
      <c r="O3842" s="101" t="s">
        <v>4097</v>
      </c>
    </row>
    <row r="3843" spans="1:15">
      <c r="A3843" s="101">
        <v>283</v>
      </c>
      <c r="B3843" s="101">
        <v>9</v>
      </c>
      <c r="C3843" s="101">
        <v>1</v>
      </c>
      <c r="D3843" s="101" t="s">
        <v>5483</v>
      </c>
      <c r="E3843" s="101" t="s">
        <v>915</v>
      </c>
      <c r="F3843" s="101" t="s">
        <v>1946</v>
      </c>
      <c r="G3843" s="102" t="s">
        <v>8187</v>
      </c>
      <c r="H3843" s="103">
        <v>0</v>
      </c>
      <c r="I3843" s="103">
        <v>425940</v>
      </c>
      <c r="K3843" s="101" t="s">
        <v>751</v>
      </c>
      <c r="L3843" s="101" t="s">
        <v>599</v>
      </c>
      <c r="M3843" s="101" t="s">
        <v>140</v>
      </c>
      <c r="N3843" s="101" t="s">
        <v>730</v>
      </c>
      <c r="O3843" s="101" t="s">
        <v>1439</v>
      </c>
    </row>
    <row r="3844" spans="1:15">
      <c r="A3844" s="101">
        <v>283</v>
      </c>
      <c r="B3844" s="101">
        <v>10</v>
      </c>
      <c r="C3844" s="101">
        <v>1</v>
      </c>
      <c r="D3844" s="101" t="s">
        <v>5483</v>
      </c>
      <c r="E3844" s="101" t="s">
        <v>915</v>
      </c>
      <c r="F3844" s="101" t="s">
        <v>1946</v>
      </c>
      <c r="G3844" s="102" t="s">
        <v>8190</v>
      </c>
      <c r="H3844" s="103">
        <v>0</v>
      </c>
      <c r="I3844" s="103">
        <v>101370</v>
      </c>
      <c r="K3844" s="101" t="s">
        <v>751</v>
      </c>
      <c r="L3844" s="101" t="s">
        <v>599</v>
      </c>
      <c r="M3844" s="101" t="s">
        <v>140</v>
      </c>
      <c r="N3844" s="101" t="s">
        <v>730</v>
      </c>
      <c r="O3844" s="101" t="s">
        <v>3398</v>
      </c>
    </row>
    <row r="3845" spans="1:15">
      <c r="A3845" s="101">
        <v>283</v>
      </c>
      <c r="B3845" s="101">
        <v>13</v>
      </c>
      <c r="C3845" s="101">
        <v>1</v>
      </c>
      <c r="D3845" s="101" t="s">
        <v>5483</v>
      </c>
      <c r="E3845" s="101" t="s">
        <v>414</v>
      </c>
      <c r="F3845" s="101" t="s">
        <v>6742</v>
      </c>
      <c r="G3845" s="102" t="s">
        <v>6090</v>
      </c>
      <c r="H3845" s="103">
        <v>0</v>
      </c>
      <c r="I3845" s="103">
        <v>1410810</v>
      </c>
      <c r="K3845" s="101" t="s">
        <v>751</v>
      </c>
      <c r="L3845" s="101" t="s">
        <v>599</v>
      </c>
      <c r="M3845" s="101" t="s">
        <v>140</v>
      </c>
      <c r="N3845" s="101" t="s">
        <v>730</v>
      </c>
      <c r="O3845" s="101" t="s">
        <v>8191</v>
      </c>
    </row>
    <row r="3846" spans="1:15">
      <c r="A3846" s="101">
        <v>283</v>
      </c>
      <c r="B3846" s="101">
        <v>14</v>
      </c>
      <c r="C3846" s="101">
        <v>1</v>
      </c>
      <c r="D3846" s="101" t="s">
        <v>5483</v>
      </c>
      <c r="E3846" s="101" t="s">
        <v>414</v>
      </c>
      <c r="F3846" s="101" t="s">
        <v>2850</v>
      </c>
      <c r="G3846" s="102" t="s">
        <v>6479</v>
      </c>
      <c r="H3846" s="103">
        <v>0</v>
      </c>
      <c r="I3846" s="103">
        <v>901170</v>
      </c>
      <c r="K3846" s="101" t="s">
        <v>751</v>
      </c>
      <c r="L3846" s="101" t="s">
        <v>599</v>
      </c>
      <c r="M3846" s="101" t="s">
        <v>140</v>
      </c>
      <c r="N3846" s="101" t="s">
        <v>730</v>
      </c>
      <c r="O3846" s="101" t="s">
        <v>1074</v>
      </c>
    </row>
    <row r="3847" spans="1:15">
      <c r="A3847" s="101">
        <v>283</v>
      </c>
      <c r="B3847" s="101">
        <v>15</v>
      </c>
      <c r="C3847" s="101">
        <v>1</v>
      </c>
      <c r="D3847" s="101" t="s">
        <v>5483</v>
      </c>
      <c r="E3847" s="101" t="s">
        <v>891</v>
      </c>
      <c r="F3847" s="101" t="s">
        <v>2523</v>
      </c>
      <c r="G3847" s="102" t="s">
        <v>8193</v>
      </c>
      <c r="H3847" s="103">
        <v>0</v>
      </c>
      <c r="I3847" s="103">
        <v>42789</v>
      </c>
      <c r="K3847" s="101" t="s">
        <v>751</v>
      </c>
      <c r="L3847" s="101" t="s">
        <v>599</v>
      </c>
      <c r="M3847" s="101" t="s">
        <v>140</v>
      </c>
      <c r="N3847" s="101" t="s">
        <v>730</v>
      </c>
      <c r="O3847" s="101" t="s">
        <v>348</v>
      </c>
    </row>
    <row r="3848" spans="1:15">
      <c r="A3848" s="101">
        <v>283</v>
      </c>
      <c r="B3848" s="101">
        <v>16</v>
      </c>
      <c r="C3848" s="101">
        <v>1</v>
      </c>
      <c r="D3848" s="101" t="s">
        <v>5483</v>
      </c>
      <c r="E3848" s="101" t="s">
        <v>891</v>
      </c>
      <c r="F3848" s="101" t="s">
        <v>2523</v>
      </c>
      <c r="G3848" s="102" t="s">
        <v>8194</v>
      </c>
      <c r="H3848" s="103">
        <v>0</v>
      </c>
      <c r="I3848" s="103">
        <v>51680</v>
      </c>
      <c r="K3848" s="101" t="s">
        <v>751</v>
      </c>
      <c r="L3848" s="101" t="s">
        <v>599</v>
      </c>
      <c r="M3848" s="101" t="s">
        <v>140</v>
      </c>
      <c r="N3848" s="101" t="s">
        <v>730</v>
      </c>
      <c r="O3848" s="101" t="s">
        <v>8195</v>
      </c>
    </row>
    <row r="3849" spans="1:15">
      <c r="A3849" s="101">
        <v>283</v>
      </c>
      <c r="B3849" s="101">
        <v>17</v>
      </c>
      <c r="C3849" s="101">
        <v>1</v>
      </c>
      <c r="D3849" s="101" t="s">
        <v>5483</v>
      </c>
      <c r="E3849" s="101" t="s">
        <v>891</v>
      </c>
      <c r="F3849" s="101" t="s">
        <v>2523</v>
      </c>
      <c r="G3849" s="102" t="s">
        <v>4477</v>
      </c>
      <c r="H3849" s="103">
        <v>0</v>
      </c>
      <c r="I3849" s="103">
        <v>28932</v>
      </c>
      <c r="K3849" s="101" t="s">
        <v>751</v>
      </c>
      <c r="L3849" s="101" t="s">
        <v>599</v>
      </c>
      <c r="M3849" s="101" t="s">
        <v>140</v>
      </c>
      <c r="N3849" s="101" t="s">
        <v>730</v>
      </c>
      <c r="O3849" s="101" t="s">
        <v>1730</v>
      </c>
    </row>
    <row r="3850" spans="1:15">
      <c r="A3850" s="101">
        <v>283</v>
      </c>
      <c r="B3850" s="101">
        <v>18</v>
      </c>
      <c r="C3850" s="101">
        <v>1</v>
      </c>
      <c r="D3850" s="101" t="s">
        <v>5483</v>
      </c>
      <c r="E3850" s="101" t="s">
        <v>891</v>
      </c>
      <c r="F3850" s="101" t="s">
        <v>1546</v>
      </c>
      <c r="G3850" s="102" t="s">
        <v>8196</v>
      </c>
      <c r="H3850" s="103">
        <v>0</v>
      </c>
      <c r="I3850" s="103">
        <v>141360</v>
      </c>
      <c r="K3850" s="101" t="s">
        <v>751</v>
      </c>
      <c r="L3850" s="101" t="s">
        <v>599</v>
      </c>
      <c r="M3850" s="101" t="s">
        <v>140</v>
      </c>
      <c r="N3850" s="101" t="s">
        <v>730</v>
      </c>
      <c r="O3850" s="101" t="s">
        <v>5700</v>
      </c>
    </row>
    <row r="3851" spans="1:15">
      <c r="A3851" s="101">
        <v>283</v>
      </c>
      <c r="B3851" s="101">
        <v>19</v>
      </c>
      <c r="C3851" s="101">
        <v>1</v>
      </c>
      <c r="D3851" s="101" t="s">
        <v>5483</v>
      </c>
      <c r="E3851" s="101" t="s">
        <v>891</v>
      </c>
      <c r="F3851" s="101" t="s">
        <v>1546</v>
      </c>
      <c r="G3851" s="102" t="s">
        <v>6770</v>
      </c>
      <c r="H3851" s="103">
        <v>0</v>
      </c>
      <c r="I3851" s="103">
        <v>2576</v>
      </c>
      <c r="K3851" s="101" t="s">
        <v>751</v>
      </c>
      <c r="L3851" s="101" t="s">
        <v>599</v>
      </c>
      <c r="M3851" s="101" t="s">
        <v>140</v>
      </c>
      <c r="N3851" s="101" t="s">
        <v>730</v>
      </c>
      <c r="O3851" s="101" t="s">
        <v>8197</v>
      </c>
    </row>
    <row r="3852" spans="1:15">
      <c r="A3852" s="101">
        <v>283</v>
      </c>
      <c r="B3852" s="101">
        <v>20</v>
      </c>
      <c r="C3852" s="101">
        <v>1</v>
      </c>
      <c r="D3852" s="101" t="s">
        <v>5483</v>
      </c>
      <c r="E3852" s="101" t="s">
        <v>891</v>
      </c>
      <c r="F3852" s="101" t="s">
        <v>1546</v>
      </c>
      <c r="G3852" s="102" t="s">
        <v>8198</v>
      </c>
      <c r="H3852" s="103">
        <v>0</v>
      </c>
      <c r="I3852" s="103">
        <v>198090</v>
      </c>
      <c r="K3852" s="101" t="s">
        <v>751</v>
      </c>
      <c r="L3852" s="101" t="s">
        <v>599</v>
      </c>
      <c r="M3852" s="101" t="s">
        <v>140</v>
      </c>
      <c r="N3852" s="101" t="s">
        <v>730</v>
      </c>
      <c r="O3852" s="101" t="s">
        <v>4401</v>
      </c>
    </row>
    <row r="3853" spans="1:15">
      <c r="A3853" s="101">
        <v>283</v>
      </c>
      <c r="B3853" s="101">
        <v>21</v>
      </c>
      <c r="C3853" s="101">
        <v>1</v>
      </c>
      <c r="D3853" s="101" t="s">
        <v>5483</v>
      </c>
      <c r="E3853" s="101" t="s">
        <v>891</v>
      </c>
      <c r="F3853" s="101" t="s">
        <v>1567</v>
      </c>
      <c r="G3853" s="102" t="s">
        <v>6002</v>
      </c>
      <c r="H3853" s="103">
        <v>0</v>
      </c>
      <c r="I3853" s="103">
        <v>146010</v>
      </c>
      <c r="K3853" s="101" t="s">
        <v>751</v>
      </c>
      <c r="L3853" s="101" t="s">
        <v>599</v>
      </c>
      <c r="M3853" s="101" t="s">
        <v>140</v>
      </c>
      <c r="N3853" s="101" t="s">
        <v>730</v>
      </c>
      <c r="O3853" s="101" t="s">
        <v>6887</v>
      </c>
    </row>
    <row r="3854" spans="1:15">
      <c r="A3854" s="101">
        <v>283</v>
      </c>
      <c r="B3854" s="101">
        <v>22</v>
      </c>
      <c r="C3854" s="101">
        <v>1</v>
      </c>
      <c r="D3854" s="101" t="s">
        <v>5483</v>
      </c>
      <c r="E3854" s="101" t="s">
        <v>891</v>
      </c>
      <c r="F3854" s="101" t="s">
        <v>1567</v>
      </c>
      <c r="G3854" s="102" t="s">
        <v>3678</v>
      </c>
      <c r="H3854" s="103">
        <v>0</v>
      </c>
      <c r="I3854" s="103">
        <v>37200</v>
      </c>
      <c r="K3854" s="101" t="s">
        <v>751</v>
      </c>
      <c r="L3854" s="101" t="s">
        <v>599</v>
      </c>
      <c r="M3854" s="101" t="s">
        <v>140</v>
      </c>
      <c r="N3854" s="101" t="s">
        <v>730</v>
      </c>
      <c r="O3854" s="101" t="s">
        <v>5654</v>
      </c>
    </row>
    <row r="3855" spans="1:15">
      <c r="A3855" s="101">
        <v>283</v>
      </c>
      <c r="B3855" s="101">
        <v>23</v>
      </c>
      <c r="C3855" s="101">
        <v>1</v>
      </c>
      <c r="D3855" s="101" t="s">
        <v>5483</v>
      </c>
      <c r="E3855" s="101" t="s">
        <v>891</v>
      </c>
      <c r="F3855" s="101" t="s">
        <v>971</v>
      </c>
      <c r="G3855" s="102" t="s">
        <v>8199</v>
      </c>
      <c r="H3855" s="103">
        <v>0</v>
      </c>
      <c r="I3855" s="103">
        <v>16740</v>
      </c>
      <c r="K3855" s="101" t="s">
        <v>751</v>
      </c>
      <c r="L3855" s="101" t="s">
        <v>599</v>
      </c>
      <c r="M3855" s="101" t="s">
        <v>140</v>
      </c>
      <c r="N3855" s="101" t="s">
        <v>730</v>
      </c>
      <c r="O3855" s="101" t="s">
        <v>5832</v>
      </c>
    </row>
    <row r="3856" spans="1:15">
      <c r="A3856" s="101">
        <v>283</v>
      </c>
      <c r="B3856" s="101">
        <v>24</v>
      </c>
      <c r="C3856" s="101">
        <v>1</v>
      </c>
      <c r="D3856" s="101" t="s">
        <v>5483</v>
      </c>
      <c r="E3856" s="101" t="s">
        <v>891</v>
      </c>
      <c r="F3856" s="101" t="s">
        <v>8201</v>
      </c>
      <c r="G3856" s="102" t="s">
        <v>2877</v>
      </c>
      <c r="H3856" s="103">
        <v>0</v>
      </c>
      <c r="I3856" s="103">
        <v>58590</v>
      </c>
      <c r="K3856" s="101" t="s">
        <v>751</v>
      </c>
      <c r="L3856" s="101" t="s">
        <v>599</v>
      </c>
      <c r="M3856" s="101" t="s">
        <v>140</v>
      </c>
      <c r="N3856" s="101" t="s">
        <v>730</v>
      </c>
      <c r="O3856" s="101" t="s">
        <v>5726</v>
      </c>
    </row>
    <row r="3857" spans="1:15">
      <c r="A3857" s="101">
        <v>283</v>
      </c>
      <c r="B3857" s="101">
        <v>25</v>
      </c>
      <c r="C3857" s="101">
        <v>1</v>
      </c>
      <c r="D3857" s="101" t="s">
        <v>5483</v>
      </c>
      <c r="E3857" s="101" t="s">
        <v>891</v>
      </c>
      <c r="F3857" s="101" t="s">
        <v>4315</v>
      </c>
      <c r="G3857" s="102" t="s">
        <v>8203</v>
      </c>
      <c r="H3857" s="103">
        <v>0</v>
      </c>
      <c r="I3857" s="103">
        <v>341310</v>
      </c>
      <c r="K3857" s="101" t="s">
        <v>751</v>
      </c>
      <c r="L3857" s="101" t="s">
        <v>599</v>
      </c>
      <c r="M3857" s="101" t="s">
        <v>140</v>
      </c>
      <c r="N3857" s="101" t="s">
        <v>730</v>
      </c>
      <c r="O3857" s="101" t="s">
        <v>8204</v>
      </c>
    </row>
    <row r="3858" spans="1:15">
      <c r="A3858" s="101">
        <v>283</v>
      </c>
      <c r="B3858" s="101">
        <v>26</v>
      </c>
      <c r="C3858" s="101">
        <v>1</v>
      </c>
      <c r="D3858" s="101" t="s">
        <v>5483</v>
      </c>
      <c r="E3858" s="101" t="s">
        <v>891</v>
      </c>
      <c r="F3858" s="101" t="s">
        <v>4315</v>
      </c>
      <c r="G3858" s="102" t="s">
        <v>7798</v>
      </c>
      <c r="H3858" s="103">
        <v>0</v>
      </c>
      <c r="I3858" s="103">
        <v>92070</v>
      </c>
      <c r="K3858" s="101" t="s">
        <v>751</v>
      </c>
      <c r="L3858" s="101" t="s">
        <v>599</v>
      </c>
      <c r="M3858" s="101" t="s">
        <v>140</v>
      </c>
      <c r="N3858" s="101" t="s">
        <v>730</v>
      </c>
      <c r="O3858" s="101" t="s">
        <v>5566</v>
      </c>
    </row>
    <row r="3859" spans="1:15">
      <c r="A3859" s="101">
        <v>283</v>
      </c>
      <c r="B3859" s="101">
        <v>27</v>
      </c>
      <c r="C3859" s="101">
        <v>1</v>
      </c>
      <c r="D3859" s="101" t="s">
        <v>5483</v>
      </c>
      <c r="E3859" s="101" t="s">
        <v>891</v>
      </c>
      <c r="F3859" s="101" t="s">
        <v>4915</v>
      </c>
      <c r="G3859" s="102" t="s">
        <v>1917</v>
      </c>
      <c r="H3859" s="103">
        <v>0</v>
      </c>
      <c r="I3859" s="103">
        <v>21371</v>
      </c>
      <c r="K3859" s="101" t="s">
        <v>751</v>
      </c>
      <c r="L3859" s="101" t="s">
        <v>599</v>
      </c>
      <c r="M3859" s="101" t="s">
        <v>140</v>
      </c>
      <c r="N3859" s="101" t="s">
        <v>730</v>
      </c>
      <c r="O3859" s="101" t="s">
        <v>7527</v>
      </c>
    </row>
    <row r="3860" spans="1:15">
      <c r="A3860" s="101">
        <v>283</v>
      </c>
      <c r="B3860" s="101">
        <v>28</v>
      </c>
      <c r="C3860" s="101">
        <v>1</v>
      </c>
      <c r="D3860" s="101" t="s">
        <v>5483</v>
      </c>
      <c r="E3860" s="101" t="s">
        <v>891</v>
      </c>
      <c r="F3860" s="101" t="s">
        <v>4271</v>
      </c>
      <c r="G3860" s="102" t="s">
        <v>5748</v>
      </c>
      <c r="H3860" s="103">
        <v>0</v>
      </c>
      <c r="I3860" s="103">
        <v>26040</v>
      </c>
      <c r="K3860" s="101" t="s">
        <v>751</v>
      </c>
      <c r="L3860" s="101" t="s">
        <v>599</v>
      </c>
      <c r="M3860" s="101" t="s">
        <v>140</v>
      </c>
      <c r="N3860" s="101" t="s">
        <v>730</v>
      </c>
      <c r="O3860" s="101" t="s">
        <v>648</v>
      </c>
    </row>
    <row r="3861" spans="1:15">
      <c r="A3861" s="101">
        <v>283</v>
      </c>
      <c r="B3861" s="101">
        <v>29</v>
      </c>
      <c r="C3861" s="101">
        <v>1</v>
      </c>
      <c r="D3861" s="101" t="s">
        <v>5483</v>
      </c>
      <c r="E3861" s="101" t="s">
        <v>891</v>
      </c>
      <c r="F3861" s="101" t="s">
        <v>4274</v>
      </c>
      <c r="G3861" s="102" t="s">
        <v>8205</v>
      </c>
      <c r="H3861" s="103">
        <v>0</v>
      </c>
      <c r="I3861" s="103">
        <v>6165</v>
      </c>
      <c r="K3861" s="101" t="s">
        <v>751</v>
      </c>
      <c r="L3861" s="101" t="s">
        <v>599</v>
      </c>
      <c r="M3861" s="101" t="s">
        <v>140</v>
      </c>
      <c r="N3861" s="101" t="s">
        <v>730</v>
      </c>
      <c r="O3861" s="101" t="s">
        <v>7540</v>
      </c>
    </row>
    <row r="3862" spans="1:15">
      <c r="A3862" s="101">
        <v>283</v>
      </c>
      <c r="B3862" s="101">
        <v>30</v>
      </c>
      <c r="C3862" s="101">
        <v>1</v>
      </c>
      <c r="D3862" s="101" t="s">
        <v>5483</v>
      </c>
      <c r="E3862" s="101" t="s">
        <v>891</v>
      </c>
      <c r="F3862" s="101" t="s">
        <v>4284</v>
      </c>
      <c r="G3862" s="102" t="s">
        <v>8206</v>
      </c>
      <c r="H3862" s="103">
        <v>0</v>
      </c>
      <c r="I3862" s="103">
        <v>18600</v>
      </c>
      <c r="K3862" s="101" t="s">
        <v>751</v>
      </c>
      <c r="L3862" s="101" t="s">
        <v>599</v>
      </c>
      <c r="M3862" s="101" t="s">
        <v>140</v>
      </c>
      <c r="N3862" s="101" t="s">
        <v>730</v>
      </c>
      <c r="O3862" s="101" t="s">
        <v>5834</v>
      </c>
    </row>
    <row r="3863" spans="1:15">
      <c r="A3863" s="101">
        <v>283</v>
      </c>
      <c r="B3863" s="101">
        <v>31</v>
      </c>
      <c r="C3863" s="101">
        <v>1</v>
      </c>
      <c r="D3863" s="101" t="s">
        <v>5483</v>
      </c>
      <c r="E3863" s="101" t="s">
        <v>891</v>
      </c>
      <c r="F3863" s="101" t="s">
        <v>4284</v>
      </c>
      <c r="G3863" s="102" t="s">
        <v>6828</v>
      </c>
      <c r="H3863" s="103">
        <v>0</v>
      </c>
      <c r="I3863" s="103">
        <v>50220</v>
      </c>
      <c r="K3863" s="101" t="s">
        <v>751</v>
      </c>
      <c r="L3863" s="101" t="s">
        <v>599</v>
      </c>
      <c r="M3863" s="101" t="s">
        <v>140</v>
      </c>
      <c r="N3863" s="101" t="s">
        <v>730</v>
      </c>
      <c r="O3863" s="101" t="s">
        <v>5260</v>
      </c>
    </row>
    <row r="3864" spans="1:15">
      <c r="A3864" s="101">
        <v>283</v>
      </c>
      <c r="B3864" s="101">
        <v>32</v>
      </c>
      <c r="C3864" s="101">
        <v>1</v>
      </c>
      <c r="D3864" s="101" t="s">
        <v>5483</v>
      </c>
      <c r="E3864" s="101" t="s">
        <v>891</v>
      </c>
      <c r="F3864" s="101" t="s">
        <v>4284</v>
      </c>
      <c r="G3864" s="102" t="s">
        <v>7165</v>
      </c>
      <c r="H3864" s="103">
        <v>0</v>
      </c>
      <c r="I3864" s="103">
        <v>29760</v>
      </c>
      <c r="K3864" s="101" t="s">
        <v>751</v>
      </c>
      <c r="L3864" s="101" t="s">
        <v>599</v>
      </c>
      <c r="M3864" s="101" t="s">
        <v>140</v>
      </c>
      <c r="N3864" s="101" t="s">
        <v>730</v>
      </c>
      <c r="O3864" s="101" t="s">
        <v>5740</v>
      </c>
    </row>
    <row r="3865" spans="1:15">
      <c r="A3865" s="101">
        <v>283</v>
      </c>
      <c r="B3865" s="101">
        <v>33</v>
      </c>
      <c r="C3865" s="101">
        <v>1</v>
      </c>
      <c r="D3865" s="101" t="s">
        <v>5483</v>
      </c>
      <c r="E3865" s="101" t="s">
        <v>891</v>
      </c>
      <c r="F3865" s="101" t="s">
        <v>4284</v>
      </c>
      <c r="G3865" s="102" t="s">
        <v>7647</v>
      </c>
      <c r="H3865" s="103">
        <v>0</v>
      </c>
      <c r="I3865" s="103">
        <v>17670</v>
      </c>
      <c r="K3865" s="101" t="s">
        <v>751</v>
      </c>
      <c r="L3865" s="101" t="s">
        <v>599</v>
      </c>
      <c r="M3865" s="101" t="s">
        <v>140</v>
      </c>
      <c r="N3865" s="101" t="s">
        <v>730</v>
      </c>
      <c r="O3865" s="101" t="s">
        <v>5633</v>
      </c>
    </row>
    <row r="3866" spans="1:15">
      <c r="A3866" s="101">
        <v>283</v>
      </c>
      <c r="B3866" s="101">
        <v>34</v>
      </c>
      <c r="C3866" s="101">
        <v>1</v>
      </c>
      <c r="D3866" s="101" t="s">
        <v>5483</v>
      </c>
      <c r="E3866" s="101" t="s">
        <v>891</v>
      </c>
      <c r="F3866" s="101" t="s">
        <v>4284</v>
      </c>
      <c r="G3866" s="102" t="s">
        <v>8207</v>
      </c>
      <c r="H3866" s="103">
        <v>0</v>
      </c>
      <c r="I3866" s="103">
        <v>37200</v>
      </c>
      <c r="K3866" s="101" t="s">
        <v>751</v>
      </c>
      <c r="L3866" s="101" t="s">
        <v>599</v>
      </c>
      <c r="M3866" s="101" t="s">
        <v>140</v>
      </c>
      <c r="N3866" s="101" t="s">
        <v>730</v>
      </c>
      <c r="O3866" s="101" t="s">
        <v>5654</v>
      </c>
    </row>
    <row r="3867" spans="1:15">
      <c r="A3867" s="101">
        <v>283</v>
      </c>
      <c r="B3867" s="101">
        <v>35</v>
      </c>
      <c r="C3867" s="101">
        <v>1</v>
      </c>
      <c r="D3867" s="101" t="s">
        <v>5483</v>
      </c>
      <c r="E3867" s="101" t="s">
        <v>891</v>
      </c>
      <c r="F3867" s="101" t="s">
        <v>4284</v>
      </c>
      <c r="G3867" s="102" t="s">
        <v>4695</v>
      </c>
      <c r="H3867" s="103">
        <v>0</v>
      </c>
      <c r="I3867" s="103">
        <v>38130</v>
      </c>
      <c r="K3867" s="101" t="s">
        <v>751</v>
      </c>
      <c r="L3867" s="101" t="s">
        <v>599</v>
      </c>
      <c r="M3867" s="101" t="s">
        <v>140</v>
      </c>
      <c r="N3867" s="101" t="s">
        <v>730</v>
      </c>
      <c r="O3867" s="101" t="s">
        <v>4003</v>
      </c>
    </row>
    <row r="3868" spans="1:15">
      <c r="A3868" s="101">
        <v>283</v>
      </c>
      <c r="B3868" s="101">
        <v>36</v>
      </c>
      <c r="C3868" s="101">
        <v>1</v>
      </c>
      <c r="D3868" s="101" t="s">
        <v>5483</v>
      </c>
      <c r="E3868" s="101" t="s">
        <v>891</v>
      </c>
      <c r="F3868" s="101" t="s">
        <v>4284</v>
      </c>
      <c r="G3868" s="102" t="s">
        <v>6688</v>
      </c>
      <c r="H3868" s="103">
        <v>0</v>
      </c>
      <c r="I3868" s="103">
        <v>13020</v>
      </c>
      <c r="K3868" s="101" t="s">
        <v>751</v>
      </c>
      <c r="L3868" s="101" t="s">
        <v>599</v>
      </c>
      <c r="M3868" s="101" t="s">
        <v>140</v>
      </c>
      <c r="N3868" s="101" t="s">
        <v>730</v>
      </c>
      <c r="O3868" s="101" t="s">
        <v>5843</v>
      </c>
    </row>
    <row r="3869" spans="1:15">
      <c r="A3869" s="101">
        <v>283</v>
      </c>
      <c r="B3869" s="101">
        <v>37</v>
      </c>
      <c r="C3869" s="101">
        <v>1</v>
      </c>
      <c r="D3869" s="101" t="s">
        <v>5483</v>
      </c>
      <c r="E3869" s="101" t="s">
        <v>891</v>
      </c>
      <c r="F3869" s="101" t="s">
        <v>4284</v>
      </c>
      <c r="G3869" s="102" t="s">
        <v>4485</v>
      </c>
      <c r="H3869" s="103">
        <v>0</v>
      </c>
      <c r="I3869" s="103">
        <v>49290</v>
      </c>
      <c r="K3869" s="101" t="s">
        <v>751</v>
      </c>
      <c r="L3869" s="101" t="s">
        <v>599</v>
      </c>
      <c r="M3869" s="101" t="s">
        <v>140</v>
      </c>
      <c r="N3869" s="101" t="s">
        <v>730</v>
      </c>
      <c r="O3869" s="101" t="s">
        <v>5671</v>
      </c>
    </row>
    <row r="3870" spans="1:15">
      <c r="A3870" s="101">
        <v>283</v>
      </c>
      <c r="B3870" s="101">
        <v>38</v>
      </c>
      <c r="C3870" s="101">
        <v>1</v>
      </c>
      <c r="D3870" s="101" t="s">
        <v>5483</v>
      </c>
      <c r="E3870" s="101" t="s">
        <v>891</v>
      </c>
      <c r="F3870" s="101" t="s">
        <v>4294</v>
      </c>
      <c r="G3870" s="102" t="s">
        <v>962</v>
      </c>
      <c r="H3870" s="103">
        <v>0</v>
      </c>
      <c r="I3870" s="103">
        <v>35340</v>
      </c>
      <c r="K3870" s="101" t="s">
        <v>751</v>
      </c>
      <c r="L3870" s="101" t="s">
        <v>599</v>
      </c>
      <c r="M3870" s="101" t="s">
        <v>140</v>
      </c>
      <c r="N3870" s="101" t="s">
        <v>730</v>
      </c>
      <c r="O3870" s="101" t="s">
        <v>5653</v>
      </c>
    </row>
    <row r="3871" spans="1:15">
      <c r="A3871" s="101">
        <v>283</v>
      </c>
      <c r="B3871" s="101">
        <v>39</v>
      </c>
      <c r="C3871" s="101">
        <v>1</v>
      </c>
      <c r="D3871" s="101" t="s">
        <v>5483</v>
      </c>
      <c r="E3871" s="101" t="s">
        <v>891</v>
      </c>
      <c r="F3871" s="101" t="s">
        <v>4294</v>
      </c>
      <c r="G3871" s="102" t="s">
        <v>6897</v>
      </c>
      <c r="H3871" s="103">
        <v>0</v>
      </c>
      <c r="I3871" s="103">
        <v>5979</v>
      </c>
      <c r="K3871" s="101" t="s">
        <v>751</v>
      </c>
      <c r="L3871" s="101" t="s">
        <v>599</v>
      </c>
      <c r="M3871" s="101" t="s">
        <v>140</v>
      </c>
      <c r="N3871" s="101" t="s">
        <v>730</v>
      </c>
      <c r="O3871" s="101" t="s">
        <v>657</v>
      </c>
    </row>
    <row r="3872" spans="1:15">
      <c r="A3872" s="101">
        <v>283</v>
      </c>
      <c r="B3872" s="101">
        <v>40</v>
      </c>
      <c r="C3872" s="101">
        <v>1</v>
      </c>
      <c r="D3872" s="101" t="s">
        <v>5483</v>
      </c>
      <c r="E3872" s="101" t="s">
        <v>891</v>
      </c>
      <c r="F3872" s="101" t="s">
        <v>4294</v>
      </c>
      <c r="G3872" s="102" t="s">
        <v>8208</v>
      </c>
      <c r="H3872" s="103">
        <v>0</v>
      </c>
      <c r="I3872" s="103">
        <v>14880</v>
      </c>
      <c r="K3872" s="101" t="s">
        <v>751</v>
      </c>
      <c r="L3872" s="101" t="s">
        <v>599</v>
      </c>
      <c r="M3872" s="101" t="s">
        <v>140</v>
      </c>
      <c r="N3872" s="101" t="s">
        <v>730</v>
      </c>
      <c r="O3872" s="101" t="s">
        <v>5481</v>
      </c>
    </row>
    <row r="3873" spans="1:15">
      <c r="A3873" s="101">
        <v>283</v>
      </c>
      <c r="B3873" s="101">
        <v>41</v>
      </c>
      <c r="C3873" s="101">
        <v>1</v>
      </c>
      <c r="D3873" s="101" t="s">
        <v>5483</v>
      </c>
      <c r="E3873" s="101" t="s">
        <v>891</v>
      </c>
      <c r="F3873" s="101" t="s">
        <v>893</v>
      </c>
      <c r="G3873" s="102" t="s">
        <v>8209</v>
      </c>
      <c r="H3873" s="103">
        <v>0</v>
      </c>
      <c r="I3873" s="103">
        <v>130200</v>
      </c>
      <c r="K3873" s="101" t="s">
        <v>751</v>
      </c>
      <c r="L3873" s="101" t="s">
        <v>599</v>
      </c>
      <c r="M3873" s="101" t="s">
        <v>140</v>
      </c>
      <c r="N3873" s="101" t="s">
        <v>730</v>
      </c>
      <c r="O3873" s="101" t="s">
        <v>6507</v>
      </c>
    </row>
    <row r="3874" spans="1:15">
      <c r="A3874" s="101">
        <v>283</v>
      </c>
      <c r="B3874" s="101">
        <v>42</v>
      </c>
      <c r="C3874" s="101">
        <v>1</v>
      </c>
      <c r="D3874" s="101" t="s">
        <v>5483</v>
      </c>
      <c r="E3874" s="101" t="s">
        <v>891</v>
      </c>
      <c r="F3874" s="101" t="s">
        <v>7593</v>
      </c>
      <c r="G3874" s="102" t="s">
        <v>8210</v>
      </c>
      <c r="H3874" s="103">
        <v>0</v>
      </c>
      <c r="I3874" s="103">
        <v>113460</v>
      </c>
      <c r="K3874" s="101" t="s">
        <v>751</v>
      </c>
      <c r="L3874" s="101" t="s">
        <v>599</v>
      </c>
      <c r="M3874" s="101" t="s">
        <v>140</v>
      </c>
      <c r="N3874" s="101" t="s">
        <v>730</v>
      </c>
      <c r="O3874" s="101" t="s">
        <v>6481</v>
      </c>
    </row>
    <row r="3875" spans="1:15">
      <c r="A3875" s="101">
        <v>283</v>
      </c>
      <c r="B3875" s="101">
        <v>43</v>
      </c>
      <c r="C3875" s="101">
        <v>1</v>
      </c>
      <c r="D3875" s="101" t="s">
        <v>5483</v>
      </c>
      <c r="E3875" s="101" t="s">
        <v>891</v>
      </c>
      <c r="F3875" s="101" t="s">
        <v>7593</v>
      </c>
      <c r="G3875" s="102" t="s">
        <v>8212</v>
      </c>
      <c r="H3875" s="103">
        <v>0</v>
      </c>
      <c r="I3875" s="103">
        <v>117180</v>
      </c>
      <c r="K3875" s="101" t="s">
        <v>751</v>
      </c>
      <c r="L3875" s="101" t="s">
        <v>599</v>
      </c>
      <c r="M3875" s="101" t="s">
        <v>140</v>
      </c>
      <c r="N3875" s="101" t="s">
        <v>730</v>
      </c>
      <c r="O3875" s="101" t="s">
        <v>3272</v>
      </c>
    </row>
    <row r="3876" spans="1:15">
      <c r="A3876" s="101">
        <v>283</v>
      </c>
      <c r="B3876" s="101">
        <v>44</v>
      </c>
      <c r="C3876" s="101">
        <v>1</v>
      </c>
      <c r="D3876" s="101" t="s">
        <v>5483</v>
      </c>
      <c r="E3876" s="101" t="s">
        <v>891</v>
      </c>
      <c r="F3876" s="101" t="s">
        <v>6327</v>
      </c>
      <c r="G3876" s="102" t="s">
        <v>2450</v>
      </c>
      <c r="H3876" s="103">
        <v>0</v>
      </c>
      <c r="I3876" s="103">
        <v>4501</v>
      </c>
      <c r="K3876" s="101" t="s">
        <v>751</v>
      </c>
      <c r="L3876" s="101" t="s">
        <v>599</v>
      </c>
      <c r="M3876" s="101" t="s">
        <v>140</v>
      </c>
      <c r="N3876" s="101" t="s">
        <v>730</v>
      </c>
      <c r="O3876" s="101" t="s">
        <v>25</v>
      </c>
    </row>
    <row r="3877" spans="1:15">
      <c r="A3877" s="101">
        <v>283</v>
      </c>
      <c r="B3877" s="101">
        <v>45</v>
      </c>
      <c r="C3877" s="101">
        <v>1</v>
      </c>
      <c r="D3877" s="101" t="s">
        <v>5483</v>
      </c>
      <c r="E3877" s="101" t="s">
        <v>891</v>
      </c>
      <c r="F3877" s="101" t="s">
        <v>6327</v>
      </c>
      <c r="G3877" s="102" t="s">
        <v>3479</v>
      </c>
      <c r="H3877" s="103">
        <v>0</v>
      </c>
      <c r="I3877" s="103">
        <v>920</v>
      </c>
      <c r="K3877" s="101" t="s">
        <v>751</v>
      </c>
      <c r="L3877" s="101" t="s">
        <v>599</v>
      </c>
      <c r="M3877" s="101" t="s">
        <v>140</v>
      </c>
      <c r="N3877" s="101" t="s">
        <v>730</v>
      </c>
      <c r="O3877" s="101" t="s">
        <v>8214</v>
      </c>
    </row>
    <row r="3878" spans="1:15">
      <c r="A3878" s="101">
        <v>283</v>
      </c>
      <c r="B3878" s="101">
        <v>46</v>
      </c>
      <c r="C3878" s="101">
        <v>1</v>
      </c>
      <c r="D3878" s="101" t="s">
        <v>5483</v>
      </c>
      <c r="E3878" s="101" t="s">
        <v>891</v>
      </c>
      <c r="F3878" s="101" t="s">
        <v>6327</v>
      </c>
      <c r="G3878" s="102" t="s">
        <v>7028</v>
      </c>
      <c r="H3878" s="103">
        <v>0</v>
      </c>
      <c r="I3878" s="103">
        <v>465</v>
      </c>
      <c r="K3878" s="101" t="s">
        <v>751</v>
      </c>
      <c r="L3878" s="101" t="s">
        <v>599</v>
      </c>
      <c r="M3878" s="101" t="s">
        <v>140</v>
      </c>
      <c r="N3878" s="101" t="s">
        <v>730</v>
      </c>
      <c r="O3878" s="101" t="s">
        <v>4034</v>
      </c>
    </row>
    <row r="3879" spans="1:15">
      <c r="A3879" s="101">
        <v>283</v>
      </c>
      <c r="B3879" s="101">
        <v>47</v>
      </c>
      <c r="C3879" s="101">
        <v>1</v>
      </c>
      <c r="D3879" s="101" t="s">
        <v>5483</v>
      </c>
      <c r="E3879" s="101" t="s">
        <v>891</v>
      </c>
      <c r="F3879" s="101" t="s">
        <v>6327</v>
      </c>
      <c r="G3879" s="102" t="s">
        <v>8215</v>
      </c>
      <c r="H3879" s="103">
        <v>0</v>
      </c>
      <c r="I3879" s="103">
        <v>35340</v>
      </c>
      <c r="K3879" s="101" t="s">
        <v>751</v>
      </c>
      <c r="L3879" s="101" t="s">
        <v>599</v>
      </c>
      <c r="M3879" s="101" t="s">
        <v>140</v>
      </c>
      <c r="N3879" s="101" t="s">
        <v>730</v>
      </c>
      <c r="O3879" s="101" t="s">
        <v>5653</v>
      </c>
    </row>
    <row r="3880" spans="1:15">
      <c r="A3880" s="101">
        <v>283</v>
      </c>
      <c r="B3880" s="101">
        <v>48</v>
      </c>
      <c r="C3880" s="101">
        <v>1</v>
      </c>
      <c r="D3880" s="101" t="s">
        <v>5483</v>
      </c>
      <c r="E3880" s="101" t="s">
        <v>891</v>
      </c>
      <c r="F3880" s="101" t="s">
        <v>870</v>
      </c>
      <c r="G3880" s="102" t="s">
        <v>8217</v>
      </c>
      <c r="H3880" s="103">
        <v>0</v>
      </c>
      <c r="I3880" s="103">
        <v>97789</v>
      </c>
      <c r="K3880" s="101" t="s">
        <v>751</v>
      </c>
      <c r="L3880" s="101" t="s">
        <v>599</v>
      </c>
      <c r="M3880" s="101" t="s">
        <v>140</v>
      </c>
      <c r="N3880" s="101" t="s">
        <v>730</v>
      </c>
      <c r="O3880" s="101" t="s">
        <v>8219</v>
      </c>
    </row>
    <row r="3881" spans="1:15">
      <c r="A3881" s="101">
        <v>283</v>
      </c>
      <c r="B3881" s="101">
        <v>49</v>
      </c>
      <c r="C3881" s="101">
        <v>1</v>
      </c>
      <c r="D3881" s="101" t="s">
        <v>5483</v>
      </c>
      <c r="E3881" s="101" t="s">
        <v>891</v>
      </c>
      <c r="F3881" s="101" t="s">
        <v>4945</v>
      </c>
      <c r="G3881" s="102" t="s">
        <v>5050</v>
      </c>
      <c r="H3881" s="103">
        <v>0</v>
      </c>
      <c r="I3881" s="103">
        <v>17670</v>
      </c>
      <c r="K3881" s="101" t="s">
        <v>751</v>
      </c>
      <c r="L3881" s="101" t="s">
        <v>599</v>
      </c>
      <c r="M3881" s="101" t="s">
        <v>140</v>
      </c>
      <c r="N3881" s="101" t="s">
        <v>730</v>
      </c>
      <c r="O3881" s="101" t="s">
        <v>5633</v>
      </c>
    </row>
    <row r="3882" spans="1:15">
      <c r="A3882" s="101">
        <v>283</v>
      </c>
      <c r="B3882" s="101">
        <v>51</v>
      </c>
      <c r="C3882" s="101">
        <v>1</v>
      </c>
      <c r="D3882" s="101" t="s">
        <v>5483</v>
      </c>
      <c r="E3882" s="101" t="s">
        <v>891</v>
      </c>
      <c r="F3882" s="101" t="s">
        <v>2985</v>
      </c>
      <c r="G3882" s="102" t="s">
        <v>7888</v>
      </c>
      <c r="H3882" s="103">
        <v>0</v>
      </c>
      <c r="I3882" s="103">
        <v>69750</v>
      </c>
      <c r="K3882" s="101" t="s">
        <v>751</v>
      </c>
      <c r="L3882" s="101" t="s">
        <v>599</v>
      </c>
      <c r="M3882" s="101" t="s">
        <v>140</v>
      </c>
      <c r="N3882" s="101" t="s">
        <v>730</v>
      </c>
      <c r="O3882" s="101" t="s">
        <v>5420</v>
      </c>
    </row>
    <row r="3883" spans="1:15">
      <c r="A3883" s="101">
        <v>283</v>
      </c>
      <c r="B3883" s="101">
        <v>52</v>
      </c>
      <c r="C3883" s="101">
        <v>1</v>
      </c>
      <c r="D3883" s="101" t="s">
        <v>5483</v>
      </c>
      <c r="E3883" s="101" t="s">
        <v>891</v>
      </c>
      <c r="F3883" s="101" t="s">
        <v>2084</v>
      </c>
      <c r="G3883" s="102" t="s">
        <v>8220</v>
      </c>
      <c r="H3883" s="103">
        <v>0</v>
      </c>
      <c r="I3883" s="103">
        <v>93930</v>
      </c>
      <c r="K3883" s="101" t="s">
        <v>751</v>
      </c>
      <c r="L3883" s="101" t="s">
        <v>599</v>
      </c>
      <c r="M3883" s="101" t="s">
        <v>140</v>
      </c>
      <c r="N3883" s="101" t="s">
        <v>730</v>
      </c>
      <c r="O3883" s="101" t="s">
        <v>5675</v>
      </c>
    </row>
    <row r="3884" spans="1:15">
      <c r="A3884" s="101">
        <v>283</v>
      </c>
      <c r="B3884" s="101">
        <v>53</v>
      </c>
      <c r="C3884" s="101">
        <v>1</v>
      </c>
      <c r="D3884" s="101" t="s">
        <v>5483</v>
      </c>
      <c r="E3884" s="101" t="s">
        <v>891</v>
      </c>
      <c r="F3884" s="101" t="s">
        <v>2084</v>
      </c>
      <c r="G3884" s="102" t="s">
        <v>5434</v>
      </c>
      <c r="H3884" s="103">
        <v>0</v>
      </c>
      <c r="I3884" s="103">
        <v>221340</v>
      </c>
      <c r="K3884" s="101" t="s">
        <v>751</v>
      </c>
      <c r="L3884" s="101" t="s">
        <v>599</v>
      </c>
      <c r="M3884" s="101" t="s">
        <v>140</v>
      </c>
      <c r="N3884" s="101" t="s">
        <v>730</v>
      </c>
      <c r="O3884" s="101" t="s">
        <v>342</v>
      </c>
    </row>
    <row r="3885" spans="1:15">
      <c r="A3885" s="101">
        <v>283</v>
      </c>
      <c r="B3885" s="101">
        <v>54</v>
      </c>
      <c r="C3885" s="101">
        <v>1</v>
      </c>
      <c r="D3885" s="101" t="s">
        <v>5483</v>
      </c>
      <c r="E3885" s="101" t="s">
        <v>891</v>
      </c>
      <c r="F3885" s="101" t="s">
        <v>2084</v>
      </c>
      <c r="G3885" s="102" t="s">
        <v>8222</v>
      </c>
      <c r="H3885" s="103">
        <v>0</v>
      </c>
      <c r="I3885" s="103">
        <v>76260</v>
      </c>
      <c r="K3885" s="101" t="s">
        <v>751</v>
      </c>
      <c r="L3885" s="101" t="s">
        <v>599</v>
      </c>
      <c r="M3885" s="101" t="s">
        <v>140</v>
      </c>
      <c r="N3885" s="101" t="s">
        <v>730</v>
      </c>
      <c r="O3885" s="101" t="s">
        <v>5656</v>
      </c>
    </row>
    <row r="3886" spans="1:15">
      <c r="A3886" s="101">
        <v>283</v>
      </c>
      <c r="B3886" s="101">
        <v>55</v>
      </c>
      <c r="C3886" s="101">
        <v>1</v>
      </c>
      <c r="D3886" s="101" t="s">
        <v>5483</v>
      </c>
      <c r="E3886" s="101" t="s">
        <v>891</v>
      </c>
      <c r="F3886" s="101" t="s">
        <v>893</v>
      </c>
      <c r="G3886" s="102" t="s">
        <v>8223</v>
      </c>
      <c r="H3886" s="103">
        <v>0</v>
      </c>
      <c r="I3886" s="103">
        <v>111711</v>
      </c>
      <c r="K3886" s="101" t="s">
        <v>751</v>
      </c>
      <c r="L3886" s="101" t="s">
        <v>599</v>
      </c>
      <c r="M3886" s="101" t="s">
        <v>140</v>
      </c>
      <c r="N3886" s="101" t="s">
        <v>730</v>
      </c>
      <c r="O3886" s="101" t="s">
        <v>8224</v>
      </c>
    </row>
    <row r="3887" spans="1:15">
      <c r="A3887" s="101">
        <v>283</v>
      </c>
      <c r="B3887" s="101">
        <v>56</v>
      </c>
      <c r="C3887" s="101">
        <v>1</v>
      </c>
      <c r="D3887" s="101" t="s">
        <v>5483</v>
      </c>
      <c r="E3887" s="101" t="s">
        <v>891</v>
      </c>
      <c r="F3887" s="101" t="s">
        <v>893</v>
      </c>
      <c r="G3887" s="102" t="s">
        <v>8226</v>
      </c>
      <c r="H3887" s="103">
        <v>0</v>
      </c>
      <c r="I3887" s="103">
        <v>9188</v>
      </c>
      <c r="K3887" s="101" t="s">
        <v>751</v>
      </c>
      <c r="L3887" s="101" t="s">
        <v>599</v>
      </c>
      <c r="M3887" s="101" t="s">
        <v>140</v>
      </c>
      <c r="N3887" s="101" t="s">
        <v>730</v>
      </c>
      <c r="O3887" s="101" t="s">
        <v>8170</v>
      </c>
    </row>
    <row r="3888" spans="1:15">
      <c r="A3888" s="101">
        <v>283</v>
      </c>
      <c r="B3888" s="101">
        <v>57</v>
      </c>
      <c r="C3888" s="101">
        <v>1</v>
      </c>
      <c r="D3888" s="101" t="s">
        <v>5483</v>
      </c>
      <c r="E3888" s="101" t="s">
        <v>891</v>
      </c>
      <c r="F3888" s="101" t="s">
        <v>893</v>
      </c>
      <c r="G3888" s="102" t="s">
        <v>8228</v>
      </c>
      <c r="H3888" s="103">
        <v>0</v>
      </c>
      <c r="I3888" s="103">
        <v>60208</v>
      </c>
      <c r="K3888" s="101" t="s">
        <v>751</v>
      </c>
      <c r="L3888" s="101" t="s">
        <v>599</v>
      </c>
      <c r="M3888" s="101" t="s">
        <v>140</v>
      </c>
      <c r="N3888" s="101" t="s">
        <v>730</v>
      </c>
      <c r="O3888" s="101" t="s">
        <v>3804</v>
      </c>
    </row>
    <row r="3889" spans="1:15">
      <c r="A3889" s="101">
        <v>283</v>
      </c>
      <c r="B3889" s="101">
        <v>58</v>
      </c>
      <c r="C3889" s="101">
        <v>1</v>
      </c>
      <c r="D3889" s="101" t="s">
        <v>5483</v>
      </c>
      <c r="E3889" s="101" t="s">
        <v>891</v>
      </c>
      <c r="F3889" s="101" t="s">
        <v>893</v>
      </c>
      <c r="G3889" s="102" t="s">
        <v>8230</v>
      </c>
      <c r="H3889" s="103">
        <v>0</v>
      </c>
      <c r="I3889" s="103">
        <v>1162</v>
      </c>
      <c r="K3889" s="101" t="s">
        <v>751</v>
      </c>
      <c r="L3889" s="101" t="s">
        <v>599</v>
      </c>
      <c r="M3889" s="101" t="s">
        <v>140</v>
      </c>
      <c r="N3889" s="101" t="s">
        <v>730</v>
      </c>
      <c r="O3889" s="101" t="s">
        <v>5602</v>
      </c>
    </row>
    <row r="3890" spans="1:15">
      <c r="A3890" s="101">
        <v>283</v>
      </c>
      <c r="B3890" s="101">
        <v>59</v>
      </c>
      <c r="C3890" s="101">
        <v>1</v>
      </c>
      <c r="D3890" s="101" t="s">
        <v>5483</v>
      </c>
      <c r="E3890" s="101" t="s">
        <v>891</v>
      </c>
      <c r="F3890" s="101" t="s">
        <v>2338</v>
      </c>
      <c r="G3890" s="102" t="s">
        <v>7971</v>
      </c>
      <c r="H3890" s="103">
        <v>0</v>
      </c>
      <c r="I3890" s="103">
        <v>25110</v>
      </c>
      <c r="K3890" s="101" t="s">
        <v>751</v>
      </c>
      <c r="L3890" s="101" t="s">
        <v>599</v>
      </c>
      <c r="M3890" s="101" t="s">
        <v>140</v>
      </c>
      <c r="N3890" s="101" t="s">
        <v>730</v>
      </c>
      <c r="O3890" s="101" t="s">
        <v>1992</v>
      </c>
    </row>
    <row r="3891" spans="1:15">
      <c r="A3891" s="101">
        <v>283</v>
      </c>
      <c r="B3891" s="101">
        <v>60</v>
      </c>
      <c r="C3891" s="101">
        <v>1</v>
      </c>
      <c r="D3891" s="101" t="s">
        <v>5483</v>
      </c>
      <c r="E3891" s="101" t="s">
        <v>891</v>
      </c>
      <c r="F3891" s="101" t="s">
        <v>2338</v>
      </c>
      <c r="G3891" s="102" t="s">
        <v>8231</v>
      </c>
      <c r="H3891" s="103">
        <v>0</v>
      </c>
      <c r="I3891" s="103">
        <v>23250</v>
      </c>
      <c r="K3891" s="101" t="s">
        <v>751</v>
      </c>
      <c r="L3891" s="101" t="s">
        <v>599</v>
      </c>
      <c r="M3891" s="101" t="s">
        <v>140</v>
      </c>
      <c r="N3891" s="101" t="s">
        <v>730</v>
      </c>
      <c r="O3891" s="101" t="s">
        <v>3510</v>
      </c>
    </row>
    <row r="3892" spans="1:15">
      <c r="A3892" s="101">
        <v>283</v>
      </c>
      <c r="B3892" s="101">
        <v>61</v>
      </c>
      <c r="C3892" s="101">
        <v>1</v>
      </c>
      <c r="D3892" s="101" t="s">
        <v>5483</v>
      </c>
      <c r="E3892" s="101" t="s">
        <v>891</v>
      </c>
      <c r="F3892" s="101" t="s">
        <v>2338</v>
      </c>
      <c r="G3892" s="102" t="s">
        <v>8232</v>
      </c>
      <c r="H3892" s="103">
        <v>0</v>
      </c>
      <c r="I3892" s="103">
        <v>3580</v>
      </c>
      <c r="K3892" s="101" t="s">
        <v>751</v>
      </c>
      <c r="L3892" s="101" t="s">
        <v>599</v>
      </c>
      <c r="M3892" s="101" t="s">
        <v>140</v>
      </c>
      <c r="N3892" s="101" t="s">
        <v>730</v>
      </c>
      <c r="O3892" s="101" t="s">
        <v>8233</v>
      </c>
    </row>
    <row r="3893" spans="1:15">
      <c r="A3893" s="101">
        <v>283</v>
      </c>
      <c r="B3893" s="101">
        <v>62</v>
      </c>
      <c r="C3893" s="101">
        <v>1</v>
      </c>
      <c r="D3893" s="101" t="s">
        <v>5483</v>
      </c>
      <c r="E3893" s="101" t="s">
        <v>891</v>
      </c>
      <c r="F3893" s="101" t="s">
        <v>2338</v>
      </c>
      <c r="G3893" s="102" t="s">
        <v>3568</v>
      </c>
      <c r="H3893" s="103">
        <v>0</v>
      </c>
      <c r="I3893" s="103">
        <v>2864</v>
      </c>
      <c r="K3893" s="101" t="s">
        <v>751</v>
      </c>
      <c r="L3893" s="101" t="s">
        <v>599</v>
      </c>
      <c r="M3893" s="101" t="s">
        <v>140</v>
      </c>
      <c r="N3893" s="101" t="s">
        <v>730</v>
      </c>
      <c r="O3893" s="101" t="s">
        <v>6309</v>
      </c>
    </row>
    <row r="3894" spans="1:15">
      <c r="A3894" s="101">
        <v>283</v>
      </c>
      <c r="B3894" s="101">
        <v>63</v>
      </c>
      <c r="C3894" s="101">
        <v>1</v>
      </c>
      <c r="D3894" s="101" t="s">
        <v>5483</v>
      </c>
      <c r="E3894" s="101" t="s">
        <v>891</v>
      </c>
      <c r="F3894" s="101" t="s">
        <v>2338</v>
      </c>
      <c r="G3894" s="102" t="s">
        <v>7523</v>
      </c>
      <c r="H3894" s="103">
        <v>0</v>
      </c>
      <c r="I3894" s="103">
        <v>5924</v>
      </c>
      <c r="K3894" s="101" t="s">
        <v>751</v>
      </c>
      <c r="L3894" s="101" t="s">
        <v>599</v>
      </c>
      <c r="M3894" s="101" t="s">
        <v>140</v>
      </c>
      <c r="N3894" s="101" t="s">
        <v>730</v>
      </c>
      <c r="O3894" s="101" t="s">
        <v>6039</v>
      </c>
    </row>
    <row r="3895" spans="1:15">
      <c r="A3895" s="101">
        <v>283</v>
      </c>
      <c r="B3895" s="101">
        <v>64</v>
      </c>
      <c r="C3895" s="101">
        <v>1</v>
      </c>
      <c r="D3895" s="101" t="s">
        <v>5483</v>
      </c>
      <c r="E3895" s="101" t="s">
        <v>891</v>
      </c>
      <c r="F3895" s="101" t="s">
        <v>2338</v>
      </c>
      <c r="G3895" s="102" t="s">
        <v>8234</v>
      </c>
      <c r="H3895" s="103">
        <v>0</v>
      </c>
      <c r="I3895" s="103">
        <v>19530</v>
      </c>
      <c r="K3895" s="101" t="s">
        <v>751</v>
      </c>
      <c r="L3895" s="101" t="s">
        <v>599</v>
      </c>
      <c r="M3895" s="101" t="s">
        <v>140</v>
      </c>
      <c r="N3895" s="101" t="s">
        <v>730</v>
      </c>
      <c r="O3895" s="101" t="s">
        <v>3024</v>
      </c>
    </row>
    <row r="3896" spans="1:15">
      <c r="A3896" s="101">
        <v>283</v>
      </c>
      <c r="B3896" s="101">
        <v>65</v>
      </c>
      <c r="C3896" s="101">
        <v>1</v>
      </c>
      <c r="D3896" s="101" t="s">
        <v>5483</v>
      </c>
      <c r="E3896" s="101" t="s">
        <v>891</v>
      </c>
      <c r="F3896" s="101" t="s">
        <v>2338</v>
      </c>
      <c r="G3896" s="102" t="s">
        <v>4101</v>
      </c>
      <c r="H3896" s="103">
        <v>0</v>
      </c>
      <c r="I3896" s="103">
        <v>13020</v>
      </c>
      <c r="K3896" s="101" t="s">
        <v>751</v>
      </c>
      <c r="L3896" s="101" t="s">
        <v>599</v>
      </c>
      <c r="M3896" s="101" t="s">
        <v>140</v>
      </c>
      <c r="N3896" s="101" t="s">
        <v>730</v>
      </c>
      <c r="O3896" s="101" t="s">
        <v>5843</v>
      </c>
    </row>
    <row r="3897" spans="1:15">
      <c r="A3897" s="101">
        <v>283</v>
      </c>
      <c r="B3897" s="101">
        <v>66</v>
      </c>
      <c r="C3897" s="101">
        <v>1</v>
      </c>
      <c r="D3897" s="101" t="s">
        <v>5483</v>
      </c>
      <c r="E3897" s="101" t="s">
        <v>891</v>
      </c>
      <c r="F3897" s="101" t="s">
        <v>2338</v>
      </c>
      <c r="G3897" s="102" t="s">
        <v>374</v>
      </c>
      <c r="H3897" s="103">
        <v>0</v>
      </c>
      <c r="I3897" s="103">
        <v>511</v>
      </c>
      <c r="K3897" s="101" t="s">
        <v>751</v>
      </c>
      <c r="L3897" s="101" t="s">
        <v>599</v>
      </c>
      <c r="M3897" s="101" t="s">
        <v>140</v>
      </c>
      <c r="N3897" s="101" t="s">
        <v>730</v>
      </c>
      <c r="O3897" s="101" t="s">
        <v>2331</v>
      </c>
    </row>
    <row r="3898" spans="1:15">
      <c r="A3898" s="101">
        <v>283</v>
      </c>
      <c r="B3898" s="101">
        <v>67</v>
      </c>
      <c r="C3898" s="101">
        <v>1</v>
      </c>
      <c r="D3898" s="101" t="s">
        <v>5483</v>
      </c>
      <c r="E3898" s="101" t="s">
        <v>891</v>
      </c>
      <c r="F3898" s="101" t="s">
        <v>2338</v>
      </c>
      <c r="G3898" s="102" t="s">
        <v>8235</v>
      </c>
      <c r="H3898" s="103">
        <v>0</v>
      </c>
      <c r="I3898" s="103">
        <v>9300</v>
      </c>
      <c r="K3898" s="101" t="s">
        <v>751</v>
      </c>
      <c r="L3898" s="101" t="s">
        <v>599</v>
      </c>
      <c r="M3898" s="101" t="s">
        <v>140</v>
      </c>
      <c r="N3898" s="101" t="s">
        <v>730</v>
      </c>
      <c r="O3898" s="101" t="s">
        <v>5488</v>
      </c>
    </row>
    <row r="3899" spans="1:15">
      <c r="A3899" s="101">
        <v>283</v>
      </c>
      <c r="B3899" s="101">
        <v>68</v>
      </c>
      <c r="C3899" s="101">
        <v>1</v>
      </c>
      <c r="D3899" s="101" t="s">
        <v>5483</v>
      </c>
      <c r="E3899" s="101" t="s">
        <v>891</v>
      </c>
      <c r="F3899" s="101" t="s">
        <v>2338</v>
      </c>
      <c r="G3899" s="102" t="s">
        <v>6735</v>
      </c>
      <c r="H3899" s="103">
        <v>0</v>
      </c>
      <c r="I3899" s="103">
        <v>3013</v>
      </c>
      <c r="K3899" s="101" t="s">
        <v>751</v>
      </c>
      <c r="L3899" s="101" t="s">
        <v>599</v>
      </c>
      <c r="M3899" s="101" t="s">
        <v>140</v>
      </c>
      <c r="N3899" s="101" t="s">
        <v>730</v>
      </c>
      <c r="O3899" s="101" t="s">
        <v>4661</v>
      </c>
    </row>
    <row r="3900" spans="1:15">
      <c r="A3900" s="101">
        <v>283</v>
      </c>
      <c r="B3900" s="101">
        <v>69</v>
      </c>
      <c r="C3900" s="101">
        <v>1</v>
      </c>
      <c r="D3900" s="101" t="s">
        <v>5483</v>
      </c>
      <c r="E3900" s="101" t="s">
        <v>891</v>
      </c>
      <c r="F3900" s="101" t="s">
        <v>2338</v>
      </c>
      <c r="G3900" s="102" t="s">
        <v>8236</v>
      </c>
      <c r="H3900" s="103">
        <v>0</v>
      </c>
      <c r="I3900" s="103">
        <v>12090</v>
      </c>
      <c r="K3900" s="101" t="s">
        <v>751</v>
      </c>
      <c r="L3900" s="101" t="s">
        <v>599</v>
      </c>
      <c r="M3900" s="101" t="s">
        <v>140</v>
      </c>
      <c r="N3900" s="101" t="s">
        <v>730</v>
      </c>
      <c r="O3900" s="101" t="s">
        <v>2183</v>
      </c>
    </row>
    <row r="3901" spans="1:15">
      <c r="A3901" s="101">
        <v>283</v>
      </c>
      <c r="B3901" s="101">
        <v>70</v>
      </c>
      <c r="C3901" s="101">
        <v>1</v>
      </c>
      <c r="D3901" s="101" t="s">
        <v>5483</v>
      </c>
      <c r="E3901" s="101" t="s">
        <v>891</v>
      </c>
      <c r="F3901" s="101" t="s">
        <v>2338</v>
      </c>
      <c r="G3901" s="102" t="s">
        <v>6632</v>
      </c>
      <c r="H3901" s="103">
        <v>0</v>
      </c>
      <c r="I3901" s="103">
        <v>44640</v>
      </c>
      <c r="K3901" s="101" t="s">
        <v>751</v>
      </c>
      <c r="L3901" s="101" t="s">
        <v>599</v>
      </c>
      <c r="M3901" s="101" t="s">
        <v>140</v>
      </c>
      <c r="N3901" s="101" t="s">
        <v>730</v>
      </c>
      <c r="O3901" s="101" t="s">
        <v>3301</v>
      </c>
    </row>
    <row r="3902" spans="1:15">
      <c r="A3902" s="101">
        <v>283</v>
      </c>
      <c r="B3902" s="101">
        <v>71</v>
      </c>
      <c r="C3902" s="101">
        <v>1</v>
      </c>
      <c r="D3902" s="101" t="s">
        <v>5483</v>
      </c>
      <c r="E3902" s="101" t="s">
        <v>891</v>
      </c>
      <c r="F3902" s="101" t="s">
        <v>2338</v>
      </c>
      <c r="G3902" s="102" t="s">
        <v>7241</v>
      </c>
      <c r="H3902" s="103">
        <v>0</v>
      </c>
      <c r="I3902" s="103">
        <v>6984</v>
      </c>
      <c r="K3902" s="101" t="s">
        <v>751</v>
      </c>
      <c r="L3902" s="101" t="s">
        <v>599</v>
      </c>
      <c r="M3902" s="101" t="s">
        <v>140</v>
      </c>
      <c r="N3902" s="101" t="s">
        <v>730</v>
      </c>
      <c r="O3902" s="101" t="s">
        <v>6213</v>
      </c>
    </row>
    <row r="3903" spans="1:15">
      <c r="A3903" s="101">
        <v>283</v>
      </c>
      <c r="B3903" s="101">
        <v>72</v>
      </c>
      <c r="C3903" s="101">
        <v>1</v>
      </c>
      <c r="D3903" s="101" t="s">
        <v>5483</v>
      </c>
      <c r="E3903" s="101" t="s">
        <v>891</v>
      </c>
      <c r="F3903" s="101" t="s">
        <v>2338</v>
      </c>
      <c r="G3903" s="102" t="s">
        <v>8237</v>
      </c>
      <c r="H3903" s="103">
        <v>0</v>
      </c>
      <c r="I3903" s="103">
        <v>36270</v>
      </c>
      <c r="K3903" s="101" t="s">
        <v>751</v>
      </c>
      <c r="L3903" s="101" t="s">
        <v>599</v>
      </c>
      <c r="M3903" s="101" t="s">
        <v>140</v>
      </c>
      <c r="N3903" s="101" t="s">
        <v>730</v>
      </c>
      <c r="O3903" s="101" t="s">
        <v>3442</v>
      </c>
    </row>
    <row r="3904" spans="1:15">
      <c r="A3904" s="101">
        <v>283</v>
      </c>
      <c r="B3904" s="101">
        <v>73</v>
      </c>
      <c r="C3904" s="101">
        <v>1</v>
      </c>
      <c r="D3904" s="101" t="s">
        <v>5483</v>
      </c>
      <c r="E3904" s="101" t="s">
        <v>891</v>
      </c>
      <c r="F3904" s="101" t="s">
        <v>2338</v>
      </c>
      <c r="G3904" s="102" t="s">
        <v>5601</v>
      </c>
      <c r="H3904" s="103">
        <v>0</v>
      </c>
      <c r="I3904" s="103">
        <v>41850</v>
      </c>
      <c r="K3904" s="101" t="s">
        <v>751</v>
      </c>
      <c r="L3904" s="101" t="s">
        <v>599</v>
      </c>
      <c r="M3904" s="101" t="s">
        <v>140</v>
      </c>
      <c r="N3904" s="101" t="s">
        <v>730</v>
      </c>
      <c r="O3904" s="101" t="s">
        <v>6007</v>
      </c>
    </row>
    <row r="3905" spans="1:15">
      <c r="A3905" s="101">
        <v>283</v>
      </c>
      <c r="B3905" s="101">
        <v>74</v>
      </c>
      <c r="C3905" s="101">
        <v>1</v>
      </c>
      <c r="D3905" s="101" t="s">
        <v>5483</v>
      </c>
      <c r="E3905" s="101" t="s">
        <v>891</v>
      </c>
      <c r="F3905" s="101" t="s">
        <v>2338</v>
      </c>
      <c r="G3905" s="102" t="s">
        <v>8238</v>
      </c>
      <c r="H3905" s="103">
        <v>0</v>
      </c>
      <c r="I3905" s="103">
        <v>10230</v>
      </c>
      <c r="K3905" s="101" t="s">
        <v>751</v>
      </c>
      <c r="L3905" s="101" t="s">
        <v>599</v>
      </c>
      <c r="M3905" s="101" t="s">
        <v>140</v>
      </c>
      <c r="N3905" s="101" t="s">
        <v>730</v>
      </c>
      <c r="O3905" s="101" t="s">
        <v>4011</v>
      </c>
    </row>
    <row r="3906" spans="1:15">
      <c r="A3906" s="101">
        <v>283</v>
      </c>
      <c r="B3906" s="101">
        <v>75</v>
      </c>
      <c r="C3906" s="101">
        <v>1</v>
      </c>
      <c r="D3906" s="101" t="s">
        <v>5483</v>
      </c>
      <c r="E3906" s="101" t="s">
        <v>891</v>
      </c>
      <c r="F3906" s="101" t="s">
        <v>2338</v>
      </c>
      <c r="G3906" s="102" t="s">
        <v>1959</v>
      </c>
      <c r="H3906" s="103">
        <v>0</v>
      </c>
      <c r="I3906" s="103">
        <v>4808</v>
      </c>
      <c r="K3906" s="101" t="s">
        <v>751</v>
      </c>
      <c r="L3906" s="101" t="s">
        <v>599</v>
      </c>
      <c r="M3906" s="101" t="s">
        <v>140</v>
      </c>
      <c r="N3906" s="101" t="s">
        <v>730</v>
      </c>
      <c r="O3906" s="101" t="s">
        <v>4641</v>
      </c>
    </row>
    <row r="3907" spans="1:15">
      <c r="A3907" s="101">
        <v>283</v>
      </c>
      <c r="B3907" s="101">
        <v>76</v>
      </c>
      <c r="C3907" s="101">
        <v>1</v>
      </c>
      <c r="D3907" s="101" t="s">
        <v>5483</v>
      </c>
      <c r="E3907" s="101" t="s">
        <v>891</v>
      </c>
      <c r="F3907" s="101" t="s">
        <v>2338</v>
      </c>
      <c r="G3907" s="102" t="s">
        <v>8239</v>
      </c>
      <c r="H3907" s="103">
        <v>0</v>
      </c>
      <c r="I3907" s="103">
        <v>19530</v>
      </c>
      <c r="K3907" s="101" t="s">
        <v>751</v>
      </c>
      <c r="L3907" s="101" t="s">
        <v>599</v>
      </c>
      <c r="M3907" s="101" t="s">
        <v>140</v>
      </c>
      <c r="N3907" s="101" t="s">
        <v>730</v>
      </c>
      <c r="O3907" s="101" t="s">
        <v>3024</v>
      </c>
    </row>
    <row r="3908" spans="1:15">
      <c r="A3908" s="101">
        <v>283</v>
      </c>
      <c r="B3908" s="101">
        <v>77</v>
      </c>
      <c r="C3908" s="101">
        <v>1</v>
      </c>
      <c r="D3908" s="101" t="s">
        <v>5483</v>
      </c>
      <c r="E3908" s="101" t="s">
        <v>891</v>
      </c>
      <c r="F3908" s="101" t="s">
        <v>2338</v>
      </c>
      <c r="G3908" s="102" t="s">
        <v>2044</v>
      </c>
      <c r="H3908" s="103">
        <v>0</v>
      </c>
      <c r="I3908" s="103">
        <v>13020</v>
      </c>
      <c r="K3908" s="101" t="s">
        <v>751</v>
      </c>
      <c r="L3908" s="101" t="s">
        <v>599</v>
      </c>
      <c r="M3908" s="101" t="s">
        <v>140</v>
      </c>
      <c r="N3908" s="101" t="s">
        <v>730</v>
      </c>
      <c r="O3908" s="101" t="s">
        <v>5843</v>
      </c>
    </row>
    <row r="3909" spans="1:15">
      <c r="A3909" s="101">
        <v>283</v>
      </c>
      <c r="B3909" s="101">
        <v>78</v>
      </c>
      <c r="C3909" s="101">
        <v>1</v>
      </c>
      <c r="D3909" s="101" t="s">
        <v>5483</v>
      </c>
      <c r="E3909" s="101" t="s">
        <v>891</v>
      </c>
      <c r="F3909" s="101" t="s">
        <v>2338</v>
      </c>
      <c r="G3909" s="102" t="s">
        <v>8241</v>
      </c>
      <c r="H3909" s="103">
        <v>0</v>
      </c>
      <c r="I3909" s="103">
        <v>8667</v>
      </c>
      <c r="K3909" s="101" t="s">
        <v>751</v>
      </c>
      <c r="L3909" s="101" t="s">
        <v>599</v>
      </c>
      <c r="M3909" s="101" t="s">
        <v>140</v>
      </c>
      <c r="N3909" s="101" t="s">
        <v>730</v>
      </c>
      <c r="O3909" s="101" t="s">
        <v>3987</v>
      </c>
    </row>
    <row r="3910" spans="1:15">
      <c r="A3910" s="101">
        <v>283</v>
      </c>
      <c r="B3910" s="101">
        <v>79</v>
      </c>
      <c r="C3910" s="101">
        <v>1</v>
      </c>
      <c r="D3910" s="101" t="s">
        <v>5483</v>
      </c>
      <c r="E3910" s="101" t="s">
        <v>891</v>
      </c>
      <c r="F3910" s="101" t="s">
        <v>2338</v>
      </c>
      <c r="G3910" s="102" t="s">
        <v>8242</v>
      </c>
      <c r="H3910" s="103">
        <v>0</v>
      </c>
      <c r="I3910" s="103">
        <v>7802</v>
      </c>
      <c r="K3910" s="101" t="s">
        <v>751</v>
      </c>
      <c r="L3910" s="101" t="s">
        <v>599</v>
      </c>
      <c r="M3910" s="101" t="s">
        <v>140</v>
      </c>
      <c r="N3910" s="101" t="s">
        <v>730</v>
      </c>
      <c r="O3910" s="101" t="s">
        <v>6111</v>
      </c>
    </row>
    <row r="3911" spans="1:15">
      <c r="A3911" s="101">
        <v>283</v>
      </c>
      <c r="B3911" s="101">
        <v>80</v>
      </c>
      <c r="C3911" s="101">
        <v>1</v>
      </c>
      <c r="D3911" s="101" t="s">
        <v>5483</v>
      </c>
      <c r="E3911" s="101" t="s">
        <v>891</v>
      </c>
      <c r="F3911" s="101" t="s">
        <v>2338</v>
      </c>
      <c r="G3911" s="102" t="s">
        <v>8243</v>
      </c>
      <c r="H3911" s="103">
        <v>0</v>
      </c>
      <c r="I3911" s="103">
        <v>465</v>
      </c>
      <c r="K3911" s="101" t="s">
        <v>751</v>
      </c>
      <c r="L3911" s="101" t="s">
        <v>599</v>
      </c>
      <c r="M3911" s="101" t="s">
        <v>140</v>
      </c>
      <c r="N3911" s="101" t="s">
        <v>730</v>
      </c>
      <c r="O3911" s="101" t="s">
        <v>4034</v>
      </c>
    </row>
    <row r="3912" spans="1:15">
      <c r="A3912" s="101">
        <v>283</v>
      </c>
      <c r="B3912" s="101">
        <v>81</v>
      </c>
      <c r="C3912" s="101">
        <v>1</v>
      </c>
      <c r="D3912" s="101" t="s">
        <v>5483</v>
      </c>
      <c r="E3912" s="101" t="s">
        <v>891</v>
      </c>
      <c r="F3912" s="101" t="s">
        <v>726</v>
      </c>
      <c r="G3912" s="102" t="s">
        <v>2554</v>
      </c>
      <c r="H3912" s="103">
        <v>0</v>
      </c>
      <c r="I3912" s="103">
        <v>232</v>
      </c>
      <c r="K3912" s="101" t="s">
        <v>751</v>
      </c>
      <c r="L3912" s="101" t="s">
        <v>599</v>
      </c>
      <c r="M3912" s="101" t="s">
        <v>140</v>
      </c>
      <c r="N3912" s="101" t="s">
        <v>730</v>
      </c>
      <c r="O3912" s="101" t="s">
        <v>5983</v>
      </c>
    </row>
    <row r="3913" spans="1:15">
      <c r="A3913" s="101">
        <v>283</v>
      </c>
      <c r="B3913" s="101">
        <v>82</v>
      </c>
      <c r="C3913" s="101">
        <v>1</v>
      </c>
      <c r="D3913" s="101" t="s">
        <v>5483</v>
      </c>
      <c r="E3913" s="101" t="s">
        <v>2194</v>
      </c>
      <c r="F3913" s="101" t="s">
        <v>3738</v>
      </c>
      <c r="G3913" s="102" t="s">
        <v>1800</v>
      </c>
      <c r="H3913" s="103">
        <v>0</v>
      </c>
      <c r="I3913" s="103">
        <v>1112280</v>
      </c>
      <c r="K3913" s="101" t="s">
        <v>751</v>
      </c>
      <c r="L3913" s="101" t="s">
        <v>599</v>
      </c>
      <c r="M3913" s="101" t="s">
        <v>140</v>
      </c>
      <c r="N3913" s="101" t="s">
        <v>730</v>
      </c>
      <c r="O3913" s="101" t="s">
        <v>2754</v>
      </c>
    </row>
    <row r="3914" spans="1:15">
      <c r="A3914" s="101">
        <v>283</v>
      </c>
      <c r="B3914" s="101">
        <v>83</v>
      </c>
      <c r="C3914" s="101">
        <v>1</v>
      </c>
      <c r="D3914" s="101" t="s">
        <v>5483</v>
      </c>
      <c r="E3914" s="101" t="s">
        <v>2194</v>
      </c>
      <c r="F3914" s="101" t="s">
        <v>3738</v>
      </c>
      <c r="G3914" s="102" t="s">
        <v>8244</v>
      </c>
      <c r="H3914" s="103">
        <v>0</v>
      </c>
      <c r="I3914" s="103">
        <v>1382910</v>
      </c>
      <c r="K3914" s="101" t="s">
        <v>751</v>
      </c>
      <c r="L3914" s="101" t="s">
        <v>599</v>
      </c>
      <c r="M3914" s="101" t="s">
        <v>140</v>
      </c>
      <c r="N3914" s="101" t="s">
        <v>730</v>
      </c>
      <c r="O3914" s="101" t="s">
        <v>5123</v>
      </c>
    </row>
    <row r="3915" spans="1:15">
      <c r="A3915" s="101">
        <v>283</v>
      </c>
      <c r="B3915" s="101">
        <v>84</v>
      </c>
      <c r="C3915" s="101">
        <v>1</v>
      </c>
      <c r="D3915" s="101" t="s">
        <v>5483</v>
      </c>
      <c r="E3915" s="101" t="s">
        <v>2194</v>
      </c>
      <c r="F3915" s="101" t="s">
        <v>6133</v>
      </c>
      <c r="G3915" s="102" t="s">
        <v>3741</v>
      </c>
      <c r="H3915" s="103">
        <v>0</v>
      </c>
      <c r="I3915" s="103">
        <v>242730</v>
      </c>
      <c r="K3915" s="101" t="s">
        <v>751</v>
      </c>
      <c r="L3915" s="101" t="s">
        <v>599</v>
      </c>
      <c r="M3915" s="101" t="s">
        <v>140</v>
      </c>
      <c r="N3915" s="101" t="s">
        <v>730</v>
      </c>
      <c r="O3915" s="101" t="s">
        <v>64</v>
      </c>
    </row>
    <row r="3916" spans="1:15">
      <c r="A3916" s="101">
        <v>283</v>
      </c>
      <c r="B3916" s="101">
        <v>85</v>
      </c>
      <c r="C3916" s="101">
        <v>1</v>
      </c>
      <c r="D3916" s="101" t="s">
        <v>5483</v>
      </c>
      <c r="E3916" s="101" t="s">
        <v>2194</v>
      </c>
      <c r="F3916" s="101" t="s">
        <v>973</v>
      </c>
      <c r="G3916" s="102" t="s">
        <v>7276</v>
      </c>
      <c r="H3916" s="103">
        <v>0</v>
      </c>
      <c r="I3916" s="103">
        <v>322710</v>
      </c>
      <c r="K3916" s="101" t="s">
        <v>751</v>
      </c>
      <c r="L3916" s="101" t="s">
        <v>599</v>
      </c>
      <c r="M3916" s="101" t="s">
        <v>140</v>
      </c>
      <c r="N3916" s="101" t="s">
        <v>730</v>
      </c>
      <c r="O3916" s="101" t="s">
        <v>6835</v>
      </c>
    </row>
    <row r="3917" spans="1:15">
      <c r="A3917" s="101">
        <v>283</v>
      </c>
      <c r="B3917" s="101">
        <v>86</v>
      </c>
      <c r="C3917" s="101">
        <v>1</v>
      </c>
      <c r="D3917" s="101" t="s">
        <v>5483</v>
      </c>
      <c r="E3917" s="101" t="s">
        <v>2194</v>
      </c>
      <c r="F3917" s="101" t="s">
        <v>4301</v>
      </c>
      <c r="G3917" s="102" t="s">
        <v>982</v>
      </c>
      <c r="H3917" s="103">
        <v>0</v>
      </c>
      <c r="I3917" s="103">
        <v>348750</v>
      </c>
      <c r="K3917" s="101" t="s">
        <v>751</v>
      </c>
      <c r="L3917" s="101" t="s">
        <v>599</v>
      </c>
      <c r="M3917" s="101" t="s">
        <v>140</v>
      </c>
      <c r="N3917" s="101" t="s">
        <v>730</v>
      </c>
      <c r="O3917" s="101" t="s">
        <v>5581</v>
      </c>
    </row>
    <row r="3918" spans="1:15">
      <c r="A3918" s="101">
        <v>283</v>
      </c>
      <c r="B3918" s="101">
        <v>87</v>
      </c>
      <c r="C3918" s="101">
        <v>1</v>
      </c>
      <c r="D3918" s="101" t="s">
        <v>5483</v>
      </c>
      <c r="E3918" s="101" t="s">
        <v>2194</v>
      </c>
      <c r="F3918" s="101" t="s">
        <v>4301</v>
      </c>
      <c r="G3918" s="102" t="s">
        <v>3805</v>
      </c>
      <c r="H3918" s="103">
        <v>0</v>
      </c>
      <c r="I3918" s="103">
        <v>575670</v>
      </c>
      <c r="K3918" s="101" t="s">
        <v>751</v>
      </c>
      <c r="L3918" s="101" t="s">
        <v>599</v>
      </c>
      <c r="M3918" s="101" t="s">
        <v>140</v>
      </c>
      <c r="N3918" s="101" t="s">
        <v>730</v>
      </c>
      <c r="O3918" s="101" t="s">
        <v>7430</v>
      </c>
    </row>
    <row r="3919" spans="1:15">
      <c r="A3919" s="101">
        <v>283</v>
      </c>
      <c r="B3919" s="101">
        <v>88</v>
      </c>
      <c r="C3919" s="101">
        <v>1</v>
      </c>
      <c r="D3919" s="101" t="s">
        <v>5483</v>
      </c>
      <c r="E3919" s="101" t="s">
        <v>2228</v>
      </c>
      <c r="F3919" s="101" t="s">
        <v>104</v>
      </c>
      <c r="G3919" s="102" t="s">
        <v>8246</v>
      </c>
      <c r="H3919" s="103">
        <v>0</v>
      </c>
      <c r="I3919" s="103">
        <v>10230</v>
      </c>
      <c r="K3919" s="101" t="s">
        <v>751</v>
      </c>
      <c r="L3919" s="101" t="s">
        <v>599</v>
      </c>
      <c r="M3919" s="101" t="s">
        <v>140</v>
      </c>
      <c r="N3919" s="101" t="s">
        <v>730</v>
      </c>
      <c r="O3919" s="101" t="s">
        <v>4011</v>
      </c>
    </row>
    <row r="3920" spans="1:15">
      <c r="A3920" s="101">
        <v>283</v>
      </c>
      <c r="B3920" s="101">
        <v>89</v>
      </c>
      <c r="C3920" s="101">
        <v>1</v>
      </c>
      <c r="D3920" s="101" t="s">
        <v>5483</v>
      </c>
      <c r="E3920" s="101" t="s">
        <v>2228</v>
      </c>
      <c r="F3920" s="101" t="s">
        <v>5008</v>
      </c>
      <c r="G3920" s="102" t="s">
        <v>8247</v>
      </c>
      <c r="H3920" s="103">
        <v>0</v>
      </c>
      <c r="I3920" s="103">
        <v>114622</v>
      </c>
      <c r="K3920" s="101" t="s">
        <v>751</v>
      </c>
      <c r="L3920" s="101" t="s">
        <v>599</v>
      </c>
      <c r="M3920" s="101" t="s">
        <v>140</v>
      </c>
      <c r="N3920" s="101" t="s">
        <v>730</v>
      </c>
      <c r="O3920" s="101" t="s">
        <v>4016</v>
      </c>
    </row>
    <row r="3921" spans="1:15">
      <c r="A3921" s="101">
        <v>283</v>
      </c>
      <c r="B3921" s="101">
        <v>90</v>
      </c>
      <c r="C3921" s="101">
        <v>1</v>
      </c>
      <c r="D3921" s="101" t="s">
        <v>5483</v>
      </c>
      <c r="E3921" s="101" t="s">
        <v>2228</v>
      </c>
      <c r="F3921" s="101" t="s">
        <v>1112</v>
      </c>
      <c r="G3921" s="102" t="s">
        <v>1467</v>
      </c>
      <c r="H3921" s="103">
        <v>0</v>
      </c>
      <c r="I3921" s="103">
        <v>409</v>
      </c>
      <c r="K3921" s="101" t="s">
        <v>751</v>
      </c>
      <c r="L3921" s="101" t="s">
        <v>599</v>
      </c>
      <c r="M3921" s="101" t="s">
        <v>140</v>
      </c>
      <c r="N3921" s="101" t="s">
        <v>730</v>
      </c>
      <c r="O3921" s="101" t="s">
        <v>2112</v>
      </c>
    </row>
    <row r="3922" spans="1:15">
      <c r="A3922" s="101">
        <v>283</v>
      </c>
      <c r="B3922" s="101">
        <v>91</v>
      </c>
      <c r="C3922" s="101">
        <v>1</v>
      </c>
      <c r="D3922" s="101" t="s">
        <v>5483</v>
      </c>
      <c r="E3922" s="101" t="s">
        <v>2228</v>
      </c>
      <c r="F3922" s="101" t="s">
        <v>3459</v>
      </c>
      <c r="G3922" s="102" t="s">
        <v>3080</v>
      </c>
      <c r="H3922" s="103">
        <v>0</v>
      </c>
      <c r="I3922" s="103">
        <v>4994</v>
      </c>
      <c r="K3922" s="101" t="s">
        <v>751</v>
      </c>
      <c r="L3922" s="101" t="s">
        <v>599</v>
      </c>
      <c r="M3922" s="101" t="s">
        <v>140</v>
      </c>
      <c r="N3922" s="101" t="s">
        <v>730</v>
      </c>
      <c r="O3922" s="101" t="s">
        <v>713</v>
      </c>
    </row>
    <row r="3923" spans="1:15">
      <c r="A3923" s="101">
        <v>283</v>
      </c>
      <c r="B3923" s="101">
        <v>92</v>
      </c>
      <c r="C3923" s="101">
        <v>1</v>
      </c>
      <c r="D3923" s="101" t="s">
        <v>5483</v>
      </c>
      <c r="E3923" s="101" t="s">
        <v>3995</v>
      </c>
      <c r="F3923" s="101" t="s">
        <v>40</v>
      </c>
      <c r="G3923" s="102" t="s">
        <v>8249</v>
      </c>
      <c r="H3923" s="103">
        <v>0</v>
      </c>
      <c r="I3923" s="103">
        <v>103230</v>
      </c>
      <c r="K3923" s="101" t="s">
        <v>751</v>
      </c>
      <c r="L3923" s="101" t="s">
        <v>599</v>
      </c>
      <c r="M3923" s="101" t="s">
        <v>140</v>
      </c>
      <c r="N3923" s="101" t="s">
        <v>730</v>
      </c>
      <c r="O3923" s="101" t="s">
        <v>1113</v>
      </c>
    </row>
    <row r="3924" spans="1:15">
      <c r="A3924" s="101">
        <v>283</v>
      </c>
      <c r="B3924" s="101">
        <v>93</v>
      </c>
      <c r="C3924" s="101">
        <v>1</v>
      </c>
      <c r="D3924" s="101" t="s">
        <v>5483</v>
      </c>
      <c r="E3924" s="101" t="s">
        <v>3810</v>
      </c>
      <c r="F3924" s="101" t="s">
        <v>6495</v>
      </c>
      <c r="G3924" s="102" t="s">
        <v>1530</v>
      </c>
      <c r="H3924" s="103">
        <v>0</v>
      </c>
      <c r="I3924" s="103">
        <v>1188540</v>
      </c>
      <c r="K3924" s="101" t="s">
        <v>751</v>
      </c>
      <c r="L3924" s="101" t="s">
        <v>599</v>
      </c>
      <c r="M3924" s="101" t="s">
        <v>140</v>
      </c>
      <c r="N3924" s="101" t="s">
        <v>730</v>
      </c>
      <c r="O3924" s="101" t="s">
        <v>8250</v>
      </c>
    </row>
    <row r="3925" spans="1:15">
      <c r="A3925" s="101">
        <v>283</v>
      </c>
      <c r="B3925" s="101">
        <v>94</v>
      </c>
      <c r="C3925" s="101">
        <v>1</v>
      </c>
      <c r="D3925" s="101" t="s">
        <v>5483</v>
      </c>
      <c r="E3925" s="101" t="s">
        <v>346</v>
      </c>
      <c r="F3925" s="101" t="s">
        <v>1082</v>
      </c>
      <c r="G3925" s="102" t="s">
        <v>8251</v>
      </c>
      <c r="H3925" s="103">
        <v>0</v>
      </c>
      <c r="I3925" s="103">
        <v>14991</v>
      </c>
      <c r="K3925" s="101" t="s">
        <v>751</v>
      </c>
      <c r="L3925" s="101" t="s">
        <v>599</v>
      </c>
      <c r="M3925" s="101" t="s">
        <v>140</v>
      </c>
      <c r="N3925" s="101" t="s">
        <v>730</v>
      </c>
      <c r="O3925" s="101" t="s">
        <v>8188</v>
      </c>
    </row>
    <row r="3926" spans="1:15">
      <c r="A3926" s="101">
        <v>283</v>
      </c>
      <c r="B3926" s="101">
        <v>95</v>
      </c>
      <c r="C3926" s="101">
        <v>1</v>
      </c>
      <c r="D3926" s="101" t="s">
        <v>5483</v>
      </c>
      <c r="E3926" s="101" t="s">
        <v>346</v>
      </c>
      <c r="F3926" s="101" t="s">
        <v>1082</v>
      </c>
      <c r="G3926" s="102" t="s">
        <v>8252</v>
      </c>
      <c r="H3926" s="103">
        <v>0</v>
      </c>
      <c r="I3926" s="103">
        <v>10750</v>
      </c>
      <c r="K3926" s="101" t="s">
        <v>751</v>
      </c>
      <c r="L3926" s="101" t="s">
        <v>599</v>
      </c>
      <c r="M3926" s="101" t="s">
        <v>140</v>
      </c>
      <c r="N3926" s="101" t="s">
        <v>730</v>
      </c>
      <c r="O3926" s="101" t="s">
        <v>8253</v>
      </c>
    </row>
    <row r="3927" spans="1:15">
      <c r="A3927" s="101">
        <v>283</v>
      </c>
      <c r="B3927" s="101">
        <v>96</v>
      </c>
      <c r="C3927" s="101">
        <v>1</v>
      </c>
      <c r="D3927" s="101" t="s">
        <v>5483</v>
      </c>
      <c r="E3927" s="101" t="s">
        <v>346</v>
      </c>
      <c r="F3927" s="101" t="s">
        <v>1082</v>
      </c>
      <c r="G3927" s="102" t="s">
        <v>8255</v>
      </c>
      <c r="H3927" s="103">
        <v>0</v>
      </c>
      <c r="I3927" s="103">
        <v>17670</v>
      </c>
      <c r="K3927" s="101" t="s">
        <v>751</v>
      </c>
      <c r="L3927" s="101" t="s">
        <v>599</v>
      </c>
      <c r="M3927" s="101" t="s">
        <v>140</v>
      </c>
      <c r="N3927" s="101" t="s">
        <v>730</v>
      </c>
      <c r="O3927" s="101" t="s">
        <v>5633</v>
      </c>
    </row>
    <row r="3928" spans="1:15">
      <c r="A3928" s="101">
        <v>283</v>
      </c>
      <c r="B3928" s="101">
        <v>97</v>
      </c>
      <c r="C3928" s="101">
        <v>1</v>
      </c>
      <c r="D3928" s="101" t="s">
        <v>5483</v>
      </c>
      <c r="E3928" s="101" t="s">
        <v>346</v>
      </c>
      <c r="F3928" s="101" t="s">
        <v>1655</v>
      </c>
      <c r="G3928" s="102" t="s">
        <v>8256</v>
      </c>
      <c r="H3928" s="103">
        <v>0</v>
      </c>
      <c r="I3928" s="103">
        <v>8332</v>
      </c>
      <c r="K3928" s="101" t="s">
        <v>751</v>
      </c>
      <c r="L3928" s="101" t="s">
        <v>599</v>
      </c>
      <c r="M3928" s="101" t="s">
        <v>140</v>
      </c>
      <c r="N3928" s="101" t="s">
        <v>730</v>
      </c>
      <c r="O3928" s="101" t="s">
        <v>3394</v>
      </c>
    </row>
    <row r="3929" spans="1:15">
      <c r="A3929" s="101">
        <v>283</v>
      </c>
      <c r="B3929" s="101">
        <v>98</v>
      </c>
      <c r="C3929" s="101">
        <v>1</v>
      </c>
      <c r="D3929" s="101" t="s">
        <v>5483</v>
      </c>
      <c r="E3929" s="101" t="s">
        <v>346</v>
      </c>
      <c r="F3929" s="101" t="s">
        <v>1655</v>
      </c>
      <c r="G3929" s="102" t="s">
        <v>6943</v>
      </c>
      <c r="H3929" s="103">
        <v>0</v>
      </c>
      <c r="I3929" s="103">
        <v>3701</v>
      </c>
      <c r="K3929" s="101" t="s">
        <v>751</v>
      </c>
      <c r="L3929" s="101" t="s">
        <v>599</v>
      </c>
      <c r="M3929" s="101" t="s">
        <v>140</v>
      </c>
      <c r="N3929" s="101" t="s">
        <v>730</v>
      </c>
      <c r="O3929" s="101" t="s">
        <v>8257</v>
      </c>
    </row>
    <row r="3930" spans="1:15">
      <c r="A3930" s="101">
        <v>283</v>
      </c>
      <c r="B3930" s="101">
        <v>100</v>
      </c>
      <c r="C3930" s="101">
        <v>1</v>
      </c>
      <c r="D3930" s="101" t="s">
        <v>5483</v>
      </c>
      <c r="E3930" s="101" t="s">
        <v>346</v>
      </c>
      <c r="F3930" s="101" t="s">
        <v>7248</v>
      </c>
      <c r="G3930" s="102" t="s">
        <v>8258</v>
      </c>
      <c r="H3930" s="103">
        <v>0</v>
      </c>
      <c r="I3930" s="103">
        <v>12090</v>
      </c>
      <c r="K3930" s="101" t="s">
        <v>751</v>
      </c>
      <c r="L3930" s="101" t="s">
        <v>599</v>
      </c>
      <c r="M3930" s="101" t="s">
        <v>140</v>
      </c>
      <c r="N3930" s="101" t="s">
        <v>730</v>
      </c>
      <c r="O3930" s="101" t="s">
        <v>2183</v>
      </c>
    </row>
    <row r="3931" spans="1:15">
      <c r="A3931" s="101">
        <v>283</v>
      </c>
      <c r="B3931" s="101">
        <v>101</v>
      </c>
      <c r="C3931" s="101">
        <v>1</v>
      </c>
      <c r="D3931" s="101" t="s">
        <v>5483</v>
      </c>
      <c r="E3931" s="101" t="s">
        <v>346</v>
      </c>
      <c r="F3931" s="101" t="s">
        <v>3590</v>
      </c>
      <c r="G3931" s="102" t="s">
        <v>8146</v>
      </c>
      <c r="H3931" s="103">
        <v>0</v>
      </c>
      <c r="I3931" s="103">
        <v>1185750</v>
      </c>
      <c r="K3931" s="101" t="s">
        <v>751</v>
      </c>
      <c r="L3931" s="101" t="s">
        <v>599</v>
      </c>
      <c r="M3931" s="101" t="s">
        <v>140</v>
      </c>
      <c r="N3931" s="101" t="s">
        <v>730</v>
      </c>
      <c r="O3931" s="101" t="s">
        <v>8259</v>
      </c>
    </row>
    <row r="3932" spans="1:15">
      <c r="A3932" s="101">
        <v>283</v>
      </c>
      <c r="B3932" s="101">
        <v>102</v>
      </c>
      <c r="C3932" s="101">
        <v>1</v>
      </c>
      <c r="D3932" s="101" t="s">
        <v>5483</v>
      </c>
      <c r="E3932" s="101" t="s">
        <v>988</v>
      </c>
      <c r="F3932" s="101" t="s">
        <v>2334</v>
      </c>
      <c r="G3932" s="102" t="s">
        <v>8103</v>
      </c>
      <c r="H3932" s="103">
        <v>0</v>
      </c>
      <c r="I3932" s="103">
        <v>40920</v>
      </c>
      <c r="K3932" s="101" t="s">
        <v>751</v>
      </c>
      <c r="L3932" s="101" t="s">
        <v>599</v>
      </c>
      <c r="M3932" s="101" t="s">
        <v>140</v>
      </c>
      <c r="N3932" s="101" t="s">
        <v>730</v>
      </c>
      <c r="O3932" s="101" t="s">
        <v>468</v>
      </c>
    </row>
    <row r="3933" spans="1:15">
      <c r="A3933" s="101">
        <v>283</v>
      </c>
      <c r="B3933" s="101">
        <v>103</v>
      </c>
      <c r="C3933" s="101">
        <v>1</v>
      </c>
      <c r="D3933" s="101" t="s">
        <v>5483</v>
      </c>
      <c r="E3933" s="101" t="s">
        <v>988</v>
      </c>
      <c r="F3933" s="101" t="s">
        <v>4541</v>
      </c>
      <c r="G3933" s="102" t="s">
        <v>45</v>
      </c>
      <c r="H3933" s="103">
        <v>0</v>
      </c>
      <c r="I3933" s="103">
        <v>14880</v>
      </c>
      <c r="K3933" s="101" t="s">
        <v>751</v>
      </c>
      <c r="L3933" s="101" t="s">
        <v>599</v>
      </c>
      <c r="M3933" s="101" t="s">
        <v>140</v>
      </c>
      <c r="N3933" s="101" t="s">
        <v>730</v>
      </c>
      <c r="O3933" s="101" t="s">
        <v>5481</v>
      </c>
    </row>
    <row r="3934" spans="1:15">
      <c r="A3934" s="101">
        <v>283</v>
      </c>
      <c r="B3934" s="101">
        <v>104</v>
      </c>
      <c r="C3934" s="101">
        <v>1</v>
      </c>
      <c r="D3934" s="101" t="s">
        <v>5483</v>
      </c>
      <c r="E3934" s="101" t="s">
        <v>988</v>
      </c>
      <c r="F3934" s="101" t="s">
        <v>4541</v>
      </c>
      <c r="G3934" s="102" t="s">
        <v>6150</v>
      </c>
      <c r="H3934" s="103">
        <v>0</v>
      </c>
      <c r="I3934" s="103">
        <v>25110</v>
      </c>
      <c r="K3934" s="101" t="s">
        <v>751</v>
      </c>
      <c r="L3934" s="101" t="s">
        <v>599</v>
      </c>
      <c r="M3934" s="101" t="s">
        <v>140</v>
      </c>
      <c r="N3934" s="101" t="s">
        <v>730</v>
      </c>
      <c r="O3934" s="101" t="s">
        <v>1992</v>
      </c>
    </row>
    <row r="3935" spans="1:15">
      <c r="A3935" s="101">
        <v>283</v>
      </c>
      <c r="B3935" s="101">
        <v>105</v>
      </c>
      <c r="C3935" s="101">
        <v>1</v>
      </c>
      <c r="D3935" s="101" t="s">
        <v>5483</v>
      </c>
      <c r="E3935" s="101" t="s">
        <v>988</v>
      </c>
      <c r="F3935" s="101" t="s">
        <v>4541</v>
      </c>
      <c r="G3935" s="102" t="s">
        <v>779</v>
      </c>
      <c r="H3935" s="103">
        <v>0</v>
      </c>
      <c r="I3935" s="103">
        <v>24180</v>
      </c>
      <c r="K3935" s="101" t="s">
        <v>751</v>
      </c>
      <c r="L3935" s="101" t="s">
        <v>599</v>
      </c>
      <c r="M3935" s="101" t="s">
        <v>140</v>
      </c>
      <c r="N3935" s="101" t="s">
        <v>730</v>
      </c>
      <c r="O3935" s="101" t="s">
        <v>2327</v>
      </c>
    </row>
    <row r="3936" spans="1:15">
      <c r="A3936" s="101">
        <v>283</v>
      </c>
      <c r="B3936" s="101">
        <v>106</v>
      </c>
      <c r="C3936" s="101">
        <v>1</v>
      </c>
      <c r="D3936" s="101" t="s">
        <v>5483</v>
      </c>
      <c r="E3936" s="101" t="s">
        <v>988</v>
      </c>
      <c r="F3936" s="101" t="s">
        <v>2082</v>
      </c>
      <c r="G3936" s="102" t="s">
        <v>570</v>
      </c>
      <c r="H3936" s="103">
        <v>0</v>
      </c>
      <c r="I3936" s="103">
        <v>9749190</v>
      </c>
      <c r="K3936" s="101" t="s">
        <v>751</v>
      </c>
      <c r="L3936" s="101" t="s">
        <v>599</v>
      </c>
      <c r="M3936" s="101" t="s">
        <v>140</v>
      </c>
      <c r="N3936" s="101" t="s">
        <v>730</v>
      </c>
      <c r="O3936" s="101" t="s">
        <v>8260</v>
      </c>
    </row>
    <row r="3937" spans="1:15">
      <c r="A3937" s="101">
        <v>283</v>
      </c>
      <c r="B3937" s="101">
        <v>107</v>
      </c>
      <c r="C3937" s="101">
        <v>1</v>
      </c>
      <c r="D3937" s="101" t="s">
        <v>5483</v>
      </c>
      <c r="E3937" s="101" t="s">
        <v>2057</v>
      </c>
      <c r="F3937" s="101" t="s">
        <v>7874</v>
      </c>
      <c r="G3937" s="102" t="s">
        <v>2272</v>
      </c>
      <c r="H3937" s="103">
        <v>0</v>
      </c>
      <c r="I3937" s="103">
        <v>1915800</v>
      </c>
      <c r="K3937" s="101" t="s">
        <v>751</v>
      </c>
      <c r="L3937" s="101" t="s">
        <v>599</v>
      </c>
      <c r="M3937" s="101" t="s">
        <v>140</v>
      </c>
      <c r="N3937" s="101" t="s">
        <v>730</v>
      </c>
      <c r="O3937" s="101" t="s">
        <v>8262</v>
      </c>
    </row>
    <row r="3938" spans="1:15">
      <c r="A3938" s="101">
        <v>283</v>
      </c>
      <c r="B3938" s="101">
        <v>108</v>
      </c>
      <c r="C3938" s="101">
        <v>1</v>
      </c>
      <c r="D3938" s="101" t="s">
        <v>5483</v>
      </c>
      <c r="E3938" s="101" t="s">
        <v>2057</v>
      </c>
      <c r="F3938" s="101" t="s">
        <v>7874</v>
      </c>
      <c r="G3938" s="102" t="s">
        <v>8263</v>
      </c>
      <c r="H3938" s="103">
        <v>0</v>
      </c>
      <c r="I3938" s="103">
        <v>351540</v>
      </c>
      <c r="K3938" s="101" t="s">
        <v>751</v>
      </c>
      <c r="L3938" s="101" t="s">
        <v>599</v>
      </c>
      <c r="M3938" s="101" t="s">
        <v>140</v>
      </c>
      <c r="N3938" s="101" t="s">
        <v>730</v>
      </c>
      <c r="O3938" s="101" t="s">
        <v>6876</v>
      </c>
    </row>
    <row r="3939" spans="1:15">
      <c r="A3939" s="101">
        <v>283</v>
      </c>
      <c r="B3939" s="101">
        <v>109</v>
      </c>
      <c r="C3939" s="101">
        <v>1</v>
      </c>
      <c r="D3939" s="101" t="s">
        <v>5483</v>
      </c>
      <c r="E3939" s="101" t="s">
        <v>2057</v>
      </c>
      <c r="F3939" s="101" t="s">
        <v>4337</v>
      </c>
      <c r="G3939" s="102" t="s">
        <v>2007</v>
      </c>
      <c r="H3939" s="103">
        <v>0</v>
      </c>
      <c r="I3939" s="103">
        <v>36270</v>
      </c>
      <c r="K3939" s="101" t="s">
        <v>751</v>
      </c>
      <c r="L3939" s="101" t="s">
        <v>599</v>
      </c>
      <c r="M3939" s="101" t="s">
        <v>140</v>
      </c>
      <c r="N3939" s="101" t="s">
        <v>730</v>
      </c>
      <c r="O3939" s="101" t="s">
        <v>3442</v>
      </c>
    </row>
    <row r="3940" spans="1:15">
      <c r="A3940" s="101">
        <v>283</v>
      </c>
      <c r="B3940" s="101">
        <v>110</v>
      </c>
      <c r="C3940" s="101">
        <v>1</v>
      </c>
      <c r="D3940" s="101" t="s">
        <v>5483</v>
      </c>
      <c r="E3940" s="101" t="s">
        <v>2057</v>
      </c>
      <c r="F3940" s="101" t="s">
        <v>4337</v>
      </c>
      <c r="G3940" s="102" t="s">
        <v>3621</v>
      </c>
      <c r="H3940" s="103">
        <v>0</v>
      </c>
      <c r="I3940" s="103">
        <v>12090</v>
      </c>
      <c r="K3940" s="101" t="s">
        <v>751</v>
      </c>
      <c r="L3940" s="101" t="s">
        <v>599</v>
      </c>
      <c r="M3940" s="101" t="s">
        <v>140</v>
      </c>
      <c r="N3940" s="101" t="s">
        <v>730</v>
      </c>
      <c r="O3940" s="101" t="s">
        <v>2183</v>
      </c>
    </row>
    <row r="3941" spans="1:15">
      <c r="A3941" s="101">
        <v>283</v>
      </c>
      <c r="B3941" s="101">
        <v>111</v>
      </c>
      <c r="C3941" s="101">
        <v>1</v>
      </c>
      <c r="D3941" s="101" t="s">
        <v>5483</v>
      </c>
      <c r="E3941" s="101" t="s">
        <v>2057</v>
      </c>
      <c r="F3941" s="101" t="s">
        <v>4337</v>
      </c>
      <c r="G3941" s="102" t="s">
        <v>2821</v>
      </c>
      <c r="H3941" s="103">
        <v>0</v>
      </c>
      <c r="I3941" s="103">
        <v>47430</v>
      </c>
      <c r="K3941" s="101" t="s">
        <v>751</v>
      </c>
      <c r="L3941" s="101" t="s">
        <v>599</v>
      </c>
      <c r="M3941" s="101" t="s">
        <v>140</v>
      </c>
      <c r="N3941" s="101" t="s">
        <v>730</v>
      </c>
      <c r="O3941" s="101" t="s">
        <v>128</v>
      </c>
    </row>
    <row r="3942" spans="1:15">
      <c r="A3942" s="101">
        <v>283</v>
      </c>
      <c r="B3942" s="101">
        <v>112</v>
      </c>
      <c r="C3942" s="101">
        <v>1</v>
      </c>
      <c r="D3942" s="101" t="s">
        <v>5483</v>
      </c>
      <c r="E3942" s="101" t="s">
        <v>2057</v>
      </c>
      <c r="F3942" s="101" t="s">
        <v>4337</v>
      </c>
      <c r="G3942" s="102" t="s">
        <v>3095</v>
      </c>
      <c r="H3942" s="103">
        <v>0</v>
      </c>
      <c r="I3942" s="103">
        <v>9216</v>
      </c>
      <c r="K3942" s="101" t="s">
        <v>751</v>
      </c>
      <c r="L3942" s="101" t="s">
        <v>599</v>
      </c>
      <c r="M3942" s="101" t="s">
        <v>140</v>
      </c>
      <c r="N3942" s="101" t="s">
        <v>730</v>
      </c>
      <c r="O3942" s="101" t="s">
        <v>6592</v>
      </c>
    </row>
    <row r="3943" spans="1:15">
      <c r="A3943" s="101">
        <v>283</v>
      </c>
      <c r="B3943" s="101">
        <v>113</v>
      </c>
      <c r="C3943" s="101">
        <v>1</v>
      </c>
      <c r="D3943" s="101" t="s">
        <v>5483</v>
      </c>
      <c r="E3943" s="101" t="s">
        <v>2057</v>
      </c>
      <c r="F3943" s="101" t="s">
        <v>4337</v>
      </c>
      <c r="G3943" s="102" t="s">
        <v>8264</v>
      </c>
      <c r="H3943" s="103">
        <v>0</v>
      </c>
      <c r="I3943" s="103">
        <v>39990</v>
      </c>
      <c r="K3943" s="101" t="s">
        <v>751</v>
      </c>
      <c r="L3943" s="101" t="s">
        <v>599</v>
      </c>
      <c r="M3943" s="101" t="s">
        <v>140</v>
      </c>
      <c r="N3943" s="101" t="s">
        <v>730</v>
      </c>
      <c r="O3943" s="101" t="s">
        <v>5580</v>
      </c>
    </row>
    <row r="3944" spans="1:15">
      <c r="A3944" s="101">
        <v>283</v>
      </c>
      <c r="B3944" s="101">
        <v>114</v>
      </c>
      <c r="C3944" s="101">
        <v>1</v>
      </c>
      <c r="D3944" s="101" t="s">
        <v>5483</v>
      </c>
      <c r="E3944" s="101" t="s">
        <v>2057</v>
      </c>
      <c r="F3944" s="101" t="s">
        <v>4337</v>
      </c>
      <c r="G3944" s="102" t="s">
        <v>4428</v>
      </c>
      <c r="H3944" s="103">
        <v>0</v>
      </c>
      <c r="I3944" s="103">
        <v>33480</v>
      </c>
      <c r="K3944" s="101" t="s">
        <v>751</v>
      </c>
      <c r="L3944" s="101" t="s">
        <v>599</v>
      </c>
      <c r="M3944" s="101" t="s">
        <v>140</v>
      </c>
      <c r="N3944" s="101" t="s">
        <v>730</v>
      </c>
      <c r="O3944" s="101" t="s">
        <v>5557</v>
      </c>
    </row>
    <row r="3945" spans="1:15">
      <c r="A3945" s="101">
        <v>283</v>
      </c>
      <c r="B3945" s="101">
        <v>115</v>
      </c>
      <c r="C3945" s="101">
        <v>1</v>
      </c>
      <c r="D3945" s="101" t="s">
        <v>5483</v>
      </c>
      <c r="E3945" s="101" t="s">
        <v>2057</v>
      </c>
      <c r="F3945" s="101" t="s">
        <v>4337</v>
      </c>
      <c r="G3945" s="102" t="s">
        <v>8266</v>
      </c>
      <c r="H3945" s="103">
        <v>0</v>
      </c>
      <c r="I3945" s="103">
        <v>13020</v>
      </c>
      <c r="K3945" s="101" t="s">
        <v>751</v>
      </c>
      <c r="L3945" s="101" t="s">
        <v>599</v>
      </c>
      <c r="M3945" s="101" t="s">
        <v>140</v>
      </c>
      <c r="N3945" s="101" t="s">
        <v>730</v>
      </c>
      <c r="O3945" s="101" t="s">
        <v>5843</v>
      </c>
    </row>
    <row r="3946" spans="1:15">
      <c r="A3946" s="101">
        <v>283</v>
      </c>
      <c r="B3946" s="101">
        <v>116</v>
      </c>
      <c r="C3946" s="101">
        <v>1</v>
      </c>
      <c r="D3946" s="101" t="s">
        <v>5483</v>
      </c>
      <c r="E3946" s="101" t="s">
        <v>2057</v>
      </c>
      <c r="F3946" s="101" t="s">
        <v>4337</v>
      </c>
      <c r="G3946" s="102" t="s">
        <v>6995</v>
      </c>
      <c r="H3946" s="103">
        <v>0</v>
      </c>
      <c r="I3946" s="103">
        <v>28830</v>
      </c>
      <c r="K3946" s="101" t="s">
        <v>751</v>
      </c>
      <c r="L3946" s="101" t="s">
        <v>599</v>
      </c>
      <c r="M3946" s="101" t="s">
        <v>140</v>
      </c>
      <c r="N3946" s="101" t="s">
        <v>730</v>
      </c>
      <c r="O3946" s="101" t="s">
        <v>4853</v>
      </c>
    </row>
    <row r="3947" spans="1:15">
      <c r="A3947" s="101">
        <v>283</v>
      </c>
      <c r="B3947" s="101">
        <v>117</v>
      </c>
      <c r="C3947" s="101">
        <v>1</v>
      </c>
      <c r="D3947" s="101" t="s">
        <v>5483</v>
      </c>
      <c r="E3947" s="101" t="s">
        <v>2057</v>
      </c>
      <c r="F3947" s="101" t="s">
        <v>4348</v>
      </c>
      <c r="G3947" s="102" t="s">
        <v>8267</v>
      </c>
      <c r="H3947" s="103">
        <v>0</v>
      </c>
      <c r="I3947" s="103">
        <v>48360</v>
      </c>
      <c r="K3947" s="101" t="s">
        <v>751</v>
      </c>
      <c r="L3947" s="101" t="s">
        <v>599</v>
      </c>
      <c r="M3947" s="101" t="s">
        <v>140</v>
      </c>
      <c r="N3947" s="101" t="s">
        <v>730</v>
      </c>
      <c r="O3947" s="101" t="s">
        <v>5571</v>
      </c>
    </row>
    <row r="3948" spans="1:15">
      <c r="A3948" s="101">
        <v>283</v>
      </c>
      <c r="B3948" s="101">
        <v>118</v>
      </c>
      <c r="C3948" s="101">
        <v>1</v>
      </c>
      <c r="D3948" s="101" t="s">
        <v>5483</v>
      </c>
      <c r="E3948" s="101" t="s">
        <v>2057</v>
      </c>
      <c r="F3948" s="101" t="s">
        <v>4348</v>
      </c>
      <c r="G3948" s="102" t="s">
        <v>8269</v>
      </c>
      <c r="H3948" s="103">
        <v>0</v>
      </c>
      <c r="I3948" s="103">
        <v>31620</v>
      </c>
      <c r="K3948" s="101" t="s">
        <v>751</v>
      </c>
      <c r="L3948" s="101" t="s">
        <v>599</v>
      </c>
      <c r="M3948" s="101" t="s">
        <v>140</v>
      </c>
      <c r="N3948" s="101" t="s">
        <v>730</v>
      </c>
      <c r="O3948" s="101" t="s">
        <v>534</v>
      </c>
    </row>
    <row r="3949" spans="1:15">
      <c r="A3949" s="101">
        <v>283</v>
      </c>
      <c r="B3949" s="101">
        <v>119</v>
      </c>
      <c r="C3949" s="101">
        <v>1</v>
      </c>
      <c r="D3949" s="101" t="s">
        <v>5483</v>
      </c>
      <c r="E3949" s="101" t="s">
        <v>2057</v>
      </c>
      <c r="F3949" s="101" t="s">
        <v>4348</v>
      </c>
      <c r="G3949" s="102" t="s">
        <v>5342</v>
      </c>
      <c r="H3949" s="103">
        <v>0</v>
      </c>
      <c r="I3949" s="103">
        <v>2520</v>
      </c>
      <c r="K3949" s="101" t="s">
        <v>751</v>
      </c>
      <c r="L3949" s="101" t="s">
        <v>599</v>
      </c>
      <c r="M3949" s="101" t="s">
        <v>140</v>
      </c>
      <c r="N3949" s="101" t="s">
        <v>730</v>
      </c>
      <c r="O3949" s="101" t="s">
        <v>4708</v>
      </c>
    </row>
    <row r="3950" spans="1:15">
      <c r="A3950" s="101">
        <v>283</v>
      </c>
      <c r="B3950" s="101">
        <v>120</v>
      </c>
      <c r="C3950" s="101">
        <v>1</v>
      </c>
      <c r="D3950" s="101" t="s">
        <v>5483</v>
      </c>
      <c r="E3950" s="101" t="s">
        <v>2057</v>
      </c>
      <c r="F3950" s="101" t="s">
        <v>4348</v>
      </c>
      <c r="G3950" s="102" t="s">
        <v>3430</v>
      </c>
      <c r="H3950" s="103">
        <v>0</v>
      </c>
      <c r="I3950" s="103">
        <v>8649</v>
      </c>
      <c r="K3950" s="101" t="s">
        <v>751</v>
      </c>
      <c r="L3950" s="101" t="s">
        <v>599</v>
      </c>
      <c r="M3950" s="101" t="s">
        <v>140</v>
      </c>
      <c r="N3950" s="101" t="s">
        <v>730</v>
      </c>
      <c r="O3950" s="101" t="s">
        <v>8270</v>
      </c>
    </row>
    <row r="3951" spans="1:15">
      <c r="A3951" s="101">
        <v>283</v>
      </c>
      <c r="B3951" s="101">
        <v>121</v>
      </c>
      <c r="C3951" s="101">
        <v>1</v>
      </c>
      <c r="D3951" s="101" t="s">
        <v>5483</v>
      </c>
      <c r="E3951" s="101" t="s">
        <v>2057</v>
      </c>
      <c r="F3951" s="101" t="s">
        <v>4348</v>
      </c>
      <c r="G3951" s="102" t="s">
        <v>5195</v>
      </c>
      <c r="H3951" s="103">
        <v>0</v>
      </c>
      <c r="I3951" s="103">
        <v>6324</v>
      </c>
      <c r="K3951" s="101" t="s">
        <v>751</v>
      </c>
      <c r="L3951" s="101" t="s">
        <v>599</v>
      </c>
      <c r="M3951" s="101" t="s">
        <v>140</v>
      </c>
      <c r="N3951" s="101" t="s">
        <v>730</v>
      </c>
      <c r="O3951" s="101" t="s">
        <v>4994</v>
      </c>
    </row>
    <row r="3952" spans="1:15">
      <c r="A3952" s="101">
        <v>283</v>
      </c>
      <c r="B3952" s="101">
        <v>122</v>
      </c>
      <c r="C3952" s="101">
        <v>1</v>
      </c>
      <c r="D3952" s="101" t="s">
        <v>5483</v>
      </c>
      <c r="E3952" s="101" t="s">
        <v>2057</v>
      </c>
      <c r="F3952" s="101" t="s">
        <v>4348</v>
      </c>
      <c r="G3952" s="102" t="s">
        <v>8271</v>
      </c>
      <c r="H3952" s="103">
        <v>0</v>
      </c>
      <c r="I3952" s="103">
        <v>15810</v>
      </c>
      <c r="K3952" s="101" t="s">
        <v>751</v>
      </c>
      <c r="L3952" s="101" t="s">
        <v>599</v>
      </c>
      <c r="M3952" s="101" t="s">
        <v>140</v>
      </c>
      <c r="N3952" s="101" t="s">
        <v>730</v>
      </c>
      <c r="O3952" s="101" t="s">
        <v>996</v>
      </c>
    </row>
    <row r="3953" spans="1:15">
      <c r="A3953" s="101">
        <v>283</v>
      </c>
      <c r="B3953" s="101">
        <v>123</v>
      </c>
      <c r="C3953" s="101">
        <v>1</v>
      </c>
      <c r="D3953" s="101" t="s">
        <v>5483</v>
      </c>
      <c r="E3953" s="101" t="s">
        <v>2057</v>
      </c>
      <c r="F3953" s="101" t="s">
        <v>4348</v>
      </c>
      <c r="G3953" s="102" t="s">
        <v>5729</v>
      </c>
      <c r="H3953" s="103">
        <v>0</v>
      </c>
      <c r="I3953" s="103">
        <v>27900</v>
      </c>
      <c r="K3953" s="101" t="s">
        <v>751</v>
      </c>
      <c r="L3953" s="101" t="s">
        <v>599</v>
      </c>
      <c r="M3953" s="101" t="s">
        <v>140</v>
      </c>
      <c r="N3953" s="101" t="s">
        <v>730</v>
      </c>
      <c r="O3953" s="101" t="s">
        <v>5867</v>
      </c>
    </row>
    <row r="3954" spans="1:15">
      <c r="A3954" s="101">
        <v>283</v>
      </c>
      <c r="B3954" s="101">
        <v>124</v>
      </c>
      <c r="C3954" s="101">
        <v>1</v>
      </c>
      <c r="D3954" s="101" t="s">
        <v>5483</v>
      </c>
      <c r="E3954" s="101" t="s">
        <v>2057</v>
      </c>
      <c r="F3954" s="101" t="s">
        <v>4348</v>
      </c>
      <c r="G3954" s="102" t="s">
        <v>8272</v>
      </c>
      <c r="H3954" s="103">
        <v>0</v>
      </c>
      <c r="I3954" s="103">
        <v>31620</v>
      </c>
      <c r="K3954" s="101" t="s">
        <v>751</v>
      </c>
      <c r="L3954" s="101" t="s">
        <v>599</v>
      </c>
      <c r="M3954" s="101" t="s">
        <v>140</v>
      </c>
      <c r="N3954" s="101" t="s">
        <v>730</v>
      </c>
      <c r="O3954" s="101" t="s">
        <v>534</v>
      </c>
    </row>
    <row r="3955" spans="1:15">
      <c r="A3955" s="101">
        <v>283</v>
      </c>
      <c r="B3955" s="101">
        <v>125</v>
      </c>
      <c r="C3955" s="101">
        <v>1</v>
      </c>
      <c r="D3955" s="101" t="s">
        <v>5483</v>
      </c>
      <c r="E3955" s="101" t="s">
        <v>2057</v>
      </c>
      <c r="F3955" s="101" t="s">
        <v>4348</v>
      </c>
      <c r="G3955" s="102" t="s">
        <v>2238</v>
      </c>
      <c r="H3955" s="103">
        <v>0</v>
      </c>
      <c r="I3955" s="103">
        <v>17670</v>
      </c>
      <c r="K3955" s="101" t="s">
        <v>751</v>
      </c>
      <c r="L3955" s="101" t="s">
        <v>599</v>
      </c>
      <c r="M3955" s="101" t="s">
        <v>140</v>
      </c>
      <c r="N3955" s="101" t="s">
        <v>730</v>
      </c>
      <c r="O3955" s="101" t="s">
        <v>5633</v>
      </c>
    </row>
    <row r="3956" spans="1:15">
      <c r="A3956" s="101">
        <v>283</v>
      </c>
      <c r="B3956" s="101">
        <v>126</v>
      </c>
      <c r="C3956" s="101">
        <v>1</v>
      </c>
      <c r="D3956" s="101" t="s">
        <v>5483</v>
      </c>
      <c r="E3956" s="101" t="s">
        <v>4748</v>
      </c>
      <c r="F3956" s="101" t="s">
        <v>2861</v>
      </c>
      <c r="G3956" s="102" t="s">
        <v>8177</v>
      </c>
      <c r="H3956" s="103">
        <v>0</v>
      </c>
      <c r="I3956" s="103">
        <v>61380</v>
      </c>
      <c r="K3956" s="101" t="s">
        <v>751</v>
      </c>
      <c r="L3956" s="101" t="s">
        <v>599</v>
      </c>
      <c r="M3956" s="101" t="s">
        <v>140</v>
      </c>
      <c r="N3956" s="101" t="s">
        <v>730</v>
      </c>
      <c r="O3956" s="101" t="s">
        <v>5478</v>
      </c>
    </row>
    <row r="3957" spans="1:15">
      <c r="A3957" s="101">
        <v>283</v>
      </c>
      <c r="B3957" s="101">
        <v>127</v>
      </c>
      <c r="C3957" s="101">
        <v>1</v>
      </c>
      <c r="D3957" s="101" t="s">
        <v>5483</v>
      </c>
      <c r="E3957" s="101" t="s">
        <v>4748</v>
      </c>
      <c r="F3957" s="101" t="s">
        <v>8273</v>
      </c>
      <c r="G3957" s="102" t="s">
        <v>2302</v>
      </c>
      <c r="H3957" s="103">
        <v>0</v>
      </c>
      <c r="I3957" s="103">
        <v>13020</v>
      </c>
      <c r="K3957" s="101" t="s">
        <v>751</v>
      </c>
      <c r="L3957" s="101" t="s">
        <v>599</v>
      </c>
      <c r="M3957" s="101" t="s">
        <v>140</v>
      </c>
      <c r="N3957" s="101" t="s">
        <v>730</v>
      </c>
      <c r="O3957" s="101" t="s">
        <v>5843</v>
      </c>
    </row>
    <row r="3958" spans="1:15">
      <c r="A3958" s="101">
        <v>283</v>
      </c>
      <c r="B3958" s="101">
        <v>128</v>
      </c>
      <c r="C3958" s="101">
        <v>1</v>
      </c>
      <c r="D3958" s="101" t="s">
        <v>5483</v>
      </c>
      <c r="E3958" s="101" t="s">
        <v>539</v>
      </c>
      <c r="F3958" s="101" t="s">
        <v>4028</v>
      </c>
      <c r="G3958" s="102" t="s">
        <v>8275</v>
      </c>
      <c r="H3958" s="103">
        <v>0</v>
      </c>
      <c r="I3958" s="103">
        <v>294810</v>
      </c>
      <c r="K3958" s="101" t="s">
        <v>751</v>
      </c>
      <c r="L3958" s="101" t="s">
        <v>599</v>
      </c>
      <c r="M3958" s="101" t="s">
        <v>140</v>
      </c>
      <c r="N3958" s="101" t="s">
        <v>730</v>
      </c>
      <c r="O3958" s="101" t="s">
        <v>3698</v>
      </c>
    </row>
    <row r="3959" spans="1:15">
      <c r="A3959" s="101">
        <v>283</v>
      </c>
      <c r="B3959" s="101">
        <v>129</v>
      </c>
      <c r="C3959" s="101">
        <v>1</v>
      </c>
      <c r="D3959" s="101" t="s">
        <v>5483</v>
      </c>
      <c r="E3959" s="101" t="s">
        <v>539</v>
      </c>
      <c r="F3959" s="101" t="s">
        <v>4028</v>
      </c>
      <c r="G3959" s="102" t="s">
        <v>6609</v>
      </c>
      <c r="H3959" s="103">
        <v>0</v>
      </c>
      <c r="I3959" s="103">
        <v>46500</v>
      </c>
      <c r="K3959" s="101" t="s">
        <v>751</v>
      </c>
      <c r="L3959" s="101" t="s">
        <v>599</v>
      </c>
      <c r="M3959" s="101" t="s">
        <v>140</v>
      </c>
      <c r="N3959" s="101" t="s">
        <v>730</v>
      </c>
      <c r="O3959" s="101" t="s">
        <v>4991</v>
      </c>
    </row>
    <row r="3960" spans="1:15">
      <c r="A3960" s="101">
        <v>283</v>
      </c>
      <c r="B3960" s="101">
        <v>130</v>
      </c>
      <c r="C3960" s="101">
        <v>1</v>
      </c>
      <c r="D3960" s="101" t="s">
        <v>5483</v>
      </c>
      <c r="E3960" s="101" t="s">
        <v>539</v>
      </c>
      <c r="F3960" s="101" t="s">
        <v>8276</v>
      </c>
      <c r="G3960" s="102" t="s">
        <v>7298</v>
      </c>
      <c r="H3960" s="103">
        <v>0</v>
      </c>
      <c r="I3960" s="103">
        <v>9216</v>
      </c>
      <c r="K3960" s="101" t="s">
        <v>751</v>
      </c>
      <c r="L3960" s="101" t="s">
        <v>599</v>
      </c>
      <c r="M3960" s="101" t="s">
        <v>140</v>
      </c>
      <c r="N3960" s="101" t="s">
        <v>730</v>
      </c>
      <c r="O3960" s="101" t="s">
        <v>6592</v>
      </c>
    </row>
    <row r="3961" spans="1:15">
      <c r="A3961" s="101">
        <v>283</v>
      </c>
      <c r="B3961" s="101">
        <v>131</v>
      </c>
      <c r="C3961" s="101">
        <v>1</v>
      </c>
      <c r="D3961" s="101" t="s">
        <v>5483</v>
      </c>
      <c r="E3961" s="101" t="s">
        <v>539</v>
      </c>
      <c r="F3961" s="101" t="s">
        <v>8276</v>
      </c>
      <c r="G3961" s="102" t="s">
        <v>8278</v>
      </c>
      <c r="H3961" s="103">
        <v>0</v>
      </c>
      <c r="I3961" s="103">
        <v>6147</v>
      </c>
      <c r="K3961" s="101" t="s">
        <v>751</v>
      </c>
      <c r="L3961" s="101" t="s">
        <v>599</v>
      </c>
      <c r="M3961" s="101" t="s">
        <v>140</v>
      </c>
      <c r="N3961" s="101" t="s">
        <v>730</v>
      </c>
      <c r="O3961" s="101" t="s">
        <v>4755</v>
      </c>
    </row>
    <row r="3962" spans="1:15">
      <c r="A3962" s="101">
        <v>283</v>
      </c>
      <c r="B3962" s="101">
        <v>132</v>
      </c>
      <c r="C3962" s="101">
        <v>1</v>
      </c>
      <c r="D3962" s="101" t="s">
        <v>5483</v>
      </c>
      <c r="E3962" s="101" t="s">
        <v>539</v>
      </c>
      <c r="F3962" s="101" t="s">
        <v>8276</v>
      </c>
      <c r="G3962" s="102" t="s">
        <v>2634</v>
      </c>
      <c r="H3962" s="103">
        <v>0</v>
      </c>
      <c r="I3962" s="103">
        <v>6147</v>
      </c>
      <c r="K3962" s="101" t="s">
        <v>751</v>
      </c>
      <c r="L3962" s="101" t="s">
        <v>599</v>
      </c>
      <c r="M3962" s="101" t="s">
        <v>140</v>
      </c>
      <c r="N3962" s="101" t="s">
        <v>730</v>
      </c>
      <c r="O3962" s="101" t="s">
        <v>4755</v>
      </c>
    </row>
    <row r="3963" spans="1:15">
      <c r="A3963" s="101">
        <v>283</v>
      </c>
      <c r="B3963" s="101">
        <v>133</v>
      </c>
      <c r="C3963" s="101">
        <v>1</v>
      </c>
      <c r="D3963" s="101" t="s">
        <v>5483</v>
      </c>
      <c r="E3963" s="101" t="s">
        <v>539</v>
      </c>
      <c r="F3963" s="101" t="s">
        <v>7835</v>
      </c>
      <c r="G3963" s="102" t="s">
        <v>8279</v>
      </c>
      <c r="H3963" s="103">
        <v>0</v>
      </c>
      <c r="I3963" s="103">
        <v>16609</v>
      </c>
      <c r="K3963" s="101" t="s">
        <v>751</v>
      </c>
      <c r="L3963" s="101" t="s">
        <v>599</v>
      </c>
      <c r="M3963" s="101" t="s">
        <v>140</v>
      </c>
      <c r="N3963" s="101" t="s">
        <v>730</v>
      </c>
      <c r="O3963" s="101" t="s">
        <v>3629</v>
      </c>
    </row>
    <row r="3964" spans="1:15">
      <c r="A3964" s="101">
        <v>283</v>
      </c>
      <c r="B3964" s="101">
        <v>134</v>
      </c>
      <c r="C3964" s="101">
        <v>1</v>
      </c>
      <c r="D3964" s="101" t="s">
        <v>5483</v>
      </c>
      <c r="E3964" s="101" t="s">
        <v>539</v>
      </c>
      <c r="F3964" s="101" t="s">
        <v>8280</v>
      </c>
      <c r="G3964" s="102" t="s">
        <v>5770</v>
      </c>
      <c r="H3964" s="103">
        <v>0</v>
      </c>
      <c r="I3964" s="103">
        <v>21390</v>
      </c>
      <c r="K3964" s="101" t="s">
        <v>751</v>
      </c>
      <c r="L3964" s="101" t="s">
        <v>599</v>
      </c>
      <c r="M3964" s="101" t="s">
        <v>140</v>
      </c>
      <c r="N3964" s="101" t="s">
        <v>730</v>
      </c>
      <c r="O3964" s="101" t="s">
        <v>4653</v>
      </c>
    </row>
    <row r="3965" spans="1:15">
      <c r="A3965" s="101">
        <v>283</v>
      </c>
      <c r="B3965" s="101">
        <v>135</v>
      </c>
      <c r="C3965" s="101">
        <v>1</v>
      </c>
      <c r="D3965" s="101" t="s">
        <v>5483</v>
      </c>
      <c r="E3965" s="101" t="s">
        <v>539</v>
      </c>
      <c r="F3965" s="101" t="s">
        <v>8280</v>
      </c>
      <c r="G3965" s="102" t="s">
        <v>4851</v>
      </c>
      <c r="H3965" s="103">
        <v>0</v>
      </c>
      <c r="I3965" s="103">
        <v>20460</v>
      </c>
      <c r="K3965" s="101" t="s">
        <v>751</v>
      </c>
      <c r="L3965" s="101" t="s">
        <v>599</v>
      </c>
      <c r="M3965" s="101" t="s">
        <v>140</v>
      </c>
      <c r="N3965" s="101" t="s">
        <v>730</v>
      </c>
      <c r="O3965" s="101" t="s">
        <v>1637</v>
      </c>
    </row>
    <row r="3966" spans="1:15">
      <c r="A3966" s="101">
        <v>283</v>
      </c>
      <c r="B3966" s="101">
        <v>136</v>
      </c>
      <c r="C3966" s="101">
        <v>1</v>
      </c>
      <c r="D3966" s="101" t="s">
        <v>5483</v>
      </c>
      <c r="E3966" s="101" t="s">
        <v>3683</v>
      </c>
      <c r="F3966" s="101" t="s">
        <v>1112</v>
      </c>
      <c r="G3966" s="102" t="s">
        <v>5159</v>
      </c>
      <c r="H3966" s="103">
        <v>0</v>
      </c>
      <c r="I3966" s="103">
        <v>22320</v>
      </c>
      <c r="K3966" s="101" t="s">
        <v>751</v>
      </c>
      <c r="L3966" s="101" t="s">
        <v>599</v>
      </c>
      <c r="M3966" s="101" t="s">
        <v>140</v>
      </c>
      <c r="N3966" s="101" t="s">
        <v>730</v>
      </c>
      <c r="O3966" s="101" t="s">
        <v>5889</v>
      </c>
    </row>
    <row r="3967" spans="1:15">
      <c r="A3967" s="101">
        <v>283</v>
      </c>
      <c r="B3967" s="101">
        <v>137</v>
      </c>
      <c r="C3967" s="101">
        <v>1</v>
      </c>
      <c r="D3967" s="101" t="s">
        <v>5483</v>
      </c>
      <c r="E3967" s="101" t="s">
        <v>3756</v>
      </c>
      <c r="F3967" s="101" t="s">
        <v>2369</v>
      </c>
      <c r="G3967" s="102" t="s">
        <v>2246</v>
      </c>
      <c r="H3967" s="103">
        <v>0</v>
      </c>
      <c r="I3967" s="103">
        <v>96720</v>
      </c>
      <c r="K3967" s="101" t="s">
        <v>751</v>
      </c>
      <c r="L3967" s="101" t="s">
        <v>599</v>
      </c>
      <c r="M3967" s="101" t="s">
        <v>140</v>
      </c>
      <c r="N3967" s="101" t="s">
        <v>730</v>
      </c>
      <c r="O3967" s="101" t="s">
        <v>6276</v>
      </c>
    </row>
    <row r="3968" spans="1:15">
      <c r="A3968" s="101">
        <v>283</v>
      </c>
      <c r="B3968" s="101">
        <v>138</v>
      </c>
      <c r="C3968" s="101">
        <v>1</v>
      </c>
      <c r="D3968" s="101" t="s">
        <v>5483</v>
      </c>
      <c r="E3968" s="101" t="s">
        <v>3756</v>
      </c>
      <c r="F3968" s="101" t="s">
        <v>3426</v>
      </c>
      <c r="G3968" s="102" t="s">
        <v>3525</v>
      </c>
      <c r="H3968" s="103">
        <v>0</v>
      </c>
      <c r="I3968" s="103">
        <v>186000</v>
      </c>
      <c r="K3968" s="101" t="s">
        <v>751</v>
      </c>
      <c r="L3968" s="101" t="s">
        <v>599</v>
      </c>
      <c r="M3968" s="101" t="s">
        <v>140</v>
      </c>
      <c r="N3968" s="101" t="s">
        <v>730</v>
      </c>
      <c r="O3968" s="101" t="s">
        <v>8281</v>
      </c>
    </row>
    <row r="3969" spans="1:15">
      <c r="A3969" s="101">
        <v>283</v>
      </c>
      <c r="B3969" s="101">
        <v>139</v>
      </c>
      <c r="C3969" s="101">
        <v>1</v>
      </c>
      <c r="D3969" s="101" t="s">
        <v>5483</v>
      </c>
      <c r="E3969" s="101" t="s">
        <v>3756</v>
      </c>
      <c r="F3969" s="101" t="s">
        <v>7328</v>
      </c>
      <c r="G3969" s="102" t="s">
        <v>7734</v>
      </c>
      <c r="H3969" s="103">
        <v>0</v>
      </c>
      <c r="I3969" s="103">
        <v>2083</v>
      </c>
      <c r="K3969" s="101" t="s">
        <v>751</v>
      </c>
      <c r="L3969" s="101" t="s">
        <v>599</v>
      </c>
      <c r="M3969" s="101" t="s">
        <v>140</v>
      </c>
      <c r="N3969" s="101" t="s">
        <v>730</v>
      </c>
      <c r="O3969" s="101" t="s">
        <v>2282</v>
      </c>
    </row>
    <row r="3970" spans="1:15">
      <c r="A3970" s="101">
        <v>283</v>
      </c>
      <c r="B3970" s="101">
        <v>140</v>
      </c>
      <c r="C3970" s="101">
        <v>1</v>
      </c>
      <c r="D3970" s="101" t="s">
        <v>5483</v>
      </c>
      <c r="E3970" s="101" t="s">
        <v>3756</v>
      </c>
      <c r="F3970" s="101" t="s">
        <v>8282</v>
      </c>
      <c r="G3970" s="102" t="s">
        <v>2948</v>
      </c>
      <c r="H3970" s="103">
        <v>0</v>
      </c>
      <c r="I3970" s="103">
        <v>30690</v>
      </c>
      <c r="K3970" s="101" t="s">
        <v>751</v>
      </c>
      <c r="L3970" s="101" t="s">
        <v>599</v>
      </c>
      <c r="M3970" s="101" t="s">
        <v>140</v>
      </c>
      <c r="N3970" s="101" t="s">
        <v>730</v>
      </c>
      <c r="O3970" s="101" t="s">
        <v>3596</v>
      </c>
    </row>
    <row r="3971" spans="1:15">
      <c r="A3971" s="101">
        <v>285</v>
      </c>
      <c r="B3971" s="101">
        <v>1</v>
      </c>
      <c r="C3971" s="101">
        <v>2</v>
      </c>
      <c r="D3971" s="101" t="s">
        <v>8283</v>
      </c>
      <c r="E3971" s="101" t="s">
        <v>3756</v>
      </c>
      <c r="F3971" s="101" t="s">
        <v>5075</v>
      </c>
      <c r="G3971" s="102" t="s">
        <v>5114</v>
      </c>
      <c r="H3971" s="103">
        <v>0</v>
      </c>
      <c r="I3971" s="103">
        <v>14880</v>
      </c>
      <c r="K3971" s="101" t="s">
        <v>724</v>
      </c>
      <c r="L3971" s="101" t="s">
        <v>1036</v>
      </c>
      <c r="M3971" s="101" t="s">
        <v>586</v>
      </c>
      <c r="N3971" s="101" t="s">
        <v>730</v>
      </c>
      <c r="O3971" s="101" t="s">
        <v>5481</v>
      </c>
    </row>
    <row r="3972" spans="1:15">
      <c r="A3972" s="101">
        <v>285</v>
      </c>
      <c r="B3972" s="101">
        <v>2</v>
      </c>
      <c r="C3972" s="101">
        <v>2</v>
      </c>
      <c r="D3972" s="101" t="s">
        <v>8283</v>
      </c>
      <c r="E3972" s="101" t="s">
        <v>346</v>
      </c>
      <c r="F3972" s="101" t="s">
        <v>8284</v>
      </c>
      <c r="G3972" s="102" t="s">
        <v>8285</v>
      </c>
      <c r="H3972" s="103">
        <v>1248480</v>
      </c>
      <c r="I3972" s="103">
        <v>1248480</v>
      </c>
      <c r="J3972" s="87">
        <v>42816</v>
      </c>
      <c r="K3972" s="101" t="s">
        <v>724</v>
      </c>
      <c r="L3972" s="101" t="s">
        <v>1036</v>
      </c>
      <c r="M3972" s="101" t="s">
        <v>586</v>
      </c>
      <c r="N3972" s="101" t="s">
        <v>730</v>
      </c>
      <c r="O3972" s="101" t="s">
        <v>4591</v>
      </c>
    </row>
    <row r="3973" spans="1:15">
      <c r="A3973" s="101">
        <v>285</v>
      </c>
      <c r="B3973" s="101">
        <v>3</v>
      </c>
      <c r="C3973" s="101">
        <v>2</v>
      </c>
      <c r="D3973" s="101" t="s">
        <v>8283</v>
      </c>
      <c r="E3973" s="101" t="s">
        <v>346</v>
      </c>
      <c r="F3973" s="101" t="s">
        <v>5426</v>
      </c>
      <c r="G3973" s="102" t="s">
        <v>185</v>
      </c>
      <c r="H3973" s="103">
        <v>286160</v>
      </c>
      <c r="I3973" s="103">
        <v>286160</v>
      </c>
      <c r="J3973" s="87">
        <v>42810</v>
      </c>
      <c r="K3973" s="101" t="s">
        <v>724</v>
      </c>
      <c r="L3973" s="101" t="s">
        <v>1036</v>
      </c>
      <c r="M3973" s="101" t="s">
        <v>586</v>
      </c>
      <c r="N3973" s="101" t="s">
        <v>730</v>
      </c>
      <c r="O3973" s="101" t="s">
        <v>1864</v>
      </c>
    </row>
    <row r="3974" spans="1:15">
      <c r="A3974" s="101">
        <v>285</v>
      </c>
      <c r="B3974" s="101">
        <v>4</v>
      </c>
      <c r="C3974" s="101">
        <v>2</v>
      </c>
      <c r="D3974" s="101" t="s">
        <v>8283</v>
      </c>
      <c r="E3974" s="101" t="s">
        <v>414</v>
      </c>
      <c r="F3974" s="101" t="s">
        <v>4902</v>
      </c>
      <c r="G3974" s="102" t="s">
        <v>8286</v>
      </c>
      <c r="H3974" s="103">
        <v>6795000</v>
      </c>
      <c r="I3974" s="103">
        <v>6795000</v>
      </c>
      <c r="J3974" s="87">
        <v>42551</v>
      </c>
      <c r="K3974" s="101" t="s">
        <v>724</v>
      </c>
      <c r="L3974" s="101" t="s">
        <v>1036</v>
      </c>
      <c r="M3974" s="101" t="s">
        <v>586</v>
      </c>
      <c r="N3974" s="101" t="s">
        <v>730</v>
      </c>
      <c r="O3974" s="101" t="s">
        <v>2600</v>
      </c>
    </row>
    <row r="3975" spans="1:15">
      <c r="A3975" s="101">
        <v>285</v>
      </c>
      <c r="B3975" s="101">
        <v>5</v>
      </c>
      <c r="C3975" s="101">
        <v>2</v>
      </c>
      <c r="D3975" s="101" t="s">
        <v>8283</v>
      </c>
      <c r="E3975" s="101" t="s">
        <v>414</v>
      </c>
      <c r="F3975" s="101" t="s">
        <v>4902</v>
      </c>
      <c r="G3975" s="102" t="s">
        <v>2990</v>
      </c>
      <c r="H3975" s="103">
        <v>2420000</v>
      </c>
      <c r="I3975" s="103">
        <v>2420000</v>
      </c>
      <c r="J3975" s="87">
        <v>42551</v>
      </c>
      <c r="K3975" s="101" t="s">
        <v>724</v>
      </c>
      <c r="L3975" s="101" t="s">
        <v>1036</v>
      </c>
      <c r="M3975" s="101" t="s">
        <v>586</v>
      </c>
      <c r="N3975" s="101" t="s">
        <v>730</v>
      </c>
      <c r="O3975" s="101" t="s">
        <v>5591</v>
      </c>
    </row>
    <row r="3976" spans="1:15">
      <c r="A3976" s="101">
        <v>285</v>
      </c>
      <c r="B3976" s="101">
        <v>6</v>
      </c>
      <c r="C3976" s="101">
        <v>2</v>
      </c>
      <c r="D3976" s="101" t="s">
        <v>8283</v>
      </c>
      <c r="E3976" s="101" t="s">
        <v>414</v>
      </c>
      <c r="F3976" s="101" t="s">
        <v>4902</v>
      </c>
      <c r="G3976" s="102" t="s">
        <v>7447</v>
      </c>
      <c r="H3976" s="103">
        <v>1659850</v>
      </c>
      <c r="I3976" s="103">
        <v>1659850</v>
      </c>
      <c r="J3976" s="87">
        <v>42551</v>
      </c>
      <c r="K3976" s="101" t="s">
        <v>724</v>
      </c>
      <c r="L3976" s="101" t="s">
        <v>1036</v>
      </c>
      <c r="M3976" s="101" t="s">
        <v>586</v>
      </c>
      <c r="N3976" s="101" t="s">
        <v>730</v>
      </c>
      <c r="O3976" s="101" t="s">
        <v>8287</v>
      </c>
    </row>
    <row r="3977" spans="1:15">
      <c r="A3977" s="101">
        <v>285</v>
      </c>
      <c r="B3977" s="101">
        <v>7</v>
      </c>
      <c r="C3977" s="101">
        <v>2</v>
      </c>
      <c r="D3977" s="101" t="s">
        <v>8283</v>
      </c>
      <c r="E3977" s="101" t="s">
        <v>414</v>
      </c>
      <c r="G3977" s="102" t="s">
        <v>2254</v>
      </c>
      <c r="H3977" s="103">
        <v>346750</v>
      </c>
      <c r="I3977" s="103">
        <v>346750</v>
      </c>
      <c r="J3977" s="87">
        <v>42551</v>
      </c>
      <c r="K3977" s="101" t="s">
        <v>724</v>
      </c>
      <c r="L3977" s="101" t="s">
        <v>1036</v>
      </c>
      <c r="M3977" s="101" t="s">
        <v>586</v>
      </c>
      <c r="N3977" s="101" t="s">
        <v>730</v>
      </c>
      <c r="O3977" s="101" t="s">
        <v>3304</v>
      </c>
    </row>
    <row r="3978" spans="1:15">
      <c r="A3978" s="101">
        <v>285</v>
      </c>
      <c r="B3978" s="101">
        <v>8</v>
      </c>
      <c r="C3978" s="101">
        <v>2</v>
      </c>
      <c r="D3978" s="101" t="s">
        <v>8283</v>
      </c>
      <c r="E3978" s="101" t="s">
        <v>414</v>
      </c>
      <c r="G3978" s="102" t="s">
        <v>3580</v>
      </c>
      <c r="H3978" s="103">
        <v>587750</v>
      </c>
      <c r="I3978" s="103">
        <v>587750</v>
      </c>
      <c r="J3978" s="87">
        <v>42551</v>
      </c>
      <c r="K3978" s="101" t="s">
        <v>724</v>
      </c>
      <c r="L3978" s="101" t="s">
        <v>1036</v>
      </c>
      <c r="M3978" s="101" t="s">
        <v>586</v>
      </c>
      <c r="N3978" s="101" t="s">
        <v>730</v>
      </c>
      <c r="O3978" s="101" t="s">
        <v>5188</v>
      </c>
    </row>
    <row r="3979" spans="1:15">
      <c r="A3979" s="101">
        <v>285</v>
      </c>
      <c r="B3979" s="101">
        <v>9</v>
      </c>
      <c r="C3979" s="101">
        <v>2</v>
      </c>
      <c r="D3979" s="101" t="s">
        <v>8283</v>
      </c>
      <c r="E3979" s="101" t="s">
        <v>414</v>
      </c>
      <c r="F3979" s="101" t="s">
        <v>3556</v>
      </c>
      <c r="G3979" s="102" t="s">
        <v>8288</v>
      </c>
      <c r="H3979" s="103">
        <v>453550</v>
      </c>
      <c r="I3979" s="103">
        <v>453550</v>
      </c>
      <c r="J3979" s="87">
        <v>42550</v>
      </c>
      <c r="K3979" s="101" t="s">
        <v>724</v>
      </c>
      <c r="L3979" s="101" t="s">
        <v>1036</v>
      </c>
      <c r="M3979" s="101" t="s">
        <v>586</v>
      </c>
      <c r="N3979" s="101" t="s">
        <v>730</v>
      </c>
      <c r="O3979" s="101" t="s">
        <v>3215</v>
      </c>
    </row>
    <row r="3980" spans="1:15">
      <c r="A3980" s="101">
        <v>285</v>
      </c>
      <c r="B3980" s="101">
        <v>10</v>
      </c>
      <c r="C3980" s="101">
        <v>2</v>
      </c>
      <c r="D3980" s="101" t="s">
        <v>8283</v>
      </c>
      <c r="E3980" s="101" t="s">
        <v>414</v>
      </c>
      <c r="F3980" s="101" t="s">
        <v>3556</v>
      </c>
      <c r="G3980" s="102" t="s">
        <v>7195</v>
      </c>
      <c r="H3980" s="103">
        <v>51280</v>
      </c>
      <c r="I3980" s="103">
        <v>51280</v>
      </c>
      <c r="J3980" s="87">
        <v>42550</v>
      </c>
      <c r="K3980" s="101" t="s">
        <v>724</v>
      </c>
      <c r="L3980" s="101" t="s">
        <v>1036</v>
      </c>
      <c r="M3980" s="101" t="s">
        <v>586</v>
      </c>
      <c r="N3980" s="101" t="s">
        <v>730</v>
      </c>
      <c r="O3980" s="101" t="s">
        <v>8289</v>
      </c>
    </row>
    <row r="3981" spans="1:15">
      <c r="A3981" s="101">
        <v>285</v>
      </c>
      <c r="B3981" s="101">
        <v>11</v>
      </c>
      <c r="C3981" s="101">
        <v>2</v>
      </c>
      <c r="D3981" s="101" t="s">
        <v>8283</v>
      </c>
      <c r="E3981" s="101" t="s">
        <v>891</v>
      </c>
      <c r="F3981" s="101" t="s">
        <v>1171</v>
      </c>
      <c r="G3981" s="102" t="s">
        <v>1339</v>
      </c>
      <c r="H3981" s="103">
        <v>372765</v>
      </c>
      <c r="I3981" s="103">
        <v>372765</v>
      </c>
      <c r="J3981" s="87">
        <v>42544</v>
      </c>
      <c r="K3981" s="101" t="s">
        <v>724</v>
      </c>
      <c r="L3981" s="101" t="s">
        <v>1036</v>
      </c>
      <c r="M3981" s="101" t="s">
        <v>586</v>
      </c>
      <c r="N3981" s="101" t="s">
        <v>730</v>
      </c>
      <c r="O3981" s="101" t="s">
        <v>4633</v>
      </c>
    </row>
    <row r="3982" spans="1:15">
      <c r="A3982" s="101">
        <v>285</v>
      </c>
      <c r="B3982" s="101">
        <v>12</v>
      </c>
      <c r="C3982" s="101">
        <v>2</v>
      </c>
      <c r="D3982" s="101" t="s">
        <v>8283</v>
      </c>
      <c r="E3982" s="101" t="s">
        <v>891</v>
      </c>
      <c r="F3982" s="101" t="s">
        <v>1171</v>
      </c>
      <c r="G3982" s="102" t="s">
        <v>2199</v>
      </c>
      <c r="H3982" s="103">
        <v>14288</v>
      </c>
      <c r="I3982" s="103">
        <v>14288</v>
      </c>
      <c r="J3982" s="87">
        <v>42590</v>
      </c>
      <c r="K3982" s="101" t="s">
        <v>724</v>
      </c>
      <c r="L3982" s="101" t="s">
        <v>1036</v>
      </c>
      <c r="M3982" s="101" t="s">
        <v>586</v>
      </c>
      <c r="N3982" s="101" t="s">
        <v>730</v>
      </c>
      <c r="O3982" s="101" t="s">
        <v>5900</v>
      </c>
    </row>
    <row r="3983" spans="1:15">
      <c r="A3983" s="101">
        <v>285</v>
      </c>
      <c r="B3983" s="101">
        <v>13</v>
      </c>
      <c r="C3983" s="101">
        <v>2</v>
      </c>
      <c r="D3983" s="101" t="s">
        <v>8283</v>
      </c>
      <c r="E3983" s="101" t="s">
        <v>891</v>
      </c>
      <c r="F3983" s="101" t="s">
        <v>1171</v>
      </c>
      <c r="G3983" s="102" t="s">
        <v>4865</v>
      </c>
      <c r="H3983" s="103">
        <v>479815</v>
      </c>
      <c r="I3983" s="103">
        <v>479815</v>
      </c>
      <c r="J3983" s="87">
        <v>42604</v>
      </c>
      <c r="K3983" s="101" t="s">
        <v>724</v>
      </c>
      <c r="L3983" s="101" t="s">
        <v>1036</v>
      </c>
      <c r="M3983" s="101" t="s">
        <v>586</v>
      </c>
      <c r="N3983" s="101" t="s">
        <v>730</v>
      </c>
      <c r="O3983" s="101" t="s">
        <v>7080</v>
      </c>
    </row>
    <row r="3984" spans="1:15">
      <c r="A3984" s="101">
        <v>285</v>
      </c>
      <c r="B3984" s="101">
        <v>14</v>
      </c>
      <c r="C3984" s="101">
        <v>2</v>
      </c>
      <c r="D3984" s="101" t="s">
        <v>8283</v>
      </c>
      <c r="E3984" s="101" t="s">
        <v>891</v>
      </c>
      <c r="F3984" s="101" t="s">
        <v>1171</v>
      </c>
      <c r="G3984" s="102" t="s">
        <v>6318</v>
      </c>
      <c r="H3984" s="103">
        <v>1438325</v>
      </c>
      <c r="I3984" s="103">
        <v>1438325</v>
      </c>
      <c r="J3984" s="87">
        <v>42629</v>
      </c>
      <c r="K3984" s="101" t="s">
        <v>724</v>
      </c>
      <c r="L3984" s="101" t="s">
        <v>1036</v>
      </c>
      <c r="M3984" s="101" t="s">
        <v>586</v>
      </c>
      <c r="N3984" s="101" t="s">
        <v>730</v>
      </c>
      <c r="O3984" s="101" t="s">
        <v>8290</v>
      </c>
    </row>
    <row r="3985" spans="1:15">
      <c r="A3985" s="101">
        <v>285</v>
      </c>
      <c r="B3985" s="101">
        <v>15</v>
      </c>
      <c r="C3985" s="101">
        <v>2</v>
      </c>
      <c r="D3985" s="101" t="s">
        <v>8283</v>
      </c>
      <c r="E3985" s="101" t="s">
        <v>915</v>
      </c>
      <c r="F3985" s="101" t="s">
        <v>3598</v>
      </c>
      <c r="G3985" s="102" t="s">
        <v>8291</v>
      </c>
      <c r="H3985" s="103">
        <v>13593</v>
      </c>
      <c r="I3985" s="103">
        <v>13593</v>
      </c>
      <c r="J3985" s="87">
        <v>42668</v>
      </c>
      <c r="K3985" s="101" t="s">
        <v>724</v>
      </c>
      <c r="L3985" s="101" t="s">
        <v>1036</v>
      </c>
      <c r="M3985" s="101" t="s">
        <v>586</v>
      </c>
      <c r="N3985" s="101" t="s">
        <v>730</v>
      </c>
      <c r="O3985" s="101" t="s">
        <v>8292</v>
      </c>
    </row>
    <row r="3986" spans="1:15">
      <c r="A3986" s="101">
        <v>286</v>
      </c>
      <c r="B3986" s="101">
        <v>1</v>
      </c>
      <c r="C3986" s="101">
        <v>2</v>
      </c>
      <c r="D3986" s="101" t="s">
        <v>8293</v>
      </c>
      <c r="E3986" s="101" t="s">
        <v>915</v>
      </c>
      <c r="G3986" s="102" t="s">
        <v>5567</v>
      </c>
      <c r="H3986" s="103">
        <v>0</v>
      </c>
      <c r="I3986" s="103">
        <v>2277600</v>
      </c>
      <c r="J3986" s="87">
        <v>36664</v>
      </c>
      <c r="K3986" s="101" t="s">
        <v>724</v>
      </c>
      <c r="L3986" s="101" t="s">
        <v>599</v>
      </c>
      <c r="M3986" s="101" t="s">
        <v>586</v>
      </c>
      <c r="N3986" s="101" t="s">
        <v>730</v>
      </c>
      <c r="O3986" s="101" t="s">
        <v>8294</v>
      </c>
    </row>
    <row r="3987" spans="1:15">
      <c r="A3987" s="101">
        <v>286</v>
      </c>
      <c r="B3987" s="101">
        <v>2</v>
      </c>
      <c r="C3987" s="101">
        <v>2</v>
      </c>
      <c r="D3987" s="101" t="s">
        <v>8293</v>
      </c>
      <c r="E3987" s="101" t="s">
        <v>915</v>
      </c>
      <c r="F3987" s="101" t="s">
        <v>8056</v>
      </c>
      <c r="G3987" s="102" t="s">
        <v>1550</v>
      </c>
      <c r="H3987" s="103">
        <v>0</v>
      </c>
      <c r="I3987" s="103">
        <v>6606444</v>
      </c>
      <c r="J3987" s="87">
        <v>36664</v>
      </c>
      <c r="K3987" s="101" t="s">
        <v>724</v>
      </c>
      <c r="L3987" s="101" t="s">
        <v>599</v>
      </c>
      <c r="M3987" s="101" t="s">
        <v>586</v>
      </c>
      <c r="N3987" s="101" t="s">
        <v>730</v>
      </c>
      <c r="O3987" s="101" t="s">
        <v>8295</v>
      </c>
    </row>
    <row r="3988" spans="1:15">
      <c r="A3988" s="101">
        <v>286</v>
      </c>
      <c r="B3988" s="101">
        <v>3</v>
      </c>
      <c r="C3988" s="101">
        <v>2</v>
      </c>
      <c r="D3988" s="101" t="s">
        <v>8293</v>
      </c>
      <c r="E3988" s="101" t="s">
        <v>915</v>
      </c>
      <c r="F3988" s="101" t="s">
        <v>2001</v>
      </c>
      <c r="G3988" s="102" t="s">
        <v>2105</v>
      </c>
      <c r="H3988" s="103">
        <v>0</v>
      </c>
      <c r="I3988" s="103">
        <v>23592036</v>
      </c>
      <c r="J3988" s="87">
        <v>36664</v>
      </c>
      <c r="K3988" s="101" t="s">
        <v>724</v>
      </c>
      <c r="L3988" s="101" t="s">
        <v>599</v>
      </c>
      <c r="M3988" s="101" t="s">
        <v>586</v>
      </c>
      <c r="N3988" s="101" t="s">
        <v>730</v>
      </c>
      <c r="O3988" s="101" t="s">
        <v>3708</v>
      </c>
    </row>
    <row r="3989" spans="1:15">
      <c r="A3989" s="101">
        <v>286</v>
      </c>
      <c r="B3989" s="101">
        <v>4</v>
      </c>
      <c r="C3989" s="101">
        <v>3</v>
      </c>
      <c r="D3989" s="101" t="s">
        <v>8293</v>
      </c>
      <c r="E3989" s="101" t="s">
        <v>915</v>
      </c>
      <c r="F3989" s="101" t="s">
        <v>2001</v>
      </c>
      <c r="G3989" s="102" t="s">
        <v>8297</v>
      </c>
      <c r="H3989" s="103">
        <v>0</v>
      </c>
      <c r="I3989" s="103">
        <v>96720</v>
      </c>
      <c r="K3989" s="101" t="s">
        <v>724</v>
      </c>
      <c r="L3989" s="101" t="s">
        <v>599</v>
      </c>
      <c r="M3989" s="101" t="s">
        <v>586</v>
      </c>
      <c r="N3989" s="101" t="s">
        <v>730</v>
      </c>
      <c r="O3989" s="101" t="s">
        <v>6276</v>
      </c>
    </row>
    <row r="3990" spans="1:15">
      <c r="A3990" s="101">
        <v>286</v>
      </c>
      <c r="B3990" s="101">
        <v>5</v>
      </c>
      <c r="C3990" s="101">
        <v>3</v>
      </c>
      <c r="D3990" s="101" t="s">
        <v>8293</v>
      </c>
      <c r="E3990" s="101" t="s">
        <v>915</v>
      </c>
      <c r="F3990" s="101" t="s">
        <v>2001</v>
      </c>
      <c r="G3990" s="102" t="s">
        <v>1511</v>
      </c>
      <c r="H3990" s="103">
        <v>0</v>
      </c>
      <c r="I3990" s="103">
        <v>95790</v>
      </c>
      <c r="K3990" s="101" t="s">
        <v>724</v>
      </c>
      <c r="L3990" s="101" t="s">
        <v>599</v>
      </c>
      <c r="M3990" s="101" t="s">
        <v>586</v>
      </c>
      <c r="N3990" s="101" t="s">
        <v>730</v>
      </c>
      <c r="O3990" s="101" t="s">
        <v>6189</v>
      </c>
    </row>
    <row r="3991" spans="1:15">
      <c r="A3991" s="101">
        <v>287</v>
      </c>
      <c r="B3991" s="101">
        <v>1</v>
      </c>
      <c r="C3991" s="101">
        <v>4</v>
      </c>
      <c r="D3991" s="101" t="s">
        <v>8298</v>
      </c>
      <c r="E3991" s="101" t="s">
        <v>1881</v>
      </c>
      <c r="F3991" s="101" t="s">
        <v>8300</v>
      </c>
      <c r="G3991" s="102" t="s">
        <v>203</v>
      </c>
      <c r="H3991" s="103">
        <v>0</v>
      </c>
      <c r="I3991" s="103">
        <v>325882</v>
      </c>
      <c r="K3991" s="101" t="s">
        <v>724</v>
      </c>
      <c r="L3991" s="101" t="s">
        <v>599</v>
      </c>
      <c r="M3991" s="101" t="s">
        <v>131</v>
      </c>
      <c r="N3991" s="101" t="s">
        <v>730</v>
      </c>
      <c r="O3991" s="101" t="s">
        <v>8301</v>
      </c>
    </row>
    <row r="3992" spans="1:15">
      <c r="A3992" s="101">
        <v>287</v>
      </c>
      <c r="B3992" s="101">
        <v>2</v>
      </c>
      <c r="C3992" s="101">
        <v>4</v>
      </c>
      <c r="D3992" s="101" t="s">
        <v>8298</v>
      </c>
      <c r="E3992" s="101" t="s">
        <v>1881</v>
      </c>
      <c r="F3992" s="101" t="s">
        <v>8300</v>
      </c>
      <c r="G3992" s="102" t="s">
        <v>7911</v>
      </c>
      <c r="H3992" s="103">
        <v>0</v>
      </c>
      <c r="I3992" s="103">
        <v>355346</v>
      </c>
      <c r="K3992" s="101" t="s">
        <v>724</v>
      </c>
      <c r="L3992" s="101" t="s">
        <v>599</v>
      </c>
      <c r="M3992" s="101" t="s">
        <v>131</v>
      </c>
      <c r="N3992" s="101" t="s">
        <v>730</v>
      </c>
      <c r="O3992" s="101" t="s">
        <v>7539</v>
      </c>
    </row>
    <row r="3993" spans="1:15">
      <c r="A3993" s="101">
        <v>287</v>
      </c>
      <c r="B3993" s="101">
        <v>3</v>
      </c>
      <c r="C3993" s="101">
        <v>4</v>
      </c>
      <c r="D3993" s="101" t="s">
        <v>8298</v>
      </c>
      <c r="E3993" s="101" t="s">
        <v>1881</v>
      </c>
      <c r="F3993" s="101" t="s">
        <v>8300</v>
      </c>
      <c r="G3993" s="102" t="s">
        <v>4611</v>
      </c>
      <c r="H3993" s="103">
        <v>0</v>
      </c>
      <c r="I3993" s="103">
        <v>281305</v>
      </c>
      <c r="K3993" s="101" t="s">
        <v>724</v>
      </c>
      <c r="L3993" s="101" t="s">
        <v>599</v>
      </c>
      <c r="M3993" s="101" t="s">
        <v>131</v>
      </c>
      <c r="N3993" s="101" t="s">
        <v>730</v>
      </c>
      <c r="O3993" s="101" t="s">
        <v>1839</v>
      </c>
    </row>
    <row r="3994" spans="1:15">
      <c r="A3994" s="101">
        <v>289</v>
      </c>
      <c r="B3994" s="101">
        <v>1</v>
      </c>
      <c r="C3994" s="101">
        <v>5</v>
      </c>
      <c r="D3994" s="101" t="s">
        <v>6087</v>
      </c>
      <c r="E3994" s="101" t="s">
        <v>1053</v>
      </c>
      <c r="F3994" s="101" t="s">
        <v>4030</v>
      </c>
      <c r="G3994" s="102" t="s">
        <v>8303</v>
      </c>
      <c r="H3994" s="103">
        <v>19481000</v>
      </c>
      <c r="I3994" s="103">
        <v>19481000</v>
      </c>
      <c r="J3994" s="87">
        <v>41326</v>
      </c>
      <c r="K3994" s="101" t="s">
        <v>724</v>
      </c>
      <c r="L3994" s="101" t="s">
        <v>599</v>
      </c>
      <c r="M3994" s="101" t="s">
        <v>131</v>
      </c>
      <c r="N3994" s="101" t="s">
        <v>730</v>
      </c>
      <c r="O3994" s="101" t="s">
        <v>4372</v>
      </c>
    </row>
    <row r="3995" spans="1:15">
      <c r="A3995" s="101">
        <v>289</v>
      </c>
      <c r="B3995" s="101">
        <v>2</v>
      </c>
      <c r="C3995" s="101">
        <v>4</v>
      </c>
      <c r="D3995" s="101" t="s">
        <v>6087</v>
      </c>
      <c r="E3995" s="101" t="s">
        <v>1053</v>
      </c>
      <c r="F3995" s="101" t="s">
        <v>4030</v>
      </c>
      <c r="G3995" s="102" t="s">
        <v>8305</v>
      </c>
      <c r="H3995" s="103">
        <v>6930000</v>
      </c>
      <c r="I3995" s="103">
        <v>6930000</v>
      </c>
      <c r="J3995" s="87">
        <v>41326</v>
      </c>
      <c r="K3995" s="101" t="s">
        <v>724</v>
      </c>
      <c r="L3995" s="101" t="s">
        <v>599</v>
      </c>
      <c r="M3995" s="101" t="s">
        <v>131</v>
      </c>
      <c r="N3995" s="101" t="s">
        <v>730</v>
      </c>
      <c r="O3995" s="101" t="s">
        <v>8307</v>
      </c>
    </row>
    <row r="3996" spans="1:15">
      <c r="A3996" s="101">
        <v>289</v>
      </c>
      <c r="B3996" s="101">
        <v>3</v>
      </c>
      <c r="C3996" s="101">
        <v>5</v>
      </c>
      <c r="D3996" s="101" t="s">
        <v>6087</v>
      </c>
      <c r="E3996" s="101" t="s">
        <v>1053</v>
      </c>
      <c r="F3996" s="101" t="s">
        <v>4030</v>
      </c>
      <c r="G3996" s="102" t="s">
        <v>2047</v>
      </c>
      <c r="H3996" s="103">
        <v>5859700</v>
      </c>
      <c r="I3996" s="103">
        <v>5859700</v>
      </c>
      <c r="J3996" s="87">
        <v>41326</v>
      </c>
      <c r="K3996" s="101" t="s">
        <v>724</v>
      </c>
      <c r="L3996" s="101" t="s">
        <v>599</v>
      </c>
      <c r="M3996" s="101" t="s">
        <v>131</v>
      </c>
      <c r="N3996" s="101" t="s">
        <v>730</v>
      </c>
      <c r="O3996" s="101" t="s">
        <v>8310</v>
      </c>
    </row>
    <row r="3997" spans="1:15">
      <c r="A3997" s="101">
        <v>289</v>
      </c>
      <c r="B3997" s="101">
        <v>4</v>
      </c>
      <c r="C3997" s="101">
        <v>4</v>
      </c>
      <c r="D3997" s="101" t="s">
        <v>6087</v>
      </c>
      <c r="E3997" s="101" t="s">
        <v>1053</v>
      </c>
      <c r="F3997" s="101" t="s">
        <v>4030</v>
      </c>
      <c r="G3997" s="102" t="s">
        <v>3679</v>
      </c>
      <c r="H3997" s="103">
        <v>23284800</v>
      </c>
      <c r="I3997" s="103">
        <v>23284800</v>
      </c>
      <c r="J3997" s="87">
        <v>41326</v>
      </c>
      <c r="K3997" s="101" t="s">
        <v>724</v>
      </c>
      <c r="L3997" s="101" t="s">
        <v>599</v>
      </c>
      <c r="M3997" s="101" t="s">
        <v>131</v>
      </c>
      <c r="N3997" s="101" t="s">
        <v>730</v>
      </c>
      <c r="O3997" s="101" t="s">
        <v>3084</v>
      </c>
    </row>
    <row r="3998" spans="1:15">
      <c r="A3998" s="101">
        <v>289</v>
      </c>
      <c r="B3998" s="101">
        <v>5</v>
      </c>
      <c r="C3998" s="101">
        <v>4</v>
      </c>
      <c r="D3998" s="101" t="s">
        <v>6087</v>
      </c>
      <c r="E3998" s="101" t="s">
        <v>1053</v>
      </c>
      <c r="F3998" s="101" t="s">
        <v>4030</v>
      </c>
      <c r="G3998" s="102" t="s">
        <v>3686</v>
      </c>
      <c r="H3998" s="103">
        <v>15276800</v>
      </c>
      <c r="I3998" s="103">
        <v>15276800</v>
      </c>
      <c r="J3998" s="87">
        <v>41326</v>
      </c>
      <c r="K3998" s="101" t="s">
        <v>724</v>
      </c>
      <c r="L3998" s="101" t="s">
        <v>599</v>
      </c>
      <c r="M3998" s="101" t="s">
        <v>131</v>
      </c>
      <c r="N3998" s="101" t="s">
        <v>730</v>
      </c>
      <c r="O3998" s="101" t="s">
        <v>2642</v>
      </c>
    </row>
    <row r="3999" spans="1:15">
      <c r="A3999" s="101">
        <v>289</v>
      </c>
      <c r="B3999" s="101">
        <v>6</v>
      </c>
      <c r="C3999" s="101">
        <v>4</v>
      </c>
      <c r="D3999" s="101" t="s">
        <v>6087</v>
      </c>
      <c r="E3999" s="101" t="s">
        <v>1053</v>
      </c>
      <c r="F3999" s="101" t="s">
        <v>4030</v>
      </c>
      <c r="G3999" s="102" t="s">
        <v>3673</v>
      </c>
      <c r="H3999" s="103">
        <v>0</v>
      </c>
      <c r="I3999" s="103">
        <v>24180</v>
      </c>
      <c r="J3999" s="87">
        <v>41282</v>
      </c>
      <c r="K3999" s="101" t="s">
        <v>724</v>
      </c>
      <c r="L3999" s="101" t="s">
        <v>599</v>
      </c>
      <c r="M3999" s="101" t="s">
        <v>131</v>
      </c>
      <c r="N3999" s="101" t="s">
        <v>730</v>
      </c>
      <c r="O3999" s="101" t="s">
        <v>2327</v>
      </c>
    </row>
    <row r="4000" spans="1:15">
      <c r="A4000" s="101">
        <v>290</v>
      </c>
      <c r="B4000" s="101">
        <v>1</v>
      </c>
      <c r="C4000" s="101">
        <v>2</v>
      </c>
      <c r="D4000" s="101" t="s">
        <v>8312</v>
      </c>
      <c r="E4000" s="101" t="s">
        <v>891</v>
      </c>
      <c r="F4000" s="101" t="s">
        <v>726</v>
      </c>
      <c r="G4000" s="102" t="s">
        <v>2549</v>
      </c>
      <c r="H4000" s="103">
        <v>74570000</v>
      </c>
      <c r="I4000" s="103">
        <v>1</v>
      </c>
      <c r="K4000" s="101" t="s">
        <v>724</v>
      </c>
      <c r="L4000" s="101" t="s">
        <v>599</v>
      </c>
      <c r="M4000" s="101" t="s">
        <v>586</v>
      </c>
      <c r="N4000" s="101" t="s">
        <v>730</v>
      </c>
      <c r="O4000" s="101" t="s">
        <v>338</v>
      </c>
    </row>
    <row r="4001" spans="1:15">
      <c r="A4001" s="101">
        <v>290</v>
      </c>
      <c r="B4001" s="101">
        <v>2</v>
      </c>
      <c r="C4001" s="101">
        <v>2</v>
      </c>
      <c r="D4001" s="101" t="s">
        <v>8312</v>
      </c>
      <c r="E4001" s="101" t="s">
        <v>891</v>
      </c>
      <c r="F4001" s="101" t="s">
        <v>726</v>
      </c>
      <c r="G4001" s="102" t="s">
        <v>5814</v>
      </c>
      <c r="H4001" s="103">
        <v>6314000</v>
      </c>
      <c r="I4001" s="103">
        <v>1</v>
      </c>
      <c r="K4001" s="101" t="s">
        <v>724</v>
      </c>
      <c r="L4001" s="101" t="s">
        <v>599</v>
      </c>
      <c r="M4001" s="101" t="s">
        <v>586</v>
      </c>
      <c r="N4001" s="101" t="s">
        <v>730</v>
      </c>
      <c r="O4001" s="101" t="s">
        <v>338</v>
      </c>
    </row>
    <row r="4002" spans="1:15">
      <c r="A4002" s="101">
        <v>290</v>
      </c>
      <c r="B4002" s="101">
        <v>3</v>
      </c>
      <c r="C4002" s="101">
        <v>2</v>
      </c>
      <c r="D4002" s="101" t="s">
        <v>8312</v>
      </c>
      <c r="E4002" s="101" t="s">
        <v>891</v>
      </c>
      <c r="F4002" s="101" t="s">
        <v>726</v>
      </c>
      <c r="G4002" s="102" t="s">
        <v>7629</v>
      </c>
      <c r="H4002" s="103">
        <v>6350000</v>
      </c>
      <c r="I4002" s="103">
        <v>1</v>
      </c>
      <c r="K4002" s="101" t="s">
        <v>724</v>
      </c>
      <c r="L4002" s="101" t="s">
        <v>599</v>
      </c>
      <c r="M4002" s="101" t="s">
        <v>586</v>
      </c>
      <c r="N4002" s="101" t="s">
        <v>730</v>
      </c>
      <c r="O4002" s="101" t="s">
        <v>338</v>
      </c>
    </row>
    <row r="4003" spans="1:15">
      <c r="A4003" s="101">
        <v>290</v>
      </c>
      <c r="B4003" s="101">
        <v>4</v>
      </c>
      <c r="C4003" s="101">
        <v>2</v>
      </c>
      <c r="D4003" s="101" t="s">
        <v>8312</v>
      </c>
      <c r="E4003" s="101" t="s">
        <v>891</v>
      </c>
      <c r="F4003" s="101" t="s">
        <v>726</v>
      </c>
      <c r="G4003" s="102" t="s">
        <v>8313</v>
      </c>
      <c r="H4003" s="103">
        <v>5804000</v>
      </c>
      <c r="I4003" s="103">
        <v>1</v>
      </c>
      <c r="K4003" s="101" t="s">
        <v>724</v>
      </c>
      <c r="L4003" s="101" t="s">
        <v>599</v>
      </c>
      <c r="M4003" s="101" t="s">
        <v>586</v>
      </c>
      <c r="N4003" s="101" t="s">
        <v>730</v>
      </c>
      <c r="O4003" s="101" t="s">
        <v>338</v>
      </c>
    </row>
    <row r="4004" spans="1:15">
      <c r="A4004" s="101">
        <v>290</v>
      </c>
      <c r="B4004" s="101">
        <v>5</v>
      </c>
      <c r="C4004" s="101">
        <v>2</v>
      </c>
      <c r="D4004" s="101" t="s">
        <v>8312</v>
      </c>
      <c r="E4004" s="101" t="s">
        <v>891</v>
      </c>
      <c r="F4004" s="101" t="s">
        <v>726</v>
      </c>
      <c r="G4004" s="102" t="s">
        <v>8315</v>
      </c>
      <c r="H4004" s="103">
        <v>6140000</v>
      </c>
      <c r="I4004" s="103">
        <v>1</v>
      </c>
      <c r="K4004" s="101" t="s">
        <v>724</v>
      </c>
      <c r="L4004" s="101" t="s">
        <v>599</v>
      </c>
      <c r="M4004" s="101" t="s">
        <v>586</v>
      </c>
      <c r="N4004" s="101" t="s">
        <v>730</v>
      </c>
      <c r="O4004" s="101" t="s">
        <v>338</v>
      </c>
    </row>
    <row r="4005" spans="1:15">
      <c r="A4005" s="101">
        <v>290</v>
      </c>
      <c r="B4005" s="101">
        <v>6</v>
      </c>
      <c r="C4005" s="101">
        <v>2</v>
      </c>
      <c r="D4005" s="101" t="s">
        <v>8312</v>
      </c>
      <c r="E4005" s="101" t="s">
        <v>891</v>
      </c>
      <c r="F4005" s="101" t="s">
        <v>726</v>
      </c>
      <c r="G4005" s="102" t="s">
        <v>1663</v>
      </c>
      <c r="H4005" s="103">
        <v>5829000</v>
      </c>
      <c r="I4005" s="103">
        <v>4829513</v>
      </c>
      <c r="K4005" s="101" t="s">
        <v>724</v>
      </c>
      <c r="L4005" s="101" t="s">
        <v>599</v>
      </c>
      <c r="M4005" s="101" t="s">
        <v>586</v>
      </c>
      <c r="N4005" s="101" t="s">
        <v>730</v>
      </c>
      <c r="O4005" s="101" t="s">
        <v>4365</v>
      </c>
    </row>
    <row r="4006" spans="1:15">
      <c r="A4006" s="101">
        <v>290</v>
      </c>
      <c r="B4006" s="101">
        <v>7</v>
      </c>
      <c r="C4006" s="101">
        <v>2</v>
      </c>
      <c r="D4006" s="101" t="s">
        <v>8312</v>
      </c>
      <c r="E4006" s="101" t="s">
        <v>891</v>
      </c>
      <c r="F4006" s="101" t="s">
        <v>726</v>
      </c>
      <c r="G4006" s="102" t="s">
        <v>5609</v>
      </c>
      <c r="H4006" s="103">
        <v>4406000</v>
      </c>
      <c r="I4006" s="103">
        <v>4492865</v>
      </c>
      <c r="K4006" s="101" t="s">
        <v>724</v>
      </c>
      <c r="L4006" s="101" t="s">
        <v>599</v>
      </c>
      <c r="M4006" s="101" t="s">
        <v>586</v>
      </c>
      <c r="N4006" s="101" t="s">
        <v>730</v>
      </c>
      <c r="O4006" s="101" t="s">
        <v>1301</v>
      </c>
    </row>
    <row r="4007" spans="1:15">
      <c r="A4007" s="101">
        <v>290</v>
      </c>
      <c r="B4007" s="101">
        <v>8</v>
      </c>
      <c r="C4007" s="101">
        <v>2</v>
      </c>
      <c r="D4007" s="101" t="s">
        <v>8312</v>
      </c>
      <c r="E4007" s="101" t="s">
        <v>891</v>
      </c>
      <c r="F4007" s="101" t="s">
        <v>726</v>
      </c>
      <c r="G4007" s="102" t="s">
        <v>4929</v>
      </c>
      <c r="H4007" s="103">
        <v>6927000</v>
      </c>
      <c r="I4007" s="103">
        <v>5089942</v>
      </c>
      <c r="K4007" s="101" t="s">
        <v>724</v>
      </c>
      <c r="L4007" s="101" t="s">
        <v>599</v>
      </c>
      <c r="M4007" s="101" t="s">
        <v>586</v>
      </c>
      <c r="N4007" s="101" t="s">
        <v>730</v>
      </c>
      <c r="O4007" s="101" t="s">
        <v>3171</v>
      </c>
    </row>
    <row r="4008" spans="1:15">
      <c r="A4008" s="101">
        <v>290</v>
      </c>
      <c r="B4008" s="101">
        <v>9</v>
      </c>
      <c r="C4008" s="101">
        <v>2</v>
      </c>
      <c r="D4008" s="101" t="s">
        <v>8312</v>
      </c>
      <c r="E4008" s="101" t="s">
        <v>891</v>
      </c>
      <c r="F4008" s="101" t="s">
        <v>726</v>
      </c>
      <c r="G4008" s="102" t="s">
        <v>4230</v>
      </c>
      <c r="H4008" s="103">
        <v>6653000</v>
      </c>
      <c r="I4008" s="103">
        <v>4846751</v>
      </c>
      <c r="K4008" s="101" t="s">
        <v>724</v>
      </c>
      <c r="L4008" s="101" t="s">
        <v>599</v>
      </c>
      <c r="M4008" s="101" t="s">
        <v>586</v>
      </c>
      <c r="N4008" s="101" t="s">
        <v>730</v>
      </c>
      <c r="O4008" s="101" t="s">
        <v>8317</v>
      </c>
    </row>
    <row r="4009" spans="1:15">
      <c r="A4009" s="101">
        <v>290</v>
      </c>
      <c r="B4009" s="101">
        <v>10</v>
      </c>
      <c r="C4009" s="101">
        <v>2</v>
      </c>
      <c r="D4009" s="101" t="s">
        <v>8312</v>
      </c>
      <c r="E4009" s="101" t="s">
        <v>891</v>
      </c>
      <c r="F4009" s="101" t="s">
        <v>726</v>
      </c>
      <c r="G4009" s="102" t="s">
        <v>6616</v>
      </c>
      <c r="H4009" s="103">
        <v>7110000</v>
      </c>
      <c r="I4009" s="103">
        <v>5224973</v>
      </c>
      <c r="K4009" s="101" t="s">
        <v>724</v>
      </c>
      <c r="L4009" s="101" t="s">
        <v>599</v>
      </c>
      <c r="M4009" s="101" t="s">
        <v>586</v>
      </c>
      <c r="N4009" s="101" t="s">
        <v>730</v>
      </c>
      <c r="O4009" s="101" t="s">
        <v>7471</v>
      </c>
    </row>
    <row r="4010" spans="1:15">
      <c r="A4010" s="101">
        <v>290</v>
      </c>
      <c r="B4010" s="101">
        <v>11</v>
      </c>
      <c r="C4010" s="101">
        <v>2</v>
      </c>
      <c r="D4010" s="101" t="s">
        <v>8312</v>
      </c>
      <c r="E4010" s="101" t="s">
        <v>891</v>
      </c>
      <c r="F4010" s="101" t="s">
        <v>726</v>
      </c>
      <c r="G4010" s="102" t="s">
        <v>6098</v>
      </c>
      <c r="H4010" s="103">
        <v>7565000</v>
      </c>
      <c r="I4010" s="103">
        <v>5510921</v>
      </c>
      <c r="K4010" s="101" t="s">
        <v>724</v>
      </c>
      <c r="L4010" s="101" t="s">
        <v>599</v>
      </c>
      <c r="M4010" s="101" t="s">
        <v>586</v>
      </c>
      <c r="N4010" s="101" t="s">
        <v>730</v>
      </c>
      <c r="O4010" s="101" t="s">
        <v>8277</v>
      </c>
    </row>
    <row r="4011" spans="1:15">
      <c r="A4011" s="101">
        <v>290</v>
      </c>
      <c r="B4011" s="101">
        <v>16</v>
      </c>
      <c r="C4011" s="101">
        <v>3</v>
      </c>
      <c r="D4011" s="101" t="s">
        <v>8312</v>
      </c>
      <c r="E4011" s="101" t="s">
        <v>891</v>
      </c>
      <c r="F4011" s="101" t="s">
        <v>726</v>
      </c>
      <c r="G4011" s="102" t="s">
        <v>663</v>
      </c>
      <c r="H4011" s="103">
        <v>6642000</v>
      </c>
      <c r="I4011" s="103">
        <v>6642000</v>
      </c>
      <c r="J4011" s="87">
        <v>42094</v>
      </c>
      <c r="K4011" s="101" t="s">
        <v>724</v>
      </c>
      <c r="L4011" s="101" t="s">
        <v>599</v>
      </c>
      <c r="M4011" s="101" t="s">
        <v>586</v>
      </c>
      <c r="N4011" s="101" t="s">
        <v>730</v>
      </c>
      <c r="O4011" s="101" t="s">
        <v>2054</v>
      </c>
    </row>
    <row r="4012" spans="1:15">
      <c r="A4012" s="101">
        <v>290</v>
      </c>
      <c r="B4012" s="101">
        <v>17</v>
      </c>
      <c r="C4012" s="101">
        <v>2</v>
      </c>
      <c r="D4012" s="101" t="s">
        <v>8312</v>
      </c>
      <c r="E4012" s="101" t="s">
        <v>891</v>
      </c>
      <c r="F4012" s="101" t="s">
        <v>726</v>
      </c>
      <c r="G4012" s="102" t="s">
        <v>8319</v>
      </c>
      <c r="H4012" s="103">
        <v>5717000</v>
      </c>
      <c r="I4012" s="103">
        <v>5717000</v>
      </c>
      <c r="J4012" s="87">
        <v>42094</v>
      </c>
      <c r="K4012" s="101" t="s">
        <v>724</v>
      </c>
      <c r="L4012" s="101" t="s">
        <v>599</v>
      </c>
      <c r="M4012" s="101" t="s">
        <v>586</v>
      </c>
      <c r="N4012" s="101" t="s">
        <v>730</v>
      </c>
      <c r="O4012" s="101" t="s">
        <v>5472</v>
      </c>
    </row>
    <row r="4013" spans="1:15">
      <c r="A4013" s="101">
        <v>290</v>
      </c>
      <c r="B4013" s="101">
        <v>18</v>
      </c>
      <c r="C4013" s="101">
        <v>2</v>
      </c>
      <c r="D4013" s="101" t="s">
        <v>8312</v>
      </c>
      <c r="E4013" s="101" t="s">
        <v>891</v>
      </c>
      <c r="F4013" s="101" t="s">
        <v>726</v>
      </c>
      <c r="G4013" s="102" t="s">
        <v>6979</v>
      </c>
      <c r="H4013" s="103">
        <v>5675000</v>
      </c>
      <c r="I4013" s="103">
        <v>5675000</v>
      </c>
      <c r="J4013" s="87">
        <v>42094</v>
      </c>
      <c r="K4013" s="101" t="s">
        <v>724</v>
      </c>
      <c r="L4013" s="101" t="s">
        <v>599</v>
      </c>
      <c r="M4013" s="101" t="s">
        <v>586</v>
      </c>
      <c r="N4013" s="101" t="s">
        <v>730</v>
      </c>
      <c r="O4013" s="101" t="s">
        <v>8321</v>
      </c>
    </row>
    <row r="4014" spans="1:15">
      <c r="A4014" s="101">
        <v>290</v>
      </c>
      <c r="B4014" s="101">
        <v>19</v>
      </c>
      <c r="C4014" s="101">
        <v>2</v>
      </c>
      <c r="D4014" s="101" t="s">
        <v>8312</v>
      </c>
      <c r="E4014" s="101" t="s">
        <v>891</v>
      </c>
      <c r="F4014" s="101" t="s">
        <v>726</v>
      </c>
      <c r="G4014" s="102" t="s">
        <v>5346</v>
      </c>
      <c r="H4014" s="103">
        <v>5464000</v>
      </c>
      <c r="I4014" s="103">
        <v>5464000</v>
      </c>
      <c r="J4014" s="87">
        <v>42094</v>
      </c>
      <c r="K4014" s="101" t="s">
        <v>724</v>
      </c>
      <c r="L4014" s="101" t="s">
        <v>599</v>
      </c>
      <c r="M4014" s="101" t="s">
        <v>586</v>
      </c>
      <c r="N4014" s="101" t="s">
        <v>730</v>
      </c>
      <c r="O4014" s="101" t="s">
        <v>2765</v>
      </c>
    </row>
    <row r="4015" spans="1:15">
      <c r="A4015" s="101">
        <v>290</v>
      </c>
      <c r="B4015" s="101">
        <v>20</v>
      </c>
      <c r="C4015" s="101">
        <v>2</v>
      </c>
      <c r="D4015" s="101" t="s">
        <v>8312</v>
      </c>
      <c r="E4015" s="101" t="s">
        <v>891</v>
      </c>
      <c r="F4015" s="101" t="s">
        <v>726</v>
      </c>
      <c r="G4015" s="102" t="s">
        <v>207</v>
      </c>
      <c r="H4015" s="103">
        <v>4388000</v>
      </c>
      <c r="I4015" s="103">
        <v>4388000</v>
      </c>
      <c r="J4015" s="87">
        <v>42094</v>
      </c>
      <c r="K4015" s="101" t="s">
        <v>724</v>
      </c>
      <c r="L4015" s="101" t="s">
        <v>599</v>
      </c>
      <c r="M4015" s="101" t="s">
        <v>586</v>
      </c>
      <c r="N4015" s="101" t="s">
        <v>730</v>
      </c>
      <c r="O4015" s="101" t="s">
        <v>7393</v>
      </c>
    </row>
    <row r="4016" spans="1:15">
      <c r="A4016" s="101">
        <v>290</v>
      </c>
      <c r="B4016" s="101">
        <v>21</v>
      </c>
      <c r="C4016" s="101">
        <v>2</v>
      </c>
      <c r="D4016" s="101" t="s">
        <v>8312</v>
      </c>
      <c r="E4016" s="101" t="s">
        <v>891</v>
      </c>
      <c r="F4016" s="101" t="s">
        <v>726</v>
      </c>
      <c r="G4016" s="102" t="s">
        <v>6487</v>
      </c>
      <c r="H4016" s="103">
        <v>7238000</v>
      </c>
      <c r="I4016" s="103">
        <v>7238000</v>
      </c>
      <c r="J4016" s="87">
        <v>42094</v>
      </c>
      <c r="K4016" s="101" t="s">
        <v>724</v>
      </c>
      <c r="L4016" s="101" t="s">
        <v>599</v>
      </c>
      <c r="M4016" s="101" t="s">
        <v>586</v>
      </c>
      <c r="N4016" s="101" t="s">
        <v>730</v>
      </c>
      <c r="O4016" s="101" t="s">
        <v>3564</v>
      </c>
    </row>
    <row r="4017" spans="1:15">
      <c r="A4017" s="101">
        <v>290</v>
      </c>
      <c r="B4017" s="101">
        <v>22</v>
      </c>
      <c r="C4017" s="101">
        <v>2</v>
      </c>
      <c r="D4017" s="101" t="s">
        <v>8312</v>
      </c>
      <c r="E4017" s="101" t="s">
        <v>891</v>
      </c>
      <c r="F4017" s="101" t="s">
        <v>726</v>
      </c>
      <c r="G4017" s="102" t="s">
        <v>8322</v>
      </c>
      <c r="H4017" s="103">
        <v>4694000</v>
      </c>
      <c r="I4017" s="103">
        <v>4694000</v>
      </c>
      <c r="J4017" s="87">
        <v>42094</v>
      </c>
      <c r="K4017" s="101" t="s">
        <v>724</v>
      </c>
      <c r="L4017" s="101" t="s">
        <v>599</v>
      </c>
      <c r="M4017" s="101" t="s">
        <v>586</v>
      </c>
      <c r="N4017" s="101" t="s">
        <v>730</v>
      </c>
      <c r="O4017" s="101" t="s">
        <v>8323</v>
      </c>
    </row>
    <row r="4018" spans="1:15">
      <c r="A4018" s="101">
        <v>290</v>
      </c>
      <c r="B4018" s="101">
        <v>23</v>
      </c>
      <c r="C4018" s="101">
        <v>2</v>
      </c>
      <c r="D4018" s="101" t="s">
        <v>8312</v>
      </c>
      <c r="E4018" s="101" t="s">
        <v>891</v>
      </c>
      <c r="F4018" s="101" t="s">
        <v>726</v>
      </c>
      <c r="G4018" s="102" t="s">
        <v>8324</v>
      </c>
      <c r="H4018" s="103">
        <v>5977000</v>
      </c>
      <c r="I4018" s="103">
        <v>5977000</v>
      </c>
      <c r="J4018" s="87">
        <v>42094</v>
      </c>
      <c r="K4018" s="101" t="s">
        <v>724</v>
      </c>
      <c r="L4018" s="101" t="s">
        <v>599</v>
      </c>
      <c r="M4018" s="101" t="s">
        <v>586</v>
      </c>
      <c r="N4018" s="101" t="s">
        <v>730</v>
      </c>
      <c r="O4018" s="101" t="s">
        <v>5698</v>
      </c>
    </row>
    <row r="4019" spans="1:15">
      <c r="A4019" s="101">
        <v>290</v>
      </c>
      <c r="B4019" s="101">
        <v>24</v>
      </c>
      <c r="C4019" s="101">
        <v>2</v>
      </c>
      <c r="D4019" s="101" t="s">
        <v>8312</v>
      </c>
      <c r="E4019" s="101" t="s">
        <v>891</v>
      </c>
      <c r="F4019" s="101" t="s">
        <v>726</v>
      </c>
      <c r="G4019" s="102" t="s">
        <v>8326</v>
      </c>
      <c r="H4019" s="103">
        <v>4691000</v>
      </c>
      <c r="I4019" s="103">
        <v>4691000</v>
      </c>
      <c r="J4019" s="87">
        <v>42094</v>
      </c>
      <c r="K4019" s="101" t="s">
        <v>724</v>
      </c>
      <c r="L4019" s="101" t="s">
        <v>599</v>
      </c>
      <c r="M4019" s="101" t="s">
        <v>586</v>
      </c>
      <c r="N4019" s="101" t="s">
        <v>730</v>
      </c>
      <c r="O4019" s="101" t="s">
        <v>8327</v>
      </c>
    </row>
    <row r="4020" spans="1:15">
      <c r="A4020" s="101">
        <v>290</v>
      </c>
      <c r="B4020" s="101">
        <v>25</v>
      </c>
      <c r="C4020" s="101">
        <v>2</v>
      </c>
      <c r="D4020" s="101" t="s">
        <v>8312</v>
      </c>
      <c r="E4020" s="101" t="s">
        <v>891</v>
      </c>
      <c r="F4020" s="101" t="s">
        <v>726</v>
      </c>
      <c r="G4020" s="102" t="s">
        <v>8328</v>
      </c>
      <c r="H4020" s="103">
        <v>6257000</v>
      </c>
      <c r="I4020" s="103">
        <v>6257000</v>
      </c>
      <c r="J4020" s="87">
        <v>42460</v>
      </c>
      <c r="K4020" s="101" t="s">
        <v>724</v>
      </c>
      <c r="L4020" s="101" t="s">
        <v>599</v>
      </c>
      <c r="M4020" s="101" t="s">
        <v>586</v>
      </c>
      <c r="N4020" s="101" t="s">
        <v>730</v>
      </c>
      <c r="O4020" s="101" t="s">
        <v>4751</v>
      </c>
    </row>
    <row r="4021" spans="1:15">
      <c r="A4021" s="101">
        <v>290</v>
      </c>
      <c r="B4021" s="101">
        <v>26</v>
      </c>
      <c r="C4021" s="101">
        <v>2</v>
      </c>
      <c r="D4021" s="101" t="s">
        <v>8312</v>
      </c>
      <c r="E4021" s="101" t="s">
        <v>891</v>
      </c>
      <c r="F4021" s="101" t="s">
        <v>726</v>
      </c>
      <c r="G4021" s="102" t="s">
        <v>8329</v>
      </c>
      <c r="H4021" s="103">
        <v>6889000</v>
      </c>
      <c r="I4021" s="103">
        <v>6889000</v>
      </c>
      <c r="J4021" s="87">
        <v>42460</v>
      </c>
      <c r="K4021" s="101" t="s">
        <v>724</v>
      </c>
      <c r="L4021" s="101" t="s">
        <v>599</v>
      </c>
      <c r="M4021" s="101" t="s">
        <v>586</v>
      </c>
      <c r="N4021" s="101" t="s">
        <v>730</v>
      </c>
      <c r="O4021" s="101" t="s">
        <v>8330</v>
      </c>
    </row>
    <row r="4022" spans="1:15">
      <c r="A4022" s="101">
        <v>290</v>
      </c>
      <c r="B4022" s="101">
        <v>27</v>
      </c>
      <c r="C4022" s="101">
        <v>2</v>
      </c>
      <c r="D4022" s="101" t="s">
        <v>8312</v>
      </c>
      <c r="E4022" s="101" t="s">
        <v>891</v>
      </c>
      <c r="F4022" s="101" t="s">
        <v>726</v>
      </c>
      <c r="G4022" s="102" t="s">
        <v>4141</v>
      </c>
      <c r="H4022" s="103">
        <v>5264000</v>
      </c>
      <c r="I4022" s="103">
        <v>5264000</v>
      </c>
      <c r="J4022" s="87">
        <v>42460</v>
      </c>
      <c r="K4022" s="101" t="s">
        <v>724</v>
      </c>
      <c r="L4022" s="101" t="s">
        <v>599</v>
      </c>
      <c r="M4022" s="101" t="s">
        <v>586</v>
      </c>
      <c r="N4022" s="101" t="s">
        <v>730</v>
      </c>
      <c r="O4022" s="101" t="s">
        <v>8331</v>
      </c>
    </row>
    <row r="4023" spans="1:15">
      <c r="A4023" s="101">
        <v>290</v>
      </c>
      <c r="B4023" s="101">
        <v>28</v>
      </c>
      <c r="C4023" s="101">
        <v>2</v>
      </c>
      <c r="D4023" s="101" t="s">
        <v>8312</v>
      </c>
      <c r="E4023" s="101" t="s">
        <v>891</v>
      </c>
      <c r="F4023" s="101" t="s">
        <v>726</v>
      </c>
      <c r="G4023" s="102" t="s">
        <v>8333</v>
      </c>
      <c r="H4023" s="103">
        <v>0</v>
      </c>
      <c r="I4023" s="103">
        <v>5319613</v>
      </c>
      <c r="J4023" s="87">
        <v>42460</v>
      </c>
      <c r="K4023" s="101" t="s">
        <v>724</v>
      </c>
      <c r="L4023" s="101" t="s">
        <v>599</v>
      </c>
      <c r="M4023" s="101" t="s">
        <v>586</v>
      </c>
      <c r="N4023" s="101" t="s">
        <v>730</v>
      </c>
      <c r="O4023" s="101" t="s">
        <v>8334</v>
      </c>
    </row>
    <row r="4024" spans="1:15">
      <c r="A4024" s="101">
        <v>290</v>
      </c>
      <c r="B4024" s="101">
        <v>29</v>
      </c>
      <c r="C4024" s="101">
        <v>2</v>
      </c>
      <c r="D4024" s="101" t="s">
        <v>8312</v>
      </c>
      <c r="E4024" s="101" t="s">
        <v>891</v>
      </c>
      <c r="F4024" s="101" t="s">
        <v>726</v>
      </c>
      <c r="G4024" s="102" t="s">
        <v>2885</v>
      </c>
      <c r="H4024" s="103">
        <v>0</v>
      </c>
      <c r="I4024" s="103">
        <v>4538157</v>
      </c>
      <c r="J4024" s="87">
        <v>42460</v>
      </c>
      <c r="K4024" s="101" t="s">
        <v>724</v>
      </c>
      <c r="L4024" s="101" t="s">
        <v>599</v>
      </c>
      <c r="M4024" s="101" t="s">
        <v>586</v>
      </c>
      <c r="N4024" s="101" t="s">
        <v>730</v>
      </c>
      <c r="O4024" s="101" t="s">
        <v>7935</v>
      </c>
    </row>
    <row r="4025" spans="1:15">
      <c r="A4025" s="101">
        <v>290</v>
      </c>
      <c r="B4025" s="101">
        <v>30</v>
      </c>
      <c r="C4025" s="101">
        <v>0</v>
      </c>
      <c r="D4025" s="101" t="s">
        <v>8312</v>
      </c>
      <c r="E4025" s="101" t="s">
        <v>891</v>
      </c>
      <c r="F4025" s="101" t="s">
        <v>726</v>
      </c>
      <c r="G4025" s="102" t="s">
        <v>4933</v>
      </c>
      <c r="H4025" s="103">
        <v>6290000</v>
      </c>
      <c r="I4025" s="103">
        <v>6290000</v>
      </c>
      <c r="J4025" s="87">
        <v>42534</v>
      </c>
      <c r="K4025" s="101" t="s">
        <v>8335</v>
      </c>
      <c r="L4025" s="101" t="s">
        <v>599</v>
      </c>
      <c r="M4025" s="101" t="s">
        <v>586</v>
      </c>
      <c r="N4025" s="101" t="s">
        <v>730</v>
      </c>
      <c r="O4025" s="101" t="s">
        <v>8336</v>
      </c>
    </row>
    <row r="4026" spans="1:15">
      <c r="A4026" s="101">
        <v>290</v>
      </c>
      <c r="B4026" s="101">
        <v>31</v>
      </c>
      <c r="C4026" s="101">
        <v>0</v>
      </c>
      <c r="D4026" s="101" t="s">
        <v>8312</v>
      </c>
      <c r="E4026" s="101" t="s">
        <v>891</v>
      </c>
      <c r="F4026" s="101" t="s">
        <v>726</v>
      </c>
      <c r="G4026" s="102" t="s">
        <v>8337</v>
      </c>
      <c r="H4026" s="103">
        <v>6191000</v>
      </c>
      <c r="I4026" s="103">
        <v>6191000</v>
      </c>
      <c r="J4026" s="87">
        <v>42580</v>
      </c>
      <c r="K4026" s="101" t="s">
        <v>8335</v>
      </c>
      <c r="L4026" s="101" t="s">
        <v>599</v>
      </c>
      <c r="M4026" s="101" t="s">
        <v>586</v>
      </c>
      <c r="N4026" s="101" t="s">
        <v>730</v>
      </c>
      <c r="O4026" s="101" t="s">
        <v>2933</v>
      </c>
    </row>
    <row r="4027" spans="1:15">
      <c r="A4027" s="101">
        <v>290</v>
      </c>
      <c r="B4027" s="101">
        <v>32</v>
      </c>
      <c r="C4027" s="101">
        <v>0</v>
      </c>
      <c r="D4027" s="101" t="s">
        <v>8312</v>
      </c>
      <c r="E4027" s="101" t="s">
        <v>891</v>
      </c>
      <c r="F4027" s="101" t="s">
        <v>726</v>
      </c>
      <c r="G4027" s="102" t="s">
        <v>2470</v>
      </c>
      <c r="H4027" s="103">
        <v>5617000</v>
      </c>
      <c r="I4027" s="103">
        <v>5617000</v>
      </c>
      <c r="J4027" s="87">
        <v>42597</v>
      </c>
      <c r="K4027" s="101" t="s">
        <v>8335</v>
      </c>
      <c r="L4027" s="101" t="s">
        <v>599</v>
      </c>
      <c r="M4027" s="101" t="s">
        <v>586</v>
      </c>
      <c r="N4027" s="101" t="s">
        <v>730</v>
      </c>
      <c r="O4027" s="101" t="s">
        <v>8339</v>
      </c>
    </row>
    <row r="4028" spans="1:15">
      <c r="A4028" s="101">
        <v>290</v>
      </c>
      <c r="B4028" s="101">
        <v>33</v>
      </c>
      <c r="C4028" s="101">
        <v>0</v>
      </c>
      <c r="D4028" s="101" t="s">
        <v>8312</v>
      </c>
      <c r="E4028" s="101" t="s">
        <v>891</v>
      </c>
      <c r="F4028" s="101" t="s">
        <v>726</v>
      </c>
      <c r="G4028" s="102" t="s">
        <v>8342</v>
      </c>
      <c r="H4028" s="103">
        <v>6158000</v>
      </c>
      <c r="I4028" s="103">
        <v>6158000</v>
      </c>
      <c r="J4028" s="87">
        <v>42622</v>
      </c>
      <c r="K4028" s="101" t="s">
        <v>8335</v>
      </c>
      <c r="L4028" s="101" t="s">
        <v>599</v>
      </c>
      <c r="M4028" s="101" t="s">
        <v>586</v>
      </c>
      <c r="N4028" s="101" t="s">
        <v>730</v>
      </c>
      <c r="O4028" s="101" t="s">
        <v>8343</v>
      </c>
    </row>
    <row r="4029" spans="1:15">
      <c r="A4029" s="101">
        <v>290</v>
      </c>
      <c r="B4029" s="101">
        <v>34</v>
      </c>
      <c r="C4029" s="101">
        <v>0</v>
      </c>
      <c r="D4029" s="101" t="s">
        <v>8312</v>
      </c>
      <c r="E4029" s="101" t="s">
        <v>891</v>
      </c>
      <c r="F4029" s="101" t="s">
        <v>726</v>
      </c>
      <c r="G4029" s="102" t="s">
        <v>8344</v>
      </c>
      <c r="H4029" s="103">
        <v>5848000</v>
      </c>
      <c r="I4029" s="103">
        <v>5848000</v>
      </c>
      <c r="J4029" s="87">
        <v>42622</v>
      </c>
      <c r="K4029" s="101" t="s">
        <v>8335</v>
      </c>
      <c r="L4029" s="101" t="s">
        <v>599</v>
      </c>
      <c r="M4029" s="101" t="s">
        <v>586</v>
      </c>
      <c r="N4029" s="101" t="s">
        <v>730</v>
      </c>
      <c r="O4029" s="101" t="s">
        <v>1648</v>
      </c>
    </row>
    <row r="4030" spans="1:15">
      <c r="A4030" s="101">
        <v>290</v>
      </c>
      <c r="B4030" s="101">
        <v>35</v>
      </c>
      <c r="C4030" s="101">
        <v>0</v>
      </c>
      <c r="D4030" s="101" t="s">
        <v>8312</v>
      </c>
      <c r="E4030" s="101" t="s">
        <v>891</v>
      </c>
      <c r="F4030" s="101" t="s">
        <v>726</v>
      </c>
      <c r="G4030" s="102" t="s">
        <v>8345</v>
      </c>
      <c r="H4030" s="103">
        <v>5867000</v>
      </c>
      <c r="I4030" s="103">
        <v>5867000</v>
      </c>
      <c r="J4030" s="87">
        <v>42622</v>
      </c>
      <c r="K4030" s="101" t="s">
        <v>8335</v>
      </c>
      <c r="L4030" s="101" t="s">
        <v>599</v>
      </c>
      <c r="M4030" s="101" t="s">
        <v>586</v>
      </c>
      <c r="N4030" s="101" t="s">
        <v>730</v>
      </c>
      <c r="O4030" s="101" t="s">
        <v>223</v>
      </c>
    </row>
    <row r="4031" spans="1:15">
      <c r="A4031" s="101">
        <v>290</v>
      </c>
      <c r="B4031" s="101">
        <v>36</v>
      </c>
      <c r="C4031" s="101">
        <v>0</v>
      </c>
      <c r="D4031" s="101" t="s">
        <v>8312</v>
      </c>
      <c r="E4031" s="101" t="s">
        <v>891</v>
      </c>
      <c r="F4031" s="101" t="s">
        <v>726</v>
      </c>
      <c r="G4031" s="102" t="s">
        <v>8346</v>
      </c>
      <c r="H4031" s="103">
        <v>5927000</v>
      </c>
      <c r="I4031" s="103">
        <v>5927000</v>
      </c>
      <c r="J4031" s="87">
        <v>42621</v>
      </c>
      <c r="K4031" s="101" t="s">
        <v>8335</v>
      </c>
      <c r="L4031" s="101" t="s">
        <v>599</v>
      </c>
      <c r="M4031" s="101" t="s">
        <v>586</v>
      </c>
      <c r="N4031" s="101" t="s">
        <v>730</v>
      </c>
      <c r="O4031" s="101" t="s">
        <v>8347</v>
      </c>
    </row>
    <row r="4032" spans="1:15">
      <c r="A4032" s="101">
        <v>290</v>
      </c>
      <c r="B4032" s="101">
        <v>37</v>
      </c>
      <c r="C4032" s="101">
        <v>0</v>
      </c>
      <c r="D4032" s="101" t="s">
        <v>8312</v>
      </c>
      <c r="E4032" s="101" t="s">
        <v>891</v>
      </c>
      <c r="F4032" s="101" t="s">
        <v>726</v>
      </c>
      <c r="G4032" s="102" t="s">
        <v>8349</v>
      </c>
      <c r="H4032" s="103">
        <v>5631000</v>
      </c>
      <c r="I4032" s="103">
        <v>5631000</v>
      </c>
      <c r="J4032" s="87">
        <v>42639</v>
      </c>
      <c r="K4032" s="101" t="s">
        <v>8335</v>
      </c>
      <c r="L4032" s="101" t="s">
        <v>599</v>
      </c>
      <c r="M4032" s="101" t="s">
        <v>586</v>
      </c>
      <c r="N4032" s="101" t="s">
        <v>730</v>
      </c>
      <c r="O4032" s="101" t="s">
        <v>7376</v>
      </c>
    </row>
    <row r="4033" spans="1:15">
      <c r="A4033" s="101">
        <v>290</v>
      </c>
      <c r="B4033" s="101">
        <v>38</v>
      </c>
      <c r="C4033" s="101">
        <v>0</v>
      </c>
      <c r="D4033" s="101" t="s">
        <v>8312</v>
      </c>
      <c r="E4033" s="101" t="s">
        <v>891</v>
      </c>
      <c r="F4033" s="101" t="s">
        <v>726</v>
      </c>
      <c r="G4033" s="102" t="s">
        <v>8351</v>
      </c>
      <c r="H4033" s="103">
        <v>7572000</v>
      </c>
      <c r="I4033" s="103">
        <v>7572000</v>
      </c>
      <c r="J4033" s="87">
        <v>42661</v>
      </c>
      <c r="K4033" s="101" t="s">
        <v>8335</v>
      </c>
      <c r="L4033" s="101" t="s">
        <v>599</v>
      </c>
      <c r="M4033" s="101" t="s">
        <v>586</v>
      </c>
      <c r="N4033" s="101" t="s">
        <v>730</v>
      </c>
      <c r="O4033" s="101" t="s">
        <v>8352</v>
      </c>
    </row>
    <row r="4034" spans="1:15">
      <c r="A4034" s="101">
        <v>290</v>
      </c>
      <c r="B4034" s="101">
        <v>39</v>
      </c>
      <c r="C4034" s="101">
        <v>0</v>
      </c>
      <c r="D4034" s="101" t="s">
        <v>8312</v>
      </c>
      <c r="E4034" s="101" t="s">
        <v>891</v>
      </c>
      <c r="F4034" s="101" t="s">
        <v>726</v>
      </c>
      <c r="G4034" s="102" t="s">
        <v>8353</v>
      </c>
      <c r="H4034" s="103">
        <v>4919000</v>
      </c>
      <c r="I4034" s="103">
        <v>4919000</v>
      </c>
      <c r="J4034" s="87">
        <v>42755</v>
      </c>
      <c r="K4034" s="101" t="s">
        <v>8335</v>
      </c>
      <c r="L4034" s="101" t="s">
        <v>599</v>
      </c>
      <c r="M4034" s="101" t="s">
        <v>586</v>
      </c>
      <c r="N4034" s="101" t="s">
        <v>730</v>
      </c>
      <c r="O4034" s="101" t="s">
        <v>8354</v>
      </c>
    </row>
    <row r="4035" spans="1:15">
      <c r="A4035" s="101">
        <v>290</v>
      </c>
      <c r="B4035" s="101">
        <v>40</v>
      </c>
      <c r="C4035" s="101">
        <v>0</v>
      </c>
      <c r="D4035" s="101" t="s">
        <v>8312</v>
      </c>
      <c r="E4035" s="101" t="s">
        <v>891</v>
      </c>
      <c r="F4035" s="101" t="s">
        <v>726</v>
      </c>
      <c r="G4035" s="102" t="s">
        <v>209</v>
      </c>
      <c r="H4035" s="103">
        <v>7058000</v>
      </c>
      <c r="I4035" s="103">
        <v>7058000</v>
      </c>
      <c r="J4035" s="87">
        <v>42765</v>
      </c>
      <c r="K4035" s="101" t="s">
        <v>8335</v>
      </c>
      <c r="L4035" s="101" t="s">
        <v>599</v>
      </c>
      <c r="M4035" s="101" t="s">
        <v>586</v>
      </c>
      <c r="N4035" s="101" t="s">
        <v>730</v>
      </c>
      <c r="O4035" s="101" t="s">
        <v>8356</v>
      </c>
    </row>
    <row r="4036" spans="1:15">
      <c r="A4036" s="101">
        <v>290</v>
      </c>
      <c r="B4036" s="101">
        <v>41</v>
      </c>
      <c r="C4036" s="101">
        <v>0</v>
      </c>
      <c r="D4036" s="101" t="s">
        <v>8312</v>
      </c>
      <c r="E4036" s="101" t="s">
        <v>891</v>
      </c>
      <c r="F4036" s="101" t="s">
        <v>726</v>
      </c>
      <c r="G4036" s="102" t="s">
        <v>8357</v>
      </c>
      <c r="H4036" s="103">
        <v>9521000</v>
      </c>
      <c r="I4036" s="103">
        <v>9521000</v>
      </c>
      <c r="J4036" s="87">
        <v>42950</v>
      </c>
      <c r="K4036" s="101" t="s">
        <v>8335</v>
      </c>
      <c r="L4036" s="101" t="s">
        <v>599</v>
      </c>
      <c r="M4036" s="101" t="s">
        <v>586</v>
      </c>
      <c r="N4036" s="101" t="s">
        <v>730</v>
      </c>
      <c r="O4036" s="101" t="s">
        <v>3020</v>
      </c>
    </row>
    <row r="4037" spans="1:15">
      <c r="A4037" s="101">
        <v>290</v>
      </c>
      <c r="B4037" s="101">
        <v>42</v>
      </c>
      <c r="C4037" s="101">
        <v>0</v>
      </c>
      <c r="D4037" s="101" t="s">
        <v>8312</v>
      </c>
      <c r="E4037" s="101" t="s">
        <v>891</v>
      </c>
      <c r="F4037" s="101" t="s">
        <v>726</v>
      </c>
      <c r="G4037" s="102" t="s">
        <v>8358</v>
      </c>
      <c r="H4037" s="103">
        <v>6575000</v>
      </c>
      <c r="I4037" s="103">
        <v>6575000</v>
      </c>
      <c r="J4037" s="87">
        <v>42990</v>
      </c>
      <c r="K4037" s="101" t="s">
        <v>8335</v>
      </c>
      <c r="L4037" s="101" t="s">
        <v>599</v>
      </c>
      <c r="M4037" s="101" t="s">
        <v>586</v>
      </c>
      <c r="N4037" s="101" t="s">
        <v>730</v>
      </c>
      <c r="O4037" s="101" t="s">
        <v>8162</v>
      </c>
    </row>
    <row r="4038" spans="1:15">
      <c r="A4038" s="101">
        <v>290</v>
      </c>
      <c r="B4038" s="101">
        <v>43</v>
      </c>
      <c r="C4038" s="101">
        <v>0</v>
      </c>
      <c r="D4038" s="101" t="s">
        <v>8312</v>
      </c>
      <c r="E4038" s="101" t="s">
        <v>891</v>
      </c>
      <c r="F4038" s="101" t="s">
        <v>726</v>
      </c>
      <c r="G4038" s="102" t="s">
        <v>8359</v>
      </c>
      <c r="H4038" s="103">
        <v>6227000</v>
      </c>
      <c r="I4038" s="103">
        <v>6227000</v>
      </c>
      <c r="J4038" s="87">
        <v>43094</v>
      </c>
      <c r="K4038" s="101" t="s">
        <v>8335</v>
      </c>
      <c r="L4038" s="101" t="s">
        <v>599</v>
      </c>
      <c r="M4038" s="101" t="s">
        <v>586</v>
      </c>
      <c r="N4038" s="101" t="s">
        <v>730</v>
      </c>
      <c r="O4038" s="101" t="s">
        <v>8254</v>
      </c>
    </row>
    <row r="4039" spans="1:15">
      <c r="A4039" s="101">
        <v>290</v>
      </c>
      <c r="B4039" s="101">
        <v>44</v>
      </c>
      <c r="C4039" s="101">
        <v>0</v>
      </c>
      <c r="D4039" s="101" t="s">
        <v>8312</v>
      </c>
      <c r="E4039" s="101" t="s">
        <v>891</v>
      </c>
      <c r="F4039" s="101" t="s">
        <v>726</v>
      </c>
      <c r="G4039" s="102" t="s">
        <v>7428</v>
      </c>
      <c r="H4039" s="103">
        <v>6000000</v>
      </c>
      <c r="I4039" s="103">
        <v>6000000</v>
      </c>
      <c r="J4039" s="87">
        <v>43182</v>
      </c>
      <c r="K4039" s="101" t="s">
        <v>8335</v>
      </c>
      <c r="L4039" s="101" t="s">
        <v>599</v>
      </c>
      <c r="M4039" s="101" t="s">
        <v>586</v>
      </c>
      <c r="N4039" s="101" t="s">
        <v>730</v>
      </c>
      <c r="O4039" s="101" t="s">
        <v>8363</v>
      </c>
    </row>
    <row r="4040" spans="1:15">
      <c r="A4040" s="101">
        <v>290</v>
      </c>
      <c r="B4040" s="101">
        <v>45</v>
      </c>
      <c r="C4040" s="101">
        <v>0</v>
      </c>
      <c r="D4040" s="101" t="s">
        <v>8312</v>
      </c>
      <c r="E4040" s="101" t="s">
        <v>891</v>
      </c>
      <c r="F4040" s="101" t="s">
        <v>726</v>
      </c>
      <c r="G4040" s="102" t="s">
        <v>8364</v>
      </c>
      <c r="H4040" s="103">
        <v>6254000</v>
      </c>
      <c r="I4040" s="103">
        <v>6254000</v>
      </c>
      <c r="J4040" s="87">
        <v>43217</v>
      </c>
      <c r="K4040" s="101" t="s">
        <v>6353</v>
      </c>
      <c r="L4040" s="101" t="s">
        <v>599</v>
      </c>
      <c r="M4040" s="101" t="s">
        <v>586</v>
      </c>
      <c r="N4040" s="101" t="s">
        <v>730</v>
      </c>
      <c r="O4040" s="101" t="s">
        <v>6396</v>
      </c>
    </row>
    <row r="4041" spans="1:15">
      <c r="A4041" s="101">
        <v>290</v>
      </c>
      <c r="B4041" s="101">
        <v>46</v>
      </c>
      <c r="C4041" s="101">
        <v>0</v>
      </c>
      <c r="D4041" s="101" t="s">
        <v>8312</v>
      </c>
      <c r="E4041" s="101" t="s">
        <v>891</v>
      </c>
      <c r="F4041" s="101" t="s">
        <v>726</v>
      </c>
      <c r="G4041" s="102" t="s">
        <v>3884</v>
      </c>
      <c r="H4041" s="103">
        <v>7915000</v>
      </c>
      <c r="I4041" s="103">
        <v>7915000</v>
      </c>
      <c r="J4041" s="87">
        <v>43287</v>
      </c>
      <c r="K4041" s="101" t="s">
        <v>6353</v>
      </c>
      <c r="L4041" s="101" t="s">
        <v>599</v>
      </c>
      <c r="M4041" s="101" t="s">
        <v>586</v>
      </c>
      <c r="N4041" s="101" t="s">
        <v>730</v>
      </c>
      <c r="O4041" s="101" t="s">
        <v>5696</v>
      </c>
    </row>
    <row r="4042" spans="1:15">
      <c r="A4042" s="101">
        <v>290</v>
      </c>
      <c r="B4042" s="101">
        <v>47</v>
      </c>
      <c r="C4042" s="101">
        <v>0</v>
      </c>
      <c r="D4042" s="101" t="s">
        <v>8312</v>
      </c>
      <c r="E4042" s="101" t="s">
        <v>891</v>
      </c>
      <c r="F4042" s="101" t="s">
        <v>726</v>
      </c>
      <c r="G4042" s="102" t="s">
        <v>7759</v>
      </c>
      <c r="H4042" s="103">
        <v>6742000</v>
      </c>
      <c r="I4042" s="103">
        <v>6742000</v>
      </c>
      <c r="J4042" s="87">
        <v>43346</v>
      </c>
      <c r="K4042" s="101" t="s">
        <v>6353</v>
      </c>
      <c r="L4042" s="101" t="s">
        <v>599</v>
      </c>
      <c r="M4042" s="101" t="s">
        <v>586</v>
      </c>
      <c r="N4042" s="101" t="s">
        <v>730</v>
      </c>
      <c r="O4042" s="101" t="s">
        <v>8365</v>
      </c>
    </row>
    <row r="4043" spans="1:15">
      <c r="A4043" s="101">
        <v>290</v>
      </c>
      <c r="B4043" s="101">
        <v>48</v>
      </c>
      <c r="C4043" s="101">
        <v>0</v>
      </c>
      <c r="D4043" s="101" t="s">
        <v>8312</v>
      </c>
      <c r="E4043" s="101" t="s">
        <v>891</v>
      </c>
      <c r="F4043" s="101" t="s">
        <v>726</v>
      </c>
      <c r="G4043" s="102" t="s">
        <v>8367</v>
      </c>
      <c r="H4043" s="103">
        <v>4690000</v>
      </c>
      <c r="I4043" s="103">
        <v>4690000</v>
      </c>
      <c r="J4043" s="87">
        <v>43377</v>
      </c>
      <c r="K4043" s="101" t="s">
        <v>6353</v>
      </c>
      <c r="L4043" s="101" t="s">
        <v>599</v>
      </c>
      <c r="M4043" s="101" t="s">
        <v>586</v>
      </c>
      <c r="N4043" s="101" t="s">
        <v>730</v>
      </c>
      <c r="O4043" s="101" t="s">
        <v>8368</v>
      </c>
    </row>
    <row r="4044" spans="1:15">
      <c r="A4044" s="101">
        <v>290</v>
      </c>
      <c r="B4044" s="101">
        <v>49</v>
      </c>
      <c r="C4044" s="101">
        <v>0</v>
      </c>
      <c r="D4044" s="101" t="s">
        <v>8312</v>
      </c>
      <c r="E4044" s="101" t="s">
        <v>891</v>
      </c>
      <c r="F4044" s="101" t="s">
        <v>726</v>
      </c>
      <c r="G4044" s="102" t="s">
        <v>2853</v>
      </c>
      <c r="H4044" s="103">
        <v>6641000</v>
      </c>
      <c r="I4044" s="103">
        <v>6641000</v>
      </c>
      <c r="J4044" s="87">
        <v>43455</v>
      </c>
      <c r="K4044" s="101" t="s">
        <v>6353</v>
      </c>
      <c r="L4044" s="101" t="s">
        <v>599</v>
      </c>
      <c r="M4044" s="101" t="s">
        <v>586</v>
      </c>
      <c r="N4044" s="101" t="s">
        <v>730</v>
      </c>
      <c r="O4044" s="101" t="s">
        <v>8369</v>
      </c>
    </row>
    <row r="4045" spans="1:15">
      <c r="A4045" s="101">
        <v>290</v>
      </c>
      <c r="B4045" s="101">
        <v>50</v>
      </c>
      <c r="C4045" s="101">
        <v>0</v>
      </c>
      <c r="D4045" s="101" t="s">
        <v>8312</v>
      </c>
      <c r="E4045" s="101" t="s">
        <v>891</v>
      </c>
      <c r="F4045" s="101" t="s">
        <v>726</v>
      </c>
      <c r="G4045" s="102" t="s">
        <v>7987</v>
      </c>
      <c r="H4045" s="103">
        <v>7385000</v>
      </c>
      <c r="I4045" s="103">
        <v>7385000</v>
      </c>
      <c r="J4045" s="87">
        <v>43488</v>
      </c>
      <c r="K4045" s="101" t="s">
        <v>6353</v>
      </c>
      <c r="L4045" s="101" t="s">
        <v>599</v>
      </c>
      <c r="M4045" s="101" t="s">
        <v>586</v>
      </c>
      <c r="N4045" s="101" t="s">
        <v>730</v>
      </c>
      <c r="O4045" s="101" t="s">
        <v>8370</v>
      </c>
    </row>
    <row r="4046" spans="1:15">
      <c r="A4046" s="101">
        <v>290</v>
      </c>
      <c r="B4046" s="101">
        <v>51</v>
      </c>
      <c r="C4046" s="101">
        <v>0</v>
      </c>
      <c r="D4046" s="101" t="s">
        <v>8312</v>
      </c>
      <c r="E4046" s="101" t="s">
        <v>891</v>
      </c>
      <c r="F4046" s="101" t="s">
        <v>726</v>
      </c>
      <c r="G4046" s="102" t="s">
        <v>5780</v>
      </c>
      <c r="H4046" s="103">
        <v>5991000</v>
      </c>
      <c r="I4046" s="103">
        <v>5991000</v>
      </c>
      <c r="J4046" s="87">
        <v>43609</v>
      </c>
      <c r="K4046" s="101" t="s">
        <v>6353</v>
      </c>
      <c r="L4046" s="101" t="s">
        <v>599</v>
      </c>
      <c r="M4046" s="101" t="s">
        <v>586</v>
      </c>
      <c r="N4046" s="101" t="s">
        <v>730</v>
      </c>
      <c r="O4046" s="101" t="s">
        <v>6184</v>
      </c>
    </row>
    <row r="4047" spans="1:15">
      <c r="A4047" s="101">
        <v>290</v>
      </c>
      <c r="B4047" s="101">
        <v>52</v>
      </c>
      <c r="C4047" s="101">
        <v>0</v>
      </c>
      <c r="D4047" s="101" t="s">
        <v>8312</v>
      </c>
      <c r="E4047" s="101" t="s">
        <v>891</v>
      </c>
      <c r="F4047" s="101" t="s">
        <v>726</v>
      </c>
      <c r="G4047" s="102" t="s">
        <v>1867</v>
      </c>
      <c r="H4047" s="103">
        <v>5630000</v>
      </c>
      <c r="I4047" s="103">
        <v>5630000</v>
      </c>
      <c r="J4047" s="87">
        <v>43633</v>
      </c>
      <c r="K4047" s="101" t="s">
        <v>6353</v>
      </c>
      <c r="L4047" s="101" t="s">
        <v>599</v>
      </c>
      <c r="M4047" s="101" t="s">
        <v>586</v>
      </c>
      <c r="N4047" s="101" t="s">
        <v>730</v>
      </c>
      <c r="O4047" s="101" t="s">
        <v>8371</v>
      </c>
    </row>
    <row r="4048" spans="1:15">
      <c r="A4048" s="101">
        <v>290</v>
      </c>
      <c r="B4048" s="101">
        <v>53</v>
      </c>
      <c r="C4048" s="101">
        <v>0</v>
      </c>
      <c r="D4048" s="101" t="s">
        <v>8312</v>
      </c>
      <c r="E4048" s="101" t="s">
        <v>891</v>
      </c>
      <c r="F4048" s="101" t="s">
        <v>726</v>
      </c>
      <c r="G4048" s="102" t="s">
        <v>8373</v>
      </c>
      <c r="H4048" s="103">
        <v>6628000</v>
      </c>
      <c r="I4048" s="103">
        <v>6628000</v>
      </c>
      <c r="J4048" s="87">
        <v>43640</v>
      </c>
      <c r="K4048" s="101" t="s">
        <v>6353</v>
      </c>
      <c r="L4048" s="101" t="s">
        <v>599</v>
      </c>
      <c r="M4048" s="101" t="s">
        <v>586</v>
      </c>
      <c r="N4048" s="101" t="s">
        <v>730</v>
      </c>
      <c r="O4048" s="101" t="s">
        <v>1351</v>
      </c>
    </row>
    <row r="4049" spans="1:15">
      <c r="A4049" s="101">
        <v>290</v>
      </c>
      <c r="B4049" s="101">
        <v>54</v>
      </c>
      <c r="C4049" s="101">
        <v>0</v>
      </c>
      <c r="D4049" s="101" t="s">
        <v>8312</v>
      </c>
      <c r="E4049" s="101" t="s">
        <v>891</v>
      </c>
      <c r="F4049" s="101" t="s">
        <v>726</v>
      </c>
      <c r="G4049" s="102" t="s">
        <v>8265</v>
      </c>
      <c r="H4049" s="103">
        <v>6640000</v>
      </c>
      <c r="I4049" s="103">
        <v>6640000</v>
      </c>
      <c r="J4049" s="87">
        <v>43703</v>
      </c>
      <c r="K4049" s="101" t="s">
        <v>6353</v>
      </c>
      <c r="L4049" s="101" t="s">
        <v>599</v>
      </c>
      <c r="M4049" s="101" t="s">
        <v>586</v>
      </c>
      <c r="N4049" s="101" t="s">
        <v>730</v>
      </c>
      <c r="O4049" s="101" t="s">
        <v>2075</v>
      </c>
    </row>
    <row r="4050" spans="1:15">
      <c r="A4050" s="101">
        <v>290</v>
      </c>
      <c r="B4050" s="101">
        <v>55</v>
      </c>
      <c r="C4050" s="101">
        <v>0</v>
      </c>
      <c r="D4050" s="101" t="s">
        <v>8312</v>
      </c>
      <c r="E4050" s="101" t="s">
        <v>891</v>
      </c>
      <c r="F4050" s="101" t="s">
        <v>726</v>
      </c>
      <c r="G4050" s="102" t="s">
        <v>8374</v>
      </c>
      <c r="H4050" s="103">
        <v>5635000</v>
      </c>
      <c r="I4050" s="103">
        <v>5635000</v>
      </c>
      <c r="J4050" s="87">
        <v>43714</v>
      </c>
      <c r="K4050" s="101" t="s">
        <v>6353</v>
      </c>
      <c r="L4050" s="101" t="s">
        <v>599</v>
      </c>
      <c r="M4050" s="101" t="s">
        <v>586</v>
      </c>
      <c r="N4050" s="101" t="s">
        <v>730</v>
      </c>
      <c r="O4050" s="101" t="s">
        <v>8375</v>
      </c>
    </row>
    <row r="4051" spans="1:15">
      <c r="A4051" s="101">
        <v>290</v>
      </c>
      <c r="B4051" s="101">
        <v>56</v>
      </c>
      <c r="C4051" s="101">
        <v>0</v>
      </c>
      <c r="D4051" s="101" t="s">
        <v>8312</v>
      </c>
      <c r="E4051" s="101" t="s">
        <v>891</v>
      </c>
      <c r="F4051" s="101" t="s">
        <v>726</v>
      </c>
      <c r="G4051" s="102" t="s">
        <v>6293</v>
      </c>
      <c r="H4051" s="103">
        <v>5291000</v>
      </c>
      <c r="I4051" s="103">
        <v>5291000</v>
      </c>
      <c r="J4051" s="87">
        <v>43801</v>
      </c>
      <c r="K4051" s="101" t="s">
        <v>6353</v>
      </c>
      <c r="L4051" s="101" t="s">
        <v>599</v>
      </c>
      <c r="M4051" s="101" t="s">
        <v>586</v>
      </c>
      <c r="N4051" s="101" t="s">
        <v>730</v>
      </c>
      <c r="O4051" s="101" t="s">
        <v>8376</v>
      </c>
    </row>
    <row r="4052" spans="1:15">
      <c r="A4052" s="101">
        <v>291</v>
      </c>
      <c r="B4052" s="101">
        <v>1</v>
      </c>
      <c r="C4052" s="101">
        <v>2</v>
      </c>
      <c r="D4052" s="101" t="s">
        <v>8377</v>
      </c>
      <c r="E4052" s="101" t="s">
        <v>891</v>
      </c>
      <c r="F4052" s="101" t="s">
        <v>2776</v>
      </c>
      <c r="G4052" s="102" t="s">
        <v>4600</v>
      </c>
      <c r="H4052" s="103">
        <v>4473549</v>
      </c>
      <c r="I4052" s="103">
        <v>4653600</v>
      </c>
      <c r="K4052" s="101" t="s">
        <v>724</v>
      </c>
      <c r="L4052" s="101" t="s">
        <v>599</v>
      </c>
      <c r="M4052" s="101" t="s">
        <v>140</v>
      </c>
      <c r="N4052" s="101" t="s">
        <v>730</v>
      </c>
      <c r="O4052" s="101" t="s">
        <v>6122</v>
      </c>
    </row>
    <row r="4053" spans="1:15">
      <c r="A4053" s="101">
        <v>291</v>
      </c>
      <c r="B4053" s="101">
        <v>2</v>
      </c>
      <c r="C4053" s="101">
        <v>2</v>
      </c>
      <c r="D4053" s="101" t="s">
        <v>8377</v>
      </c>
      <c r="E4053" s="101" t="s">
        <v>891</v>
      </c>
      <c r="F4053" s="101" t="s">
        <v>2875</v>
      </c>
      <c r="G4053" s="102" t="s">
        <v>6109</v>
      </c>
      <c r="H4053" s="103">
        <v>32336823</v>
      </c>
      <c r="I4053" s="103">
        <v>33638304</v>
      </c>
      <c r="K4053" s="101" t="s">
        <v>724</v>
      </c>
      <c r="L4053" s="101" t="s">
        <v>599</v>
      </c>
      <c r="M4053" s="101" t="s">
        <v>140</v>
      </c>
      <c r="N4053" s="101" t="s">
        <v>730</v>
      </c>
      <c r="O4053" s="101" t="s">
        <v>8378</v>
      </c>
    </row>
    <row r="4054" spans="1:15">
      <c r="A4054" s="101">
        <v>295</v>
      </c>
      <c r="B4054" s="101">
        <v>1</v>
      </c>
      <c r="C4054" s="101">
        <v>4</v>
      </c>
      <c r="D4054" s="101" t="s">
        <v>8379</v>
      </c>
      <c r="E4054" s="101" t="s">
        <v>891</v>
      </c>
      <c r="F4054" s="101" t="s">
        <v>4943</v>
      </c>
      <c r="G4054" s="102" t="s">
        <v>2004</v>
      </c>
      <c r="H4054" s="103">
        <v>0</v>
      </c>
      <c r="I4054" s="103">
        <v>900180</v>
      </c>
      <c r="K4054" s="101" t="s">
        <v>724</v>
      </c>
      <c r="L4054" s="101" t="s">
        <v>599</v>
      </c>
      <c r="M4054" s="101" t="s">
        <v>164</v>
      </c>
      <c r="N4054" s="101" t="s">
        <v>730</v>
      </c>
      <c r="O4054" s="101" t="s">
        <v>8380</v>
      </c>
    </row>
    <row r="4055" spans="1:15">
      <c r="A4055" s="101">
        <v>296</v>
      </c>
      <c r="B4055" s="101">
        <v>1</v>
      </c>
      <c r="C4055" s="101">
        <v>4</v>
      </c>
      <c r="D4055" s="101" t="s">
        <v>8381</v>
      </c>
      <c r="E4055" s="101" t="s">
        <v>891</v>
      </c>
      <c r="F4055" s="101" t="s">
        <v>6113</v>
      </c>
      <c r="G4055" s="102" t="s">
        <v>6698</v>
      </c>
      <c r="H4055" s="103">
        <v>0</v>
      </c>
      <c r="I4055" s="103">
        <v>1200630</v>
      </c>
      <c r="K4055" s="101" t="s">
        <v>724</v>
      </c>
      <c r="L4055" s="101" t="s">
        <v>599</v>
      </c>
      <c r="M4055" s="101" t="s">
        <v>106</v>
      </c>
      <c r="N4055" s="101" t="s">
        <v>730</v>
      </c>
      <c r="O4055" s="101" t="s">
        <v>371</v>
      </c>
    </row>
    <row r="4056" spans="1:15">
      <c r="A4056" s="101">
        <v>297</v>
      </c>
      <c r="B4056" s="101">
        <v>1</v>
      </c>
      <c r="C4056" s="101">
        <v>2</v>
      </c>
      <c r="D4056" s="101" t="s">
        <v>5263</v>
      </c>
      <c r="E4056" s="101" t="s">
        <v>281</v>
      </c>
      <c r="F4056" s="101" t="s">
        <v>1664</v>
      </c>
      <c r="G4056" s="102" t="s">
        <v>4738</v>
      </c>
      <c r="H4056" s="103">
        <v>0</v>
      </c>
      <c r="I4056" s="103">
        <v>27170416</v>
      </c>
      <c r="J4056" s="87">
        <v>36194</v>
      </c>
      <c r="K4056" s="101" t="s">
        <v>724</v>
      </c>
      <c r="L4056" s="101" t="s">
        <v>599</v>
      </c>
      <c r="M4056" s="101" t="s">
        <v>586</v>
      </c>
      <c r="N4056" s="101" t="s">
        <v>730</v>
      </c>
      <c r="O4056" s="101" t="s">
        <v>2239</v>
      </c>
    </row>
    <row r="4057" spans="1:15">
      <c r="A4057" s="101">
        <v>298</v>
      </c>
      <c r="B4057" s="101">
        <v>1</v>
      </c>
      <c r="C4057" s="101">
        <v>2</v>
      </c>
      <c r="D4057" s="101" t="s">
        <v>1489</v>
      </c>
      <c r="E4057" s="101" t="s">
        <v>915</v>
      </c>
      <c r="G4057" s="102" t="s">
        <v>5795</v>
      </c>
      <c r="H4057" s="103">
        <v>0</v>
      </c>
      <c r="I4057" s="103">
        <v>6306456</v>
      </c>
      <c r="J4057" s="87">
        <v>36664</v>
      </c>
      <c r="K4057" s="101" t="s">
        <v>724</v>
      </c>
      <c r="L4057" s="101" t="s">
        <v>599</v>
      </c>
      <c r="M4057" s="101" t="s">
        <v>586</v>
      </c>
      <c r="N4057" s="101" t="s">
        <v>730</v>
      </c>
      <c r="O4057" s="101" t="s">
        <v>1706</v>
      </c>
    </row>
    <row r="4058" spans="1:15">
      <c r="A4058" s="101">
        <v>298</v>
      </c>
      <c r="B4058" s="101">
        <v>2</v>
      </c>
      <c r="C4058" s="101">
        <v>2</v>
      </c>
      <c r="D4058" s="101" t="s">
        <v>1489</v>
      </c>
      <c r="E4058" s="101" t="s">
        <v>915</v>
      </c>
      <c r="F4058" s="101" t="s">
        <v>8056</v>
      </c>
      <c r="G4058" s="102" t="s">
        <v>2505</v>
      </c>
      <c r="H4058" s="103">
        <v>0</v>
      </c>
      <c r="I4058" s="103">
        <v>3728244</v>
      </c>
      <c r="J4058" s="87">
        <v>36664</v>
      </c>
      <c r="K4058" s="101" t="s">
        <v>724</v>
      </c>
      <c r="L4058" s="101" t="s">
        <v>599</v>
      </c>
      <c r="M4058" s="101" t="s">
        <v>586</v>
      </c>
      <c r="N4058" s="101" t="s">
        <v>730</v>
      </c>
      <c r="O4058" s="101" t="s">
        <v>8274</v>
      </c>
    </row>
    <row r="4059" spans="1:15">
      <c r="A4059" s="101">
        <v>300</v>
      </c>
      <c r="B4059" s="101">
        <v>1</v>
      </c>
      <c r="C4059" s="101">
        <v>2</v>
      </c>
      <c r="D4059" s="101" t="s">
        <v>8382</v>
      </c>
      <c r="E4059" s="101" t="s">
        <v>281</v>
      </c>
      <c r="F4059" s="101" t="s">
        <v>1664</v>
      </c>
      <c r="G4059" s="102" t="s">
        <v>1426</v>
      </c>
      <c r="H4059" s="103">
        <v>0</v>
      </c>
      <c r="I4059" s="103">
        <v>38883936</v>
      </c>
      <c r="J4059" s="87">
        <v>36194</v>
      </c>
      <c r="K4059" s="101" t="s">
        <v>724</v>
      </c>
      <c r="L4059" s="101" t="s">
        <v>599</v>
      </c>
      <c r="M4059" s="101" t="s">
        <v>586</v>
      </c>
      <c r="N4059" s="101" t="s">
        <v>730</v>
      </c>
      <c r="O4059" s="101" t="s">
        <v>4626</v>
      </c>
    </row>
    <row r="4060" spans="1:15">
      <c r="A4060" s="101">
        <v>301</v>
      </c>
      <c r="B4060" s="101">
        <v>1</v>
      </c>
      <c r="C4060" s="101">
        <v>2</v>
      </c>
      <c r="D4060" s="101" t="s">
        <v>1591</v>
      </c>
      <c r="E4060" s="101" t="s">
        <v>915</v>
      </c>
      <c r="F4060" s="101" t="s">
        <v>8300</v>
      </c>
      <c r="G4060" s="102" t="s">
        <v>7239</v>
      </c>
      <c r="H4060" s="103">
        <v>0</v>
      </c>
      <c r="I4060" s="103">
        <v>8300200</v>
      </c>
      <c r="J4060" s="87">
        <v>33697</v>
      </c>
      <c r="K4060" s="101" t="s">
        <v>724</v>
      </c>
      <c r="L4060" s="101" t="s">
        <v>599</v>
      </c>
      <c r="M4060" s="101" t="s">
        <v>586</v>
      </c>
      <c r="N4060" s="101" t="s">
        <v>730</v>
      </c>
      <c r="O4060" s="101" t="s">
        <v>8383</v>
      </c>
    </row>
    <row r="4061" spans="1:15">
      <c r="A4061" s="101">
        <v>301</v>
      </c>
      <c r="B4061" s="101">
        <v>2</v>
      </c>
      <c r="C4061" s="101">
        <v>2</v>
      </c>
      <c r="D4061" s="101" t="s">
        <v>1591</v>
      </c>
      <c r="E4061" s="101" t="s">
        <v>915</v>
      </c>
      <c r="F4061" s="101" t="s">
        <v>8300</v>
      </c>
      <c r="G4061" s="102" t="s">
        <v>1225</v>
      </c>
      <c r="H4061" s="103">
        <v>0</v>
      </c>
      <c r="I4061" s="103">
        <v>5523400</v>
      </c>
      <c r="J4061" s="87">
        <v>33697</v>
      </c>
      <c r="K4061" s="101" t="s">
        <v>724</v>
      </c>
      <c r="L4061" s="101" t="s">
        <v>599</v>
      </c>
      <c r="M4061" s="101" t="s">
        <v>586</v>
      </c>
      <c r="N4061" s="101" t="s">
        <v>730</v>
      </c>
      <c r="O4061" s="101" t="s">
        <v>323</v>
      </c>
    </row>
    <row r="4062" spans="1:15">
      <c r="A4062" s="101">
        <v>304</v>
      </c>
      <c r="B4062" s="101">
        <v>1</v>
      </c>
      <c r="C4062" s="101">
        <v>4</v>
      </c>
      <c r="D4062" s="101" t="s">
        <v>801</v>
      </c>
      <c r="E4062" s="101" t="s">
        <v>281</v>
      </c>
      <c r="F4062" s="101" t="s">
        <v>1463</v>
      </c>
      <c r="G4062" s="102" t="s">
        <v>8384</v>
      </c>
      <c r="H4062" s="103">
        <v>0</v>
      </c>
      <c r="I4062" s="103">
        <v>33913606</v>
      </c>
      <c r="J4062" s="87">
        <v>36195</v>
      </c>
      <c r="K4062" s="101" t="s">
        <v>724</v>
      </c>
      <c r="L4062" s="101" t="s">
        <v>599</v>
      </c>
      <c r="M4062" s="101" t="s">
        <v>131</v>
      </c>
      <c r="N4062" s="101" t="s">
        <v>730</v>
      </c>
      <c r="O4062" s="101" t="s">
        <v>8386</v>
      </c>
    </row>
    <row r="4063" spans="1:15">
      <c r="A4063" s="101">
        <v>304</v>
      </c>
      <c r="B4063" s="101">
        <v>2</v>
      </c>
      <c r="C4063" s="101">
        <v>4</v>
      </c>
      <c r="D4063" s="101" t="s">
        <v>801</v>
      </c>
      <c r="E4063" s="101" t="s">
        <v>281</v>
      </c>
      <c r="F4063" s="101" t="s">
        <v>1463</v>
      </c>
      <c r="G4063" s="102" t="s">
        <v>5421</v>
      </c>
      <c r="H4063" s="103">
        <v>0</v>
      </c>
      <c r="I4063" s="103">
        <v>178560</v>
      </c>
      <c r="J4063" s="87">
        <v>34695</v>
      </c>
      <c r="K4063" s="101" t="s">
        <v>724</v>
      </c>
      <c r="L4063" s="101" t="s">
        <v>599</v>
      </c>
      <c r="M4063" s="101" t="s">
        <v>131</v>
      </c>
      <c r="N4063" s="101" t="s">
        <v>730</v>
      </c>
      <c r="O4063" s="101" t="s">
        <v>6911</v>
      </c>
    </row>
    <row r="4064" spans="1:15">
      <c r="A4064" s="101">
        <v>307</v>
      </c>
      <c r="B4064" s="101">
        <v>1</v>
      </c>
      <c r="C4064" s="101">
        <v>3</v>
      </c>
      <c r="D4064" s="101" t="s">
        <v>7010</v>
      </c>
      <c r="E4064" s="101" t="s">
        <v>1053</v>
      </c>
      <c r="F4064" s="101" t="s">
        <v>5477</v>
      </c>
      <c r="G4064" s="102" t="s">
        <v>2137</v>
      </c>
      <c r="H4064" s="103">
        <v>0</v>
      </c>
      <c r="I4064" s="103">
        <v>3873012</v>
      </c>
      <c r="J4064" s="87">
        <v>24022</v>
      </c>
      <c r="K4064" s="101" t="s">
        <v>724</v>
      </c>
      <c r="L4064" s="101" t="s">
        <v>599</v>
      </c>
      <c r="M4064" s="101" t="s">
        <v>164</v>
      </c>
      <c r="N4064" s="101" t="s">
        <v>730</v>
      </c>
      <c r="O4064" s="101" t="s">
        <v>6693</v>
      </c>
    </row>
    <row r="4065" spans="1:15">
      <c r="A4065" s="101">
        <v>313</v>
      </c>
      <c r="B4065" s="101">
        <v>1</v>
      </c>
      <c r="C4065" s="101">
        <v>3</v>
      </c>
      <c r="D4065" s="101" t="s">
        <v>8086</v>
      </c>
      <c r="E4065" s="101" t="s">
        <v>2228</v>
      </c>
      <c r="F4065" s="101" t="s">
        <v>2435</v>
      </c>
      <c r="G4065" s="102" t="s">
        <v>4820</v>
      </c>
      <c r="H4065" s="103">
        <v>0</v>
      </c>
      <c r="I4065" s="103">
        <v>12427596</v>
      </c>
      <c r="J4065" s="87">
        <v>39904</v>
      </c>
      <c r="K4065" s="101" t="s">
        <v>724</v>
      </c>
      <c r="L4065" s="101" t="s">
        <v>599</v>
      </c>
      <c r="M4065" s="101" t="s">
        <v>164</v>
      </c>
      <c r="N4065" s="101" t="s">
        <v>730</v>
      </c>
      <c r="O4065" s="101" t="s">
        <v>3860</v>
      </c>
    </row>
    <row r="4066" spans="1:15">
      <c r="A4066" s="101">
        <v>314</v>
      </c>
      <c r="B4066" s="101">
        <v>1</v>
      </c>
      <c r="C4066" s="101">
        <v>3</v>
      </c>
      <c r="D4066" s="101" t="s">
        <v>1028</v>
      </c>
      <c r="E4066" s="101" t="s">
        <v>891</v>
      </c>
      <c r="F4066" s="101" t="s">
        <v>1647</v>
      </c>
      <c r="G4066" s="102" t="s">
        <v>8387</v>
      </c>
      <c r="H4066" s="103">
        <v>0</v>
      </c>
      <c r="I4066" s="103">
        <v>125514</v>
      </c>
      <c r="J4066" s="87">
        <v>39904</v>
      </c>
      <c r="K4066" s="101" t="s">
        <v>724</v>
      </c>
      <c r="L4066" s="101" t="s">
        <v>599</v>
      </c>
      <c r="M4066" s="101" t="s">
        <v>586</v>
      </c>
      <c r="N4066" s="101" t="s">
        <v>730</v>
      </c>
      <c r="O4066" s="101" t="s">
        <v>2383</v>
      </c>
    </row>
    <row r="4067" spans="1:15">
      <c r="A4067" s="101">
        <v>314</v>
      </c>
      <c r="B4067" s="101">
        <v>2</v>
      </c>
      <c r="C4067" s="101">
        <v>3</v>
      </c>
      <c r="D4067" s="101" t="s">
        <v>1028</v>
      </c>
      <c r="E4067" s="101" t="s">
        <v>2228</v>
      </c>
      <c r="F4067" s="101" t="s">
        <v>5891</v>
      </c>
      <c r="G4067" s="102" t="s">
        <v>8388</v>
      </c>
      <c r="H4067" s="103">
        <v>0</v>
      </c>
      <c r="I4067" s="103">
        <v>10081362</v>
      </c>
      <c r="J4067" s="87">
        <v>39904</v>
      </c>
      <c r="K4067" s="101" t="s">
        <v>724</v>
      </c>
      <c r="L4067" s="101" t="s">
        <v>599</v>
      </c>
      <c r="M4067" s="101" t="s">
        <v>586</v>
      </c>
      <c r="N4067" s="101" t="s">
        <v>730</v>
      </c>
      <c r="O4067" s="101" t="s">
        <v>8389</v>
      </c>
    </row>
    <row r="4068" spans="1:15">
      <c r="A4068" s="101">
        <v>314</v>
      </c>
      <c r="B4068" s="101">
        <v>3</v>
      </c>
      <c r="C4068" s="101">
        <v>3</v>
      </c>
      <c r="D4068" s="101" t="s">
        <v>1028</v>
      </c>
      <c r="E4068" s="101" t="s">
        <v>2228</v>
      </c>
      <c r="F4068" s="101" t="s">
        <v>8390</v>
      </c>
      <c r="G4068" s="102" t="s">
        <v>8391</v>
      </c>
      <c r="H4068" s="103">
        <v>0</v>
      </c>
      <c r="I4068" s="103">
        <v>3762000</v>
      </c>
      <c r="J4068" s="87">
        <v>39904</v>
      </c>
      <c r="K4068" s="101" t="s">
        <v>724</v>
      </c>
      <c r="L4068" s="101" t="s">
        <v>599</v>
      </c>
      <c r="M4068" s="101" t="s">
        <v>586</v>
      </c>
      <c r="N4068" s="101" t="s">
        <v>730</v>
      </c>
      <c r="O4068" s="101" t="s">
        <v>8392</v>
      </c>
    </row>
    <row r="4069" spans="1:15">
      <c r="A4069" s="101">
        <v>314</v>
      </c>
      <c r="B4069" s="101">
        <v>4</v>
      </c>
      <c r="C4069" s="101">
        <v>3</v>
      </c>
      <c r="D4069" s="101" t="s">
        <v>1028</v>
      </c>
      <c r="E4069" s="101" t="s">
        <v>2228</v>
      </c>
      <c r="F4069" s="101" t="s">
        <v>8390</v>
      </c>
      <c r="G4069" s="102" t="s">
        <v>3643</v>
      </c>
      <c r="H4069" s="103">
        <v>0</v>
      </c>
      <c r="I4069" s="103">
        <v>741000</v>
      </c>
      <c r="J4069" s="87">
        <v>39904</v>
      </c>
      <c r="K4069" s="101" t="s">
        <v>724</v>
      </c>
      <c r="L4069" s="101" t="s">
        <v>599</v>
      </c>
      <c r="M4069" s="101" t="s">
        <v>586</v>
      </c>
      <c r="N4069" s="101" t="s">
        <v>730</v>
      </c>
      <c r="O4069" s="101" t="s">
        <v>8393</v>
      </c>
    </row>
    <row r="4070" spans="1:15">
      <c r="A4070" s="101">
        <v>315</v>
      </c>
      <c r="B4070" s="101">
        <v>1</v>
      </c>
      <c r="C4070" s="101">
        <v>4</v>
      </c>
      <c r="D4070" s="101" t="s">
        <v>8394</v>
      </c>
      <c r="E4070" s="101" t="s">
        <v>574</v>
      </c>
      <c r="F4070" s="101" t="s">
        <v>2323</v>
      </c>
      <c r="G4070" s="102" t="s">
        <v>8395</v>
      </c>
      <c r="H4070" s="103">
        <v>0</v>
      </c>
      <c r="I4070" s="103">
        <v>1630817</v>
      </c>
      <c r="J4070" s="87">
        <v>36867</v>
      </c>
      <c r="K4070" s="101" t="s">
        <v>724</v>
      </c>
      <c r="L4070" s="101" t="s">
        <v>599</v>
      </c>
      <c r="M4070" s="101" t="s">
        <v>164</v>
      </c>
      <c r="N4070" s="101" t="s">
        <v>730</v>
      </c>
      <c r="O4070" s="101" t="s">
        <v>266</v>
      </c>
    </row>
    <row r="4071" spans="1:15">
      <c r="A4071" s="101">
        <v>326</v>
      </c>
      <c r="B4071" s="101">
        <v>1</v>
      </c>
      <c r="C4071" s="101">
        <v>2</v>
      </c>
      <c r="D4071" s="101" t="s">
        <v>3256</v>
      </c>
      <c r="E4071" s="101" t="s">
        <v>1882</v>
      </c>
      <c r="F4071" s="101" t="s">
        <v>8396</v>
      </c>
      <c r="G4071" s="102" t="s">
        <v>1204</v>
      </c>
      <c r="H4071" s="103">
        <v>0</v>
      </c>
      <c r="I4071" s="103">
        <v>1</v>
      </c>
      <c r="J4071" s="87">
        <v>42534</v>
      </c>
      <c r="K4071" s="101" t="s">
        <v>724</v>
      </c>
      <c r="L4071" s="101" t="s">
        <v>1036</v>
      </c>
      <c r="M4071" s="101" t="s">
        <v>586</v>
      </c>
      <c r="N4071" s="101" t="s">
        <v>730</v>
      </c>
      <c r="O4071" s="101" t="s">
        <v>5408</v>
      </c>
    </row>
    <row r="4072" spans="1:15">
      <c r="A4072" s="101">
        <v>326</v>
      </c>
      <c r="B4072" s="101">
        <v>2</v>
      </c>
      <c r="C4072" s="101">
        <v>2</v>
      </c>
      <c r="D4072" s="101" t="s">
        <v>3256</v>
      </c>
      <c r="E4072" s="101" t="s">
        <v>1882</v>
      </c>
      <c r="F4072" s="101" t="s">
        <v>8396</v>
      </c>
      <c r="G4072" s="102" t="s">
        <v>2034</v>
      </c>
      <c r="H4072" s="103">
        <v>0</v>
      </c>
      <c r="I4072" s="103">
        <v>1</v>
      </c>
      <c r="J4072" s="87">
        <v>42534</v>
      </c>
      <c r="K4072" s="101" t="s">
        <v>724</v>
      </c>
      <c r="L4072" s="101" t="s">
        <v>1036</v>
      </c>
      <c r="M4072" s="101" t="s">
        <v>586</v>
      </c>
      <c r="N4072" s="101" t="s">
        <v>730</v>
      </c>
      <c r="O4072" s="101" t="s">
        <v>5408</v>
      </c>
    </row>
    <row r="4073" spans="1:15">
      <c r="A4073" s="101">
        <v>326</v>
      </c>
      <c r="B4073" s="101">
        <v>3</v>
      </c>
      <c r="C4073" s="101">
        <v>1</v>
      </c>
      <c r="D4073" s="101" t="s">
        <v>3256</v>
      </c>
      <c r="E4073" s="101" t="s">
        <v>414</v>
      </c>
      <c r="F4073" s="101" t="s">
        <v>1598</v>
      </c>
      <c r="G4073" s="102" t="s">
        <v>587</v>
      </c>
      <c r="H4073" s="103">
        <v>1545000</v>
      </c>
      <c r="I4073" s="103">
        <v>1545000</v>
      </c>
      <c r="J4073" s="87">
        <v>42851</v>
      </c>
      <c r="K4073" s="101" t="s">
        <v>724</v>
      </c>
      <c r="L4073" s="101" t="s">
        <v>1036</v>
      </c>
      <c r="M4073" s="101" t="s">
        <v>586</v>
      </c>
      <c r="N4073" s="101" t="s">
        <v>730</v>
      </c>
      <c r="O4073" s="101" t="s">
        <v>4386</v>
      </c>
    </row>
    <row r="4074" spans="1:15">
      <c r="A4074" s="101">
        <v>326</v>
      </c>
      <c r="B4074" s="101">
        <v>4</v>
      </c>
      <c r="C4074" s="101">
        <v>1</v>
      </c>
      <c r="D4074" s="101" t="s">
        <v>3256</v>
      </c>
      <c r="E4074" s="101" t="s">
        <v>414</v>
      </c>
      <c r="F4074" s="101" t="s">
        <v>1598</v>
      </c>
      <c r="G4074" s="102" t="s">
        <v>5396</v>
      </c>
      <c r="H4074" s="103">
        <v>1815000</v>
      </c>
      <c r="I4074" s="103">
        <v>1815000</v>
      </c>
      <c r="J4074" s="87">
        <v>42851</v>
      </c>
      <c r="K4074" s="101" t="s">
        <v>724</v>
      </c>
      <c r="L4074" s="101" t="s">
        <v>1036</v>
      </c>
      <c r="M4074" s="101" t="s">
        <v>586</v>
      </c>
      <c r="N4074" s="101" t="s">
        <v>730</v>
      </c>
      <c r="O4074" s="101" t="s">
        <v>8325</v>
      </c>
    </row>
    <row r="4075" spans="1:15">
      <c r="A4075" s="101">
        <v>326</v>
      </c>
      <c r="B4075" s="101">
        <v>5</v>
      </c>
      <c r="C4075" s="101">
        <v>1</v>
      </c>
      <c r="D4075" s="101" t="s">
        <v>3256</v>
      </c>
      <c r="E4075" s="101" t="s">
        <v>346</v>
      </c>
      <c r="F4075" s="101" t="s">
        <v>5426</v>
      </c>
      <c r="G4075" s="102" t="s">
        <v>8397</v>
      </c>
      <c r="H4075" s="103">
        <v>12642</v>
      </c>
      <c r="I4075" s="103">
        <v>12642</v>
      </c>
      <c r="J4075" s="87">
        <v>42970</v>
      </c>
      <c r="K4075" s="101" t="s">
        <v>724</v>
      </c>
      <c r="L4075" s="101" t="s">
        <v>1036</v>
      </c>
      <c r="M4075" s="101" t="s">
        <v>586</v>
      </c>
      <c r="N4075" s="101" t="s">
        <v>730</v>
      </c>
      <c r="O4075" s="101" t="s">
        <v>8399</v>
      </c>
    </row>
    <row r="4076" spans="1:15">
      <c r="A4076" s="101">
        <v>326</v>
      </c>
      <c r="B4076" s="101">
        <v>6</v>
      </c>
      <c r="C4076" s="101">
        <v>1</v>
      </c>
      <c r="D4076" s="101" t="s">
        <v>3256</v>
      </c>
      <c r="E4076" s="101" t="s">
        <v>308</v>
      </c>
      <c r="F4076" s="101" t="s">
        <v>8012</v>
      </c>
      <c r="G4076" s="102" t="s">
        <v>8400</v>
      </c>
      <c r="H4076" s="103">
        <v>1405800</v>
      </c>
      <c r="I4076" s="103">
        <v>1405800</v>
      </c>
      <c r="J4076" s="87">
        <v>43070</v>
      </c>
      <c r="K4076" s="101" t="s">
        <v>724</v>
      </c>
      <c r="L4076" s="101" t="s">
        <v>1036</v>
      </c>
      <c r="M4076" s="101" t="s">
        <v>586</v>
      </c>
      <c r="N4076" s="101" t="s">
        <v>730</v>
      </c>
      <c r="O4076" s="101" t="s">
        <v>4343</v>
      </c>
    </row>
    <row r="4077" spans="1:15">
      <c r="A4077" s="101">
        <v>326</v>
      </c>
      <c r="B4077" s="101">
        <v>7</v>
      </c>
      <c r="C4077" s="101">
        <v>1</v>
      </c>
      <c r="D4077" s="101" t="s">
        <v>3256</v>
      </c>
      <c r="E4077" s="101" t="s">
        <v>1411</v>
      </c>
      <c r="F4077" s="101" t="s">
        <v>1411</v>
      </c>
      <c r="G4077" s="102" t="s">
        <v>6831</v>
      </c>
      <c r="H4077" s="103">
        <v>15680</v>
      </c>
      <c r="I4077" s="103">
        <v>15680</v>
      </c>
      <c r="J4077" s="87">
        <v>43003</v>
      </c>
      <c r="K4077" s="101" t="s">
        <v>724</v>
      </c>
      <c r="L4077" s="101" t="s">
        <v>1036</v>
      </c>
      <c r="M4077" s="101" t="s">
        <v>586</v>
      </c>
      <c r="N4077" s="101" t="s">
        <v>730</v>
      </c>
      <c r="O4077" s="101" t="s">
        <v>1847</v>
      </c>
    </row>
    <row r="4078" spans="1:15">
      <c r="A4078" s="101">
        <v>326</v>
      </c>
      <c r="B4078" s="101">
        <v>8</v>
      </c>
      <c r="C4078" s="101">
        <v>1</v>
      </c>
      <c r="D4078" s="101" t="s">
        <v>3256</v>
      </c>
      <c r="E4078" s="101" t="s">
        <v>1411</v>
      </c>
      <c r="F4078" s="101" t="s">
        <v>1411</v>
      </c>
      <c r="G4078" s="102" t="s">
        <v>8401</v>
      </c>
      <c r="H4078" s="103">
        <v>573040</v>
      </c>
      <c r="I4078" s="103">
        <v>573040</v>
      </c>
      <c r="J4078" s="87">
        <v>43045</v>
      </c>
      <c r="K4078" s="101" t="s">
        <v>724</v>
      </c>
      <c r="L4078" s="101" t="s">
        <v>1036</v>
      </c>
      <c r="M4078" s="101" t="s">
        <v>586</v>
      </c>
      <c r="N4078" s="101" t="s">
        <v>730</v>
      </c>
      <c r="O4078" s="101" t="s">
        <v>3919</v>
      </c>
    </row>
    <row r="4079" spans="1:15">
      <c r="A4079" s="101">
        <v>326</v>
      </c>
      <c r="B4079" s="101">
        <v>9</v>
      </c>
      <c r="C4079" s="101">
        <v>1</v>
      </c>
      <c r="D4079" s="101" t="s">
        <v>3256</v>
      </c>
      <c r="E4079" s="101" t="s">
        <v>1411</v>
      </c>
      <c r="F4079" s="101" t="s">
        <v>1411</v>
      </c>
      <c r="G4079" s="102" t="s">
        <v>5491</v>
      </c>
      <c r="H4079" s="103">
        <v>222800</v>
      </c>
      <c r="I4079" s="103">
        <v>222800</v>
      </c>
      <c r="J4079" s="87">
        <v>43045</v>
      </c>
      <c r="K4079" s="101" t="s">
        <v>724</v>
      </c>
      <c r="L4079" s="101" t="s">
        <v>1036</v>
      </c>
      <c r="M4079" s="101" t="s">
        <v>586</v>
      </c>
      <c r="N4079" s="101" t="s">
        <v>730</v>
      </c>
      <c r="O4079" s="101" t="s">
        <v>8402</v>
      </c>
    </row>
    <row r="4080" spans="1:15">
      <c r="A4080" s="101">
        <v>326</v>
      </c>
      <c r="B4080" s="101">
        <v>10</v>
      </c>
      <c r="C4080" s="101">
        <v>1</v>
      </c>
      <c r="D4080" s="101" t="s">
        <v>3256</v>
      </c>
      <c r="E4080" s="101" t="s">
        <v>1411</v>
      </c>
      <c r="F4080" s="101" t="s">
        <v>1411</v>
      </c>
      <c r="G4080" s="102" t="s">
        <v>3073</v>
      </c>
      <c r="H4080" s="103">
        <v>487120</v>
      </c>
      <c r="I4080" s="103">
        <v>487120</v>
      </c>
      <c r="J4080" s="87">
        <v>43045</v>
      </c>
      <c r="K4080" s="101" t="s">
        <v>724</v>
      </c>
      <c r="L4080" s="101" t="s">
        <v>1036</v>
      </c>
      <c r="M4080" s="101" t="s">
        <v>586</v>
      </c>
      <c r="N4080" s="101" t="s">
        <v>730</v>
      </c>
      <c r="O4080" s="101" t="s">
        <v>1129</v>
      </c>
    </row>
    <row r="4081" spans="1:15">
      <c r="A4081" s="101">
        <v>326</v>
      </c>
      <c r="B4081" s="101">
        <v>11</v>
      </c>
      <c r="C4081" s="101">
        <v>1</v>
      </c>
      <c r="D4081" s="101" t="s">
        <v>3256</v>
      </c>
      <c r="E4081" s="101" t="s">
        <v>1411</v>
      </c>
      <c r="F4081" s="101" t="s">
        <v>1411</v>
      </c>
      <c r="G4081" s="102" t="s">
        <v>6216</v>
      </c>
      <c r="H4081" s="103">
        <v>496360</v>
      </c>
      <c r="I4081" s="103">
        <v>496360</v>
      </c>
      <c r="J4081" s="87">
        <v>43045</v>
      </c>
      <c r="K4081" s="101" t="s">
        <v>724</v>
      </c>
      <c r="L4081" s="101" t="s">
        <v>1036</v>
      </c>
      <c r="M4081" s="101" t="s">
        <v>586</v>
      </c>
      <c r="N4081" s="101" t="s">
        <v>730</v>
      </c>
      <c r="O4081" s="101" t="s">
        <v>5078</v>
      </c>
    </row>
    <row r="4082" spans="1:15">
      <c r="A4082" s="101">
        <v>326</v>
      </c>
      <c r="B4082" s="101">
        <v>12</v>
      </c>
      <c r="C4082" s="101">
        <v>1</v>
      </c>
      <c r="D4082" s="101" t="s">
        <v>3256</v>
      </c>
      <c r="E4082" s="101" t="s">
        <v>1411</v>
      </c>
      <c r="F4082" s="101" t="s">
        <v>6482</v>
      </c>
      <c r="G4082" s="102" t="s">
        <v>763</v>
      </c>
      <c r="H4082" s="103">
        <v>44560</v>
      </c>
      <c r="I4082" s="103">
        <v>44560</v>
      </c>
      <c r="J4082" s="87">
        <v>43045</v>
      </c>
      <c r="K4082" s="101" t="s">
        <v>724</v>
      </c>
      <c r="L4082" s="101" t="s">
        <v>1036</v>
      </c>
      <c r="M4082" s="101" t="s">
        <v>586</v>
      </c>
      <c r="N4082" s="101" t="s">
        <v>730</v>
      </c>
      <c r="O4082" s="101" t="s">
        <v>3149</v>
      </c>
    </row>
    <row r="4083" spans="1:15">
      <c r="A4083" s="101">
        <v>326</v>
      </c>
      <c r="B4083" s="101">
        <v>13</v>
      </c>
      <c r="C4083" s="101">
        <v>1</v>
      </c>
      <c r="D4083" s="101" t="s">
        <v>3256</v>
      </c>
      <c r="E4083" s="101" t="s">
        <v>1411</v>
      </c>
      <c r="F4083" s="101" t="s">
        <v>6482</v>
      </c>
      <c r="G4083" s="102" t="s">
        <v>1051</v>
      </c>
      <c r="H4083" s="103">
        <v>414080</v>
      </c>
      <c r="I4083" s="103">
        <v>414080</v>
      </c>
      <c r="J4083" s="87">
        <v>43045</v>
      </c>
      <c r="K4083" s="101" t="s">
        <v>724</v>
      </c>
      <c r="L4083" s="101" t="s">
        <v>1036</v>
      </c>
      <c r="M4083" s="101" t="s">
        <v>586</v>
      </c>
      <c r="N4083" s="101" t="s">
        <v>730</v>
      </c>
      <c r="O4083" s="101" t="s">
        <v>963</v>
      </c>
    </row>
    <row r="4084" spans="1:15">
      <c r="A4084" s="101">
        <v>326</v>
      </c>
      <c r="B4084" s="101">
        <v>14</v>
      </c>
      <c r="C4084" s="101">
        <v>1</v>
      </c>
      <c r="D4084" s="101" t="s">
        <v>3256</v>
      </c>
      <c r="E4084" s="101" t="s">
        <v>1411</v>
      </c>
      <c r="F4084" s="101" t="s">
        <v>707</v>
      </c>
      <c r="G4084" s="102" t="s">
        <v>2013</v>
      </c>
      <c r="H4084" s="103">
        <v>60080</v>
      </c>
      <c r="I4084" s="103">
        <v>60080</v>
      </c>
      <c r="J4084" s="87">
        <v>43045</v>
      </c>
      <c r="K4084" s="101" t="s">
        <v>724</v>
      </c>
      <c r="L4084" s="101" t="s">
        <v>1036</v>
      </c>
      <c r="M4084" s="101" t="s">
        <v>586</v>
      </c>
      <c r="N4084" s="101" t="s">
        <v>730</v>
      </c>
      <c r="O4084" s="101" t="s">
        <v>5792</v>
      </c>
    </row>
    <row r="4085" spans="1:15">
      <c r="A4085" s="101">
        <v>326</v>
      </c>
      <c r="B4085" s="101">
        <v>15</v>
      </c>
      <c r="C4085" s="101">
        <v>1</v>
      </c>
      <c r="D4085" s="101" t="s">
        <v>3256</v>
      </c>
      <c r="E4085" s="101" t="s">
        <v>1411</v>
      </c>
      <c r="F4085" s="101" t="s">
        <v>707</v>
      </c>
      <c r="G4085" s="102" t="s">
        <v>171</v>
      </c>
      <c r="H4085" s="103">
        <v>8880</v>
      </c>
      <c r="I4085" s="103">
        <v>8880</v>
      </c>
      <c r="J4085" s="87">
        <v>43045</v>
      </c>
      <c r="K4085" s="101" t="s">
        <v>724</v>
      </c>
      <c r="L4085" s="101" t="s">
        <v>1036</v>
      </c>
      <c r="M4085" s="101" t="s">
        <v>586</v>
      </c>
      <c r="N4085" s="101" t="s">
        <v>730</v>
      </c>
      <c r="O4085" s="101" t="s">
        <v>8306</v>
      </c>
    </row>
    <row r="4086" spans="1:15">
      <c r="A4086" s="101">
        <v>326</v>
      </c>
      <c r="B4086" s="101">
        <v>16</v>
      </c>
      <c r="C4086" s="101">
        <v>1</v>
      </c>
      <c r="D4086" s="101" t="s">
        <v>3256</v>
      </c>
      <c r="E4086" s="101" t="s">
        <v>1411</v>
      </c>
      <c r="F4086" s="101" t="s">
        <v>1411</v>
      </c>
      <c r="G4086" s="102" t="s">
        <v>7943</v>
      </c>
      <c r="H4086" s="103">
        <v>571160</v>
      </c>
      <c r="I4086" s="103">
        <v>571160</v>
      </c>
      <c r="J4086" s="87">
        <v>43046</v>
      </c>
      <c r="K4086" s="101" t="s">
        <v>724</v>
      </c>
      <c r="L4086" s="101" t="s">
        <v>1036</v>
      </c>
      <c r="M4086" s="101" t="s">
        <v>586</v>
      </c>
      <c r="N4086" s="101" t="s">
        <v>730</v>
      </c>
      <c r="O4086" s="101" t="s">
        <v>8403</v>
      </c>
    </row>
    <row r="4087" spans="1:15">
      <c r="A4087" s="101">
        <v>326</v>
      </c>
      <c r="B4087" s="101">
        <v>17</v>
      </c>
      <c r="C4087" s="101">
        <v>1</v>
      </c>
      <c r="D4087" s="101" t="s">
        <v>3256</v>
      </c>
      <c r="E4087" s="101" t="s">
        <v>1411</v>
      </c>
      <c r="F4087" s="101" t="s">
        <v>1411</v>
      </c>
      <c r="G4087" s="102" t="s">
        <v>2429</v>
      </c>
      <c r="H4087" s="103">
        <v>830120</v>
      </c>
      <c r="I4087" s="103">
        <v>830120</v>
      </c>
      <c r="J4087" s="87">
        <v>43046</v>
      </c>
      <c r="K4087" s="101" t="s">
        <v>724</v>
      </c>
      <c r="L4087" s="101" t="s">
        <v>1036</v>
      </c>
      <c r="M4087" s="101" t="s">
        <v>586</v>
      </c>
      <c r="N4087" s="101" t="s">
        <v>730</v>
      </c>
      <c r="O4087" s="101" t="s">
        <v>8404</v>
      </c>
    </row>
    <row r="4088" spans="1:15">
      <c r="A4088" s="101">
        <v>326</v>
      </c>
      <c r="B4088" s="101">
        <v>18</v>
      </c>
      <c r="C4088" s="101">
        <v>1</v>
      </c>
      <c r="D4088" s="101" t="s">
        <v>3256</v>
      </c>
      <c r="E4088" s="101" t="s">
        <v>1411</v>
      </c>
      <c r="F4088" s="101" t="s">
        <v>318</v>
      </c>
      <c r="G4088" s="102" t="s">
        <v>8405</v>
      </c>
      <c r="H4088" s="103">
        <v>239360</v>
      </c>
      <c r="I4088" s="103">
        <v>239360</v>
      </c>
      <c r="J4088" s="87">
        <v>43046</v>
      </c>
      <c r="K4088" s="101" t="s">
        <v>724</v>
      </c>
      <c r="L4088" s="101" t="s">
        <v>1036</v>
      </c>
      <c r="M4088" s="101" t="s">
        <v>586</v>
      </c>
      <c r="N4088" s="101" t="s">
        <v>730</v>
      </c>
      <c r="O4088" s="101" t="s">
        <v>6763</v>
      </c>
    </row>
    <row r="4089" spans="1:15">
      <c r="A4089" s="101">
        <v>326</v>
      </c>
      <c r="B4089" s="101">
        <v>19</v>
      </c>
      <c r="C4089" s="101">
        <v>1</v>
      </c>
      <c r="D4089" s="101" t="s">
        <v>3256</v>
      </c>
      <c r="E4089" s="101" t="s">
        <v>1411</v>
      </c>
      <c r="F4089" s="101" t="s">
        <v>318</v>
      </c>
      <c r="G4089" s="102" t="s">
        <v>8338</v>
      </c>
      <c r="H4089" s="103">
        <v>128240</v>
      </c>
      <c r="I4089" s="103">
        <v>128240</v>
      </c>
      <c r="J4089" s="87">
        <v>43046</v>
      </c>
      <c r="K4089" s="101" t="s">
        <v>724</v>
      </c>
      <c r="L4089" s="101" t="s">
        <v>1036</v>
      </c>
      <c r="M4089" s="101" t="s">
        <v>586</v>
      </c>
      <c r="N4089" s="101" t="s">
        <v>730</v>
      </c>
      <c r="O4089" s="101" t="s">
        <v>7301</v>
      </c>
    </row>
    <row r="4090" spans="1:15">
      <c r="A4090" s="101">
        <v>326</v>
      </c>
      <c r="B4090" s="101">
        <v>20</v>
      </c>
      <c r="C4090" s="101">
        <v>1</v>
      </c>
      <c r="D4090" s="101" t="s">
        <v>3256</v>
      </c>
      <c r="E4090" s="101" t="s">
        <v>1411</v>
      </c>
      <c r="F4090" s="101" t="s">
        <v>1411</v>
      </c>
      <c r="G4090" s="102" t="s">
        <v>8407</v>
      </c>
      <c r="H4090" s="103">
        <v>513200</v>
      </c>
      <c r="I4090" s="103">
        <v>513200</v>
      </c>
      <c r="J4090" s="87">
        <v>43047</v>
      </c>
      <c r="K4090" s="101" t="s">
        <v>724</v>
      </c>
      <c r="L4090" s="101" t="s">
        <v>1036</v>
      </c>
      <c r="M4090" s="101" t="s">
        <v>586</v>
      </c>
      <c r="N4090" s="101" t="s">
        <v>730</v>
      </c>
      <c r="O4090" s="101" t="s">
        <v>7819</v>
      </c>
    </row>
    <row r="4091" spans="1:15">
      <c r="A4091" s="101">
        <v>326</v>
      </c>
      <c r="B4091" s="101">
        <v>21</v>
      </c>
      <c r="C4091" s="101">
        <v>1</v>
      </c>
      <c r="D4091" s="101" t="s">
        <v>3256</v>
      </c>
      <c r="E4091" s="101" t="s">
        <v>1411</v>
      </c>
      <c r="F4091" s="101" t="s">
        <v>1411</v>
      </c>
      <c r="G4091" s="102" t="s">
        <v>8408</v>
      </c>
      <c r="H4091" s="103">
        <v>699200</v>
      </c>
      <c r="I4091" s="103">
        <v>699200</v>
      </c>
      <c r="J4091" s="87">
        <v>43047</v>
      </c>
      <c r="K4091" s="101" t="s">
        <v>724</v>
      </c>
      <c r="L4091" s="101" t="s">
        <v>1036</v>
      </c>
      <c r="M4091" s="101" t="s">
        <v>586</v>
      </c>
      <c r="N4091" s="101" t="s">
        <v>730</v>
      </c>
      <c r="O4091" s="101" t="s">
        <v>4746</v>
      </c>
    </row>
    <row r="4092" spans="1:15">
      <c r="A4092" s="101">
        <v>326</v>
      </c>
      <c r="B4092" s="101">
        <v>22</v>
      </c>
      <c r="C4092" s="101">
        <v>1</v>
      </c>
      <c r="D4092" s="101" t="s">
        <v>3256</v>
      </c>
      <c r="E4092" s="101" t="s">
        <v>1411</v>
      </c>
      <c r="F4092" s="101" t="s">
        <v>1411</v>
      </c>
      <c r="G4092" s="102" t="s">
        <v>2815</v>
      </c>
      <c r="H4092" s="103">
        <v>95680</v>
      </c>
      <c r="I4092" s="103">
        <v>95680</v>
      </c>
      <c r="J4092" s="87">
        <v>42750</v>
      </c>
      <c r="K4092" s="101" t="s">
        <v>724</v>
      </c>
      <c r="L4092" s="101" t="s">
        <v>1036</v>
      </c>
      <c r="M4092" s="101" t="s">
        <v>586</v>
      </c>
      <c r="N4092" s="101" t="s">
        <v>730</v>
      </c>
      <c r="O4092" s="101" t="s">
        <v>5139</v>
      </c>
    </row>
    <row r="4093" spans="1:15">
      <c r="A4093" s="101">
        <v>326</v>
      </c>
      <c r="B4093" s="101">
        <v>23</v>
      </c>
      <c r="C4093" s="101">
        <v>1</v>
      </c>
      <c r="D4093" s="101" t="s">
        <v>3256</v>
      </c>
      <c r="E4093" s="101" t="s">
        <v>1411</v>
      </c>
      <c r="F4093" s="101" t="s">
        <v>1411</v>
      </c>
      <c r="G4093" s="102" t="s">
        <v>4197</v>
      </c>
      <c r="H4093" s="103">
        <v>536000</v>
      </c>
      <c r="I4093" s="103">
        <v>536000</v>
      </c>
      <c r="J4093" s="87">
        <v>42751</v>
      </c>
      <c r="K4093" s="101" t="s">
        <v>724</v>
      </c>
      <c r="L4093" s="101" t="s">
        <v>1036</v>
      </c>
      <c r="M4093" s="101" t="s">
        <v>586</v>
      </c>
      <c r="N4093" s="101" t="s">
        <v>730</v>
      </c>
      <c r="O4093" s="101" t="s">
        <v>8409</v>
      </c>
    </row>
    <row r="4094" spans="1:15">
      <c r="A4094" s="101">
        <v>326</v>
      </c>
      <c r="B4094" s="101">
        <v>24</v>
      </c>
      <c r="C4094" s="101">
        <v>1</v>
      </c>
      <c r="D4094" s="101" t="s">
        <v>3256</v>
      </c>
      <c r="E4094" s="101" t="s">
        <v>1411</v>
      </c>
      <c r="F4094" s="101" t="s">
        <v>1411</v>
      </c>
      <c r="G4094" s="102" t="s">
        <v>1660</v>
      </c>
      <c r="H4094" s="103">
        <v>505280</v>
      </c>
      <c r="I4094" s="103">
        <v>505280</v>
      </c>
      <c r="J4094" s="87">
        <v>42751</v>
      </c>
      <c r="K4094" s="101" t="s">
        <v>724</v>
      </c>
      <c r="L4094" s="101" t="s">
        <v>1036</v>
      </c>
      <c r="M4094" s="101" t="s">
        <v>586</v>
      </c>
      <c r="N4094" s="101" t="s">
        <v>730</v>
      </c>
      <c r="O4094" s="101" t="s">
        <v>2763</v>
      </c>
    </row>
    <row r="4095" spans="1:15">
      <c r="A4095" s="101">
        <v>326</v>
      </c>
      <c r="B4095" s="101">
        <v>25</v>
      </c>
      <c r="C4095" s="101">
        <v>1</v>
      </c>
      <c r="D4095" s="101" t="s">
        <v>3256</v>
      </c>
      <c r="E4095" s="101" t="s">
        <v>1411</v>
      </c>
      <c r="F4095" s="101" t="s">
        <v>1411</v>
      </c>
      <c r="G4095" s="102" t="s">
        <v>5676</v>
      </c>
      <c r="H4095" s="103">
        <v>577640</v>
      </c>
      <c r="I4095" s="103">
        <v>577640</v>
      </c>
      <c r="J4095" s="87">
        <v>42751</v>
      </c>
      <c r="K4095" s="101" t="s">
        <v>724</v>
      </c>
      <c r="L4095" s="101" t="s">
        <v>1036</v>
      </c>
      <c r="M4095" s="101" t="s">
        <v>586</v>
      </c>
      <c r="N4095" s="101" t="s">
        <v>730</v>
      </c>
      <c r="O4095" s="101" t="s">
        <v>8411</v>
      </c>
    </row>
    <row r="4096" spans="1:15">
      <c r="A4096" s="101">
        <v>326</v>
      </c>
      <c r="B4096" s="101">
        <v>26</v>
      </c>
      <c r="C4096" s="101">
        <v>1</v>
      </c>
      <c r="D4096" s="101" t="s">
        <v>3256</v>
      </c>
      <c r="E4096" s="101" t="s">
        <v>1411</v>
      </c>
      <c r="F4096" s="101" t="s">
        <v>1411</v>
      </c>
      <c r="G4096" s="102" t="s">
        <v>8413</v>
      </c>
      <c r="H4096" s="103">
        <v>505160</v>
      </c>
      <c r="I4096" s="103">
        <v>505160</v>
      </c>
      <c r="J4096" s="87">
        <v>42751</v>
      </c>
      <c r="K4096" s="101" t="s">
        <v>724</v>
      </c>
      <c r="L4096" s="101" t="s">
        <v>1036</v>
      </c>
      <c r="M4096" s="101" t="s">
        <v>586</v>
      </c>
      <c r="N4096" s="101" t="s">
        <v>730</v>
      </c>
      <c r="O4096" s="101" t="s">
        <v>5486</v>
      </c>
    </row>
    <row r="4097" spans="1:15">
      <c r="A4097" s="101">
        <v>326</v>
      </c>
      <c r="B4097" s="101">
        <v>27</v>
      </c>
      <c r="C4097" s="101">
        <v>1</v>
      </c>
      <c r="D4097" s="101" t="s">
        <v>3256</v>
      </c>
      <c r="E4097" s="101" t="s">
        <v>1411</v>
      </c>
      <c r="F4097" s="101" t="s">
        <v>1411</v>
      </c>
      <c r="G4097" s="102" t="s">
        <v>4927</v>
      </c>
      <c r="H4097" s="103">
        <v>13520</v>
      </c>
      <c r="I4097" s="103">
        <v>13520</v>
      </c>
      <c r="J4097" s="87">
        <v>42751</v>
      </c>
      <c r="K4097" s="101" t="s">
        <v>724</v>
      </c>
      <c r="L4097" s="101" t="s">
        <v>1036</v>
      </c>
      <c r="M4097" s="101" t="s">
        <v>586</v>
      </c>
      <c r="N4097" s="101" t="s">
        <v>730</v>
      </c>
      <c r="O4097" s="101" t="s">
        <v>3416</v>
      </c>
    </row>
    <row r="4098" spans="1:15">
      <c r="A4098" s="101">
        <v>326</v>
      </c>
      <c r="B4098" s="101">
        <v>28</v>
      </c>
      <c r="C4098" s="101">
        <v>1</v>
      </c>
      <c r="D4098" s="101" t="s">
        <v>3256</v>
      </c>
      <c r="E4098" s="101" t="s">
        <v>1411</v>
      </c>
      <c r="F4098" s="101" t="s">
        <v>6482</v>
      </c>
      <c r="G4098" s="102" t="s">
        <v>775</v>
      </c>
      <c r="H4098" s="103">
        <v>5080</v>
      </c>
      <c r="I4098" s="103">
        <v>5080</v>
      </c>
      <c r="J4098" s="87">
        <v>42751</v>
      </c>
      <c r="K4098" s="101" t="s">
        <v>724</v>
      </c>
      <c r="L4098" s="101" t="s">
        <v>1036</v>
      </c>
      <c r="M4098" s="101" t="s">
        <v>586</v>
      </c>
      <c r="N4098" s="101" t="s">
        <v>730</v>
      </c>
      <c r="O4098" s="101" t="s">
        <v>283</v>
      </c>
    </row>
    <row r="4099" spans="1:15">
      <c r="A4099" s="101">
        <v>326</v>
      </c>
      <c r="B4099" s="101">
        <v>29</v>
      </c>
      <c r="C4099" s="101">
        <v>1</v>
      </c>
      <c r="D4099" s="101" t="s">
        <v>3256</v>
      </c>
      <c r="E4099" s="101" t="s">
        <v>1411</v>
      </c>
      <c r="F4099" s="101" t="s">
        <v>6482</v>
      </c>
      <c r="G4099" s="102" t="s">
        <v>5555</v>
      </c>
      <c r="H4099" s="103">
        <v>428120</v>
      </c>
      <c r="I4099" s="103">
        <v>428120</v>
      </c>
      <c r="J4099" s="87">
        <v>42752</v>
      </c>
      <c r="K4099" s="101" t="s">
        <v>724</v>
      </c>
      <c r="L4099" s="101" t="s">
        <v>1036</v>
      </c>
      <c r="M4099" s="101" t="s">
        <v>586</v>
      </c>
      <c r="N4099" s="101" t="s">
        <v>730</v>
      </c>
      <c r="O4099" s="101" t="s">
        <v>3485</v>
      </c>
    </row>
    <row r="4100" spans="1:15">
      <c r="A4100" s="101">
        <v>326</v>
      </c>
      <c r="B4100" s="101">
        <v>30</v>
      </c>
      <c r="C4100" s="101">
        <v>1</v>
      </c>
      <c r="D4100" s="101" t="s">
        <v>3256</v>
      </c>
      <c r="E4100" s="101" t="s">
        <v>1411</v>
      </c>
      <c r="F4100" s="101" t="s">
        <v>6482</v>
      </c>
      <c r="G4100" s="102" t="s">
        <v>2053</v>
      </c>
      <c r="H4100" s="103">
        <v>128600</v>
      </c>
      <c r="I4100" s="103">
        <v>128600</v>
      </c>
      <c r="J4100" s="87">
        <v>42752</v>
      </c>
      <c r="K4100" s="101" t="s">
        <v>724</v>
      </c>
      <c r="L4100" s="101" t="s">
        <v>1036</v>
      </c>
      <c r="M4100" s="101" t="s">
        <v>586</v>
      </c>
      <c r="N4100" s="101" t="s">
        <v>730</v>
      </c>
      <c r="O4100" s="101" t="s">
        <v>8414</v>
      </c>
    </row>
    <row r="4101" spans="1:15">
      <c r="A4101" s="101">
        <v>326</v>
      </c>
      <c r="B4101" s="101">
        <v>31</v>
      </c>
      <c r="C4101" s="101">
        <v>1</v>
      </c>
      <c r="D4101" s="101" t="s">
        <v>3256</v>
      </c>
      <c r="E4101" s="101" t="s">
        <v>1411</v>
      </c>
      <c r="F4101" s="101" t="s">
        <v>6482</v>
      </c>
      <c r="G4101" s="102" t="s">
        <v>1358</v>
      </c>
      <c r="H4101" s="103">
        <v>187320</v>
      </c>
      <c r="I4101" s="103">
        <v>187320</v>
      </c>
      <c r="J4101" s="87">
        <v>42752</v>
      </c>
      <c r="K4101" s="101" t="s">
        <v>724</v>
      </c>
      <c r="L4101" s="101" t="s">
        <v>1036</v>
      </c>
      <c r="M4101" s="101" t="s">
        <v>586</v>
      </c>
      <c r="N4101" s="101" t="s">
        <v>730</v>
      </c>
      <c r="O4101" s="101" t="s">
        <v>2669</v>
      </c>
    </row>
    <row r="4102" spans="1:15">
      <c r="A4102" s="101">
        <v>326</v>
      </c>
      <c r="B4102" s="101">
        <v>32</v>
      </c>
      <c r="C4102" s="101">
        <v>1</v>
      </c>
      <c r="D4102" s="101" t="s">
        <v>3256</v>
      </c>
      <c r="E4102" s="101" t="s">
        <v>1231</v>
      </c>
      <c r="F4102" s="101" t="s">
        <v>3865</v>
      </c>
      <c r="G4102" s="102" t="s">
        <v>8415</v>
      </c>
      <c r="I4102" s="103">
        <v>1</v>
      </c>
      <c r="J4102" s="87">
        <v>42971</v>
      </c>
      <c r="K4102" s="101" t="s">
        <v>724</v>
      </c>
      <c r="L4102" s="101" t="s">
        <v>1036</v>
      </c>
      <c r="M4102" s="101" t="s">
        <v>586</v>
      </c>
      <c r="N4102" s="101" t="s">
        <v>730</v>
      </c>
      <c r="O4102" s="101" t="s">
        <v>5408</v>
      </c>
    </row>
    <row r="4103" spans="1:15">
      <c r="A4103" s="101">
        <v>326</v>
      </c>
      <c r="B4103" s="101">
        <v>33</v>
      </c>
      <c r="C4103" s="101">
        <v>1</v>
      </c>
      <c r="D4103" s="101" t="s">
        <v>3256</v>
      </c>
      <c r="E4103" s="101" t="s">
        <v>1231</v>
      </c>
      <c r="F4103" s="101" t="s">
        <v>3865</v>
      </c>
      <c r="G4103" s="102" t="s">
        <v>7764</v>
      </c>
      <c r="I4103" s="103">
        <v>1</v>
      </c>
      <c r="J4103" s="87">
        <v>42971</v>
      </c>
      <c r="K4103" s="101" t="s">
        <v>724</v>
      </c>
      <c r="L4103" s="101" t="s">
        <v>1036</v>
      </c>
      <c r="M4103" s="101" t="s">
        <v>586</v>
      </c>
      <c r="N4103" s="101" t="s">
        <v>730</v>
      </c>
      <c r="O4103" s="101" t="s">
        <v>5408</v>
      </c>
    </row>
    <row r="4104" spans="1:15">
      <c r="A4104" s="101">
        <v>326</v>
      </c>
      <c r="B4104" s="101">
        <v>34</v>
      </c>
      <c r="C4104" s="101">
        <v>1</v>
      </c>
      <c r="D4104" s="101" t="s">
        <v>3256</v>
      </c>
      <c r="E4104" s="101" t="s">
        <v>1231</v>
      </c>
      <c r="F4104" s="101" t="s">
        <v>4085</v>
      </c>
      <c r="G4104" s="102" t="s">
        <v>8416</v>
      </c>
      <c r="I4104" s="103">
        <v>1</v>
      </c>
      <c r="J4104" s="87">
        <v>43077</v>
      </c>
      <c r="K4104" s="101" t="s">
        <v>724</v>
      </c>
      <c r="L4104" s="101" t="s">
        <v>1036</v>
      </c>
      <c r="M4104" s="101" t="s">
        <v>586</v>
      </c>
      <c r="N4104" s="101" t="s">
        <v>730</v>
      </c>
      <c r="O4104" s="101" t="s">
        <v>5408</v>
      </c>
    </row>
    <row r="4105" spans="1:15">
      <c r="A4105" s="101">
        <v>326</v>
      </c>
      <c r="B4105" s="101">
        <v>35</v>
      </c>
      <c r="C4105" s="101">
        <v>1</v>
      </c>
      <c r="D4105" s="101" t="s">
        <v>3256</v>
      </c>
      <c r="E4105" s="101" t="s">
        <v>1231</v>
      </c>
      <c r="F4105" s="101" t="s">
        <v>4085</v>
      </c>
      <c r="G4105" s="102" t="s">
        <v>1225</v>
      </c>
      <c r="I4105" s="103">
        <v>1</v>
      </c>
      <c r="J4105" s="87">
        <v>43077</v>
      </c>
      <c r="K4105" s="101" t="s">
        <v>724</v>
      </c>
      <c r="L4105" s="101" t="s">
        <v>1036</v>
      </c>
      <c r="M4105" s="101" t="s">
        <v>586</v>
      </c>
      <c r="N4105" s="101" t="s">
        <v>730</v>
      </c>
      <c r="O4105" s="101" t="s">
        <v>5408</v>
      </c>
    </row>
    <row r="4106" spans="1:15">
      <c r="A4106" s="101">
        <v>326</v>
      </c>
      <c r="B4106" s="101">
        <v>36</v>
      </c>
      <c r="C4106" s="101">
        <v>1</v>
      </c>
      <c r="D4106" s="101" t="s">
        <v>3256</v>
      </c>
      <c r="E4106" s="101" t="s">
        <v>915</v>
      </c>
      <c r="F4106" s="101" t="s">
        <v>7344</v>
      </c>
      <c r="G4106" s="102" t="s">
        <v>7988</v>
      </c>
      <c r="I4106" s="103">
        <v>1</v>
      </c>
      <c r="J4106" s="87">
        <v>42984</v>
      </c>
      <c r="K4106" s="101" t="s">
        <v>724</v>
      </c>
      <c r="L4106" s="101" t="s">
        <v>1036</v>
      </c>
      <c r="M4106" s="101" t="s">
        <v>586</v>
      </c>
      <c r="N4106" s="101" t="s">
        <v>730</v>
      </c>
      <c r="O4106" s="101" t="s">
        <v>5408</v>
      </c>
    </row>
    <row r="4107" spans="1:15">
      <c r="A4107" s="101">
        <v>326</v>
      </c>
      <c r="B4107" s="101">
        <v>37</v>
      </c>
      <c r="C4107" s="101">
        <v>1</v>
      </c>
      <c r="D4107" s="101" t="s">
        <v>3256</v>
      </c>
      <c r="E4107" s="101" t="s">
        <v>915</v>
      </c>
      <c r="F4107" s="101" t="s">
        <v>7344</v>
      </c>
      <c r="G4107" s="102" t="s">
        <v>1022</v>
      </c>
      <c r="I4107" s="103">
        <v>1</v>
      </c>
      <c r="J4107" s="87">
        <v>42971</v>
      </c>
      <c r="K4107" s="101" t="s">
        <v>724</v>
      </c>
      <c r="L4107" s="101" t="s">
        <v>1036</v>
      </c>
      <c r="M4107" s="101" t="s">
        <v>586</v>
      </c>
      <c r="N4107" s="101" t="s">
        <v>730</v>
      </c>
      <c r="O4107" s="101" t="s">
        <v>5408</v>
      </c>
    </row>
    <row r="4108" spans="1:15">
      <c r="A4108" s="101">
        <v>326</v>
      </c>
      <c r="B4108" s="101">
        <v>38</v>
      </c>
      <c r="C4108" s="101">
        <v>1</v>
      </c>
      <c r="D4108" s="101" t="s">
        <v>3256</v>
      </c>
      <c r="E4108" s="101" t="s">
        <v>915</v>
      </c>
      <c r="F4108" s="101" t="s">
        <v>7344</v>
      </c>
      <c r="G4108" s="102" t="s">
        <v>7214</v>
      </c>
      <c r="I4108" s="103">
        <v>1</v>
      </c>
      <c r="J4108" s="87">
        <v>42971</v>
      </c>
      <c r="K4108" s="101" t="s">
        <v>724</v>
      </c>
      <c r="L4108" s="101" t="s">
        <v>1036</v>
      </c>
      <c r="M4108" s="101" t="s">
        <v>586</v>
      </c>
      <c r="N4108" s="101" t="s">
        <v>730</v>
      </c>
      <c r="O4108" s="101" t="s">
        <v>5408</v>
      </c>
    </row>
    <row r="4109" spans="1:15">
      <c r="A4109" s="101">
        <v>326</v>
      </c>
      <c r="B4109" s="101">
        <v>39</v>
      </c>
      <c r="C4109" s="101">
        <v>1</v>
      </c>
      <c r="D4109" s="101" t="s">
        <v>3256</v>
      </c>
      <c r="E4109" s="101" t="s">
        <v>414</v>
      </c>
      <c r="F4109" s="101" t="s">
        <v>1598</v>
      </c>
      <c r="G4109" s="102" t="s">
        <v>8240</v>
      </c>
      <c r="I4109" s="103">
        <v>1</v>
      </c>
      <c r="J4109" s="87">
        <v>42851</v>
      </c>
      <c r="K4109" s="101" t="s">
        <v>724</v>
      </c>
      <c r="L4109" s="101" t="s">
        <v>1036</v>
      </c>
      <c r="M4109" s="101" t="s">
        <v>586</v>
      </c>
      <c r="N4109" s="101" t="s">
        <v>730</v>
      </c>
      <c r="O4109" s="101" t="s">
        <v>5408</v>
      </c>
    </row>
    <row r="4110" spans="1:15">
      <c r="A4110" s="101">
        <v>326</v>
      </c>
      <c r="B4110" s="101">
        <v>40</v>
      </c>
      <c r="C4110" s="101">
        <v>0</v>
      </c>
      <c r="D4110" s="101" t="s">
        <v>3256</v>
      </c>
      <c r="E4110" s="101" t="s">
        <v>891</v>
      </c>
      <c r="F4110" s="101" t="s">
        <v>1854</v>
      </c>
      <c r="G4110" s="102" t="s">
        <v>8417</v>
      </c>
      <c r="H4110" s="103">
        <v>392620</v>
      </c>
      <c r="I4110" s="103">
        <v>392620</v>
      </c>
      <c r="J4110" s="87">
        <v>43444</v>
      </c>
      <c r="K4110" s="101" t="s">
        <v>6353</v>
      </c>
      <c r="L4110" s="101" t="s">
        <v>1036</v>
      </c>
      <c r="M4110" s="101" t="s">
        <v>586</v>
      </c>
      <c r="N4110" s="101" t="s">
        <v>730</v>
      </c>
      <c r="O4110" s="101" t="s">
        <v>8418</v>
      </c>
    </row>
    <row r="4111" spans="1:15">
      <c r="A4111" s="101">
        <v>326</v>
      </c>
      <c r="B4111" s="101">
        <v>41</v>
      </c>
      <c r="C4111" s="101">
        <v>0</v>
      </c>
      <c r="D4111" s="101" t="s">
        <v>3256</v>
      </c>
      <c r="E4111" s="101" t="s">
        <v>891</v>
      </c>
      <c r="F4111" s="101" t="s">
        <v>1854</v>
      </c>
      <c r="G4111" s="102" t="s">
        <v>5928</v>
      </c>
      <c r="H4111" s="103">
        <v>46650</v>
      </c>
      <c r="I4111" s="103">
        <v>46650</v>
      </c>
      <c r="J4111" s="87">
        <v>43444</v>
      </c>
      <c r="K4111" s="101" t="s">
        <v>6353</v>
      </c>
      <c r="L4111" s="101" t="s">
        <v>1036</v>
      </c>
      <c r="M4111" s="101" t="s">
        <v>586</v>
      </c>
      <c r="N4111" s="101" t="s">
        <v>730</v>
      </c>
      <c r="O4111" s="101" t="s">
        <v>4821</v>
      </c>
    </row>
    <row r="4112" spans="1:15">
      <c r="A4112" s="101">
        <v>326</v>
      </c>
      <c r="B4112" s="101">
        <v>42</v>
      </c>
      <c r="C4112" s="101">
        <v>0</v>
      </c>
      <c r="D4112" s="101" t="s">
        <v>3256</v>
      </c>
      <c r="E4112" s="101" t="s">
        <v>891</v>
      </c>
      <c r="F4112" s="101" t="s">
        <v>1854</v>
      </c>
      <c r="G4112" s="102" t="s">
        <v>8419</v>
      </c>
      <c r="H4112" s="103">
        <v>8100</v>
      </c>
      <c r="I4112" s="103">
        <v>8100</v>
      </c>
      <c r="J4112" s="87">
        <v>43496</v>
      </c>
      <c r="K4112" s="101" t="s">
        <v>6353</v>
      </c>
      <c r="L4112" s="101" t="s">
        <v>1036</v>
      </c>
      <c r="M4112" s="101" t="s">
        <v>586</v>
      </c>
      <c r="N4112" s="101" t="s">
        <v>730</v>
      </c>
      <c r="O4112" s="101" t="s">
        <v>4139</v>
      </c>
    </row>
    <row r="4113" spans="1:15">
      <c r="A4113" s="101">
        <v>326</v>
      </c>
      <c r="B4113" s="101">
        <v>43</v>
      </c>
      <c r="C4113" s="101">
        <v>0</v>
      </c>
      <c r="D4113" s="101" t="s">
        <v>3256</v>
      </c>
      <c r="E4113" s="101" t="s">
        <v>414</v>
      </c>
      <c r="F4113" s="101" t="s">
        <v>4598</v>
      </c>
      <c r="G4113" s="102" t="s">
        <v>5660</v>
      </c>
      <c r="H4113" s="103">
        <v>167637</v>
      </c>
      <c r="I4113" s="103">
        <v>167637</v>
      </c>
      <c r="J4113" s="87">
        <v>43538</v>
      </c>
      <c r="K4113" s="101" t="s">
        <v>6353</v>
      </c>
      <c r="L4113" s="101" t="s">
        <v>1036</v>
      </c>
      <c r="M4113" s="101" t="s">
        <v>586</v>
      </c>
      <c r="N4113" s="101" t="s">
        <v>730</v>
      </c>
      <c r="O4113" s="101" t="s">
        <v>8420</v>
      </c>
    </row>
    <row r="4114" spans="1:15">
      <c r="A4114" s="101">
        <v>326</v>
      </c>
      <c r="B4114" s="101">
        <v>44</v>
      </c>
      <c r="C4114" s="101">
        <v>0</v>
      </c>
      <c r="D4114" s="101" t="s">
        <v>3256</v>
      </c>
      <c r="E4114" s="101" t="s">
        <v>414</v>
      </c>
      <c r="F4114" s="101" t="s">
        <v>1598</v>
      </c>
      <c r="G4114" s="102" t="s">
        <v>1141</v>
      </c>
      <c r="H4114" s="103">
        <v>246698</v>
      </c>
      <c r="I4114" s="103">
        <v>246698</v>
      </c>
      <c r="J4114" s="87">
        <v>43538</v>
      </c>
      <c r="K4114" s="101" t="s">
        <v>6353</v>
      </c>
      <c r="L4114" s="101" t="s">
        <v>1036</v>
      </c>
      <c r="M4114" s="101" t="s">
        <v>586</v>
      </c>
      <c r="N4114" s="101" t="s">
        <v>730</v>
      </c>
      <c r="O4114" s="101" t="s">
        <v>8421</v>
      </c>
    </row>
    <row r="4115" spans="1:15">
      <c r="A4115" s="101">
        <v>326</v>
      </c>
      <c r="B4115" s="101">
        <v>45</v>
      </c>
      <c r="C4115" s="101">
        <v>0</v>
      </c>
      <c r="D4115" s="101" t="s">
        <v>3256</v>
      </c>
      <c r="E4115" s="101" t="s">
        <v>414</v>
      </c>
      <c r="F4115" s="101" t="s">
        <v>1598</v>
      </c>
      <c r="G4115" s="102" t="s">
        <v>240</v>
      </c>
      <c r="H4115" s="103">
        <v>225419</v>
      </c>
      <c r="I4115" s="103">
        <v>225419</v>
      </c>
      <c r="J4115" s="87">
        <v>43538</v>
      </c>
      <c r="K4115" s="101" t="s">
        <v>6353</v>
      </c>
      <c r="L4115" s="101" t="s">
        <v>1036</v>
      </c>
      <c r="M4115" s="101" t="s">
        <v>586</v>
      </c>
      <c r="N4115" s="101" t="s">
        <v>730</v>
      </c>
      <c r="O4115" s="101" t="s">
        <v>4724</v>
      </c>
    </row>
    <row r="4116" spans="1:15">
      <c r="A4116" s="101">
        <v>326</v>
      </c>
      <c r="B4116" s="101">
        <v>46</v>
      </c>
      <c r="C4116" s="101">
        <v>0</v>
      </c>
      <c r="D4116" s="101" t="s">
        <v>3256</v>
      </c>
      <c r="E4116" s="101" t="s">
        <v>414</v>
      </c>
      <c r="F4116" s="101" t="s">
        <v>1641</v>
      </c>
      <c r="G4116" s="102" t="s">
        <v>7979</v>
      </c>
      <c r="H4116" s="103">
        <v>61069</v>
      </c>
      <c r="I4116" s="103">
        <v>61069</v>
      </c>
      <c r="J4116" s="87">
        <v>43538</v>
      </c>
      <c r="K4116" s="101" t="s">
        <v>6353</v>
      </c>
      <c r="L4116" s="101" t="s">
        <v>1036</v>
      </c>
      <c r="M4116" s="101" t="s">
        <v>586</v>
      </c>
      <c r="N4116" s="101" t="s">
        <v>730</v>
      </c>
      <c r="O4116" s="101" t="s">
        <v>8422</v>
      </c>
    </row>
    <row r="4117" spans="1:15">
      <c r="A4117" s="101">
        <v>326</v>
      </c>
      <c r="B4117" s="101">
        <v>47</v>
      </c>
      <c r="C4117" s="101">
        <v>0</v>
      </c>
      <c r="D4117" s="101" t="s">
        <v>3256</v>
      </c>
      <c r="E4117" s="101" t="s">
        <v>4767</v>
      </c>
      <c r="F4117" s="101" t="s">
        <v>5168</v>
      </c>
      <c r="G4117" s="102" t="s">
        <v>1407</v>
      </c>
      <c r="H4117" s="103">
        <v>2698528</v>
      </c>
      <c r="I4117" s="103">
        <v>2698528</v>
      </c>
      <c r="J4117" s="87">
        <v>43880</v>
      </c>
      <c r="K4117" s="101" t="s">
        <v>6353</v>
      </c>
      <c r="L4117" s="101" t="s">
        <v>1036</v>
      </c>
      <c r="M4117" s="101" t="s">
        <v>586</v>
      </c>
      <c r="N4117" s="101" t="s">
        <v>730</v>
      </c>
      <c r="O4117" s="101" t="s">
        <v>3070</v>
      </c>
    </row>
    <row r="4118" spans="1:15">
      <c r="A4118" s="101">
        <v>326</v>
      </c>
      <c r="B4118" s="101">
        <v>48</v>
      </c>
      <c r="C4118" s="101">
        <v>0</v>
      </c>
      <c r="D4118" s="101" t="s">
        <v>3256</v>
      </c>
      <c r="E4118" s="101" t="s">
        <v>915</v>
      </c>
      <c r="F4118" s="101" t="s">
        <v>8423</v>
      </c>
      <c r="G4118" s="102" t="s">
        <v>7152</v>
      </c>
      <c r="H4118" s="103">
        <v>0</v>
      </c>
      <c r="I4118" s="103">
        <v>896</v>
      </c>
      <c r="J4118" s="87">
        <v>43791</v>
      </c>
      <c r="K4118" s="101" t="s">
        <v>8425</v>
      </c>
      <c r="L4118" s="101" t="s">
        <v>1036</v>
      </c>
      <c r="M4118" s="101" t="s">
        <v>586</v>
      </c>
      <c r="N4118" s="101" t="s">
        <v>730</v>
      </c>
      <c r="O4118" s="101" t="s">
        <v>1353</v>
      </c>
    </row>
    <row r="4119" spans="1:15">
      <c r="A4119" s="101">
        <v>326</v>
      </c>
      <c r="B4119" s="101">
        <v>49</v>
      </c>
      <c r="C4119" s="101">
        <v>0</v>
      </c>
      <c r="D4119" s="101" t="s">
        <v>3256</v>
      </c>
      <c r="E4119" s="101" t="s">
        <v>915</v>
      </c>
      <c r="F4119" s="101" t="s">
        <v>8426</v>
      </c>
      <c r="G4119" s="102" t="s">
        <v>8427</v>
      </c>
      <c r="H4119" s="103">
        <v>0</v>
      </c>
      <c r="I4119" s="103">
        <v>4432</v>
      </c>
      <c r="J4119" s="87">
        <v>43789</v>
      </c>
      <c r="K4119" s="101" t="s">
        <v>8425</v>
      </c>
      <c r="L4119" s="101" t="s">
        <v>1036</v>
      </c>
      <c r="M4119" s="101" t="s">
        <v>586</v>
      </c>
      <c r="N4119" s="101" t="s">
        <v>730</v>
      </c>
      <c r="O4119" s="101" t="s">
        <v>8428</v>
      </c>
    </row>
    <row r="4120" spans="1:15">
      <c r="A4120" s="101">
        <v>327</v>
      </c>
      <c r="B4120" s="101">
        <v>1</v>
      </c>
      <c r="C4120" s="101">
        <v>1</v>
      </c>
      <c r="D4120" s="101" t="s">
        <v>8429</v>
      </c>
      <c r="E4120" s="101" t="s">
        <v>915</v>
      </c>
      <c r="F4120" s="101" t="s">
        <v>1260</v>
      </c>
      <c r="G4120" s="102" t="s">
        <v>8430</v>
      </c>
      <c r="H4120" s="103">
        <v>192900</v>
      </c>
      <c r="I4120" s="103">
        <v>192900</v>
      </c>
      <c r="J4120" s="87">
        <v>42732</v>
      </c>
      <c r="K4120" s="101" t="s">
        <v>724</v>
      </c>
      <c r="L4120" s="101" t="s">
        <v>1036</v>
      </c>
      <c r="M4120" s="101" t="s">
        <v>586</v>
      </c>
      <c r="N4120" s="101" t="s">
        <v>730</v>
      </c>
      <c r="O4120" s="101" t="s">
        <v>8431</v>
      </c>
    </row>
    <row r="4121" spans="1:15">
      <c r="A4121" s="101">
        <v>327</v>
      </c>
      <c r="B4121" s="101">
        <v>2</v>
      </c>
      <c r="C4121" s="101">
        <v>0</v>
      </c>
      <c r="D4121" s="101" t="s">
        <v>8429</v>
      </c>
      <c r="E4121" s="101" t="s">
        <v>915</v>
      </c>
      <c r="F4121" s="101" t="s">
        <v>6641</v>
      </c>
      <c r="G4121" s="102" t="s">
        <v>5588</v>
      </c>
      <c r="I4121" s="103">
        <v>1</v>
      </c>
      <c r="J4121" s="87">
        <v>42978</v>
      </c>
      <c r="K4121" s="101" t="s">
        <v>2988</v>
      </c>
      <c r="L4121" s="101" t="s">
        <v>1036</v>
      </c>
      <c r="M4121" s="101" t="s">
        <v>586</v>
      </c>
      <c r="N4121" s="101" t="s">
        <v>730</v>
      </c>
      <c r="O4121" s="101" t="s">
        <v>5408</v>
      </c>
    </row>
    <row r="4122" spans="1:15">
      <c r="A4122" s="101">
        <v>327</v>
      </c>
      <c r="B4122" s="101">
        <v>3</v>
      </c>
      <c r="C4122" s="101">
        <v>0</v>
      </c>
      <c r="D4122" s="101" t="s">
        <v>8429</v>
      </c>
      <c r="E4122" s="101" t="s">
        <v>915</v>
      </c>
      <c r="F4122" s="101" t="s">
        <v>6641</v>
      </c>
      <c r="G4122" s="102" t="s">
        <v>3283</v>
      </c>
      <c r="I4122" s="103">
        <v>1</v>
      </c>
      <c r="J4122" s="87">
        <v>42978</v>
      </c>
      <c r="K4122" s="101" t="s">
        <v>2988</v>
      </c>
      <c r="L4122" s="101" t="s">
        <v>1036</v>
      </c>
      <c r="M4122" s="101" t="s">
        <v>586</v>
      </c>
      <c r="N4122" s="101" t="s">
        <v>730</v>
      </c>
      <c r="O4122" s="101" t="s">
        <v>5408</v>
      </c>
    </row>
    <row r="4123" spans="1:15">
      <c r="A4123" s="101">
        <v>327</v>
      </c>
      <c r="B4123" s="101">
        <v>4</v>
      </c>
      <c r="C4123" s="101">
        <v>0</v>
      </c>
      <c r="D4123" s="101" t="s">
        <v>8429</v>
      </c>
      <c r="E4123" s="101" t="s">
        <v>915</v>
      </c>
      <c r="F4123" s="101" t="s">
        <v>6641</v>
      </c>
      <c r="G4123" s="102" t="s">
        <v>448</v>
      </c>
      <c r="I4123" s="103">
        <v>1</v>
      </c>
      <c r="J4123" s="87">
        <v>42978</v>
      </c>
      <c r="K4123" s="101" t="s">
        <v>2988</v>
      </c>
      <c r="L4123" s="101" t="s">
        <v>1036</v>
      </c>
      <c r="M4123" s="101" t="s">
        <v>586</v>
      </c>
      <c r="N4123" s="101" t="s">
        <v>730</v>
      </c>
      <c r="O4123" s="101" t="s">
        <v>5408</v>
      </c>
    </row>
    <row r="4124" spans="1:15">
      <c r="A4124" s="101">
        <v>327</v>
      </c>
      <c r="B4124" s="101">
        <v>5</v>
      </c>
      <c r="C4124" s="101">
        <v>0</v>
      </c>
      <c r="D4124" s="101" t="s">
        <v>8429</v>
      </c>
      <c r="E4124" s="101" t="s">
        <v>915</v>
      </c>
      <c r="F4124" s="101" t="s">
        <v>6641</v>
      </c>
      <c r="G4124" s="102" t="s">
        <v>7033</v>
      </c>
      <c r="I4124" s="103">
        <v>1</v>
      </c>
      <c r="J4124" s="87">
        <v>42978</v>
      </c>
      <c r="K4124" s="101" t="s">
        <v>2988</v>
      </c>
      <c r="L4124" s="101" t="s">
        <v>1036</v>
      </c>
      <c r="M4124" s="101" t="s">
        <v>586</v>
      </c>
      <c r="N4124" s="101" t="s">
        <v>730</v>
      </c>
      <c r="O4124" s="101" t="s">
        <v>5408</v>
      </c>
    </row>
    <row r="4125" spans="1:15">
      <c r="A4125" s="101">
        <v>327</v>
      </c>
      <c r="B4125" s="101">
        <v>6</v>
      </c>
      <c r="C4125" s="101">
        <v>0</v>
      </c>
      <c r="D4125" s="101" t="s">
        <v>8429</v>
      </c>
      <c r="E4125" s="101" t="s">
        <v>591</v>
      </c>
      <c r="F4125" s="101" t="s">
        <v>8432</v>
      </c>
      <c r="G4125" s="102" t="s">
        <v>8433</v>
      </c>
      <c r="H4125" s="103">
        <v>0</v>
      </c>
      <c r="I4125" s="103">
        <v>1</v>
      </c>
      <c r="J4125" s="87">
        <v>43413</v>
      </c>
      <c r="K4125" s="101" t="s">
        <v>8425</v>
      </c>
      <c r="L4125" s="101" t="s">
        <v>1036</v>
      </c>
      <c r="M4125" s="101" t="s">
        <v>586</v>
      </c>
      <c r="N4125" s="101" t="s">
        <v>730</v>
      </c>
      <c r="O4125" s="101" t="s">
        <v>5408</v>
      </c>
    </row>
    <row r="4126" spans="1:15">
      <c r="A4126" s="101">
        <v>327</v>
      </c>
      <c r="B4126" s="101">
        <v>7</v>
      </c>
      <c r="C4126" s="101">
        <v>0</v>
      </c>
      <c r="D4126" s="101" t="s">
        <v>8429</v>
      </c>
      <c r="E4126" s="101" t="s">
        <v>591</v>
      </c>
      <c r="F4126" s="101" t="s">
        <v>8192</v>
      </c>
      <c r="G4126" s="102" t="s">
        <v>8434</v>
      </c>
      <c r="H4126" s="103">
        <v>0</v>
      </c>
      <c r="I4126" s="103">
        <v>1</v>
      </c>
      <c r="J4126" s="87">
        <v>43413</v>
      </c>
      <c r="K4126" s="101" t="s">
        <v>8425</v>
      </c>
      <c r="L4126" s="101" t="s">
        <v>1036</v>
      </c>
      <c r="M4126" s="101" t="s">
        <v>586</v>
      </c>
      <c r="N4126" s="101" t="s">
        <v>730</v>
      </c>
      <c r="O4126" s="101" t="s">
        <v>5408</v>
      </c>
    </row>
    <row r="4127" spans="1:15">
      <c r="A4127" s="101">
        <v>327</v>
      </c>
      <c r="B4127" s="101">
        <v>8</v>
      </c>
      <c r="C4127" s="101">
        <v>0</v>
      </c>
      <c r="D4127" s="101" t="s">
        <v>8429</v>
      </c>
      <c r="E4127" s="101" t="s">
        <v>591</v>
      </c>
      <c r="F4127" s="101" t="s">
        <v>8192</v>
      </c>
      <c r="G4127" s="102" t="s">
        <v>8435</v>
      </c>
      <c r="H4127" s="103">
        <v>0</v>
      </c>
      <c r="I4127" s="103">
        <v>1</v>
      </c>
      <c r="J4127" s="87">
        <v>43413</v>
      </c>
      <c r="K4127" s="101" t="s">
        <v>8425</v>
      </c>
      <c r="L4127" s="101" t="s">
        <v>1036</v>
      </c>
      <c r="M4127" s="101" t="s">
        <v>586</v>
      </c>
      <c r="N4127" s="101" t="s">
        <v>730</v>
      </c>
      <c r="O4127" s="101" t="s">
        <v>5408</v>
      </c>
    </row>
    <row r="4128" spans="1:15">
      <c r="A4128" s="101">
        <v>345</v>
      </c>
      <c r="B4128" s="101">
        <v>1</v>
      </c>
      <c r="C4128" s="101">
        <v>3</v>
      </c>
      <c r="D4128" s="101" t="s">
        <v>8437</v>
      </c>
      <c r="E4128" s="101" t="s">
        <v>948</v>
      </c>
      <c r="F4128" s="101" t="s">
        <v>2113</v>
      </c>
      <c r="G4128" s="102" t="s">
        <v>4636</v>
      </c>
      <c r="H4128" s="103">
        <v>0</v>
      </c>
      <c r="I4128" s="103">
        <v>38100</v>
      </c>
      <c r="K4128" s="101" t="s">
        <v>724</v>
      </c>
      <c r="L4128" s="101" t="s">
        <v>599</v>
      </c>
      <c r="M4128" s="101" t="s">
        <v>586</v>
      </c>
      <c r="N4128" s="101" t="s">
        <v>730</v>
      </c>
      <c r="O4128" s="101" t="s">
        <v>8438</v>
      </c>
    </row>
    <row r="4129" spans="1:15">
      <c r="A4129" s="101">
        <v>345</v>
      </c>
      <c r="B4129" s="101">
        <v>2</v>
      </c>
      <c r="C4129" s="101">
        <v>3</v>
      </c>
      <c r="D4129" s="101" t="s">
        <v>8437</v>
      </c>
      <c r="E4129" s="101" t="s">
        <v>948</v>
      </c>
      <c r="F4129" s="101" t="s">
        <v>2113</v>
      </c>
      <c r="G4129" s="102" t="s">
        <v>6623</v>
      </c>
      <c r="H4129" s="103">
        <v>0</v>
      </c>
      <c r="I4129" s="103">
        <v>10820016</v>
      </c>
      <c r="K4129" s="101" t="s">
        <v>724</v>
      </c>
      <c r="L4129" s="101" t="s">
        <v>599</v>
      </c>
      <c r="M4129" s="101" t="s">
        <v>586</v>
      </c>
      <c r="N4129" s="101" t="s">
        <v>730</v>
      </c>
      <c r="O4129" s="101" t="s">
        <v>8439</v>
      </c>
    </row>
    <row r="4130" spans="1:15">
      <c r="A4130" s="101">
        <v>346</v>
      </c>
      <c r="B4130" s="101">
        <v>1</v>
      </c>
      <c r="C4130" s="101">
        <v>3</v>
      </c>
      <c r="D4130" s="101" t="s">
        <v>8440</v>
      </c>
      <c r="E4130" s="101" t="s">
        <v>4767</v>
      </c>
      <c r="F4130" s="101" t="s">
        <v>5056</v>
      </c>
      <c r="G4130" s="102" t="s">
        <v>8442</v>
      </c>
      <c r="H4130" s="103">
        <v>0</v>
      </c>
      <c r="I4130" s="103">
        <v>1683300</v>
      </c>
      <c r="K4130" s="101" t="s">
        <v>724</v>
      </c>
      <c r="L4130" s="101" t="s">
        <v>1036</v>
      </c>
      <c r="M4130" s="101" t="s">
        <v>164</v>
      </c>
      <c r="N4130" s="101" t="s">
        <v>730</v>
      </c>
      <c r="O4130" s="101" t="s">
        <v>1016</v>
      </c>
    </row>
    <row r="4131" spans="1:15">
      <c r="A4131" s="101">
        <v>347</v>
      </c>
      <c r="B4131" s="101">
        <v>1</v>
      </c>
      <c r="C4131" s="101">
        <v>3</v>
      </c>
      <c r="D4131" s="101" t="s">
        <v>1626</v>
      </c>
      <c r="E4131" s="101" t="s">
        <v>4767</v>
      </c>
      <c r="F4131" s="101" t="s">
        <v>5250</v>
      </c>
      <c r="G4131" s="102" t="s">
        <v>2919</v>
      </c>
      <c r="H4131" s="103">
        <v>0</v>
      </c>
      <c r="I4131" s="103">
        <v>3837693</v>
      </c>
      <c r="K4131" s="101" t="s">
        <v>724</v>
      </c>
      <c r="L4131" s="101" t="s">
        <v>1036</v>
      </c>
      <c r="M4131" s="101" t="s">
        <v>164</v>
      </c>
      <c r="N4131" s="101" t="s">
        <v>730</v>
      </c>
      <c r="O4131" s="101" t="s">
        <v>7795</v>
      </c>
    </row>
    <row r="4132" spans="1:15">
      <c r="A4132" s="101">
        <v>354</v>
      </c>
      <c r="B4132" s="101">
        <v>1</v>
      </c>
      <c r="C4132" s="101">
        <v>2</v>
      </c>
      <c r="D4132" s="101" t="s">
        <v>8443</v>
      </c>
      <c r="E4132" s="101" t="s">
        <v>1882</v>
      </c>
      <c r="F4132" s="101" t="s">
        <v>2181</v>
      </c>
      <c r="G4132" s="102" t="s">
        <v>8444</v>
      </c>
      <c r="H4132" s="103">
        <v>5856000</v>
      </c>
      <c r="I4132" s="103">
        <v>2506740</v>
      </c>
      <c r="K4132" s="101" t="s">
        <v>724</v>
      </c>
      <c r="L4132" s="101" t="s">
        <v>599</v>
      </c>
      <c r="M4132" s="101" t="s">
        <v>586</v>
      </c>
      <c r="N4132" s="101" t="s">
        <v>730</v>
      </c>
      <c r="O4132" s="101" t="s">
        <v>8445</v>
      </c>
    </row>
    <row r="4133" spans="1:15">
      <c r="A4133" s="101">
        <v>354</v>
      </c>
      <c r="B4133" s="101">
        <v>2</v>
      </c>
      <c r="C4133" s="101">
        <v>3</v>
      </c>
      <c r="D4133" s="101" t="s">
        <v>8443</v>
      </c>
      <c r="E4133" s="101" t="s">
        <v>1882</v>
      </c>
      <c r="F4133" s="101" t="s">
        <v>2181</v>
      </c>
      <c r="G4133" s="102" t="s">
        <v>943</v>
      </c>
      <c r="H4133" s="103">
        <v>7444000</v>
      </c>
      <c r="I4133" s="103">
        <v>7444000</v>
      </c>
      <c r="J4133" s="87">
        <v>42094</v>
      </c>
      <c r="K4133" s="101" t="s">
        <v>724</v>
      </c>
      <c r="L4133" s="101" t="s">
        <v>599</v>
      </c>
      <c r="M4133" s="101" t="s">
        <v>586</v>
      </c>
      <c r="N4133" s="101" t="s">
        <v>730</v>
      </c>
      <c r="O4133" s="101" t="s">
        <v>8446</v>
      </c>
    </row>
    <row r="4134" spans="1:15">
      <c r="A4134" s="101">
        <v>354</v>
      </c>
      <c r="B4134" s="101">
        <v>3</v>
      </c>
      <c r="C4134" s="101">
        <v>2</v>
      </c>
      <c r="D4134" s="101" t="s">
        <v>8443</v>
      </c>
      <c r="E4134" s="101" t="s">
        <v>1882</v>
      </c>
      <c r="F4134" s="101" t="s">
        <v>2181</v>
      </c>
      <c r="G4134" s="102" t="s">
        <v>5614</v>
      </c>
      <c r="H4134" s="103">
        <v>6216000</v>
      </c>
      <c r="I4134" s="103">
        <v>6216000</v>
      </c>
      <c r="J4134" s="87">
        <v>42094</v>
      </c>
      <c r="K4134" s="101" t="s">
        <v>724</v>
      </c>
      <c r="L4134" s="101" t="s">
        <v>599</v>
      </c>
      <c r="M4134" s="101" t="s">
        <v>586</v>
      </c>
      <c r="N4134" s="101" t="s">
        <v>730</v>
      </c>
      <c r="O4134" s="101" t="s">
        <v>8447</v>
      </c>
    </row>
    <row r="4135" spans="1:15">
      <c r="A4135" s="101">
        <v>354</v>
      </c>
      <c r="B4135" s="101">
        <v>4</v>
      </c>
      <c r="C4135" s="101">
        <v>2</v>
      </c>
      <c r="D4135" s="101" t="s">
        <v>8443</v>
      </c>
      <c r="E4135" s="101" t="s">
        <v>1882</v>
      </c>
      <c r="F4135" s="101" t="s">
        <v>2181</v>
      </c>
      <c r="G4135" s="102" t="s">
        <v>8448</v>
      </c>
      <c r="H4135" s="103">
        <v>6617000</v>
      </c>
      <c r="I4135" s="103">
        <v>6617000</v>
      </c>
      <c r="J4135" s="87">
        <v>42094</v>
      </c>
      <c r="K4135" s="101" t="s">
        <v>724</v>
      </c>
      <c r="L4135" s="101" t="s">
        <v>599</v>
      </c>
      <c r="M4135" s="101" t="s">
        <v>586</v>
      </c>
      <c r="N4135" s="101" t="s">
        <v>730</v>
      </c>
      <c r="O4135" s="101" t="s">
        <v>8449</v>
      </c>
    </row>
    <row r="4136" spans="1:15">
      <c r="A4136" s="101">
        <v>354</v>
      </c>
      <c r="B4136" s="101">
        <v>5</v>
      </c>
      <c r="C4136" s="101">
        <v>2</v>
      </c>
      <c r="D4136" s="101" t="s">
        <v>8443</v>
      </c>
      <c r="E4136" s="101" t="s">
        <v>1882</v>
      </c>
      <c r="F4136" s="101" t="s">
        <v>2181</v>
      </c>
      <c r="G4136" s="102" t="s">
        <v>688</v>
      </c>
      <c r="H4136" s="103">
        <v>6126000</v>
      </c>
      <c r="I4136" s="103">
        <v>6126000</v>
      </c>
      <c r="J4136" s="87">
        <v>42460</v>
      </c>
      <c r="K4136" s="101" t="s">
        <v>724</v>
      </c>
      <c r="L4136" s="101" t="s">
        <v>599</v>
      </c>
      <c r="M4136" s="101" t="s">
        <v>586</v>
      </c>
      <c r="N4136" s="101" t="s">
        <v>730</v>
      </c>
      <c r="O4136" s="101" t="s">
        <v>7461</v>
      </c>
    </row>
    <row r="4137" spans="1:15">
      <c r="A4137" s="101">
        <v>354</v>
      </c>
      <c r="B4137" s="101">
        <v>6</v>
      </c>
      <c r="C4137" s="101">
        <v>2</v>
      </c>
      <c r="D4137" s="101" t="s">
        <v>8443</v>
      </c>
      <c r="E4137" s="101" t="s">
        <v>1882</v>
      </c>
      <c r="F4137" s="101" t="s">
        <v>2181</v>
      </c>
      <c r="G4137" s="102" t="s">
        <v>7254</v>
      </c>
      <c r="H4137" s="103">
        <v>5504000</v>
      </c>
      <c r="I4137" s="103">
        <v>5504000</v>
      </c>
      <c r="J4137" s="87">
        <v>42460</v>
      </c>
      <c r="K4137" s="101" t="s">
        <v>724</v>
      </c>
      <c r="L4137" s="101" t="s">
        <v>599</v>
      </c>
      <c r="M4137" s="101" t="s">
        <v>586</v>
      </c>
      <c r="N4137" s="101" t="s">
        <v>730</v>
      </c>
      <c r="O4137" s="101" t="s">
        <v>4612</v>
      </c>
    </row>
    <row r="4138" spans="1:15">
      <c r="A4138" s="101">
        <v>354</v>
      </c>
      <c r="B4138" s="101">
        <v>7</v>
      </c>
      <c r="C4138" s="101">
        <v>2</v>
      </c>
      <c r="D4138" s="101" t="s">
        <v>8443</v>
      </c>
      <c r="E4138" s="101" t="s">
        <v>1882</v>
      </c>
      <c r="F4138" s="101" t="s">
        <v>2181</v>
      </c>
      <c r="G4138" s="102" t="s">
        <v>8450</v>
      </c>
      <c r="H4138" s="103">
        <v>6259000</v>
      </c>
      <c r="I4138" s="103">
        <v>6259000</v>
      </c>
      <c r="J4138" s="87">
        <v>42460</v>
      </c>
      <c r="K4138" s="101" t="s">
        <v>724</v>
      </c>
      <c r="L4138" s="101" t="s">
        <v>599</v>
      </c>
      <c r="M4138" s="101" t="s">
        <v>586</v>
      </c>
      <c r="N4138" s="101" t="s">
        <v>730</v>
      </c>
      <c r="O4138" s="101" t="s">
        <v>8452</v>
      </c>
    </row>
    <row r="4139" spans="1:15">
      <c r="A4139" s="101">
        <v>354</v>
      </c>
      <c r="B4139" s="101">
        <v>8</v>
      </c>
      <c r="C4139" s="101">
        <v>2</v>
      </c>
      <c r="D4139" s="101" t="s">
        <v>8443</v>
      </c>
      <c r="E4139" s="101" t="s">
        <v>1882</v>
      </c>
      <c r="F4139" s="101" t="s">
        <v>2181</v>
      </c>
      <c r="G4139" s="102" t="s">
        <v>5648</v>
      </c>
      <c r="H4139" s="103">
        <v>5238000</v>
      </c>
      <c r="I4139" s="103">
        <v>5238000</v>
      </c>
      <c r="J4139" s="87">
        <v>42460</v>
      </c>
      <c r="K4139" s="101" t="s">
        <v>724</v>
      </c>
      <c r="L4139" s="101" t="s">
        <v>599</v>
      </c>
      <c r="M4139" s="101" t="s">
        <v>586</v>
      </c>
      <c r="N4139" s="101" t="s">
        <v>730</v>
      </c>
      <c r="O4139" s="101" t="s">
        <v>4253</v>
      </c>
    </row>
    <row r="4140" spans="1:15">
      <c r="A4140" s="101">
        <v>356</v>
      </c>
      <c r="B4140" s="101">
        <v>1</v>
      </c>
      <c r="C4140" s="101">
        <v>1</v>
      </c>
      <c r="D4140" s="101" t="s">
        <v>527</v>
      </c>
      <c r="E4140" s="101" t="s">
        <v>1882</v>
      </c>
      <c r="F4140" s="101" t="s">
        <v>2181</v>
      </c>
      <c r="G4140" s="102" t="s">
        <v>8453</v>
      </c>
      <c r="H4140" s="103">
        <v>7876000</v>
      </c>
      <c r="I4140" s="103">
        <v>7876000</v>
      </c>
      <c r="J4140" s="87">
        <v>42590</v>
      </c>
      <c r="K4140" s="101" t="s">
        <v>724</v>
      </c>
      <c r="L4140" s="101" t="s">
        <v>599</v>
      </c>
      <c r="M4140" s="101" t="s">
        <v>586</v>
      </c>
      <c r="N4140" s="101" t="s">
        <v>730</v>
      </c>
      <c r="O4140" s="101" t="s">
        <v>8454</v>
      </c>
    </row>
    <row r="4141" spans="1:15">
      <c r="A4141" s="101">
        <v>356</v>
      </c>
      <c r="B4141" s="101">
        <v>2</v>
      </c>
      <c r="C4141" s="101">
        <v>1</v>
      </c>
      <c r="D4141" s="101" t="s">
        <v>527</v>
      </c>
      <c r="E4141" s="101" t="s">
        <v>1882</v>
      </c>
      <c r="F4141" s="101" t="s">
        <v>2181</v>
      </c>
      <c r="G4141" s="102" t="s">
        <v>8455</v>
      </c>
      <c r="H4141" s="103">
        <v>7810000</v>
      </c>
      <c r="I4141" s="103">
        <v>7810000</v>
      </c>
      <c r="J4141" s="87">
        <v>42590</v>
      </c>
      <c r="K4141" s="101" t="s">
        <v>724</v>
      </c>
      <c r="L4141" s="101" t="s">
        <v>599</v>
      </c>
      <c r="M4141" s="101" t="s">
        <v>586</v>
      </c>
      <c r="N4141" s="101" t="s">
        <v>730</v>
      </c>
      <c r="O4141" s="101" t="s">
        <v>8456</v>
      </c>
    </row>
    <row r="4142" spans="1:15">
      <c r="A4142" s="101">
        <v>356</v>
      </c>
      <c r="B4142" s="101">
        <v>3</v>
      </c>
      <c r="C4142" s="101">
        <v>1</v>
      </c>
      <c r="D4142" s="101" t="s">
        <v>527</v>
      </c>
      <c r="E4142" s="101" t="s">
        <v>1882</v>
      </c>
      <c r="F4142" s="101" t="s">
        <v>2181</v>
      </c>
      <c r="G4142" s="102" t="s">
        <v>2499</v>
      </c>
      <c r="H4142" s="103">
        <v>7809000</v>
      </c>
      <c r="I4142" s="103">
        <v>7809000</v>
      </c>
      <c r="J4142" s="87">
        <v>42776</v>
      </c>
      <c r="K4142" s="101" t="s">
        <v>724</v>
      </c>
      <c r="L4142" s="101" t="s">
        <v>599</v>
      </c>
      <c r="M4142" s="101" t="s">
        <v>586</v>
      </c>
      <c r="N4142" s="101" t="s">
        <v>730</v>
      </c>
      <c r="O4142" s="101" t="s">
        <v>8457</v>
      </c>
    </row>
    <row r="4143" spans="1:15">
      <c r="A4143" s="101">
        <v>356</v>
      </c>
      <c r="B4143" s="101">
        <v>4</v>
      </c>
      <c r="C4143" s="101">
        <v>0</v>
      </c>
      <c r="D4143" s="101" t="s">
        <v>527</v>
      </c>
      <c r="E4143" s="101" t="s">
        <v>1882</v>
      </c>
      <c r="F4143" s="101" t="s">
        <v>2181</v>
      </c>
      <c r="G4143" s="102" t="s">
        <v>1482</v>
      </c>
      <c r="H4143" s="103">
        <v>6401000</v>
      </c>
      <c r="I4143" s="103">
        <v>6401000</v>
      </c>
      <c r="J4143" s="87">
        <v>43160</v>
      </c>
      <c r="K4143" s="101" t="s">
        <v>6353</v>
      </c>
      <c r="L4143" s="101" t="s">
        <v>599</v>
      </c>
      <c r="M4143" s="101" t="s">
        <v>586</v>
      </c>
      <c r="N4143" s="101" t="s">
        <v>730</v>
      </c>
      <c r="O4143" s="101" t="s">
        <v>8458</v>
      </c>
    </row>
    <row r="4144" spans="1:15">
      <c r="A4144" s="101">
        <v>356</v>
      </c>
      <c r="B4144" s="101">
        <v>5</v>
      </c>
      <c r="C4144" s="101">
        <v>0</v>
      </c>
      <c r="D4144" s="101" t="s">
        <v>527</v>
      </c>
      <c r="E4144" s="101" t="s">
        <v>1882</v>
      </c>
      <c r="F4144" s="101" t="s">
        <v>2181</v>
      </c>
      <c r="G4144" s="102" t="s">
        <v>8459</v>
      </c>
      <c r="H4144" s="103">
        <v>6404000</v>
      </c>
      <c r="I4144" s="103">
        <v>6404000</v>
      </c>
      <c r="J4144" s="87">
        <v>43151</v>
      </c>
      <c r="K4144" s="101" t="s">
        <v>6353</v>
      </c>
      <c r="L4144" s="101" t="s">
        <v>599</v>
      </c>
      <c r="M4144" s="101" t="s">
        <v>586</v>
      </c>
      <c r="N4144" s="101" t="s">
        <v>730</v>
      </c>
      <c r="O4144" s="101" t="s">
        <v>1955</v>
      </c>
    </row>
    <row r="4145" spans="1:15">
      <c r="A4145" s="101">
        <v>356</v>
      </c>
      <c r="B4145" s="101">
        <v>6</v>
      </c>
      <c r="C4145" s="101">
        <v>0</v>
      </c>
      <c r="D4145" s="101" t="s">
        <v>527</v>
      </c>
      <c r="E4145" s="101" t="s">
        <v>1882</v>
      </c>
      <c r="F4145" s="101" t="s">
        <v>2181</v>
      </c>
      <c r="G4145" s="102" t="s">
        <v>3791</v>
      </c>
      <c r="H4145" s="103">
        <v>6970000</v>
      </c>
      <c r="I4145" s="103">
        <v>6970000</v>
      </c>
      <c r="J4145" s="87">
        <v>43151</v>
      </c>
      <c r="K4145" s="101" t="s">
        <v>6353</v>
      </c>
      <c r="L4145" s="101" t="s">
        <v>599</v>
      </c>
      <c r="M4145" s="101" t="s">
        <v>586</v>
      </c>
      <c r="N4145" s="101" t="s">
        <v>730</v>
      </c>
      <c r="O4145" s="101" t="s">
        <v>8460</v>
      </c>
    </row>
    <row r="4146" spans="1:15">
      <c r="A4146" s="101">
        <v>357</v>
      </c>
      <c r="B4146" s="101">
        <v>1</v>
      </c>
      <c r="C4146" s="101">
        <v>1</v>
      </c>
      <c r="D4146" s="101" t="s">
        <v>7402</v>
      </c>
      <c r="E4146" s="101" t="s">
        <v>1882</v>
      </c>
      <c r="F4146" s="101" t="s">
        <v>8462</v>
      </c>
      <c r="G4146" s="102" t="s">
        <v>7667</v>
      </c>
      <c r="H4146" s="103">
        <v>2265550</v>
      </c>
      <c r="I4146" s="103">
        <v>2265550</v>
      </c>
      <c r="J4146" s="87">
        <v>42816</v>
      </c>
      <c r="K4146" s="101" t="s">
        <v>724</v>
      </c>
      <c r="L4146" s="101" t="s">
        <v>599</v>
      </c>
      <c r="M4146" s="101" t="s">
        <v>164</v>
      </c>
      <c r="N4146" s="101" t="s">
        <v>730</v>
      </c>
      <c r="O4146" s="101" t="s">
        <v>6992</v>
      </c>
    </row>
    <row r="4147" spans="1:15">
      <c r="A4147" s="101">
        <v>357</v>
      </c>
      <c r="B4147" s="101">
        <v>2</v>
      </c>
      <c r="C4147" s="101">
        <v>1</v>
      </c>
      <c r="D4147" s="101" t="s">
        <v>7402</v>
      </c>
      <c r="E4147" s="101" t="s">
        <v>1882</v>
      </c>
      <c r="F4147" s="101" t="s">
        <v>2320</v>
      </c>
      <c r="G4147" s="102" t="s">
        <v>8464</v>
      </c>
      <c r="H4147" s="103">
        <v>6786000</v>
      </c>
      <c r="I4147" s="103">
        <v>6786000</v>
      </c>
      <c r="J4147" s="87">
        <v>42816</v>
      </c>
      <c r="K4147" s="101" t="s">
        <v>724</v>
      </c>
      <c r="L4147" s="101" t="s">
        <v>599</v>
      </c>
      <c r="M4147" s="101" t="s">
        <v>164</v>
      </c>
      <c r="N4147" s="101" t="s">
        <v>730</v>
      </c>
      <c r="O4147" s="101" t="s">
        <v>7704</v>
      </c>
    </row>
    <row r="4148" spans="1:15">
      <c r="A4148" s="101">
        <v>357</v>
      </c>
      <c r="B4148" s="101">
        <v>3</v>
      </c>
      <c r="C4148" s="101">
        <v>1</v>
      </c>
      <c r="D4148" s="101" t="s">
        <v>7402</v>
      </c>
      <c r="E4148" s="101" t="s">
        <v>1882</v>
      </c>
      <c r="F4148" s="101" t="s">
        <v>2320</v>
      </c>
      <c r="G4148" s="102" t="s">
        <v>6863</v>
      </c>
      <c r="H4148" s="103">
        <v>2760000</v>
      </c>
      <c r="I4148" s="103">
        <v>2760000</v>
      </c>
      <c r="J4148" s="87">
        <v>42816</v>
      </c>
      <c r="K4148" s="101" t="s">
        <v>724</v>
      </c>
      <c r="L4148" s="101" t="s">
        <v>599</v>
      </c>
      <c r="M4148" s="101" t="s">
        <v>164</v>
      </c>
      <c r="N4148" s="101" t="s">
        <v>730</v>
      </c>
      <c r="O4148" s="101" t="s">
        <v>8465</v>
      </c>
    </row>
    <row r="4149" spans="1:15">
      <c r="A4149" s="101">
        <v>357</v>
      </c>
      <c r="B4149" s="101">
        <v>4</v>
      </c>
      <c r="C4149" s="101">
        <v>1</v>
      </c>
      <c r="D4149" s="101" t="s">
        <v>7402</v>
      </c>
      <c r="E4149" s="101" t="s">
        <v>1882</v>
      </c>
      <c r="F4149" s="101" t="s">
        <v>2320</v>
      </c>
      <c r="G4149" s="102" t="s">
        <v>537</v>
      </c>
      <c r="H4149" s="103">
        <v>7290000</v>
      </c>
      <c r="I4149" s="103">
        <v>7290000</v>
      </c>
      <c r="J4149" s="87">
        <v>42816</v>
      </c>
      <c r="K4149" s="101" t="s">
        <v>724</v>
      </c>
      <c r="L4149" s="101" t="s">
        <v>599</v>
      </c>
      <c r="M4149" s="101" t="s">
        <v>164</v>
      </c>
      <c r="N4149" s="101" t="s">
        <v>730</v>
      </c>
      <c r="O4149" s="101" t="s">
        <v>8221</v>
      </c>
    </row>
    <row r="4150" spans="1:15">
      <c r="A4150" s="101">
        <v>357</v>
      </c>
      <c r="B4150" s="101">
        <v>5</v>
      </c>
      <c r="C4150" s="101">
        <v>1</v>
      </c>
      <c r="D4150" s="101" t="s">
        <v>7402</v>
      </c>
      <c r="E4150" s="101" t="s">
        <v>1882</v>
      </c>
      <c r="F4150" s="101" t="s">
        <v>2320</v>
      </c>
      <c r="G4150" s="102" t="s">
        <v>2483</v>
      </c>
      <c r="H4150" s="103">
        <v>7878000</v>
      </c>
      <c r="I4150" s="103">
        <v>7878000</v>
      </c>
      <c r="J4150" s="87">
        <v>42816</v>
      </c>
      <c r="K4150" s="101" t="s">
        <v>724</v>
      </c>
      <c r="L4150" s="101" t="s">
        <v>599</v>
      </c>
      <c r="M4150" s="101" t="s">
        <v>164</v>
      </c>
      <c r="N4150" s="101" t="s">
        <v>730</v>
      </c>
      <c r="O4150" s="101" t="s">
        <v>1836</v>
      </c>
    </row>
    <row r="4151" spans="1:15">
      <c r="A4151" s="101">
        <v>357</v>
      </c>
      <c r="B4151" s="101">
        <v>6</v>
      </c>
      <c r="C4151" s="101">
        <v>1</v>
      </c>
      <c r="D4151" s="101" t="s">
        <v>7402</v>
      </c>
      <c r="E4151" s="101" t="s">
        <v>1882</v>
      </c>
      <c r="F4151" s="101" t="s">
        <v>2320</v>
      </c>
      <c r="G4151" s="102" t="s">
        <v>8466</v>
      </c>
      <c r="H4151" s="103">
        <v>8817000</v>
      </c>
      <c r="I4151" s="103">
        <v>8817000</v>
      </c>
      <c r="J4151" s="87">
        <v>42816</v>
      </c>
      <c r="K4151" s="101" t="s">
        <v>724</v>
      </c>
      <c r="L4151" s="101" t="s">
        <v>599</v>
      </c>
      <c r="M4151" s="101" t="s">
        <v>164</v>
      </c>
      <c r="N4151" s="101" t="s">
        <v>730</v>
      </c>
      <c r="O4151" s="101" t="s">
        <v>8467</v>
      </c>
    </row>
    <row r="4152" spans="1:15">
      <c r="A4152" s="101">
        <v>357</v>
      </c>
      <c r="B4152" s="101">
        <v>7</v>
      </c>
      <c r="C4152" s="101">
        <v>1</v>
      </c>
      <c r="D4152" s="101" t="s">
        <v>7402</v>
      </c>
      <c r="E4152" s="101" t="s">
        <v>1882</v>
      </c>
      <c r="F4152" s="101" t="s">
        <v>4068</v>
      </c>
      <c r="G4152" s="102" t="s">
        <v>8469</v>
      </c>
      <c r="H4152" s="103">
        <v>6924000</v>
      </c>
      <c r="I4152" s="103">
        <v>6924000</v>
      </c>
      <c r="J4152" s="87">
        <v>42816</v>
      </c>
      <c r="K4152" s="101" t="s">
        <v>724</v>
      </c>
      <c r="L4152" s="101" t="s">
        <v>599</v>
      </c>
      <c r="M4152" s="101" t="s">
        <v>164</v>
      </c>
      <c r="N4152" s="101" t="s">
        <v>730</v>
      </c>
      <c r="O4152" s="101" t="s">
        <v>7379</v>
      </c>
    </row>
    <row r="4153" spans="1:15">
      <c r="A4153" s="101">
        <v>357</v>
      </c>
      <c r="B4153" s="101">
        <v>8</v>
      </c>
      <c r="C4153" s="101">
        <v>1</v>
      </c>
      <c r="D4153" s="101" t="s">
        <v>7402</v>
      </c>
      <c r="E4153" s="101" t="s">
        <v>1882</v>
      </c>
      <c r="F4153" s="101" t="s">
        <v>4068</v>
      </c>
      <c r="G4153" s="102" t="s">
        <v>8470</v>
      </c>
      <c r="H4153" s="103">
        <v>5586000</v>
      </c>
      <c r="I4153" s="103">
        <v>5586000</v>
      </c>
      <c r="J4153" s="87">
        <v>42816</v>
      </c>
      <c r="K4153" s="101" t="s">
        <v>724</v>
      </c>
      <c r="L4153" s="101" t="s">
        <v>599</v>
      </c>
      <c r="M4153" s="101" t="s">
        <v>164</v>
      </c>
      <c r="N4153" s="101" t="s">
        <v>730</v>
      </c>
      <c r="O4153" s="101" t="s">
        <v>5318</v>
      </c>
    </row>
    <row r="4154" spans="1:15">
      <c r="A4154" s="101">
        <v>357</v>
      </c>
      <c r="B4154" s="101">
        <v>9</v>
      </c>
      <c r="C4154" s="101">
        <v>1</v>
      </c>
      <c r="D4154" s="101" t="s">
        <v>7402</v>
      </c>
      <c r="E4154" s="101" t="s">
        <v>1882</v>
      </c>
      <c r="F4154" s="101" t="s">
        <v>4068</v>
      </c>
      <c r="G4154" s="102" t="s">
        <v>1980</v>
      </c>
      <c r="H4154" s="103">
        <v>1890000</v>
      </c>
      <c r="I4154" s="103">
        <v>1890000</v>
      </c>
      <c r="J4154" s="87">
        <v>42816</v>
      </c>
      <c r="K4154" s="101" t="s">
        <v>724</v>
      </c>
      <c r="L4154" s="101" t="s">
        <v>599</v>
      </c>
      <c r="M4154" s="101" t="s">
        <v>164</v>
      </c>
      <c r="N4154" s="101" t="s">
        <v>730</v>
      </c>
      <c r="O4154" s="101" t="s">
        <v>4572</v>
      </c>
    </row>
    <row r="4155" spans="1:15">
      <c r="A4155" s="101">
        <v>359</v>
      </c>
      <c r="B4155" s="101">
        <v>1</v>
      </c>
      <c r="C4155" s="101">
        <v>0</v>
      </c>
      <c r="D4155" s="101" t="s">
        <v>5103</v>
      </c>
      <c r="E4155" s="101" t="s">
        <v>830</v>
      </c>
      <c r="F4155" s="101" t="s">
        <v>1342</v>
      </c>
      <c r="G4155" s="102" t="s">
        <v>4736</v>
      </c>
      <c r="H4155" s="103">
        <v>0</v>
      </c>
      <c r="I4155" s="103">
        <v>1</v>
      </c>
      <c r="J4155" s="87">
        <v>43346</v>
      </c>
      <c r="K4155" s="101" t="s">
        <v>2988</v>
      </c>
      <c r="L4155" s="101" t="s">
        <v>1036</v>
      </c>
      <c r="M4155" s="101" t="s">
        <v>586</v>
      </c>
      <c r="N4155" s="101" t="s">
        <v>730</v>
      </c>
      <c r="O4155" s="101" t="s">
        <v>8471</v>
      </c>
    </row>
    <row r="4156" spans="1:15">
      <c r="A4156" s="101">
        <v>360</v>
      </c>
      <c r="B4156" s="101">
        <v>1</v>
      </c>
      <c r="C4156" s="101">
        <v>0</v>
      </c>
      <c r="D4156" s="101" t="s">
        <v>8472</v>
      </c>
      <c r="E4156" s="101" t="s">
        <v>1882</v>
      </c>
      <c r="F4156" s="101" t="s">
        <v>2181</v>
      </c>
      <c r="G4156" s="102" t="s">
        <v>8473</v>
      </c>
      <c r="H4156" s="103">
        <v>6515000</v>
      </c>
      <c r="I4156" s="103">
        <v>6515000</v>
      </c>
      <c r="J4156" s="87">
        <v>42606</v>
      </c>
      <c r="K4156" s="101" t="s">
        <v>8335</v>
      </c>
      <c r="L4156" s="101" t="s">
        <v>599</v>
      </c>
      <c r="M4156" s="101" t="s">
        <v>586</v>
      </c>
      <c r="N4156" s="101" t="s">
        <v>730</v>
      </c>
      <c r="O4156" s="101" t="s">
        <v>593</v>
      </c>
    </row>
    <row r="4157" spans="1:15">
      <c r="A4157" s="101">
        <v>360</v>
      </c>
      <c r="B4157" s="101">
        <v>2</v>
      </c>
      <c r="C4157" s="101">
        <v>0</v>
      </c>
      <c r="D4157" s="101" t="s">
        <v>8472</v>
      </c>
      <c r="E4157" s="101" t="s">
        <v>1882</v>
      </c>
      <c r="F4157" s="101" t="s">
        <v>2181</v>
      </c>
      <c r="G4157" s="102" t="s">
        <v>471</v>
      </c>
      <c r="H4157" s="103">
        <v>6023000</v>
      </c>
      <c r="I4157" s="103">
        <v>6023000</v>
      </c>
      <c r="J4157" s="87">
        <v>42661</v>
      </c>
      <c r="K4157" s="101" t="s">
        <v>8335</v>
      </c>
      <c r="L4157" s="101" t="s">
        <v>599</v>
      </c>
      <c r="M4157" s="101" t="s">
        <v>586</v>
      </c>
      <c r="N4157" s="101" t="s">
        <v>730</v>
      </c>
      <c r="O4157" s="101" t="s">
        <v>8474</v>
      </c>
    </row>
    <row r="4158" spans="1:15">
      <c r="A4158" s="101">
        <v>360</v>
      </c>
      <c r="B4158" s="101">
        <v>3</v>
      </c>
      <c r="C4158" s="101">
        <v>0</v>
      </c>
      <c r="D4158" s="101" t="s">
        <v>8472</v>
      </c>
      <c r="E4158" s="101" t="s">
        <v>1882</v>
      </c>
      <c r="F4158" s="101" t="s">
        <v>2181</v>
      </c>
      <c r="G4158" s="102" t="s">
        <v>5764</v>
      </c>
      <c r="H4158" s="103">
        <v>6025000</v>
      </c>
      <c r="I4158" s="103">
        <v>6025000</v>
      </c>
      <c r="J4158" s="87">
        <v>43213</v>
      </c>
      <c r="K4158" s="101" t="s">
        <v>6353</v>
      </c>
      <c r="L4158" s="101" t="s">
        <v>599</v>
      </c>
      <c r="M4158" s="101" t="s">
        <v>586</v>
      </c>
      <c r="N4158" s="101" t="s">
        <v>730</v>
      </c>
      <c r="O4158" s="101" t="s">
        <v>8477</v>
      </c>
    </row>
    <row r="4159" spans="1:15">
      <c r="A4159" s="101">
        <v>360</v>
      </c>
      <c r="B4159" s="101">
        <v>4</v>
      </c>
      <c r="C4159" s="101">
        <v>0</v>
      </c>
      <c r="D4159" s="101" t="s">
        <v>8472</v>
      </c>
      <c r="E4159" s="101" t="s">
        <v>1882</v>
      </c>
      <c r="F4159" s="101" t="s">
        <v>2181</v>
      </c>
      <c r="G4159" s="102" t="s">
        <v>5702</v>
      </c>
      <c r="H4159" s="103">
        <v>6432000</v>
      </c>
      <c r="I4159" s="103">
        <v>6432000</v>
      </c>
      <c r="J4159" s="87">
        <v>43292</v>
      </c>
      <c r="K4159" s="101" t="s">
        <v>6353</v>
      </c>
      <c r="L4159" s="101" t="s">
        <v>599</v>
      </c>
      <c r="M4159" s="101" t="s">
        <v>586</v>
      </c>
      <c r="N4159" s="101" t="s">
        <v>730</v>
      </c>
      <c r="O4159" s="101" t="s">
        <v>8479</v>
      </c>
    </row>
    <row r="4160" spans="1:15">
      <c r="A4160" s="101">
        <v>360</v>
      </c>
      <c r="B4160" s="101">
        <v>5</v>
      </c>
      <c r="C4160" s="101">
        <v>0</v>
      </c>
      <c r="D4160" s="101" t="s">
        <v>8472</v>
      </c>
      <c r="E4160" s="101" t="s">
        <v>1882</v>
      </c>
      <c r="F4160" s="101" t="s">
        <v>2181</v>
      </c>
      <c r="G4160" s="102" t="s">
        <v>7517</v>
      </c>
      <c r="H4160" s="103">
        <v>6409000</v>
      </c>
      <c r="I4160" s="103">
        <v>6409000</v>
      </c>
      <c r="J4160" s="87">
        <v>43424</v>
      </c>
      <c r="K4160" s="101" t="s">
        <v>6353</v>
      </c>
      <c r="L4160" s="101" t="s">
        <v>599</v>
      </c>
      <c r="M4160" s="101" t="s">
        <v>586</v>
      </c>
      <c r="N4160" s="101" t="s">
        <v>730</v>
      </c>
      <c r="O4160" s="101" t="s">
        <v>7120</v>
      </c>
    </row>
    <row r="4161" spans="1:15">
      <c r="A4161" s="101">
        <v>361</v>
      </c>
      <c r="B4161" s="101">
        <v>1</v>
      </c>
      <c r="C4161" s="101">
        <v>0</v>
      </c>
      <c r="D4161" s="101" t="s">
        <v>8480</v>
      </c>
      <c r="E4161" s="101" t="s">
        <v>1882</v>
      </c>
      <c r="F4161" s="101" t="s">
        <v>2181</v>
      </c>
      <c r="G4161" s="102" t="s">
        <v>8481</v>
      </c>
      <c r="H4161" s="103">
        <v>5712000</v>
      </c>
      <c r="I4161" s="103">
        <v>5712000</v>
      </c>
      <c r="J4161" s="87">
        <v>43248</v>
      </c>
      <c r="K4161" s="101" t="s">
        <v>6353</v>
      </c>
      <c r="L4161" s="101" t="s">
        <v>599</v>
      </c>
      <c r="M4161" s="101" t="s">
        <v>586</v>
      </c>
      <c r="N4161" s="101" t="s">
        <v>730</v>
      </c>
      <c r="O4161" s="101" t="s">
        <v>8482</v>
      </c>
    </row>
    <row r="4162" spans="1:15">
      <c r="A4162" s="101">
        <v>361</v>
      </c>
      <c r="B4162" s="101">
        <v>2</v>
      </c>
      <c r="C4162" s="101">
        <v>0</v>
      </c>
      <c r="D4162" s="101" t="s">
        <v>8480</v>
      </c>
      <c r="E4162" s="101" t="s">
        <v>1882</v>
      </c>
      <c r="F4162" s="101" t="s">
        <v>2181</v>
      </c>
      <c r="G4162" s="102" t="s">
        <v>7902</v>
      </c>
      <c r="H4162" s="103">
        <v>5381000</v>
      </c>
      <c r="I4162" s="103">
        <v>5381000</v>
      </c>
      <c r="J4162" s="87">
        <v>43572</v>
      </c>
      <c r="K4162" s="101" t="s">
        <v>6353</v>
      </c>
      <c r="L4162" s="101" t="s">
        <v>599</v>
      </c>
      <c r="M4162" s="101" t="s">
        <v>586</v>
      </c>
      <c r="N4162" s="101" t="s">
        <v>730</v>
      </c>
      <c r="O4162" s="101" t="s">
        <v>8218</v>
      </c>
    </row>
    <row r="4163" spans="1:15">
      <c r="A4163" s="101">
        <v>367</v>
      </c>
      <c r="B4163" s="101">
        <v>1</v>
      </c>
      <c r="C4163" s="101">
        <v>0</v>
      </c>
      <c r="D4163" s="101" t="s">
        <v>8483</v>
      </c>
      <c r="E4163" s="101" t="s">
        <v>915</v>
      </c>
      <c r="F4163" s="101" t="s">
        <v>8484</v>
      </c>
      <c r="G4163" s="102" t="s">
        <v>5660</v>
      </c>
      <c r="H4163" s="103">
        <v>112900</v>
      </c>
      <c r="I4163" s="103">
        <v>112900</v>
      </c>
      <c r="J4163" s="87">
        <v>43497</v>
      </c>
      <c r="K4163" s="101" t="s">
        <v>6353</v>
      </c>
      <c r="L4163" s="101" t="s">
        <v>1036</v>
      </c>
      <c r="M4163" s="101" t="s">
        <v>586</v>
      </c>
      <c r="N4163" s="101" t="s">
        <v>730</v>
      </c>
      <c r="O4163" s="101" t="s">
        <v>8485</v>
      </c>
    </row>
    <row r="4164" spans="1:15">
      <c r="A4164" s="101">
        <v>367</v>
      </c>
      <c r="B4164" s="101">
        <v>2</v>
      </c>
      <c r="C4164" s="101">
        <v>0</v>
      </c>
      <c r="D4164" s="101" t="s">
        <v>8483</v>
      </c>
      <c r="E4164" s="101" t="s">
        <v>915</v>
      </c>
      <c r="F4164" s="101" t="s">
        <v>4341</v>
      </c>
      <c r="G4164" s="102" t="s">
        <v>3328</v>
      </c>
      <c r="H4164" s="103">
        <v>9100</v>
      </c>
      <c r="I4164" s="103">
        <v>9100</v>
      </c>
      <c r="J4164" s="87">
        <v>43497</v>
      </c>
      <c r="K4164" s="101" t="s">
        <v>6353</v>
      </c>
      <c r="L4164" s="101" t="s">
        <v>1036</v>
      </c>
      <c r="M4164" s="101" t="s">
        <v>586</v>
      </c>
      <c r="N4164" s="101" t="s">
        <v>730</v>
      </c>
      <c r="O4164" s="101" t="s">
        <v>3366</v>
      </c>
    </row>
    <row r="4165" spans="1:15">
      <c r="A4165" s="101">
        <v>367</v>
      </c>
      <c r="B4165" s="101">
        <v>3</v>
      </c>
      <c r="C4165" s="101">
        <v>0</v>
      </c>
      <c r="D4165" s="101" t="s">
        <v>8483</v>
      </c>
      <c r="E4165" s="101" t="s">
        <v>915</v>
      </c>
      <c r="F4165" s="101" t="s">
        <v>4341</v>
      </c>
      <c r="G4165" s="102" t="s">
        <v>1469</v>
      </c>
      <c r="H4165" s="103">
        <v>10700</v>
      </c>
      <c r="I4165" s="103">
        <v>10700</v>
      </c>
      <c r="J4165" s="87">
        <v>43497</v>
      </c>
      <c r="K4165" s="101" t="s">
        <v>6353</v>
      </c>
      <c r="L4165" s="101" t="s">
        <v>1036</v>
      </c>
      <c r="M4165" s="101" t="s">
        <v>586</v>
      </c>
      <c r="N4165" s="101" t="s">
        <v>730</v>
      </c>
      <c r="O4165" s="101" t="s">
        <v>8360</v>
      </c>
    </row>
    <row r="4166" spans="1:15">
      <c r="A4166" s="101">
        <v>367</v>
      </c>
      <c r="B4166" s="101">
        <v>4</v>
      </c>
      <c r="C4166" s="101">
        <v>0</v>
      </c>
      <c r="D4166" s="101" t="s">
        <v>8483</v>
      </c>
      <c r="E4166" s="101" t="s">
        <v>915</v>
      </c>
      <c r="F4166" s="101" t="s">
        <v>4341</v>
      </c>
      <c r="G4166" s="102" t="s">
        <v>4483</v>
      </c>
      <c r="H4166" s="103">
        <v>11300</v>
      </c>
      <c r="I4166" s="103">
        <v>11300</v>
      </c>
      <c r="J4166" s="87">
        <v>43497</v>
      </c>
      <c r="K4166" s="101" t="s">
        <v>6353</v>
      </c>
      <c r="L4166" s="101" t="s">
        <v>1036</v>
      </c>
      <c r="M4166" s="101" t="s">
        <v>586</v>
      </c>
      <c r="N4166" s="101" t="s">
        <v>730</v>
      </c>
      <c r="O4166" s="101" t="s">
        <v>4291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filterMode="1"/>
  <dimension ref="A1:O4185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4" width="62.77734375" style="101" customWidth="1"/>
    <col min="5" max="5" width="9.83203125" style="101" customWidth="1"/>
    <col min="6" max="6" width="31.28125" style="101" customWidth="1"/>
    <col min="7" max="7" width="13.421875" style="102" customWidth="1"/>
    <col min="8" max="8" width="18.6328125" style="103" customWidth="1"/>
    <col min="9" max="9" width="15.69140625" style="103" customWidth="1"/>
    <col min="10" max="10" width="20.62890625" style="87" customWidth="1"/>
    <col min="11" max="11" width="18.6328125" style="101" customWidth="1"/>
    <col min="12" max="12" width="21.078125" style="101" customWidth="1"/>
    <col min="13" max="13" width="28.40625" style="101" customWidth="1"/>
    <col min="14" max="14" width="12.7734375" style="101" customWidth="1"/>
    <col min="15" max="15" width="68.69140625" style="101" customWidth="1"/>
  </cols>
  <sheetData>
    <row r="1" spans="1:15" ht="27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265</v>
      </c>
      <c r="F1" s="88" t="s">
        <v>366</v>
      </c>
      <c r="G1" s="89" t="s">
        <v>310</v>
      </c>
      <c r="H1" s="104" t="s">
        <v>301</v>
      </c>
      <c r="I1" s="104" t="s">
        <v>428</v>
      </c>
      <c r="J1" s="90" t="s">
        <v>520</v>
      </c>
      <c r="K1" s="88" t="s">
        <v>525</v>
      </c>
      <c r="L1" s="88" t="s">
        <v>314</v>
      </c>
      <c r="M1" s="88" t="s">
        <v>569</v>
      </c>
      <c r="N1" s="88" t="s">
        <v>650</v>
      </c>
      <c r="O1" s="88" t="s">
        <v>656</v>
      </c>
    </row>
    <row r="2" spans="1:15" hidden="1">
      <c r="A2" s="101">
        <v>1</v>
      </c>
      <c r="B2" s="101">
        <v>1</v>
      </c>
      <c r="C2" s="101">
        <v>2</v>
      </c>
      <c r="D2" s="101" t="s">
        <v>698</v>
      </c>
      <c r="E2" s="101" t="s">
        <v>281</v>
      </c>
      <c r="F2" s="101" t="s">
        <v>707</v>
      </c>
      <c r="G2" s="102" t="s">
        <v>719</v>
      </c>
      <c r="H2" s="103">
        <v>0</v>
      </c>
      <c r="I2" s="103">
        <v>1672400</v>
      </c>
      <c r="K2" s="101" t="s">
        <v>724</v>
      </c>
      <c r="L2" s="101" t="s">
        <v>599</v>
      </c>
      <c r="M2" s="101" t="s">
        <v>140</v>
      </c>
      <c r="N2" s="101" t="s">
        <v>730</v>
      </c>
      <c r="O2" s="101" t="s">
        <v>735</v>
      </c>
    </row>
    <row r="3" spans="1:15" hidden="1">
      <c r="A3" s="101">
        <v>1</v>
      </c>
      <c r="B3" s="101">
        <v>2</v>
      </c>
      <c r="C3" s="101">
        <v>1</v>
      </c>
      <c r="D3" s="101" t="s">
        <v>698</v>
      </c>
      <c r="E3" s="101" t="s">
        <v>281</v>
      </c>
      <c r="F3" s="101" t="s">
        <v>707</v>
      </c>
      <c r="G3" s="102" t="s">
        <v>739</v>
      </c>
      <c r="H3" s="103">
        <v>0</v>
      </c>
      <c r="I3" s="103">
        <v>813600</v>
      </c>
      <c r="K3" s="101" t="s">
        <v>751</v>
      </c>
      <c r="L3" s="101" t="s">
        <v>599</v>
      </c>
      <c r="M3" s="101" t="s">
        <v>140</v>
      </c>
      <c r="N3" s="101" t="s">
        <v>730</v>
      </c>
      <c r="O3" s="101" t="s">
        <v>754</v>
      </c>
    </row>
    <row r="4" spans="1:15" hidden="1">
      <c r="A4" s="101">
        <v>1</v>
      </c>
      <c r="B4" s="101">
        <v>3</v>
      </c>
      <c r="C4" s="101">
        <v>1</v>
      </c>
      <c r="D4" s="101" t="s">
        <v>698</v>
      </c>
      <c r="E4" s="101" t="s">
        <v>281</v>
      </c>
      <c r="F4" s="101" t="s">
        <v>707</v>
      </c>
      <c r="G4" s="102" t="s">
        <v>759</v>
      </c>
      <c r="H4" s="103">
        <v>0</v>
      </c>
      <c r="I4" s="103">
        <v>5107600</v>
      </c>
      <c r="K4" s="101" t="s">
        <v>751</v>
      </c>
      <c r="L4" s="101" t="s">
        <v>599</v>
      </c>
      <c r="M4" s="101" t="s">
        <v>140</v>
      </c>
      <c r="N4" s="101" t="s">
        <v>730</v>
      </c>
      <c r="O4" s="101" t="s">
        <v>455</v>
      </c>
    </row>
    <row r="5" spans="1:15" hidden="1">
      <c r="A5" s="101">
        <v>1</v>
      </c>
      <c r="B5" s="101">
        <v>4</v>
      </c>
      <c r="C5" s="101">
        <v>1</v>
      </c>
      <c r="D5" s="101" t="s">
        <v>698</v>
      </c>
      <c r="E5" s="101" t="s">
        <v>281</v>
      </c>
      <c r="F5" s="101" t="s">
        <v>707</v>
      </c>
      <c r="G5" s="102" t="s">
        <v>763</v>
      </c>
      <c r="H5" s="103">
        <v>0</v>
      </c>
      <c r="I5" s="103">
        <v>6056800</v>
      </c>
      <c r="K5" s="101" t="s">
        <v>751</v>
      </c>
      <c r="L5" s="101" t="s">
        <v>599</v>
      </c>
      <c r="M5" s="101" t="s">
        <v>140</v>
      </c>
      <c r="N5" s="101" t="s">
        <v>730</v>
      </c>
      <c r="O5" s="101" t="s">
        <v>765</v>
      </c>
    </row>
    <row r="6" spans="1:15" hidden="1">
      <c r="A6" s="101">
        <v>1</v>
      </c>
      <c r="B6" s="101">
        <v>5</v>
      </c>
      <c r="C6" s="101">
        <v>1</v>
      </c>
      <c r="D6" s="101" t="s">
        <v>698</v>
      </c>
      <c r="E6" s="101" t="s">
        <v>281</v>
      </c>
      <c r="F6" s="101" t="s">
        <v>707</v>
      </c>
      <c r="G6" s="102" t="s">
        <v>767</v>
      </c>
      <c r="H6" s="103">
        <v>0</v>
      </c>
      <c r="I6" s="103">
        <v>10373400</v>
      </c>
      <c r="K6" s="101" t="s">
        <v>751</v>
      </c>
      <c r="L6" s="101" t="s">
        <v>599</v>
      </c>
      <c r="M6" s="101" t="s">
        <v>140</v>
      </c>
      <c r="N6" s="101" t="s">
        <v>730</v>
      </c>
      <c r="O6" s="101" t="s">
        <v>768</v>
      </c>
    </row>
    <row r="7" spans="1:15" hidden="1">
      <c r="A7" s="101">
        <v>1</v>
      </c>
      <c r="B7" s="101">
        <v>6</v>
      </c>
      <c r="C7" s="101">
        <v>1</v>
      </c>
      <c r="D7" s="101" t="s">
        <v>698</v>
      </c>
      <c r="E7" s="101" t="s">
        <v>281</v>
      </c>
      <c r="F7" s="101" t="s">
        <v>707</v>
      </c>
      <c r="G7" s="102" t="s">
        <v>775</v>
      </c>
      <c r="H7" s="103">
        <v>0</v>
      </c>
      <c r="I7" s="103">
        <v>5679154</v>
      </c>
      <c r="K7" s="101" t="s">
        <v>751</v>
      </c>
      <c r="L7" s="101" t="s">
        <v>599</v>
      </c>
      <c r="M7" s="101" t="s">
        <v>140</v>
      </c>
      <c r="N7" s="101" t="s">
        <v>730</v>
      </c>
      <c r="O7" s="101" t="s">
        <v>784</v>
      </c>
    </row>
    <row r="8" spans="1:15" hidden="1">
      <c r="A8" s="101">
        <v>1</v>
      </c>
      <c r="B8" s="101">
        <v>7</v>
      </c>
      <c r="C8" s="101">
        <v>1</v>
      </c>
      <c r="D8" s="101" t="s">
        <v>698</v>
      </c>
      <c r="E8" s="101" t="s">
        <v>281</v>
      </c>
      <c r="F8" s="101" t="s">
        <v>707</v>
      </c>
      <c r="G8" s="102" t="s">
        <v>796</v>
      </c>
      <c r="H8" s="103">
        <v>0</v>
      </c>
      <c r="I8" s="103">
        <v>13298066</v>
      </c>
      <c r="J8" s="87">
        <v>36195</v>
      </c>
      <c r="K8" s="101" t="s">
        <v>751</v>
      </c>
      <c r="L8" s="101" t="s">
        <v>599</v>
      </c>
      <c r="M8" s="101" t="s">
        <v>140</v>
      </c>
      <c r="N8" s="101" t="s">
        <v>730</v>
      </c>
      <c r="O8" s="101" t="s">
        <v>804</v>
      </c>
    </row>
    <row r="9" spans="1:15" hidden="1">
      <c r="A9" s="101">
        <v>1</v>
      </c>
      <c r="B9" s="101">
        <v>8</v>
      </c>
      <c r="C9" s="101">
        <v>1</v>
      </c>
      <c r="D9" s="101" t="s">
        <v>698</v>
      </c>
      <c r="E9" s="101" t="s">
        <v>281</v>
      </c>
      <c r="F9" s="101" t="s">
        <v>707</v>
      </c>
      <c r="G9" s="102" t="s">
        <v>234</v>
      </c>
      <c r="H9" s="103">
        <v>0</v>
      </c>
      <c r="I9" s="103">
        <v>5491800</v>
      </c>
      <c r="K9" s="101" t="s">
        <v>751</v>
      </c>
      <c r="L9" s="101" t="s">
        <v>599</v>
      </c>
      <c r="M9" s="101" t="s">
        <v>140</v>
      </c>
      <c r="N9" s="101" t="s">
        <v>730</v>
      </c>
      <c r="O9" s="101" t="s">
        <v>813</v>
      </c>
    </row>
    <row r="10" spans="1:15" hidden="1">
      <c r="A10" s="101">
        <v>1</v>
      </c>
      <c r="B10" s="101">
        <v>9</v>
      </c>
      <c r="C10" s="101">
        <v>1</v>
      </c>
      <c r="D10" s="101" t="s">
        <v>698</v>
      </c>
      <c r="E10" s="101" t="s">
        <v>281</v>
      </c>
      <c r="F10" s="101" t="s">
        <v>707</v>
      </c>
      <c r="G10" s="102" t="s">
        <v>822</v>
      </c>
      <c r="H10" s="103">
        <v>0</v>
      </c>
      <c r="I10" s="103">
        <v>293800</v>
      </c>
      <c r="K10" s="101" t="s">
        <v>751</v>
      </c>
      <c r="L10" s="101" t="s">
        <v>599</v>
      </c>
      <c r="M10" s="101" t="s">
        <v>140</v>
      </c>
      <c r="N10" s="101" t="s">
        <v>730</v>
      </c>
      <c r="O10" s="101" t="s">
        <v>827</v>
      </c>
    </row>
    <row r="11" spans="1:15" hidden="1">
      <c r="A11" s="101">
        <v>1</v>
      </c>
      <c r="B11" s="101">
        <v>10</v>
      </c>
      <c r="C11" s="101">
        <v>1</v>
      </c>
      <c r="D11" s="101" t="s">
        <v>698</v>
      </c>
      <c r="E11" s="101" t="s">
        <v>830</v>
      </c>
      <c r="F11" s="101" t="s">
        <v>621</v>
      </c>
      <c r="G11" s="102" t="s">
        <v>839</v>
      </c>
      <c r="H11" s="103">
        <v>0</v>
      </c>
      <c r="I11" s="103">
        <v>12882000</v>
      </c>
      <c r="K11" s="101" t="s">
        <v>751</v>
      </c>
      <c r="L11" s="101" t="s">
        <v>599</v>
      </c>
      <c r="M11" s="101" t="s">
        <v>140</v>
      </c>
      <c r="N11" s="101" t="s">
        <v>730</v>
      </c>
      <c r="O11" s="101" t="s">
        <v>846</v>
      </c>
    </row>
    <row r="12" spans="1:15" hidden="1">
      <c r="A12" s="101">
        <v>1</v>
      </c>
      <c r="B12" s="101">
        <v>11</v>
      </c>
      <c r="C12" s="101">
        <v>1</v>
      </c>
      <c r="D12" s="101" t="s">
        <v>698</v>
      </c>
      <c r="E12" s="101" t="s">
        <v>830</v>
      </c>
      <c r="F12" s="101" t="s">
        <v>621</v>
      </c>
      <c r="G12" s="102" t="s">
        <v>848</v>
      </c>
      <c r="H12" s="103">
        <v>0</v>
      </c>
      <c r="I12" s="103">
        <v>99350278</v>
      </c>
      <c r="J12" s="87">
        <v>36206</v>
      </c>
      <c r="K12" s="101" t="s">
        <v>751</v>
      </c>
      <c r="L12" s="101" t="s">
        <v>599</v>
      </c>
      <c r="M12" s="101" t="s">
        <v>140</v>
      </c>
      <c r="N12" s="101" t="s">
        <v>730</v>
      </c>
      <c r="O12" s="101" t="s">
        <v>820</v>
      </c>
    </row>
    <row r="13" spans="1:15" hidden="1">
      <c r="A13" s="101">
        <v>1</v>
      </c>
      <c r="B13" s="101">
        <v>12</v>
      </c>
      <c r="C13" s="101">
        <v>1</v>
      </c>
      <c r="D13" s="101" t="s">
        <v>698</v>
      </c>
      <c r="E13" s="101" t="s">
        <v>830</v>
      </c>
      <c r="F13" s="101" t="s">
        <v>621</v>
      </c>
      <c r="G13" s="102" t="s">
        <v>851</v>
      </c>
      <c r="H13" s="103">
        <v>0</v>
      </c>
      <c r="I13" s="103">
        <v>27097400</v>
      </c>
      <c r="K13" s="101" t="s">
        <v>751</v>
      </c>
      <c r="L13" s="101" t="s">
        <v>599</v>
      </c>
      <c r="M13" s="101" t="s">
        <v>140</v>
      </c>
      <c r="N13" s="101" t="s">
        <v>730</v>
      </c>
      <c r="O13" s="101" t="s">
        <v>854</v>
      </c>
    </row>
    <row r="14" spans="1:15" hidden="1">
      <c r="A14" s="101">
        <v>1</v>
      </c>
      <c r="B14" s="101">
        <v>13</v>
      </c>
      <c r="C14" s="101">
        <v>1</v>
      </c>
      <c r="D14" s="101" t="s">
        <v>698</v>
      </c>
      <c r="E14" s="101" t="s">
        <v>830</v>
      </c>
      <c r="F14" s="101" t="s">
        <v>621</v>
      </c>
      <c r="G14" s="102" t="s">
        <v>860</v>
      </c>
      <c r="H14" s="103">
        <v>0</v>
      </c>
      <c r="I14" s="103">
        <v>45215368</v>
      </c>
      <c r="J14" s="87">
        <v>36206</v>
      </c>
      <c r="K14" s="101" t="s">
        <v>751</v>
      </c>
      <c r="L14" s="101" t="s">
        <v>599</v>
      </c>
      <c r="M14" s="101" t="s">
        <v>140</v>
      </c>
      <c r="N14" s="101" t="s">
        <v>730</v>
      </c>
      <c r="O14" s="101" t="s">
        <v>871</v>
      </c>
    </row>
    <row r="15" spans="1:15" hidden="1">
      <c r="A15" s="101">
        <v>1</v>
      </c>
      <c r="B15" s="101">
        <v>14</v>
      </c>
      <c r="C15" s="101">
        <v>1</v>
      </c>
      <c r="D15" s="101" t="s">
        <v>698</v>
      </c>
      <c r="E15" s="101" t="s">
        <v>830</v>
      </c>
      <c r="F15" s="101" t="s">
        <v>621</v>
      </c>
      <c r="G15" s="102" t="s">
        <v>219</v>
      </c>
      <c r="H15" s="103">
        <v>0</v>
      </c>
      <c r="I15" s="103">
        <v>14599600</v>
      </c>
      <c r="K15" s="101" t="s">
        <v>751</v>
      </c>
      <c r="L15" s="101" t="s">
        <v>599</v>
      </c>
      <c r="M15" s="101" t="s">
        <v>140</v>
      </c>
      <c r="N15" s="101" t="s">
        <v>730</v>
      </c>
      <c r="O15" s="101" t="s">
        <v>795</v>
      </c>
    </row>
    <row r="16" spans="1:15" hidden="1">
      <c r="A16" s="101">
        <v>2</v>
      </c>
      <c r="B16" s="101">
        <v>1</v>
      </c>
      <c r="C16" s="101">
        <v>2</v>
      </c>
      <c r="D16" s="101" t="s">
        <v>883</v>
      </c>
      <c r="E16" s="101" t="s">
        <v>891</v>
      </c>
      <c r="F16" s="101" t="s">
        <v>893</v>
      </c>
      <c r="G16" s="102" t="s">
        <v>136</v>
      </c>
      <c r="H16" s="103">
        <v>0</v>
      </c>
      <c r="I16" s="103">
        <v>42792975</v>
      </c>
      <c r="J16" s="87">
        <v>29438</v>
      </c>
      <c r="K16" s="101" t="s">
        <v>724</v>
      </c>
      <c r="L16" s="101" t="s">
        <v>599</v>
      </c>
      <c r="M16" s="101" t="s">
        <v>140</v>
      </c>
      <c r="N16" s="101" t="s">
        <v>730</v>
      </c>
      <c r="O16" s="101" t="s">
        <v>304</v>
      </c>
    </row>
    <row r="17" spans="1:15" hidden="1">
      <c r="A17" s="101">
        <v>2</v>
      </c>
      <c r="B17" s="101">
        <v>3</v>
      </c>
      <c r="C17" s="101">
        <v>2</v>
      </c>
      <c r="D17" s="101" t="s">
        <v>883</v>
      </c>
      <c r="E17" s="101" t="s">
        <v>891</v>
      </c>
      <c r="F17" s="101" t="s">
        <v>893</v>
      </c>
      <c r="G17" s="102" t="s">
        <v>513</v>
      </c>
      <c r="H17" s="103">
        <v>0</v>
      </c>
      <c r="I17" s="103">
        <v>2047500</v>
      </c>
      <c r="J17" s="87">
        <v>28340</v>
      </c>
      <c r="K17" s="101" t="s">
        <v>724</v>
      </c>
      <c r="L17" s="101" t="s">
        <v>599</v>
      </c>
      <c r="M17" s="101" t="s">
        <v>140</v>
      </c>
      <c r="N17" s="101" t="s">
        <v>730</v>
      </c>
      <c r="O17" s="101" t="s">
        <v>700</v>
      </c>
    </row>
    <row r="18" spans="1:15" hidden="1">
      <c r="A18" s="101">
        <v>2</v>
      </c>
      <c r="B18" s="101">
        <v>4</v>
      </c>
      <c r="C18" s="101">
        <v>2</v>
      </c>
      <c r="D18" s="101" t="s">
        <v>883</v>
      </c>
      <c r="E18" s="101" t="s">
        <v>891</v>
      </c>
      <c r="F18" s="101" t="s">
        <v>893</v>
      </c>
      <c r="G18" s="102" t="s">
        <v>900</v>
      </c>
      <c r="H18" s="103">
        <v>0</v>
      </c>
      <c r="I18" s="103">
        <v>22328775</v>
      </c>
      <c r="K18" s="101" t="s">
        <v>724</v>
      </c>
      <c r="L18" s="101" t="s">
        <v>599</v>
      </c>
      <c r="M18" s="101" t="s">
        <v>140</v>
      </c>
      <c r="N18" s="101" t="s">
        <v>730</v>
      </c>
      <c r="O18" s="101" t="s">
        <v>811</v>
      </c>
    </row>
    <row r="19" spans="1:15">
      <c r="A19" s="101">
        <v>4</v>
      </c>
      <c r="B19" s="101">
        <v>1</v>
      </c>
      <c r="C19" s="101">
        <v>1</v>
      </c>
      <c r="D19" s="101" t="s">
        <v>912</v>
      </c>
      <c r="E19" s="101" t="s">
        <v>915</v>
      </c>
      <c r="F19" s="101" t="s">
        <v>920</v>
      </c>
      <c r="G19" s="102" t="s">
        <v>926</v>
      </c>
      <c r="H19" s="103">
        <v>0</v>
      </c>
      <c r="I19" s="103">
        <v>339831</v>
      </c>
      <c r="J19" s="87">
        <v>36671</v>
      </c>
      <c r="K19" s="101" t="s">
        <v>751</v>
      </c>
      <c r="L19" s="101" t="s">
        <v>599</v>
      </c>
      <c r="M19" s="101" t="s">
        <v>106</v>
      </c>
      <c r="N19" s="101" t="s">
        <v>730</v>
      </c>
      <c r="O19" s="101" t="s">
        <v>928</v>
      </c>
    </row>
    <row r="20" spans="1:15" hidden="1">
      <c r="A20" s="101">
        <v>5</v>
      </c>
      <c r="B20" s="101">
        <v>3</v>
      </c>
      <c r="C20" s="101">
        <v>1</v>
      </c>
      <c r="D20" s="101" t="s">
        <v>930</v>
      </c>
      <c r="E20" s="101" t="s">
        <v>830</v>
      </c>
      <c r="F20" s="101" t="s">
        <v>934</v>
      </c>
      <c r="G20" s="102" t="s">
        <v>941</v>
      </c>
      <c r="H20" s="103">
        <v>0</v>
      </c>
      <c r="I20" s="103">
        <v>4847869</v>
      </c>
      <c r="J20" s="87">
        <v>36301</v>
      </c>
      <c r="K20" s="101" t="s">
        <v>751</v>
      </c>
      <c r="L20" s="101" t="s">
        <v>599</v>
      </c>
      <c r="M20" s="101" t="s">
        <v>106</v>
      </c>
      <c r="N20" s="101" t="s">
        <v>730</v>
      </c>
      <c r="O20" s="101" t="s">
        <v>942</v>
      </c>
    </row>
    <row r="21" spans="1:15" hidden="1">
      <c r="A21" s="101">
        <v>6</v>
      </c>
      <c r="B21" s="101">
        <v>1</v>
      </c>
      <c r="C21" s="101">
        <v>1</v>
      </c>
      <c r="D21" s="101" t="s">
        <v>852</v>
      </c>
      <c r="E21" s="101" t="s">
        <v>281</v>
      </c>
      <c r="G21" s="102" t="s">
        <v>417</v>
      </c>
      <c r="H21" s="103">
        <v>0</v>
      </c>
      <c r="I21" s="103">
        <v>1527308</v>
      </c>
      <c r="K21" s="101" t="s">
        <v>751</v>
      </c>
      <c r="L21" s="101" t="s">
        <v>599</v>
      </c>
      <c r="M21" s="101" t="s">
        <v>106</v>
      </c>
      <c r="N21" s="101" t="s">
        <v>730</v>
      </c>
      <c r="O21" s="101" t="s">
        <v>945</v>
      </c>
    </row>
    <row r="22" spans="1:15" hidden="1">
      <c r="A22" s="101">
        <v>7</v>
      </c>
      <c r="B22" s="101">
        <v>1</v>
      </c>
      <c r="C22" s="101">
        <v>1</v>
      </c>
      <c r="D22" s="101" t="s">
        <v>946</v>
      </c>
      <c r="E22" s="101" t="s">
        <v>948</v>
      </c>
      <c r="F22" s="101" t="s">
        <v>951</v>
      </c>
      <c r="G22" s="102" t="s">
        <v>955</v>
      </c>
      <c r="H22" s="103">
        <v>0</v>
      </c>
      <c r="I22" s="103">
        <v>190910</v>
      </c>
      <c r="K22" s="101" t="s">
        <v>751</v>
      </c>
      <c r="L22" s="101" t="s">
        <v>599</v>
      </c>
      <c r="M22" s="101" t="s">
        <v>106</v>
      </c>
      <c r="N22" s="101" t="s">
        <v>730</v>
      </c>
      <c r="O22" s="101" t="s">
        <v>354</v>
      </c>
    </row>
    <row r="23" spans="1:15" hidden="1">
      <c r="A23" s="101">
        <v>9</v>
      </c>
      <c r="B23" s="101">
        <v>1</v>
      </c>
      <c r="C23" s="101">
        <v>1</v>
      </c>
      <c r="D23" s="101" t="s">
        <v>251</v>
      </c>
      <c r="E23" s="101" t="s">
        <v>891</v>
      </c>
      <c r="F23" s="101" t="s">
        <v>756</v>
      </c>
      <c r="G23" s="102" t="s">
        <v>965</v>
      </c>
      <c r="H23" s="103">
        <v>0</v>
      </c>
      <c r="I23" s="103">
        <v>1966937</v>
      </c>
      <c r="K23" s="101" t="s">
        <v>751</v>
      </c>
      <c r="L23" s="101" t="s">
        <v>599</v>
      </c>
      <c r="M23" s="101" t="s">
        <v>106</v>
      </c>
      <c r="N23" s="101" t="s">
        <v>730</v>
      </c>
      <c r="O23" s="101" t="s">
        <v>658</v>
      </c>
    </row>
    <row r="24" spans="1:15" hidden="1">
      <c r="A24" s="101">
        <v>10</v>
      </c>
      <c r="B24" s="101">
        <v>2</v>
      </c>
      <c r="C24" s="101">
        <v>1</v>
      </c>
      <c r="D24" s="101" t="s">
        <v>970</v>
      </c>
      <c r="E24" s="101" t="s">
        <v>891</v>
      </c>
      <c r="F24" s="101" t="s">
        <v>974</v>
      </c>
      <c r="G24" s="102" t="s">
        <v>979</v>
      </c>
      <c r="H24" s="103">
        <v>0</v>
      </c>
      <c r="I24" s="103">
        <v>43362</v>
      </c>
      <c r="J24" s="87">
        <v>33430</v>
      </c>
      <c r="K24" s="101" t="s">
        <v>751</v>
      </c>
      <c r="L24" s="101" t="s">
        <v>599</v>
      </c>
      <c r="M24" s="101" t="s">
        <v>106</v>
      </c>
      <c r="N24" s="101" t="s">
        <v>730</v>
      </c>
      <c r="O24" s="101" t="s">
        <v>515</v>
      </c>
    </row>
    <row r="25" spans="1:15" hidden="1">
      <c r="A25" s="101">
        <v>11</v>
      </c>
      <c r="B25" s="101">
        <v>1</v>
      </c>
      <c r="C25" s="101">
        <v>1</v>
      </c>
      <c r="D25" s="101" t="s">
        <v>983</v>
      </c>
      <c r="E25" s="101" t="s">
        <v>988</v>
      </c>
      <c r="F25" s="101" t="s">
        <v>990</v>
      </c>
      <c r="G25" s="102" t="s">
        <v>994</v>
      </c>
      <c r="H25" s="103">
        <v>0</v>
      </c>
      <c r="I25" s="103">
        <v>839709</v>
      </c>
      <c r="J25" s="87">
        <v>34904</v>
      </c>
      <c r="K25" s="101" t="s">
        <v>751</v>
      </c>
      <c r="L25" s="101" t="s">
        <v>599</v>
      </c>
      <c r="M25" s="101" t="s">
        <v>106</v>
      </c>
      <c r="N25" s="101" t="s">
        <v>730</v>
      </c>
      <c r="O25" s="101" t="s">
        <v>997</v>
      </c>
    </row>
    <row r="26" spans="1:15" hidden="1">
      <c r="A26" s="101">
        <v>15</v>
      </c>
      <c r="B26" s="101">
        <v>1</v>
      </c>
      <c r="C26" s="101">
        <v>1</v>
      </c>
      <c r="D26" s="101" t="s">
        <v>1006</v>
      </c>
      <c r="E26" s="101" t="s">
        <v>1012</v>
      </c>
      <c r="F26" s="101" t="s">
        <v>582</v>
      </c>
      <c r="G26" s="102" t="s">
        <v>1017</v>
      </c>
      <c r="H26" s="103">
        <v>0</v>
      </c>
      <c r="I26" s="103">
        <v>696870</v>
      </c>
      <c r="J26" s="87">
        <v>35592</v>
      </c>
      <c r="K26" s="101" t="s">
        <v>751</v>
      </c>
      <c r="L26" s="101" t="s">
        <v>599</v>
      </c>
      <c r="M26" s="101" t="s">
        <v>106</v>
      </c>
      <c r="N26" s="101" t="s">
        <v>730</v>
      </c>
      <c r="O26" s="101" t="s">
        <v>1023</v>
      </c>
    </row>
    <row r="27" spans="1:15" hidden="1">
      <c r="A27" s="101">
        <v>18</v>
      </c>
      <c r="B27" s="101">
        <v>1</v>
      </c>
      <c r="C27" s="101">
        <v>1</v>
      </c>
      <c r="D27" s="101" t="s">
        <v>1025</v>
      </c>
      <c r="E27" s="101" t="s">
        <v>308</v>
      </c>
      <c r="F27" s="101" t="s">
        <v>183</v>
      </c>
      <c r="G27" s="102" t="s">
        <v>321</v>
      </c>
      <c r="H27" s="103">
        <v>0</v>
      </c>
      <c r="I27" s="103">
        <v>12622326</v>
      </c>
      <c r="K27" s="101" t="s">
        <v>751</v>
      </c>
      <c r="L27" s="101" t="s">
        <v>1036</v>
      </c>
      <c r="M27" s="101" t="s">
        <v>140</v>
      </c>
      <c r="N27" s="101" t="s">
        <v>730</v>
      </c>
      <c r="O27" s="101" t="s">
        <v>1042</v>
      </c>
    </row>
    <row r="28" spans="1:15" hidden="1">
      <c r="A28" s="101">
        <v>20</v>
      </c>
      <c r="B28" s="101">
        <v>1</v>
      </c>
      <c r="C28" s="101">
        <v>1</v>
      </c>
      <c r="D28" s="101" t="s">
        <v>1048</v>
      </c>
      <c r="E28" s="101" t="s">
        <v>1053</v>
      </c>
      <c r="F28" s="101" t="s">
        <v>1056</v>
      </c>
      <c r="G28" s="102" t="s">
        <v>1064</v>
      </c>
      <c r="H28" s="103">
        <v>0</v>
      </c>
      <c r="I28" s="103">
        <v>114390</v>
      </c>
      <c r="J28" s="87">
        <v>36263</v>
      </c>
      <c r="K28" s="101" t="s">
        <v>751</v>
      </c>
      <c r="L28" s="101" t="s">
        <v>599</v>
      </c>
      <c r="M28" s="101" t="s">
        <v>106</v>
      </c>
      <c r="N28" s="101" t="s">
        <v>730</v>
      </c>
      <c r="O28" s="101" t="s">
        <v>1070</v>
      </c>
    </row>
    <row r="29" spans="1:15" hidden="1">
      <c r="A29" s="101">
        <v>22</v>
      </c>
      <c r="B29" s="101">
        <v>1</v>
      </c>
      <c r="C29" s="101">
        <v>1</v>
      </c>
      <c r="D29" s="101" t="s">
        <v>1072</v>
      </c>
      <c r="E29" s="101" t="s">
        <v>346</v>
      </c>
      <c r="F29" s="101" t="s">
        <v>1082</v>
      </c>
      <c r="G29" s="102" t="s">
        <v>1083</v>
      </c>
      <c r="H29" s="103">
        <v>0</v>
      </c>
      <c r="I29" s="103">
        <v>528240</v>
      </c>
      <c r="K29" s="101" t="s">
        <v>751</v>
      </c>
      <c r="L29" s="101" t="s">
        <v>599</v>
      </c>
      <c r="M29" s="101" t="s">
        <v>106</v>
      </c>
      <c r="N29" s="101" t="s">
        <v>730</v>
      </c>
      <c r="O29" s="101" t="s">
        <v>1084</v>
      </c>
    </row>
    <row r="30" spans="1:15">
      <c r="A30" s="101">
        <v>24</v>
      </c>
      <c r="B30" s="101">
        <v>1</v>
      </c>
      <c r="C30" s="101">
        <v>3</v>
      </c>
      <c r="D30" s="101" t="s">
        <v>456</v>
      </c>
      <c r="E30" s="101" t="s">
        <v>915</v>
      </c>
      <c r="F30" s="101" t="s">
        <v>1088</v>
      </c>
      <c r="G30" s="102" t="s">
        <v>1092</v>
      </c>
      <c r="H30" s="103">
        <v>0</v>
      </c>
      <c r="I30" s="103">
        <v>20635200</v>
      </c>
      <c r="J30" s="87">
        <v>37999</v>
      </c>
      <c r="K30" s="101" t="s">
        <v>724</v>
      </c>
      <c r="L30" s="101" t="s">
        <v>599</v>
      </c>
      <c r="M30" s="101" t="s">
        <v>164</v>
      </c>
      <c r="N30" s="101" t="s">
        <v>730</v>
      </c>
      <c r="O30" s="101" t="s">
        <v>1093</v>
      </c>
    </row>
    <row r="31" spans="1:15">
      <c r="A31" s="101">
        <v>24</v>
      </c>
      <c r="B31" s="101">
        <v>2</v>
      </c>
      <c r="C31" s="101">
        <v>3</v>
      </c>
      <c r="D31" s="101" t="s">
        <v>456</v>
      </c>
      <c r="E31" s="101" t="s">
        <v>915</v>
      </c>
      <c r="F31" s="101" t="s">
        <v>1102</v>
      </c>
      <c r="G31" s="102" t="s">
        <v>1104</v>
      </c>
      <c r="H31" s="103">
        <v>0</v>
      </c>
      <c r="I31" s="103">
        <v>35438400</v>
      </c>
      <c r="J31" s="87">
        <v>38017</v>
      </c>
      <c r="K31" s="101" t="s">
        <v>724</v>
      </c>
      <c r="L31" s="101" t="s">
        <v>599</v>
      </c>
      <c r="M31" s="101" t="s">
        <v>164</v>
      </c>
      <c r="N31" s="101" t="s">
        <v>730</v>
      </c>
      <c r="O31" s="101" t="s">
        <v>1121</v>
      </c>
    </row>
    <row r="32" spans="1:15">
      <c r="A32" s="101">
        <v>24</v>
      </c>
      <c r="B32" s="101">
        <v>3</v>
      </c>
      <c r="C32" s="101">
        <v>3</v>
      </c>
      <c r="D32" s="101" t="s">
        <v>456</v>
      </c>
      <c r="E32" s="101" t="s">
        <v>915</v>
      </c>
      <c r="F32" s="101" t="s">
        <v>1102</v>
      </c>
      <c r="G32" s="102" t="s">
        <v>736</v>
      </c>
      <c r="H32" s="103">
        <v>0</v>
      </c>
      <c r="I32" s="103">
        <v>96624</v>
      </c>
      <c r="J32" s="87">
        <v>36668</v>
      </c>
      <c r="K32" s="101" t="s">
        <v>724</v>
      </c>
      <c r="L32" s="101" t="s">
        <v>599</v>
      </c>
      <c r="M32" s="101" t="s">
        <v>164</v>
      </c>
      <c r="N32" s="101" t="s">
        <v>730</v>
      </c>
      <c r="O32" s="101" t="s">
        <v>1123</v>
      </c>
    </row>
    <row r="33" spans="1:15">
      <c r="A33" s="101">
        <v>24</v>
      </c>
      <c r="B33" s="101">
        <v>4</v>
      </c>
      <c r="C33" s="101">
        <v>3</v>
      </c>
      <c r="D33" s="101" t="s">
        <v>456</v>
      </c>
      <c r="E33" s="101" t="s">
        <v>915</v>
      </c>
      <c r="F33" s="101" t="s">
        <v>1130</v>
      </c>
      <c r="G33" s="102" t="s">
        <v>263</v>
      </c>
      <c r="H33" s="103">
        <v>0</v>
      </c>
      <c r="I33" s="103">
        <v>222451200</v>
      </c>
      <c r="J33" s="87">
        <v>38020</v>
      </c>
      <c r="K33" s="101" t="s">
        <v>724</v>
      </c>
      <c r="L33" s="101" t="s">
        <v>599</v>
      </c>
      <c r="M33" s="101" t="s">
        <v>164</v>
      </c>
      <c r="N33" s="101" t="s">
        <v>730</v>
      </c>
      <c r="O33" s="101" t="s">
        <v>397</v>
      </c>
    </row>
    <row r="34" spans="1:15">
      <c r="A34" s="101">
        <v>24</v>
      </c>
      <c r="B34" s="101">
        <v>5</v>
      </c>
      <c r="C34" s="101">
        <v>3</v>
      </c>
      <c r="D34" s="101" t="s">
        <v>456</v>
      </c>
      <c r="E34" s="101" t="s">
        <v>915</v>
      </c>
      <c r="F34" s="101" t="s">
        <v>1130</v>
      </c>
      <c r="G34" s="102" t="s">
        <v>1137</v>
      </c>
      <c r="H34" s="103">
        <v>0</v>
      </c>
      <c r="I34" s="103">
        <v>25963200</v>
      </c>
      <c r="J34" s="87">
        <v>38020</v>
      </c>
      <c r="K34" s="101" t="s">
        <v>724</v>
      </c>
      <c r="L34" s="101" t="s">
        <v>599</v>
      </c>
      <c r="M34" s="101" t="s">
        <v>164</v>
      </c>
      <c r="N34" s="101" t="s">
        <v>730</v>
      </c>
      <c r="O34" s="101" t="s">
        <v>1143</v>
      </c>
    </row>
    <row r="35" spans="1:15">
      <c r="A35" s="101">
        <v>24</v>
      </c>
      <c r="B35" s="101">
        <v>6</v>
      </c>
      <c r="C35" s="101">
        <v>3</v>
      </c>
      <c r="D35" s="101" t="s">
        <v>456</v>
      </c>
      <c r="E35" s="101" t="s">
        <v>915</v>
      </c>
      <c r="F35" s="101" t="s">
        <v>1130</v>
      </c>
      <c r="G35" s="102" t="s">
        <v>1151</v>
      </c>
      <c r="H35" s="103">
        <v>0</v>
      </c>
      <c r="I35" s="103">
        <v>119937600</v>
      </c>
      <c r="J35" s="87">
        <v>38875</v>
      </c>
      <c r="K35" s="101" t="s">
        <v>724</v>
      </c>
      <c r="L35" s="101" t="s">
        <v>599</v>
      </c>
      <c r="M35" s="101" t="s">
        <v>164</v>
      </c>
      <c r="N35" s="101" t="s">
        <v>730</v>
      </c>
      <c r="O35" s="101" t="s">
        <v>211</v>
      </c>
    </row>
    <row r="36" spans="1:15">
      <c r="A36" s="101">
        <v>24</v>
      </c>
      <c r="B36" s="101">
        <v>7</v>
      </c>
      <c r="C36" s="101">
        <v>3</v>
      </c>
      <c r="D36" s="101" t="s">
        <v>456</v>
      </c>
      <c r="E36" s="101" t="s">
        <v>915</v>
      </c>
      <c r="F36" s="101" t="s">
        <v>1161</v>
      </c>
      <c r="G36" s="102" t="s">
        <v>1169</v>
      </c>
      <c r="H36" s="103">
        <v>0</v>
      </c>
      <c r="I36" s="103">
        <v>10828800</v>
      </c>
      <c r="J36" s="87">
        <v>38020</v>
      </c>
      <c r="K36" s="101" t="s">
        <v>724</v>
      </c>
      <c r="L36" s="101" t="s">
        <v>599</v>
      </c>
      <c r="M36" s="101" t="s">
        <v>164</v>
      </c>
      <c r="N36" s="101" t="s">
        <v>730</v>
      </c>
      <c r="O36" s="101" t="s">
        <v>1173</v>
      </c>
    </row>
    <row r="37" spans="1:15">
      <c r="A37" s="101">
        <v>24</v>
      </c>
      <c r="B37" s="101">
        <v>8</v>
      </c>
      <c r="C37" s="101">
        <v>3</v>
      </c>
      <c r="D37" s="101" t="s">
        <v>456</v>
      </c>
      <c r="E37" s="101" t="s">
        <v>915</v>
      </c>
      <c r="F37" s="101" t="s">
        <v>789</v>
      </c>
      <c r="G37" s="102" t="s">
        <v>1187</v>
      </c>
      <c r="H37" s="103">
        <v>0</v>
      </c>
      <c r="I37" s="103">
        <v>37756800</v>
      </c>
      <c r="J37" s="87">
        <v>38036</v>
      </c>
      <c r="K37" s="101" t="s">
        <v>724</v>
      </c>
      <c r="L37" s="101" t="s">
        <v>599</v>
      </c>
      <c r="M37" s="101" t="s">
        <v>164</v>
      </c>
      <c r="N37" s="101" t="s">
        <v>730</v>
      </c>
      <c r="O37" s="101" t="s">
        <v>1190</v>
      </c>
    </row>
    <row r="38" spans="1:15">
      <c r="A38" s="101">
        <v>24</v>
      </c>
      <c r="B38" s="101">
        <v>9</v>
      </c>
      <c r="C38" s="101">
        <v>4</v>
      </c>
      <c r="D38" s="101" t="s">
        <v>456</v>
      </c>
      <c r="E38" s="101" t="s">
        <v>915</v>
      </c>
      <c r="F38" s="101" t="s">
        <v>789</v>
      </c>
      <c r="G38" s="102" t="s">
        <v>935</v>
      </c>
      <c r="H38" s="103">
        <v>0</v>
      </c>
      <c r="I38" s="103">
        <v>1080000</v>
      </c>
      <c r="K38" s="101" t="s">
        <v>724</v>
      </c>
      <c r="L38" s="101" t="s">
        <v>599</v>
      </c>
      <c r="M38" s="101" t="s">
        <v>164</v>
      </c>
      <c r="N38" s="101" t="s">
        <v>730</v>
      </c>
      <c r="O38" s="101" t="s">
        <v>275</v>
      </c>
    </row>
    <row r="39" spans="1:15">
      <c r="A39" s="101">
        <v>24</v>
      </c>
      <c r="B39" s="101">
        <v>10</v>
      </c>
      <c r="C39" s="101">
        <v>3</v>
      </c>
      <c r="D39" s="101" t="s">
        <v>456</v>
      </c>
      <c r="E39" s="101" t="s">
        <v>915</v>
      </c>
      <c r="F39" s="101" t="s">
        <v>789</v>
      </c>
      <c r="G39" s="102" t="s">
        <v>1198</v>
      </c>
      <c r="H39" s="103">
        <v>0</v>
      </c>
      <c r="I39" s="103">
        <v>16272000</v>
      </c>
      <c r="J39" s="87">
        <v>38036</v>
      </c>
      <c r="K39" s="101" t="s">
        <v>724</v>
      </c>
      <c r="L39" s="101" t="s">
        <v>599</v>
      </c>
      <c r="M39" s="101" t="s">
        <v>164</v>
      </c>
      <c r="N39" s="101" t="s">
        <v>730</v>
      </c>
      <c r="O39" s="101" t="s">
        <v>555</v>
      </c>
    </row>
    <row r="40" spans="1:15">
      <c r="A40" s="101">
        <v>24</v>
      </c>
      <c r="B40" s="101">
        <v>11</v>
      </c>
      <c r="C40" s="101">
        <v>3</v>
      </c>
      <c r="D40" s="101" t="s">
        <v>456</v>
      </c>
      <c r="E40" s="101" t="s">
        <v>915</v>
      </c>
      <c r="F40" s="101" t="s">
        <v>1212</v>
      </c>
      <c r="G40" s="102" t="s">
        <v>1213</v>
      </c>
      <c r="H40" s="103">
        <v>0</v>
      </c>
      <c r="I40" s="103">
        <v>1555200</v>
      </c>
      <c r="J40" s="87">
        <v>38036</v>
      </c>
      <c r="K40" s="101" t="s">
        <v>724</v>
      </c>
      <c r="L40" s="101" t="s">
        <v>599</v>
      </c>
      <c r="M40" s="101" t="s">
        <v>164</v>
      </c>
      <c r="N40" s="101" t="s">
        <v>730</v>
      </c>
      <c r="O40" s="101" t="s">
        <v>130</v>
      </c>
    </row>
    <row r="41" spans="1:15">
      <c r="A41" s="101">
        <v>24</v>
      </c>
      <c r="B41" s="101">
        <v>12</v>
      </c>
      <c r="C41" s="101">
        <v>3</v>
      </c>
      <c r="D41" s="101" t="s">
        <v>456</v>
      </c>
      <c r="E41" s="101" t="s">
        <v>915</v>
      </c>
      <c r="F41" s="101" t="s">
        <v>229</v>
      </c>
      <c r="G41" s="102" t="s">
        <v>1218</v>
      </c>
      <c r="H41" s="103">
        <v>0</v>
      </c>
      <c r="I41" s="103">
        <v>21960000</v>
      </c>
      <c r="J41" s="87">
        <v>38020</v>
      </c>
      <c r="K41" s="101" t="s">
        <v>724</v>
      </c>
      <c r="L41" s="101" t="s">
        <v>599</v>
      </c>
      <c r="M41" s="101" t="s">
        <v>164</v>
      </c>
      <c r="N41" s="101" t="s">
        <v>730</v>
      </c>
      <c r="O41" s="101" t="s">
        <v>956</v>
      </c>
    </row>
    <row r="42" spans="1:15">
      <c r="A42" s="101">
        <v>24</v>
      </c>
      <c r="B42" s="101">
        <v>13</v>
      </c>
      <c r="C42" s="101">
        <v>3</v>
      </c>
      <c r="D42" s="101" t="s">
        <v>456</v>
      </c>
      <c r="E42" s="101" t="s">
        <v>1231</v>
      </c>
      <c r="F42" s="101" t="s">
        <v>1242</v>
      </c>
      <c r="G42" s="102" t="s">
        <v>1243</v>
      </c>
      <c r="H42" s="103">
        <v>0</v>
      </c>
      <c r="I42" s="103">
        <v>19929600</v>
      </c>
      <c r="J42" s="87">
        <v>38015</v>
      </c>
      <c r="K42" s="101" t="s">
        <v>724</v>
      </c>
      <c r="L42" s="101" t="s">
        <v>599</v>
      </c>
      <c r="M42" s="101" t="s">
        <v>164</v>
      </c>
      <c r="N42" s="101" t="s">
        <v>730</v>
      </c>
      <c r="O42" s="101" t="s">
        <v>1244</v>
      </c>
    </row>
    <row r="43" spans="1:15">
      <c r="A43" s="101">
        <v>24</v>
      </c>
      <c r="B43" s="101">
        <v>14</v>
      </c>
      <c r="C43" s="101">
        <v>3</v>
      </c>
      <c r="D43" s="101" t="s">
        <v>456</v>
      </c>
      <c r="E43" s="101" t="s">
        <v>1231</v>
      </c>
      <c r="F43" s="101" t="s">
        <v>1246</v>
      </c>
      <c r="G43" s="102" t="s">
        <v>1247</v>
      </c>
      <c r="H43" s="103">
        <v>0</v>
      </c>
      <c r="I43" s="103">
        <v>2808000</v>
      </c>
      <c r="J43" s="87">
        <v>38015</v>
      </c>
      <c r="K43" s="101" t="s">
        <v>724</v>
      </c>
      <c r="L43" s="101" t="s">
        <v>599</v>
      </c>
      <c r="M43" s="101" t="s">
        <v>164</v>
      </c>
      <c r="N43" s="101" t="s">
        <v>730</v>
      </c>
      <c r="O43" s="101" t="s">
        <v>1257</v>
      </c>
    </row>
    <row r="44" spans="1:15">
      <c r="A44" s="101">
        <v>24</v>
      </c>
      <c r="B44" s="101">
        <v>15</v>
      </c>
      <c r="C44" s="101">
        <v>3</v>
      </c>
      <c r="D44" s="101" t="s">
        <v>456</v>
      </c>
      <c r="E44" s="101" t="s">
        <v>1231</v>
      </c>
      <c r="F44" s="101" t="s">
        <v>1246</v>
      </c>
      <c r="G44" s="102" t="s">
        <v>1265</v>
      </c>
      <c r="H44" s="103">
        <v>0</v>
      </c>
      <c r="I44" s="103">
        <v>4104000</v>
      </c>
      <c r="J44" s="87">
        <v>38875</v>
      </c>
      <c r="K44" s="101" t="s">
        <v>724</v>
      </c>
      <c r="L44" s="101" t="s">
        <v>599</v>
      </c>
      <c r="M44" s="101" t="s">
        <v>164</v>
      </c>
      <c r="N44" s="101" t="s">
        <v>730</v>
      </c>
      <c r="O44" s="101" t="s">
        <v>1268</v>
      </c>
    </row>
    <row r="45" spans="1:15" hidden="1">
      <c r="A45" s="101">
        <v>25</v>
      </c>
      <c r="B45" s="101">
        <v>1</v>
      </c>
      <c r="C45" s="101">
        <v>3</v>
      </c>
      <c r="D45" s="101" t="s">
        <v>1278</v>
      </c>
      <c r="E45" s="101" t="s">
        <v>677</v>
      </c>
      <c r="F45" s="101" t="s">
        <v>1192</v>
      </c>
      <c r="G45" s="102" t="s">
        <v>1281</v>
      </c>
      <c r="H45" s="103">
        <v>0</v>
      </c>
      <c r="I45" s="103">
        <v>22202400</v>
      </c>
      <c r="J45" s="87">
        <v>36164</v>
      </c>
      <c r="K45" s="101" t="s">
        <v>724</v>
      </c>
      <c r="L45" s="101" t="s">
        <v>599</v>
      </c>
      <c r="M45" s="101" t="s">
        <v>164</v>
      </c>
      <c r="N45" s="101" t="s">
        <v>730</v>
      </c>
      <c r="O45" s="101" t="s">
        <v>1295</v>
      </c>
    </row>
    <row r="46" spans="1:15" hidden="1">
      <c r="A46" s="101">
        <v>25</v>
      </c>
      <c r="B46" s="101">
        <v>2</v>
      </c>
      <c r="C46" s="101">
        <v>3</v>
      </c>
      <c r="D46" s="101" t="s">
        <v>1278</v>
      </c>
      <c r="E46" s="101" t="s">
        <v>677</v>
      </c>
      <c r="F46" s="101" t="s">
        <v>1192</v>
      </c>
      <c r="G46" s="102" t="s">
        <v>1305</v>
      </c>
      <c r="H46" s="103">
        <v>0</v>
      </c>
      <c r="I46" s="103">
        <v>18783600</v>
      </c>
      <c r="J46" s="87">
        <v>36164</v>
      </c>
      <c r="K46" s="101" t="s">
        <v>724</v>
      </c>
      <c r="L46" s="101" t="s">
        <v>599</v>
      </c>
      <c r="M46" s="101" t="s">
        <v>164</v>
      </c>
      <c r="N46" s="101" t="s">
        <v>730</v>
      </c>
      <c r="O46" s="101" t="s">
        <v>1309</v>
      </c>
    </row>
    <row r="47" spans="1:15" hidden="1">
      <c r="A47" s="101">
        <v>25</v>
      </c>
      <c r="B47" s="101">
        <v>3</v>
      </c>
      <c r="C47" s="101">
        <v>3</v>
      </c>
      <c r="D47" s="101" t="s">
        <v>1278</v>
      </c>
      <c r="E47" s="101" t="s">
        <v>1053</v>
      </c>
      <c r="F47" s="101" t="s">
        <v>1312</v>
      </c>
      <c r="G47" s="102" t="s">
        <v>1108</v>
      </c>
      <c r="H47" s="103">
        <v>0</v>
      </c>
      <c r="I47" s="103">
        <v>97759200</v>
      </c>
      <c r="J47" s="87">
        <v>36297</v>
      </c>
      <c r="K47" s="101" t="s">
        <v>724</v>
      </c>
      <c r="L47" s="101" t="s">
        <v>599</v>
      </c>
      <c r="M47" s="101" t="s">
        <v>164</v>
      </c>
      <c r="N47" s="101" t="s">
        <v>730</v>
      </c>
      <c r="O47" s="101" t="s">
        <v>311</v>
      </c>
    </row>
    <row r="48" spans="1:15" hidden="1">
      <c r="A48" s="101">
        <v>25</v>
      </c>
      <c r="B48" s="101">
        <v>4</v>
      </c>
      <c r="C48" s="101">
        <v>3</v>
      </c>
      <c r="D48" s="101" t="s">
        <v>1278</v>
      </c>
      <c r="E48" s="101" t="s">
        <v>677</v>
      </c>
      <c r="F48" s="101" t="s">
        <v>1314</v>
      </c>
      <c r="G48" s="102" t="s">
        <v>1318</v>
      </c>
      <c r="H48" s="103">
        <v>0</v>
      </c>
      <c r="I48" s="103">
        <v>30312744</v>
      </c>
      <c r="J48" s="87">
        <v>36164</v>
      </c>
      <c r="K48" s="101" t="s">
        <v>724</v>
      </c>
      <c r="L48" s="101" t="s">
        <v>599</v>
      </c>
      <c r="M48" s="101" t="s">
        <v>164</v>
      </c>
      <c r="N48" s="101" t="s">
        <v>730</v>
      </c>
      <c r="O48" s="101" t="s">
        <v>1332</v>
      </c>
    </row>
    <row r="49" spans="1:15" hidden="1">
      <c r="A49" s="101">
        <v>25</v>
      </c>
      <c r="B49" s="101">
        <v>5</v>
      </c>
      <c r="C49" s="101">
        <v>3</v>
      </c>
      <c r="D49" s="101" t="s">
        <v>1278</v>
      </c>
      <c r="E49" s="101" t="s">
        <v>677</v>
      </c>
      <c r="F49" s="101" t="s">
        <v>720</v>
      </c>
      <c r="G49" s="102" t="s">
        <v>347</v>
      </c>
      <c r="H49" s="103">
        <v>0</v>
      </c>
      <c r="I49" s="103">
        <v>2875752</v>
      </c>
      <c r="J49" s="87">
        <v>36136</v>
      </c>
      <c r="K49" s="101" t="s">
        <v>724</v>
      </c>
      <c r="L49" s="101" t="s">
        <v>599</v>
      </c>
      <c r="M49" s="101" t="s">
        <v>164</v>
      </c>
      <c r="N49" s="101" t="s">
        <v>730</v>
      </c>
      <c r="O49" s="101" t="s">
        <v>1335</v>
      </c>
    </row>
    <row r="50" spans="1:15" hidden="1">
      <c r="A50" s="101">
        <v>25</v>
      </c>
      <c r="B50" s="101">
        <v>6</v>
      </c>
      <c r="C50" s="101">
        <v>3</v>
      </c>
      <c r="D50" s="101" t="s">
        <v>1278</v>
      </c>
      <c r="E50" s="101" t="s">
        <v>677</v>
      </c>
      <c r="F50" s="101" t="s">
        <v>1314</v>
      </c>
      <c r="G50" s="102" t="s">
        <v>967</v>
      </c>
      <c r="H50" s="103">
        <v>169400</v>
      </c>
      <c r="I50" s="103">
        <v>169400</v>
      </c>
      <c r="J50" s="87">
        <v>42272</v>
      </c>
      <c r="K50" s="101" t="s">
        <v>724</v>
      </c>
      <c r="L50" s="101" t="s">
        <v>599</v>
      </c>
      <c r="M50" s="101" t="s">
        <v>164</v>
      </c>
      <c r="N50" s="101" t="s">
        <v>730</v>
      </c>
      <c r="O50" s="101" t="s">
        <v>1344</v>
      </c>
    </row>
    <row r="51" spans="1:15" hidden="1">
      <c r="A51" s="101">
        <v>26</v>
      </c>
      <c r="B51" s="101">
        <v>1</v>
      </c>
      <c r="C51" s="101">
        <v>3</v>
      </c>
      <c r="D51" s="101" t="s">
        <v>1354</v>
      </c>
      <c r="E51" s="101" t="s">
        <v>948</v>
      </c>
      <c r="F51" s="101" t="s">
        <v>745</v>
      </c>
      <c r="G51" s="102" t="s">
        <v>1356</v>
      </c>
      <c r="H51" s="103">
        <v>0</v>
      </c>
      <c r="I51" s="103">
        <v>21181600</v>
      </c>
      <c r="K51" s="101" t="s">
        <v>724</v>
      </c>
      <c r="L51" s="101" t="s">
        <v>599</v>
      </c>
      <c r="M51" s="101" t="s">
        <v>164</v>
      </c>
      <c r="N51" s="101" t="s">
        <v>730</v>
      </c>
      <c r="O51" s="101" t="s">
        <v>291</v>
      </c>
    </row>
    <row r="52" spans="1:15" hidden="1">
      <c r="A52" s="101">
        <v>26</v>
      </c>
      <c r="B52" s="101">
        <v>2</v>
      </c>
      <c r="C52" s="101">
        <v>3</v>
      </c>
      <c r="D52" s="101" t="s">
        <v>1354</v>
      </c>
      <c r="E52" s="101" t="s">
        <v>948</v>
      </c>
      <c r="F52" s="101" t="s">
        <v>745</v>
      </c>
      <c r="G52" s="102" t="s">
        <v>63</v>
      </c>
      <c r="H52" s="103">
        <v>0</v>
      </c>
      <c r="I52" s="103">
        <v>29707600</v>
      </c>
      <c r="J52" s="87">
        <v>34439</v>
      </c>
      <c r="K52" s="101" t="s">
        <v>724</v>
      </c>
      <c r="L52" s="101" t="s">
        <v>599</v>
      </c>
      <c r="M52" s="101" t="s">
        <v>164</v>
      </c>
      <c r="N52" s="101" t="s">
        <v>730</v>
      </c>
      <c r="O52" s="101" t="s">
        <v>1363</v>
      </c>
    </row>
    <row r="53" spans="1:15" hidden="1">
      <c r="A53" s="101">
        <v>26</v>
      </c>
      <c r="B53" s="101">
        <v>3</v>
      </c>
      <c r="C53" s="101">
        <v>3</v>
      </c>
      <c r="D53" s="101" t="s">
        <v>1354</v>
      </c>
      <c r="E53" s="101" t="s">
        <v>948</v>
      </c>
      <c r="F53" s="101" t="s">
        <v>745</v>
      </c>
      <c r="G53" s="102" t="s">
        <v>1155</v>
      </c>
      <c r="H53" s="103">
        <v>0</v>
      </c>
      <c r="I53" s="103">
        <v>30136800</v>
      </c>
      <c r="K53" s="101" t="s">
        <v>724</v>
      </c>
      <c r="L53" s="101" t="s">
        <v>599</v>
      </c>
      <c r="M53" s="101" t="s">
        <v>164</v>
      </c>
      <c r="N53" s="101" t="s">
        <v>730</v>
      </c>
      <c r="O53" s="101" t="s">
        <v>1378</v>
      </c>
    </row>
    <row r="54" spans="1:15" hidden="1">
      <c r="A54" s="101">
        <v>26</v>
      </c>
      <c r="B54" s="101">
        <v>4</v>
      </c>
      <c r="C54" s="101">
        <v>3</v>
      </c>
      <c r="D54" s="101" t="s">
        <v>1354</v>
      </c>
      <c r="E54" s="101" t="s">
        <v>948</v>
      </c>
      <c r="F54" s="101" t="s">
        <v>745</v>
      </c>
      <c r="G54" s="102" t="s">
        <v>926</v>
      </c>
      <c r="H54" s="103">
        <v>0</v>
      </c>
      <c r="I54" s="103">
        <v>20068000</v>
      </c>
      <c r="J54" s="87">
        <v>34439</v>
      </c>
      <c r="K54" s="101" t="s">
        <v>724</v>
      </c>
      <c r="L54" s="101" t="s">
        <v>599</v>
      </c>
      <c r="M54" s="101" t="s">
        <v>164</v>
      </c>
      <c r="N54" s="101" t="s">
        <v>730</v>
      </c>
      <c r="O54" s="101" t="s">
        <v>144</v>
      </c>
    </row>
    <row r="55" spans="1:15" hidden="1">
      <c r="A55" s="101">
        <v>26</v>
      </c>
      <c r="B55" s="101">
        <v>5</v>
      </c>
      <c r="C55" s="101">
        <v>3</v>
      </c>
      <c r="D55" s="101" t="s">
        <v>1354</v>
      </c>
      <c r="E55" s="101" t="s">
        <v>948</v>
      </c>
      <c r="F55" s="101" t="s">
        <v>745</v>
      </c>
      <c r="G55" s="102" t="s">
        <v>1313</v>
      </c>
      <c r="H55" s="103">
        <v>0</v>
      </c>
      <c r="I55" s="103">
        <v>10068800</v>
      </c>
      <c r="J55" s="87">
        <v>34439</v>
      </c>
      <c r="K55" s="101" t="s">
        <v>724</v>
      </c>
      <c r="L55" s="101" t="s">
        <v>599</v>
      </c>
      <c r="M55" s="101" t="s">
        <v>164</v>
      </c>
      <c r="N55" s="101" t="s">
        <v>730</v>
      </c>
      <c r="O55" s="101" t="s">
        <v>1392</v>
      </c>
    </row>
    <row r="56" spans="1:15" hidden="1">
      <c r="A56" s="101">
        <v>26</v>
      </c>
      <c r="B56" s="101">
        <v>6</v>
      </c>
      <c r="C56" s="101">
        <v>3</v>
      </c>
      <c r="D56" s="101" t="s">
        <v>1354</v>
      </c>
      <c r="E56" s="101" t="s">
        <v>948</v>
      </c>
      <c r="F56" s="101" t="s">
        <v>745</v>
      </c>
      <c r="G56" s="102" t="s">
        <v>1395</v>
      </c>
      <c r="H56" s="103">
        <v>0</v>
      </c>
      <c r="I56" s="103">
        <v>70876</v>
      </c>
      <c r="J56" s="87">
        <v>34442</v>
      </c>
      <c r="K56" s="101" t="s">
        <v>724</v>
      </c>
      <c r="L56" s="101" t="s">
        <v>599</v>
      </c>
      <c r="M56" s="101" t="s">
        <v>164</v>
      </c>
      <c r="N56" s="101" t="s">
        <v>730</v>
      </c>
      <c r="O56" s="101" t="s">
        <v>1397</v>
      </c>
    </row>
    <row r="57" spans="1:15" hidden="1">
      <c r="A57" s="101">
        <v>26</v>
      </c>
      <c r="B57" s="101">
        <v>7</v>
      </c>
      <c r="C57" s="101">
        <v>3</v>
      </c>
      <c r="D57" s="101" t="s">
        <v>1354</v>
      </c>
      <c r="E57" s="101" t="s">
        <v>948</v>
      </c>
      <c r="F57" s="101" t="s">
        <v>745</v>
      </c>
      <c r="G57" s="102" t="s">
        <v>336</v>
      </c>
      <c r="H57" s="103">
        <v>0</v>
      </c>
      <c r="I57" s="103">
        <v>29846800</v>
      </c>
      <c r="J57" s="87">
        <v>34439</v>
      </c>
      <c r="K57" s="101" t="s">
        <v>724</v>
      </c>
      <c r="L57" s="101" t="s">
        <v>599</v>
      </c>
      <c r="M57" s="101" t="s">
        <v>164</v>
      </c>
      <c r="N57" s="101" t="s">
        <v>730</v>
      </c>
      <c r="O57" s="101" t="s">
        <v>1403</v>
      </c>
    </row>
    <row r="58" spans="1:15" hidden="1">
      <c r="A58" s="101">
        <v>26</v>
      </c>
      <c r="B58" s="101">
        <v>8</v>
      </c>
      <c r="C58" s="101">
        <v>3</v>
      </c>
      <c r="D58" s="101" t="s">
        <v>1354</v>
      </c>
      <c r="E58" s="101" t="s">
        <v>948</v>
      </c>
      <c r="F58" s="101" t="s">
        <v>745</v>
      </c>
      <c r="G58" s="102" t="s">
        <v>1405</v>
      </c>
      <c r="H58" s="103">
        <v>0</v>
      </c>
      <c r="I58" s="103">
        <v>29858400</v>
      </c>
      <c r="J58" s="87">
        <v>34439</v>
      </c>
      <c r="K58" s="101" t="s">
        <v>724</v>
      </c>
      <c r="L58" s="101" t="s">
        <v>599</v>
      </c>
      <c r="M58" s="101" t="s">
        <v>164</v>
      </c>
      <c r="N58" s="101" t="s">
        <v>730</v>
      </c>
      <c r="O58" s="101" t="s">
        <v>1415</v>
      </c>
    </row>
    <row r="59" spans="1:15" hidden="1">
      <c r="A59" s="101">
        <v>27</v>
      </c>
      <c r="B59" s="101">
        <v>1</v>
      </c>
      <c r="C59" s="101">
        <v>2</v>
      </c>
      <c r="D59" s="101" t="s">
        <v>1424</v>
      </c>
      <c r="E59" s="101" t="s">
        <v>1429</v>
      </c>
      <c r="F59" s="101" t="s">
        <v>160</v>
      </c>
      <c r="G59" s="102" t="s">
        <v>1438</v>
      </c>
      <c r="H59" s="103">
        <v>0</v>
      </c>
      <c r="I59" s="103">
        <v>7195040</v>
      </c>
      <c r="K59" s="101" t="s">
        <v>724</v>
      </c>
      <c r="L59" s="101" t="s">
        <v>599</v>
      </c>
      <c r="M59" s="101" t="s">
        <v>140</v>
      </c>
      <c r="N59" s="101" t="s">
        <v>730</v>
      </c>
      <c r="O59" s="101" t="s">
        <v>1440</v>
      </c>
    </row>
    <row r="60" spans="1:15" hidden="1">
      <c r="A60" s="101">
        <v>27</v>
      </c>
      <c r="B60" s="101">
        <v>2</v>
      </c>
      <c r="C60" s="101">
        <v>2</v>
      </c>
      <c r="D60" s="101" t="s">
        <v>1424</v>
      </c>
      <c r="E60" s="101" t="s">
        <v>1429</v>
      </c>
      <c r="F60" s="101" t="s">
        <v>160</v>
      </c>
      <c r="G60" s="102" t="s">
        <v>936</v>
      </c>
      <c r="H60" s="103">
        <v>0</v>
      </c>
      <c r="I60" s="103">
        <v>2300560</v>
      </c>
      <c r="K60" s="101" t="s">
        <v>724</v>
      </c>
      <c r="L60" s="101" t="s">
        <v>599</v>
      </c>
      <c r="M60" s="101" t="s">
        <v>140</v>
      </c>
      <c r="N60" s="101" t="s">
        <v>730</v>
      </c>
      <c r="O60" s="101" t="s">
        <v>829</v>
      </c>
    </row>
    <row r="61" spans="1:15" hidden="1">
      <c r="A61" s="101">
        <v>27</v>
      </c>
      <c r="B61" s="101">
        <v>3</v>
      </c>
      <c r="C61" s="101">
        <v>2</v>
      </c>
      <c r="D61" s="101" t="s">
        <v>1424</v>
      </c>
      <c r="E61" s="101" t="s">
        <v>1429</v>
      </c>
      <c r="F61" s="101" t="s">
        <v>1433</v>
      </c>
      <c r="G61" s="102" t="s">
        <v>1106</v>
      </c>
      <c r="H61" s="103">
        <v>0</v>
      </c>
      <c r="I61" s="103">
        <v>64508320</v>
      </c>
      <c r="J61" s="87">
        <v>32592</v>
      </c>
      <c r="K61" s="101" t="s">
        <v>724</v>
      </c>
      <c r="L61" s="101" t="s">
        <v>599</v>
      </c>
      <c r="M61" s="101" t="s">
        <v>140</v>
      </c>
      <c r="N61" s="101" t="s">
        <v>730</v>
      </c>
      <c r="O61" s="101" t="s">
        <v>1454</v>
      </c>
    </row>
    <row r="62" spans="1:15" hidden="1">
      <c r="A62" s="101">
        <v>28</v>
      </c>
      <c r="B62" s="101">
        <v>1</v>
      </c>
      <c r="C62" s="101">
        <v>3</v>
      </c>
      <c r="D62" s="101" t="s">
        <v>1456</v>
      </c>
      <c r="E62" s="101" t="s">
        <v>281</v>
      </c>
      <c r="F62" s="101" t="s">
        <v>1463</v>
      </c>
      <c r="G62" s="102" t="s">
        <v>1471</v>
      </c>
      <c r="H62" s="103">
        <v>0</v>
      </c>
      <c r="I62" s="103">
        <v>53494200</v>
      </c>
      <c r="J62" s="87">
        <v>36194</v>
      </c>
      <c r="K62" s="101" t="s">
        <v>724</v>
      </c>
      <c r="L62" s="101" t="s">
        <v>599</v>
      </c>
      <c r="M62" s="101" t="s">
        <v>164</v>
      </c>
      <c r="N62" s="101" t="s">
        <v>730</v>
      </c>
      <c r="O62" s="101" t="s">
        <v>1481</v>
      </c>
    </row>
    <row r="63" spans="1:15" hidden="1">
      <c r="A63" s="101">
        <v>28</v>
      </c>
      <c r="B63" s="101">
        <v>2</v>
      </c>
      <c r="C63" s="101">
        <v>3</v>
      </c>
      <c r="D63" s="101" t="s">
        <v>1456</v>
      </c>
      <c r="E63" s="101" t="s">
        <v>281</v>
      </c>
      <c r="F63" s="101" t="s">
        <v>1463</v>
      </c>
      <c r="G63" s="102" t="s">
        <v>1114</v>
      </c>
      <c r="H63" s="103">
        <v>0</v>
      </c>
      <c r="I63" s="103">
        <v>43369400</v>
      </c>
      <c r="J63" s="87">
        <v>36195</v>
      </c>
      <c r="K63" s="101" t="s">
        <v>724</v>
      </c>
      <c r="L63" s="101" t="s">
        <v>599</v>
      </c>
      <c r="M63" s="101" t="s">
        <v>164</v>
      </c>
      <c r="N63" s="101" t="s">
        <v>730</v>
      </c>
      <c r="O63" s="101" t="s">
        <v>369</v>
      </c>
    </row>
    <row r="64" spans="1:15" hidden="1">
      <c r="A64" s="101">
        <v>28</v>
      </c>
      <c r="B64" s="101">
        <v>3</v>
      </c>
      <c r="C64" s="101">
        <v>3</v>
      </c>
      <c r="D64" s="101" t="s">
        <v>1456</v>
      </c>
      <c r="E64" s="101" t="s">
        <v>830</v>
      </c>
      <c r="F64" s="101" t="s">
        <v>1484</v>
      </c>
      <c r="G64" s="102" t="s">
        <v>1487</v>
      </c>
      <c r="H64" s="103">
        <v>0</v>
      </c>
      <c r="I64" s="103">
        <v>100005000</v>
      </c>
      <c r="J64" s="87">
        <v>36200</v>
      </c>
      <c r="K64" s="101" t="s">
        <v>724</v>
      </c>
      <c r="L64" s="101" t="s">
        <v>599</v>
      </c>
      <c r="M64" s="101" t="s">
        <v>164</v>
      </c>
      <c r="N64" s="101" t="s">
        <v>730</v>
      </c>
      <c r="O64" s="101" t="s">
        <v>825</v>
      </c>
    </row>
    <row r="65" spans="1:15" hidden="1">
      <c r="A65" s="101">
        <v>28</v>
      </c>
      <c r="B65" s="101">
        <v>4</v>
      </c>
      <c r="C65" s="101">
        <v>3</v>
      </c>
      <c r="D65" s="101" t="s">
        <v>1456</v>
      </c>
      <c r="E65" s="101" t="s">
        <v>830</v>
      </c>
      <c r="F65" s="101" t="s">
        <v>918</v>
      </c>
      <c r="G65" s="102" t="s">
        <v>1219</v>
      </c>
      <c r="H65" s="103">
        <v>0</v>
      </c>
      <c r="I65" s="103">
        <v>162855600</v>
      </c>
      <c r="J65" s="87">
        <v>36200</v>
      </c>
      <c r="K65" s="101" t="s">
        <v>724</v>
      </c>
      <c r="L65" s="101" t="s">
        <v>599</v>
      </c>
      <c r="M65" s="101" t="s">
        <v>164</v>
      </c>
      <c r="N65" s="101" t="s">
        <v>730</v>
      </c>
      <c r="O65" s="101" t="s">
        <v>451</v>
      </c>
    </row>
    <row r="66" spans="1:15" hidden="1">
      <c r="A66" s="101">
        <v>28</v>
      </c>
      <c r="B66" s="101">
        <v>5</v>
      </c>
      <c r="C66" s="101">
        <v>3</v>
      </c>
      <c r="D66" s="101" t="s">
        <v>1456</v>
      </c>
      <c r="E66" s="101" t="s">
        <v>830</v>
      </c>
      <c r="F66" s="101" t="s">
        <v>42</v>
      </c>
      <c r="G66" s="102" t="s">
        <v>888</v>
      </c>
      <c r="H66" s="103">
        <v>0</v>
      </c>
      <c r="I66" s="103">
        <v>220011000</v>
      </c>
      <c r="J66" s="87">
        <v>36200</v>
      </c>
      <c r="K66" s="101" t="s">
        <v>724</v>
      </c>
      <c r="L66" s="101" t="s">
        <v>599</v>
      </c>
      <c r="M66" s="101" t="s">
        <v>164</v>
      </c>
      <c r="N66" s="101" t="s">
        <v>730</v>
      </c>
      <c r="O66" s="101" t="s">
        <v>188</v>
      </c>
    </row>
    <row r="67" spans="1:15" hidden="1">
      <c r="A67" s="101">
        <v>30</v>
      </c>
      <c r="B67" s="101">
        <v>1</v>
      </c>
      <c r="C67" s="101">
        <v>2</v>
      </c>
      <c r="D67" s="101" t="s">
        <v>1491</v>
      </c>
      <c r="E67" s="101" t="s">
        <v>1053</v>
      </c>
      <c r="F67" s="101" t="s">
        <v>798</v>
      </c>
      <c r="G67" s="102" t="s">
        <v>1205</v>
      </c>
      <c r="H67" s="103">
        <v>0</v>
      </c>
      <c r="I67" s="103">
        <v>29323272</v>
      </c>
      <c r="J67" s="87">
        <v>36297</v>
      </c>
      <c r="K67" s="101" t="s">
        <v>751</v>
      </c>
      <c r="L67" s="101" t="s">
        <v>599</v>
      </c>
      <c r="M67" s="101" t="s">
        <v>164</v>
      </c>
      <c r="N67" s="101" t="s">
        <v>730</v>
      </c>
      <c r="O67" s="101" t="s">
        <v>1495</v>
      </c>
    </row>
    <row r="68" spans="1:15" hidden="1">
      <c r="A68" s="101">
        <v>31</v>
      </c>
      <c r="B68" s="101">
        <v>3</v>
      </c>
      <c r="C68" s="101">
        <v>2</v>
      </c>
      <c r="D68" s="101" t="s">
        <v>1503</v>
      </c>
      <c r="E68" s="101" t="s">
        <v>891</v>
      </c>
      <c r="G68" s="102" t="s">
        <v>1507</v>
      </c>
      <c r="H68" s="103">
        <v>0</v>
      </c>
      <c r="I68" s="103">
        <v>75534492</v>
      </c>
      <c r="J68" s="87">
        <v>3492</v>
      </c>
      <c r="K68" s="101" t="s">
        <v>751</v>
      </c>
      <c r="L68" s="101" t="s">
        <v>599</v>
      </c>
      <c r="M68" s="101" t="s">
        <v>164</v>
      </c>
      <c r="N68" s="101" t="s">
        <v>730</v>
      </c>
      <c r="O68" s="101" t="s">
        <v>1510</v>
      </c>
    </row>
    <row r="69" spans="1:15" hidden="1">
      <c r="A69" s="101">
        <v>31</v>
      </c>
      <c r="B69" s="101">
        <v>10</v>
      </c>
      <c r="C69" s="101">
        <v>2</v>
      </c>
      <c r="D69" s="101" t="s">
        <v>1503</v>
      </c>
      <c r="E69" s="101" t="s">
        <v>891</v>
      </c>
      <c r="F69" s="101" t="s">
        <v>1171</v>
      </c>
      <c r="G69" s="102" t="s">
        <v>1524</v>
      </c>
      <c r="H69" s="103">
        <v>0</v>
      </c>
      <c r="I69" s="103">
        <v>330000</v>
      </c>
      <c r="K69" s="101" t="s">
        <v>751</v>
      </c>
      <c r="L69" s="101" t="s">
        <v>599</v>
      </c>
      <c r="M69" s="101" t="s">
        <v>164</v>
      </c>
      <c r="N69" s="101" t="s">
        <v>730</v>
      </c>
      <c r="O69" s="101" t="s">
        <v>470</v>
      </c>
    </row>
    <row r="70" spans="1:15" hidden="1">
      <c r="A70" s="101">
        <v>31</v>
      </c>
      <c r="B70" s="101">
        <v>11</v>
      </c>
      <c r="C70" s="101">
        <v>2</v>
      </c>
      <c r="D70" s="101" t="s">
        <v>1503</v>
      </c>
      <c r="E70" s="101" t="s">
        <v>891</v>
      </c>
      <c r="F70" s="101" t="s">
        <v>1512</v>
      </c>
      <c r="G70" s="102" t="s">
        <v>1531</v>
      </c>
      <c r="H70" s="103">
        <v>0</v>
      </c>
      <c r="I70" s="103">
        <v>1455168</v>
      </c>
      <c r="K70" s="101" t="s">
        <v>751</v>
      </c>
      <c r="L70" s="101" t="s">
        <v>599</v>
      </c>
      <c r="M70" s="101" t="s">
        <v>164</v>
      </c>
      <c r="N70" s="101" t="s">
        <v>730</v>
      </c>
      <c r="O70" s="101" t="s">
        <v>1532</v>
      </c>
    </row>
    <row r="71" spans="1:15" hidden="1">
      <c r="A71" s="101">
        <v>31</v>
      </c>
      <c r="B71" s="101">
        <v>13</v>
      </c>
      <c r="C71" s="101">
        <v>2</v>
      </c>
      <c r="D71" s="101" t="s">
        <v>1503</v>
      </c>
      <c r="E71" s="101" t="s">
        <v>891</v>
      </c>
      <c r="F71" s="101" t="s">
        <v>1512</v>
      </c>
      <c r="G71" s="102" t="s">
        <v>1485</v>
      </c>
      <c r="H71" s="103">
        <v>0</v>
      </c>
      <c r="I71" s="103">
        <v>369600</v>
      </c>
      <c r="K71" s="101" t="s">
        <v>751</v>
      </c>
      <c r="L71" s="101" t="s">
        <v>599</v>
      </c>
      <c r="M71" s="101" t="s">
        <v>164</v>
      </c>
      <c r="N71" s="101" t="s">
        <v>730</v>
      </c>
      <c r="O71" s="101" t="s">
        <v>1533</v>
      </c>
    </row>
    <row r="72" spans="1:15" hidden="1">
      <c r="A72" s="101">
        <v>31</v>
      </c>
      <c r="B72" s="101">
        <v>15</v>
      </c>
      <c r="C72" s="101">
        <v>2</v>
      </c>
      <c r="D72" s="101" t="s">
        <v>1503</v>
      </c>
      <c r="E72" s="101" t="s">
        <v>891</v>
      </c>
      <c r="F72" s="101" t="s">
        <v>1512</v>
      </c>
      <c r="G72" s="102" t="s">
        <v>1479</v>
      </c>
      <c r="H72" s="103">
        <v>0</v>
      </c>
      <c r="I72" s="103">
        <v>130812</v>
      </c>
      <c r="K72" s="101" t="s">
        <v>751</v>
      </c>
      <c r="L72" s="101" t="s">
        <v>599</v>
      </c>
      <c r="M72" s="101" t="s">
        <v>164</v>
      </c>
      <c r="N72" s="101" t="s">
        <v>730</v>
      </c>
      <c r="O72" s="101" t="s">
        <v>1537</v>
      </c>
    </row>
    <row r="73" spans="1:15" hidden="1">
      <c r="A73" s="101">
        <v>31</v>
      </c>
      <c r="B73" s="101">
        <v>16</v>
      </c>
      <c r="C73" s="101">
        <v>2</v>
      </c>
      <c r="D73" s="101" t="s">
        <v>1503</v>
      </c>
      <c r="E73" s="101" t="s">
        <v>891</v>
      </c>
      <c r="F73" s="101" t="s">
        <v>1546</v>
      </c>
      <c r="G73" s="102" t="s">
        <v>1553</v>
      </c>
      <c r="H73" s="103">
        <v>0</v>
      </c>
      <c r="I73" s="103">
        <v>828960</v>
      </c>
      <c r="J73" s="87">
        <v>9641</v>
      </c>
      <c r="K73" s="101" t="s">
        <v>751</v>
      </c>
      <c r="L73" s="101" t="s">
        <v>599</v>
      </c>
      <c r="M73" s="101" t="s">
        <v>164</v>
      </c>
      <c r="N73" s="101" t="s">
        <v>730</v>
      </c>
      <c r="O73" s="101" t="s">
        <v>1565</v>
      </c>
    </row>
    <row r="74" spans="1:15" hidden="1">
      <c r="A74" s="101">
        <v>31</v>
      </c>
      <c r="B74" s="101">
        <v>17</v>
      </c>
      <c r="C74" s="101">
        <v>2</v>
      </c>
      <c r="D74" s="101" t="s">
        <v>1503</v>
      </c>
      <c r="E74" s="101" t="s">
        <v>891</v>
      </c>
      <c r="F74" s="101" t="s">
        <v>1567</v>
      </c>
      <c r="G74" s="102" t="s">
        <v>1571</v>
      </c>
      <c r="H74" s="103">
        <v>0</v>
      </c>
      <c r="I74" s="103">
        <v>15430800</v>
      </c>
      <c r="J74" s="87">
        <v>38335</v>
      </c>
      <c r="K74" s="101" t="s">
        <v>751</v>
      </c>
      <c r="L74" s="101" t="s">
        <v>599</v>
      </c>
      <c r="M74" s="101" t="s">
        <v>164</v>
      </c>
      <c r="N74" s="101" t="s">
        <v>730</v>
      </c>
      <c r="O74" s="101" t="s">
        <v>1574</v>
      </c>
    </row>
    <row r="75" spans="1:15" hidden="1">
      <c r="A75" s="101">
        <v>31</v>
      </c>
      <c r="B75" s="101">
        <v>18</v>
      </c>
      <c r="C75" s="101">
        <v>2</v>
      </c>
      <c r="D75" s="101" t="s">
        <v>1503</v>
      </c>
      <c r="E75" s="101" t="s">
        <v>891</v>
      </c>
      <c r="F75" s="101" t="s">
        <v>1567</v>
      </c>
      <c r="G75" s="102" t="s">
        <v>1324</v>
      </c>
      <c r="H75" s="103">
        <v>0</v>
      </c>
      <c r="I75" s="103">
        <v>765600</v>
      </c>
      <c r="J75" s="87">
        <v>38335</v>
      </c>
      <c r="K75" s="101" t="s">
        <v>751</v>
      </c>
      <c r="L75" s="101" t="s">
        <v>599</v>
      </c>
      <c r="M75" s="101" t="s">
        <v>164</v>
      </c>
      <c r="N75" s="101" t="s">
        <v>730</v>
      </c>
      <c r="O75" s="101" t="s">
        <v>466</v>
      </c>
    </row>
    <row r="76" spans="1:15" hidden="1">
      <c r="A76" s="101">
        <v>31</v>
      </c>
      <c r="B76" s="101">
        <v>19</v>
      </c>
      <c r="C76" s="101">
        <v>2</v>
      </c>
      <c r="D76" s="101" t="s">
        <v>1503</v>
      </c>
      <c r="E76" s="101" t="s">
        <v>891</v>
      </c>
      <c r="F76" s="101" t="s">
        <v>1567</v>
      </c>
      <c r="G76" s="102" t="s">
        <v>1576</v>
      </c>
      <c r="H76" s="103">
        <v>0</v>
      </c>
      <c r="I76" s="103">
        <v>4606800</v>
      </c>
      <c r="J76" s="87">
        <v>38335</v>
      </c>
      <c r="K76" s="101" t="s">
        <v>751</v>
      </c>
      <c r="L76" s="101" t="s">
        <v>599</v>
      </c>
      <c r="M76" s="101" t="s">
        <v>164</v>
      </c>
      <c r="N76" s="101" t="s">
        <v>730</v>
      </c>
      <c r="O76" s="101" t="s">
        <v>1579</v>
      </c>
    </row>
    <row r="77" spans="1:15" hidden="1">
      <c r="A77" s="101">
        <v>31</v>
      </c>
      <c r="B77" s="101">
        <v>20</v>
      </c>
      <c r="C77" s="101">
        <v>2</v>
      </c>
      <c r="D77" s="101" t="s">
        <v>1503</v>
      </c>
      <c r="E77" s="101" t="s">
        <v>891</v>
      </c>
      <c r="F77" s="101" t="s">
        <v>1567</v>
      </c>
      <c r="G77" s="102" t="s">
        <v>1582</v>
      </c>
      <c r="H77" s="103">
        <v>0</v>
      </c>
      <c r="I77" s="103">
        <v>5781600</v>
      </c>
      <c r="J77" s="87">
        <v>38335</v>
      </c>
      <c r="K77" s="101" t="s">
        <v>751</v>
      </c>
      <c r="L77" s="101" t="s">
        <v>599</v>
      </c>
      <c r="M77" s="101" t="s">
        <v>164</v>
      </c>
      <c r="N77" s="101" t="s">
        <v>730</v>
      </c>
      <c r="O77" s="101" t="s">
        <v>1319</v>
      </c>
    </row>
    <row r="78" spans="1:15" hidden="1">
      <c r="A78" s="101">
        <v>31</v>
      </c>
      <c r="B78" s="101">
        <v>21</v>
      </c>
      <c r="C78" s="101">
        <v>2</v>
      </c>
      <c r="D78" s="101" t="s">
        <v>1503</v>
      </c>
      <c r="E78" s="101" t="s">
        <v>891</v>
      </c>
      <c r="F78" s="101" t="s">
        <v>1567</v>
      </c>
      <c r="G78" s="102" t="s">
        <v>32</v>
      </c>
      <c r="H78" s="103">
        <v>0</v>
      </c>
      <c r="I78" s="103">
        <v>303600</v>
      </c>
      <c r="J78" s="87">
        <v>38393</v>
      </c>
      <c r="K78" s="101" t="s">
        <v>751</v>
      </c>
      <c r="L78" s="101" t="s">
        <v>599</v>
      </c>
      <c r="M78" s="101" t="s">
        <v>164</v>
      </c>
      <c r="N78" s="101" t="s">
        <v>730</v>
      </c>
      <c r="O78" s="101" t="s">
        <v>905</v>
      </c>
    </row>
    <row r="79" spans="1:15" hidden="1">
      <c r="A79" s="101">
        <v>31</v>
      </c>
      <c r="B79" s="101">
        <v>22</v>
      </c>
      <c r="C79" s="101">
        <v>2</v>
      </c>
      <c r="D79" s="101" t="s">
        <v>1503</v>
      </c>
      <c r="E79" s="101" t="s">
        <v>891</v>
      </c>
      <c r="F79" s="101" t="s">
        <v>1567</v>
      </c>
      <c r="G79" s="102" t="s">
        <v>1586</v>
      </c>
      <c r="H79" s="103">
        <v>0</v>
      </c>
      <c r="I79" s="103">
        <v>3049200</v>
      </c>
      <c r="J79" s="87">
        <v>38335</v>
      </c>
      <c r="K79" s="101" t="s">
        <v>751</v>
      </c>
      <c r="L79" s="101" t="s">
        <v>599</v>
      </c>
      <c r="M79" s="101" t="s">
        <v>164</v>
      </c>
      <c r="N79" s="101" t="s">
        <v>730</v>
      </c>
      <c r="O79" s="101" t="s">
        <v>1590</v>
      </c>
    </row>
    <row r="80" spans="1:15" hidden="1">
      <c r="A80" s="101">
        <v>31</v>
      </c>
      <c r="B80" s="101">
        <v>23</v>
      </c>
      <c r="C80" s="101">
        <v>2</v>
      </c>
      <c r="D80" s="101" t="s">
        <v>1503</v>
      </c>
      <c r="E80" s="101" t="s">
        <v>891</v>
      </c>
      <c r="F80" s="101" t="s">
        <v>1593</v>
      </c>
      <c r="G80" s="102" t="s">
        <v>1573</v>
      </c>
      <c r="H80" s="103">
        <v>0</v>
      </c>
      <c r="I80" s="103">
        <v>1</v>
      </c>
      <c r="J80" s="87">
        <v>7950</v>
      </c>
      <c r="K80" s="101" t="s">
        <v>751</v>
      </c>
      <c r="L80" s="101" t="s">
        <v>599</v>
      </c>
      <c r="M80" s="101" t="s">
        <v>164</v>
      </c>
      <c r="N80" s="101" t="s">
        <v>730</v>
      </c>
      <c r="O80" s="101" t="s">
        <v>1599</v>
      </c>
    </row>
    <row r="81" spans="1:15" hidden="1">
      <c r="A81" s="101">
        <v>31</v>
      </c>
      <c r="B81" s="101">
        <v>26</v>
      </c>
      <c r="C81" s="101">
        <v>2</v>
      </c>
      <c r="D81" s="101" t="s">
        <v>1503</v>
      </c>
      <c r="E81" s="101" t="s">
        <v>891</v>
      </c>
      <c r="F81" s="101" t="s">
        <v>1593</v>
      </c>
      <c r="G81" s="102" t="s">
        <v>810</v>
      </c>
      <c r="H81" s="103">
        <v>0</v>
      </c>
      <c r="I81" s="103">
        <v>1821600</v>
      </c>
      <c r="K81" s="101" t="s">
        <v>751</v>
      </c>
      <c r="L81" s="101" t="s">
        <v>599</v>
      </c>
      <c r="M81" s="101" t="s">
        <v>164</v>
      </c>
      <c r="N81" s="101" t="s">
        <v>730</v>
      </c>
      <c r="O81" s="101" t="s">
        <v>117</v>
      </c>
    </row>
    <row r="82" spans="1:15" hidden="1">
      <c r="A82" s="101">
        <v>31</v>
      </c>
      <c r="B82" s="101">
        <v>28</v>
      </c>
      <c r="C82" s="101">
        <v>2</v>
      </c>
      <c r="D82" s="101" t="s">
        <v>1503</v>
      </c>
      <c r="E82" s="101" t="s">
        <v>891</v>
      </c>
      <c r="F82" s="101" t="s">
        <v>971</v>
      </c>
      <c r="G82" s="102" t="s">
        <v>221</v>
      </c>
      <c r="H82" s="103">
        <v>0</v>
      </c>
      <c r="I82" s="103">
        <v>4672800</v>
      </c>
      <c r="J82" s="87">
        <v>34306</v>
      </c>
      <c r="K82" s="101" t="s">
        <v>751</v>
      </c>
      <c r="L82" s="101" t="s">
        <v>599</v>
      </c>
      <c r="M82" s="101" t="s">
        <v>164</v>
      </c>
      <c r="N82" s="101" t="s">
        <v>730</v>
      </c>
      <c r="O82" s="101" t="s">
        <v>235</v>
      </c>
    </row>
    <row r="83" spans="1:15" hidden="1">
      <c r="A83" s="101">
        <v>31</v>
      </c>
      <c r="B83" s="101">
        <v>29</v>
      </c>
      <c r="C83" s="101">
        <v>2</v>
      </c>
      <c r="D83" s="101" t="s">
        <v>1503</v>
      </c>
      <c r="E83" s="101" t="s">
        <v>891</v>
      </c>
      <c r="F83" s="101" t="s">
        <v>971</v>
      </c>
      <c r="G83" s="102" t="s">
        <v>952</v>
      </c>
      <c r="H83" s="103">
        <v>0</v>
      </c>
      <c r="I83" s="103">
        <v>8923200</v>
      </c>
      <c r="J83" s="87">
        <v>34304</v>
      </c>
      <c r="K83" s="101" t="s">
        <v>751</v>
      </c>
      <c r="L83" s="101" t="s">
        <v>599</v>
      </c>
      <c r="M83" s="101" t="s">
        <v>164</v>
      </c>
      <c r="N83" s="101" t="s">
        <v>730</v>
      </c>
      <c r="O83" s="101" t="s">
        <v>1333</v>
      </c>
    </row>
    <row r="84" spans="1:15" hidden="1">
      <c r="A84" s="101">
        <v>31</v>
      </c>
      <c r="B84" s="101">
        <v>30</v>
      </c>
      <c r="C84" s="101">
        <v>2</v>
      </c>
      <c r="D84" s="101" t="s">
        <v>1503</v>
      </c>
      <c r="E84" s="101" t="s">
        <v>891</v>
      </c>
      <c r="F84" s="101" t="s">
        <v>971</v>
      </c>
      <c r="G84" s="102" t="s">
        <v>1601</v>
      </c>
      <c r="H84" s="103">
        <v>0</v>
      </c>
      <c r="I84" s="103">
        <v>14443572</v>
      </c>
      <c r="J84" s="87">
        <v>9510</v>
      </c>
      <c r="K84" s="101" t="s">
        <v>751</v>
      </c>
      <c r="L84" s="101" t="s">
        <v>599</v>
      </c>
      <c r="M84" s="101" t="s">
        <v>164</v>
      </c>
      <c r="N84" s="101" t="s">
        <v>730</v>
      </c>
      <c r="O84" s="101" t="s">
        <v>1610</v>
      </c>
    </row>
    <row r="85" spans="1:15" hidden="1">
      <c r="A85" s="101">
        <v>31</v>
      </c>
      <c r="B85" s="101">
        <v>32</v>
      </c>
      <c r="C85" s="101">
        <v>2</v>
      </c>
      <c r="D85" s="101" t="s">
        <v>1503</v>
      </c>
      <c r="E85" s="101" t="s">
        <v>891</v>
      </c>
      <c r="F85" s="101" t="s">
        <v>869</v>
      </c>
      <c r="G85" s="102" t="s">
        <v>1616</v>
      </c>
      <c r="H85" s="103">
        <v>0</v>
      </c>
      <c r="I85" s="103">
        <v>28327200</v>
      </c>
      <c r="J85" s="87">
        <v>34423</v>
      </c>
      <c r="K85" s="101" t="s">
        <v>751</v>
      </c>
      <c r="L85" s="101" t="s">
        <v>599</v>
      </c>
      <c r="M85" s="101" t="s">
        <v>164</v>
      </c>
      <c r="N85" s="101" t="s">
        <v>730</v>
      </c>
      <c r="O85" s="101" t="s">
        <v>1618</v>
      </c>
    </row>
    <row r="86" spans="1:15" hidden="1">
      <c r="A86" s="101">
        <v>31</v>
      </c>
      <c r="B86" s="101">
        <v>33</v>
      </c>
      <c r="C86" s="101">
        <v>2</v>
      </c>
      <c r="D86" s="101" t="s">
        <v>1503</v>
      </c>
      <c r="E86" s="101" t="s">
        <v>891</v>
      </c>
      <c r="F86" s="101" t="s">
        <v>869</v>
      </c>
      <c r="G86" s="102" t="s">
        <v>645</v>
      </c>
      <c r="H86" s="103">
        <v>0</v>
      </c>
      <c r="I86" s="103">
        <v>475200</v>
      </c>
      <c r="J86" s="87">
        <v>34423</v>
      </c>
      <c r="K86" s="101" t="s">
        <v>751</v>
      </c>
      <c r="L86" s="101" t="s">
        <v>599</v>
      </c>
      <c r="M86" s="101" t="s">
        <v>164</v>
      </c>
      <c r="N86" s="101" t="s">
        <v>730</v>
      </c>
      <c r="O86" s="101" t="s">
        <v>169</v>
      </c>
    </row>
    <row r="87" spans="1:15" hidden="1">
      <c r="A87" s="101">
        <v>31</v>
      </c>
      <c r="B87" s="101">
        <v>35</v>
      </c>
      <c r="C87" s="101">
        <v>3</v>
      </c>
      <c r="D87" s="101" t="s">
        <v>1503</v>
      </c>
      <c r="E87" s="101" t="s">
        <v>891</v>
      </c>
      <c r="F87" s="101" t="s">
        <v>1593</v>
      </c>
      <c r="G87" s="102" t="s">
        <v>1628</v>
      </c>
      <c r="H87" s="103">
        <v>0</v>
      </c>
      <c r="I87" s="103">
        <v>393390</v>
      </c>
      <c r="J87" s="87">
        <v>24965</v>
      </c>
      <c r="K87" s="101" t="s">
        <v>724</v>
      </c>
      <c r="L87" s="101" t="s">
        <v>599</v>
      </c>
      <c r="M87" s="101" t="s">
        <v>164</v>
      </c>
      <c r="N87" s="101" t="s">
        <v>730</v>
      </c>
      <c r="O87" s="101" t="s">
        <v>753</v>
      </c>
    </row>
    <row r="88" spans="1:15" hidden="1">
      <c r="A88" s="101">
        <v>31</v>
      </c>
      <c r="B88" s="101">
        <v>36</v>
      </c>
      <c r="C88" s="101">
        <v>3</v>
      </c>
      <c r="D88" s="101" t="s">
        <v>1503</v>
      </c>
      <c r="E88" s="101" t="s">
        <v>891</v>
      </c>
      <c r="F88" s="101" t="s">
        <v>1593</v>
      </c>
      <c r="G88" s="102" t="s">
        <v>1632</v>
      </c>
      <c r="H88" s="103">
        <v>0</v>
      </c>
      <c r="I88" s="103">
        <v>372930</v>
      </c>
      <c r="J88" s="87">
        <v>33162</v>
      </c>
      <c r="K88" s="101" t="s">
        <v>724</v>
      </c>
      <c r="L88" s="101" t="s">
        <v>599</v>
      </c>
      <c r="M88" s="101" t="s">
        <v>164</v>
      </c>
      <c r="N88" s="101" t="s">
        <v>730</v>
      </c>
      <c r="O88" s="101" t="s">
        <v>1476</v>
      </c>
    </row>
    <row r="89" spans="1:15" hidden="1">
      <c r="A89" s="101">
        <v>31</v>
      </c>
      <c r="B89" s="101">
        <v>37</v>
      </c>
      <c r="C89" s="101">
        <v>3</v>
      </c>
      <c r="D89" s="101" t="s">
        <v>1503</v>
      </c>
      <c r="E89" s="101" t="s">
        <v>891</v>
      </c>
      <c r="F89" s="101" t="s">
        <v>971</v>
      </c>
      <c r="G89" s="102" t="s">
        <v>1633</v>
      </c>
      <c r="H89" s="103">
        <v>0</v>
      </c>
      <c r="I89" s="103">
        <v>279279</v>
      </c>
      <c r="J89" s="87">
        <v>24965</v>
      </c>
      <c r="K89" s="101" t="s">
        <v>724</v>
      </c>
      <c r="L89" s="101" t="s">
        <v>599</v>
      </c>
      <c r="M89" s="101" t="s">
        <v>164</v>
      </c>
      <c r="N89" s="101" t="s">
        <v>730</v>
      </c>
      <c r="O89" s="101" t="s">
        <v>938</v>
      </c>
    </row>
    <row r="90" spans="1:15" hidden="1">
      <c r="A90" s="101">
        <v>31</v>
      </c>
      <c r="B90" s="101">
        <v>38</v>
      </c>
      <c r="C90" s="101">
        <v>3</v>
      </c>
      <c r="D90" s="101" t="s">
        <v>1503</v>
      </c>
      <c r="E90" s="101" t="s">
        <v>891</v>
      </c>
      <c r="F90" s="101" t="s">
        <v>971</v>
      </c>
      <c r="G90" s="102" t="s">
        <v>1307</v>
      </c>
      <c r="H90" s="103">
        <v>0</v>
      </c>
      <c r="I90" s="103">
        <v>97650</v>
      </c>
      <c r="K90" s="101" t="s">
        <v>724</v>
      </c>
      <c r="L90" s="101" t="s">
        <v>599</v>
      </c>
      <c r="M90" s="101" t="s">
        <v>164</v>
      </c>
      <c r="N90" s="101" t="s">
        <v>730</v>
      </c>
      <c r="O90" s="101" t="s">
        <v>559</v>
      </c>
    </row>
    <row r="91" spans="1:15" hidden="1">
      <c r="A91" s="101">
        <v>32</v>
      </c>
      <c r="B91" s="101">
        <v>1</v>
      </c>
      <c r="C91" s="101">
        <v>3</v>
      </c>
      <c r="D91" s="101" t="s">
        <v>1638</v>
      </c>
      <c r="E91" s="101" t="s">
        <v>1411</v>
      </c>
      <c r="F91" s="101" t="s">
        <v>1643</v>
      </c>
      <c r="G91" s="102" t="s">
        <v>206</v>
      </c>
      <c r="H91" s="103">
        <v>0</v>
      </c>
      <c r="I91" s="103">
        <v>725000</v>
      </c>
      <c r="K91" s="101" t="s">
        <v>751</v>
      </c>
      <c r="L91" s="101" t="s">
        <v>599</v>
      </c>
      <c r="M91" s="101" t="s">
        <v>164</v>
      </c>
      <c r="N91" s="101" t="s">
        <v>730</v>
      </c>
      <c r="O91" s="101" t="s">
        <v>1645</v>
      </c>
    </row>
    <row r="92" spans="1:15" hidden="1">
      <c r="A92" s="101">
        <v>32</v>
      </c>
      <c r="B92" s="101">
        <v>2</v>
      </c>
      <c r="C92" s="101">
        <v>3</v>
      </c>
      <c r="D92" s="101" t="s">
        <v>1638</v>
      </c>
      <c r="E92" s="101" t="s">
        <v>1411</v>
      </c>
      <c r="F92" s="101" t="s">
        <v>1643</v>
      </c>
      <c r="G92" s="102" t="s">
        <v>1656</v>
      </c>
      <c r="H92" s="103">
        <v>0</v>
      </c>
      <c r="I92" s="103">
        <v>591600</v>
      </c>
      <c r="K92" s="101" t="s">
        <v>751</v>
      </c>
      <c r="L92" s="101" t="s">
        <v>599</v>
      </c>
      <c r="M92" s="101" t="s">
        <v>164</v>
      </c>
      <c r="N92" s="101" t="s">
        <v>730</v>
      </c>
      <c r="O92" s="101" t="s">
        <v>672</v>
      </c>
    </row>
    <row r="93" spans="1:15" hidden="1">
      <c r="A93" s="101">
        <v>32</v>
      </c>
      <c r="B93" s="101">
        <v>3</v>
      </c>
      <c r="C93" s="101">
        <v>3</v>
      </c>
      <c r="D93" s="101" t="s">
        <v>1638</v>
      </c>
      <c r="E93" s="101" t="s">
        <v>1411</v>
      </c>
      <c r="F93" s="101" t="s">
        <v>1643</v>
      </c>
      <c r="G93" s="102" t="s">
        <v>356</v>
      </c>
      <c r="H93" s="103">
        <v>0</v>
      </c>
      <c r="I93" s="103">
        <v>2279400</v>
      </c>
      <c r="K93" s="101" t="s">
        <v>751</v>
      </c>
      <c r="L93" s="101" t="s">
        <v>599</v>
      </c>
      <c r="M93" s="101" t="s">
        <v>164</v>
      </c>
      <c r="N93" s="101" t="s">
        <v>730</v>
      </c>
      <c r="O93" s="101" t="s">
        <v>1658</v>
      </c>
    </row>
    <row r="94" spans="1:15" hidden="1">
      <c r="A94" s="101">
        <v>32</v>
      </c>
      <c r="B94" s="101">
        <v>4</v>
      </c>
      <c r="C94" s="101">
        <v>3</v>
      </c>
      <c r="D94" s="101" t="s">
        <v>1638</v>
      </c>
      <c r="E94" s="101" t="s">
        <v>1411</v>
      </c>
      <c r="F94" s="101" t="s">
        <v>1643</v>
      </c>
      <c r="G94" s="102" t="s">
        <v>1665</v>
      </c>
      <c r="H94" s="103">
        <v>0</v>
      </c>
      <c r="I94" s="103">
        <v>771400</v>
      </c>
      <c r="K94" s="101" t="s">
        <v>751</v>
      </c>
      <c r="L94" s="101" t="s">
        <v>599</v>
      </c>
      <c r="M94" s="101" t="s">
        <v>164</v>
      </c>
      <c r="N94" s="101" t="s">
        <v>730</v>
      </c>
      <c r="O94" s="101" t="s">
        <v>549</v>
      </c>
    </row>
    <row r="95" spans="1:15" hidden="1">
      <c r="A95" s="101">
        <v>32</v>
      </c>
      <c r="B95" s="101">
        <v>5</v>
      </c>
      <c r="C95" s="101">
        <v>2</v>
      </c>
      <c r="D95" s="101" t="s">
        <v>1638</v>
      </c>
      <c r="E95" s="101" t="s">
        <v>1411</v>
      </c>
      <c r="F95" s="101" t="s">
        <v>1643</v>
      </c>
      <c r="G95" s="102" t="s">
        <v>1514</v>
      </c>
      <c r="H95" s="103">
        <v>0</v>
      </c>
      <c r="I95" s="103">
        <v>771400</v>
      </c>
      <c r="J95" s="87">
        <v>30109</v>
      </c>
      <c r="K95" s="101" t="s">
        <v>751</v>
      </c>
      <c r="L95" s="101" t="s">
        <v>599</v>
      </c>
      <c r="M95" s="101" t="s">
        <v>164</v>
      </c>
      <c r="N95" s="101" t="s">
        <v>730</v>
      </c>
      <c r="O95" s="101" t="s">
        <v>549</v>
      </c>
    </row>
    <row r="96" spans="1:15" hidden="1">
      <c r="A96" s="101">
        <v>32</v>
      </c>
      <c r="B96" s="101">
        <v>6</v>
      </c>
      <c r="C96" s="101">
        <v>2</v>
      </c>
      <c r="D96" s="101" t="s">
        <v>1638</v>
      </c>
      <c r="E96" s="101" t="s">
        <v>1411</v>
      </c>
      <c r="F96" s="101" t="s">
        <v>1077</v>
      </c>
      <c r="G96" s="102" t="s">
        <v>382</v>
      </c>
      <c r="H96" s="103">
        <v>0</v>
      </c>
      <c r="I96" s="103">
        <v>203000</v>
      </c>
      <c r="J96" s="87">
        <v>34452</v>
      </c>
      <c r="K96" s="101" t="s">
        <v>751</v>
      </c>
      <c r="L96" s="101" t="s">
        <v>599</v>
      </c>
      <c r="M96" s="101" t="s">
        <v>164</v>
      </c>
      <c r="N96" s="101" t="s">
        <v>730</v>
      </c>
      <c r="O96" s="101" t="s">
        <v>1262</v>
      </c>
    </row>
    <row r="97" spans="1:15" hidden="1">
      <c r="A97" s="101">
        <v>32</v>
      </c>
      <c r="B97" s="101">
        <v>7</v>
      </c>
      <c r="C97" s="101">
        <v>2</v>
      </c>
      <c r="D97" s="101" t="s">
        <v>1638</v>
      </c>
      <c r="E97" s="101" t="s">
        <v>1411</v>
      </c>
      <c r="F97" s="101" t="s">
        <v>1411</v>
      </c>
      <c r="G97" s="102" t="s">
        <v>1673</v>
      </c>
      <c r="H97" s="103">
        <v>0</v>
      </c>
      <c r="I97" s="103">
        <v>5597000</v>
      </c>
      <c r="K97" s="101" t="s">
        <v>751</v>
      </c>
      <c r="L97" s="101" t="s">
        <v>599</v>
      </c>
      <c r="M97" s="101" t="s">
        <v>164</v>
      </c>
      <c r="N97" s="101" t="s">
        <v>730</v>
      </c>
      <c r="O97" s="101" t="s">
        <v>1678</v>
      </c>
    </row>
    <row r="98" spans="1:15" hidden="1">
      <c r="A98" s="101">
        <v>32</v>
      </c>
      <c r="B98" s="101">
        <v>8</v>
      </c>
      <c r="C98" s="101">
        <v>2</v>
      </c>
      <c r="D98" s="101" t="s">
        <v>1638</v>
      </c>
      <c r="E98" s="101" t="s">
        <v>1411</v>
      </c>
      <c r="F98" s="101" t="s">
        <v>1411</v>
      </c>
      <c r="G98" s="102" t="s">
        <v>1684</v>
      </c>
      <c r="H98" s="103">
        <v>0</v>
      </c>
      <c r="I98" s="103">
        <v>7157200</v>
      </c>
      <c r="K98" s="101" t="s">
        <v>751</v>
      </c>
      <c r="L98" s="101" t="s">
        <v>599</v>
      </c>
      <c r="M98" s="101" t="s">
        <v>164</v>
      </c>
      <c r="N98" s="101" t="s">
        <v>730</v>
      </c>
      <c r="O98" s="101" t="s">
        <v>561</v>
      </c>
    </row>
    <row r="99" spans="1:15" hidden="1">
      <c r="A99" s="101">
        <v>32</v>
      </c>
      <c r="B99" s="101">
        <v>9</v>
      </c>
      <c r="C99" s="101">
        <v>2</v>
      </c>
      <c r="D99" s="101" t="s">
        <v>1638</v>
      </c>
      <c r="E99" s="101" t="s">
        <v>1411</v>
      </c>
      <c r="F99" s="101" t="s">
        <v>1411</v>
      </c>
      <c r="G99" s="102" t="s">
        <v>1076</v>
      </c>
      <c r="H99" s="103">
        <v>0</v>
      </c>
      <c r="I99" s="103">
        <v>7389200</v>
      </c>
      <c r="K99" s="101" t="s">
        <v>751</v>
      </c>
      <c r="L99" s="101" t="s">
        <v>599</v>
      </c>
      <c r="M99" s="101" t="s">
        <v>164</v>
      </c>
      <c r="N99" s="101" t="s">
        <v>730</v>
      </c>
      <c r="O99" s="101" t="s">
        <v>1689</v>
      </c>
    </row>
    <row r="100" spans="1:15" hidden="1">
      <c r="A100" s="101">
        <v>32</v>
      </c>
      <c r="B100" s="101">
        <v>10</v>
      </c>
      <c r="C100" s="101">
        <v>2</v>
      </c>
      <c r="D100" s="101" t="s">
        <v>1638</v>
      </c>
      <c r="E100" s="101" t="s">
        <v>1411</v>
      </c>
      <c r="F100" s="101" t="s">
        <v>1411</v>
      </c>
      <c r="G100" s="102" t="s">
        <v>901</v>
      </c>
      <c r="H100" s="103">
        <v>0</v>
      </c>
      <c r="I100" s="103">
        <v>8526000</v>
      </c>
      <c r="K100" s="101" t="s">
        <v>751</v>
      </c>
      <c r="L100" s="101" t="s">
        <v>599</v>
      </c>
      <c r="M100" s="101" t="s">
        <v>164</v>
      </c>
      <c r="N100" s="101" t="s">
        <v>730</v>
      </c>
      <c r="O100" s="101" t="s">
        <v>689</v>
      </c>
    </row>
    <row r="101" spans="1:15" hidden="1">
      <c r="A101" s="101">
        <v>32</v>
      </c>
      <c r="B101" s="101">
        <v>11</v>
      </c>
      <c r="C101" s="101">
        <v>2</v>
      </c>
      <c r="D101" s="101" t="s">
        <v>1638</v>
      </c>
      <c r="E101" s="101" t="s">
        <v>1411</v>
      </c>
      <c r="F101" s="101" t="s">
        <v>1411</v>
      </c>
      <c r="G101" s="102" t="s">
        <v>1691</v>
      </c>
      <c r="H101" s="103">
        <v>0</v>
      </c>
      <c r="I101" s="103">
        <v>6542400</v>
      </c>
      <c r="K101" s="101" t="s">
        <v>751</v>
      </c>
      <c r="L101" s="101" t="s">
        <v>599</v>
      </c>
      <c r="M101" s="101" t="s">
        <v>164</v>
      </c>
      <c r="N101" s="101" t="s">
        <v>730</v>
      </c>
      <c r="O101" s="101" t="s">
        <v>270</v>
      </c>
    </row>
    <row r="102" spans="1:15" hidden="1">
      <c r="A102" s="101">
        <v>32</v>
      </c>
      <c r="B102" s="101">
        <v>12</v>
      </c>
      <c r="C102" s="101">
        <v>3</v>
      </c>
      <c r="D102" s="101" t="s">
        <v>1638</v>
      </c>
      <c r="E102" s="101" t="s">
        <v>1411</v>
      </c>
      <c r="F102" s="101" t="s">
        <v>1411</v>
      </c>
      <c r="G102" s="102" t="s">
        <v>17</v>
      </c>
      <c r="H102" s="103">
        <v>0</v>
      </c>
      <c r="I102" s="103">
        <v>14616000</v>
      </c>
      <c r="K102" s="101" t="s">
        <v>751</v>
      </c>
      <c r="L102" s="101" t="s">
        <v>599</v>
      </c>
      <c r="M102" s="101" t="s">
        <v>164</v>
      </c>
      <c r="N102" s="101" t="s">
        <v>730</v>
      </c>
      <c r="O102" s="101" t="s">
        <v>592</v>
      </c>
    </row>
    <row r="103" spans="1:15" hidden="1">
      <c r="A103" s="101">
        <v>33</v>
      </c>
      <c r="B103" s="101">
        <v>1</v>
      </c>
      <c r="C103" s="101">
        <v>2</v>
      </c>
      <c r="D103" s="101" t="s">
        <v>1699</v>
      </c>
      <c r="E103" s="101" t="s">
        <v>988</v>
      </c>
      <c r="F103" s="101" t="s">
        <v>1702</v>
      </c>
      <c r="G103" s="102" t="s">
        <v>1145</v>
      </c>
      <c r="H103" s="103">
        <v>0</v>
      </c>
      <c r="I103" s="103">
        <v>40620300</v>
      </c>
      <c r="J103" s="87">
        <v>36307</v>
      </c>
      <c r="K103" s="101" t="s">
        <v>724</v>
      </c>
      <c r="L103" s="101" t="s">
        <v>599</v>
      </c>
      <c r="M103" s="101" t="s">
        <v>140</v>
      </c>
      <c r="N103" s="101" t="s">
        <v>730</v>
      </c>
      <c r="O103" s="101" t="s">
        <v>1709</v>
      </c>
    </row>
    <row r="104" spans="1:15" hidden="1">
      <c r="A104" s="101">
        <v>33</v>
      </c>
      <c r="B104" s="101">
        <v>3</v>
      </c>
      <c r="C104" s="101">
        <v>2</v>
      </c>
      <c r="D104" s="101" t="s">
        <v>1699</v>
      </c>
      <c r="E104" s="101" t="s">
        <v>988</v>
      </c>
      <c r="F104" s="101" t="s">
        <v>1712</v>
      </c>
      <c r="G104" s="102" t="s">
        <v>705</v>
      </c>
      <c r="H104" s="103">
        <v>0</v>
      </c>
      <c r="I104" s="103">
        <v>9949800</v>
      </c>
      <c r="J104" s="87">
        <v>36307</v>
      </c>
      <c r="K104" s="101" t="s">
        <v>724</v>
      </c>
      <c r="L104" s="101" t="s">
        <v>599</v>
      </c>
      <c r="M104" s="101" t="s">
        <v>140</v>
      </c>
      <c r="N104" s="101" t="s">
        <v>730</v>
      </c>
      <c r="O104" s="101" t="s">
        <v>1713</v>
      </c>
    </row>
    <row r="105" spans="1:15" hidden="1">
      <c r="A105" s="101">
        <v>34</v>
      </c>
      <c r="B105" s="101">
        <v>1</v>
      </c>
      <c r="C105" s="101">
        <v>2</v>
      </c>
      <c r="D105" s="101" t="s">
        <v>1235</v>
      </c>
      <c r="E105" s="101" t="s">
        <v>539</v>
      </c>
      <c r="F105" s="101" t="s">
        <v>1714</v>
      </c>
      <c r="G105" s="102" t="s">
        <v>1724</v>
      </c>
      <c r="H105" s="103">
        <v>0</v>
      </c>
      <c r="I105" s="103">
        <v>3567200</v>
      </c>
      <c r="K105" s="101" t="s">
        <v>724</v>
      </c>
      <c r="L105" s="101" t="s">
        <v>599</v>
      </c>
      <c r="M105" s="101" t="s">
        <v>140</v>
      </c>
      <c r="N105" s="101" t="s">
        <v>730</v>
      </c>
      <c r="O105" s="101" t="s">
        <v>1743</v>
      </c>
    </row>
    <row r="106" spans="1:15" hidden="1">
      <c r="A106" s="101">
        <v>34</v>
      </c>
      <c r="B106" s="101">
        <v>2</v>
      </c>
      <c r="C106" s="101">
        <v>2</v>
      </c>
      <c r="D106" s="101" t="s">
        <v>1235</v>
      </c>
      <c r="E106" s="101" t="s">
        <v>539</v>
      </c>
      <c r="F106" s="101" t="s">
        <v>1714</v>
      </c>
      <c r="G106" s="102" t="s">
        <v>168</v>
      </c>
      <c r="H106" s="103">
        <v>0</v>
      </c>
      <c r="I106" s="103">
        <v>5700800</v>
      </c>
      <c r="K106" s="101" t="s">
        <v>724</v>
      </c>
      <c r="L106" s="101" t="s">
        <v>599</v>
      </c>
      <c r="M106" s="101" t="s">
        <v>140</v>
      </c>
      <c r="N106" s="101" t="s">
        <v>730</v>
      </c>
      <c r="O106" s="101" t="s">
        <v>1719</v>
      </c>
    </row>
    <row r="107" spans="1:15" hidden="1">
      <c r="A107" s="101">
        <v>34</v>
      </c>
      <c r="B107" s="101">
        <v>3</v>
      </c>
      <c r="C107" s="101">
        <v>2</v>
      </c>
      <c r="D107" s="101" t="s">
        <v>1235</v>
      </c>
      <c r="E107" s="101" t="s">
        <v>539</v>
      </c>
      <c r="F107" s="101" t="s">
        <v>1714</v>
      </c>
      <c r="G107" s="102" t="s">
        <v>679</v>
      </c>
      <c r="H107" s="103">
        <v>0</v>
      </c>
      <c r="I107" s="103">
        <v>4860800</v>
      </c>
      <c r="K107" s="101" t="s">
        <v>724</v>
      </c>
      <c r="L107" s="101" t="s">
        <v>599</v>
      </c>
      <c r="M107" s="101" t="s">
        <v>140</v>
      </c>
      <c r="N107" s="101" t="s">
        <v>730</v>
      </c>
      <c r="O107" s="101" t="s">
        <v>532</v>
      </c>
    </row>
    <row r="108" spans="1:15" hidden="1">
      <c r="A108" s="101">
        <v>34</v>
      </c>
      <c r="B108" s="101">
        <v>4</v>
      </c>
      <c r="C108" s="101">
        <v>2</v>
      </c>
      <c r="D108" s="101" t="s">
        <v>1235</v>
      </c>
      <c r="E108" s="101" t="s">
        <v>539</v>
      </c>
      <c r="F108" s="101" t="s">
        <v>1714</v>
      </c>
      <c r="G108" s="102" t="s">
        <v>1159</v>
      </c>
      <c r="H108" s="103">
        <v>0</v>
      </c>
      <c r="I108" s="103">
        <v>196000</v>
      </c>
      <c r="K108" s="101" t="s">
        <v>724</v>
      </c>
      <c r="L108" s="101" t="s">
        <v>599</v>
      </c>
      <c r="M108" s="101" t="s">
        <v>140</v>
      </c>
      <c r="N108" s="101" t="s">
        <v>730</v>
      </c>
      <c r="O108" s="101" t="s">
        <v>1745</v>
      </c>
    </row>
    <row r="109" spans="1:15" hidden="1">
      <c r="A109" s="101">
        <v>34</v>
      </c>
      <c r="B109" s="101">
        <v>5</v>
      </c>
      <c r="C109" s="101">
        <v>2</v>
      </c>
      <c r="D109" s="101" t="s">
        <v>1235</v>
      </c>
      <c r="E109" s="101" t="s">
        <v>539</v>
      </c>
      <c r="F109" s="101" t="s">
        <v>1714</v>
      </c>
      <c r="G109" s="102" t="s">
        <v>1001</v>
      </c>
      <c r="H109" s="103">
        <v>0</v>
      </c>
      <c r="I109" s="103">
        <v>27104</v>
      </c>
      <c r="K109" s="101" t="s">
        <v>724</v>
      </c>
      <c r="L109" s="101" t="s">
        <v>599</v>
      </c>
      <c r="M109" s="101" t="s">
        <v>140</v>
      </c>
      <c r="N109" s="101" t="s">
        <v>730</v>
      </c>
      <c r="O109" s="101" t="s">
        <v>780</v>
      </c>
    </row>
    <row r="110" spans="1:15" hidden="1">
      <c r="A110" s="101">
        <v>34</v>
      </c>
      <c r="B110" s="101">
        <v>6</v>
      </c>
      <c r="C110" s="101">
        <v>2</v>
      </c>
      <c r="D110" s="101" t="s">
        <v>1235</v>
      </c>
      <c r="E110" s="101" t="s">
        <v>539</v>
      </c>
      <c r="F110" s="101" t="s">
        <v>1714</v>
      </c>
      <c r="G110" s="102" t="s">
        <v>923</v>
      </c>
      <c r="H110" s="103">
        <v>0</v>
      </c>
      <c r="I110" s="103">
        <v>84000</v>
      </c>
      <c r="K110" s="101" t="s">
        <v>724</v>
      </c>
      <c r="L110" s="101" t="s">
        <v>599</v>
      </c>
      <c r="M110" s="101" t="s">
        <v>140</v>
      </c>
      <c r="N110" s="101" t="s">
        <v>730</v>
      </c>
      <c r="O110" s="101" t="s">
        <v>1544</v>
      </c>
    </row>
    <row r="111" spans="1:15" hidden="1">
      <c r="A111" s="101">
        <v>34</v>
      </c>
      <c r="B111" s="101">
        <v>7</v>
      </c>
      <c r="C111" s="101">
        <v>2</v>
      </c>
      <c r="D111" s="101" t="s">
        <v>1235</v>
      </c>
      <c r="E111" s="101" t="s">
        <v>539</v>
      </c>
      <c r="F111" s="101" t="s">
        <v>1714</v>
      </c>
      <c r="G111" s="102" t="s">
        <v>1761</v>
      </c>
      <c r="H111" s="103">
        <v>0</v>
      </c>
      <c r="I111" s="103">
        <v>123200</v>
      </c>
      <c r="K111" s="101" t="s">
        <v>724</v>
      </c>
      <c r="L111" s="101" t="s">
        <v>599</v>
      </c>
      <c r="M111" s="101" t="s">
        <v>140</v>
      </c>
      <c r="N111" s="101" t="s">
        <v>730</v>
      </c>
      <c r="O111" s="101" t="s">
        <v>1367</v>
      </c>
    </row>
    <row r="112" spans="1:15" hidden="1">
      <c r="A112" s="101">
        <v>34</v>
      </c>
      <c r="B112" s="101">
        <v>8</v>
      </c>
      <c r="C112" s="101">
        <v>3</v>
      </c>
      <c r="D112" s="101" t="s">
        <v>1235</v>
      </c>
      <c r="E112" s="101" t="s">
        <v>539</v>
      </c>
      <c r="F112" s="101" t="s">
        <v>1714</v>
      </c>
      <c r="G112" s="102" t="s">
        <v>1011</v>
      </c>
      <c r="H112" s="103">
        <v>0</v>
      </c>
      <c r="I112" s="103">
        <v>1652000</v>
      </c>
      <c r="K112" s="101" t="s">
        <v>724</v>
      </c>
      <c r="L112" s="101" t="s">
        <v>599</v>
      </c>
      <c r="M112" s="101" t="s">
        <v>140</v>
      </c>
      <c r="N112" s="101" t="s">
        <v>730</v>
      </c>
      <c r="O112" s="101" t="s">
        <v>1505</v>
      </c>
    </row>
    <row r="113" spans="1:15" hidden="1">
      <c r="A113" s="101">
        <v>34</v>
      </c>
      <c r="B113" s="101">
        <v>9</v>
      </c>
      <c r="C113" s="101">
        <v>2</v>
      </c>
      <c r="D113" s="101" t="s">
        <v>1235</v>
      </c>
      <c r="E113" s="101" t="s">
        <v>539</v>
      </c>
      <c r="F113" s="101" t="s">
        <v>558</v>
      </c>
      <c r="G113" s="102" t="s">
        <v>982</v>
      </c>
      <c r="H113" s="103">
        <v>0</v>
      </c>
      <c r="I113" s="103">
        <v>28694400</v>
      </c>
      <c r="K113" s="101" t="s">
        <v>724</v>
      </c>
      <c r="L113" s="101" t="s">
        <v>599</v>
      </c>
      <c r="M113" s="101" t="s">
        <v>140</v>
      </c>
      <c r="N113" s="101" t="s">
        <v>730</v>
      </c>
      <c r="O113" s="101" t="s">
        <v>960</v>
      </c>
    </row>
    <row r="114" spans="1:15" hidden="1">
      <c r="A114" s="101">
        <v>34</v>
      </c>
      <c r="B114" s="101">
        <v>10</v>
      </c>
      <c r="C114" s="101">
        <v>2</v>
      </c>
      <c r="D114" s="101" t="s">
        <v>1235</v>
      </c>
      <c r="E114" s="101" t="s">
        <v>539</v>
      </c>
      <c r="F114" s="101" t="s">
        <v>558</v>
      </c>
      <c r="G114" s="102" t="s">
        <v>1767</v>
      </c>
      <c r="H114" s="103">
        <v>0</v>
      </c>
      <c r="I114" s="103">
        <v>5476800</v>
      </c>
      <c r="K114" s="101" t="s">
        <v>724</v>
      </c>
      <c r="L114" s="101" t="s">
        <v>599</v>
      </c>
      <c r="M114" s="101" t="s">
        <v>140</v>
      </c>
      <c r="N114" s="101" t="s">
        <v>730</v>
      </c>
      <c r="O114" s="101" t="s">
        <v>1501</v>
      </c>
    </row>
    <row r="115" spans="1:15" hidden="1">
      <c r="A115" s="101">
        <v>34</v>
      </c>
      <c r="B115" s="101">
        <v>11</v>
      </c>
      <c r="C115" s="101">
        <v>2</v>
      </c>
      <c r="D115" s="101" t="s">
        <v>1235</v>
      </c>
      <c r="E115" s="101" t="s">
        <v>539</v>
      </c>
      <c r="F115" s="101" t="s">
        <v>1723</v>
      </c>
      <c r="G115" s="102" t="s">
        <v>96</v>
      </c>
      <c r="H115" s="103">
        <v>0</v>
      </c>
      <c r="I115" s="103">
        <v>7263200</v>
      </c>
      <c r="K115" s="101" t="s">
        <v>724</v>
      </c>
      <c r="L115" s="101" t="s">
        <v>599</v>
      </c>
      <c r="M115" s="101" t="s">
        <v>140</v>
      </c>
      <c r="N115" s="101" t="s">
        <v>730</v>
      </c>
      <c r="O115" s="101" t="s">
        <v>1768</v>
      </c>
    </row>
    <row r="116" spans="1:15" hidden="1">
      <c r="A116" s="101">
        <v>34</v>
      </c>
      <c r="B116" s="101">
        <v>12</v>
      </c>
      <c r="C116" s="101">
        <v>2</v>
      </c>
      <c r="D116" s="101" t="s">
        <v>1235</v>
      </c>
      <c r="E116" s="101" t="s">
        <v>539</v>
      </c>
      <c r="F116" s="101" t="s">
        <v>1723</v>
      </c>
      <c r="G116" s="102" t="s">
        <v>1233</v>
      </c>
      <c r="H116" s="103">
        <v>0</v>
      </c>
      <c r="I116" s="103">
        <v>6557600</v>
      </c>
      <c r="K116" s="101" t="s">
        <v>724</v>
      </c>
      <c r="L116" s="101" t="s">
        <v>599</v>
      </c>
      <c r="M116" s="101" t="s">
        <v>140</v>
      </c>
      <c r="N116" s="101" t="s">
        <v>730</v>
      </c>
      <c r="O116" s="101" t="s">
        <v>697</v>
      </c>
    </row>
    <row r="117" spans="1:15" hidden="1">
      <c r="A117" s="101">
        <v>35</v>
      </c>
      <c r="B117" s="101">
        <v>1</v>
      </c>
      <c r="C117" s="101">
        <v>3</v>
      </c>
      <c r="D117" s="101" t="s">
        <v>1779</v>
      </c>
      <c r="E117" s="101" t="s">
        <v>891</v>
      </c>
      <c r="F117" s="101" t="s">
        <v>442</v>
      </c>
      <c r="G117" s="102" t="s">
        <v>1251</v>
      </c>
      <c r="H117" s="103">
        <v>0</v>
      </c>
      <c r="I117" s="103">
        <v>7722000</v>
      </c>
      <c r="K117" s="101" t="s">
        <v>724</v>
      </c>
      <c r="L117" s="101" t="s">
        <v>599</v>
      </c>
      <c r="M117" s="101" t="s">
        <v>164</v>
      </c>
      <c r="N117" s="101" t="s">
        <v>730</v>
      </c>
      <c r="O117" s="101" t="s">
        <v>1748</v>
      </c>
    </row>
    <row r="118" spans="1:15" hidden="1">
      <c r="A118" s="101">
        <v>35</v>
      </c>
      <c r="B118" s="101">
        <v>4</v>
      </c>
      <c r="C118" s="101">
        <v>3</v>
      </c>
      <c r="D118" s="101" t="s">
        <v>1779</v>
      </c>
      <c r="E118" s="101" t="s">
        <v>891</v>
      </c>
      <c r="F118" s="101" t="s">
        <v>353</v>
      </c>
      <c r="G118" s="102" t="s">
        <v>925</v>
      </c>
      <c r="H118" s="103">
        <v>0</v>
      </c>
      <c r="I118" s="103">
        <v>21384000</v>
      </c>
      <c r="J118" s="87">
        <v>38658</v>
      </c>
      <c r="K118" s="101" t="s">
        <v>724</v>
      </c>
      <c r="L118" s="101" t="s">
        <v>599</v>
      </c>
      <c r="M118" s="101" t="s">
        <v>164</v>
      </c>
      <c r="N118" s="101" t="s">
        <v>730</v>
      </c>
      <c r="O118" s="101" t="s">
        <v>1784</v>
      </c>
    </row>
    <row r="119" spans="1:15" hidden="1">
      <c r="A119" s="101">
        <v>35</v>
      </c>
      <c r="B119" s="101">
        <v>5</v>
      </c>
      <c r="C119" s="101">
        <v>3</v>
      </c>
      <c r="D119" s="101" t="s">
        <v>1779</v>
      </c>
      <c r="E119" s="101" t="s">
        <v>891</v>
      </c>
      <c r="F119" s="101" t="s">
        <v>353</v>
      </c>
      <c r="G119" s="102" t="s">
        <v>1572</v>
      </c>
      <c r="H119" s="103">
        <v>0</v>
      </c>
      <c r="I119" s="103">
        <v>365689500</v>
      </c>
      <c r="J119" s="87">
        <v>27529</v>
      </c>
      <c r="K119" s="101" t="s">
        <v>724</v>
      </c>
      <c r="L119" s="101" t="s">
        <v>599</v>
      </c>
      <c r="M119" s="101" t="s">
        <v>164</v>
      </c>
      <c r="N119" s="101" t="s">
        <v>730</v>
      </c>
      <c r="O119" s="101" t="s">
        <v>1788</v>
      </c>
    </row>
    <row r="120" spans="1:15" hidden="1">
      <c r="A120" s="101">
        <v>35</v>
      </c>
      <c r="B120" s="101">
        <v>6</v>
      </c>
      <c r="C120" s="101">
        <v>3</v>
      </c>
      <c r="D120" s="101" t="s">
        <v>1779</v>
      </c>
      <c r="E120" s="101" t="s">
        <v>891</v>
      </c>
      <c r="F120" s="101" t="s">
        <v>353</v>
      </c>
      <c r="G120" s="102" t="s">
        <v>1604</v>
      </c>
      <c r="H120" s="103">
        <v>0</v>
      </c>
      <c r="I120" s="103">
        <v>24568500</v>
      </c>
      <c r="K120" s="101" t="s">
        <v>724</v>
      </c>
      <c r="L120" s="101" t="s">
        <v>599</v>
      </c>
      <c r="M120" s="101" t="s">
        <v>164</v>
      </c>
      <c r="N120" s="101" t="s">
        <v>730</v>
      </c>
      <c r="O120" s="101" t="s">
        <v>1793</v>
      </c>
    </row>
    <row r="121" spans="1:15" hidden="1">
      <c r="A121" s="101">
        <v>35</v>
      </c>
      <c r="B121" s="101">
        <v>7</v>
      </c>
      <c r="C121" s="101">
        <v>3</v>
      </c>
      <c r="D121" s="101" t="s">
        <v>1779</v>
      </c>
      <c r="E121" s="101" t="s">
        <v>891</v>
      </c>
      <c r="F121" s="101" t="s">
        <v>353</v>
      </c>
      <c r="G121" s="102" t="s">
        <v>1797</v>
      </c>
      <c r="H121" s="103">
        <v>0</v>
      </c>
      <c r="I121" s="103">
        <v>69283500</v>
      </c>
      <c r="K121" s="101" t="s">
        <v>724</v>
      </c>
      <c r="L121" s="101" t="s">
        <v>599</v>
      </c>
      <c r="M121" s="101" t="s">
        <v>164</v>
      </c>
      <c r="N121" s="101" t="s">
        <v>730</v>
      </c>
      <c r="O121" s="101" t="s">
        <v>1138</v>
      </c>
    </row>
    <row r="122" spans="1:15" hidden="1">
      <c r="A122" s="101">
        <v>35</v>
      </c>
      <c r="B122" s="101">
        <v>10</v>
      </c>
      <c r="C122" s="101">
        <v>3</v>
      </c>
      <c r="D122" s="101" t="s">
        <v>1779</v>
      </c>
      <c r="E122" s="101" t="s">
        <v>891</v>
      </c>
      <c r="F122" s="101" t="s">
        <v>353</v>
      </c>
      <c r="G122" s="102" t="s">
        <v>214</v>
      </c>
      <c r="H122" s="103">
        <v>0</v>
      </c>
      <c r="I122" s="103">
        <v>15609000</v>
      </c>
      <c r="K122" s="101" t="s">
        <v>724</v>
      </c>
      <c r="L122" s="101" t="s">
        <v>599</v>
      </c>
      <c r="M122" s="101" t="s">
        <v>164</v>
      </c>
      <c r="N122" s="101" t="s">
        <v>730</v>
      </c>
      <c r="O122" s="101" t="s">
        <v>1798</v>
      </c>
    </row>
    <row r="123" spans="1:15" hidden="1">
      <c r="A123" s="101">
        <v>35</v>
      </c>
      <c r="B123" s="101">
        <v>11</v>
      </c>
      <c r="C123" s="101">
        <v>3</v>
      </c>
      <c r="D123" s="101" t="s">
        <v>1779</v>
      </c>
      <c r="E123" s="101" t="s">
        <v>891</v>
      </c>
      <c r="F123" s="101" t="s">
        <v>353</v>
      </c>
      <c r="G123" s="102" t="s">
        <v>1380</v>
      </c>
      <c r="H123" s="103">
        <v>0</v>
      </c>
      <c r="I123" s="103">
        <v>146421000</v>
      </c>
      <c r="K123" s="101" t="s">
        <v>724</v>
      </c>
      <c r="L123" s="101" t="s">
        <v>599</v>
      </c>
      <c r="M123" s="101" t="s">
        <v>164</v>
      </c>
      <c r="N123" s="101" t="s">
        <v>730</v>
      </c>
      <c r="O123" s="101" t="s">
        <v>195</v>
      </c>
    </row>
    <row r="124" spans="1:15" hidden="1">
      <c r="A124" s="101">
        <v>35</v>
      </c>
      <c r="B124" s="101">
        <v>12</v>
      </c>
      <c r="C124" s="101">
        <v>3</v>
      </c>
      <c r="D124" s="101" t="s">
        <v>1779</v>
      </c>
      <c r="E124" s="101" t="s">
        <v>891</v>
      </c>
      <c r="F124" s="101" t="s">
        <v>790</v>
      </c>
      <c r="G124" s="102" t="s">
        <v>436</v>
      </c>
      <c r="H124" s="103">
        <v>0</v>
      </c>
      <c r="I124" s="103">
        <v>37488000</v>
      </c>
      <c r="J124" s="87">
        <v>27962</v>
      </c>
      <c r="K124" s="101" t="s">
        <v>724</v>
      </c>
      <c r="L124" s="101" t="s">
        <v>599</v>
      </c>
      <c r="M124" s="101" t="s">
        <v>164</v>
      </c>
      <c r="N124" s="101" t="s">
        <v>730</v>
      </c>
      <c r="O124" s="101" t="s">
        <v>1725</v>
      </c>
    </row>
    <row r="125" spans="1:15" hidden="1">
      <c r="A125" s="101">
        <v>37</v>
      </c>
      <c r="B125" s="101">
        <v>1</v>
      </c>
      <c r="C125" s="101">
        <v>2</v>
      </c>
      <c r="D125" s="101" t="s">
        <v>1355</v>
      </c>
      <c r="E125" s="101" t="s">
        <v>1053</v>
      </c>
      <c r="F125" s="101" t="s">
        <v>1807</v>
      </c>
      <c r="G125" s="102" t="s">
        <v>1785</v>
      </c>
      <c r="H125" s="103">
        <v>0</v>
      </c>
      <c r="I125" s="103">
        <v>7614024</v>
      </c>
      <c r="J125" s="87">
        <v>36297</v>
      </c>
      <c r="K125" s="101" t="s">
        <v>724</v>
      </c>
      <c r="L125" s="101" t="s">
        <v>599</v>
      </c>
      <c r="M125" s="101" t="s">
        <v>586</v>
      </c>
      <c r="N125" s="101" t="s">
        <v>730</v>
      </c>
      <c r="O125" s="101" t="s">
        <v>1811</v>
      </c>
    </row>
    <row r="126" spans="1:15" hidden="1">
      <c r="A126" s="101">
        <v>37</v>
      </c>
      <c r="B126" s="101">
        <v>2</v>
      </c>
      <c r="C126" s="101">
        <v>2</v>
      </c>
      <c r="D126" s="101" t="s">
        <v>1355</v>
      </c>
      <c r="E126" s="101" t="s">
        <v>1053</v>
      </c>
      <c r="F126" s="101" t="s">
        <v>1807</v>
      </c>
      <c r="G126" s="102" t="s">
        <v>1817</v>
      </c>
      <c r="H126" s="103">
        <v>0</v>
      </c>
      <c r="I126" s="103">
        <v>9036984</v>
      </c>
      <c r="J126" s="87">
        <v>36297</v>
      </c>
      <c r="K126" s="101" t="s">
        <v>724</v>
      </c>
      <c r="L126" s="101" t="s">
        <v>599</v>
      </c>
      <c r="M126" s="101" t="s">
        <v>586</v>
      </c>
      <c r="N126" s="101" t="s">
        <v>730</v>
      </c>
      <c r="O126" s="101" t="s">
        <v>1820</v>
      </c>
    </row>
    <row r="127" spans="1:15" hidden="1">
      <c r="A127" s="101">
        <v>38</v>
      </c>
      <c r="B127" s="101">
        <v>1</v>
      </c>
      <c r="C127" s="101">
        <v>2</v>
      </c>
      <c r="D127" s="101" t="s">
        <v>1823</v>
      </c>
      <c r="E127" s="101" t="s">
        <v>1053</v>
      </c>
      <c r="F127" s="101" t="s">
        <v>1807</v>
      </c>
      <c r="G127" s="102" t="s">
        <v>544</v>
      </c>
      <c r="H127" s="103">
        <v>0</v>
      </c>
      <c r="I127" s="103">
        <v>20022552</v>
      </c>
      <c r="J127" s="87">
        <v>36265</v>
      </c>
      <c r="K127" s="101" t="s">
        <v>724</v>
      </c>
      <c r="L127" s="101" t="s">
        <v>599</v>
      </c>
      <c r="M127" s="101" t="s">
        <v>586</v>
      </c>
      <c r="N127" s="101" t="s">
        <v>730</v>
      </c>
      <c r="O127" s="101" t="s">
        <v>1732</v>
      </c>
    </row>
    <row r="128" spans="1:15" hidden="1">
      <c r="A128" s="101">
        <v>39</v>
      </c>
      <c r="B128" s="101">
        <v>3</v>
      </c>
      <c r="C128" s="101">
        <v>2</v>
      </c>
      <c r="D128" s="101" t="s">
        <v>1827</v>
      </c>
      <c r="E128" s="101" t="s">
        <v>915</v>
      </c>
      <c r="F128" s="101" t="s">
        <v>694</v>
      </c>
      <c r="G128" s="102" t="s">
        <v>1829</v>
      </c>
      <c r="H128" s="103">
        <v>0</v>
      </c>
      <c r="I128" s="103">
        <v>2310000</v>
      </c>
      <c r="J128" s="87">
        <v>39244</v>
      </c>
      <c r="K128" s="101" t="s">
        <v>724</v>
      </c>
      <c r="L128" s="101" t="s">
        <v>599</v>
      </c>
      <c r="M128" s="101" t="s">
        <v>586</v>
      </c>
      <c r="N128" s="101" t="s">
        <v>730</v>
      </c>
      <c r="O128" s="101" t="s">
        <v>1837</v>
      </c>
    </row>
    <row r="129" spans="1:15" hidden="1">
      <c r="A129" s="101">
        <v>39</v>
      </c>
      <c r="B129" s="101">
        <v>4</v>
      </c>
      <c r="C129" s="101">
        <v>2</v>
      </c>
      <c r="D129" s="101" t="s">
        <v>1827</v>
      </c>
      <c r="E129" s="101" t="s">
        <v>915</v>
      </c>
      <c r="F129" s="101" t="s">
        <v>694</v>
      </c>
      <c r="G129" s="102" t="s">
        <v>1840</v>
      </c>
      <c r="H129" s="103">
        <v>0</v>
      </c>
      <c r="I129" s="103">
        <v>11450400</v>
      </c>
      <c r="J129" s="87">
        <v>39244</v>
      </c>
      <c r="K129" s="101" t="s">
        <v>724</v>
      </c>
      <c r="L129" s="101" t="s">
        <v>599</v>
      </c>
      <c r="M129" s="101" t="s">
        <v>586</v>
      </c>
      <c r="N129" s="101" t="s">
        <v>730</v>
      </c>
      <c r="O129" s="101" t="s">
        <v>1848</v>
      </c>
    </row>
    <row r="130" spans="1:15" hidden="1">
      <c r="A130" s="101">
        <v>39</v>
      </c>
      <c r="B130" s="101">
        <v>5</v>
      </c>
      <c r="C130" s="101">
        <v>2</v>
      </c>
      <c r="D130" s="101" t="s">
        <v>1827</v>
      </c>
      <c r="E130" s="101" t="s">
        <v>915</v>
      </c>
      <c r="F130" s="101" t="s">
        <v>694</v>
      </c>
      <c r="G130" s="102" t="s">
        <v>1850</v>
      </c>
      <c r="H130" s="103">
        <v>0</v>
      </c>
      <c r="I130" s="103">
        <v>1060000</v>
      </c>
      <c r="J130" s="87">
        <v>39244</v>
      </c>
      <c r="K130" s="101" t="s">
        <v>724</v>
      </c>
      <c r="L130" s="101" t="s">
        <v>599</v>
      </c>
      <c r="M130" s="101" t="s">
        <v>586</v>
      </c>
      <c r="N130" s="101" t="s">
        <v>730</v>
      </c>
      <c r="O130" s="101" t="s">
        <v>1381</v>
      </c>
    </row>
    <row r="131" spans="1:15" hidden="1">
      <c r="A131" s="101">
        <v>39</v>
      </c>
      <c r="B131" s="101">
        <v>6</v>
      </c>
      <c r="C131" s="101">
        <v>2</v>
      </c>
      <c r="D131" s="101" t="s">
        <v>1827</v>
      </c>
      <c r="E131" s="101" t="s">
        <v>915</v>
      </c>
      <c r="F131" s="101" t="s">
        <v>833</v>
      </c>
      <c r="G131" s="102" t="s">
        <v>1851</v>
      </c>
      <c r="H131" s="103">
        <v>0</v>
      </c>
      <c r="I131" s="103">
        <v>23023000</v>
      </c>
      <c r="J131" s="87">
        <v>39244</v>
      </c>
      <c r="K131" s="101" t="s">
        <v>724</v>
      </c>
      <c r="L131" s="101" t="s">
        <v>599</v>
      </c>
      <c r="M131" s="101" t="s">
        <v>586</v>
      </c>
      <c r="N131" s="101" t="s">
        <v>730</v>
      </c>
      <c r="O131" s="101" t="s">
        <v>1578</v>
      </c>
    </row>
    <row r="132" spans="1:15" hidden="1">
      <c r="A132" s="101">
        <v>39</v>
      </c>
      <c r="B132" s="101">
        <v>7</v>
      </c>
      <c r="C132" s="101">
        <v>2</v>
      </c>
      <c r="D132" s="101" t="s">
        <v>1827</v>
      </c>
      <c r="E132" s="101" t="s">
        <v>915</v>
      </c>
      <c r="F132" s="101" t="s">
        <v>833</v>
      </c>
      <c r="G132" s="102" t="s">
        <v>57</v>
      </c>
      <c r="H132" s="103">
        <v>0</v>
      </c>
      <c r="I132" s="103">
        <v>5487800</v>
      </c>
      <c r="J132" s="87">
        <v>39129</v>
      </c>
      <c r="K132" s="101" t="s">
        <v>724</v>
      </c>
      <c r="L132" s="101" t="s">
        <v>599</v>
      </c>
      <c r="M132" s="101" t="s">
        <v>586</v>
      </c>
      <c r="N132" s="101" t="s">
        <v>730</v>
      </c>
      <c r="O132" s="101" t="s">
        <v>1852</v>
      </c>
    </row>
    <row r="133" spans="1:15" hidden="1">
      <c r="A133" s="101">
        <v>40</v>
      </c>
      <c r="B133" s="101">
        <v>1</v>
      </c>
      <c r="C133" s="101">
        <v>2</v>
      </c>
      <c r="D133" s="101" t="s">
        <v>1861</v>
      </c>
      <c r="E133" s="101" t="s">
        <v>281</v>
      </c>
      <c r="F133" s="101" t="s">
        <v>1664</v>
      </c>
      <c r="G133" s="102" t="s">
        <v>842</v>
      </c>
      <c r="H133" s="103">
        <v>0</v>
      </c>
      <c r="I133" s="103">
        <v>18408000</v>
      </c>
      <c r="J133" s="87">
        <v>36194</v>
      </c>
      <c r="K133" s="101" t="s">
        <v>724</v>
      </c>
      <c r="L133" s="101" t="s">
        <v>599</v>
      </c>
      <c r="M133" s="101" t="s">
        <v>586</v>
      </c>
      <c r="N133" s="101" t="s">
        <v>730</v>
      </c>
      <c r="O133" s="101" t="s">
        <v>1863</v>
      </c>
    </row>
    <row r="134" spans="1:15" hidden="1">
      <c r="A134" s="101">
        <v>40</v>
      </c>
      <c r="B134" s="101">
        <v>4</v>
      </c>
      <c r="C134" s="101">
        <v>2</v>
      </c>
      <c r="D134" s="101" t="s">
        <v>1861</v>
      </c>
      <c r="E134" s="101" t="s">
        <v>281</v>
      </c>
      <c r="F134" s="101" t="s">
        <v>1664</v>
      </c>
      <c r="G134" s="102" t="s">
        <v>1872</v>
      </c>
      <c r="H134" s="103">
        <v>0</v>
      </c>
      <c r="I134" s="103">
        <v>28498912</v>
      </c>
      <c r="J134" s="87">
        <v>36194</v>
      </c>
      <c r="K134" s="101" t="s">
        <v>724</v>
      </c>
      <c r="L134" s="101" t="s">
        <v>599</v>
      </c>
      <c r="M134" s="101" t="s">
        <v>586</v>
      </c>
      <c r="N134" s="101" t="s">
        <v>730</v>
      </c>
      <c r="O134" s="101" t="s">
        <v>1624</v>
      </c>
    </row>
    <row r="135" spans="1:15" hidden="1">
      <c r="A135" s="101">
        <v>42</v>
      </c>
      <c r="B135" s="101">
        <v>1</v>
      </c>
      <c r="C135" s="101">
        <v>2</v>
      </c>
      <c r="D135" s="101" t="s">
        <v>668</v>
      </c>
      <c r="E135" s="101" t="s">
        <v>830</v>
      </c>
      <c r="F135" s="101" t="s">
        <v>1252</v>
      </c>
      <c r="G135" s="102" t="s">
        <v>1563</v>
      </c>
      <c r="H135" s="103">
        <v>0</v>
      </c>
      <c r="I135" s="103">
        <v>19735300</v>
      </c>
      <c r="J135" s="87">
        <v>36335</v>
      </c>
      <c r="K135" s="101" t="s">
        <v>724</v>
      </c>
      <c r="L135" s="101" t="s">
        <v>599</v>
      </c>
      <c r="M135" s="101" t="s">
        <v>586</v>
      </c>
      <c r="N135" s="101" t="s">
        <v>730</v>
      </c>
      <c r="O135" s="101" t="s">
        <v>1359</v>
      </c>
    </row>
    <row r="136" spans="1:15" hidden="1">
      <c r="A136" s="101">
        <v>43</v>
      </c>
      <c r="B136" s="101">
        <v>1</v>
      </c>
      <c r="C136" s="101">
        <v>2</v>
      </c>
      <c r="D136" s="101" t="s">
        <v>1875</v>
      </c>
      <c r="E136" s="101" t="s">
        <v>677</v>
      </c>
      <c r="F136" s="101" t="s">
        <v>1314</v>
      </c>
      <c r="G136" s="102" t="s">
        <v>1520</v>
      </c>
      <c r="H136" s="103">
        <v>0</v>
      </c>
      <c r="I136" s="103">
        <v>2759196</v>
      </c>
      <c r="J136" s="87">
        <v>36164</v>
      </c>
      <c r="K136" s="101" t="s">
        <v>724</v>
      </c>
      <c r="L136" s="101" t="s">
        <v>599</v>
      </c>
      <c r="M136" s="101" t="s">
        <v>586</v>
      </c>
      <c r="N136" s="101" t="s">
        <v>730</v>
      </c>
      <c r="O136" s="101" t="s">
        <v>921</v>
      </c>
    </row>
    <row r="137" spans="1:15" hidden="1">
      <c r="A137" s="101">
        <v>43</v>
      </c>
      <c r="B137" s="101">
        <v>2</v>
      </c>
      <c r="C137" s="101">
        <v>2</v>
      </c>
      <c r="D137" s="101" t="s">
        <v>1875</v>
      </c>
      <c r="E137" s="101" t="s">
        <v>677</v>
      </c>
      <c r="F137" s="101" t="s">
        <v>1314</v>
      </c>
      <c r="G137" s="102" t="s">
        <v>542</v>
      </c>
      <c r="H137" s="103">
        <v>0</v>
      </c>
      <c r="I137" s="103">
        <v>36501036</v>
      </c>
      <c r="J137" s="87">
        <v>36164</v>
      </c>
      <c r="K137" s="101" t="s">
        <v>724</v>
      </c>
      <c r="L137" s="101" t="s">
        <v>599</v>
      </c>
      <c r="M137" s="101" t="s">
        <v>586</v>
      </c>
      <c r="N137" s="101" t="s">
        <v>730</v>
      </c>
      <c r="O137" s="101" t="s">
        <v>1720</v>
      </c>
    </row>
    <row r="138" spans="1:15" hidden="1">
      <c r="A138" s="101">
        <v>44</v>
      </c>
      <c r="B138" s="101">
        <v>1</v>
      </c>
      <c r="C138" s="101">
        <v>2</v>
      </c>
      <c r="D138" s="101" t="s">
        <v>1097</v>
      </c>
      <c r="E138" s="101" t="s">
        <v>1882</v>
      </c>
      <c r="F138" s="101" t="s">
        <v>1885</v>
      </c>
      <c r="G138" s="102" t="s">
        <v>1888</v>
      </c>
      <c r="H138" s="103">
        <v>0</v>
      </c>
      <c r="I138" s="103">
        <v>19557</v>
      </c>
      <c r="K138" s="101" t="s">
        <v>724</v>
      </c>
      <c r="L138" s="101" t="s">
        <v>599</v>
      </c>
      <c r="M138" s="101" t="s">
        <v>586</v>
      </c>
      <c r="N138" s="101" t="s">
        <v>730</v>
      </c>
      <c r="O138" s="101" t="s">
        <v>1894</v>
      </c>
    </row>
    <row r="139" spans="1:15" hidden="1">
      <c r="A139" s="101">
        <v>44</v>
      </c>
      <c r="B139" s="101">
        <v>2</v>
      </c>
      <c r="C139" s="101">
        <v>2</v>
      </c>
      <c r="D139" s="101" t="s">
        <v>1097</v>
      </c>
      <c r="E139" s="101" t="s">
        <v>1882</v>
      </c>
      <c r="F139" s="101" t="s">
        <v>1885</v>
      </c>
      <c r="G139" s="102" t="s">
        <v>1200</v>
      </c>
      <c r="H139" s="103">
        <v>0</v>
      </c>
      <c r="I139" s="103">
        <v>19311</v>
      </c>
      <c r="K139" s="101" t="s">
        <v>724</v>
      </c>
      <c r="L139" s="101" t="s">
        <v>599</v>
      </c>
      <c r="M139" s="101" t="s">
        <v>586</v>
      </c>
      <c r="N139" s="101" t="s">
        <v>730</v>
      </c>
      <c r="O139" s="101" t="s">
        <v>1897</v>
      </c>
    </row>
    <row r="140" spans="1:15" hidden="1">
      <c r="A140" s="101">
        <v>44</v>
      </c>
      <c r="B140" s="101">
        <v>3</v>
      </c>
      <c r="C140" s="101">
        <v>2</v>
      </c>
      <c r="D140" s="101" t="s">
        <v>1097</v>
      </c>
      <c r="E140" s="101" t="s">
        <v>1882</v>
      </c>
      <c r="F140" s="101" t="s">
        <v>1885</v>
      </c>
      <c r="G140" s="102" t="s">
        <v>1849</v>
      </c>
      <c r="H140" s="103">
        <v>0</v>
      </c>
      <c r="I140" s="103">
        <v>189789</v>
      </c>
      <c r="K140" s="101" t="s">
        <v>724</v>
      </c>
      <c r="L140" s="101" t="s">
        <v>599</v>
      </c>
      <c r="M140" s="101" t="s">
        <v>586</v>
      </c>
      <c r="N140" s="101" t="s">
        <v>730</v>
      </c>
      <c r="O140" s="101" t="s">
        <v>916</v>
      </c>
    </row>
    <row r="141" spans="1:15" hidden="1">
      <c r="A141" s="101">
        <v>44</v>
      </c>
      <c r="B141" s="101">
        <v>4</v>
      </c>
      <c r="C141" s="101">
        <v>2</v>
      </c>
      <c r="D141" s="101" t="s">
        <v>1097</v>
      </c>
      <c r="E141" s="101" t="s">
        <v>1882</v>
      </c>
      <c r="F141" s="101" t="s">
        <v>1885</v>
      </c>
      <c r="G141" s="102" t="s">
        <v>67</v>
      </c>
      <c r="H141" s="103">
        <v>0</v>
      </c>
      <c r="I141" s="103">
        <v>3444000</v>
      </c>
      <c r="K141" s="101" t="s">
        <v>724</v>
      </c>
      <c r="L141" s="101" t="s">
        <v>599</v>
      </c>
      <c r="M141" s="101" t="s">
        <v>586</v>
      </c>
      <c r="N141" s="101" t="s">
        <v>730</v>
      </c>
      <c r="O141" s="101" t="s">
        <v>458</v>
      </c>
    </row>
    <row r="142" spans="1:15" hidden="1">
      <c r="A142" s="101">
        <v>45</v>
      </c>
      <c r="B142" s="101">
        <v>1</v>
      </c>
      <c r="C142" s="101">
        <v>2</v>
      </c>
      <c r="D142" s="101" t="s">
        <v>497</v>
      </c>
      <c r="E142" s="101" t="s">
        <v>1882</v>
      </c>
      <c r="F142" s="101" t="s">
        <v>1167</v>
      </c>
      <c r="G142" s="102" t="s">
        <v>1717</v>
      </c>
      <c r="H142" s="103">
        <v>0</v>
      </c>
      <c r="I142" s="103">
        <v>22779969</v>
      </c>
      <c r="K142" s="101" t="s">
        <v>724</v>
      </c>
      <c r="L142" s="101" t="s">
        <v>599</v>
      </c>
      <c r="M142" s="101" t="s">
        <v>586</v>
      </c>
      <c r="N142" s="101" t="s">
        <v>730</v>
      </c>
      <c r="O142" s="101" t="s">
        <v>1180</v>
      </c>
    </row>
    <row r="143" spans="1:15" hidden="1">
      <c r="A143" s="101">
        <v>46</v>
      </c>
      <c r="B143" s="101">
        <v>1</v>
      </c>
      <c r="C143" s="101">
        <v>2</v>
      </c>
      <c r="D143" s="101" t="s">
        <v>504</v>
      </c>
      <c r="E143" s="101" t="s">
        <v>1882</v>
      </c>
      <c r="F143" s="101" t="s">
        <v>1167</v>
      </c>
      <c r="G143" s="102" t="s">
        <v>877</v>
      </c>
      <c r="H143" s="103">
        <v>0</v>
      </c>
      <c r="I143" s="103">
        <v>23087715</v>
      </c>
      <c r="K143" s="101" t="s">
        <v>724</v>
      </c>
      <c r="L143" s="101" t="s">
        <v>599</v>
      </c>
      <c r="M143" s="101" t="s">
        <v>586</v>
      </c>
      <c r="N143" s="101" t="s">
        <v>730</v>
      </c>
      <c r="O143" s="101" t="s">
        <v>1905</v>
      </c>
    </row>
    <row r="144" spans="1:15" hidden="1">
      <c r="A144" s="101">
        <v>47</v>
      </c>
      <c r="B144" s="101">
        <v>1</v>
      </c>
      <c r="C144" s="101">
        <v>2</v>
      </c>
      <c r="D144" s="101" t="s">
        <v>1906</v>
      </c>
      <c r="E144" s="101" t="s">
        <v>1882</v>
      </c>
      <c r="F144" s="101" t="s">
        <v>1167</v>
      </c>
      <c r="G144" s="102" t="s">
        <v>1907</v>
      </c>
      <c r="H144" s="103">
        <v>0</v>
      </c>
      <c r="I144" s="103">
        <v>10742943</v>
      </c>
      <c r="K144" s="101" t="s">
        <v>724</v>
      </c>
      <c r="L144" s="101" t="s">
        <v>599</v>
      </c>
      <c r="M144" s="101" t="s">
        <v>586</v>
      </c>
      <c r="N144" s="101" t="s">
        <v>730</v>
      </c>
      <c r="O144" s="101" t="s">
        <v>641</v>
      </c>
    </row>
    <row r="145" spans="1:15" hidden="1">
      <c r="A145" s="101">
        <v>48</v>
      </c>
      <c r="B145" s="101">
        <v>1</v>
      </c>
      <c r="C145" s="101">
        <v>2</v>
      </c>
      <c r="D145" s="101" t="s">
        <v>48</v>
      </c>
      <c r="E145" s="101" t="s">
        <v>1882</v>
      </c>
      <c r="F145" s="101" t="s">
        <v>1167</v>
      </c>
      <c r="G145" s="102" t="s">
        <v>430</v>
      </c>
      <c r="H145" s="103">
        <v>0</v>
      </c>
      <c r="I145" s="103">
        <v>8579988</v>
      </c>
      <c r="J145" s="87">
        <v>37649</v>
      </c>
      <c r="K145" s="101" t="s">
        <v>724</v>
      </c>
      <c r="L145" s="101" t="s">
        <v>599</v>
      </c>
      <c r="M145" s="101" t="s">
        <v>586</v>
      </c>
      <c r="N145" s="101" t="s">
        <v>730</v>
      </c>
      <c r="O145" s="101" t="s">
        <v>1912</v>
      </c>
    </row>
    <row r="146" spans="1:15" hidden="1">
      <c r="A146" s="101">
        <v>49</v>
      </c>
      <c r="B146" s="101">
        <v>1</v>
      </c>
      <c r="C146" s="101">
        <v>2</v>
      </c>
      <c r="D146" s="101" t="s">
        <v>834</v>
      </c>
      <c r="E146" s="101" t="s">
        <v>1882</v>
      </c>
      <c r="F146" s="101" t="s">
        <v>1167</v>
      </c>
      <c r="G146" s="102" t="s">
        <v>1916</v>
      </c>
      <c r="H146" s="103">
        <v>0</v>
      </c>
      <c r="I146" s="103">
        <v>9394740</v>
      </c>
      <c r="K146" s="101" t="s">
        <v>724</v>
      </c>
      <c r="L146" s="101" t="s">
        <v>599</v>
      </c>
      <c r="M146" s="101" t="s">
        <v>586</v>
      </c>
      <c r="N146" s="101" t="s">
        <v>730</v>
      </c>
      <c r="O146" s="101" t="s">
        <v>680</v>
      </c>
    </row>
    <row r="147" spans="1:15" hidden="1">
      <c r="A147" s="101">
        <v>49</v>
      </c>
      <c r="B147" s="101">
        <v>2</v>
      </c>
      <c r="C147" s="101">
        <v>2</v>
      </c>
      <c r="D147" s="101" t="s">
        <v>834</v>
      </c>
      <c r="E147" s="101" t="s">
        <v>1882</v>
      </c>
      <c r="F147" s="101" t="s">
        <v>1167</v>
      </c>
      <c r="G147" s="102" t="s">
        <v>1919</v>
      </c>
      <c r="H147" s="103">
        <v>0</v>
      </c>
      <c r="I147" s="103">
        <v>8601021</v>
      </c>
      <c r="K147" s="101" t="s">
        <v>724</v>
      </c>
      <c r="L147" s="101" t="s">
        <v>599</v>
      </c>
      <c r="M147" s="101" t="s">
        <v>586</v>
      </c>
      <c r="N147" s="101" t="s">
        <v>730</v>
      </c>
      <c r="O147" s="101" t="s">
        <v>1921</v>
      </c>
    </row>
    <row r="148" spans="1:15" hidden="1">
      <c r="A148" s="101">
        <v>50</v>
      </c>
      <c r="B148" s="101">
        <v>1</v>
      </c>
      <c r="C148" s="101">
        <v>2</v>
      </c>
      <c r="D148" s="101" t="s">
        <v>1597</v>
      </c>
      <c r="E148" s="101" t="s">
        <v>915</v>
      </c>
      <c r="F148" s="101" t="s">
        <v>299</v>
      </c>
      <c r="G148" s="102" t="s">
        <v>240</v>
      </c>
      <c r="H148" s="103">
        <v>0</v>
      </c>
      <c r="I148" s="103">
        <v>3020004</v>
      </c>
      <c r="J148" s="87">
        <v>36670</v>
      </c>
      <c r="K148" s="101" t="s">
        <v>724</v>
      </c>
      <c r="L148" s="101" t="s">
        <v>599</v>
      </c>
      <c r="M148" s="101" t="s">
        <v>586</v>
      </c>
      <c r="N148" s="101" t="s">
        <v>730</v>
      </c>
      <c r="O148" s="101" t="s">
        <v>1927</v>
      </c>
    </row>
    <row r="149" spans="1:15" hidden="1">
      <c r="A149" s="101">
        <v>51</v>
      </c>
      <c r="B149" s="101">
        <v>1</v>
      </c>
      <c r="C149" s="101">
        <v>2</v>
      </c>
      <c r="D149" s="101" t="s">
        <v>1933</v>
      </c>
      <c r="E149" s="101" t="s">
        <v>308</v>
      </c>
      <c r="F149" s="101" t="s">
        <v>516</v>
      </c>
      <c r="G149" s="102" t="s">
        <v>1697</v>
      </c>
      <c r="H149" s="103">
        <v>0</v>
      </c>
      <c r="I149" s="103">
        <v>27043574</v>
      </c>
      <c r="J149" s="87">
        <v>39904</v>
      </c>
      <c r="K149" s="101" t="s">
        <v>724</v>
      </c>
      <c r="L149" s="101" t="s">
        <v>599</v>
      </c>
      <c r="M149" s="101" t="s">
        <v>586</v>
      </c>
      <c r="N149" s="101" t="s">
        <v>730</v>
      </c>
      <c r="O149" s="101" t="s">
        <v>1937</v>
      </c>
    </row>
    <row r="150" spans="1:15" hidden="1">
      <c r="A150" s="101">
        <v>51</v>
      </c>
      <c r="B150" s="101">
        <v>2</v>
      </c>
      <c r="C150" s="101">
        <v>2</v>
      </c>
      <c r="D150" s="101" t="s">
        <v>1933</v>
      </c>
      <c r="E150" s="101" t="s">
        <v>308</v>
      </c>
      <c r="F150" s="101" t="s">
        <v>1939</v>
      </c>
      <c r="G150" s="102" t="s">
        <v>1943</v>
      </c>
      <c r="H150" s="103">
        <v>0</v>
      </c>
      <c r="I150" s="103">
        <v>17724586</v>
      </c>
      <c r="J150" s="87">
        <v>39904</v>
      </c>
      <c r="K150" s="101" t="s">
        <v>724</v>
      </c>
      <c r="L150" s="101" t="s">
        <v>599</v>
      </c>
      <c r="M150" s="101" t="s">
        <v>586</v>
      </c>
      <c r="N150" s="101" t="s">
        <v>730</v>
      </c>
      <c r="O150" s="101" t="s">
        <v>1945</v>
      </c>
    </row>
    <row r="151" spans="1:15" hidden="1">
      <c r="A151" s="101">
        <v>52</v>
      </c>
      <c r="B151" s="101">
        <v>1</v>
      </c>
      <c r="C151" s="101">
        <v>2</v>
      </c>
      <c r="D151" s="101" t="s">
        <v>1958</v>
      </c>
      <c r="E151" s="101" t="s">
        <v>1053</v>
      </c>
      <c r="F151" s="101" t="s">
        <v>148</v>
      </c>
      <c r="G151" s="102" t="s">
        <v>1962</v>
      </c>
      <c r="H151" s="103">
        <v>0</v>
      </c>
      <c r="I151" s="103">
        <v>3020192</v>
      </c>
      <c r="J151" s="87">
        <v>39904</v>
      </c>
      <c r="K151" s="101" t="s">
        <v>724</v>
      </c>
      <c r="L151" s="101" t="s">
        <v>599</v>
      </c>
      <c r="M151" s="101" t="s">
        <v>586</v>
      </c>
      <c r="N151" s="101" t="s">
        <v>730</v>
      </c>
      <c r="O151" s="101" t="s">
        <v>782</v>
      </c>
    </row>
    <row r="152" spans="1:15" hidden="1">
      <c r="A152" s="101">
        <v>52</v>
      </c>
      <c r="B152" s="101">
        <v>2</v>
      </c>
      <c r="C152" s="101">
        <v>2</v>
      </c>
      <c r="D152" s="101" t="s">
        <v>1958</v>
      </c>
      <c r="E152" s="101" t="s">
        <v>1053</v>
      </c>
      <c r="F152" s="101" t="s">
        <v>148</v>
      </c>
      <c r="G152" s="102" t="s">
        <v>1968</v>
      </c>
      <c r="H152" s="103">
        <v>0</v>
      </c>
      <c r="I152" s="103">
        <v>1114363</v>
      </c>
      <c r="J152" s="87">
        <v>39904</v>
      </c>
      <c r="K152" s="101" t="s">
        <v>724</v>
      </c>
      <c r="L152" s="101" t="s">
        <v>599</v>
      </c>
      <c r="M152" s="101" t="s">
        <v>586</v>
      </c>
      <c r="N152" s="101" t="s">
        <v>730</v>
      </c>
      <c r="O152" s="101" t="s">
        <v>1969</v>
      </c>
    </row>
    <row r="153" spans="1:15" hidden="1">
      <c r="A153" s="101">
        <v>52</v>
      </c>
      <c r="B153" s="101">
        <v>3</v>
      </c>
      <c r="C153" s="101">
        <v>2</v>
      </c>
      <c r="D153" s="101" t="s">
        <v>1958</v>
      </c>
      <c r="E153" s="101" t="s">
        <v>1053</v>
      </c>
      <c r="F153" s="101" t="s">
        <v>148</v>
      </c>
      <c r="G153" s="102" t="s">
        <v>874</v>
      </c>
      <c r="H153" s="103">
        <v>0</v>
      </c>
      <c r="I153" s="103">
        <v>12201003</v>
      </c>
      <c r="J153" s="87">
        <v>39904</v>
      </c>
      <c r="K153" s="101" t="s">
        <v>724</v>
      </c>
      <c r="L153" s="101" t="s">
        <v>599</v>
      </c>
      <c r="M153" s="101" t="s">
        <v>586</v>
      </c>
      <c r="N153" s="101" t="s">
        <v>730</v>
      </c>
      <c r="O153" s="101" t="s">
        <v>1971</v>
      </c>
    </row>
    <row r="154" spans="1:15" hidden="1">
      <c r="A154" s="101">
        <v>52</v>
      </c>
      <c r="B154" s="101">
        <v>4</v>
      </c>
      <c r="C154" s="101">
        <v>2</v>
      </c>
      <c r="D154" s="101" t="s">
        <v>1958</v>
      </c>
      <c r="E154" s="101" t="s">
        <v>1053</v>
      </c>
      <c r="F154" s="101" t="s">
        <v>148</v>
      </c>
      <c r="G154" s="102" t="s">
        <v>1271</v>
      </c>
      <c r="H154" s="103">
        <v>0</v>
      </c>
      <c r="I154" s="103">
        <v>5009421</v>
      </c>
      <c r="J154" s="87">
        <v>39904</v>
      </c>
      <c r="K154" s="101" t="s">
        <v>724</v>
      </c>
      <c r="L154" s="101" t="s">
        <v>599</v>
      </c>
      <c r="M154" s="101" t="s">
        <v>586</v>
      </c>
      <c r="N154" s="101" t="s">
        <v>730</v>
      </c>
      <c r="O154" s="101" t="s">
        <v>1975</v>
      </c>
    </row>
    <row r="155" spans="1:15" hidden="1">
      <c r="A155" s="101">
        <v>52</v>
      </c>
      <c r="B155" s="101">
        <v>5</v>
      </c>
      <c r="C155" s="101">
        <v>2</v>
      </c>
      <c r="D155" s="101" t="s">
        <v>1958</v>
      </c>
      <c r="E155" s="101" t="s">
        <v>1053</v>
      </c>
      <c r="F155" s="101" t="s">
        <v>148</v>
      </c>
      <c r="G155" s="102" t="s">
        <v>1427</v>
      </c>
      <c r="H155" s="103">
        <v>0</v>
      </c>
      <c r="I155" s="103">
        <v>27701449</v>
      </c>
      <c r="J155" s="87">
        <v>39904</v>
      </c>
      <c r="K155" s="101" t="s">
        <v>724</v>
      </c>
      <c r="L155" s="101" t="s">
        <v>599</v>
      </c>
      <c r="M155" s="101" t="s">
        <v>586</v>
      </c>
      <c r="N155" s="101" t="s">
        <v>730</v>
      </c>
      <c r="O155" s="101" t="s">
        <v>1068</v>
      </c>
    </row>
    <row r="156" spans="1:15" hidden="1">
      <c r="A156" s="101">
        <v>52</v>
      </c>
      <c r="B156" s="101">
        <v>6</v>
      </c>
      <c r="C156" s="101">
        <v>2</v>
      </c>
      <c r="D156" s="101" t="s">
        <v>1958</v>
      </c>
      <c r="E156" s="101" t="s">
        <v>1053</v>
      </c>
      <c r="F156" s="101" t="s">
        <v>148</v>
      </c>
      <c r="G156" s="102" t="s">
        <v>1981</v>
      </c>
      <c r="H156" s="103">
        <v>0</v>
      </c>
      <c r="I156" s="103">
        <v>3495016</v>
      </c>
      <c r="J156" s="87">
        <v>39904</v>
      </c>
      <c r="K156" s="101" t="s">
        <v>724</v>
      </c>
      <c r="L156" s="101" t="s">
        <v>599</v>
      </c>
      <c r="M156" s="101" t="s">
        <v>586</v>
      </c>
      <c r="N156" s="101" t="s">
        <v>730</v>
      </c>
      <c r="O156" s="101" t="s">
        <v>1984</v>
      </c>
    </row>
    <row r="157" spans="1:15" hidden="1">
      <c r="A157" s="101">
        <v>52</v>
      </c>
      <c r="B157" s="101">
        <v>7</v>
      </c>
      <c r="C157" s="101">
        <v>2</v>
      </c>
      <c r="D157" s="101" t="s">
        <v>1958</v>
      </c>
      <c r="E157" s="101" t="s">
        <v>1053</v>
      </c>
      <c r="F157" s="101" t="s">
        <v>148</v>
      </c>
      <c r="G157" s="102" t="s">
        <v>1985</v>
      </c>
      <c r="H157" s="103">
        <v>0</v>
      </c>
      <c r="I157" s="103">
        <v>7095116</v>
      </c>
      <c r="J157" s="87">
        <v>39904</v>
      </c>
      <c r="K157" s="101" t="s">
        <v>724</v>
      </c>
      <c r="L157" s="101" t="s">
        <v>599</v>
      </c>
      <c r="M157" s="101" t="s">
        <v>586</v>
      </c>
      <c r="N157" s="101" t="s">
        <v>730</v>
      </c>
      <c r="O157" s="101" t="s">
        <v>1989</v>
      </c>
    </row>
    <row r="158" spans="1:15" hidden="1">
      <c r="A158" s="101">
        <v>52</v>
      </c>
      <c r="B158" s="101">
        <v>8</v>
      </c>
      <c r="C158" s="101">
        <v>2</v>
      </c>
      <c r="D158" s="101" t="s">
        <v>1958</v>
      </c>
      <c r="E158" s="101" t="s">
        <v>1053</v>
      </c>
      <c r="F158" s="101" t="s">
        <v>148</v>
      </c>
      <c r="G158" s="102" t="s">
        <v>1236</v>
      </c>
      <c r="H158" s="103">
        <v>0</v>
      </c>
      <c r="I158" s="103">
        <v>656914</v>
      </c>
      <c r="J158" s="87">
        <v>39904</v>
      </c>
      <c r="K158" s="101" t="s">
        <v>724</v>
      </c>
      <c r="L158" s="101" t="s">
        <v>599</v>
      </c>
      <c r="M158" s="101" t="s">
        <v>586</v>
      </c>
      <c r="N158" s="101" t="s">
        <v>730</v>
      </c>
      <c r="O158" s="101" t="s">
        <v>1990</v>
      </c>
    </row>
    <row r="159" spans="1:15" hidden="1">
      <c r="A159" s="101">
        <v>52</v>
      </c>
      <c r="B159" s="101">
        <v>9</v>
      </c>
      <c r="C159" s="101">
        <v>2</v>
      </c>
      <c r="D159" s="101" t="s">
        <v>1958</v>
      </c>
      <c r="E159" s="101" t="s">
        <v>1053</v>
      </c>
      <c r="F159" s="101" t="s">
        <v>148</v>
      </c>
      <c r="G159" s="102" t="s">
        <v>1995</v>
      </c>
      <c r="H159" s="103">
        <v>0</v>
      </c>
      <c r="I159" s="103">
        <v>9643264</v>
      </c>
      <c r="J159" s="87">
        <v>39904</v>
      </c>
      <c r="K159" s="101" t="s">
        <v>724</v>
      </c>
      <c r="L159" s="101" t="s">
        <v>599</v>
      </c>
      <c r="M159" s="101" t="s">
        <v>586</v>
      </c>
      <c r="N159" s="101" t="s">
        <v>730</v>
      </c>
      <c r="O159" s="101" t="s">
        <v>2000</v>
      </c>
    </row>
    <row r="160" spans="1:15" hidden="1">
      <c r="A160" s="101">
        <v>53</v>
      </c>
      <c r="B160" s="101">
        <v>1</v>
      </c>
      <c r="C160" s="101">
        <v>2</v>
      </c>
      <c r="D160" s="101" t="s">
        <v>427</v>
      </c>
      <c r="E160" s="101" t="s">
        <v>915</v>
      </c>
      <c r="F160" s="101" t="s">
        <v>2001</v>
      </c>
      <c r="G160" s="102" t="s">
        <v>1066</v>
      </c>
      <c r="H160" s="103">
        <v>0</v>
      </c>
      <c r="I160" s="103">
        <v>110336148</v>
      </c>
      <c r="J160" s="87">
        <v>40268</v>
      </c>
      <c r="K160" s="101" t="s">
        <v>724</v>
      </c>
      <c r="L160" s="101" t="s">
        <v>599</v>
      </c>
      <c r="M160" s="101" t="s">
        <v>586</v>
      </c>
      <c r="N160" s="101" t="s">
        <v>730</v>
      </c>
      <c r="O160" s="101" t="s">
        <v>2002</v>
      </c>
    </row>
    <row r="161" spans="1:15" hidden="1">
      <c r="A161" s="101">
        <v>54</v>
      </c>
      <c r="B161" s="101">
        <v>1</v>
      </c>
      <c r="C161" s="101">
        <v>2</v>
      </c>
      <c r="D161" s="101" t="s">
        <v>2006</v>
      </c>
      <c r="E161" s="101" t="s">
        <v>891</v>
      </c>
      <c r="G161" s="102" t="s">
        <v>2013</v>
      </c>
      <c r="H161" s="103">
        <v>0</v>
      </c>
      <c r="I161" s="103">
        <v>7854000</v>
      </c>
      <c r="K161" s="101" t="s">
        <v>724</v>
      </c>
      <c r="L161" s="101" t="s">
        <v>599</v>
      </c>
      <c r="M161" s="101" t="s">
        <v>586</v>
      </c>
      <c r="N161" s="101" t="s">
        <v>730</v>
      </c>
      <c r="O161" s="101" t="s">
        <v>2020</v>
      </c>
    </row>
    <row r="162" spans="1:15" hidden="1">
      <c r="A162" s="101">
        <v>54</v>
      </c>
      <c r="B162" s="101">
        <v>2</v>
      </c>
      <c r="C162" s="101">
        <v>2</v>
      </c>
      <c r="D162" s="101" t="s">
        <v>2006</v>
      </c>
      <c r="E162" s="101" t="s">
        <v>891</v>
      </c>
      <c r="G162" s="102" t="s">
        <v>2021</v>
      </c>
      <c r="H162" s="103">
        <v>0</v>
      </c>
      <c r="I162" s="103">
        <v>81576</v>
      </c>
      <c r="J162" s="87">
        <v>29518</v>
      </c>
      <c r="K162" s="101" t="s">
        <v>724</v>
      </c>
      <c r="L162" s="101" t="s">
        <v>599</v>
      </c>
      <c r="M162" s="101" t="s">
        <v>586</v>
      </c>
      <c r="N162" s="101" t="s">
        <v>730</v>
      </c>
      <c r="O162" s="101" t="s">
        <v>725</v>
      </c>
    </row>
    <row r="163" spans="1:15" hidden="1">
      <c r="A163" s="101">
        <v>54</v>
      </c>
      <c r="B163" s="101">
        <v>9</v>
      </c>
      <c r="C163" s="101">
        <v>2</v>
      </c>
      <c r="D163" s="101" t="s">
        <v>2006</v>
      </c>
      <c r="E163" s="101" t="s">
        <v>891</v>
      </c>
      <c r="F163" s="101" t="s">
        <v>1171</v>
      </c>
      <c r="G163" s="102" t="s">
        <v>2030</v>
      </c>
      <c r="H163" s="103">
        <v>0</v>
      </c>
      <c r="I163" s="103">
        <v>610896</v>
      </c>
      <c r="K163" s="101" t="s">
        <v>724</v>
      </c>
      <c r="L163" s="101" t="s">
        <v>599</v>
      </c>
      <c r="M163" s="101" t="s">
        <v>586</v>
      </c>
      <c r="N163" s="101" t="s">
        <v>730</v>
      </c>
      <c r="O163" s="101" t="s">
        <v>2035</v>
      </c>
    </row>
    <row r="164" spans="1:15" hidden="1">
      <c r="A164" s="101">
        <v>54</v>
      </c>
      <c r="B164" s="101">
        <v>10</v>
      </c>
      <c r="C164" s="101">
        <v>2</v>
      </c>
      <c r="D164" s="101" t="s">
        <v>2006</v>
      </c>
      <c r="E164" s="101" t="s">
        <v>891</v>
      </c>
      <c r="F164" s="101" t="s">
        <v>1171</v>
      </c>
      <c r="G164" s="102" t="s">
        <v>1899</v>
      </c>
      <c r="H164" s="103">
        <v>0</v>
      </c>
      <c r="I164" s="103">
        <v>567204</v>
      </c>
      <c r="K164" s="101" t="s">
        <v>724</v>
      </c>
      <c r="L164" s="101" t="s">
        <v>599</v>
      </c>
      <c r="M164" s="101" t="s">
        <v>586</v>
      </c>
      <c r="N164" s="101" t="s">
        <v>730</v>
      </c>
      <c r="O164" s="101" t="s">
        <v>1765</v>
      </c>
    </row>
    <row r="165" spans="1:15" hidden="1">
      <c r="A165" s="101">
        <v>54</v>
      </c>
      <c r="B165" s="101">
        <v>11</v>
      </c>
      <c r="C165" s="101">
        <v>2</v>
      </c>
      <c r="D165" s="101" t="s">
        <v>2006</v>
      </c>
      <c r="E165" s="101" t="s">
        <v>891</v>
      </c>
      <c r="F165" s="101" t="s">
        <v>1171</v>
      </c>
      <c r="G165" s="102" t="s">
        <v>2038</v>
      </c>
      <c r="H165" s="103">
        <v>0</v>
      </c>
      <c r="I165" s="103">
        <v>130812</v>
      </c>
      <c r="K165" s="101" t="s">
        <v>724</v>
      </c>
      <c r="L165" s="101" t="s">
        <v>599</v>
      </c>
      <c r="M165" s="101" t="s">
        <v>586</v>
      </c>
      <c r="N165" s="101" t="s">
        <v>730</v>
      </c>
      <c r="O165" s="101" t="s">
        <v>1537</v>
      </c>
    </row>
    <row r="166" spans="1:15" hidden="1">
      <c r="A166" s="101">
        <v>54</v>
      </c>
      <c r="B166" s="101">
        <v>13</v>
      </c>
      <c r="C166" s="101">
        <v>3</v>
      </c>
      <c r="D166" s="101" t="s">
        <v>2006</v>
      </c>
      <c r="E166" s="101" t="s">
        <v>891</v>
      </c>
      <c r="F166" s="101" t="s">
        <v>2048</v>
      </c>
      <c r="G166" s="102" t="s">
        <v>2053</v>
      </c>
      <c r="H166" s="103">
        <v>0</v>
      </c>
      <c r="I166" s="103">
        <v>1</v>
      </c>
      <c r="K166" s="101" t="s">
        <v>724</v>
      </c>
      <c r="L166" s="101" t="s">
        <v>599</v>
      </c>
      <c r="M166" s="101" t="s">
        <v>586</v>
      </c>
      <c r="N166" s="101" t="s">
        <v>730</v>
      </c>
      <c r="O166" s="101" t="s">
        <v>338</v>
      </c>
    </row>
    <row r="167" spans="1:15" hidden="1">
      <c r="A167" s="101">
        <v>54</v>
      </c>
      <c r="B167" s="101">
        <v>14</v>
      </c>
      <c r="C167" s="101">
        <v>3</v>
      </c>
      <c r="D167" s="101" t="s">
        <v>2006</v>
      </c>
      <c r="E167" s="101" t="s">
        <v>891</v>
      </c>
      <c r="F167" s="101" t="s">
        <v>2048</v>
      </c>
      <c r="G167" s="102" t="s">
        <v>533</v>
      </c>
      <c r="H167" s="103">
        <v>0</v>
      </c>
      <c r="I167" s="103">
        <v>1</v>
      </c>
      <c r="K167" s="101" t="s">
        <v>724</v>
      </c>
      <c r="L167" s="101" t="s">
        <v>599</v>
      </c>
      <c r="M167" s="101" t="s">
        <v>586</v>
      </c>
      <c r="N167" s="101" t="s">
        <v>730</v>
      </c>
      <c r="O167" s="101" t="s">
        <v>338</v>
      </c>
    </row>
    <row r="168" spans="1:15" hidden="1">
      <c r="A168" s="101">
        <v>55</v>
      </c>
      <c r="B168" s="101">
        <v>2</v>
      </c>
      <c r="C168" s="101">
        <v>3</v>
      </c>
      <c r="D168" s="101" t="s">
        <v>2056</v>
      </c>
      <c r="E168" s="101" t="s">
        <v>2057</v>
      </c>
      <c r="F168" s="101" t="s">
        <v>1401</v>
      </c>
      <c r="G168" s="102" t="s">
        <v>2061</v>
      </c>
      <c r="H168" s="103">
        <v>0</v>
      </c>
      <c r="I168" s="103">
        <v>12562980</v>
      </c>
      <c r="J168" s="87">
        <v>35247</v>
      </c>
      <c r="K168" s="101" t="s">
        <v>724</v>
      </c>
      <c r="L168" s="101" t="s">
        <v>599</v>
      </c>
      <c r="M168" s="101" t="s">
        <v>586</v>
      </c>
      <c r="N168" s="101" t="s">
        <v>730</v>
      </c>
      <c r="O168" s="101" t="s">
        <v>635</v>
      </c>
    </row>
    <row r="169" spans="1:15" hidden="1">
      <c r="A169" s="101">
        <v>55</v>
      </c>
      <c r="B169" s="101">
        <v>3</v>
      </c>
      <c r="C169" s="101">
        <v>3</v>
      </c>
      <c r="D169" s="101" t="s">
        <v>2056</v>
      </c>
      <c r="E169" s="101" t="s">
        <v>2057</v>
      </c>
      <c r="F169" s="101" t="s">
        <v>1401</v>
      </c>
      <c r="G169" s="102" t="s">
        <v>2062</v>
      </c>
      <c r="H169" s="103">
        <v>0</v>
      </c>
      <c r="I169" s="103">
        <v>5385720</v>
      </c>
      <c r="J169" s="87">
        <v>35247</v>
      </c>
      <c r="K169" s="101" t="s">
        <v>724</v>
      </c>
      <c r="L169" s="101" t="s">
        <v>599</v>
      </c>
      <c r="M169" s="101" t="s">
        <v>586</v>
      </c>
      <c r="N169" s="101" t="s">
        <v>730</v>
      </c>
      <c r="O169" s="101" t="s">
        <v>836</v>
      </c>
    </row>
    <row r="170" spans="1:15" hidden="1">
      <c r="A170" s="101">
        <v>55</v>
      </c>
      <c r="B170" s="101">
        <v>4</v>
      </c>
      <c r="C170" s="101">
        <v>3</v>
      </c>
      <c r="D170" s="101" t="s">
        <v>2056</v>
      </c>
      <c r="E170" s="101" t="s">
        <v>2057</v>
      </c>
      <c r="F170" s="101" t="s">
        <v>1401</v>
      </c>
      <c r="G170" s="102" t="s">
        <v>2068</v>
      </c>
      <c r="H170" s="103">
        <v>0</v>
      </c>
      <c r="I170" s="103">
        <v>2496020</v>
      </c>
      <c r="J170" s="87">
        <v>35247</v>
      </c>
      <c r="K170" s="101" t="s">
        <v>724</v>
      </c>
      <c r="L170" s="101" t="s">
        <v>599</v>
      </c>
      <c r="M170" s="101" t="s">
        <v>586</v>
      </c>
      <c r="N170" s="101" t="s">
        <v>730</v>
      </c>
      <c r="O170" s="101" t="s">
        <v>2073</v>
      </c>
    </row>
    <row r="171" spans="1:15" hidden="1">
      <c r="A171" s="101">
        <v>55</v>
      </c>
      <c r="B171" s="101">
        <v>6</v>
      </c>
      <c r="C171" s="101">
        <v>3</v>
      </c>
      <c r="D171" s="101" t="s">
        <v>2056</v>
      </c>
      <c r="E171" s="101" t="s">
        <v>2057</v>
      </c>
      <c r="F171" s="101" t="s">
        <v>1401</v>
      </c>
      <c r="G171" s="102" t="s">
        <v>2077</v>
      </c>
      <c r="H171" s="103">
        <v>0</v>
      </c>
      <c r="I171" s="103">
        <v>1609204</v>
      </c>
      <c r="J171" s="87">
        <v>35247</v>
      </c>
      <c r="K171" s="101" t="s">
        <v>724</v>
      </c>
      <c r="L171" s="101" t="s">
        <v>599</v>
      </c>
      <c r="M171" s="101" t="s">
        <v>586</v>
      </c>
      <c r="N171" s="101" t="s">
        <v>730</v>
      </c>
      <c r="O171" s="101" t="s">
        <v>2079</v>
      </c>
    </row>
    <row r="172" spans="1:15" hidden="1">
      <c r="A172" s="101">
        <v>55</v>
      </c>
      <c r="B172" s="101">
        <v>7</v>
      </c>
      <c r="C172" s="101">
        <v>3</v>
      </c>
      <c r="D172" s="101" t="s">
        <v>2056</v>
      </c>
      <c r="E172" s="101" t="s">
        <v>2057</v>
      </c>
      <c r="F172" s="101" t="s">
        <v>1401</v>
      </c>
      <c r="G172" s="102" t="s">
        <v>1696</v>
      </c>
      <c r="H172" s="103">
        <v>0</v>
      </c>
      <c r="I172" s="103">
        <v>530630</v>
      </c>
      <c r="J172" s="87">
        <v>35247</v>
      </c>
      <c r="K172" s="101" t="s">
        <v>724</v>
      </c>
      <c r="L172" s="101" t="s">
        <v>599</v>
      </c>
      <c r="M172" s="101" t="s">
        <v>586</v>
      </c>
      <c r="N172" s="101" t="s">
        <v>730</v>
      </c>
      <c r="O172" s="101" t="s">
        <v>2083</v>
      </c>
    </row>
    <row r="173" spans="1:15" hidden="1">
      <c r="A173" s="101">
        <v>55</v>
      </c>
      <c r="B173" s="101">
        <v>8</v>
      </c>
      <c r="C173" s="101">
        <v>3</v>
      </c>
      <c r="D173" s="101" t="s">
        <v>2056</v>
      </c>
      <c r="E173" s="101" t="s">
        <v>2057</v>
      </c>
      <c r="F173" s="101" t="s">
        <v>1401</v>
      </c>
      <c r="G173" s="102" t="s">
        <v>817</v>
      </c>
      <c r="H173" s="103">
        <v>0</v>
      </c>
      <c r="I173" s="103">
        <v>1938652</v>
      </c>
      <c r="J173" s="87">
        <v>35247</v>
      </c>
      <c r="K173" s="101" t="s">
        <v>724</v>
      </c>
      <c r="L173" s="101" t="s">
        <v>599</v>
      </c>
      <c r="M173" s="101" t="s">
        <v>586</v>
      </c>
      <c r="N173" s="101" t="s">
        <v>730</v>
      </c>
      <c r="O173" s="101" t="s">
        <v>993</v>
      </c>
    </row>
    <row r="174" spans="1:15" hidden="1">
      <c r="A174" s="101">
        <v>55</v>
      </c>
      <c r="B174" s="101">
        <v>9</v>
      </c>
      <c r="C174" s="101">
        <v>3</v>
      </c>
      <c r="D174" s="101" t="s">
        <v>2056</v>
      </c>
      <c r="E174" s="101" t="s">
        <v>2057</v>
      </c>
      <c r="F174" s="101" t="s">
        <v>1401</v>
      </c>
      <c r="G174" s="102" t="s">
        <v>2086</v>
      </c>
      <c r="H174" s="103">
        <v>0</v>
      </c>
      <c r="I174" s="103">
        <v>134915</v>
      </c>
      <c r="J174" s="87">
        <v>35247</v>
      </c>
      <c r="K174" s="101" t="s">
        <v>724</v>
      </c>
      <c r="L174" s="101" t="s">
        <v>599</v>
      </c>
      <c r="M174" s="101" t="s">
        <v>586</v>
      </c>
      <c r="N174" s="101" t="s">
        <v>730</v>
      </c>
      <c r="O174" s="101" t="s">
        <v>2088</v>
      </c>
    </row>
    <row r="175" spans="1:15" hidden="1">
      <c r="A175" s="101">
        <v>55</v>
      </c>
      <c r="B175" s="101">
        <v>10</v>
      </c>
      <c r="C175" s="101">
        <v>3</v>
      </c>
      <c r="D175" s="101" t="s">
        <v>2056</v>
      </c>
      <c r="E175" s="101" t="s">
        <v>2057</v>
      </c>
      <c r="F175" s="101" t="s">
        <v>1401</v>
      </c>
      <c r="G175" s="102" t="s">
        <v>2090</v>
      </c>
      <c r="H175" s="103">
        <v>0</v>
      </c>
      <c r="I175" s="103">
        <v>381</v>
      </c>
      <c r="J175" s="87">
        <v>35247</v>
      </c>
      <c r="K175" s="101" t="s">
        <v>724</v>
      </c>
      <c r="L175" s="101" t="s">
        <v>599</v>
      </c>
      <c r="M175" s="101" t="s">
        <v>586</v>
      </c>
      <c r="N175" s="101" t="s">
        <v>730</v>
      </c>
      <c r="O175" s="101" t="s">
        <v>2091</v>
      </c>
    </row>
    <row r="176" spans="1:15" hidden="1">
      <c r="A176" s="101">
        <v>56</v>
      </c>
      <c r="B176" s="101">
        <v>2</v>
      </c>
      <c r="C176" s="101">
        <v>3</v>
      </c>
      <c r="D176" s="101" t="s">
        <v>1139</v>
      </c>
      <c r="E176" s="101" t="s">
        <v>414</v>
      </c>
      <c r="G176" s="102" t="s">
        <v>2095</v>
      </c>
      <c r="H176" s="103">
        <v>0</v>
      </c>
      <c r="I176" s="103">
        <v>2028600</v>
      </c>
      <c r="J176" s="87">
        <v>26848</v>
      </c>
      <c r="K176" s="101" t="s">
        <v>724</v>
      </c>
      <c r="L176" s="101" t="s">
        <v>599</v>
      </c>
      <c r="M176" s="101" t="s">
        <v>586</v>
      </c>
      <c r="N176" s="101" t="s">
        <v>730</v>
      </c>
      <c r="O176" s="101" t="s">
        <v>2104</v>
      </c>
    </row>
    <row r="177" spans="1:15" hidden="1">
      <c r="A177" s="101">
        <v>56</v>
      </c>
      <c r="B177" s="101">
        <v>4</v>
      </c>
      <c r="C177" s="101">
        <v>3</v>
      </c>
      <c r="D177" s="101" t="s">
        <v>1139</v>
      </c>
      <c r="E177" s="101" t="s">
        <v>414</v>
      </c>
      <c r="F177" s="101" t="s">
        <v>1377</v>
      </c>
      <c r="G177" s="102" t="s">
        <v>686</v>
      </c>
      <c r="H177" s="103">
        <v>0</v>
      </c>
      <c r="I177" s="103">
        <v>1499400</v>
      </c>
      <c r="K177" s="101" t="s">
        <v>724</v>
      </c>
      <c r="L177" s="101" t="s">
        <v>599</v>
      </c>
      <c r="M177" s="101" t="s">
        <v>586</v>
      </c>
      <c r="N177" s="101" t="s">
        <v>730</v>
      </c>
      <c r="O177" s="101" t="s">
        <v>2078</v>
      </c>
    </row>
    <row r="178" spans="1:15" hidden="1">
      <c r="A178" s="101">
        <v>56</v>
      </c>
      <c r="B178" s="101">
        <v>17</v>
      </c>
      <c r="C178" s="101">
        <v>3</v>
      </c>
      <c r="D178" s="101" t="s">
        <v>1139</v>
      </c>
      <c r="E178" s="101" t="s">
        <v>414</v>
      </c>
      <c r="F178" s="101" t="s">
        <v>976</v>
      </c>
      <c r="G178" s="102" t="s">
        <v>2106</v>
      </c>
      <c r="H178" s="103">
        <v>0</v>
      </c>
      <c r="I178" s="103">
        <v>2545200</v>
      </c>
      <c r="J178" s="87">
        <v>26848</v>
      </c>
      <c r="K178" s="101" t="s">
        <v>724</v>
      </c>
      <c r="L178" s="101" t="s">
        <v>599</v>
      </c>
      <c r="M178" s="101" t="s">
        <v>586</v>
      </c>
      <c r="N178" s="101" t="s">
        <v>730</v>
      </c>
      <c r="O178" s="101" t="s">
        <v>1613</v>
      </c>
    </row>
    <row r="179" spans="1:15" hidden="1">
      <c r="A179" s="101">
        <v>56</v>
      </c>
      <c r="B179" s="101">
        <v>18</v>
      </c>
      <c r="C179" s="101">
        <v>3</v>
      </c>
      <c r="D179" s="101" t="s">
        <v>1139</v>
      </c>
      <c r="E179" s="101" t="s">
        <v>414</v>
      </c>
      <c r="F179" s="101" t="s">
        <v>976</v>
      </c>
      <c r="G179" s="102" t="s">
        <v>2110</v>
      </c>
      <c r="H179" s="103">
        <v>0</v>
      </c>
      <c r="I179" s="103">
        <v>3024</v>
      </c>
      <c r="J179" s="87">
        <v>26848</v>
      </c>
      <c r="K179" s="101" t="s">
        <v>724</v>
      </c>
      <c r="L179" s="101" t="s">
        <v>599</v>
      </c>
      <c r="M179" s="101" t="s">
        <v>586</v>
      </c>
      <c r="N179" s="101" t="s">
        <v>730</v>
      </c>
      <c r="O179" s="101" t="s">
        <v>1695</v>
      </c>
    </row>
    <row r="180" spans="1:15" hidden="1">
      <c r="A180" s="101">
        <v>56</v>
      </c>
      <c r="B180" s="101">
        <v>21</v>
      </c>
      <c r="C180" s="101">
        <v>3</v>
      </c>
      <c r="D180" s="101" t="s">
        <v>1139</v>
      </c>
      <c r="E180" s="101" t="s">
        <v>414</v>
      </c>
      <c r="F180" s="101" t="s">
        <v>976</v>
      </c>
      <c r="G180" s="102" t="s">
        <v>2114</v>
      </c>
      <c r="H180" s="103">
        <v>0</v>
      </c>
      <c r="I180" s="103">
        <v>352800</v>
      </c>
      <c r="K180" s="101" t="s">
        <v>724</v>
      </c>
      <c r="L180" s="101" t="s">
        <v>599</v>
      </c>
      <c r="M180" s="101" t="s">
        <v>586</v>
      </c>
      <c r="N180" s="101" t="s">
        <v>730</v>
      </c>
      <c r="O180" s="101" t="s">
        <v>628</v>
      </c>
    </row>
    <row r="181" spans="1:15" hidden="1">
      <c r="A181" s="101">
        <v>56</v>
      </c>
      <c r="B181" s="101">
        <v>30</v>
      </c>
      <c r="C181" s="101">
        <v>3</v>
      </c>
      <c r="D181" s="101" t="s">
        <v>1139</v>
      </c>
      <c r="E181" s="101" t="s">
        <v>414</v>
      </c>
      <c r="F181" s="101" t="s">
        <v>711</v>
      </c>
      <c r="G181" s="102" t="s">
        <v>896</v>
      </c>
      <c r="H181" s="103">
        <v>0</v>
      </c>
      <c r="I181" s="103">
        <v>2193</v>
      </c>
      <c r="J181" s="87">
        <v>26848</v>
      </c>
      <c r="K181" s="101" t="s">
        <v>724</v>
      </c>
      <c r="L181" s="101" t="s">
        <v>599</v>
      </c>
      <c r="M181" s="101" t="s">
        <v>586</v>
      </c>
      <c r="N181" s="101" t="s">
        <v>730</v>
      </c>
      <c r="O181" s="101" t="s">
        <v>2115</v>
      </c>
    </row>
    <row r="182" spans="1:15" hidden="1">
      <c r="A182" s="101">
        <v>56</v>
      </c>
      <c r="B182" s="101">
        <v>33</v>
      </c>
      <c r="C182" s="101">
        <v>3</v>
      </c>
      <c r="D182" s="101" t="s">
        <v>1139</v>
      </c>
      <c r="E182" s="101" t="s">
        <v>414</v>
      </c>
      <c r="F182" s="101" t="s">
        <v>711</v>
      </c>
      <c r="G182" s="102" t="s">
        <v>2122</v>
      </c>
      <c r="H182" s="103">
        <v>0</v>
      </c>
      <c r="I182" s="103">
        <v>9565542</v>
      </c>
      <c r="K182" s="101" t="s">
        <v>724</v>
      </c>
      <c r="L182" s="101" t="s">
        <v>599</v>
      </c>
      <c r="M182" s="101" t="s">
        <v>586</v>
      </c>
      <c r="N182" s="101" t="s">
        <v>730</v>
      </c>
      <c r="O182" s="101" t="s">
        <v>2130</v>
      </c>
    </row>
    <row r="183" spans="1:15" hidden="1">
      <c r="A183" s="101">
        <v>56</v>
      </c>
      <c r="B183" s="101">
        <v>36</v>
      </c>
      <c r="C183" s="101">
        <v>3</v>
      </c>
      <c r="D183" s="101" t="s">
        <v>1139</v>
      </c>
      <c r="E183" s="101" t="s">
        <v>414</v>
      </c>
      <c r="F183" s="101" t="s">
        <v>711</v>
      </c>
      <c r="G183" s="102" t="s">
        <v>2138</v>
      </c>
      <c r="H183" s="103">
        <v>0</v>
      </c>
      <c r="I183" s="103">
        <v>8344602</v>
      </c>
      <c r="K183" s="101" t="s">
        <v>724</v>
      </c>
      <c r="L183" s="101" t="s">
        <v>599</v>
      </c>
      <c r="M183" s="101" t="s">
        <v>586</v>
      </c>
      <c r="N183" s="101" t="s">
        <v>730</v>
      </c>
      <c r="O183" s="101" t="s">
        <v>1570</v>
      </c>
    </row>
    <row r="184" spans="1:15" hidden="1">
      <c r="A184" s="101">
        <v>57</v>
      </c>
      <c r="B184" s="101">
        <v>1</v>
      </c>
      <c r="C184" s="101">
        <v>3</v>
      </c>
      <c r="D184" s="101" t="s">
        <v>2147</v>
      </c>
      <c r="E184" s="101" t="s">
        <v>414</v>
      </c>
      <c r="F184" s="101" t="s">
        <v>2152</v>
      </c>
      <c r="G184" s="102" t="s">
        <v>2155</v>
      </c>
      <c r="H184" s="103">
        <v>0</v>
      </c>
      <c r="I184" s="103">
        <v>2507100</v>
      </c>
      <c r="K184" s="101" t="s">
        <v>724</v>
      </c>
      <c r="L184" s="101" t="s">
        <v>599</v>
      </c>
      <c r="M184" s="101" t="s">
        <v>586</v>
      </c>
      <c r="N184" s="101" t="s">
        <v>730</v>
      </c>
      <c r="O184" s="101" t="s">
        <v>2157</v>
      </c>
    </row>
    <row r="185" spans="1:15" hidden="1">
      <c r="A185" s="101">
        <v>57</v>
      </c>
      <c r="B185" s="101">
        <v>2</v>
      </c>
      <c r="C185" s="101">
        <v>3</v>
      </c>
      <c r="D185" s="101" t="s">
        <v>2147</v>
      </c>
      <c r="E185" s="101" t="s">
        <v>414</v>
      </c>
      <c r="F185" s="101" t="s">
        <v>2152</v>
      </c>
      <c r="G185" s="102" t="s">
        <v>841</v>
      </c>
      <c r="H185" s="103">
        <v>0</v>
      </c>
      <c r="I185" s="103">
        <v>9672200</v>
      </c>
      <c r="J185" s="87">
        <v>34963</v>
      </c>
      <c r="K185" s="101" t="s">
        <v>724</v>
      </c>
      <c r="L185" s="101" t="s">
        <v>599</v>
      </c>
      <c r="M185" s="101" t="s">
        <v>586</v>
      </c>
      <c r="N185" s="101" t="s">
        <v>730</v>
      </c>
      <c r="O185" s="101" t="s">
        <v>2159</v>
      </c>
    </row>
    <row r="186" spans="1:15" hidden="1">
      <c r="A186" s="101">
        <v>57</v>
      </c>
      <c r="B186" s="101">
        <v>3</v>
      </c>
      <c r="C186" s="101">
        <v>3</v>
      </c>
      <c r="D186" s="101" t="s">
        <v>2147</v>
      </c>
      <c r="E186" s="101" t="s">
        <v>414</v>
      </c>
      <c r="F186" s="101" t="s">
        <v>2152</v>
      </c>
      <c r="G186" s="102" t="s">
        <v>1790</v>
      </c>
      <c r="H186" s="103">
        <v>0</v>
      </c>
      <c r="I186" s="103">
        <v>2349550</v>
      </c>
      <c r="K186" s="101" t="s">
        <v>724</v>
      </c>
      <c r="L186" s="101" t="s">
        <v>599</v>
      </c>
      <c r="M186" s="101" t="s">
        <v>586</v>
      </c>
      <c r="N186" s="101" t="s">
        <v>730</v>
      </c>
      <c r="O186" s="101" t="s">
        <v>1662</v>
      </c>
    </row>
    <row r="187" spans="1:15" hidden="1">
      <c r="A187" s="101">
        <v>57</v>
      </c>
      <c r="B187" s="101">
        <v>4</v>
      </c>
      <c r="C187" s="101">
        <v>3</v>
      </c>
      <c r="D187" s="101" t="s">
        <v>2147</v>
      </c>
      <c r="E187" s="101" t="s">
        <v>414</v>
      </c>
      <c r="F187" s="101" t="s">
        <v>2152</v>
      </c>
      <c r="G187" s="102" t="s">
        <v>1259</v>
      </c>
      <c r="H187" s="103">
        <v>0</v>
      </c>
      <c r="I187" s="103">
        <v>3404450</v>
      </c>
      <c r="J187" s="87">
        <v>34963</v>
      </c>
      <c r="K187" s="101" t="s">
        <v>724</v>
      </c>
      <c r="L187" s="101" t="s">
        <v>599</v>
      </c>
      <c r="M187" s="101" t="s">
        <v>586</v>
      </c>
      <c r="N187" s="101" t="s">
        <v>730</v>
      </c>
      <c r="O187" s="101" t="s">
        <v>1432</v>
      </c>
    </row>
    <row r="188" spans="1:15" hidden="1">
      <c r="A188" s="101">
        <v>57</v>
      </c>
      <c r="B188" s="101">
        <v>5</v>
      </c>
      <c r="C188" s="101">
        <v>3</v>
      </c>
      <c r="D188" s="101" t="s">
        <v>2147</v>
      </c>
      <c r="E188" s="101" t="s">
        <v>414</v>
      </c>
      <c r="F188" s="101" t="s">
        <v>2152</v>
      </c>
      <c r="G188" s="102" t="s">
        <v>1896</v>
      </c>
      <c r="H188" s="103">
        <v>0</v>
      </c>
      <c r="I188" s="103">
        <v>1931700</v>
      </c>
      <c r="J188" s="87">
        <v>34963</v>
      </c>
      <c r="K188" s="101" t="s">
        <v>724</v>
      </c>
      <c r="L188" s="101" t="s">
        <v>599</v>
      </c>
      <c r="M188" s="101" t="s">
        <v>586</v>
      </c>
      <c r="N188" s="101" t="s">
        <v>730</v>
      </c>
      <c r="O188" s="101" t="s">
        <v>2161</v>
      </c>
    </row>
    <row r="189" spans="1:15" hidden="1">
      <c r="A189" s="101">
        <v>57</v>
      </c>
      <c r="B189" s="101">
        <v>6</v>
      </c>
      <c r="C189" s="101">
        <v>3</v>
      </c>
      <c r="D189" s="101" t="s">
        <v>2147</v>
      </c>
      <c r="E189" s="101" t="s">
        <v>414</v>
      </c>
      <c r="F189" s="101" t="s">
        <v>2152</v>
      </c>
      <c r="G189" s="102" t="s">
        <v>2164</v>
      </c>
      <c r="H189" s="103">
        <v>0</v>
      </c>
      <c r="I189" s="103">
        <v>2013900</v>
      </c>
      <c r="J189" s="87">
        <v>34963</v>
      </c>
      <c r="K189" s="101" t="s">
        <v>724</v>
      </c>
      <c r="L189" s="101" t="s">
        <v>599</v>
      </c>
      <c r="M189" s="101" t="s">
        <v>586</v>
      </c>
      <c r="N189" s="101" t="s">
        <v>730</v>
      </c>
      <c r="O189" s="101" t="s">
        <v>2165</v>
      </c>
    </row>
    <row r="190" spans="1:15" hidden="1">
      <c r="A190" s="101">
        <v>57</v>
      </c>
      <c r="B190" s="101">
        <v>7</v>
      </c>
      <c r="C190" s="101">
        <v>3</v>
      </c>
      <c r="D190" s="101" t="s">
        <v>2147</v>
      </c>
      <c r="E190" s="101" t="s">
        <v>414</v>
      </c>
      <c r="F190" s="101" t="s">
        <v>2152</v>
      </c>
      <c r="G190" s="102" t="s">
        <v>2173</v>
      </c>
      <c r="H190" s="103">
        <v>0</v>
      </c>
      <c r="I190" s="103">
        <v>1870050</v>
      </c>
      <c r="J190" s="87">
        <v>33875</v>
      </c>
      <c r="K190" s="101" t="s">
        <v>724</v>
      </c>
      <c r="L190" s="101" t="s">
        <v>599</v>
      </c>
      <c r="M190" s="101" t="s">
        <v>586</v>
      </c>
      <c r="N190" s="101" t="s">
        <v>730</v>
      </c>
      <c r="O190" s="101" t="s">
        <v>644</v>
      </c>
    </row>
    <row r="191" spans="1:15" hidden="1">
      <c r="A191" s="101">
        <v>57</v>
      </c>
      <c r="B191" s="101">
        <v>8</v>
      </c>
      <c r="C191" s="101">
        <v>3</v>
      </c>
      <c r="D191" s="101" t="s">
        <v>2147</v>
      </c>
      <c r="E191" s="101" t="s">
        <v>414</v>
      </c>
      <c r="F191" s="101" t="s">
        <v>2174</v>
      </c>
      <c r="G191" s="102" t="s">
        <v>1390</v>
      </c>
      <c r="H191" s="103">
        <v>0</v>
      </c>
      <c r="I191" s="103">
        <v>1102850</v>
      </c>
      <c r="K191" s="101" t="s">
        <v>724</v>
      </c>
      <c r="L191" s="101" t="s">
        <v>599</v>
      </c>
      <c r="M191" s="101" t="s">
        <v>586</v>
      </c>
      <c r="N191" s="101" t="s">
        <v>730</v>
      </c>
      <c r="O191" s="101" t="s">
        <v>2143</v>
      </c>
    </row>
    <row r="192" spans="1:15" hidden="1">
      <c r="A192" s="101">
        <v>57</v>
      </c>
      <c r="B192" s="101">
        <v>9</v>
      </c>
      <c r="C192" s="101">
        <v>3</v>
      </c>
      <c r="D192" s="101" t="s">
        <v>2147</v>
      </c>
      <c r="E192" s="101" t="s">
        <v>414</v>
      </c>
      <c r="F192" s="101" t="s">
        <v>2174</v>
      </c>
      <c r="G192" s="102" t="s">
        <v>2179</v>
      </c>
      <c r="H192" s="103">
        <v>0</v>
      </c>
      <c r="I192" s="103">
        <v>7171950</v>
      </c>
      <c r="K192" s="101" t="s">
        <v>724</v>
      </c>
      <c r="L192" s="101" t="s">
        <v>599</v>
      </c>
      <c r="M192" s="101" t="s">
        <v>586</v>
      </c>
      <c r="N192" s="101" t="s">
        <v>730</v>
      </c>
      <c r="O192" s="101" t="s">
        <v>477</v>
      </c>
    </row>
    <row r="193" spans="1:15" hidden="1">
      <c r="A193" s="101">
        <v>57</v>
      </c>
      <c r="B193" s="101">
        <v>10</v>
      </c>
      <c r="C193" s="101">
        <v>3</v>
      </c>
      <c r="D193" s="101" t="s">
        <v>2147</v>
      </c>
      <c r="E193" s="101" t="s">
        <v>414</v>
      </c>
      <c r="F193" s="101" t="s">
        <v>2174</v>
      </c>
      <c r="G193" s="102" t="s">
        <v>2186</v>
      </c>
      <c r="H193" s="103">
        <v>0</v>
      </c>
      <c r="I193" s="103">
        <v>6904800</v>
      </c>
      <c r="K193" s="101" t="s">
        <v>724</v>
      </c>
      <c r="L193" s="101" t="s">
        <v>599</v>
      </c>
      <c r="M193" s="101" t="s">
        <v>586</v>
      </c>
      <c r="N193" s="101" t="s">
        <v>730</v>
      </c>
      <c r="O193" s="101" t="s">
        <v>2191</v>
      </c>
    </row>
    <row r="194" spans="1:15" hidden="1">
      <c r="A194" s="101">
        <v>57</v>
      </c>
      <c r="B194" s="101">
        <v>11</v>
      </c>
      <c r="C194" s="101">
        <v>3</v>
      </c>
      <c r="D194" s="101" t="s">
        <v>2147</v>
      </c>
      <c r="E194" s="101" t="s">
        <v>414</v>
      </c>
      <c r="F194" s="101" t="s">
        <v>2174</v>
      </c>
      <c r="G194" s="102" t="s">
        <v>1620</v>
      </c>
      <c r="H194" s="103">
        <v>0</v>
      </c>
      <c r="I194" s="103">
        <v>2644100</v>
      </c>
      <c r="K194" s="101" t="s">
        <v>724</v>
      </c>
      <c r="L194" s="101" t="s">
        <v>599</v>
      </c>
      <c r="M194" s="101" t="s">
        <v>586</v>
      </c>
      <c r="N194" s="101" t="s">
        <v>730</v>
      </c>
      <c r="O194" s="101" t="s">
        <v>500</v>
      </c>
    </row>
    <row r="195" spans="1:15" hidden="1">
      <c r="A195" s="101">
        <v>58</v>
      </c>
      <c r="B195" s="101">
        <v>1</v>
      </c>
      <c r="C195" s="101">
        <v>3</v>
      </c>
      <c r="D195" s="101" t="s">
        <v>2192</v>
      </c>
      <c r="E195" s="101" t="s">
        <v>2194</v>
      </c>
      <c r="F195" s="101" t="s">
        <v>1242</v>
      </c>
      <c r="G195" s="102" t="s">
        <v>2198</v>
      </c>
      <c r="H195" s="103">
        <v>0</v>
      </c>
      <c r="I195" s="103">
        <v>29132370</v>
      </c>
      <c r="K195" s="101" t="s">
        <v>724</v>
      </c>
      <c r="L195" s="101" t="s">
        <v>599</v>
      </c>
      <c r="M195" s="101" t="s">
        <v>586</v>
      </c>
      <c r="N195" s="101" t="s">
        <v>730</v>
      </c>
      <c r="O195" s="101" t="s">
        <v>2171</v>
      </c>
    </row>
    <row r="196" spans="1:15" hidden="1">
      <c r="A196" s="101">
        <v>59</v>
      </c>
      <c r="B196" s="101">
        <v>1</v>
      </c>
      <c r="C196" s="101">
        <v>3</v>
      </c>
      <c r="D196" s="101" t="s">
        <v>2200</v>
      </c>
      <c r="E196" s="101" t="s">
        <v>891</v>
      </c>
      <c r="F196" s="101" t="s">
        <v>726</v>
      </c>
      <c r="G196" s="102" t="s">
        <v>27</v>
      </c>
      <c r="H196" s="103">
        <v>0</v>
      </c>
      <c r="I196" s="103">
        <v>73750079</v>
      </c>
      <c r="K196" s="101" t="s">
        <v>724</v>
      </c>
      <c r="L196" s="101" t="s">
        <v>599</v>
      </c>
      <c r="M196" s="101" t="s">
        <v>586</v>
      </c>
      <c r="N196" s="101" t="s">
        <v>730</v>
      </c>
      <c r="O196" s="101" t="s">
        <v>2210</v>
      </c>
    </row>
    <row r="197" spans="1:15" hidden="1">
      <c r="A197" s="101">
        <v>59</v>
      </c>
      <c r="B197" s="101">
        <v>2</v>
      </c>
      <c r="C197" s="101">
        <v>3</v>
      </c>
      <c r="D197" s="101" t="s">
        <v>2200</v>
      </c>
      <c r="E197" s="101" t="s">
        <v>891</v>
      </c>
      <c r="F197" s="101" t="s">
        <v>726</v>
      </c>
      <c r="G197" s="102" t="s">
        <v>1592</v>
      </c>
      <c r="H197" s="103">
        <v>0</v>
      </c>
      <c r="I197" s="103">
        <v>71008730</v>
      </c>
      <c r="K197" s="101" t="s">
        <v>724</v>
      </c>
      <c r="L197" s="101" t="s">
        <v>599</v>
      </c>
      <c r="M197" s="101" t="s">
        <v>586</v>
      </c>
      <c r="N197" s="101" t="s">
        <v>730</v>
      </c>
      <c r="O197" s="101" t="s">
        <v>2218</v>
      </c>
    </row>
    <row r="198" spans="1:15" hidden="1">
      <c r="A198" s="101">
        <v>60</v>
      </c>
      <c r="B198" s="101">
        <v>1</v>
      </c>
      <c r="C198" s="101">
        <v>3</v>
      </c>
      <c r="D198" s="101" t="s">
        <v>2185</v>
      </c>
      <c r="E198" s="101" t="s">
        <v>2228</v>
      </c>
      <c r="F198" s="101" t="s">
        <v>2151</v>
      </c>
      <c r="G198" s="102" t="s">
        <v>2236</v>
      </c>
      <c r="H198" s="103">
        <v>0</v>
      </c>
      <c r="I198" s="103">
        <v>2023794</v>
      </c>
      <c r="J198" s="87">
        <v>31476</v>
      </c>
      <c r="K198" s="101" t="s">
        <v>724</v>
      </c>
      <c r="L198" s="101" t="s">
        <v>599</v>
      </c>
      <c r="M198" s="101" t="s">
        <v>586</v>
      </c>
      <c r="N198" s="101" t="s">
        <v>730</v>
      </c>
      <c r="O198" s="101" t="s">
        <v>2240</v>
      </c>
    </row>
    <row r="199" spans="1:15" hidden="1">
      <c r="A199" s="101">
        <v>61</v>
      </c>
      <c r="B199" s="101">
        <v>22</v>
      </c>
      <c r="C199" s="101">
        <v>2</v>
      </c>
      <c r="D199" s="101" t="s">
        <v>2243</v>
      </c>
      <c r="E199" s="101" t="s">
        <v>2228</v>
      </c>
      <c r="F199" s="101" t="s">
        <v>85</v>
      </c>
      <c r="G199" s="102" t="s">
        <v>1275</v>
      </c>
      <c r="H199" s="103">
        <v>0</v>
      </c>
      <c r="I199" s="103">
        <v>12643971</v>
      </c>
      <c r="J199" s="87">
        <v>31794</v>
      </c>
      <c r="K199" s="101" t="s">
        <v>724</v>
      </c>
      <c r="L199" s="101" t="s">
        <v>599</v>
      </c>
      <c r="M199" s="101" t="s">
        <v>586</v>
      </c>
      <c r="N199" s="101" t="s">
        <v>730</v>
      </c>
      <c r="O199" s="101" t="s">
        <v>2248</v>
      </c>
    </row>
    <row r="200" spans="1:15" hidden="1">
      <c r="A200" s="101">
        <v>62</v>
      </c>
      <c r="B200" s="101">
        <v>1</v>
      </c>
      <c r="C200" s="101">
        <v>3</v>
      </c>
      <c r="D200" s="101" t="s">
        <v>2255</v>
      </c>
      <c r="E200" s="101" t="s">
        <v>891</v>
      </c>
      <c r="F200" s="101" t="s">
        <v>2257</v>
      </c>
      <c r="G200" s="102" t="s">
        <v>258</v>
      </c>
      <c r="H200" s="103">
        <v>0</v>
      </c>
      <c r="I200" s="103">
        <v>2021874</v>
      </c>
      <c r="J200" s="87">
        <v>31476</v>
      </c>
      <c r="K200" s="101" t="s">
        <v>724</v>
      </c>
      <c r="L200" s="101" t="s">
        <v>599</v>
      </c>
      <c r="M200" s="101" t="s">
        <v>586</v>
      </c>
      <c r="N200" s="101" t="s">
        <v>730</v>
      </c>
      <c r="O200" s="101" t="s">
        <v>2125</v>
      </c>
    </row>
    <row r="201" spans="1:15" hidden="1">
      <c r="A201" s="101">
        <v>62</v>
      </c>
      <c r="B201" s="101">
        <v>2</v>
      </c>
      <c r="C201" s="101">
        <v>3</v>
      </c>
      <c r="D201" s="101" t="s">
        <v>2255</v>
      </c>
      <c r="E201" s="101" t="s">
        <v>891</v>
      </c>
      <c r="F201" s="101" t="s">
        <v>2257</v>
      </c>
      <c r="G201" s="102" t="s">
        <v>2258</v>
      </c>
      <c r="H201" s="103">
        <v>0</v>
      </c>
      <c r="I201" s="103">
        <v>2023842</v>
      </c>
      <c r="J201" s="87">
        <v>31476</v>
      </c>
      <c r="K201" s="101" t="s">
        <v>724</v>
      </c>
      <c r="L201" s="101" t="s">
        <v>599</v>
      </c>
      <c r="M201" s="101" t="s">
        <v>586</v>
      </c>
      <c r="N201" s="101" t="s">
        <v>730</v>
      </c>
      <c r="O201" s="101" t="s">
        <v>2262</v>
      </c>
    </row>
    <row r="202" spans="1:15" hidden="1">
      <c r="A202" s="101">
        <v>62</v>
      </c>
      <c r="B202" s="101">
        <v>3</v>
      </c>
      <c r="C202" s="101">
        <v>3</v>
      </c>
      <c r="D202" s="101" t="s">
        <v>2255</v>
      </c>
      <c r="E202" s="101" t="s">
        <v>891</v>
      </c>
      <c r="F202" s="101" t="s">
        <v>2257</v>
      </c>
      <c r="G202" s="102" t="s">
        <v>2266</v>
      </c>
      <c r="H202" s="103">
        <v>0</v>
      </c>
      <c r="I202" s="103">
        <v>2049795</v>
      </c>
      <c r="J202" s="87">
        <v>31476</v>
      </c>
      <c r="K202" s="101" t="s">
        <v>724</v>
      </c>
      <c r="L202" s="101" t="s">
        <v>599</v>
      </c>
      <c r="M202" s="101" t="s">
        <v>586</v>
      </c>
      <c r="N202" s="101" t="s">
        <v>730</v>
      </c>
      <c r="O202" s="101" t="s">
        <v>2271</v>
      </c>
    </row>
    <row r="203" spans="1:15" hidden="1">
      <c r="A203" s="101">
        <v>62</v>
      </c>
      <c r="B203" s="101">
        <v>4</v>
      </c>
      <c r="C203" s="101">
        <v>3</v>
      </c>
      <c r="D203" s="101" t="s">
        <v>2255</v>
      </c>
      <c r="E203" s="101" t="s">
        <v>891</v>
      </c>
      <c r="F203" s="101" t="s">
        <v>2257</v>
      </c>
      <c r="G203" s="102" t="s">
        <v>2274</v>
      </c>
      <c r="H203" s="103">
        <v>0</v>
      </c>
      <c r="I203" s="103">
        <v>1904778</v>
      </c>
      <c r="J203" s="87">
        <v>31476</v>
      </c>
      <c r="K203" s="101" t="s">
        <v>724</v>
      </c>
      <c r="L203" s="101" t="s">
        <v>599</v>
      </c>
      <c r="M203" s="101" t="s">
        <v>586</v>
      </c>
      <c r="N203" s="101" t="s">
        <v>730</v>
      </c>
      <c r="O203" s="101" t="s">
        <v>498</v>
      </c>
    </row>
    <row r="204" spans="1:15" hidden="1">
      <c r="A204" s="101">
        <v>62</v>
      </c>
      <c r="B204" s="101">
        <v>5</v>
      </c>
      <c r="C204" s="101">
        <v>3</v>
      </c>
      <c r="D204" s="101" t="s">
        <v>2255</v>
      </c>
      <c r="E204" s="101" t="s">
        <v>891</v>
      </c>
      <c r="F204" s="101" t="s">
        <v>2257</v>
      </c>
      <c r="G204" s="102" t="s">
        <v>2276</v>
      </c>
      <c r="H204" s="103">
        <v>0</v>
      </c>
      <c r="I204" s="103">
        <v>1828641</v>
      </c>
      <c r="J204" s="87">
        <v>31476</v>
      </c>
      <c r="K204" s="101" t="s">
        <v>724</v>
      </c>
      <c r="L204" s="101" t="s">
        <v>599</v>
      </c>
      <c r="M204" s="101" t="s">
        <v>586</v>
      </c>
      <c r="N204" s="101" t="s">
        <v>730</v>
      </c>
      <c r="O204" s="101" t="s">
        <v>2277</v>
      </c>
    </row>
    <row r="205" spans="1:15" hidden="1">
      <c r="A205" s="101">
        <v>62</v>
      </c>
      <c r="B205" s="101">
        <v>6</v>
      </c>
      <c r="C205" s="101">
        <v>3</v>
      </c>
      <c r="D205" s="101" t="s">
        <v>2255</v>
      </c>
      <c r="E205" s="101" t="s">
        <v>891</v>
      </c>
      <c r="F205" s="101" t="s">
        <v>2257</v>
      </c>
      <c r="G205" s="102" t="s">
        <v>1801</v>
      </c>
      <c r="H205" s="103">
        <v>0</v>
      </c>
      <c r="I205" s="103">
        <v>1874766</v>
      </c>
      <c r="J205" s="87">
        <v>31476</v>
      </c>
      <c r="K205" s="101" t="s">
        <v>724</v>
      </c>
      <c r="L205" s="101" t="s">
        <v>599</v>
      </c>
      <c r="M205" s="101" t="s">
        <v>586</v>
      </c>
      <c r="N205" s="101" t="s">
        <v>730</v>
      </c>
      <c r="O205" s="101" t="s">
        <v>1311</v>
      </c>
    </row>
    <row r="206" spans="1:15" hidden="1">
      <c r="A206" s="101">
        <v>62</v>
      </c>
      <c r="B206" s="101">
        <v>7</v>
      </c>
      <c r="C206" s="101">
        <v>3</v>
      </c>
      <c r="D206" s="101" t="s">
        <v>2255</v>
      </c>
      <c r="E206" s="101" t="s">
        <v>891</v>
      </c>
      <c r="F206" s="101" t="s">
        <v>2257</v>
      </c>
      <c r="G206" s="102" t="s">
        <v>2278</v>
      </c>
      <c r="H206" s="103">
        <v>0</v>
      </c>
      <c r="I206" s="103">
        <v>1865295</v>
      </c>
      <c r="J206" s="87">
        <v>31476</v>
      </c>
      <c r="K206" s="101" t="s">
        <v>724</v>
      </c>
      <c r="L206" s="101" t="s">
        <v>599</v>
      </c>
      <c r="M206" s="101" t="s">
        <v>586</v>
      </c>
      <c r="N206" s="101" t="s">
        <v>730</v>
      </c>
      <c r="O206" s="101" t="s">
        <v>2283</v>
      </c>
    </row>
    <row r="207" spans="1:15" hidden="1">
      <c r="A207" s="101">
        <v>62</v>
      </c>
      <c r="B207" s="101">
        <v>8</v>
      </c>
      <c r="C207" s="101">
        <v>3</v>
      </c>
      <c r="D207" s="101" t="s">
        <v>2255</v>
      </c>
      <c r="E207" s="101" t="s">
        <v>891</v>
      </c>
      <c r="F207" s="101" t="s">
        <v>2257</v>
      </c>
      <c r="G207" s="102" t="s">
        <v>1759</v>
      </c>
      <c r="H207" s="103">
        <v>0</v>
      </c>
      <c r="I207" s="103">
        <v>1805640</v>
      </c>
      <c r="J207" s="87">
        <v>31476</v>
      </c>
      <c r="K207" s="101" t="s">
        <v>724</v>
      </c>
      <c r="L207" s="101" t="s">
        <v>599</v>
      </c>
      <c r="M207" s="101" t="s">
        <v>586</v>
      </c>
      <c r="N207" s="101" t="s">
        <v>730</v>
      </c>
      <c r="O207" s="101" t="s">
        <v>332</v>
      </c>
    </row>
    <row r="208" spans="1:15" hidden="1">
      <c r="A208" s="101">
        <v>62</v>
      </c>
      <c r="B208" s="101">
        <v>9</v>
      </c>
      <c r="C208" s="101">
        <v>3</v>
      </c>
      <c r="D208" s="101" t="s">
        <v>2255</v>
      </c>
      <c r="E208" s="101" t="s">
        <v>891</v>
      </c>
      <c r="F208" s="101" t="s">
        <v>2257</v>
      </c>
      <c r="G208" s="102" t="s">
        <v>1239</v>
      </c>
      <c r="H208" s="103">
        <v>0</v>
      </c>
      <c r="I208" s="103">
        <v>2032452</v>
      </c>
      <c r="J208" s="87">
        <v>31476</v>
      </c>
      <c r="K208" s="101" t="s">
        <v>724</v>
      </c>
      <c r="L208" s="101" t="s">
        <v>599</v>
      </c>
      <c r="M208" s="101" t="s">
        <v>586</v>
      </c>
      <c r="N208" s="101" t="s">
        <v>730</v>
      </c>
      <c r="O208" s="101" t="s">
        <v>2289</v>
      </c>
    </row>
    <row r="209" spans="1:15" hidden="1">
      <c r="A209" s="101">
        <v>62</v>
      </c>
      <c r="B209" s="101">
        <v>10</v>
      </c>
      <c r="C209" s="101">
        <v>3</v>
      </c>
      <c r="D209" s="101" t="s">
        <v>2255</v>
      </c>
      <c r="E209" s="101" t="s">
        <v>891</v>
      </c>
      <c r="F209" s="101" t="s">
        <v>2257</v>
      </c>
      <c r="G209" s="102" t="s">
        <v>998</v>
      </c>
      <c r="H209" s="103">
        <v>0</v>
      </c>
      <c r="I209" s="103">
        <v>2034666</v>
      </c>
      <c r="J209" s="87">
        <v>31476</v>
      </c>
      <c r="K209" s="101" t="s">
        <v>724</v>
      </c>
      <c r="L209" s="101" t="s">
        <v>599</v>
      </c>
      <c r="M209" s="101" t="s">
        <v>586</v>
      </c>
      <c r="N209" s="101" t="s">
        <v>730</v>
      </c>
      <c r="O209" s="101" t="s">
        <v>2291</v>
      </c>
    </row>
    <row r="210" spans="1:15" hidden="1">
      <c r="A210" s="101">
        <v>62</v>
      </c>
      <c r="B210" s="101">
        <v>11</v>
      </c>
      <c r="C210" s="101">
        <v>3</v>
      </c>
      <c r="D210" s="101" t="s">
        <v>2255</v>
      </c>
      <c r="E210" s="101" t="s">
        <v>891</v>
      </c>
      <c r="F210" s="101" t="s">
        <v>2257</v>
      </c>
      <c r="G210" s="102" t="s">
        <v>931</v>
      </c>
      <c r="H210" s="103">
        <v>0</v>
      </c>
      <c r="I210" s="103">
        <v>2047335</v>
      </c>
      <c r="J210" s="87">
        <v>31476</v>
      </c>
      <c r="K210" s="101" t="s">
        <v>724</v>
      </c>
      <c r="L210" s="101" t="s">
        <v>599</v>
      </c>
      <c r="M210" s="101" t="s">
        <v>586</v>
      </c>
      <c r="N210" s="101" t="s">
        <v>730</v>
      </c>
      <c r="O210" s="101" t="s">
        <v>2292</v>
      </c>
    </row>
    <row r="211" spans="1:15" hidden="1">
      <c r="A211" s="101">
        <v>62</v>
      </c>
      <c r="B211" s="101">
        <v>12</v>
      </c>
      <c r="C211" s="101">
        <v>3</v>
      </c>
      <c r="D211" s="101" t="s">
        <v>2255</v>
      </c>
      <c r="E211" s="101" t="s">
        <v>891</v>
      </c>
      <c r="F211" s="101" t="s">
        <v>2257</v>
      </c>
      <c r="G211" s="102" t="s">
        <v>2303</v>
      </c>
      <c r="H211" s="103">
        <v>0</v>
      </c>
      <c r="I211" s="103">
        <v>2040570</v>
      </c>
      <c r="J211" s="87">
        <v>31476</v>
      </c>
      <c r="K211" s="101" t="s">
        <v>724</v>
      </c>
      <c r="L211" s="101" t="s">
        <v>599</v>
      </c>
      <c r="M211" s="101" t="s">
        <v>586</v>
      </c>
      <c r="N211" s="101" t="s">
        <v>730</v>
      </c>
      <c r="O211" s="101" t="s">
        <v>1868</v>
      </c>
    </row>
    <row r="212" spans="1:15" hidden="1">
      <c r="A212" s="101">
        <v>62</v>
      </c>
      <c r="B212" s="101">
        <v>13</v>
      </c>
      <c r="C212" s="101">
        <v>3</v>
      </c>
      <c r="D212" s="101" t="s">
        <v>2255</v>
      </c>
      <c r="E212" s="101" t="s">
        <v>891</v>
      </c>
      <c r="F212" s="101" t="s">
        <v>2257</v>
      </c>
      <c r="G212" s="102" t="s">
        <v>360</v>
      </c>
      <c r="H212" s="103">
        <v>0</v>
      </c>
      <c r="I212" s="103">
        <v>1892355</v>
      </c>
      <c r="J212" s="87">
        <v>31476</v>
      </c>
      <c r="K212" s="101" t="s">
        <v>724</v>
      </c>
      <c r="L212" s="101" t="s">
        <v>599</v>
      </c>
      <c r="M212" s="101" t="s">
        <v>586</v>
      </c>
      <c r="N212" s="101" t="s">
        <v>730</v>
      </c>
      <c r="O212" s="101" t="s">
        <v>2307</v>
      </c>
    </row>
    <row r="213" spans="1:15" hidden="1">
      <c r="A213" s="101">
        <v>62</v>
      </c>
      <c r="B213" s="101">
        <v>14</v>
      </c>
      <c r="C213" s="101">
        <v>3</v>
      </c>
      <c r="D213" s="101" t="s">
        <v>2255</v>
      </c>
      <c r="E213" s="101" t="s">
        <v>891</v>
      </c>
      <c r="F213" s="101" t="s">
        <v>2257</v>
      </c>
      <c r="G213" s="102" t="s">
        <v>954</v>
      </c>
      <c r="H213" s="103">
        <v>0</v>
      </c>
      <c r="I213" s="103">
        <v>1886697</v>
      </c>
      <c r="J213" s="87">
        <v>31476</v>
      </c>
      <c r="K213" s="101" t="s">
        <v>724</v>
      </c>
      <c r="L213" s="101" t="s">
        <v>599</v>
      </c>
      <c r="M213" s="101" t="s">
        <v>586</v>
      </c>
      <c r="N213" s="101" t="s">
        <v>730</v>
      </c>
      <c r="O213" s="101" t="s">
        <v>1815</v>
      </c>
    </row>
    <row r="214" spans="1:15" hidden="1">
      <c r="A214" s="101">
        <v>62</v>
      </c>
      <c r="B214" s="101">
        <v>15</v>
      </c>
      <c r="C214" s="101">
        <v>3</v>
      </c>
      <c r="D214" s="101" t="s">
        <v>2255</v>
      </c>
      <c r="E214" s="101" t="s">
        <v>891</v>
      </c>
      <c r="F214" s="101" t="s">
        <v>2257</v>
      </c>
      <c r="G214" s="102" t="s">
        <v>1884</v>
      </c>
      <c r="H214" s="103">
        <v>0</v>
      </c>
      <c r="I214" s="103">
        <v>1869846</v>
      </c>
      <c r="J214" s="87">
        <v>31476</v>
      </c>
      <c r="K214" s="101" t="s">
        <v>724</v>
      </c>
      <c r="L214" s="101" t="s">
        <v>599</v>
      </c>
      <c r="M214" s="101" t="s">
        <v>586</v>
      </c>
      <c r="N214" s="101" t="s">
        <v>730</v>
      </c>
      <c r="O214" s="101" t="s">
        <v>2309</v>
      </c>
    </row>
    <row r="215" spans="1:15" hidden="1">
      <c r="A215" s="101">
        <v>62</v>
      </c>
      <c r="B215" s="101">
        <v>16</v>
      </c>
      <c r="C215" s="101">
        <v>3</v>
      </c>
      <c r="D215" s="101" t="s">
        <v>2255</v>
      </c>
      <c r="E215" s="101" t="s">
        <v>891</v>
      </c>
      <c r="F215" s="101" t="s">
        <v>2257</v>
      </c>
      <c r="G215" s="102" t="s">
        <v>2310</v>
      </c>
      <c r="H215" s="103">
        <v>0</v>
      </c>
      <c r="I215" s="103">
        <v>1852380</v>
      </c>
      <c r="J215" s="87">
        <v>31476</v>
      </c>
      <c r="K215" s="101" t="s">
        <v>724</v>
      </c>
      <c r="L215" s="101" t="s">
        <v>599</v>
      </c>
      <c r="M215" s="101" t="s">
        <v>586</v>
      </c>
      <c r="N215" s="101" t="s">
        <v>730</v>
      </c>
      <c r="O215" s="101" t="s">
        <v>1127</v>
      </c>
    </row>
    <row r="216" spans="1:15" hidden="1">
      <c r="A216" s="101">
        <v>63</v>
      </c>
      <c r="B216" s="101">
        <v>1</v>
      </c>
      <c r="C216" s="101">
        <v>3</v>
      </c>
      <c r="D216" s="101" t="s">
        <v>2312</v>
      </c>
      <c r="E216" s="101" t="s">
        <v>891</v>
      </c>
      <c r="F216" s="101" t="s">
        <v>778</v>
      </c>
      <c r="G216" s="102" t="s">
        <v>2314</v>
      </c>
      <c r="H216" s="103">
        <v>0</v>
      </c>
      <c r="I216" s="103">
        <v>18627264</v>
      </c>
      <c r="K216" s="101" t="s">
        <v>724</v>
      </c>
      <c r="L216" s="101" t="s">
        <v>599</v>
      </c>
      <c r="M216" s="101" t="s">
        <v>586</v>
      </c>
      <c r="N216" s="101" t="s">
        <v>730</v>
      </c>
      <c r="O216" s="101" t="s">
        <v>2316</v>
      </c>
    </row>
    <row r="217" spans="1:15" hidden="1">
      <c r="A217" s="101">
        <v>64</v>
      </c>
      <c r="B217" s="101">
        <v>1</v>
      </c>
      <c r="C217" s="101">
        <v>3</v>
      </c>
      <c r="D217" s="101" t="s">
        <v>670</v>
      </c>
      <c r="E217" s="101" t="s">
        <v>574</v>
      </c>
      <c r="F217" s="101" t="s">
        <v>2323</v>
      </c>
      <c r="G217" s="102" t="s">
        <v>1979</v>
      </c>
      <c r="H217" s="103">
        <v>0</v>
      </c>
      <c r="I217" s="103">
        <v>2598466</v>
      </c>
      <c r="J217" s="87">
        <v>36867</v>
      </c>
      <c r="K217" s="101" t="s">
        <v>724</v>
      </c>
      <c r="L217" s="101" t="s">
        <v>599</v>
      </c>
      <c r="M217" s="101" t="s">
        <v>586</v>
      </c>
      <c r="N217" s="101" t="s">
        <v>730</v>
      </c>
      <c r="O217" s="101" t="s">
        <v>1394</v>
      </c>
    </row>
    <row r="218" spans="1:15" hidden="1">
      <c r="A218" s="101">
        <v>64</v>
      </c>
      <c r="B218" s="101">
        <v>2</v>
      </c>
      <c r="C218" s="101">
        <v>3</v>
      </c>
      <c r="D218" s="101" t="s">
        <v>670</v>
      </c>
      <c r="E218" s="101" t="s">
        <v>574</v>
      </c>
      <c r="F218" s="101" t="s">
        <v>2323</v>
      </c>
      <c r="G218" s="102" t="s">
        <v>2324</v>
      </c>
      <c r="H218" s="103">
        <v>0</v>
      </c>
      <c r="I218" s="103">
        <v>1079335</v>
      </c>
      <c r="J218" s="87">
        <v>36867</v>
      </c>
      <c r="K218" s="101" t="s">
        <v>724</v>
      </c>
      <c r="L218" s="101" t="s">
        <v>599</v>
      </c>
      <c r="M218" s="101" t="s">
        <v>586</v>
      </c>
      <c r="N218" s="101" t="s">
        <v>730</v>
      </c>
      <c r="O218" s="101" t="s">
        <v>320</v>
      </c>
    </row>
    <row r="219" spans="1:15" hidden="1">
      <c r="A219" s="101">
        <v>64</v>
      </c>
      <c r="B219" s="101">
        <v>3</v>
      </c>
      <c r="C219" s="101">
        <v>3</v>
      </c>
      <c r="D219" s="101" t="s">
        <v>670</v>
      </c>
      <c r="E219" s="101" t="s">
        <v>574</v>
      </c>
      <c r="F219" s="101" t="s">
        <v>2323</v>
      </c>
      <c r="G219" s="102" t="s">
        <v>1994</v>
      </c>
      <c r="H219" s="103">
        <v>0</v>
      </c>
      <c r="I219" s="103">
        <v>2600829</v>
      </c>
      <c r="J219" s="87">
        <v>36867</v>
      </c>
      <c r="K219" s="101" t="s">
        <v>724</v>
      </c>
      <c r="L219" s="101" t="s">
        <v>599</v>
      </c>
      <c r="M219" s="101" t="s">
        <v>586</v>
      </c>
      <c r="N219" s="101" t="s">
        <v>730</v>
      </c>
      <c r="O219" s="101" t="s">
        <v>2102</v>
      </c>
    </row>
    <row r="220" spans="1:15" hidden="1">
      <c r="A220" s="101">
        <v>64</v>
      </c>
      <c r="B220" s="101">
        <v>4</v>
      </c>
      <c r="C220" s="101">
        <v>3</v>
      </c>
      <c r="D220" s="101" t="s">
        <v>670</v>
      </c>
      <c r="E220" s="101" t="s">
        <v>574</v>
      </c>
      <c r="F220" s="101" t="s">
        <v>2323</v>
      </c>
      <c r="G220" s="102" t="s">
        <v>2325</v>
      </c>
      <c r="H220" s="103">
        <v>0</v>
      </c>
      <c r="I220" s="103">
        <v>935331</v>
      </c>
      <c r="J220" s="87">
        <v>36867</v>
      </c>
      <c r="K220" s="101" t="s">
        <v>724</v>
      </c>
      <c r="L220" s="101" t="s">
        <v>599</v>
      </c>
      <c r="M220" s="101" t="s">
        <v>586</v>
      </c>
      <c r="N220" s="101" t="s">
        <v>730</v>
      </c>
      <c r="O220" s="101" t="s">
        <v>2328</v>
      </c>
    </row>
    <row r="221" spans="1:15" hidden="1">
      <c r="A221" s="101">
        <v>64</v>
      </c>
      <c r="B221" s="101">
        <v>5</v>
      </c>
      <c r="C221" s="101">
        <v>3</v>
      </c>
      <c r="D221" s="101" t="s">
        <v>670</v>
      </c>
      <c r="E221" s="101" t="s">
        <v>574</v>
      </c>
      <c r="F221" s="101" t="s">
        <v>2323</v>
      </c>
      <c r="G221" s="102" t="s">
        <v>1833</v>
      </c>
      <c r="H221" s="103">
        <v>0</v>
      </c>
      <c r="I221" s="103">
        <v>37321</v>
      </c>
      <c r="J221" s="87">
        <v>36867</v>
      </c>
      <c r="K221" s="101" t="s">
        <v>724</v>
      </c>
      <c r="L221" s="101" t="s">
        <v>599</v>
      </c>
      <c r="M221" s="101" t="s">
        <v>586</v>
      </c>
      <c r="N221" s="101" t="s">
        <v>730</v>
      </c>
      <c r="O221" s="101" t="s">
        <v>847</v>
      </c>
    </row>
    <row r="222" spans="1:15" hidden="1">
      <c r="A222" s="101">
        <v>64</v>
      </c>
      <c r="B222" s="101">
        <v>6</v>
      </c>
      <c r="C222" s="101">
        <v>3</v>
      </c>
      <c r="D222" s="101" t="s">
        <v>670</v>
      </c>
      <c r="E222" s="101" t="s">
        <v>574</v>
      </c>
      <c r="F222" s="101" t="s">
        <v>2323</v>
      </c>
      <c r="G222" s="102" t="s">
        <v>2333</v>
      </c>
      <c r="H222" s="103">
        <v>0</v>
      </c>
      <c r="I222" s="103">
        <v>333947</v>
      </c>
      <c r="J222" s="87">
        <v>36867</v>
      </c>
      <c r="K222" s="101" t="s">
        <v>724</v>
      </c>
      <c r="L222" s="101" t="s">
        <v>599</v>
      </c>
      <c r="M222" s="101" t="s">
        <v>586</v>
      </c>
      <c r="N222" s="101" t="s">
        <v>730</v>
      </c>
      <c r="O222" s="101" t="s">
        <v>2335</v>
      </c>
    </row>
    <row r="223" spans="1:15" hidden="1">
      <c r="A223" s="101">
        <v>65</v>
      </c>
      <c r="B223" s="101">
        <v>1</v>
      </c>
      <c r="C223" s="101">
        <v>3</v>
      </c>
      <c r="D223" s="101" t="s">
        <v>1031</v>
      </c>
      <c r="E223" s="101" t="s">
        <v>346</v>
      </c>
      <c r="F223" s="101" t="s">
        <v>1082</v>
      </c>
      <c r="G223" s="102" t="s">
        <v>1249</v>
      </c>
      <c r="H223" s="103">
        <v>0</v>
      </c>
      <c r="I223" s="103">
        <v>11929397</v>
      </c>
      <c r="J223" s="87">
        <v>39904</v>
      </c>
      <c r="K223" s="101" t="s">
        <v>724</v>
      </c>
      <c r="L223" s="101" t="s">
        <v>599</v>
      </c>
      <c r="M223" s="101" t="s">
        <v>586</v>
      </c>
      <c r="N223" s="101" t="s">
        <v>730</v>
      </c>
      <c r="O223" s="101" t="s">
        <v>2343</v>
      </c>
    </row>
    <row r="224" spans="1:15" hidden="1">
      <c r="A224" s="101">
        <v>65</v>
      </c>
      <c r="B224" s="101">
        <v>2</v>
      </c>
      <c r="C224" s="101">
        <v>3</v>
      </c>
      <c r="D224" s="101" t="s">
        <v>1031</v>
      </c>
      <c r="E224" s="101" t="s">
        <v>346</v>
      </c>
      <c r="F224" s="101" t="s">
        <v>1082</v>
      </c>
      <c r="G224" s="102" t="s">
        <v>2346</v>
      </c>
      <c r="H224" s="103">
        <v>0</v>
      </c>
      <c r="I224" s="103">
        <v>1383050</v>
      </c>
      <c r="J224" s="87">
        <v>39904</v>
      </c>
      <c r="K224" s="101" t="s">
        <v>724</v>
      </c>
      <c r="L224" s="101" t="s">
        <v>599</v>
      </c>
      <c r="M224" s="101" t="s">
        <v>586</v>
      </c>
      <c r="N224" s="101" t="s">
        <v>730</v>
      </c>
      <c r="O224" s="101" t="s">
        <v>1267</v>
      </c>
    </row>
    <row r="225" spans="1:15" hidden="1">
      <c r="A225" s="101">
        <v>65</v>
      </c>
      <c r="B225" s="101">
        <v>3</v>
      </c>
      <c r="C225" s="101">
        <v>3</v>
      </c>
      <c r="D225" s="101" t="s">
        <v>1031</v>
      </c>
      <c r="E225" s="101" t="s">
        <v>346</v>
      </c>
      <c r="F225" s="101" t="s">
        <v>1082</v>
      </c>
      <c r="G225" s="102" t="s">
        <v>2348</v>
      </c>
      <c r="H225" s="103">
        <v>0</v>
      </c>
      <c r="I225" s="103">
        <v>298850</v>
      </c>
      <c r="J225" s="87">
        <v>39904</v>
      </c>
      <c r="K225" s="101" t="s">
        <v>724</v>
      </c>
      <c r="L225" s="101" t="s">
        <v>599</v>
      </c>
      <c r="M225" s="101" t="s">
        <v>586</v>
      </c>
      <c r="N225" s="101" t="s">
        <v>730</v>
      </c>
      <c r="O225" s="101" t="s">
        <v>2357</v>
      </c>
    </row>
    <row r="226" spans="1:15" hidden="1">
      <c r="A226" s="101">
        <v>65</v>
      </c>
      <c r="B226" s="101">
        <v>4</v>
      </c>
      <c r="C226" s="101">
        <v>3</v>
      </c>
      <c r="D226" s="101" t="s">
        <v>1031</v>
      </c>
      <c r="E226" s="101" t="s">
        <v>346</v>
      </c>
      <c r="F226" s="101" t="s">
        <v>1082</v>
      </c>
      <c r="G226" s="102" t="s">
        <v>2358</v>
      </c>
      <c r="H226" s="103">
        <v>0</v>
      </c>
      <c r="I226" s="103">
        <v>215450</v>
      </c>
      <c r="J226" s="87">
        <v>39904</v>
      </c>
      <c r="K226" s="101" t="s">
        <v>724</v>
      </c>
      <c r="L226" s="101" t="s">
        <v>599</v>
      </c>
      <c r="M226" s="101" t="s">
        <v>586</v>
      </c>
      <c r="N226" s="101" t="s">
        <v>730</v>
      </c>
      <c r="O226" s="101" t="s">
        <v>77</v>
      </c>
    </row>
    <row r="227" spans="1:15" hidden="1">
      <c r="A227" s="101">
        <v>65</v>
      </c>
      <c r="B227" s="101">
        <v>5</v>
      </c>
      <c r="C227" s="101">
        <v>3</v>
      </c>
      <c r="D227" s="101" t="s">
        <v>1031</v>
      </c>
      <c r="E227" s="101" t="s">
        <v>346</v>
      </c>
      <c r="F227" s="101" t="s">
        <v>1165</v>
      </c>
      <c r="G227" s="102" t="s">
        <v>1305</v>
      </c>
      <c r="H227" s="103">
        <v>0</v>
      </c>
      <c r="I227" s="103">
        <v>9317239</v>
      </c>
      <c r="J227" s="87">
        <v>39904</v>
      </c>
      <c r="K227" s="101" t="s">
        <v>724</v>
      </c>
      <c r="L227" s="101" t="s">
        <v>599</v>
      </c>
      <c r="M227" s="101" t="s">
        <v>586</v>
      </c>
      <c r="N227" s="101" t="s">
        <v>730</v>
      </c>
      <c r="O227" s="101" t="s">
        <v>279</v>
      </c>
    </row>
    <row r="228" spans="1:15" hidden="1">
      <c r="A228" s="101">
        <v>65</v>
      </c>
      <c r="B228" s="101">
        <v>6</v>
      </c>
      <c r="C228" s="101">
        <v>3</v>
      </c>
      <c r="D228" s="101" t="s">
        <v>1031</v>
      </c>
      <c r="E228" s="101" t="s">
        <v>346</v>
      </c>
      <c r="F228" s="101" t="s">
        <v>1165</v>
      </c>
      <c r="G228" s="102" t="s">
        <v>2016</v>
      </c>
      <c r="H228" s="103">
        <v>0</v>
      </c>
      <c r="I228" s="103">
        <v>6574283</v>
      </c>
      <c r="J228" s="87">
        <v>39904</v>
      </c>
      <c r="K228" s="101" t="s">
        <v>724</v>
      </c>
      <c r="L228" s="101" t="s">
        <v>599</v>
      </c>
      <c r="M228" s="101" t="s">
        <v>586</v>
      </c>
      <c r="N228" s="101" t="s">
        <v>730</v>
      </c>
      <c r="O228" s="101" t="s">
        <v>2361</v>
      </c>
    </row>
    <row r="229" spans="1:15" hidden="1">
      <c r="A229" s="101">
        <v>65</v>
      </c>
      <c r="B229" s="101">
        <v>7</v>
      </c>
      <c r="C229" s="101">
        <v>3</v>
      </c>
      <c r="D229" s="101" t="s">
        <v>1031</v>
      </c>
      <c r="E229" s="101" t="s">
        <v>346</v>
      </c>
      <c r="F229" s="101" t="s">
        <v>1165</v>
      </c>
      <c r="G229" s="102" t="s">
        <v>2363</v>
      </c>
      <c r="H229" s="103">
        <v>0</v>
      </c>
      <c r="I229" s="103">
        <v>660250</v>
      </c>
      <c r="J229" s="87">
        <v>39904</v>
      </c>
      <c r="K229" s="101" t="s">
        <v>724</v>
      </c>
      <c r="L229" s="101" t="s">
        <v>599</v>
      </c>
      <c r="M229" s="101" t="s">
        <v>586</v>
      </c>
      <c r="N229" s="101" t="s">
        <v>730</v>
      </c>
      <c r="O229" s="101" t="s">
        <v>1050</v>
      </c>
    </row>
    <row r="230" spans="1:15" hidden="1">
      <c r="A230" s="101">
        <v>65</v>
      </c>
      <c r="B230" s="101">
        <v>8</v>
      </c>
      <c r="C230" s="101">
        <v>3</v>
      </c>
      <c r="D230" s="101" t="s">
        <v>1031</v>
      </c>
      <c r="E230" s="101" t="s">
        <v>346</v>
      </c>
      <c r="F230" s="101" t="s">
        <v>1165</v>
      </c>
      <c r="G230" s="102" t="s">
        <v>2365</v>
      </c>
      <c r="H230" s="103">
        <v>0</v>
      </c>
      <c r="I230" s="103">
        <v>4017864</v>
      </c>
      <c r="J230" s="87">
        <v>39904</v>
      </c>
      <c r="K230" s="101" t="s">
        <v>724</v>
      </c>
      <c r="L230" s="101" t="s">
        <v>599</v>
      </c>
      <c r="M230" s="101" t="s">
        <v>586</v>
      </c>
      <c r="N230" s="101" t="s">
        <v>730</v>
      </c>
      <c r="O230" s="101" t="s">
        <v>2058</v>
      </c>
    </row>
    <row r="231" spans="1:15" hidden="1">
      <c r="A231" s="101">
        <v>66</v>
      </c>
      <c r="B231" s="101">
        <v>3</v>
      </c>
      <c r="C231" s="101">
        <v>4</v>
      </c>
      <c r="D231" s="101" t="s">
        <v>2368</v>
      </c>
      <c r="E231" s="101" t="s">
        <v>346</v>
      </c>
      <c r="F231" s="101" t="s">
        <v>1165</v>
      </c>
      <c r="G231" s="102" t="s">
        <v>2372</v>
      </c>
      <c r="H231" s="103">
        <v>0</v>
      </c>
      <c r="I231" s="103">
        <v>106443</v>
      </c>
      <c r="J231" s="87">
        <v>7061</v>
      </c>
      <c r="K231" s="101" t="s">
        <v>724</v>
      </c>
      <c r="L231" s="101" t="s">
        <v>599</v>
      </c>
      <c r="M231" s="101" t="s">
        <v>586</v>
      </c>
      <c r="N231" s="101" t="s">
        <v>730</v>
      </c>
      <c r="O231" s="101" t="s">
        <v>2375</v>
      </c>
    </row>
    <row r="232" spans="1:15" hidden="1">
      <c r="A232" s="101">
        <v>66</v>
      </c>
      <c r="B232" s="101">
        <v>4</v>
      </c>
      <c r="C232" s="101">
        <v>4</v>
      </c>
      <c r="D232" s="101" t="s">
        <v>2368</v>
      </c>
      <c r="E232" s="101" t="s">
        <v>346</v>
      </c>
      <c r="F232" s="101" t="s">
        <v>806</v>
      </c>
      <c r="G232" s="102" t="s">
        <v>2380</v>
      </c>
      <c r="H232" s="103">
        <v>0</v>
      </c>
      <c r="I232" s="103">
        <v>1</v>
      </c>
      <c r="K232" s="101" t="s">
        <v>724</v>
      </c>
      <c r="L232" s="101" t="s">
        <v>599</v>
      </c>
      <c r="M232" s="101" t="s">
        <v>586</v>
      </c>
      <c r="N232" s="101" t="s">
        <v>730</v>
      </c>
      <c r="O232" s="101" t="s">
        <v>1599</v>
      </c>
    </row>
    <row r="233" spans="1:15" hidden="1">
      <c r="A233" s="101">
        <v>66</v>
      </c>
      <c r="B233" s="101">
        <v>5</v>
      </c>
      <c r="C233" s="101">
        <v>3</v>
      </c>
      <c r="D233" s="101" t="s">
        <v>2368</v>
      </c>
      <c r="E233" s="101" t="s">
        <v>346</v>
      </c>
      <c r="F233" s="101" t="s">
        <v>806</v>
      </c>
      <c r="G233" s="102" t="s">
        <v>1122</v>
      </c>
      <c r="H233" s="103">
        <v>0</v>
      </c>
      <c r="I233" s="103">
        <v>1</v>
      </c>
      <c r="J233" s="87">
        <v>19946</v>
      </c>
      <c r="K233" s="101" t="s">
        <v>724</v>
      </c>
      <c r="L233" s="101" t="s">
        <v>599</v>
      </c>
      <c r="M233" s="101" t="s">
        <v>586</v>
      </c>
      <c r="N233" s="101" t="s">
        <v>730</v>
      </c>
      <c r="O233" s="101" t="s">
        <v>1599</v>
      </c>
    </row>
    <row r="234" spans="1:15" hidden="1">
      <c r="A234" s="101">
        <v>66</v>
      </c>
      <c r="B234" s="101">
        <v>6</v>
      </c>
      <c r="C234" s="101">
        <v>3</v>
      </c>
      <c r="D234" s="101" t="s">
        <v>2368</v>
      </c>
      <c r="E234" s="101" t="s">
        <v>346</v>
      </c>
      <c r="F234" s="101" t="s">
        <v>806</v>
      </c>
      <c r="G234" s="102" t="s">
        <v>2388</v>
      </c>
      <c r="H234" s="103">
        <v>0</v>
      </c>
      <c r="I234" s="103">
        <v>1</v>
      </c>
      <c r="J234" s="87">
        <v>19946</v>
      </c>
      <c r="K234" s="101" t="s">
        <v>724</v>
      </c>
      <c r="L234" s="101" t="s">
        <v>599</v>
      </c>
      <c r="M234" s="101" t="s">
        <v>586</v>
      </c>
      <c r="N234" s="101" t="s">
        <v>730</v>
      </c>
      <c r="O234" s="101" t="s">
        <v>1599</v>
      </c>
    </row>
    <row r="235" spans="1:15" hidden="1">
      <c r="A235" s="101">
        <v>67</v>
      </c>
      <c r="B235" s="101">
        <v>1</v>
      </c>
      <c r="C235" s="101">
        <v>3</v>
      </c>
      <c r="D235" s="101" t="s">
        <v>2392</v>
      </c>
      <c r="E235" s="101" t="s">
        <v>2393</v>
      </c>
      <c r="F235" s="101" t="s">
        <v>2208</v>
      </c>
      <c r="G235" s="102" t="s">
        <v>2067</v>
      </c>
      <c r="H235" s="103">
        <v>0</v>
      </c>
      <c r="I235" s="103">
        <v>866400</v>
      </c>
      <c r="K235" s="101" t="s">
        <v>724</v>
      </c>
      <c r="L235" s="101" t="s">
        <v>599</v>
      </c>
      <c r="M235" s="101" t="s">
        <v>164</v>
      </c>
      <c r="N235" s="101" t="s">
        <v>730</v>
      </c>
      <c r="O235" s="101" t="s">
        <v>855</v>
      </c>
    </row>
    <row r="236" spans="1:15" hidden="1">
      <c r="A236" s="101">
        <v>67</v>
      </c>
      <c r="B236" s="101">
        <v>2</v>
      </c>
      <c r="C236" s="101">
        <v>3</v>
      </c>
      <c r="D236" s="101" t="s">
        <v>2392</v>
      </c>
      <c r="E236" s="101" t="s">
        <v>2393</v>
      </c>
      <c r="F236" s="101" t="s">
        <v>2208</v>
      </c>
      <c r="G236" s="102" t="s">
        <v>2399</v>
      </c>
      <c r="H236" s="103">
        <v>0</v>
      </c>
      <c r="I236" s="103">
        <v>661200</v>
      </c>
      <c r="K236" s="101" t="s">
        <v>724</v>
      </c>
      <c r="L236" s="101" t="s">
        <v>599</v>
      </c>
      <c r="M236" s="101" t="s">
        <v>164</v>
      </c>
      <c r="N236" s="101" t="s">
        <v>730</v>
      </c>
      <c r="O236" s="101" t="s">
        <v>284</v>
      </c>
    </row>
    <row r="237" spans="1:15" hidden="1">
      <c r="A237" s="101">
        <v>67</v>
      </c>
      <c r="B237" s="101">
        <v>3</v>
      </c>
      <c r="C237" s="101">
        <v>3</v>
      </c>
      <c r="D237" s="101" t="s">
        <v>2392</v>
      </c>
      <c r="E237" s="101" t="s">
        <v>2393</v>
      </c>
      <c r="F237" s="101" t="s">
        <v>2208</v>
      </c>
      <c r="G237" s="102" t="s">
        <v>2345</v>
      </c>
      <c r="H237" s="103">
        <v>0</v>
      </c>
      <c r="I237" s="103">
        <v>769500</v>
      </c>
      <c r="K237" s="101" t="s">
        <v>724</v>
      </c>
      <c r="L237" s="101" t="s">
        <v>599</v>
      </c>
      <c r="M237" s="101" t="s">
        <v>164</v>
      </c>
      <c r="N237" s="101" t="s">
        <v>730</v>
      </c>
      <c r="O237" s="101" t="s">
        <v>2405</v>
      </c>
    </row>
    <row r="238" spans="1:15" hidden="1">
      <c r="A238" s="101">
        <v>67</v>
      </c>
      <c r="B238" s="101">
        <v>4</v>
      </c>
      <c r="C238" s="101">
        <v>3</v>
      </c>
      <c r="D238" s="101" t="s">
        <v>2392</v>
      </c>
      <c r="E238" s="101" t="s">
        <v>2393</v>
      </c>
      <c r="F238" s="101" t="s">
        <v>2208</v>
      </c>
      <c r="G238" s="102" t="s">
        <v>1910</v>
      </c>
      <c r="H238" s="103">
        <v>0</v>
      </c>
      <c r="I238" s="103">
        <v>547200</v>
      </c>
      <c r="K238" s="101" t="s">
        <v>724</v>
      </c>
      <c r="L238" s="101" t="s">
        <v>599</v>
      </c>
      <c r="M238" s="101" t="s">
        <v>164</v>
      </c>
      <c r="N238" s="101" t="s">
        <v>730</v>
      </c>
      <c r="O238" s="101" t="s">
        <v>375</v>
      </c>
    </row>
    <row r="239" spans="1:15" hidden="1">
      <c r="A239" s="101">
        <v>67</v>
      </c>
      <c r="B239" s="101">
        <v>5</v>
      </c>
      <c r="C239" s="101">
        <v>3</v>
      </c>
      <c r="D239" s="101" t="s">
        <v>2392</v>
      </c>
      <c r="E239" s="101" t="s">
        <v>2393</v>
      </c>
      <c r="F239" s="101" t="s">
        <v>2208</v>
      </c>
      <c r="G239" s="102" t="s">
        <v>2410</v>
      </c>
      <c r="H239" s="103">
        <v>0</v>
      </c>
      <c r="I239" s="103">
        <v>353400</v>
      </c>
      <c r="K239" s="101" t="s">
        <v>724</v>
      </c>
      <c r="L239" s="101" t="s">
        <v>599</v>
      </c>
      <c r="M239" s="101" t="s">
        <v>164</v>
      </c>
      <c r="N239" s="101" t="s">
        <v>730</v>
      </c>
      <c r="O239" s="101" t="s">
        <v>2109</v>
      </c>
    </row>
    <row r="240" spans="1:15" hidden="1">
      <c r="A240" s="101">
        <v>67</v>
      </c>
      <c r="B240" s="101">
        <v>6</v>
      </c>
      <c r="C240" s="101">
        <v>3</v>
      </c>
      <c r="D240" s="101" t="s">
        <v>2392</v>
      </c>
      <c r="E240" s="101" t="s">
        <v>2393</v>
      </c>
      <c r="F240" s="101" t="s">
        <v>2208</v>
      </c>
      <c r="G240" s="102" t="s">
        <v>2230</v>
      </c>
      <c r="H240" s="103">
        <v>0</v>
      </c>
      <c r="I240" s="103">
        <v>5269422</v>
      </c>
      <c r="K240" s="101" t="s">
        <v>724</v>
      </c>
      <c r="L240" s="101" t="s">
        <v>599</v>
      </c>
      <c r="M240" s="101" t="s">
        <v>164</v>
      </c>
      <c r="N240" s="101" t="s">
        <v>730</v>
      </c>
      <c r="O240" s="101" t="s">
        <v>2414</v>
      </c>
    </row>
    <row r="241" spans="1:15" hidden="1">
      <c r="A241" s="101">
        <v>67</v>
      </c>
      <c r="B241" s="101">
        <v>9</v>
      </c>
      <c r="C241" s="101">
        <v>3</v>
      </c>
      <c r="D241" s="101" t="s">
        <v>2392</v>
      </c>
      <c r="E241" s="101" t="s">
        <v>2393</v>
      </c>
      <c r="F241" s="101" t="s">
        <v>2208</v>
      </c>
      <c r="G241" s="102" t="s">
        <v>203</v>
      </c>
      <c r="H241" s="103">
        <v>0</v>
      </c>
      <c r="I241" s="103">
        <v>10837182</v>
      </c>
      <c r="K241" s="101" t="s">
        <v>724</v>
      </c>
      <c r="L241" s="101" t="s">
        <v>599</v>
      </c>
      <c r="M241" s="101" t="s">
        <v>164</v>
      </c>
      <c r="N241" s="101" t="s">
        <v>730</v>
      </c>
      <c r="O241" s="101" t="s">
        <v>2415</v>
      </c>
    </row>
    <row r="242" spans="1:15" hidden="1">
      <c r="A242" s="101">
        <v>67</v>
      </c>
      <c r="B242" s="101">
        <v>23</v>
      </c>
      <c r="C242" s="101">
        <v>3</v>
      </c>
      <c r="D242" s="101" t="s">
        <v>2392</v>
      </c>
      <c r="E242" s="101" t="s">
        <v>2393</v>
      </c>
      <c r="F242" s="101" t="s">
        <v>2208</v>
      </c>
      <c r="G242" s="102" t="s">
        <v>2317</v>
      </c>
      <c r="H242" s="103">
        <v>0</v>
      </c>
      <c r="I242" s="103">
        <v>199500</v>
      </c>
      <c r="K242" s="101" t="s">
        <v>724</v>
      </c>
      <c r="L242" s="101" t="s">
        <v>599</v>
      </c>
      <c r="M242" s="101" t="s">
        <v>164</v>
      </c>
      <c r="N242" s="101" t="s">
        <v>730</v>
      </c>
      <c r="O242" s="101" t="s">
        <v>2421</v>
      </c>
    </row>
    <row r="243" spans="1:15" hidden="1">
      <c r="A243" s="101">
        <v>68</v>
      </c>
      <c r="B243" s="101">
        <v>1</v>
      </c>
      <c r="C243" s="101">
        <v>3</v>
      </c>
      <c r="D243" s="101" t="s">
        <v>1449</v>
      </c>
      <c r="E243" s="101" t="s">
        <v>281</v>
      </c>
      <c r="F243" s="101" t="s">
        <v>1484</v>
      </c>
      <c r="G243" s="102" t="s">
        <v>417</v>
      </c>
      <c r="H243" s="103">
        <v>0</v>
      </c>
      <c r="I243" s="103">
        <v>34874332</v>
      </c>
      <c r="J243" s="87">
        <v>36195</v>
      </c>
      <c r="K243" s="101" t="s">
        <v>724</v>
      </c>
      <c r="L243" s="101" t="s">
        <v>599</v>
      </c>
      <c r="M243" s="101" t="s">
        <v>164</v>
      </c>
      <c r="N243" s="101" t="s">
        <v>730</v>
      </c>
      <c r="O243" s="101" t="s">
        <v>246</v>
      </c>
    </row>
    <row r="244" spans="1:15">
      <c r="A244" s="101">
        <v>69</v>
      </c>
      <c r="B244" s="101">
        <v>1</v>
      </c>
      <c r="C244" s="101">
        <v>3</v>
      </c>
      <c r="D244" s="101" t="s">
        <v>2426</v>
      </c>
      <c r="E244" s="101" t="s">
        <v>915</v>
      </c>
      <c r="G244" s="102" t="s">
        <v>2432</v>
      </c>
      <c r="H244" s="103">
        <v>0</v>
      </c>
      <c r="I244" s="103">
        <v>29171220</v>
      </c>
      <c r="J244" s="87">
        <v>36664</v>
      </c>
      <c r="K244" s="101" t="s">
        <v>724</v>
      </c>
      <c r="L244" s="101" t="s">
        <v>599</v>
      </c>
      <c r="M244" s="101" t="s">
        <v>164</v>
      </c>
      <c r="N244" s="101" t="s">
        <v>730</v>
      </c>
      <c r="O244" s="101" t="s">
        <v>2438</v>
      </c>
    </row>
    <row r="245" spans="1:15" hidden="1">
      <c r="A245" s="101">
        <v>70</v>
      </c>
      <c r="B245" s="101">
        <v>2</v>
      </c>
      <c r="C245" s="101">
        <v>3</v>
      </c>
      <c r="D245" s="101" t="s">
        <v>2443</v>
      </c>
      <c r="E245" s="101" t="s">
        <v>891</v>
      </c>
      <c r="F245" s="101" t="s">
        <v>756</v>
      </c>
      <c r="G245" s="102" t="s">
        <v>1293</v>
      </c>
      <c r="H245" s="103">
        <v>0</v>
      </c>
      <c r="I245" s="103">
        <v>13390048</v>
      </c>
      <c r="K245" s="101" t="s">
        <v>724</v>
      </c>
      <c r="L245" s="101" t="s">
        <v>599</v>
      </c>
      <c r="M245" s="101" t="s">
        <v>164</v>
      </c>
      <c r="N245" s="101" t="s">
        <v>730</v>
      </c>
      <c r="O245" s="101" t="s">
        <v>1657</v>
      </c>
    </row>
    <row r="246" spans="1:15" hidden="1">
      <c r="A246" s="101">
        <v>70</v>
      </c>
      <c r="B246" s="101">
        <v>4</v>
      </c>
      <c r="C246" s="101">
        <v>3</v>
      </c>
      <c r="D246" s="101" t="s">
        <v>2443</v>
      </c>
      <c r="E246" s="101" t="s">
        <v>891</v>
      </c>
      <c r="F246" s="101" t="s">
        <v>756</v>
      </c>
      <c r="G246" s="102" t="s">
        <v>2446</v>
      </c>
      <c r="H246" s="103">
        <v>0</v>
      </c>
      <c r="I246" s="103">
        <v>74382</v>
      </c>
      <c r="K246" s="101" t="s">
        <v>724</v>
      </c>
      <c r="L246" s="101" t="s">
        <v>599</v>
      </c>
      <c r="M246" s="101" t="s">
        <v>164</v>
      </c>
      <c r="N246" s="101" t="s">
        <v>730</v>
      </c>
      <c r="O246" s="101" t="s">
        <v>2451</v>
      </c>
    </row>
    <row r="247" spans="1:15">
      <c r="A247" s="101">
        <v>71</v>
      </c>
      <c r="B247" s="101">
        <v>1</v>
      </c>
      <c r="C247" s="101">
        <v>1</v>
      </c>
      <c r="D247" s="101" t="s">
        <v>2453</v>
      </c>
      <c r="E247" s="101" t="s">
        <v>915</v>
      </c>
      <c r="F247" s="101" t="s">
        <v>35</v>
      </c>
      <c r="G247" s="102" t="s">
        <v>1776</v>
      </c>
      <c r="H247" s="103">
        <v>0</v>
      </c>
      <c r="I247" s="103">
        <v>16069392</v>
      </c>
      <c r="J247" s="87">
        <v>38036</v>
      </c>
      <c r="K247" s="101" t="s">
        <v>751</v>
      </c>
      <c r="L247" s="101" t="s">
        <v>599</v>
      </c>
      <c r="M247" s="101" t="s">
        <v>140</v>
      </c>
      <c r="N247" s="101" t="s">
        <v>730</v>
      </c>
      <c r="O247" s="101" t="s">
        <v>2456</v>
      </c>
    </row>
    <row r="248" spans="1:15">
      <c r="A248" s="101">
        <v>71</v>
      </c>
      <c r="B248" s="101">
        <v>2</v>
      </c>
      <c r="C248" s="101">
        <v>1</v>
      </c>
      <c r="D248" s="101" t="s">
        <v>2453</v>
      </c>
      <c r="E248" s="101" t="s">
        <v>915</v>
      </c>
      <c r="F248" s="101" t="s">
        <v>35</v>
      </c>
      <c r="G248" s="102" t="s">
        <v>2462</v>
      </c>
      <c r="H248" s="103">
        <v>0</v>
      </c>
      <c r="I248" s="103">
        <v>28470672</v>
      </c>
      <c r="J248" s="87">
        <v>38005</v>
      </c>
      <c r="K248" s="101" t="s">
        <v>751</v>
      </c>
      <c r="L248" s="101" t="s">
        <v>599</v>
      </c>
      <c r="M248" s="101" t="s">
        <v>140</v>
      </c>
      <c r="N248" s="101" t="s">
        <v>730</v>
      </c>
      <c r="O248" s="101" t="s">
        <v>410</v>
      </c>
    </row>
    <row r="249" spans="1:15">
      <c r="A249" s="101">
        <v>71</v>
      </c>
      <c r="B249" s="101">
        <v>3</v>
      </c>
      <c r="C249" s="101">
        <v>1</v>
      </c>
      <c r="D249" s="101" t="s">
        <v>2453</v>
      </c>
      <c r="E249" s="101" t="s">
        <v>915</v>
      </c>
      <c r="F249" s="101" t="s">
        <v>35</v>
      </c>
      <c r="G249" s="102" t="s">
        <v>2463</v>
      </c>
      <c r="H249" s="103">
        <v>0</v>
      </c>
      <c r="I249" s="103">
        <v>892800</v>
      </c>
      <c r="J249" s="87">
        <v>38005</v>
      </c>
      <c r="K249" s="101" t="s">
        <v>751</v>
      </c>
      <c r="L249" s="101" t="s">
        <v>599</v>
      </c>
      <c r="M249" s="101" t="s">
        <v>140</v>
      </c>
      <c r="N249" s="101" t="s">
        <v>730</v>
      </c>
      <c r="O249" s="101" t="s">
        <v>1791</v>
      </c>
    </row>
    <row r="250" spans="1:15">
      <c r="A250" s="101">
        <v>71</v>
      </c>
      <c r="B250" s="101">
        <v>4</v>
      </c>
      <c r="C250" s="101">
        <v>1</v>
      </c>
      <c r="D250" s="101" t="s">
        <v>2453</v>
      </c>
      <c r="E250" s="101" t="s">
        <v>915</v>
      </c>
      <c r="F250" s="101" t="s">
        <v>35</v>
      </c>
      <c r="G250" s="102" t="s">
        <v>2465</v>
      </c>
      <c r="H250" s="103">
        <v>0</v>
      </c>
      <c r="I250" s="103">
        <v>1281600</v>
      </c>
      <c r="K250" s="101" t="s">
        <v>751</v>
      </c>
      <c r="L250" s="101" t="s">
        <v>599</v>
      </c>
      <c r="M250" s="101" t="s">
        <v>140</v>
      </c>
      <c r="N250" s="101" t="s">
        <v>730</v>
      </c>
      <c r="O250" s="101" t="s">
        <v>2469</v>
      </c>
    </row>
    <row r="251" spans="1:15" hidden="1">
      <c r="A251" s="101">
        <v>72</v>
      </c>
      <c r="B251" s="101">
        <v>1</v>
      </c>
      <c r="C251" s="101">
        <v>4</v>
      </c>
      <c r="D251" s="101" t="s">
        <v>2459</v>
      </c>
      <c r="E251" s="101" t="s">
        <v>677</v>
      </c>
      <c r="F251" s="101" t="s">
        <v>1192</v>
      </c>
      <c r="G251" s="102" t="s">
        <v>551</v>
      </c>
      <c r="H251" s="103">
        <v>0</v>
      </c>
      <c r="I251" s="103">
        <v>21238800</v>
      </c>
      <c r="J251" s="87">
        <v>36164</v>
      </c>
      <c r="K251" s="101" t="s">
        <v>724</v>
      </c>
      <c r="L251" s="101" t="s">
        <v>599</v>
      </c>
      <c r="M251" s="101" t="s">
        <v>131</v>
      </c>
      <c r="N251" s="101" t="s">
        <v>730</v>
      </c>
      <c r="O251" s="101" t="s">
        <v>2406</v>
      </c>
    </row>
    <row r="252" spans="1:15" hidden="1">
      <c r="A252" s="101">
        <v>72</v>
      </c>
      <c r="B252" s="101">
        <v>2</v>
      </c>
      <c r="C252" s="101">
        <v>4</v>
      </c>
      <c r="D252" s="101" t="s">
        <v>2459</v>
      </c>
      <c r="E252" s="101" t="s">
        <v>1053</v>
      </c>
      <c r="F252" s="101" t="s">
        <v>2472</v>
      </c>
      <c r="G252" s="102" t="s">
        <v>2478</v>
      </c>
      <c r="H252" s="103">
        <v>0</v>
      </c>
      <c r="I252" s="103">
        <v>23517384</v>
      </c>
      <c r="K252" s="101" t="s">
        <v>724</v>
      </c>
      <c r="L252" s="101" t="s">
        <v>599</v>
      </c>
      <c r="M252" s="101" t="s">
        <v>131</v>
      </c>
      <c r="N252" s="101" t="s">
        <v>730</v>
      </c>
      <c r="O252" s="101" t="s">
        <v>2485</v>
      </c>
    </row>
    <row r="253" spans="1:15" hidden="1">
      <c r="A253" s="101">
        <v>73</v>
      </c>
      <c r="B253" s="101">
        <v>2</v>
      </c>
      <c r="C253" s="101">
        <v>4</v>
      </c>
      <c r="D253" s="101" t="s">
        <v>199</v>
      </c>
      <c r="E253" s="101" t="s">
        <v>948</v>
      </c>
      <c r="F253" s="101" t="s">
        <v>2487</v>
      </c>
      <c r="G253" s="102" t="s">
        <v>2489</v>
      </c>
      <c r="H253" s="103">
        <v>0</v>
      </c>
      <c r="I253" s="103">
        <v>157272</v>
      </c>
      <c r="J253" s="87">
        <v>38447</v>
      </c>
      <c r="K253" s="101" t="s">
        <v>724</v>
      </c>
      <c r="L253" s="101" t="s">
        <v>599</v>
      </c>
      <c r="M253" s="101" t="s">
        <v>131</v>
      </c>
      <c r="N253" s="101" t="s">
        <v>730</v>
      </c>
      <c r="O253" s="101" t="s">
        <v>729</v>
      </c>
    </row>
    <row r="254" spans="1:15" hidden="1">
      <c r="A254" s="101">
        <v>73</v>
      </c>
      <c r="B254" s="101">
        <v>3</v>
      </c>
      <c r="C254" s="101">
        <v>4</v>
      </c>
      <c r="D254" s="101" t="s">
        <v>199</v>
      </c>
      <c r="E254" s="101" t="s">
        <v>948</v>
      </c>
      <c r="F254" s="101" t="s">
        <v>2487</v>
      </c>
      <c r="G254" s="102" t="s">
        <v>1504</v>
      </c>
      <c r="H254" s="103">
        <v>0</v>
      </c>
      <c r="I254" s="103">
        <v>13011952</v>
      </c>
      <c r="J254" s="87">
        <v>38069</v>
      </c>
      <c r="K254" s="101" t="s">
        <v>724</v>
      </c>
      <c r="L254" s="101" t="s">
        <v>599</v>
      </c>
      <c r="M254" s="101" t="s">
        <v>131</v>
      </c>
      <c r="N254" s="101" t="s">
        <v>730</v>
      </c>
      <c r="O254" s="101" t="s">
        <v>2490</v>
      </c>
    </row>
    <row r="255" spans="1:15" hidden="1">
      <c r="A255" s="101">
        <v>73</v>
      </c>
      <c r="B255" s="101">
        <v>4</v>
      </c>
      <c r="C255" s="101">
        <v>4</v>
      </c>
      <c r="D255" s="101" t="s">
        <v>199</v>
      </c>
      <c r="E255" s="101" t="s">
        <v>948</v>
      </c>
      <c r="F255" s="101" t="s">
        <v>2487</v>
      </c>
      <c r="G255" s="102" t="s">
        <v>2495</v>
      </c>
      <c r="H255" s="103">
        <v>0</v>
      </c>
      <c r="I255" s="103">
        <v>3507260</v>
      </c>
      <c r="J255" s="87">
        <v>38260</v>
      </c>
      <c r="K255" s="101" t="s">
        <v>724</v>
      </c>
      <c r="L255" s="101" t="s">
        <v>599</v>
      </c>
      <c r="M255" s="101" t="s">
        <v>131</v>
      </c>
      <c r="N255" s="101" t="s">
        <v>730</v>
      </c>
      <c r="O255" s="101" t="s">
        <v>1089</v>
      </c>
    </row>
    <row r="256" spans="1:15" hidden="1">
      <c r="A256" s="101">
        <v>73</v>
      </c>
      <c r="B256" s="101">
        <v>5</v>
      </c>
      <c r="C256" s="101">
        <v>4</v>
      </c>
      <c r="D256" s="101" t="s">
        <v>199</v>
      </c>
      <c r="E256" s="101" t="s">
        <v>948</v>
      </c>
      <c r="F256" s="101" t="s">
        <v>2487</v>
      </c>
      <c r="G256" s="102" t="s">
        <v>2504</v>
      </c>
      <c r="H256" s="103">
        <v>0</v>
      </c>
      <c r="I256" s="103">
        <v>1621510</v>
      </c>
      <c r="J256" s="87">
        <v>38447</v>
      </c>
      <c r="K256" s="101" t="s">
        <v>724</v>
      </c>
      <c r="L256" s="101" t="s">
        <v>599</v>
      </c>
      <c r="M256" s="101" t="s">
        <v>131</v>
      </c>
      <c r="N256" s="101" t="s">
        <v>730</v>
      </c>
      <c r="O256" s="101" t="s">
        <v>1111</v>
      </c>
    </row>
    <row r="257" spans="1:15" hidden="1">
      <c r="A257" s="101">
        <v>73</v>
      </c>
      <c r="B257" s="101">
        <v>6</v>
      </c>
      <c r="C257" s="101">
        <v>4</v>
      </c>
      <c r="D257" s="101" t="s">
        <v>199</v>
      </c>
      <c r="E257" s="101" t="s">
        <v>948</v>
      </c>
      <c r="F257" s="101" t="s">
        <v>2487</v>
      </c>
      <c r="G257" s="102" t="s">
        <v>2506</v>
      </c>
      <c r="H257" s="103">
        <v>0</v>
      </c>
      <c r="I257" s="103">
        <v>1088100</v>
      </c>
      <c r="K257" s="101" t="s">
        <v>724</v>
      </c>
      <c r="L257" s="101" t="s">
        <v>599</v>
      </c>
      <c r="M257" s="101" t="s">
        <v>131</v>
      </c>
      <c r="N257" s="101" t="s">
        <v>730</v>
      </c>
      <c r="O257" s="101" t="s">
        <v>2510</v>
      </c>
    </row>
    <row r="258" spans="1:15" hidden="1">
      <c r="A258" s="101">
        <v>73</v>
      </c>
      <c r="B258" s="101">
        <v>7</v>
      </c>
      <c r="C258" s="101">
        <v>4</v>
      </c>
      <c r="D258" s="101" t="s">
        <v>199</v>
      </c>
      <c r="E258" s="101" t="s">
        <v>948</v>
      </c>
      <c r="F258" s="101" t="s">
        <v>2487</v>
      </c>
      <c r="G258" s="102" t="s">
        <v>2512</v>
      </c>
      <c r="H258" s="103">
        <v>0</v>
      </c>
      <c r="I258" s="103">
        <v>1124370</v>
      </c>
      <c r="J258" s="87">
        <v>38469</v>
      </c>
      <c r="K258" s="101" t="s">
        <v>724</v>
      </c>
      <c r="L258" s="101" t="s">
        <v>599</v>
      </c>
      <c r="M258" s="101" t="s">
        <v>131</v>
      </c>
      <c r="N258" s="101" t="s">
        <v>730</v>
      </c>
      <c r="O258" s="101" t="s">
        <v>2514</v>
      </c>
    </row>
    <row r="259" spans="1:15" hidden="1">
      <c r="A259" s="101">
        <v>74</v>
      </c>
      <c r="B259" s="101">
        <v>1</v>
      </c>
      <c r="C259" s="101">
        <v>2</v>
      </c>
      <c r="D259" s="101" t="s">
        <v>463</v>
      </c>
      <c r="E259" s="101" t="s">
        <v>1429</v>
      </c>
      <c r="F259" s="101" t="s">
        <v>160</v>
      </c>
      <c r="G259" s="102" t="s">
        <v>1737</v>
      </c>
      <c r="H259" s="103">
        <v>0</v>
      </c>
      <c r="I259" s="103">
        <v>13686170</v>
      </c>
      <c r="K259" s="101" t="s">
        <v>724</v>
      </c>
      <c r="L259" s="101" t="s">
        <v>599</v>
      </c>
      <c r="M259" s="101" t="s">
        <v>140</v>
      </c>
      <c r="N259" s="101" t="s">
        <v>730</v>
      </c>
      <c r="O259" s="101" t="s">
        <v>2517</v>
      </c>
    </row>
    <row r="260" spans="1:15" hidden="1">
      <c r="A260" s="101">
        <v>75</v>
      </c>
      <c r="B260" s="101">
        <v>1</v>
      </c>
      <c r="C260" s="101">
        <v>2</v>
      </c>
      <c r="D260" s="101" t="s">
        <v>676</v>
      </c>
      <c r="E260" s="101" t="s">
        <v>308</v>
      </c>
      <c r="F260" s="101" t="s">
        <v>708</v>
      </c>
      <c r="G260" s="102" t="s">
        <v>876</v>
      </c>
      <c r="H260" s="103">
        <v>0</v>
      </c>
      <c r="I260" s="103">
        <v>63255511</v>
      </c>
      <c r="J260" s="87">
        <v>36335</v>
      </c>
      <c r="K260" s="101" t="s">
        <v>724</v>
      </c>
      <c r="L260" s="101" t="s">
        <v>599</v>
      </c>
      <c r="M260" s="101" t="s">
        <v>140</v>
      </c>
      <c r="N260" s="101" t="s">
        <v>730</v>
      </c>
      <c r="O260" s="101" t="s">
        <v>2520</v>
      </c>
    </row>
    <row r="261" spans="1:15" hidden="1">
      <c r="A261" s="101">
        <v>76</v>
      </c>
      <c r="B261" s="101">
        <v>1</v>
      </c>
      <c r="C261" s="101">
        <v>4</v>
      </c>
      <c r="D261" s="101" t="s">
        <v>2529</v>
      </c>
      <c r="E261" s="101" t="s">
        <v>1411</v>
      </c>
      <c r="F261" s="101" t="s">
        <v>1060</v>
      </c>
      <c r="G261" s="102" t="s">
        <v>2225</v>
      </c>
      <c r="H261" s="103">
        <v>0</v>
      </c>
      <c r="I261" s="103">
        <v>191400</v>
      </c>
      <c r="J261" s="87">
        <v>28357</v>
      </c>
      <c r="K261" s="101" t="s">
        <v>724</v>
      </c>
      <c r="L261" s="101" t="s">
        <v>599</v>
      </c>
      <c r="M261" s="101" t="s">
        <v>131</v>
      </c>
      <c r="N261" s="101" t="s">
        <v>730</v>
      </c>
      <c r="O261" s="101" t="s">
        <v>2538</v>
      </c>
    </row>
    <row r="262" spans="1:15" hidden="1">
      <c r="A262" s="101">
        <v>76</v>
      </c>
      <c r="B262" s="101">
        <v>3</v>
      </c>
      <c r="C262" s="101">
        <v>5</v>
      </c>
      <c r="D262" s="101" t="s">
        <v>2529</v>
      </c>
      <c r="E262" s="101" t="s">
        <v>1411</v>
      </c>
      <c r="F262" s="101" t="s">
        <v>1060</v>
      </c>
      <c r="G262" s="102" t="s">
        <v>2543</v>
      </c>
      <c r="H262" s="103">
        <v>0</v>
      </c>
      <c r="I262" s="103">
        <v>5950800</v>
      </c>
      <c r="J262" s="87">
        <v>30109</v>
      </c>
      <c r="K262" s="101" t="s">
        <v>724</v>
      </c>
      <c r="L262" s="101" t="s">
        <v>599</v>
      </c>
      <c r="M262" s="101" t="s">
        <v>131</v>
      </c>
      <c r="N262" s="101" t="s">
        <v>730</v>
      </c>
      <c r="O262" s="101" t="s">
        <v>2545</v>
      </c>
    </row>
    <row r="263" spans="1:15" hidden="1">
      <c r="A263" s="101">
        <v>76</v>
      </c>
      <c r="B263" s="101">
        <v>4</v>
      </c>
      <c r="C263" s="101">
        <v>5</v>
      </c>
      <c r="D263" s="101" t="s">
        <v>2529</v>
      </c>
      <c r="E263" s="101" t="s">
        <v>346</v>
      </c>
      <c r="F263" s="101" t="s">
        <v>1655</v>
      </c>
      <c r="G263" s="102" t="s">
        <v>1851</v>
      </c>
      <c r="H263" s="103">
        <v>0</v>
      </c>
      <c r="I263" s="103">
        <v>1919800</v>
      </c>
      <c r="J263" s="87">
        <v>30109</v>
      </c>
      <c r="K263" s="101" t="s">
        <v>724</v>
      </c>
      <c r="L263" s="101" t="s">
        <v>599</v>
      </c>
      <c r="M263" s="101" t="s">
        <v>131</v>
      </c>
      <c r="N263" s="101" t="s">
        <v>730</v>
      </c>
      <c r="O263" s="101" t="s">
        <v>345</v>
      </c>
    </row>
    <row r="264" spans="1:15" hidden="1">
      <c r="A264" s="101">
        <v>76</v>
      </c>
      <c r="B264" s="101">
        <v>5</v>
      </c>
      <c r="C264" s="101">
        <v>3</v>
      </c>
      <c r="D264" s="101" t="s">
        <v>2529</v>
      </c>
      <c r="E264" s="101" t="s">
        <v>1411</v>
      </c>
      <c r="F264" s="101" t="s">
        <v>1411</v>
      </c>
      <c r="G264" s="102" t="s">
        <v>2318</v>
      </c>
      <c r="I264" s="103">
        <v>1283318</v>
      </c>
      <c r="J264" s="87">
        <v>41596</v>
      </c>
      <c r="K264" s="101" t="s">
        <v>724</v>
      </c>
      <c r="L264" s="101" t="s">
        <v>599</v>
      </c>
      <c r="M264" s="101" t="s">
        <v>131</v>
      </c>
      <c r="N264" s="101" t="s">
        <v>730</v>
      </c>
      <c r="O264" s="101" t="s">
        <v>412</v>
      </c>
    </row>
    <row r="265" spans="1:15" hidden="1">
      <c r="A265" s="101">
        <v>76</v>
      </c>
      <c r="B265" s="101">
        <v>6</v>
      </c>
      <c r="C265" s="101">
        <v>3</v>
      </c>
      <c r="D265" s="101" t="s">
        <v>2529</v>
      </c>
      <c r="E265" s="101" t="s">
        <v>1411</v>
      </c>
      <c r="F265" s="101" t="s">
        <v>1411</v>
      </c>
      <c r="G265" s="102" t="s">
        <v>2123</v>
      </c>
      <c r="I265" s="103">
        <v>1581669</v>
      </c>
      <c r="J265" s="87">
        <v>41592</v>
      </c>
      <c r="K265" s="101" t="s">
        <v>724</v>
      </c>
      <c r="L265" s="101" t="s">
        <v>599</v>
      </c>
      <c r="M265" s="101" t="s">
        <v>131</v>
      </c>
      <c r="N265" s="101" t="s">
        <v>730</v>
      </c>
      <c r="O265" s="101" t="s">
        <v>1348</v>
      </c>
    </row>
    <row r="266" spans="1:15" hidden="1">
      <c r="A266" s="101">
        <v>76</v>
      </c>
      <c r="B266" s="101">
        <v>7</v>
      </c>
      <c r="C266" s="101">
        <v>0</v>
      </c>
      <c r="D266" s="101" t="s">
        <v>2529</v>
      </c>
      <c r="E266" s="101" t="s">
        <v>1411</v>
      </c>
      <c r="F266" s="101" t="s">
        <v>1060</v>
      </c>
      <c r="G266" s="102" t="s">
        <v>7925</v>
      </c>
      <c r="H266" s="103">
        <v>0</v>
      </c>
      <c r="I266" s="103">
        <v>1</v>
      </c>
      <c r="J266" s="87">
        <v>44278</v>
      </c>
      <c r="K266" s="101" t="s">
        <v>8425</v>
      </c>
      <c r="L266" s="101" t="s">
        <v>599</v>
      </c>
      <c r="M266" s="101" t="s">
        <v>131</v>
      </c>
      <c r="N266" s="101" t="s">
        <v>730</v>
      </c>
      <c r="O266" s="101" t="s">
        <v>338</v>
      </c>
    </row>
    <row r="267" spans="1:15" hidden="1">
      <c r="A267" s="101">
        <v>77</v>
      </c>
      <c r="B267" s="101">
        <v>1</v>
      </c>
      <c r="C267" s="101">
        <v>3</v>
      </c>
      <c r="D267" s="101" t="s">
        <v>481</v>
      </c>
      <c r="E267" s="101" t="s">
        <v>891</v>
      </c>
      <c r="F267" s="101" t="s">
        <v>1546</v>
      </c>
      <c r="G267" s="102" t="s">
        <v>2546</v>
      </c>
      <c r="H267" s="103">
        <v>0</v>
      </c>
      <c r="I267" s="103">
        <v>2072400</v>
      </c>
      <c r="K267" s="101" t="s">
        <v>724</v>
      </c>
      <c r="L267" s="101" t="s">
        <v>599</v>
      </c>
      <c r="M267" s="101" t="s">
        <v>131</v>
      </c>
      <c r="N267" s="101" t="s">
        <v>730</v>
      </c>
      <c r="O267" s="101" t="s">
        <v>1055</v>
      </c>
    </row>
    <row r="268" spans="1:15" hidden="1">
      <c r="A268" s="101">
        <v>77</v>
      </c>
      <c r="B268" s="101">
        <v>2</v>
      </c>
      <c r="C268" s="101">
        <v>3</v>
      </c>
      <c r="D268" s="101" t="s">
        <v>481</v>
      </c>
      <c r="E268" s="101" t="s">
        <v>891</v>
      </c>
      <c r="F268" s="101" t="s">
        <v>1546</v>
      </c>
      <c r="G268" s="102" t="s">
        <v>2553</v>
      </c>
      <c r="H268" s="103">
        <v>0</v>
      </c>
      <c r="I268" s="103">
        <v>52620612</v>
      </c>
      <c r="K268" s="101" t="s">
        <v>724</v>
      </c>
      <c r="L268" s="101" t="s">
        <v>599</v>
      </c>
      <c r="M268" s="101" t="s">
        <v>131</v>
      </c>
      <c r="N268" s="101" t="s">
        <v>730</v>
      </c>
      <c r="O268" s="101" t="s">
        <v>1317</v>
      </c>
    </row>
    <row r="269" spans="1:15" hidden="1">
      <c r="A269" s="101">
        <v>77</v>
      </c>
      <c r="B269" s="101">
        <v>3</v>
      </c>
      <c r="C269" s="101">
        <v>3</v>
      </c>
      <c r="D269" s="101" t="s">
        <v>481</v>
      </c>
      <c r="E269" s="101" t="s">
        <v>891</v>
      </c>
      <c r="F269" s="101" t="s">
        <v>1546</v>
      </c>
      <c r="G269" s="102" t="s">
        <v>119</v>
      </c>
      <c r="H269" s="103">
        <v>0</v>
      </c>
      <c r="I269" s="103">
        <v>2780448</v>
      </c>
      <c r="K269" s="101" t="s">
        <v>724</v>
      </c>
      <c r="L269" s="101" t="s">
        <v>599</v>
      </c>
      <c r="M269" s="101" t="s">
        <v>131</v>
      </c>
      <c r="N269" s="101" t="s">
        <v>730</v>
      </c>
      <c r="O269" s="101" t="s">
        <v>2556</v>
      </c>
    </row>
    <row r="270" spans="1:15" hidden="1">
      <c r="A270" s="101">
        <v>78</v>
      </c>
      <c r="B270" s="101">
        <v>1</v>
      </c>
      <c r="C270" s="101">
        <v>2</v>
      </c>
      <c r="D270" s="101" t="s">
        <v>1951</v>
      </c>
      <c r="E270" s="101" t="s">
        <v>591</v>
      </c>
      <c r="F270" s="101" t="s">
        <v>2558</v>
      </c>
      <c r="G270" s="102" t="s">
        <v>2254</v>
      </c>
      <c r="H270" s="103">
        <v>0</v>
      </c>
      <c r="I270" s="103">
        <v>20258400</v>
      </c>
      <c r="K270" s="101" t="s">
        <v>724</v>
      </c>
      <c r="L270" s="101" t="s">
        <v>599</v>
      </c>
      <c r="M270" s="101" t="s">
        <v>131</v>
      </c>
      <c r="N270" s="101" t="s">
        <v>730</v>
      </c>
      <c r="O270" s="101" t="s">
        <v>2455</v>
      </c>
    </row>
    <row r="271" spans="1:15" hidden="1">
      <c r="A271" s="101">
        <v>79</v>
      </c>
      <c r="B271" s="101">
        <v>1</v>
      </c>
      <c r="C271" s="101">
        <v>2</v>
      </c>
      <c r="D271" s="101" t="s">
        <v>2559</v>
      </c>
      <c r="E271" s="101" t="s">
        <v>539</v>
      </c>
      <c r="F271" s="101" t="s">
        <v>1175</v>
      </c>
      <c r="G271" s="102" t="s">
        <v>1339</v>
      </c>
      <c r="H271" s="103">
        <v>0</v>
      </c>
      <c r="I271" s="103">
        <v>285600</v>
      </c>
      <c r="K271" s="101" t="s">
        <v>724</v>
      </c>
      <c r="L271" s="101" t="s">
        <v>599</v>
      </c>
      <c r="M271" s="101" t="s">
        <v>131</v>
      </c>
      <c r="N271" s="101" t="s">
        <v>730</v>
      </c>
      <c r="O271" s="101" t="s">
        <v>2562</v>
      </c>
    </row>
    <row r="272" spans="1:15" hidden="1">
      <c r="A272" s="101">
        <v>79</v>
      </c>
      <c r="B272" s="101">
        <v>2</v>
      </c>
      <c r="C272" s="101">
        <v>2</v>
      </c>
      <c r="D272" s="101" t="s">
        <v>2559</v>
      </c>
      <c r="E272" s="101" t="s">
        <v>539</v>
      </c>
      <c r="F272" s="101" t="s">
        <v>1175</v>
      </c>
      <c r="G272" s="102" t="s">
        <v>2011</v>
      </c>
      <c r="H272" s="103">
        <v>0</v>
      </c>
      <c r="I272" s="103">
        <v>5779200</v>
      </c>
      <c r="K272" s="101" t="s">
        <v>724</v>
      </c>
      <c r="L272" s="101" t="s">
        <v>599</v>
      </c>
      <c r="M272" s="101" t="s">
        <v>131</v>
      </c>
      <c r="N272" s="101" t="s">
        <v>730</v>
      </c>
      <c r="O272" s="101" t="s">
        <v>1500</v>
      </c>
    </row>
    <row r="273" spans="1:15" hidden="1">
      <c r="A273" s="101">
        <v>79</v>
      </c>
      <c r="B273" s="101">
        <v>3</v>
      </c>
      <c r="C273" s="101">
        <v>2</v>
      </c>
      <c r="D273" s="101" t="s">
        <v>2559</v>
      </c>
      <c r="E273" s="101" t="s">
        <v>539</v>
      </c>
      <c r="F273" s="101" t="s">
        <v>1175</v>
      </c>
      <c r="G273" s="102" t="s">
        <v>2566</v>
      </c>
      <c r="H273" s="103">
        <v>0</v>
      </c>
      <c r="I273" s="103">
        <v>5219200</v>
      </c>
      <c r="K273" s="101" t="s">
        <v>724</v>
      </c>
      <c r="L273" s="101" t="s">
        <v>599</v>
      </c>
      <c r="M273" s="101" t="s">
        <v>131</v>
      </c>
      <c r="N273" s="101" t="s">
        <v>730</v>
      </c>
      <c r="O273" s="101" t="s">
        <v>2567</v>
      </c>
    </row>
    <row r="274" spans="1:15" hidden="1">
      <c r="A274" s="101">
        <v>79</v>
      </c>
      <c r="B274" s="101">
        <v>4</v>
      </c>
      <c r="C274" s="101">
        <v>2</v>
      </c>
      <c r="D274" s="101" t="s">
        <v>2559</v>
      </c>
      <c r="E274" s="101" t="s">
        <v>539</v>
      </c>
      <c r="F274" s="101" t="s">
        <v>1175</v>
      </c>
      <c r="G274" s="102" t="s">
        <v>1300</v>
      </c>
      <c r="H274" s="103">
        <v>0</v>
      </c>
      <c r="I274" s="103">
        <v>330400</v>
      </c>
      <c r="K274" s="101" t="s">
        <v>724</v>
      </c>
      <c r="L274" s="101" t="s">
        <v>599</v>
      </c>
      <c r="M274" s="101" t="s">
        <v>131</v>
      </c>
      <c r="N274" s="101" t="s">
        <v>730</v>
      </c>
      <c r="O274" s="101" t="s">
        <v>2578</v>
      </c>
    </row>
    <row r="275" spans="1:15" hidden="1">
      <c r="A275" s="101">
        <v>79</v>
      </c>
      <c r="B275" s="101">
        <v>5</v>
      </c>
      <c r="C275" s="101">
        <v>2</v>
      </c>
      <c r="D275" s="101" t="s">
        <v>2559</v>
      </c>
      <c r="E275" s="101" t="s">
        <v>539</v>
      </c>
      <c r="F275" s="101" t="s">
        <v>1175</v>
      </c>
      <c r="G275" s="102" t="s">
        <v>2583</v>
      </c>
      <c r="H275" s="103">
        <v>0</v>
      </c>
      <c r="I275" s="103">
        <v>30800</v>
      </c>
      <c r="K275" s="101" t="s">
        <v>724</v>
      </c>
      <c r="L275" s="101" t="s">
        <v>599</v>
      </c>
      <c r="M275" s="101" t="s">
        <v>131</v>
      </c>
      <c r="N275" s="101" t="s">
        <v>730</v>
      </c>
      <c r="O275" s="101" t="s">
        <v>2353</v>
      </c>
    </row>
    <row r="276" spans="1:15" hidden="1">
      <c r="A276" s="101">
        <v>79</v>
      </c>
      <c r="B276" s="101">
        <v>6</v>
      </c>
      <c r="C276" s="101">
        <v>2</v>
      </c>
      <c r="D276" s="101" t="s">
        <v>2559</v>
      </c>
      <c r="E276" s="101" t="s">
        <v>539</v>
      </c>
      <c r="F276" s="101" t="s">
        <v>1175</v>
      </c>
      <c r="G276" s="102" t="s">
        <v>701</v>
      </c>
      <c r="H276" s="103">
        <v>0</v>
      </c>
      <c r="I276" s="103">
        <v>1248800</v>
      </c>
      <c r="K276" s="101" t="s">
        <v>724</v>
      </c>
      <c r="L276" s="101" t="s">
        <v>599</v>
      </c>
      <c r="M276" s="101" t="s">
        <v>131</v>
      </c>
      <c r="N276" s="101" t="s">
        <v>730</v>
      </c>
      <c r="O276" s="101" t="s">
        <v>2584</v>
      </c>
    </row>
    <row r="277" spans="1:15" hidden="1">
      <c r="A277" s="101">
        <v>79</v>
      </c>
      <c r="B277" s="101">
        <v>7</v>
      </c>
      <c r="C277" s="101">
        <v>2</v>
      </c>
      <c r="D277" s="101" t="s">
        <v>2559</v>
      </c>
      <c r="E277" s="101" t="s">
        <v>539</v>
      </c>
      <c r="F277" s="101" t="s">
        <v>1175</v>
      </c>
      <c r="G277" s="102" t="s">
        <v>2586</v>
      </c>
      <c r="H277" s="103">
        <v>0</v>
      </c>
      <c r="I277" s="103">
        <v>1209600</v>
      </c>
      <c r="K277" s="101" t="s">
        <v>724</v>
      </c>
      <c r="L277" s="101" t="s">
        <v>599</v>
      </c>
      <c r="M277" s="101" t="s">
        <v>131</v>
      </c>
      <c r="N277" s="101" t="s">
        <v>730</v>
      </c>
      <c r="O277" s="101" t="s">
        <v>2588</v>
      </c>
    </row>
    <row r="278" spans="1:15" hidden="1">
      <c r="A278" s="101">
        <v>79</v>
      </c>
      <c r="B278" s="101">
        <v>8</v>
      </c>
      <c r="C278" s="101">
        <v>2</v>
      </c>
      <c r="D278" s="101" t="s">
        <v>2559</v>
      </c>
      <c r="E278" s="101" t="s">
        <v>539</v>
      </c>
      <c r="F278" s="101" t="s">
        <v>1175</v>
      </c>
      <c r="G278" s="102" t="s">
        <v>2592</v>
      </c>
      <c r="H278" s="103">
        <v>0</v>
      </c>
      <c r="I278" s="103">
        <v>1775200</v>
      </c>
      <c r="K278" s="101" t="s">
        <v>724</v>
      </c>
      <c r="L278" s="101" t="s">
        <v>599</v>
      </c>
      <c r="M278" s="101" t="s">
        <v>131</v>
      </c>
      <c r="N278" s="101" t="s">
        <v>730</v>
      </c>
      <c r="O278" s="101" t="s">
        <v>208</v>
      </c>
    </row>
    <row r="279" spans="1:15" hidden="1">
      <c r="A279" s="101">
        <v>79</v>
      </c>
      <c r="B279" s="101">
        <v>9</v>
      </c>
      <c r="C279" s="101">
        <v>2</v>
      </c>
      <c r="D279" s="101" t="s">
        <v>2559</v>
      </c>
      <c r="E279" s="101" t="s">
        <v>539</v>
      </c>
      <c r="F279" s="101" t="s">
        <v>1175</v>
      </c>
      <c r="G279" s="102" t="s">
        <v>908</v>
      </c>
      <c r="H279" s="103">
        <v>0</v>
      </c>
      <c r="I279" s="103">
        <v>571200</v>
      </c>
      <c r="K279" s="101" t="s">
        <v>724</v>
      </c>
      <c r="L279" s="101" t="s">
        <v>599</v>
      </c>
      <c r="M279" s="101" t="s">
        <v>131</v>
      </c>
      <c r="N279" s="101" t="s">
        <v>730</v>
      </c>
      <c r="O279" s="101" t="s">
        <v>1459</v>
      </c>
    </row>
    <row r="280" spans="1:15">
      <c r="A280" s="101">
        <v>81</v>
      </c>
      <c r="B280" s="101">
        <v>3</v>
      </c>
      <c r="C280" s="101">
        <v>0</v>
      </c>
      <c r="D280" s="101" t="s">
        <v>1988</v>
      </c>
      <c r="E280" s="101" t="s">
        <v>915</v>
      </c>
      <c r="F280" s="101" t="s">
        <v>1161</v>
      </c>
      <c r="G280" s="102" t="s">
        <v>8486</v>
      </c>
      <c r="I280" s="103">
        <v>1</v>
      </c>
      <c r="K280" s="101" t="s">
        <v>2940</v>
      </c>
      <c r="L280" s="101" t="s">
        <v>599</v>
      </c>
      <c r="M280" s="101" t="s">
        <v>140</v>
      </c>
      <c r="N280" s="101" t="s">
        <v>730</v>
      </c>
      <c r="O280" s="101" t="s">
        <v>338</v>
      </c>
    </row>
    <row r="281" spans="1:15">
      <c r="A281" s="101">
        <v>81</v>
      </c>
      <c r="B281" s="101">
        <v>4</v>
      </c>
      <c r="C281" s="101">
        <v>0</v>
      </c>
      <c r="D281" s="101" t="s">
        <v>1988</v>
      </c>
      <c r="E281" s="101" t="s">
        <v>915</v>
      </c>
      <c r="F281" s="101" t="s">
        <v>1161</v>
      </c>
      <c r="G281" s="102" t="s">
        <v>7448</v>
      </c>
      <c r="I281" s="103">
        <v>1</v>
      </c>
      <c r="K281" s="101" t="s">
        <v>2940</v>
      </c>
      <c r="L281" s="101" t="s">
        <v>599</v>
      </c>
      <c r="M281" s="101" t="s">
        <v>140</v>
      </c>
      <c r="N281" s="101" t="s">
        <v>730</v>
      </c>
      <c r="O281" s="101" t="s">
        <v>338</v>
      </c>
    </row>
    <row r="282" spans="1:15" hidden="1">
      <c r="A282" s="101">
        <v>82</v>
      </c>
      <c r="B282" s="101">
        <v>1</v>
      </c>
      <c r="C282" s="101">
        <v>3</v>
      </c>
      <c r="D282" s="101" t="s">
        <v>2602</v>
      </c>
      <c r="E282" s="101" t="s">
        <v>1429</v>
      </c>
      <c r="F282" s="101" t="s">
        <v>1433</v>
      </c>
      <c r="G282" s="102" t="s">
        <v>2603</v>
      </c>
      <c r="H282" s="103">
        <v>0</v>
      </c>
      <c r="I282" s="103">
        <v>56904120</v>
      </c>
      <c r="J282" s="87">
        <v>32592</v>
      </c>
      <c r="K282" s="101" t="s">
        <v>724</v>
      </c>
      <c r="L282" s="101" t="s">
        <v>599</v>
      </c>
      <c r="M282" s="101" t="s">
        <v>164</v>
      </c>
      <c r="N282" s="101" t="s">
        <v>730</v>
      </c>
      <c r="O282" s="101" t="s">
        <v>2279</v>
      </c>
    </row>
    <row r="283" spans="1:15" hidden="1">
      <c r="A283" s="101">
        <v>88</v>
      </c>
      <c r="B283" s="101">
        <v>1</v>
      </c>
      <c r="C283" s="101">
        <v>6</v>
      </c>
      <c r="D283" s="101" t="s">
        <v>1350</v>
      </c>
      <c r="E283" s="101" t="s">
        <v>891</v>
      </c>
      <c r="F283" s="101" t="s">
        <v>1245</v>
      </c>
      <c r="G283" s="102" t="s">
        <v>2604</v>
      </c>
      <c r="H283" s="103">
        <v>0</v>
      </c>
      <c r="I283" s="103">
        <v>2342175</v>
      </c>
      <c r="K283" s="101" t="s">
        <v>724</v>
      </c>
      <c r="L283" s="101" t="s">
        <v>599</v>
      </c>
      <c r="M283" s="101" t="s">
        <v>131</v>
      </c>
      <c r="N283" s="101" t="s">
        <v>730</v>
      </c>
      <c r="O283" s="101" t="s">
        <v>867</v>
      </c>
    </row>
    <row r="284" spans="1:15" hidden="1">
      <c r="A284" s="101">
        <v>89</v>
      </c>
      <c r="B284" s="101">
        <v>1</v>
      </c>
      <c r="C284" s="101">
        <v>4</v>
      </c>
      <c r="D284" s="101" t="s">
        <v>2606</v>
      </c>
      <c r="E284" s="101" t="s">
        <v>891</v>
      </c>
      <c r="F284" s="101" t="s">
        <v>2084</v>
      </c>
      <c r="G284" s="102" t="s">
        <v>255</v>
      </c>
      <c r="H284" s="103">
        <v>0</v>
      </c>
      <c r="I284" s="103">
        <v>12984015</v>
      </c>
      <c r="K284" s="101" t="s">
        <v>724</v>
      </c>
      <c r="L284" s="101" t="s">
        <v>599</v>
      </c>
      <c r="M284" s="101" t="s">
        <v>131</v>
      </c>
      <c r="N284" s="101" t="s">
        <v>730</v>
      </c>
      <c r="O284" s="101" t="s">
        <v>2609</v>
      </c>
    </row>
    <row r="285" spans="1:15" hidden="1">
      <c r="A285" s="101">
        <v>91</v>
      </c>
      <c r="B285" s="101">
        <v>1</v>
      </c>
      <c r="C285" s="101">
        <v>3</v>
      </c>
      <c r="D285" s="101" t="s">
        <v>2617</v>
      </c>
      <c r="E285" s="101" t="s">
        <v>2213</v>
      </c>
      <c r="F285" s="101" t="s">
        <v>2626</v>
      </c>
      <c r="G285" s="102" t="s">
        <v>2629</v>
      </c>
      <c r="H285" s="103">
        <v>0</v>
      </c>
      <c r="I285" s="103">
        <v>6220414</v>
      </c>
      <c r="J285" s="87">
        <v>36124</v>
      </c>
      <c r="K285" s="101" t="s">
        <v>724</v>
      </c>
      <c r="L285" s="101" t="s">
        <v>1036</v>
      </c>
      <c r="M285" s="101" t="s">
        <v>586</v>
      </c>
      <c r="N285" s="101" t="s">
        <v>730</v>
      </c>
      <c r="O285" s="101" t="s">
        <v>475</v>
      </c>
    </row>
    <row r="286" spans="1:15" hidden="1">
      <c r="A286" s="101">
        <v>91</v>
      </c>
      <c r="B286" s="101">
        <v>2</v>
      </c>
      <c r="C286" s="101">
        <v>3</v>
      </c>
      <c r="D286" s="101" t="s">
        <v>2617</v>
      </c>
      <c r="E286" s="101" t="s">
        <v>2213</v>
      </c>
      <c r="F286" s="101" t="s">
        <v>2633</v>
      </c>
      <c r="G286" s="102" t="s">
        <v>2637</v>
      </c>
      <c r="H286" s="103">
        <v>0</v>
      </c>
      <c r="I286" s="103">
        <v>4091087</v>
      </c>
      <c r="J286" s="87">
        <v>36124</v>
      </c>
      <c r="K286" s="101" t="s">
        <v>724</v>
      </c>
      <c r="L286" s="101" t="s">
        <v>1036</v>
      </c>
      <c r="M286" s="101" t="s">
        <v>586</v>
      </c>
      <c r="N286" s="101" t="s">
        <v>730</v>
      </c>
      <c r="O286" s="101" t="s">
        <v>1291</v>
      </c>
    </row>
    <row r="287" spans="1:15" hidden="1">
      <c r="A287" s="101">
        <v>91</v>
      </c>
      <c r="B287" s="101">
        <v>3</v>
      </c>
      <c r="C287" s="101">
        <v>3</v>
      </c>
      <c r="D287" s="101" t="s">
        <v>2617</v>
      </c>
      <c r="E287" s="101" t="s">
        <v>281</v>
      </c>
      <c r="G287" s="102" t="s">
        <v>125</v>
      </c>
      <c r="H287" s="103">
        <v>0</v>
      </c>
      <c r="I287" s="103">
        <v>1029924</v>
      </c>
      <c r="J287" s="87">
        <v>36213</v>
      </c>
      <c r="K287" s="101" t="s">
        <v>724</v>
      </c>
      <c r="L287" s="101" t="s">
        <v>1036</v>
      </c>
      <c r="M287" s="101" t="s">
        <v>586</v>
      </c>
      <c r="N287" s="101" t="s">
        <v>730</v>
      </c>
      <c r="O287" s="101" t="s">
        <v>236</v>
      </c>
    </row>
    <row r="288" spans="1:15" hidden="1">
      <c r="A288" s="101">
        <v>91</v>
      </c>
      <c r="B288" s="101">
        <v>4</v>
      </c>
      <c r="C288" s="101">
        <v>3</v>
      </c>
      <c r="D288" s="101" t="s">
        <v>2617</v>
      </c>
      <c r="E288" s="101" t="s">
        <v>281</v>
      </c>
      <c r="G288" s="102" t="s">
        <v>2641</v>
      </c>
      <c r="H288" s="103">
        <v>0</v>
      </c>
      <c r="I288" s="103">
        <v>760182</v>
      </c>
      <c r="J288" s="87">
        <v>36213</v>
      </c>
      <c r="K288" s="101" t="s">
        <v>724</v>
      </c>
      <c r="L288" s="101" t="s">
        <v>1036</v>
      </c>
      <c r="M288" s="101" t="s">
        <v>586</v>
      </c>
      <c r="N288" s="101" t="s">
        <v>730</v>
      </c>
      <c r="O288" s="101" t="s">
        <v>226</v>
      </c>
    </row>
    <row r="289" spans="1:15" hidden="1">
      <c r="A289" s="101">
        <v>91</v>
      </c>
      <c r="B289" s="101">
        <v>5</v>
      </c>
      <c r="C289" s="101">
        <v>3</v>
      </c>
      <c r="D289" s="101" t="s">
        <v>2617</v>
      </c>
      <c r="E289" s="101" t="s">
        <v>281</v>
      </c>
      <c r="F289" s="101" t="s">
        <v>2444</v>
      </c>
      <c r="G289" s="102" t="s">
        <v>2647</v>
      </c>
      <c r="H289" s="103">
        <v>0</v>
      </c>
      <c r="I289" s="103">
        <v>23291813</v>
      </c>
      <c r="J289" s="87">
        <v>36194</v>
      </c>
      <c r="K289" s="101" t="s">
        <v>724</v>
      </c>
      <c r="L289" s="101" t="s">
        <v>1036</v>
      </c>
      <c r="M289" s="101" t="s">
        <v>586</v>
      </c>
      <c r="N289" s="101" t="s">
        <v>730</v>
      </c>
      <c r="O289" s="101" t="s">
        <v>1499</v>
      </c>
    </row>
    <row r="290" spans="1:15" hidden="1">
      <c r="A290" s="101">
        <v>91</v>
      </c>
      <c r="B290" s="101">
        <v>6</v>
      </c>
      <c r="C290" s="101">
        <v>3</v>
      </c>
      <c r="D290" s="101" t="s">
        <v>2617</v>
      </c>
      <c r="E290" s="101" t="s">
        <v>281</v>
      </c>
      <c r="F290" s="101" t="s">
        <v>2444</v>
      </c>
      <c r="G290" s="102" t="s">
        <v>2651</v>
      </c>
      <c r="H290" s="103">
        <v>0</v>
      </c>
      <c r="I290" s="103">
        <v>1900455</v>
      </c>
      <c r="J290" s="87">
        <v>36194</v>
      </c>
      <c r="K290" s="101" t="s">
        <v>724</v>
      </c>
      <c r="L290" s="101" t="s">
        <v>1036</v>
      </c>
      <c r="M290" s="101" t="s">
        <v>586</v>
      </c>
      <c r="N290" s="101" t="s">
        <v>730</v>
      </c>
      <c r="O290" s="101" t="s">
        <v>2654</v>
      </c>
    </row>
    <row r="291" spans="1:15">
      <c r="A291" s="101">
        <v>92</v>
      </c>
      <c r="B291" s="101">
        <v>1</v>
      </c>
      <c r="C291" s="101">
        <v>3</v>
      </c>
      <c r="D291" s="101" t="s">
        <v>1133</v>
      </c>
      <c r="E291" s="101" t="s">
        <v>915</v>
      </c>
      <c r="F291" s="101" t="s">
        <v>35</v>
      </c>
      <c r="G291" s="102" t="s">
        <v>2656</v>
      </c>
      <c r="H291" s="103">
        <v>0</v>
      </c>
      <c r="I291" s="103">
        <v>10049933</v>
      </c>
      <c r="J291" s="87">
        <v>38036</v>
      </c>
      <c r="K291" s="101" t="s">
        <v>724</v>
      </c>
      <c r="L291" s="101" t="s">
        <v>1036</v>
      </c>
      <c r="M291" s="101" t="s">
        <v>586</v>
      </c>
      <c r="N291" s="101" t="s">
        <v>730</v>
      </c>
      <c r="O291" s="101" t="s">
        <v>1860</v>
      </c>
    </row>
    <row r="292" spans="1:15">
      <c r="A292" s="101">
        <v>92</v>
      </c>
      <c r="B292" s="101">
        <v>2</v>
      </c>
      <c r="C292" s="101">
        <v>3</v>
      </c>
      <c r="D292" s="101" t="s">
        <v>1133</v>
      </c>
      <c r="E292" s="101" t="s">
        <v>915</v>
      </c>
      <c r="F292" s="101" t="s">
        <v>35</v>
      </c>
      <c r="G292" s="102" t="s">
        <v>2301</v>
      </c>
      <c r="H292" s="103">
        <v>0</v>
      </c>
      <c r="I292" s="103">
        <v>2938553</v>
      </c>
      <c r="J292" s="87">
        <v>38005</v>
      </c>
      <c r="K292" s="101" t="s">
        <v>724</v>
      </c>
      <c r="L292" s="101" t="s">
        <v>1036</v>
      </c>
      <c r="M292" s="101" t="s">
        <v>586</v>
      </c>
      <c r="N292" s="101" t="s">
        <v>730</v>
      </c>
      <c r="O292" s="101" t="s">
        <v>2657</v>
      </c>
    </row>
    <row r="293" spans="1:15">
      <c r="A293" s="101">
        <v>92</v>
      </c>
      <c r="B293" s="101">
        <v>3</v>
      </c>
      <c r="C293" s="101">
        <v>3</v>
      </c>
      <c r="D293" s="101" t="s">
        <v>1133</v>
      </c>
      <c r="E293" s="101" t="s">
        <v>915</v>
      </c>
      <c r="F293" s="101" t="s">
        <v>35</v>
      </c>
      <c r="G293" s="102" t="s">
        <v>2662</v>
      </c>
      <c r="H293" s="103">
        <v>0</v>
      </c>
      <c r="I293" s="103">
        <v>3061163</v>
      </c>
      <c r="J293" s="87">
        <v>38036</v>
      </c>
      <c r="K293" s="101" t="s">
        <v>724</v>
      </c>
      <c r="L293" s="101" t="s">
        <v>1036</v>
      </c>
      <c r="M293" s="101" t="s">
        <v>586</v>
      </c>
      <c r="N293" s="101" t="s">
        <v>730</v>
      </c>
      <c r="O293" s="101" t="s">
        <v>2632</v>
      </c>
    </row>
    <row r="294" spans="1:15">
      <c r="A294" s="101">
        <v>92</v>
      </c>
      <c r="B294" s="101">
        <v>4</v>
      </c>
      <c r="C294" s="101">
        <v>3</v>
      </c>
      <c r="D294" s="101" t="s">
        <v>1133</v>
      </c>
      <c r="E294" s="101" t="s">
        <v>915</v>
      </c>
      <c r="F294" s="101" t="s">
        <v>35</v>
      </c>
      <c r="G294" s="102" t="s">
        <v>788</v>
      </c>
      <c r="H294" s="103">
        <v>0</v>
      </c>
      <c r="I294" s="103">
        <v>686616</v>
      </c>
      <c r="J294" s="87">
        <v>38005</v>
      </c>
      <c r="K294" s="101" t="s">
        <v>724</v>
      </c>
      <c r="L294" s="101" t="s">
        <v>1036</v>
      </c>
      <c r="M294" s="101" t="s">
        <v>586</v>
      </c>
      <c r="N294" s="101" t="s">
        <v>730</v>
      </c>
      <c r="O294" s="101" t="s">
        <v>1913</v>
      </c>
    </row>
    <row r="295" spans="1:15">
      <c r="A295" s="101">
        <v>92</v>
      </c>
      <c r="B295" s="101">
        <v>5</v>
      </c>
      <c r="C295" s="101">
        <v>3</v>
      </c>
      <c r="D295" s="101" t="s">
        <v>1133</v>
      </c>
      <c r="E295" s="101" t="s">
        <v>915</v>
      </c>
      <c r="F295" s="101" t="s">
        <v>1326</v>
      </c>
      <c r="G295" s="102" t="s">
        <v>585</v>
      </c>
      <c r="H295" s="103">
        <v>0</v>
      </c>
      <c r="I295" s="103">
        <v>608963</v>
      </c>
      <c r="J295" s="87">
        <v>38037</v>
      </c>
      <c r="K295" s="101" t="s">
        <v>724</v>
      </c>
      <c r="L295" s="101" t="s">
        <v>1036</v>
      </c>
      <c r="M295" s="101" t="s">
        <v>586</v>
      </c>
      <c r="N295" s="101" t="s">
        <v>730</v>
      </c>
      <c r="O295" s="101" t="s">
        <v>1668</v>
      </c>
    </row>
    <row r="296" spans="1:15" hidden="1">
      <c r="A296" s="101">
        <v>93</v>
      </c>
      <c r="B296" s="101">
        <v>1</v>
      </c>
      <c r="C296" s="101">
        <v>3</v>
      </c>
      <c r="D296" s="101" t="s">
        <v>2665</v>
      </c>
      <c r="E296" s="101" t="s">
        <v>830</v>
      </c>
      <c r="G296" s="102" t="s">
        <v>2670</v>
      </c>
      <c r="H296" s="103">
        <v>0</v>
      </c>
      <c r="I296" s="103">
        <v>310612</v>
      </c>
      <c r="J296" s="87">
        <v>28170</v>
      </c>
      <c r="K296" s="101" t="s">
        <v>724</v>
      </c>
      <c r="L296" s="101" t="s">
        <v>1036</v>
      </c>
      <c r="M296" s="101" t="s">
        <v>586</v>
      </c>
      <c r="N296" s="101" t="s">
        <v>730</v>
      </c>
      <c r="O296" s="101" t="s">
        <v>2672</v>
      </c>
    </row>
    <row r="297" spans="1:15" hidden="1">
      <c r="A297" s="101">
        <v>93</v>
      </c>
      <c r="B297" s="101">
        <v>2</v>
      </c>
      <c r="C297" s="101">
        <v>3</v>
      </c>
      <c r="D297" s="101" t="s">
        <v>2665</v>
      </c>
      <c r="E297" s="101" t="s">
        <v>830</v>
      </c>
      <c r="F297" s="101" t="s">
        <v>1383</v>
      </c>
      <c r="G297" s="102" t="s">
        <v>71</v>
      </c>
      <c r="H297" s="103">
        <v>0</v>
      </c>
      <c r="I297" s="103">
        <v>40457213</v>
      </c>
      <c r="J297" s="87">
        <v>36327</v>
      </c>
      <c r="K297" s="101" t="s">
        <v>724</v>
      </c>
      <c r="L297" s="101" t="s">
        <v>1036</v>
      </c>
      <c r="M297" s="101" t="s">
        <v>586</v>
      </c>
      <c r="N297" s="101" t="s">
        <v>730</v>
      </c>
      <c r="O297" s="101" t="s">
        <v>2675</v>
      </c>
    </row>
    <row r="298" spans="1:15" hidden="1">
      <c r="A298" s="101">
        <v>94</v>
      </c>
      <c r="B298" s="101">
        <v>1</v>
      </c>
      <c r="C298" s="101">
        <v>2</v>
      </c>
      <c r="D298" s="101" t="s">
        <v>2680</v>
      </c>
      <c r="E298" s="101" t="s">
        <v>915</v>
      </c>
      <c r="F298" s="101" t="s">
        <v>2681</v>
      </c>
      <c r="G298" s="102" t="s">
        <v>2684</v>
      </c>
      <c r="H298" s="103">
        <v>0</v>
      </c>
      <c r="I298" s="103">
        <v>346890</v>
      </c>
      <c r="J298" s="87">
        <v>38048</v>
      </c>
      <c r="K298" s="101" t="s">
        <v>724</v>
      </c>
      <c r="L298" s="101" t="s">
        <v>1036</v>
      </c>
      <c r="M298" s="101" t="s">
        <v>586</v>
      </c>
      <c r="N298" s="101" t="s">
        <v>730</v>
      </c>
      <c r="O298" s="101" t="s">
        <v>1987</v>
      </c>
    </row>
    <row r="299" spans="1:15" hidden="1">
      <c r="A299" s="101">
        <v>95</v>
      </c>
      <c r="B299" s="101">
        <v>1</v>
      </c>
      <c r="C299" s="101">
        <v>3</v>
      </c>
      <c r="D299" s="101" t="s">
        <v>2685</v>
      </c>
      <c r="E299" s="101" t="s">
        <v>308</v>
      </c>
      <c r="F299" s="101" t="s">
        <v>2448</v>
      </c>
      <c r="G299" s="102" t="s">
        <v>343</v>
      </c>
      <c r="H299" s="103">
        <v>0</v>
      </c>
      <c r="I299" s="103">
        <v>8329306</v>
      </c>
      <c r="J299" s="87">
        <v>36315</v>
      </c>
      <c r="K299" s="101" t="s">
        <v>724</v>
      </c>
      <c r="L299" s="101" t="s">
        <v>1036</v>
      </c>
      <c r="M299" s="101" t="s">
        <v>586</v>
      </c>
      <c r="N299" s="101" t="s">
        <v>730</v>
      </c>
      <c r="O299" s="101" t="s">
        <v>2686</v>
      </c>
    </row>
    <row r="300" spans="1:15" hidden="1">
      <c r="A300" s="101">
        <v>95</v>
      </c>
      <c r="B300" s="101">
        <v>2</v>
      </c>
      <c r="C300" s="101">
        <v>3</v>
      </c>
      <c r="D300" s="101" t="s">
        <v>2685</v>
      </c>
      <c r="E300" s="101" t="s">
        <v>308</v>
      </c>
      <c r="F300" s="101" t="s">
        <v>2687</v>
      </c>
      <c r="G300" s="102" t="s">
        <v>601</v>
      </c>
      <c r="H300" s="103">
        <v>0</v>
      </c>
      <c r="I300" s="103">
        <v>1311927</v>
      </c>
      <c r="J300" s="87">
        <v>36315</v>
      </c>
      <c r="K300" s="101" t="s">
        <v>724</v>
      </c>
      <c r="L300" s="101" t="s">
        <v>1036</v>
      </c>
      <c r="M300" s="101" t="s">
        <v>586</v>
      </c>
      <c r="N300" s="101" t="s">
        <v>730</v>
      </c>
      <c r="O300" s="101" t="s">
        <v>2688</v>
      </c>
    </row>
    <row r="301" spans="1:15" hidden="1">
      <c r="A301" s="101">
        <v>95</v>
      </c>
      <c r="B301" s="101">
        <v>3</v>
      </c>
      <c r="C301" s="101">
        <v>3</v>
      </c>
      <c r="D301" s="101" t="s">
        <v>2685</v>
      </c>
      <c r="E301" s="101" t="s">
        <v>308</v>
      </c>
      <c r="F301" s="101" t="s">
        <v>2687</v>
      </c>
      <c r="G301" s="102" t="s">
        <v>123</v>
      </c>
      <c r="H301" s="103">
        <v>0</v>
      </c>
      <c r="I301" s="103">
        <v>3412645</v>
      </c>
      <c r="J301" s="87">
        <v>36315</v>
      </c>
      <c r="K301" s="101" t="s">
        <v>724</v>
      </c>
      <c r="L301" s="101" t="s">
        <v>1036</v>
      </c>
      <c r="M301" s="101" t="s">
        <v>586</v>
      </c>
      <c r="N301" s="101" t="s">
        <v>730</v>
      </c>
      <c r="O301" s="101" t="s">
        <v>423</v>
      </c>
    </row>
    <row r="302" spans="1:15" hidden="1">
      <c r="A302" s="101">
        <v>95</v>
      </c>
      <c r="B302" s="101">
        <v>4</v>
      </c>
      <c r="C302" s="101">
        <v>3</v>
      </c>
      <c r="D302" s="101" t="s">
        <v>2685</v>
      </c>
      <c r="E302" s="101" t="s">
        <v>308</v>
      </c>
      <c r="F302" s="101" t="s">
        <v>2687</v>
      </c>
      <c r="G302" s="102" t="s">
        <v>2689</v>
      </c>
      <c r="H302" s="103">
        <v>0</v>
      </c>
      <c r="I302" s="103">
        <v>8676701</v>
      </c>
      <c r="J302" s="87">
        <v>36308</v>
      </c>
      <c r="K302" s="101" t="s">
        <v>724</v>
      </c>
      <c r="L302" s="101" t="s">
        <v>1036</v>
      </c>
      <c r="M302" s="101" t="s">
        <v>586</v>
      </c>
      <c r="N302" s="101" t="s">
        <v>730</v>
      </c>
      <c r="O302" s="101" t="s">
        <v>1594</v>
      </c>
    </row>
    <row r="303" spans="1:15" hidden="1">
      <c r="A303" s="101">
        <v>96</v>
      </c>
      <c r="B303" s="101">
        <v>1</v>
      </c>
      <c r="C303" s="101">
        <v>3</v>
      </c>
      <c r="D303" s="101" t="s">
        <v>2691</v>
      </c>
      <c r="E303" s="101" t="s">
        <v>1882</v>
      </c>
      <c r="F303" s="101" t="s">
        <v>1167</v>
      </c>
      <c r="G303" s="102" t="s">
        <v>2692</v>
      </c>
      <c r="H303" s="103">
        <v>0</v>
      </c>
      <c r="I303" s="103">
        <v>3923520</v>
      </c>
      <c r="K303" s="101" t="s">
        <v>724</v>
      </c>
      <c r="L303" s="101" t="s">
        <v>1036</v>
      </c>
      <c r="M303" s="101" t="s">
        <v>586</v>
      </c>
      <c r="N303" s="101" t="s">
        <v>730</v>
      </c>
      <c r="O303" s="101" t="s">
        <v>609</v>
      </c>
    </row>
    <row r="304" spans="1:15" hidden="1">
      <c r="A304" s="101">
        <v>96</v>
      </c>
      <c r="B304" s="101">
        <v>2</v>
      </c>
      <c r="C304" s="101">
        <v>3</v>
      </c>
      <c r="D304" s="101" t="s">
        <v>2691</v>
      </c>
      <c r="E304" s="101" t="s">
        <v>1882</v>
      </c>
      <c r="F304" s="101" t="s">
        <v>1167</v>
      </c>
      <c r="G304" s="102" t="s">
        <v>2695</v>
      </c>
      <c r="H304" s="103">
        <v>0</v>
      </c>
      <c r="I304" s="103">
        <v>1499929</v>
      </c>
      <c r="K304" s="101" t="s">
        <v>724</v>
      </c>
      <c r="L304" s="101" t="s">
        <v>1036</v>
      </c>
      <c r="M304" s="101" t="s">
        <v>586</v>
      </c>
      <c r="N304" s="101" t="s">
        <v>730</v>
      </c>
      <c r="O304" s="101" t="s">
        <v>2700</v>
      </c>
    </row>
    <row r="305" spans="1:15" hidden="1">
      <c r="A305" s="101">
        <v>96</v>
      </c>
      <c r="B305" s="101">
        <v>3</v>
      </c>
      <c r="C305" s="101">
        <v>3</v>
      </c>
      <c r="D305" s="101" t="s">
        <v>2691</v>
      </c>
      <c r="E305" s="101" t="s">
        <v>1882</v>
      </c>
      <c r="F305" s="101" t="s">
        <v>1167</v>
      </c>
      <c r="G305" s="102" t="s">
        <v>579</v>
      </c>
      <c r="H305" s="103">
        <v>0</v>
      </c>
      <c r="I305" s="103">
        <v>931836</v>
      </c>
      <c r="K305" s="101" t="s">
        <v>724</v>
      </c>
      <c r="L305" s="101" t="s">
        <v>1036</v>
      </c>
      <c r="M305" s="101" t="s">
        <v>586</v>
      </c>
      <c r="N305" s="101" t="s">
        <v>730</v>
      </c>
      <c r="O305" s="101" t="s">
        <v>2705</v>
      </c>
    </row>
    <row r="306" spans="1:15" hidden="1">
      <c r="A306" s="101">
        <v>96</v>
      </c>
      <c r="B306" s="101">
        <v>4</v>
      </c>
      <c r="C306" s="101">
        <v>3</v>
      </c>
      <c r="D306" s="101" t="s">
        <v>2691</v>
      </c>
      <c r="E306" s="101" t="s">
        <v>1882</v>
      </c>
      <c r="F306" s="101" t="s">
        <v>1167</v>
      </c>
      <c r="G306" s="102" t="s">
        <v>2711</v>
      </c>
      <c r="H306" s="103">
        <v>0</v>
      </c>
      <c r="I306" s="103">
        <v>3265513</v>
      </c>
      <c r="K306" s="101" t="s">
        <v>724</v>
      </c>
      <c r="L306" s="101" t="s">
        <v>1036</v>
      </c>
      <c r="M306" s="101" t="s">
        <v>586</v>
      </c>
      <c r="N306" s="101" t="s">
        <v>730</v>
      </c>
      <c r="O306" s="101" t="s">
        <v>1457</v>
      </c>
    </row>
    <row r="307" spans="1:15" hidden="1">
      <c r="A307" s="101">
        <v>96</v>
      </c>
      <c r="B307" s="101">
        <v>5</v>
      </c>
      <c r="C307" s="101">
        <v>3</v>
      </c>
      <c r="D307" s="101" t="s">
        <v>2691</v>
      </c>
      <c r="E307" s="101" t="s">
        <v>1882</v>
      </c>
      <c r="F307" s="101" t="s">
        <v>1167</v>
      </c>
      <c r="G307" s="102" t="s">
        <v>2714</v>
      </c>
      <c r="H307" s="103">
        <v>0</v>
      </c>
      <c r="I307" s="103">
        <v>4986</v>
      </c>
      <c r="K307" s="101" t="s">
        <v>724</v>
      </c>
      <c r="L307" s="101" t="s">
        <v>1036</v>
      </c>
      <c r="M307" s="101" t="s">
        <v>586</v>
      </c>
      <c r="N307" s="101" t="s">
        <v>730</v>
      </c>
      <c r="O307" s="101" t="s">
        <v>2720</v>
      </c>
    </row>
    <row r="308" spans="1:15" hidden="1">
      <c r="A308" s="101">
        <v>96</v>
      </c>
      <c r="B308" s="101">
        <v>6</v>
      </c>
      <c r="C308" s="101">
        <v>3</v>
      </c>
      <c r="D308" s="101" t="s">
        <v>2691</v>
      </c>
      <c r="E308" s="101" t="s">
        <v>1882</v>
      </c>
      <c r="F308" s="101" t="s">
        <v>1167</v>
      </c>
      <c r="G308" s="102" t="s">
        <v>2721</v>
      </c>
      <c r="H308" s="103">
        <v>0</v>
      </c>
      <c r="I308" s="103">
        <v>940010</v>
      </c>
      <c r="K308" s="101" t="s">
        <v>724</v>
      </c>
      <c r="L308" s="101" t="s">
        <v>1036</v>
      </c>
      <c r="M308" s="101" t="s">
        <v>586</v>
      </c>
      <c r="N308" s="101" t="s">
        <v>730</v>
      </c>
      <c r="O308" s="101" t="s">
        <v>2295</v>
      </c>
    </row>
    <row r="309" spans="1:15" hidden="1">
      <c r="A309" s="101">
        <v>97</v>
      </c>
      <c r="B309" s="101">
        <v>1</v>
      </c>
      <c r="C309" s="101">
        <v>3</v>
      </c>
      <c r="D309" s="101" t="s">
        <v>2725</v>
      </c>
      <c r="E309" s="101" t="s">
        <v>1882</v>
      </c>
      <c r="F309" s="101" t="s">
        <v>1167</v>
      </c>
      <c r="G309" s="102" t="s">
        <v>2728</v>
      </c>
      <c r="H309" s="103">
        <v>0</v>
      </c>
      <c r="I309" s="103">
        <v>64083</v>
      </c>
      <c r="K309" s="101" t="s">
        <v>724</v>
      </c>
      <c r="L309" s="101" t="s">
        <v>599</v>
      </c>
      <c r="M309" s="101" t="s">
        <v>586</v>
      </c>
      <c r="N309" s="101" t="s">
        <v>730</v>
      </c>
      <c r="O309" s="101" t="s">
        <v>178</v>
      </c>
    </row>
    <row r="310" spans="1:15" hidden="1">
      <c r="A310" s="101">
        <v>97</v>
      </c>
      <c r="B310" s="101">
        <v>2</v>
      </c>
      <c r="C310" s="101">
        <v>3</v>
      </c>
      <c r="D310" s="101" t="s">
        <v>2725</v>
      </c>
      <c r="E310" s="101" t="s">
        <v>1882</v>
      </c>
      <c r="F310" s="101" t="s">
        <v>1167</v>
      </c>
      <c r="G310" s="102" t="s">
        <v>2532</v>
      </c>
      <c r="H310" s="103">
        <v>0</v>
      </c>
      <c r="I310" s="103">
        <v>64698</v>
      </c>
      <c r="K310" s="101" t="s">
        <v>724</v>
      </c>
      <c r="L310" s="101" t="s">
        <v>599</v>
      </c>
      <c r="M310" s="101" t="s">
        <v>586</v>
      </c>
      <c r="N310" s="101" t="s">
        <v>730</v>
      </c>
      <c r="O310" s="101" t="s">
        <v>2733</v>
      </c>
    </row>
    <row r="311" spans="1:15" hidden="1">
      <c r="A311" s="101">
        <v>97</v>
      </c>
      <c r="B311" s="101">
        <v>3</v>
      </c>
      <c r="C311" s="101">
        <v>3</v>
      </c>
      <c r="D311" s="101" t="s">
        <v>2725</v>
      </c>
      <c r="E311" s="101" t="s">
        <v>1882</v>
      </c>
      <c r="F311" s="101" t="s">
        <v>1167</v>
      </c>
      <c r="G311" s="102" t="s">
        <v>1101</v>
      </c>
      <c r="H311" s="103">
        <v>0</v>
      </c>
      <c r="I311" s="103">
        <v>64575</v>
      </c>
      <c r="K311" s="101" t="s">
        <v>724</v>
      </c>
      <c r="L311" s="101" t="s">
        <v>599</v>
      </c>
      <c r="M311" s="101" t="s">
        <v>586</v>
      </c>
      <c r="N311" s="101" t="s">
        <v>730</v>
      </c>
      <c r="O311" s="101" t="s">
        <v>885</v>
      </c>
    </row>
    <row r="312" spans="1:15" hidden="1">
      <c r="A312" s="101">
        <v>97</v>
      </c>
      <c r="B312" s="101">
        <v>4</v>
      </c>
      <c r="C312" s="101">
        <v>3</v>
      </c>
      <c r="D312" s="101" t="s">
        <v>2725</v>
      </c>
      <c r="E312" s="101" t="s">
        <v>1882</v>
      </c>
      <c r="F312" s="101" t="s">
        <v>1167</v>
      </c>
      <c r="G312" s="102" t="s">
        <v>2736</v>
      </c>
      <c r="H312" s="103">
        <v>0</v>
      </c>
      <c r="I312" s="103">
        <v>565800</v>
      </c>
      <c r="K312" s="101" t="s">
        <v>724</v>
      </c>
      <c r="L312" s="101" t="s">
        <v>599</v>
      </c>
      <c r="M312" s="101" t="s">
        <v>586</v>
      </c>
      <c r="N312" s="101" t="s">
        <v>730</v>
      </c>
      <c r="O312" s="101" t="s">
        <v>2741</v>
      </c>
    </row>
    <row r="313" spans="1:15" hidden="1">
      <c r="A313" s="101">
        <v>97</v>
      </c>
      <c r="B313" s="101">
        <v>5</v>
      </c>
      <c r="C313" s="101">
        <v>3</v>
      </c>
      <c r="D313" s="101" t="s">
        <v>2725</v>
      </c>
      <c r="E313" s="101" t="s">
        <v>1882</v>
      </c>
      <c r="F313" s="101" t="s">
        <v>1167</v>
      </c>
      <c r="G313" s="102" t="s">
        <v>409</v>
      </c>
      <c r="H313" s="103">
        <v>0</v>
      </c>
      <c r="I313" s="103">
        <v>64206</v>
      </c>
      <c r="K313" s="101" t="s">
        <v>724</v>
      </c>
      <c r="L313" s="101" t="s">
        <v>599</v>
      </c>
      <c r="M313" s="101" t="s">
        <v>586</v>
      </c>
      <c r="N313" s="101" t="s">
        <v>730</v>
      </c>
      <c r="O313" s="101" t="s">
        <v>1965</v>
      </c>
    </row>
    <row r="314" spans="1:15" hidden="1">
      <c r="A314" s="101">
        <v>97</v>
      </c>
      <c r="B314" s="101">
        <v>6</v>
      </c>
      <c r="C314" s="101">
        <v>3</v>
      </c>
      <c r="D314" s="101" t="s">
        <v>2725</v>
      </c>
      <c r="E314" s="101" t="s">
        <v>1882</v>
      </c>
      <c r="F314" s="101" t="s">
        <v>1167</v>
      </c>
      <c r="G314" s="102" t="s">
        <v>1343</v>
      </c>
      <c r="H314" s="103">
        <v>0</v>
      </c>
      <c r="I314" s="103">
        <v>29028</v>
      </c>
      <c r="K314" s="101" t="s">
        <v>724</v>
      </c>
      <c r="L314" s="101" t="s">
        <v>599</v>
      </c>
      <c r="M314" s="101" t="s">
        <v>586</v>
      </c>
      <c r="N314" s="101" t="s">
        <v>730</v>
      </c>
      <c r="O314" s="101" t="s">
        <v>917</v>
      </c>
    </row>
    <row r="315" spans="1:15" hidden="1">
      <c r="A315" s="101">
        <v>97</v>
      </c>
      <c r="B315" s="101">
        <v>7</v>
      </c>
      <c r="C315" s="101">
        <v>3</v>
      </c>
      <c r="D315" s="101" t="s">
        <v>2725</v>
      </c>
      <c r="E315" s="101" t="s">
        <v>1882</v>
      </c>
      <c r="F315" s="101" t="s">
        <v>1167</v>
      </c>
      <c r="G315" s="102" t="s">
        <v>1</v>
      </c>
      <c r="H315" s="103">
        <v>0</v>
      </c>
      <c r="I315" s="103">
        <v>58548</v>
      </c>
      <c r="K315" s="101" t="s">
        <v>724</v>
      </c>
      <c r="L315" s="101" t="s">
        <v>599</v>
      </c>
      <c r="M315" s="101" t="s">
        <v>586</v>
      </c>
      <c r="N315" s="101" t="s">
        <v>730</v>
      </c>
      <c r="O315" s="101" t="s">
        <v>2743</v>
      </c>
    </row>
    <row r="316" spans="1:15" hidden="1">
      <c r="A316" s="101">
        <v>97</v>
      </c>
      <c r="B316" s="101">
        <v>8</v>
      </c>
      <c r="C316" s="101">
        <v>3</v>
      </c>
      <c r="D316" s="101" t="s">
        <v>2725</v>
      </c>
      <c r="E316" s="101" t="s">
        <v>1882</v>
      </c>
      <c r="F316" s="101" t="s">
        <v>1167</v>
      </c>
      <c r="G316" s="102" t="s">
        <v>2745</v>
      </c>
      <c r="H316" s="103">
        <v>0</v>
      </c>
      <c r="I316" s="103">
        <v>63222</v>
      </c>
      <c r="K316" s="101" t="s">
        <v>724</v>
      </c>
      <c r="L316" s="101" t="s">
        <v>599</v>
      </c>
      <c r="M316" s="101" t="s">
        <v>586</v>
      </c>
      <c r="N316" s="101" t="s">
        <v>730</v>
      </c>
      <c r="O316" s="101" t="s">
        <v>949</v>
      </c>
    </row>
    <row r="317" spans="1:15" hidden="1">
      <c r="A317" s="101">
        <v>97</v>
      </c>
      <c r="B317" s="101">
        <v>9</v>
      </c>
      <c r="C317" s="101">
        <v>3</v>
      </c>
      <c r="D317" s="101" t="s">
        <v>2725</v>
      </c>
      <c r="E317" s="101" t="s">
        <v>1882</v>
      </c>
      <c r="F317" s="101" t="s">
        <v>1167</v>
      </c>
      <c r="G317" s="102" t="s">
        <v>159</v>
      </c>
      <c r="H317" s="103">
        <v>0</v>
      </c>
      <c r="I317" s="103">
        <v>172200</v>
      </c>
      <c r="K317" s="101" t="s">
        <v>724</v>
      </c>
      <c r="L317" s="101" t="s">
        <v>599</v>
      </c>
      <c r="M317" s="101" t="s">
        <v>586</v>
      </c>
      <c r="N317" s="101" t="s">
        <v>730</v>
      </c>
      <c r="O317" s="101" t="s">
        <v>2749</v>
      </c>
    </row>
    <row r="318" spans="1:15" hidden="1">
      <c r="A318" s="101">
        <v>97</v>
      </c>
      <c r="B318" s="101">
        <v>10</v>
      </c>
      <c r="C318" s="101">
        <v>3</v>
      </c>
      <c r="D318" s="101" t="s">
        <v>2725</v>
      </c>
      <c r="E318" s="101" t="s">
        <v>1882</v>
      </c>
      <c r="F318" s="101" t="s">
        <v>1167</v>
      </c>
      <c r="G318" s="102" t="s">
        <v>2755</v>
      </c>
      <c r="H318" s="103">
        <v>0</v>
      </c>
      <c r="I318" s="103">
        <v>553500</v>
      </c>
      <c r="K318" s="101" t="s">
        <v>724</v>
      </c>
      <c r="L318" s="101" t="s">
        <v>599</v>
      </c>
      <c r="M318" s="101" t="s">
        <v>586</v>
      </c>
      <c r="N318" s="101" t="s">
        <v>730</v>
      </c>
      <c r="O318" s="101" t="s">
        <v>1418</v>
      </c>
    </row>
    <row r="319" spans="1:15" hidden="1">
      <c r="A319" s="101">
        <v>97</v>
      </c>
      <c r="B319" s="101">
        <v>11</v>
      </c>
      <c r="C319" s="101">
        <v>3</v>
      </c>
      <c r="D319" s="101" t="s">
        <v>2725</v>
      </c>
      <c r="E319" s="101" t="s">
        <v>1882</v>
      </c>
      <c r="F319" s="101" t="s">
        <v>1167</v>
      </c>
      <c r="G319" s="102" t="s">
        <v>2759</v>
      </c>
      <c r="H319" s="103">
        <v>0</v>
      </c>
      <c r="I319" s="103">
        <v>5759844</v>
      </c>
      <c r="K319" s="101" t="s">
        <v>724</v>
      </c>
      <c r="L319" s="101" t="s">
        <v>599</v>
      </c>
      <c r="M319" s="101" t="s">
        <v>586</v>
      </c>
      <c r="N319" s="101" t="s">
        <v>730</v>
      </c>
      <c r="O319" s="101" t="s">
        <v>2524</v>
      </c>
    </row>
    <row r="320" spans="1:15" hidden="1">
      <c r="A320" s="101">
        <v>98</v>
      </c>
      <c r="B320" s="101">
        <v>1</v>
      </c>
      <c r="C320" s="101">
        <v>3</v>
      </c>
      <c r="D320" s="101" t="s">
        <v>2762</v>
      </c>
      <c r="E320" s="101" t="s">
        <v>915</v>
      </c>
      <c r="F320" s="101" t="s">
        <v>2766</v>
      </c>
      <c r="G320" s="102" t="s">
        <v>2772</v>
      </c>
      <c r="H320" s="103">
        <v>0</v>
      </c>
      <c r="I320" s="103">
        <v>9073140</v>
      </c>
      <c r="K320" s="101" t="s">
        <v>724</v>
      </c>
      <c r="L320" s="101" t="s">
        <v>1036</v>
      </c>
      <c r="M320" s="101" t="s">
        <v>586</v>
      </c>
      <c r="N320" s="101" t="s">
        <v>730</v>
      </c>
      <c r="O320" s="101" t="s">
        <v>1417</v>
      </c>
    </row>
    <row r="321" spans="1:15" hidden="1">
      <c r="A321" s="101">
        <v>99</v>
      </c>
      <c r="B321" s="101">
        <v>1</v>
      </c>
      <c r="C321" s="101">
        <v>2</v>
      </c>
      <c r="D321" s="101" t="s">
        <v>995</v>
      </c>
      <c r="E321" s="101" t="s">
        <v>891</v>
      </c>
      <c r="F321" s="101" t="s">
        <v>2776</v>
      </c>
      <c r="G321" s="102" t="s">
        <v>2166</v>
      </c>
      <c r="H321" s="103">
        <v>0</v>
      </c>
      <c r="I321" s="103">
        <v>4375305</v>
      </c>
      <c r="J321" s="87">
        <v>29904</v>
      </c>
      <c r="K321" s="101" t="s">
        <v>724</v>
      </c>
      <c r="L321" s="101" t="s">
        <v>599</v>
      </c>
      <c r="M321" s="101" t="s">
        <v>140</v>
      </c>
      <c r="N321" s="101" t="s">
        <v>730</v>
      </c>
      <c r="O321" s="101" t="s">
        <v>1936</v>
      </c>
    </row>
    <row r="322" spans="1:15" hidden="1">
      <c r="A322" s="101">
        <v>100</v>
      </c>
      <c r="B322" s="101">
        <v>1</v>
      </c>
      <c r="C322" s="101">
        <v>2</v>
      </c>
      <c r="D322" s="101" t="s">
        <v>2043</v>
      </c>
      <c r="E322" s="101" t="s">
        <v>2228</v>
      </c>
      <c r="F322" s="101" t="s">
        <v>2435</v>
      </c>
      <c r="G322" s="102" t="s">
        <v>2778</v>
      </c>
      <c r="H322" s="103">
        <v>0</v>
      </c>
      <c r="I322" s="103">
        <v>3800304</v>
      </c>
      <c r="K322" s="101" t="s">
        <v>724</v>
      </c>
      <c r="L322" s="101" t="s">
        <v>599</v>
      </c>
      <c r="M322" s="101" t="s">
        <v>164</v>
      </c>
      <c r="N322" s="101" t="s">
        <v>730</v>
      </c>
      <c r="O322" s="101" t="s">
        <v>849</v>
      </c>
    </row>
    <row r="323" spans="1:15" hidden="1">
      <c r="A323" s="101">
        <v>101</v>
      </c>
      <c r="B323" s="101">
        <v>1</v>
      </c>
      <c r="C323" s="101">
        <v>3</v>
      </c>
      <c r="D323" s="101" t="s">
        <v>422</v>
      </c>
      <c r="E323" s="101" t="s">
        <v>891</v>
      </c>
      <c r="F323" s="101" t="s">
        <v>1546</v>
      </c>
      <c r="G323" s="102" t="s">
        <v>2781</v>
      </c>
      <c r="H323" s="103">
        <v>0</v>
      </c>
      <c r="I323" s="103">
        <v>1781932</v>
      </c>
      <c r="K323" s="101" t="s">
        <v>724</v>
      </c>
      <c r="L323" s="101" t="s">
        <v>1036</v>
      </c>
      <c r="M323" s="101" t="s">
        <v>586</v>
      </c>
      <c r="N323" s="101" t="s">
        <v>730</v>
      </c>
      <c r="O323" s="101" t="s">
        <v>2784</v>
      </c>
    </row>
    <row r="324" spans="1:15" hidden="1">
      <c r="A324" s="101">
        <v>101</v>
      </c>
      <c r="B324" s="101">
        <v>2</v>
      </c>
      <c r="C324" s="101">
        <v>3</v>
      </c>
      <c r="D324" s="101" t="s">
        <v>422</v>
      </c>
      <c r="E324" s="101" t="s">
        <v>891</v>
      </c>
      <c r="F324" s="101" t="s">
        <v>1546</v>
      </c>
      <c r="G324" s="102" t="s">
        <v>2431</v>
      </c>
      <c r="H324" s="103">
        <v>0</v>
      </c>
      <c r="I324" s="103">
        <v>9559493</v>
      </c>
      <c r="K324" s="101" t="s">
        <v>724</v>
      </c>
      <c r="L324" s="101" t="s">
        <v>1036</v>
      </c>
      <c r="M324" s="101" t="s">
        <v>586</v>
      </c>
      <c r="N324" s="101" t="s">
        <v>730</v>
      </c>
      <c r="O324" s="101" t="s">
        <v>2416</v>
      </c>
    </row>
    <row r="325" spans="1:15" hidden="1">
      <c r="A325" s="101">
        <v>102</v>
      </c>
      <c r="B325" s="101">
        <v>1</v>
      </c>
      <c r="C325" s="101">
        <v>3</v>
      </c>
      <c r="D325" s="101" t="s">
        <v>1557</v>
      </c>
      <c r="E325" s="101" t="s">
        <v>891</v>
      </c>
      <c r="F325" s="101" t="s">
        <v>726</v>
      </c>
      <c r="G325" s="102" t="s">
        <v>913</v>
      </c>
      <c r="H325" s="103">
        <v>0</v>
      </c>
      <c r="I325" s="103">
        <v>12849528</v>
      </c>
      <c r="K325" s="101" t="s">
        <v>724</v>
      </c>
      <c r="L325" s="101" t="s">
        <v>1036</v>
      </c>
      <c r="M325" s="101" t="s">
        <v>586</v>
      </c>
      <c r="N325" s="101" t="s">
        <v>730</v>
      </c>
      <c r="O325" s="101" t="s">
        <v>98</v>
      </c>
    </row>
    <row r="326" spans="1:15" hidden="1">
      <c r="A326" s="101">
        <v>102</v>
      </c>
      <c r="B326" s="101">
        <v>2</v>
      </c>
      <c r="C326" s="101">
        <v>3</v>
      </c>
      <c r="D326" s="101" t="s">
        <v>1557</v>
      </c>
      <c r="E326" s="101" t="s">
        <v>891</v>
      </c>
      <c r="F326" s="101" t="s">
        <v>726</v>
      </c>
      <c r="G326" s="102" t="s">
        <v>1382</v>
      </c>
      <c r="H326" s="103">
        <v>0</v>
      </c>
      <c r="I326" s="103">
        <v>17828638</v>
      </c>
      <c r="K326" s="101" t="s">
        <v>724</v>
      </c>
      <c r="L326" s="101" t="s">
        <v>1036</v>
      </c>
      <c r="M326" s="101" t="s">
        <v>586</v>
      </c>
      <c r="N326" s="101" t="s">
        <v>730</v>
      </c>
      <c r="O326" s="101" t="s">
        <v>2791</v>
      </c>
    </row>
    <row r="327" spans="1:15" hidden="1">
      <c r="A327" s="101">
        <v>102</v>
      </c>
      <c r="B327" s="101">
        <v>3</v>
      </c>
      <c r="C327" s="101">
        <v>3</v>
      </c>
      <c r="D327" s="101" t="s">
        <v>1557</v>
      </c>
      <c r="E327" s="101" t="s">
        <v>891</v>
      </c>
      <c r="F327" s="101" t="s">
        <v>726</v>
      </c>
      <c r="G327" s="102" t="s">
        <v>2792</v>
      </c>
      <c r="H327" s="103">
        <v>0</v>
      </c>
      <c r="I327" s="103">
        <v>13617884</v>
      </c>
      <c r="K327" s="101" t="s">
        <v>724</v>
      </c>
      <c r="L327" s="101" t="s">
        <v>1036</v>
      </c>
      <c r="M327" s="101" t="s">
        <v>586</v>
      </c>
      <c r="N327" s="101" t="s">
        <v>730</v>
      </c>
      <c r="O327" s="101" t="s">
        <v>2795</v>
      </c>
    </row>
    <row r="328" spans="1:15" hidden="1">
      <c r="A328" s="101">
        <v>102</v>
      </c>
      <c r="B328" s="101">
        <v>4</v>
      </c>
      <c r="C328" s="101">
        <v>3</v>
      </c>
      <c r="D328" s="101" t="s">
        <v>1557</v>
      </c>
      <c r="E328" s="101" t="s">
        <v>891</v>
      </c>
      <c r="F328" s="101" t="s">
        <v>726</v>
      </c>
      <c r="G328" s="102" t="s">
        <v>2801</v>
      </c>
      <c r="H328" s="103">
        <v>0</v>
      </c>
      <c r="I328" s="103">
        <v>28841959</v>
      </c>
      <c r="K328" s="101" t="s">
        <v>724</v>
      </c>
      <c r="L328" s="101" t="s">
        <v>1036</v>
      </c>
      <c r="M328" s="101" t="s">
        <v>586</v>
      </c>
      <c r="N328" s="101" t="s">
        <v>730</v>
      </c>
      <c r="O328" s="101" t="s">
        <v>1195</v>
      </c>
    </row>
    <row r="329" spans="1:15" hidden="1">
      <c r="A329" s="101">
        <v>102</v>
      </c>
      <c r="B329" s="101">
        <v>5</v>
      </c>
      <c r="C329" s="101">
        <v>3</v>
      </c>
      <c r="D329" s="101" t="s">
        <v>1557</v>
      </c>
      <c r="E329" s="101" t="s">
        <v>891</v>
      </c>
      <c r="F329" s="101" t="s">
        <v>726</v>
      </c>
      <c r="G329" s="102" t="s">
        <v>1856</v>
      </c>
      <c r="H329" s="103">
        <v>0</v>
      </c>
      <c r="I329" s="103">
        <v>36035079</v>
      </c>
      <c r="K329" s="101" t="s">
        <v>724</v>
      </c>
      <c r="L329" s="101" t="s">
        <v>1036</v>
      </c>
      <c r="M329" s="101" t="s">
        <v>586</v>
      </c>
      <c r="N329" s="101" t="s">
        <v>730</v>
      </c>
      <c r="O329" s="101" t="s">
        <v>2802</v>
      </c>
    </row>
    <row r="330" spans="1:15" hidden="1">
      <c r="A330" s="101">
        <v>103</v>
      </c>
      <c r="B330" s="101">
        <v>1</v>
      </c>
      <c r="C330" s="101">
        <v>3</v>
      </c>
      <c r="D330" s="101" t="s">
        <v>1468</v>
      </c>
      <c r="E330" s="101" t="s">
        <v>891</v>
      </c>
      <c r="F330" s="101" t="s">
        <v>93</v>
      </c>
      <c r="G330" s="102" t="s">
        <v>760</v>
      </c>
      <c r="H330" s="103">
        <v>0</v>
      </c>
      <c r="I330" s="103">
        <v>143045</v>
      </c>
      <c r="J330" s="87">
        <v>29108</v>
      </c>
      <c r="K330" s="101" t="s">
        <v>724</v>
      </c>
      <c r="L330" s="101" t="s">
        <v>1036</v>
      </c>
      <c r="M330" s="101" t="s">
        <v>586</v>
      </c>
      <c r="N330" s="101" t="s">
        <v>730</v>
      </c>
      <c r="O330" s="101" t="s">
        <v>1693</v>
      </c>
    </row>
    <row r="331" spans="1:15" hidden="1">
      <c r="A331" s="101">
        <v>103</v>
      </c>
      <c r="B331" s="101">
        <v>2</v>
      </c>
      <c r="C331" s="101">
        <v>3</v>
      </c>
      <c r="D331" s="101" t="s">
        <v>1468</v>
      </c>
      <c r="E331" s="101" t="s">
        <v>891</v>
      </c>
      <c r="F331" s="101" t="s">
        <v>1389</v>
      </c>
      <c r="G331" s="102" t="s">
        <v>2003</v>
      </c>
      <c r="H331" s="103">
        <v>0</v>
      </c>
      <c r="I331" s="103">
        <v>8006433</v>
      </c>
      <c r="J331" s="87">
        <v>29108</v>
      </c>
      <c r="K331" s="101" t="s">
        <v>724</v>
      </c>
      <c r="L331" s="101" t="s">
        <v>1036</v>
      </c>
      <c r="M331" s="101" t="s">
        <v>586</v>
      </c>
      <c r="N331" s="101" t="s">
        <v>730</v>
      </c>
      <c r="O331" s="101" t="s">
        <v>2619</v>
      </c>
    </row>
    <row r="332" spans="1:15" hidden="1">
      <c r="A332" s="101">
        <v>104</v>
      </c>
      <c r="B332" s="101">
        <v>2</v>
      </c>
      <c r="C332" s="101">
        <v>2</v>
      </c>
      <c r="D332" s="101" t="s">
        <v>2805</v>
      </c>
      <c r="E332" s="101" t="s">
        <v>891</v>
      </c>
      <c r="F332" s="101" t="s">
        <v>2807</v>
      </c>
      <c r="G332" s="102" t="s">
        <v>737</v>
      </c>
      <c r="H332" s="103">
        <v>0</v>
      </c>
      <c r="I332" s="103">
        <v>6034503</v>
      </c>
      <c r="K332" s="101" t="s">
        <v>724</v>
      </c>
      <c r="L332" s="101" t="s">
        <v>599</v>
      </c>
      <c r="M332" s="101" t="s">
        <v>164</v>
      </c>
      <c r="N332" s="101" t="s">
        <v>730</v>
      </c>
      <c r="O332" s="101" t="s">
        <v>2809</v>
      </c>
    </row>
    <row r="333" spans="1:15" hidden="1">
      <c r="A333" s="101">
        <v>109</v>
      </c>
      <c r="B333" s="101">
        <v>1</v>
      </c>
      <c r="C333" s="101">
        <v>1</v>
      </c>
      <c r="D333" s="101" t="s">
        <v>1972</v>
      </c>
      <c r="E333" s="101" t="s">
        <v>891</v>
      </c>
      <c r="F333" s="101" t="s">
        <v>93</v>
      </c>
      <c r="G333" s="102" t="s">
        <v>1207</v>
      </c>
      <c r="H333" s="103">
        <v>0</v>
      </c>
      <c r="I333" s="103">
        <v>3205423</v>
      </c>
      <c r="K333" s="101" t="s">
        <v>751</v>
      </c>
      <c r="L333" s="101" t="s">
        <v>599</v>
      </c>
      <c r="M333" s="101" t="s">
        <v>586</v>
      </c>
      <c r="N333" s="101" t="s">
        <v>730</v>
      </c>
      <c r="O333" s="101" t="s">
        <v>1846</v>
      </c>
    </row>
    <row r="334" spans="1:15" hidden="1">
      <c r="A334" s="101">
        <v>109</v>
      </c>
      <c r="B334" s="101">
        <v>2</v>
      </c>
      <c r="C334" s="101">
        <v>1</v>
      </c>
      <c r="D334" s="101" t="s">
        <v>1972</v>
      </c>
      <c r="E334" s="101" t="s">
        <v>891</v>
      </c>
      <c r="F334" s="101" t="s">
        <v>726</v>
      </c>
      <c r="G334" s="102" t="s">
        <v>2611</v>
      </c>
      <c r="H334" s="103">
        <v>0</v>
      </c>
      <c r="I334" s="103">
        <v>8909</v>
      </c>
      <c r="J334" s="87">
        <v>38929</v>
      </c>
      <c r="K334" s="101" t="s">
        <v>751</v>
      </c>
      <c r="L334" s="101" t="s">
        <v>599</v>
      </c>
      <c r="M334" s="101" t="s">
        <v>586</v>
      </c>
      <c r="N334" s="101" t="s">
        <v>730</v>
      </c>
      <c r="O334" s="101" t="s">
        <v>2810</v>
      </c>
    </row>
    <row r="335" spans="1:15" hidden="1">
      <c r="A335" s="101">
        <v>109</v>
      </c>
      <c r="B335" s="101">
        <v>3</v>
      </c>
      <c r="C335" s="101">
        <v>1</v>
      </c>
      <c r="D335" s="101" t="s">
        <v>1972</v>
      </c>
      <c r="E335" s="101" t="s">
        <v>891</v>
      </c>
      <c r="F335" s="101" t="s">
        <v>726</v>
      </c>
      <c r="G335" s="102" t="s">
        <v>2811</v>
      </c>
      <c r="H335" s="103">
        <v>0</v>
      </c>
      <c r="I335" s="103">
        <v>1618682</v>
      </c>
      <c r="K335" s="101" t="s">
        <v>751</v>
      </c>
      <c r="L335" s="101" t="s">
        <v>599</v>
      </c>
      <c r="M335" s="101" t="s">
        <v>586</v>
      </c>
      <c r="N335" s="101" t="s">
        <v>730</v>
      </c>
      <c r="O335" s="101" t="s">
        <v>2761</v>
      </c>
    </row>
    <row r="336" spans="1:15" hidden="1">
      <c r="A336" s="101">
        <v>109</v>
      </c>
      <c r="B336" s="101">
        <v>4</v>
      </c>
      <c r="C336" s="101">
        <v>1</v>
      </c>
      <c r="D336" s="101" t="s">
        <v>1972</v>
      </c>
      <c r="E336" s="101" t="s">
        <v>891</v>
      </c>
      <c r="F336" s="101" t="s">
        <v>726</v>
      </c>
      <c r="G336" s="102" t="s">
        <v>722</v>
      </c>
      <c r="H336" s="103">
        <v>0</v>
      </c>
      <c r="I336" s="103">
        <v>2834640</v>
      </c>
      <c r="K336" s="101" t="s">
        <v>751</v>
      </c>
      <c r="L336" s="101" t="s">
        <v>599</v>
      </c>
      <c r="M336" s="101" t="s">
        <v>586</v>
      </c>
      <c r="N336" s="101" t="s">
        <v>730</v>
      </c>
      <c r="O336" s="101" t="s">
        <v>2816</v>
      </c>
    </row>
    <row r="337" spans="1:15" hidden="1">
      <c r="A337" s="101">
        <v>111</v>
      </c>
      <c r="B337" s="101">
        <v>1</v>
      </c>
      <c r="C337" s="101">
        <v>3</v>
      </c>
      <c r="D337" s="101" t="s">
        <v>2820</v>
      </c>
      <c r="E337" s="101" t="s">
        <v>948</v>
      </c>
      <c r="F337" s="101" t="s">
        <v>1189</v>
      </c>
      <c r="G337" s="102" t="s">
        <v>163</v>
      </c>
      <c r="H337" s="103">
        <v>0</v>
      </c>
      <c r="I337" s="103">
        <v>7041200</v>
      </c>
      <c r="K337" s="101" t="s">
        <v>724</v>
      </c>
      <c r="L337" s="101" t="s">
        <v>599</v>
      </c>
      <c r="M337" s="101" t="s">
        <v>164</v>
      </c>
      <c r="N337" s="101" t="s">
        <v>730</v>
      </c>
      <c r="O337" s="101" t="s">
        <v>2822</v>
      </c>
    </row>
    <row r="338" spans="1:15" hidden="1">
      <c r="A338" s="101">
        <v>112</v>
      </c>
      <c r="B338" s="101">
        <v>1</v>
      </c>
      <c r="C338" s="101">
        <v>3</v>
      </c>
      <c r="D338" s="101" t="s">
        <v>2831</v>
      </c>
      <c r="E338" s="101" t="s">
        <v>1429</v>
      </c>
      <c r="F338" s="101" t="s">
        <v>160</v>
      </c>
      <c r="G338" s="102" t="s">
        <v>1737</v>
      </c>
      <c r="H338" s="103">
        <v>0</v>
      </c>
      <c r="I338" s="103">
        <v>11164509</v>
      </c>
      <c r="J338" s="87">
        <v>31358</v>
      </c>
      <c r="K338" s="101" t="s">
        <v>724</v>
      </c>
      <c r="L338" s="101" t="s">
        <v>599</v>
      </c>
      <c r="M338" s="101" t="s">
        <v>164</v>
      </c>
      <c r="N338" s="101" t="s">
        <v>730</v>
      </c>
      <c r="O338" s="101" t="s">
        <v>2838</v>
      </c>
    </row>
    <row r="339" spans="1:15" hidden="1">
      <c r="A339" s="101">
        <v>112</v>
      </c>
      <c r="B339" s="101">
        <v>2</v>
      </c>
      <c r="C339" s="101">
        <v>3</v>
      </c>
      <c r="D339" s="101" t="s">
        <v>2831</v>
      </c>
      <c r="E339" s="101" t="s">
        <v>1429</v>
      </c>
      <c r="F339" s="101" t="s">
        <v>160</v>
      </c>
      <c r="G339" s="102" t="s">
        <v>2026</v>
      </c>
      <c r="H339" s="103">
        <v>0</v>
      </c>
      <c r="I339" s="103">
        <v>432320</v>
      </c>
      <c r="K339" s="101" t="s">
        <v>724</v>
      </c>
      <c r="L339" s="101" t="s">
        <v>599</v>
      </c>
      <c r="M339" s="101" t="s">
        <v>164</v>
      </c>
      <c r="N339" s="101" t="s">
        <v>730</v>
      </c>
      <c r="O339" s="101" t="s">
        <v>1947</v>
      </c>
    </row>
    <row r="340" spans="1:15" hidden="1">
      <c r="A340" s="101">
        <v>112</v>
      </c>
      <c r="B340" s="101">
        <v>3</v>
      </c>
      <c r="C340" s="101">
        <v>3</v>
      </c>
      <c r="D340" s="101" t="s">
        <v>2831</v>
      </c>
      <c r="E340" s="101" t="s">
        <v>1429</v>
      </c>
      <c r="F340" s="101" t="s">
        <v>800</v>
      </c>
      <c r="G340" s="102" t="s">
        <v>2286</v>
      </c>
      <c r="H340" s="103">
        <v>0</v>
      </c>
      <c r="I340" s="103">
        <v>177560</v>
      </c>
      <c r="K340" s="101" t="s">
        <v>724</v>
      </c>
      <c r="L340" s="101" t="s">
        <v>599</v>
      </c>
      <c r="M340" s="101" t="s">
        <v>164</v>
      </c>
      <c r="N340" s="101" t="s">
        <v>730</v>
      </c>
      <c r="O340" s="101" t="s">
        <v>2232</v>
      </c>
    </row>
    <row r="341" spans="1:15" hidden="1">
      <c r="A341" s="101">
        <v>112</v>
      </c>
      <c r="B341" s="101">
        <v>4</v>
      </c>
      <c r="C341" s="101">
        <v>3</v>
      </c>
      <c r="D341" s="101" t="s">
        <v>2831</v>
      </c>
      <c r="E341" s="101" t="s">
        <v>1429</v>
      </c>
      <c r="F341" s="101" t="s">
        <v>800</v>
      </c>
      <c r="G341" s="102" t="s">
        <v>2839</v>
      </c>
      <c r="H341" s="103">
        <v>0</v>
      </c>
      <c r="I341" s="103">
        <v>339680</v>
      </c>
      <c r="K341" s="101" t="s">
        <v>724</v>
      </c>
      <c r="L341" s="101" t="s">
        <v>599</v>
      </c>
      <c r="M341" s="101" t="s">
        <v>164</v>
      </c>
      <c r="N341" s="101" t="s">
        <v>730</v>
      </c>
      <c r="O341" s="101" t="s">
        <v>2117</v>
      </c>
    </row>
    <row r="342" spans="1:15" hidden="1">
      <c r="A342" s="101">
        <v>112</v>
      </c>
      <c r="B342" s="101">
        <v>5</v>
      </c>
      <c r="C342" s="101">
        <v>3</v>
      </c>
      <c r="D342" s="101" t="s">
        <v>2831</v>
      </c>
      <c r="E342" s="101" t="s">
        <v>1429</v>
      </c>
      <c r="F342" s="101" t="s">
        <v>800</v>
      </c>
      <c r="G342" s="102" t="s">
        <v>45</v>
      </c>
      <c r="H342" s="103">
        <v>0</v>
      </c>
      <c r="I342" s="103">
        <v>486360</v>
      </c>
      <c r="K342" s="101" t="s">
        <v>724</v>
      </c>
      <c r="L342" s="101" t="s">
        <v>599</v>
      </c>
      <c r="M342" s="101" t="s">
        <v>164</v>
      </c>
      <c r="N342" s="101" t="s">
        <v>730</v>
      </c>
      <c r="O342" s="101" t="s">
        <v>1646</v>
      </c>
    </row>
    <row r="343" spans="1:15" hidden="1">
      <c r="A343" s="101">
        <v>112</v>
      </c>
      <c r="B343" s="101">
        <v>6</v>
      </c>
      <c r="C343" s="101">
        <v>3</v>
      </c>
      <c r="D343" s="101" t="s">
        <v>2831</v>
      </c>
      <c r="E343" s="101" t="s">
        <v>1429</v>
      </c>
      <c r="F343" s="101" t="s">
        <v>800</v>
      </c>
      <c r="G343" s="102" t="s">
        <v>2497</v>
      </c>
      <c r="H343" s="103">
        <v>0</v>
      </c>
      <c r="I343" s="103">
        <v>1914019</v>
      </c>
      <c r="K343" s="101" t="s">
        <v>724</v>
      </c>
      <c r="L343" s="101" t="s">
        <v>599</v>
      </c>
      <c r="M343" s="101" t="s">
        <v>164</v>
      </c>
      <c r="N343" s="101" t="s">
        <v>730</v>
      </c>
      <c r="O343" s="101" t="s">
        <v>391</v>
      </c>
    </row>
    <row r="344" spans="1:15" hidden="1">
      <c r="A344" s="101">
        <v>112</v>
      </c>
      <c r="B344" s="101">
        <v>7</v>
      </c>
      <c r="C344" s="101">
        <v>3</v>
      </c>
      <c r="D344" s="101" t="s">
        <v>2831</v>
      </c>
      <c r="E344" s="101" t="s">
        <v>1429</v>
      </c>
      <c r="F344" s="101" t="s">
        <v>800</v>
      </c>
      <c r="G344" s="102" t="s">
        <v>2842</v>
      </c>
      <c r="H344" s="103">
        <v>0</v>
      </c>
      <c r="I344" s="103">
        <v>1065360</v>
      </c>
      <c r="K344" s="101" t="s">
        <v>724</v>
      </c>
      <c r="L344" s="101" t="s">
        <v>599</v>
      </c>
      <c r="M344" s="101" t="s">
        <v>164</v>
      </c>
      <c r="N344" s="101" t="s">
        <v>730</v>
      </c>
      <c r="O344" s="101" t="s">
        <v>1116</v>
      </c>
    </row>
    <row r="345" spans="1:15" hidden="1">
      <c r="A345" s="101">
        <v>114</v>
      </c>
      <c r="B345" s="101">
        <v>1</v>
      </c>
      <c r="C345" s="101">
        <v>4</v>
      </c>
      <c r="D345" s="101" t="s">
        <v>2390</v>
      </c>
      <c r="E345" s="101" t="s">
        <v>539</v>
      </c>
      <c r="F345" s="101" t="s">
        <v>1714</v>
      </c>
      <c r="G345" s="102" t="s">
        <v>2767</v>
      </c>
      <c r="H345" s="103">
        <v>0</v>
      </c>
      <c r="I345" s="103">
        <v>15240</v>
      </c>
      <c r="J345" s="87">
        <v>30194</v>
      </c>
      <c r="K345" s="101" t="s">
        <v>724</v>
      </c>
      <c r="L345" s="101" t="s">
        <v>599</v>
      </c>
      <c r="M345" s="101" t="s">
        <v>164</v>
      </c>
      <c r="N345" s="101" t="s">
        <v>730</v>
      </c>
      <c r="O345" s="101" t="s">
        <v>2844</v>
      </c>
    </row>
    <row r="346" spans="1:15" hidden="1">
      <c r="A346" s="101">
        <v>114</v>
      </c>
      <c r="B346" s="101">
        <v>2</v>
      </c>
      <c r="C346" s="101">
        <v>3</v>
      </c>
      <c r="D346" s="101" t="s">
        <v>2390</v>
      </c>
      <c r="E346" s="101" t="s">
        <v>539</v>
      </c>
      <c r="F346" s="101" t="s">
        <v>1175</v>
      </c>
      <c r="G346" s="102" t="s">
        <v>2846</v>
      </c>
      <c r="H346" s="103">
        <v>0</v>
      </c>
      <c r="I346" s="103">
        <v>3825621</v>
      </c>
      <c r="J346" s="87">
        <v>30194</v>
      </c>
      <c r="K346" s="101" t="s">
        <v>724</v>
      </c>
      <c r="L346" s="101" t="s">
        <v>599</v>
      </c>
      <c r="M346" s="101" t="s">
        <v>164</v>
      </c>
      <c r="N346" s="101" t="s">
        <v>730</v>
      </c>
      <c r="O346" s="101" t="s">
        <v>461</v>
      </c>
    </row>
    <row r="347" spans="1:15" hidden="1">
      <c r="A347" s="101">
        <v>114</v>
      </c>
      <c r="B347" s="101">
        <v>3</v>
      </c>
      <c r="C347" s="101">
        <v>4</v>
      </c>
      <c r="D347" s="101" t="s">
        <v>2390</v>
      </c>
      <c r="E347" s="101" t="s">
        <v>539</v>
      </c>
      <c r="F347" s="101" t="s">
        <v>1175</v>
      </c>
      <c r="G347" s="102" t="s">
        <v>2847</v>
      </c>
      <c r="H347" s="103">
        <v>0</v>
      </c>
      <c r="I347" s="103">
        <v>59719</v>
      </c>
      <c r="K347" s="101" t="s">
        <v>724</v>
      </c>
      <c r="L347" s="101" t="s">
        <v>599</v>
      </c>
      <c r="M347" s="101" t="s">
        <v>164</v>
      </c>
      <c r="N347" s="101" t="s">
        <v>730</v>
      </c>
      <c r="O347" s="101" t="s">
        <v>2849</v>
      </c>
    </row>
    <row r="348" spans="1:15" hidden="1">
      <c r="A348" s="101">
        <v>114</v>
      </c>
      <c r="B348" s="101">
        <v>4</v>
      </c>
      <c r="C348" s="101">
        <v>4</v>
      </c>
      <c r="D348" s="101" t="s">
        <v>2390</v>
      </c>
      <c r="E348" s="101" t="s">
        <v>539</v>
      </c>
      <c r="F348" s="101" t="s">
        <v>558</v>
      </c>
      <c r="G348" s="102" t="s">
        <v>2851</v>
      </c>
      <c r="H348" s="103">
        <v>0</v>
      </c>
      <c r="I348" s="103">
        <v>6232465</v>
      </c>
      <c r="J348" s="87">
        <v>31672</v>
      </c>
      <c r="K348" s="101" t="s">
        <v>724</v>
      </c>
      <c r="L348" s="101" t="s">
        <v>599</v>
      </c>
      <c r="M348" s="101" t="s">
        <v>164</v>
      </c>
      <c r="N348" s="101" t="s">
        <v>730</v>
      </c>
      <c r="O348" s="101" t="s">
        <v>2548</v>
      </c>
    </row>
    <row r="349" spans="1:15" hidden="1">
      <c r="A349" s="101">
        <v>115</v>
      </c>
      <c r="B349" s="101">
        <v>1</v>
      </c>
      <c r="C349" s="101">
        <v>3</v>
      </c>
      <c r="D349" s="101" t="s">
        <v>1644</v>
      </c>
      <c r="E349" s="101" t="s">
        <v>1411</v>
      </c>
      <c r="F349" s="101" t="s">
        <v>1060</v>
      </c>
      <c r="G349" s="102" t="s">
        <v>1829</v>
      </c>
      <c r="H349" s="103">
        <v>0</v>
      </c>
      <c r="I349" s="103">
        <v>5057600</v>
      </c>
      <c r="K349" s="101" t="s">
        <v>724</v>
      </c>
      <c r="L349" s="101" t="s">
        <v>599</v>
      </c>
      <c r="M349" s="101" t="s">
        <v>164</v>
      </c>
      <c r="N349" s="101" t="s">
        <v>730</v>
      </c>
      <c r="O349" s="101" t="s">
        <v>2855</v>
      </c>
    </row>
    <row r="350" spans="1:15" hidden="1">
      <c r="A350" s="101">
        <v>115</v>
      </c>
      <c r="B350" s="101">
        <v>2</v>
      </c>
      <c r="C350" s="101">
        <v>3</v>
      </c>
      <c r="D350" s="101" t="s">
        <v>1644</v>
      </c>
      <c r="E350" s="101" t="s">
        <v>1411</v>
      </c>
      <c r="F350" s="101" t="s">
        <v>1060</v>
      </c>
      <c r="G350" s="102" t="s">
        <v>1249</v>
      </c>
      <c r="H350" s="103">
        <v>0</v>
      </c>
      <c r="I350" s="103">
        <v>33060</v>
      </c>
      <c r="K350" s="101" t="s">
        <v>724</v>
      </c>
      <c r="L350" s="101" t="s">
        <v>599</v>
      </c>
      <c r="M350" s="101" t="s">
        <v>164</v>
      </c>
      <c r="N350" s="101" t="s">
        <v>730</v>
      </c>
      <c r="O350" s="101" t="s">
        <v>1081</v>
      </c>
    </row>
    <row r="351" spans="1:15" hidden="1">
      <c r="A351" s="101">
        <v>115</v>
      </c>
      <c r="B351" s="101">
        <v>3</v>
      </c>
      <c r="C351" s="101">
        <v>3</v>
      </c>
      <c r="D351" s="101" t="s">
        <v>1644</v>
      </c>
      <c r="E351" s="101" t="s">
        <v>1411</v>
      </c>
      <c r="F351" s="101" t="s">
        <v>1060</v>
      </c>
      <c r="G351" s="102" t="s">
        <v>2856</v>
      </c>
      <c r="H351" s="103">
        <v>0</v>
      </c>
      <c r="I351" s="103">
        <v>6020400</v>
      </c>
      <c r="J351" s="87">
        <v>28357</v>
      </c>
      <c r="K351" s="101" t="s">
        <v>724</v>
      </c>
      <c r="L351" s="101" t="s">
        <v>599</v>
      </c>
      <c r="M351" s="101" t="s">
        <v>164</v>
      </c>
      <c r="N351" s="101" t="s">
        <v>730</v>
      </c>
      <c r="O351" s="101" t="s">
        <v>2859</v>
      </c>
    </row>
    <row r="352" spans="1:15" hidden="1">
      <c r="A352" s="101">
        <v>116</v>
      </c>
      <c r="B352" s="101">
        <v>1</v>
      </c>
      <c r="C352" s="101">
        <v>3</v>
      </c>
      <c r="D352" s="101" t="s">
        <v>110</v>
      </c>
      <c r="E352" s="101" t="s">
        <v>988</v>
      </c>
      <c r="F352" s="101" t="s">
        <v>1712</v>
      </c>
      <c r="G352" s="102" t="s">
        <v>2866</v>
      </c>
      <c r="H352" s="103">
        <v>0</v>
      </c>
      <c r="I352" s="103">
        <v>10053300</v>
      </c>
      <c r="J352" s="87">
        <v>36307</v>
      </c>
      <c r="K352" s="101" t="s">
        <v>724</v>
      </c>
      <c r="L352" s="101" t="s">
        <v>599</v>
      </c>
      <c r="M352" s="101" t="s">
        <v>164</v>
      </c>
      <c r="N352" s="101" t="s">
        <v>730</v>
      </c>
      <c r="O352" s="101" t="s">
        <v>2870</v>
      </c>
    </row>
    <row r="353" spans="1:15" hidden="1">
      <c r="A353" s="101">
        <v>117</v>
      </c>
      <c r="B353" s="101">
        <v>1</v>
      </c>
      <c r="C353" s="101">
        <v>3</v>
      </c>
      <c r="D353" s="101" t="s">
        <v>1966</v>
      </c>
      <c r="E353" s="101" t="s">
        <v>1881</v>
      </c>
      <c r="G353" s="102" t="s">
        <v>2123</v>
      </c>
      <c r="H353" s="103">
        <v>0</v>
      </c>
      <c r="I353" s="103">
        <v>11913605</v>
      </c>
      <c r="K353" s="101" t="s">
        <v>724</v>
      </c>
      <c r="L353" s="101" t="s">
        <v>599</v>
      </c>
      <c r="M353" s="101" t="s">
        <v>164</v>
      </c>
      <c r="N353" s="101" t="s">
        <v>730</v>
      </c>
      <c r="O353" s="101" t="s">
        <v>2874</v>
      </c>
    </row>
    <row r="354" spans="1:15" hidden="1">
      <c r="A354" s="101">
        <v>117</v>
      </c>
      <c r="B354" s="101">
        <v>3</v>
      </c>
      <c r="C354" s="101">
        <v>3</v>
      </c>
      <c r="D354" s="101" t="s">
        <v>1966</v>
      </c>
      <c r="E354" s="101" t="s">
        <v>1881</v>
      </c>
      <c r="G354" s="102" t="s">
        <v>2876</v>
      </c>
      <c r="H354" s="103">
        <v>0</v>
      </c>
      <c r="I354" s="103">
        <v>9522710</v>
      </c>
      <c r="K354" s="101" t="s">
        <v>724</v>
      </c>
      <c r="L354" s="101" t="s">
        <v>599</v>
      </c>
      <c r="M354" s="101" t="s">
        <v>164</v>
      </c>
      <c r="N354" s="101" t="s">
        <v>730</v>
      </c>
      <c r="O354" s="101" t="s">
        <v>379</v>
      </c>
    </row>
    <row r="355" spans="1:15" hidden="1">
      <c r="A355" s="101">
        <v>117</v>
      </c>
      <c r="B355" s="101">
        <v>4</v>
      </c>
      <c r="C355" s="101">
        <v>3</v>
      </c>
      <c r="D355" s="101" t="s">
        <v>1966</v>
      </c>
      <c r="E355" s="101" t="s">
        <v>1881</v>
      </c>
      <c r="G355" s="102" t="s">
        <v>2878</v>
      </c>
      <c r="H355" s="103">
        <v>0</v>
      </c>
      <c r="I355" s="103">
        <v>1553060</v>
      </c>
      <c r="K355" s="101" t="s">
        <v>724</v>
      </c>
      <c r="L355" s="101" t="s">
        <v>599</v>
      </c>
      <c r="M355" s="101" t="s">
        <v>164</v>
      </c>
      <c r="N355" s="101" t="s">
        <v>730</v>
      </c>
      <c r="O355" s="101" t="s">
        <v>2881</v>
      </c>
    </row>
    <row r="356" spans="1:15" hidden="1">
      <c r="A356" s="101">
        <v>117</v>
      </c>
      <c r="B356" s="101">
        <v>5</v>
      </c>
      <c r="C356" s="101">
        <v>3</v>
      </c>
      <c r="D356" s="101" t="s">
        <v>1966</v>
      </c>
      <c r="E356" s="101" t="s">
        <v>1881</v>
      </c>
      <c r="G356" s="102" t="s">
        <v>358</v>
      </c>
      <c r="H356" s="103">
        <v>0</v>
      </c>
      <c r="I356" s="103">
        <v>4863530</v>
      </c>
      <c r="K356" s="101" t="s">
        <v>724</v>
      </c>
      <c r="L356" s="101" t="s">
        <v>599</v>
      </c>
      <c r="M356" s="101" t="s">
        <v>164</v>
      </c>
      <c r="N356" s="101" t="s">
        <v>730</v>
      </c>
      <c r="O356" s="101" t="s">
        <v>2887</v>
      </c>
    </row>
    <row r="357" spans="1:15" hidden="1">
      <c r="A357" s="101">
        <v>117</v>
      </c>
      <c r="B357" s="101">
        <v>6</v>
      </c>
      <c r="C357" s="101">
        <v>4</v>
      </c>
      <c r="D357" s="101" t="s">
        <v>1966</v>
      </c>
      <c r="E357" s="101" t="s">
        <v>1881</v>
      </c>
      <c r="F357" s="101" t="s">
        <v>1804</v>
      </c>
      <c r="G357" s="102" t="s">
        <v>2892</v>
      </c>
      <c r="H357" s="103">
        <v>0</v>
      </c>
      <c r="I357" s="103">
        <v>1479494</v>
      </c>
      <c r="K357" s="101" t="s">
        <v>724</v>
      </c>
      <c r="L357" s="101" t="s">
        <v>599</v>
      </c>
      <c r="M357" s="101" t="s">
        <v>164</v>
      </c>
      <c r="N357" s="101" t="s">
        <v>730</v>
      </c>
      <c r="O357" s="101" t="s">
        <v>1681</v>
      </c>
    </row>
    <row r="358" spans="1:15" hidden="1">
      <c r="A358" s="101">
        <v>117</v>
      </c>
      <c r="B358" s="101">
        <v>7</v>
      </c>
      <c r="C358" s="101">
        <v>4</v>
      </c>
      <c r="D358" s="101" t="s">
        <v>1966</v>
      </c>
      <c r="E358" s="101" t="s">
        <v>1881</v>
      </c>
      <c r="F358" s="101" t="s">
        <v>1804</v>
      </c>
      <c r="G358" s="102" t="s">
        <v>74</v>
      </c>
      <c r="H358" s="103">
        <v>0</v>
      </c>
      <c r="I358" s="103">
        <v>2521679</v>
      </c>
      <c r="K358" s="101" t="s">
        <v>724</v>
      </c>
      <c r="L358" s="101" t="s">
        <v>599</v>
      </c>
      <c r="M358" s="101" t="s">
        <v>164</v>
      </c>
      <c r="N358" s="101" t="s">
        <v>730</v>
      </c>
      <c r="O358" s="101" t="s">
        <v>2896</v>
      </c>
    </row>
    <row r="359" spans="1:15" hidden="1">
      <c r="A359" s="101">
        <v>117</v>
      </c>
      <c r="B359" s="101">
        <v>8</v>
      </c>
      <c r="C359" s="101">
        <v>4</v>
      </c>
      <c r="D359" s="101" t="s">
        <v>1966</v>
      </c>
      <c r="E359" s="101" t="s">
        <v>1881</v>
      </c>
      <c r="F359" s="101" t="s">
        <v>1804</v>
      </c>
      <c r="G359" s="102" t="s">
        <v>2902</v>
      </c>
      <c r="H359" s="103">
        <v>0</v>
      </c>
      <c r="I359" s="103">
        <v>441396</v>
      </c>
      <c r="K359" s="101" t="s">
        <v>724</v>
      </c>
      <c r="L359" s="101" t="s">
        <v>599</v>
      </c>
      <c r="M359" s="101" t="s">
        <v>164</v>
      </c>
      <c r="N359" s="101" t="s">
        <v>730</v>
      </c>
      <c r="O359" s="101" t="s">
        <v>2906</v>
      </c>
    </row>
    <row r="360" spans="1:15" hidden="1">
      <c r="A360" s="101">
        <v>117</v>
      </c>
      <c r="B360" s="101">
        <v>9</v>
      </c>
      <c r="C360" s="101">
        <v>4</v>
      </c>
      <c r="D360" s="101" t="s">
        <v>1966</v>
      </c>
      <c r="E360" s="101" t="s">
        <v>1881</v>
      </c>
      <c r="F360" s="101" t="s">
        <v>1804</v>
      </c>
      <c r="G360" s="102" t="s">
        <v>2908</v>
      </c>
      <c r="H360" s="103">
        <v>0</v>
      </c>
      <c r="I360" s="103">
        <v>269742</v>
      </c>
      <c r="K360" s="101" t="s">
        <v>724</v>
      </c>
      <c r="L360" s="101" t="s">
        <v>599</v>
      </c>
      <c r="M360" s="101" t="s">
        <v>164</v>
      </c>
      <c r="N360" s="101" t="s">
        <v>730</v>
      </c>
      <c r="O360" s="101" t="s">
        <v>111</v>
      </c>
    </row>
    <row r="361" spans="1:15" hidden="1">
      <c r="A361" s="101">
        <v>117</v>
      </c>
      <c r="B361" s="101">
        <v>10</v>
      </c>
      <c r="C361" s="101">
        <v>4</v>
      </c>
      <c r="D361" s="101" t="s">
        <v>1966</v>
      </c>
      <c r="E361" s="101" t="s">
        <v>1881</v>
      </c>
      <c r="F361" s="101" t="s">
        <v>1804</v>
      </c>
      <c r="G361" s="102" t="s">
        <v>2912</v>
      </c>
      <c r="H361" s="103">
        <v>0</v>
      </c>
      <c r="I361" s="103">
        <v>3755953</v>
      </c>
      <c r="K361" s="101" t="s">
        <v>724</v>
      </c>
      <c r="L361" s="101" t="s">
        <v>599</v>
      </c>
      <c r="M361" s="101" t="s">
        <v>164</v>
      </c>
      <c r="N361" s="101" t="s">
        <v>730</v>
      </c>
      <c r="O361" s="101" t="s">
        <v>2916</v>
      </c>
    </row>
    <row r="362" spans="1:15" hidden="1">
      <c r="A362" s="101">
        <v>117</v>
      </c>
      <c r="B362" s="101">
        <v>11</v>
      </c>
      <c r="C362" s="101">
        <v>4</v>
      </c>
      <c r="D362" s="101" t="s">
        <v>1966</v>
      </c>
      <c r="E362" s="101" t="s">
        <v>1881</v>
      </c>
      <c r="F362" s="101" t="s">
        <v>1804</v>
      </c>
      <c r="G362" s="102" t="s">
        <v>2921</v>
      </c>
      <c r="H362" s="103">
        <v>0</v>
      </c>
      <c r="I362" s="103">
        <v>147132</v>
      </c>
      <c r="K362" s="101" t="s">
        <v>724</v>
      </c>
      <c r="L362" s="101" t="s">
        <v>599</v>
      </c>
      <c r="M362" s="101" t="s">
        <v>164</v>
      </c>
      <c r="N362" s="101" t="s">
        <v>730</v>
      </c>
      <c r="O362" s="101" t="s">
        <v>2926</v>
      </c>
    </row>
    <row r="363" spans="1:15" hidden="1">
      <c r="A363" s="101">
        <v>117</v>
      </c>
      <c r="B363" s="101">
        <v>12</v>
      </c>
      <c r="C363" s="101">
        <v>4</v>
      </c>
      <c r="D363" s="101" t="s">
        <v>1966</v>
      </c>
      <c r="E363" s="101" t="s">
        <v>1881</v>
      </c>
      <c r="F363" s="101" t="s">
        <v>1804</v>
      </c>
      <c r="G363" s="102" t="s">
        <v>2226</v>
      </c>
      <c r="H363" s="103">
        <v>0</v>
      </c>
      <c r="I363" s="103">
        <v>9293838</v>
      </c>
      <c r="K363" s="101" t="s">
        <v>724</v>
      </c>
      <c r="L363" s="101" t="s">
        <v>599</v>
      </c>
      <c r="M363" s="101" t="s">
        <v>164</v>
      </c>
      <c r="N363" s="101" t="s">
        <v>730</v>
      </c>
      <c r="O363" s="101" t="s">
        <v>1953</v>
      </c>
    </row>
    <row r="364" spans="1:15" hidden="1">
      <c r="A364" s="101">
        <v>117</v>
      </c>
      <c r="B364" s="101">
        <v>13</v>
      </c>
      <c r="C364" s="101">
        <v>3</v>
      </c>
      <c r="D364" s="101" t="s">
        <v>1966</v>
      </c>
      <c r="E364" s="101" t="s">
        <v>1881</v>
      </c>
      <c r="F364" s="101" t="s">
        <v>404</v>
      </c>
      <c r="G364" s="102" t="s">
        <v>2929</v>
      </c>
      <c r="H364" s="103">
        <v>0</v>
      </c>
      <c r="I364" s="103">
        <v>1414102</v>
      </c>
      <c r="J364" s="87">
        <v>39133</v>
      </c>
      <c r="K364" s="101" t="s">
        <v>724</v>
      </c>
      <c r="L364" s="101" t="s">
        <v>599</v>
      </c>
      <c r="M364" s="101" t="s">
        <v>164</v>
      </c>
      <c r="N364" s="101" t="s">
        <v>730</v>
      </c>
      <c r="O364" s="101" t="s">
        <v>68</v>
      </c>
    </row>
    <row r="365" spans="1:15" hidden="1">
      <c r="A365" s="101">
        <v>117</v>
      </c>
      <c r="B365" s="101">
        <v>14</v>
      </c>
      <c r="C365" s="101">
        <v>4</v>
      </c>
      <c r="D365" s="101" t="s">
        <v>1966</v>
      </c>
      <c r="E365" s="101" t="s">
        <v>1881</v>
      </c>
      <c r="F365" s="101" t="s">
        <v>1099</v>
      </c>
      <c r="G365" s="102" t="s">
        <v>2852</v>
      </c>
      <c r="H365" s="103">
        <v>0</v>
      </c>
      <c r="I365" s="103">
        <v>8039129</v>
      </c>
      <c r="K365" s="101" t="s">
        <v>724</v>
      </c>
      <c r="L365" s="101" t="s">
        <v>599</v>
      </c>
      <c r="M365" s="101" t="s">
        <v>164</v>
      </c>
      <c r="N365" s="101" t="s">
        <v>730</v>
      </c>
      <c r="O365" s="101" t="s">
        <v>2931</v>
      </c>
    </row>
    <row r="366" spans="1:15" hidden="1">
      <c r="A366" s="101">
        <v>117</v>
      </c>
      <c r="B366" s="101">
        <v>15</v>
      </c>
      <c r="C366" s="101">
        <v>4</v>
      </c>
      <c r="D366" s="101" t="s">
        <v>1966</v>
      </c>
      <c r="E366" s="101" t="s">
        <v>1881</v>
      </c>
      <c r="F366" s="101" t="s">
        <v>1099</v>
      </c>
      <c r="G366" s="102" t="s">
        <v>2732</v>
      </c>
      <c r="H366" s="103">
        <v>0</v>
      </c>
      <c r="I366" s="103">
        <v>4050217</v>
      </c>
      <c r="K366" s="101" t="s">
        <v>724</v>
      </c>
      <c r="L366" s="101" t="s">
        <v>599</v>
      </c>
      <c r="M366" s="101" t="s">
        <v>164</v>
      </c>
      <c r="N366" s="101" t="s">
        <v>730</v>
      </c>
      <c r="O366" s="101" t="s">
        <v>2935</v>
      </c>
    </row>
    <row r="367" spans="1:15" hidden="1">
      <c r="A367" s="101">
        <v>117</v>
      </c>
      <c r="B367" s="101">
        <v>16</v>
      </c>
      <c r="C367" s="101">
        <v>4</v>
      </c>
      <c r="D367" s="101" t="s">
        <v>1966</v>
      </c>
      <c r="E367" s="101" t="s">
        <v>1881</v>
      </c>
      <c r="F367" s="101" t="s">
        <v>1099</v>
      </c>
      <c r="G367" s="102" t="s">
        <v>2582</v>
      </c>
      <c r="H367" s="103">
        <v>0</v>
      </c>
      <c r="I367" s="103">
        <v>972706</v>
      </c>
      <c r="K367" s="101" t="s">
        <v>724</v>
      </c>
      <c r="L367" s="101" t="s">
        <v>599</v>
      </c>
      <c r="M367" s="101" t="s">
        <v>164</v>
      </c>
      <c r="N367" s="101" t="s">
        <v>730</v>
      </c>
      <c r="O367" s="101" t="s">
        <v>2937</v>
      </c>
    </row>
    <row r="368" spans="1:15" hidden="1">
      <c r="A368" s="101">
        <v>117</v>
      </c>
      <c r="B368" s="101">
        <v>17</v>
      </c>
      <c r="C368" s="101">
        <v>4</v>
      </c>
      <c r="D368" s="101" t="s">
        <v>1966</v>
      </c>
      <c r="E368" s="101" t="s">
        <v>1881</v>
      </c>
      <c r="F368" s="101" t="s">
        <v>1099</v>
      </c>
      <c r="G368" s="102" t="s">
        <v>2401</v>
      </c>
      <c r="H368" s="103">
        <v>0</v>
      </c>
      <c r="I368" s="103">
        <v>12751440</v>
      </c>
      <c r="K368" s="101" t="s">
        <v>724</v>
      </c>
      <c r="L368" s="101" t="s">
        <v>599</v>
      </c>
      <c r="M368" s="101" t="s">
        <v>164</v>
      </c>
      <c r="N368" s="101" t="s">
        <v>730</v>
      </c>
      <c r="O368" s="101" t="s">
        <v>2939</v>
      </c>
    </row>
    <row r="369" spans="1:15" hidden="1">
      <c r="A369" s="101">
        <v>117</v>
      </c>
      <c r="B369" s="101">
        <v>18</v>
      </c>
      <c r="C369" s="101">
        <v>4</v>
      </c>
      <c r="D369" s="101" t="s">
        <v>1966</v>
      </c>
      <c r="E369" s="101" t="s">
        <v>1881</v>
      </c>
      <c r="F369" s="101" t="s">
        <v>1099</v>
      </c>
      <c r="G369" s="102" t="s">
        <v>2942</v>
      </c>
      <c r="H369" s="103">
        <v>0</v>
      </c>
      <c r="I369" s="103">
        <v>1961760</v>
      </c>
      <c r="K369" s="101" t="s">
        <v>724</v>
      </c>
      <c r="L369" s="101" t="s">
        <v>599</v>
      </c>
      <c r="M369" s="101" t="s">
        <v>164</v>
      </c>
      <c r="N369" s="101" t="s">
        <v>730</v>
      </c>
      <c r="O369" s="101" t="s">
        <v>2944</v>
      </c>
    </row>
    <row r="370" spans="1:15" hidden="1">
      <c r="A370" s="101">
        <v>117</v>
      </c>
      <c r="B370" s="101">
        <v>19</v>
      </c>
      <c r="C370" s="101">
        <v>4</v>
      </c>
      <c r="D370" s="101" t="s">
        <v>1966</v>
      </c>
      <c r="E370" s="101" t="s">
        <v>1881</v>
      </c>
      <c r="F370" s="101" t="s">
        <v>1099</v>
      </c>
      <c r="G370" s="102" t="s">
        <v>2702</v>
      </c>
      <c r="H370" s="103">
        <v>0</v>
      </c>
      <c r="I370" s="103">
        <v>592615</v>
      </c>
      <c r="K370" s="101" t="s">
        <v>724</v>
      </c>
      <c r="L370" s="101" t="s">
        <v>599</v>
      </c>
      <c r="M370" s="101" t="s">
        <v>164</v>
      </c>
      <c r="N370" s="101" t="s">
        <v>730</v>
      </c>
      <c r="O370" s="101" t="s">
        <v>2946</v>
      </c>
    </row>
    <row r="371" spans="1:15" hidden="1">
      <c r="A371" s="101">
        <v>117</v>
      </c>
      <c r="B371" s="101">
        <v>20</v>
      </c>
      <c r="C371" s="101">
        <v>4</v>
      </c>
      <c r="D371" s="101" t="s">
        <v>1966</v>
      </c>
      <c r="E371" s="101" t="s">
        <v>1881</v>
      </c>
      <c r="F371" s="101" t="s">
        <v>1099</v>
      </c>
      <c r="G371" s="102" t="s">
        <v>968</v>
      </c>
      <c r="H371" s="103">
        <v>0</v>
      </c>
      <c r="I371" s="103">
        <v>1495842</v>
      </c>
      <c r="K371" s="101" t="s">
        <v>724</v>
      </c>
      <c r="L371" s="101" t="s">
        <v>599</v>
      </c>
      <c r="M371" s="101" t="s">
        <v>164</v>
      </c>
      <c r="N371" s="101" t="s">
        <v>730</v>
      </c>
      <c r="O371" s="101" t="s">
        <v>2952</v>
      </c>
    </row>
    <row r="372" spans="1:15" hidden="1">
      <c r="A372" s="101">
        <v>117</v>
      </c>
      <c r="B372" s="101">
        <v>21</v>
      </c>
      <c r="C372" s="101">
        <v>4</v>
      </c>
      <c r="D372" s="101" t="s">
        <v>1966</v>
      </c>
      <c r="E372" s="101" t="s">
        <v>1881</v>
      </c>
      <c r="F372" s="101" t="s">
        <v>1099</v>
      </c>
      <c r="G372" s="102" t="s">
        <v>2956</v>
      </c>
      <c r="H372" s="103">
        <v>0</v>
      </c>
      <c r="I372" s="103">
        <v>1038098</v>
      </c>
      <c r="K372" s="101" t="s">
        <v>724</v>
      </c>
      <c r="L372" s="101" t="s">
        <v>599</v>
      </c>
      <c r="M372" s="101" t="s">
        <v>164</v>
      </c>
      <c r="N372" s="101" t="s">
        <v>730</v>
      </c>
      <c r="O372" s="101" t="s">
        <v>2959</v>
      </c>
    </row>
    <row r="373" spans="1:15" hidden="1">
      <c r="A373" s="101">
        <v>117</v>
      </c>
      <c r="B373" s="101">
        <v>22</v>
      </c>
      <c r="C373" s="101">
        <v>4</v>
      </c>
      <c r="D373" s="101" t="s">
        <v>1966</v>
      </c>
      <c r="E373" s="101" t="s">
        <v>1881</v>
      </c>
      <c r="F373" s="101" t="s">
        <v>1099</v>
      </c>
      <c r="G373" s="102" t="s">
        <v>2964</v>
      </c>
      <c r="H373" s="103">
        <v>0</v>
      </c>
      <c r="I373" s="103">
        <v>5010662</v>
      </c>
      <c r="K373" s="101" t="s">
        <v>724</v>
      </c>
      <c r="L373" s="101" t="s">
        <v>599</v>
      </c>
      <c r="M373" s="101" t="s">
        <v>164</v>
      </c>
      <c r="N373" s="101" t="s">
        <v>730</v>
      </c>
      <c r="O373" s="101" t="s">
        <v>2966</v>
      </c>
    </row>
    <row r="374" spans="1:15" hidden="1">
      <c r="A374" s="101">
        <v>117</v>
      </c>
      <c r="B374" s="101">
        <v>23</v>
      </c>
      <c r="C374" s="101">
        <v>4</v>
      </c>
      <c r="D374" s="101" t="s">
        <v>1966</v>
      </c>
      <c r="E374" s="101" t="s">
        <v>1881</v>
      </c>
      <c r="F374" s="101" t="s">
        <v>1099</v>
      </c>
      <c r="G374" s="102" t="s">
        <v>2970</v>
      </c>
      <c r="H374" s="103">
        <v>0</v>
      </c>
      <c r="I374" s="103">
        <v>1185230</v>
      </c>
      <c r="K374" s="101" t="s">
        <v>724</v>
      </c>
      <c r="L374" s="101" t="s">
        <v>599</v>
      </c>
      <c r="M374" s="101" t="s">
        <v>164</v>
      </c>
      <c r="N374" s="101" t="s">
        <v>730</v>
      </c>
      <c r="O374" s="101" t="s">
        <v>1117</v>
      </c>
    </row>
    <row r="375" spans="1:15" hidden="1">
      <c r="A375" s="101">
        <v>117</v>
      </c>
      <c r="B375" s="101">
        <v>24</v>
      </c>
      <c r="C375" s="101">
        <v>4</v>
      </c>
      <c r="D375" s="101" t="s">
        <v>1966</v>
      </c>
      <c r="E375" s="101" t="s">
        <v>1881</v>
      </c>
      <c r="F375" s="101" t="s">
        <v>1099</v>
      </c>
      <c r="G375" s="102" t="s">
        <v>1941</v>
      </c>
      <c r="H375" s="103">
        <v>0</v>
      </c>
      <c r="I375" s="103">
        <v>359656</v>
      </c>
      <c r="J375" s="87">
        <v>31613</v>
      </c>
      <c r="K375" s="101" t="s">
        <v>724</v>
      </c>
      <c r="L375" s="101" t="s">
        <v>599</v>
      </c>
      <c r="M375" s="101" t="s">
        <v>164</v>
      </c>
      <c r="N375" s="101" t="s">
        <v>730</v>
      </c>
      <c r="O375" s="101" t="s">
        <v>2572</v>
      </c>
    </row>
    <row r="376" spans="1:15" hidden="1">
      <c r="A376" s="101">
        <v>117</v>
      </c>
      <c r="B376" s="101">
        <v>25</v>
      </c>
      <c r="C376" s="101">
        <v>4</v>
      </c>
      <c r="D376" s="101" t="s">
        <v>1966</v>
      </c>
      <c r="E376" s="101" t="s">
        <v>1881</v>
      </c>
      <c r="F376" s="101" t="s">
        <v>2972</v>
      </c>
      <c r="G376" s="102" t="s">
        <v>155</v>
      </c>
      <c r="H376" s="103">
        <v>0</v>
      </c>
      <c r="I376" s="103">
        <v>30153886</v>
      </c>
      <c r="K376" s="101" t="s">
        <v>724</v>
      </c>
      <c r="L376" s="101" t="s">
        <v>599</v>
      </c>
      <c r="M376" s="101" t="s">
        <v>164</v>
      </c>
      <c r="N376" s="101" t="s">
        <v>730</v>
      </c>
      <c r="O376" s="101" t="s">
        <v>2818</v>
      </c>
    </row>
    <row r="377" spans="1:15" hidden="1">
      <c r="A377" s="101">
        <v>117</v>
      </c>
      <c r="B377" s="101">
        <v>26</v>
      </c>
      <c r="C377" s="101">
        <v>4</v>
      </c>
      <c r="D377" s="101" t="s">
        <v>1966</v>
      </c>
      <c r="E377" s="101" t="s">
        <v>1881</v>
      </c>
      <c r="F377" s="101" t="s">
        <v>2972</v>
      </c>
      <c r="G377" s="102" t="s">
        <v>791</v>
      </c>
      <c r="H377" s="103">
        <v>0</v>
      </c>
      <c r="I377" s="103">
        <v>915488</v>
      </c>
      <c r="K377" s="101" t="s">
        <v>724</v>
      </c>
      <c r="L377" s="101" t="s">
        <v>599</v>
      </c>
      <c r="M377" s="101" t="s">
        <v>164</v>
      </c>
      <c r="N377" s="101" t="s">
        <v>730</v>
      </c>
      <c r="O377" s="101" t="s">
        <v>224</v>
      </c>
    </row>
    <row r="378" spans="1:15" hidden="1">
      <c r="A378" s="101">
        <v>117</v>
      </c>
      <c r="B378" s="101">
        <v>27</v>
      </c>
      <c r="C378" s="101">
        <v>4</v>
      </c>
      <c r="D378" s="101" t="s">
        <v>1966</v>
      </c>
      <c r="E378" s="101" t="s">
        <v>1881</v>
      </c>
      <c r="F378" s="101" t="s">
        <v>2972</v>
      </c>
      <c r="G378" s="102" t="s">
        <v>2638</v>
      </c>
      <c r="H378" s="103">
        <v>0</v>
      </c>
      <c r="I378" s="103">
        <v>874618</v>
      </c>
      <c r="J378" s="87">
        <v>31613</v>
      </c>
      <c r="K378" s="101" t="s">
        <v>724</v>
      </c>
      <c r="L378" s="101" t="s">
        <v>599</v>
      </c>
      <c r="M378" s="101" t="s">
        <v>164</v>
      </c>
      <c r="N378" s="101" t="s">
        <v>730</v>
      </c>
      <c r="O378" s="101" t="s">
        <v>2974</v>
      </c>
    </row>
    <row r="379" spans="1:15" hidden="1">
      <c r="A379" s="101">
        <v>117</v>
      </c>
      <c r="B379" s="101">
        <v>28</v>
      </c>
      <c r="C379" s="101">
        <v>4</v>
      </c>
      <c r="D379" s="101" t="s">
        <v>1966</v>
      </c>
      <c r="E379" s="101" t="s">
        <v>1881</v>
      </c>
      <c r="F379" s="101" t="s">
        <v>2972</v>
      </c>
      <c r="G379" s="102" t="s">
        <v>2976</v>
      </c>
      <c r="H379" s="103">
        <v>0</v>
      </c>
      <c r="I379" s="103">
        <v>14263630</v>
      </c>
      <c r="K379" s="101" t="s">
        <v>724</v>
      </c>
      <c r="L379" s="101" t="s">
        <v>599</v>
      </c>
      <c r="M379" s="101" t="s">
        <v>164</v>
      </c>
      <c r="N379" s="101" t="s">
        <v>730</v>
      </c>
      <c r="O379" s="101" t="s">
        <v>2978</v>
      </c>
    </row>
    <row r="380" spans="1:15" hidden="1">
      <c r="A380" s="101">
        <v>117</v>
      </c>
      <c r="B380" s="101">
        <v>29</v>
      </c>
      <c r="C380" s="101">
        <v>4</v>
      </c>
      <c r="D380" s="101" t="s">
        <v>1966</v>
      </c>
      <c r="E380" s="101" t="s">
        <v>1881</v>
      </c>
      <c r="F380" s="101" t="s">
        <v>2972</v>
      </c>
      <c r="G380" s="102" t="s">
        <v>420</v>
      </c>
      <c r="H380" s="103">
        <v>0</v>
      </c>
      <c r="I380" s="103">
        <v>8227131</v>
      </c>
      <c r="K380" s="101" t="s">
        <v>724</v>
      </c>
      <c r="L380" s="101" t="s">
        <v>599</v>
      </c>
      <c r="M380" s="101" t="s">
        <v>164</v>
      </c>
      <c r="N380" s="101" t="s">
        <v>730</v>
      </c>
      <c r="O380" s="101" t="s">
        <v>1589</v>
      </c>
    </row>
    <row r="381" spans="1:15" hidden="1">
      <c r="A381" s="101">
        <v>117</v>
      </c>
      <c r="B381" s="101">
        <v>30</v>
      </c>
      <c r="C381" s="101">
        <v>4</v>
      </c>
      <c r="D381" s="101" t="s">
        <v>1966</v>
      </c>
      <c r="E381" s="101" t="s">
        <v>1881</v>
      </c>
      <c r="F381" s="101" t="s">
        <v>2972</v>
      </c>
      <c r="G381" s="102" t="s">
        <v>2984</v>
      </c>
      <c r="H381" s="103">
        <v>0</v>
      </c>
      <c r="I381" s="103">
        <v>3633343</v>
      </c>
      <c r="K381" s="101" t="s">
        <v>724</v>
      </c>
      <c r="L381" s="101" t="s">
        <v>599</v>
      </c>
      <c r="M381" s="101" t="s">
        <v>164</v>
      </c>
      <c r="N381" s="101" t="s">
        <v>730</v>
      </c>
      <c r="O381" s="101" t="s">
        <v>2989</v>
      </c>
    </row>
    <row r="382" spans="1:15" hidden="1">
      <c r="A382" s="101">
        <v>117</v>
      </c>
      <c r="B382" s="101">
        <v>31</v>
      </c>
      <c r="C382" s="101">
        <v>4</v>
      </c>
      <c r="D382" s="101" t="s">
        <v>1966</v>
      </c>
      <c r="E382" s="101" t="s">
        <v>1881</v>
      </c>
      <c r="F382" s="101" t="s">
        <v>2972</v>
      </c>
      <c r="G382" s="102" t="s">
        <v>2991</v>
      </c>
      <c r="H382" s="103">
        <v>0</v>
      </c>
      <c r="I382" s="103">
        <v>10924551</v>
      </c>
      <c r="K382" s="101" t="s">
        <v>724</v>
      </c>
      <c r="L382" s="101" t="s">
        <v>599</v>
      </c>
      <c r="M382" s="101" t="s">
        <v>164</v>
      </c>
      <c r="N382" s="101" t="s">
        <v>730</v>
      </c>
      <c r="O382" s="101" t="s">
        <v>2362</v>
      </c>
    </row>
    <row r="383" spans="1:15" hidden="1">
      <c r="A383" s="101">
        <v>117</v>
      </c>
      <c r="B383" s="101">
        <v>32</v>
      </c>
      <c r="C383" s="101">
        <v>4</v>
      </c>
      <c r="D383" s="101" t="s">
        <v>1966</v>
      </c>
      <c r="E383" s="101" t="s">
        <v>1881</v>
      </c>
      <c r="F383" s="101" t="s">
        <v>2972</v>
      </c>
      <c r="G383" s="102" t="s">
        <v>1054</v>
      </c>
      <c r="H383" s="103">
        <v>0</v>
      </c>
      <c r="I383" s="103">
        <v>8652179</v>
      </c>
      <c r="K383" s="101" t="s">
        <v>724</v>
      </c>
      <c r="L383" s="101" t="s">
        <v>599</v>
      </c>
      <c r="M383" s="101" t="s">
        <v>164</v>
      </c>
      <c r="N383" s="101" t="s">
        <v>730</v>
      </c>
      <c r="O383" s="101" t="s">
        <v>2270</v>
      </c>
    </row>
    <row r="384" spans="1:15" hidden="1">
      <c r="A384" s="101">
        <v>117</v>
      </c>
      <c r="B384" s="101">
        <v>33</v>
      </c>
      <c r="C384" s="101">
        <v>4</v>
      </c>
      <c r="D384" s="101" t="s">
        <v>1966</v>
      </c>
      <c r="E384" s="101" t="s">
        <v>1881</v>
      </c>
      <c r="F384" s="101" t="s">
        <v>2972</v>
      </c>
      <c r="G384" s="102" t="s">
        <v>2997</v>
      </c>
      <c r="H384" s="103">
        <v>0</v>
      </c>
      <c r="I384" s="103">
        <v>7867475</v>
      </c>
      <c r="K384" s="101" t="s">
        <v>724</v>
      </c>
      <c r="L384" s="101" t="s">
        <v>599</v>
      </c>
      <c r="M384" s="101" t="s">
        <v>164</v>
      </c>
      <c r="N384" s="101" t="s">
        <v>730</v>
      </c>
      <c r="O384" s="101" t="s">
        <v>3001</v>
      </c>
    </row>
    <row r="385" spans="1:15" hidden="1">
      <c r="A385" s="101">
        <v>117</v>
      </c>
      <c r="B385" s="101">
        <v>34</v>
      </c>
      <c r="C385" s="101">
        <v>4</v>
      </c>
      <c r="D385" s="101" t="s">
        <v>1966</v>
      </c>
      <c r="E385" s="101" t="s">
        <v>1881</v>
      </c>
      <c r="F385" s="101" t="s">
        <v>2972</v>
      </c>
      <c r="G385" s="102" t="s">
        <v>3003</v>
      </c>
      <c r="H385" s="103">
        <v>0</v>
      </c>
      <c r="I385" s="103">
        <v>621224</v>
      </c>
      <c r="J385" s="87">
        <v>31623</v>
      </c>
      <c r="K385" s="101" t="s">
        <v>724</v>
      </c>
      <c r="L385" s="101" t="s">
        <v>599</v>
      </c>
      <c r="M385" s="101" t="s">
        <v>164</v>
      </c>
      <c r="N385" s="101" t="s">
        <v>730</v>
      </c>
      <c r="O385" s="101" t="s">
        <v>3009</v>
      </c>
    </row>
    <row r="386" spans="1:15" hidden="1">
      <c r="A386" s="101">
        <v>117</v>
      </c>
      <c r="B386" s="101">
        <v>35</v>
      </c>
      <c r="C386" s="101">
        <v>4</v>
      </c>
      <c r="D386" s="101" t="s">
        <v>1966</v>
      </c>
      <c r="E386" s="101" t="s">
        <v>1881</v>
      </c>
      <c r="F386" s="101" t="s">
        <v>1718</v>
      </c>
      <c r="G386" s="102" t="s">
        <v>3012</v>
      </c>
      <c r="H386" s="103">
        <v>0</v>
      </c>
      <c r="I386" s="103">
        <v>7045988</v>
      </c>
      <c r="K386" s="101" t="s">
        <v>724</v>
      </c>
      <c r="L386" s="101" t="s">
        <v>599</v>
      </c>
      <c r="M386" s="101" t="s">
        <v>164</v>
      </c>
      <c r="N386" s="101" t="s">
        <v>730</v>
      </c>
      <c r="O386" s="101" t="s">
        <v>3016</v>
      </c>
    </row>
    <row r="387" spans="1:15" hidden="1">
      <c r="A387" s="101">
        <v>117</v>
      </c>
      <c r="B387" s="101">
        <v>36</v>
      </c>
      <c r="C387" s="101">
        <v>4</v>
      </c>
      <c r="D387" s="101" t="s">
        <v>1966</v>
      </c>
      <c r="E387" s="101" t="s">
        <v>1881</v>
      </c>
      <c r="F387" s="101" t="s">
        <v>1718</v>
      </c>
      <c r="G387" s="102" t="s">
        <v>3017</v>
      </c>
      <c r="H387" s="103">
        <v>0</v>
      </c>
      <c r="I387" s="103">
        <v>2820030</v>
      </c>
      <c r="K387" s="101" t="s">
        <v>724</v>
      </c>
      <c r="L387" s="101" t="s">
        <v>599</v>
      </c>
      <c r="M387" s="101" t="s">
        <v>164</v>
      </c>
      <c r="N387" s="101" t="s">
        <v>730</v>
      </c>
      <c r="O387" s="101" t="s">
        <v>773</v>
      </c>
    </row>
    <row r="388" spans="1:15" hidden="1">
      <c r="A388" s="101">
        <v>117</v>
      </c>
      <c r="B388" s="101">
        <v>37</v>
      </c>
      <c r="C388" s="101">
        <v>4</v>
      </c>
      <c r="D388" s="101" t="s">
        <v>1966</v>
      </c>
      <c r="E388" s="101" t="s">
        <v>1881</v>
      </c>
      <c r="F388" s="101" t="s">
        <v>1718</v>
      </c>
      <c r="G388" s="102" t="s">
        <v>2593</v>
      </c>
      <c r="H388" s="103">
        <v>0</v>
      </c>
      <c r="I388" s="103">
        <v>3645604</v>
      </c>
      <c r="K388" s="101" t="s">
        <v>724</v>
      </c>
      <c r="L388" s="101" t="s">
        <v>599</v>
      </c>
      <c r="M388" s="101" t="s">
        <v>164</v>
      </c>
      <c r="N388" s="101" t="s">
        <v>730</v>
      </c>
      <c r="O388" s="101" t="s">
        <v>3025</v>
      </c>
    </row>
    <row r="389" spans="1:15" hidden="1">
      <c r="A389" s="101">
        <v>117</v>
      </c>
      <c r="B389" s="101">
        <v>38</v>
      </c>
      <c r="C389" s="101">
        <v>4</v>
      </c>
      <c r="D389" s="101" t="s">
        <v>1966</v>
      </c>
      <c r="E389" s="101" t="s">
        <v>1881</v>
      </c>
      <c r="F389" s="101" t="s">
        <v>1718</v>
      </c>
      <c r="G389" s="102" t="s">
        <v>3027</v>
      </c>
      <c r="H389" s="103">
        <v>0</v>
      </c>
      <c r="I389" s="103">
        <v>8509134</v>
      </c>
      <c r="K389" s="101" t="s">
        <v>724</v>
      </c>
      <c r="L389" s="101" t="s">
        <v>599</v>
      </c>
      <c r="M389" s="101" t="s">
        <v>164</v>
      </c>
      <c r="N389" s="101" t="s">
        <v>730</v>
      </c>
      <c r="O389" s="101" t="s">
        <v>1786</v>
      </c>
    </row>
    <row r="390" spans="1:15" hidden="1">
      <c r="A390" s="101">
        <v>117</v>
      </c>
      <c r="B390" s="101">
        <v>39</v>
      </c>
      <c r="C390" s="101">
        <v>4</v>
      </c>
      <c r="D390" s="101" t="s">
        <v>1966</v>
      </c>
      <c r="E390" s="101" t="s">
        <v>1881</v>
      </c>
      <c r="F390" s="101" t="s">
        <v>1718</v>
      </c>
      <c r="G390" s="102" t="s">
        <v>3029</v>
      </c>
      <c r="H390" s="103">
        <v>0</v>
      </c>
      <c r="I390" s="103">
        <v>12510307</v>
      </c>
      <c r="K390" s="101" t="s">
        <v>724</v>
      </c>
      <c r="L390" s="101" t="s">
        <v>599</v>
      </c>
      <c r="M390" s="101" t="s">
        <v>164</v>
      </c>
      <c r="N390" s="101" t="s">
        <v>730</v>
      </c>
      <c r="O390" s="101" t="s">
        <v>202</v>
      </c>
    </row>
    <row r="391" spans="1:15" hidden="1">
      <c r="A391" s="101">
        <v>117</v>
      </c>
      <c r="B391" s="101">
        <v>40</v>
      </c>
      <c r="C391" s="101">
        <v>4</v>
      </c>
      <c r="D391" s="101" t="s">
        <v>1966</v>
      </c>
      <c r="E391" s="101" t="s">
        <v>1881</v>
      </c>
      <c r="F391" s="101" t="s">
        <v>1718</v>
      </c>
      <c r="G391" s="102" t="s">
        <v>3031</v>
      </c>
      <c r="H391" s="103">
        <v>0</v>
      </c>
      <c r="I391" s="103">
        <v>2632028</v>
      </c>
      <c r="K391" s="101" t="s">
        <v>724</v>
      </c>
      <c r="L391" s="101" t="s">
        <v>599</v>
      </c>
      <c r="M391" s="101" t="s">
        <v>164</v>
      </c>
      <c r="N391" s="101" t="s">
        <v>730</v>
      </c>
      <c r="O391" s="101" t="s">
        <v>3034</v>
      </c>
    </row>
    <row r="392" spans="1:15" hidden="1">
      <c r="A392" s="101">
        <v>117</v>
      </c>
      <c r="B392" s="101">
        <v>41</v>
      </c>
      <c r="C392" s="101">
        <v>4</v>
      </c>
      <c r="D392" s="101" t="s">
        <v>1966</v>
      </c>
      <c r="E392" s="101" t="s">
        <v>1881</v>
      </c>
      <c r="F392" s="101" t="s">
        <v>1718</v>
      </c>
      <c r="G392" s="102" t="s">
        <v>3036</v>
      </c>
      <c r="H392" s="103">
        <v>0</v>
      </c>
      <c r="I392" s="103">
        <v>6886595</v>
      </c>
      <c r="K392" s="101" t="s">
        <v>724</v>
      </c>
      <c r="L392" s="101" t="s">
        <v>599</v>
      </c>
      <c r="M392" s="101" t="s">
        <v>164</v>
      </c>
      <c r="N392" s="101" t="s">
        <v>730</v>
      </c>
      <c r="O392" s="101" t="s">
        <v>3037</v>
      </c>
    </row>
    <row r="393" spans="1:15" hidden="1">
      <c r="A393" s="101">
        <v>117</v>
      </c>
      <c r="B393" s="101">
        <v>42</v>
      </c>
      <c r="C393" s="101">
        <v>3</v>
      </c>
      <c r="D393" s="101" t="s">
        <v>1966</v>
      </c>
      <c r="E393" s="101" t="s">
        <v>1881</v>
      </c>
      <c r="F393" s="101" t="s">
        <v>2513</v>
      </c>
      <c r="G393" s="102" t="s">
        <v>1785</v>
      </c>
      <c r="H393" s="103">
        <v>0</v>
      </c>
      <c r="I393" s="103">
        <v>114436</v>
      </c>
      <c r="J393" s="87">
        <v>30030</v>
      </c>
      <c r="K393" s="101" t="s">
        <v>724</v>
      </c>
      <c r="L393" s="101" t="s">
        <v>599</v>
      </c>
      <c r="M393" s="101" t="s">
        <v>164</v>
      </c>
      <c r="N393" s="101" t="s">
        <v>730</v>
      </c>
      <c r="O393" s="101" t="s">
        <v>3038</v>
      </c>
    </row>
    <row r="394" spans="1:15" hidden="1">
      <c r="A394" s="101">
        <v>117</v>
      </c>
      <c r="B394" s="101">
        <v>43</v>
      </c>
      <c r="C394" s="101">
        <v>4</v>
      </c>
      <c r="D394" s="101" t="s">
        <v>1966</v>
      </c>
      <c r="E394" s="101" t="s">
        <v>1881</v>
      </c>
      <c r="F394" s="101" t="s">
        <v>1718</v>
      </c>
      <c r="G394" s="102" t="s">
        <v>2318</v>
      </c>
      <c r="H394" s="103">
        <v>0</v>
      </c>
      <c r="I394" s="103">
        <v>1295579</v>
      </c>
      <c r="K394" s="101" t="s">
        <v>724</v>
      </c>
      <c r="L394" s="101" t="s">
        <v>599</v>
      </c>
      <c r="M394" s="101" t="s">
        <v>164</v>
      </c>
      <c r="N394" s="101" t="s">
        <v>730</v>
      </c>
      <c r="O394" s="101" t="s">
        <v>878</v>
      </c>
    </row>
    <row r="395" spans="1:15" hidden="1">
      <c r="A395" s="101">
        <v>117</v>
      </c>
      <c r="B395" s="101">
        <v>44</v>
      </c>
      <c r="C395" s="101">
        <v>4</v>
      </c>
      <c r="D395" s="101" t="s">
        <v>1966</v>
      </c>
      <c r="E395" s="101" t="s">
        <v>1881</v>
      </c>
      <c r="F395" s="101" t="s">
        <v>3042</v>
      </c>
      <c r="G395" s="102" t="s">
        <v>3045</v>
      </c>
      <c r="H395" s="103">
        <v>0</v>
      </c>
      <c r="I395" s="103">
        <v>510875</v>
      </c>
      <c r="K395" s="101" t="s">
        <v>724</v>
      </c>
      <c r="L395" s="101" t="s">
        <v>599</v>
      </c>
      <c r="M395" s="101" t="s">
        <v>164</v>
      </c>
      <c r="N395" s="101" t="s">
        <v>730</v>
      </c>
      <c r="O395" s="101" t="s">
        <v>3049</v>
      </c>
    </row>
    <row r="396" spans="1:15" hidden="1">
      <c r="A396" s="101">
        <v>117</v>
      </c>
      <c r="B396" s="101">
        <v>45</v>
      </c>
      <c r="C396" s="101">
        <v>3</v>
      </c>
      <c r="D396" s="101" t="s">
        <v>1966</v>
      </c>
      <c r="E396" s="101" t="s">
        <v>1881</v>
      </c>
      <c r="F396" s="101" t="s">
        <v>3051</v>
      </c>
      <c r="G396" s="102" t="s">
        <v>3056</v>
      </c>
      <c r="H396" s="103">
        <v>0</v>
      </c>
      <c r="I396" s="103">
        <v>294264</v>
      </c>
      <c r="J396" s="87">
        <v>32580</v>
      </c>
      <c r="K396" s="101" t="s">
        <v>724</v>
      </c>
      <c r="L396" s="101" t="s">
        <v>599</v>
      </c>
      <c r="M396" s="101" t="s">
        <v>164</v>
      </c>
      <c r="N396" s="101" t="s">
        <v>730</v>
      </c>
      <c r="O396" s="101" t="s">
        <v>2744</v>
      </c>
    </row>
    <row r="397" spans="1:15" hidden="1">
      <c r="A397" s="101">
        <v>117</v>
      </c>
      <c r="B397" s="101">
        <v>46</v>
      </c>
      <c r="C397" s="101">
        <v>4</v>
      </c>
      <c r="D397" s="101" t="s">
        <v>1966</v>
      </c>
      <c r="E397" s="101" t="s">
        <v>1881</v>
      </c>
      <c r="F397" s="101" t="s">
        <v>3042</v>
      </c>
      <c r="G397" s="102" t="s">
        <v>2648</v>
      </c>
      <c r="H397" s="103">
        <v>0</v>
      </c>
      <c r="I397" s="103">
        <v>3686474</v>
      </c>
      <c r="K397" s="101" t="s">
        <v>724</v>
      </c>
      <c r="L397" s="101" t="s">
        <v>599</v>
      </c>
      <c r="M397" s="101" t="s">
        <v>164</v>
      </c>
      <c r="N397" s="101" t="s">
        <v>730</v>
      </c>
      <c r="O397" s="101" t="s">
        <v>2486</v>
      </c>
    </row>
    <row r="398" spans="1:15" hidden="1">
      <c r="A398" s="101">
        <v>117</v>
      </c>
      <c r="B398" s="101">
        <v>47</v>
      </c>
      <c r="C398" s="101">
        <v>3</v>
      </c>
      <c r="D398" s="101" t="s">
        <v>1966</v>
      </c>
      <c r="E398" s="101" t="s">
        <v>1881</v>
      </c>
      <c r="F398" s="101" t="s">
        <v>3051</v>
      </c>
      <c r="G398" s="102" t="s">
        <v>3061</v>
      </c>
      <c r="H398" s="103">
        <v>0</v>
      </c>
      <c r="I398" s="103">
        <v>1279231</v>
      </c>
      <c r="J398" s="87">
        <v>32580</v>
      </c>
      <c r="K398" s="101" t="s">
        <v>724</v>
      </c>
      <c r="L398" s="101" t="s">
        <v>599</v>
      </c>
      <c r="M398" s="101" t="s">
        <v>164</v>
      </c>
      <c r="N398" s="101" t="s">
        <v>730</v>
      </c>
      <c r="O398" s="101" t="s">
        <v>1410</v>
      </c>
    </row>
    <row r="399" spans="1:15" hidden="1">
      <c r="A399" s="101">
        <v>117</v>
      </c>
      <c r="B399" s="101">
        <v>48</v>
      </c>
      <c r="C399" s="101">
        <v>3</v>
      </c>
      <c r="D399" s="101" t="s">
        <v>1966</v>
      </c>
      <c r="E399" s="101" t="s">
        <v>1881</v>
      </c>
      <c r="F399" s="101" t="s">
        <v>3051</v>
      </c>
      <c r="G399" s="102" t="s">
        <v>2690</v>
      </c>
      <c r="H399" s="103">
        <v>0</v>
      </c>
      <c r="I399" s="103">
        <v>425048</v>
      </c>
      <c r="J399" s="87">
        <v>32580</v>
      </c>
      <c r="K399" s="101" t="s">
        <v>724</v>
      </c>
      <c r="L399" s="101" t="s">
        <v>599</v>
      </c>
      <c r="M399" s="101" t="s">
        <v>164</v>
      </c>
      <c r="N399" s="101" t="s">
        <v>730</v>
      </c>
      <c r="O399" s="101" t="s">
        <v>3071</v>
      </c>
    </row>
    <row r="400" spans="1:15" hidden="1">
      <c r="A400" s="101">
        <v>117</v>
      </c>
      <c r="B400" s="101">
        <v>50</v>
      </c>
      <c r="C400" s="101">
        <v>4</v>
      </c>
      <c r="D400" s="101" t="s">
        <v>1966</v>
      </c>
      <c r="E400" s="101" t="s">
        <v>1881</v>
      </c>
      <c r="F400" s="101" t="s">
        <v>3042</v>
      </c>
      <c r="G400" s="102" t="s">
        <v>3075</v>
      </c>
      <c r="H400" s="103">
        <v>0</v>
      </c>
      <c r="I400" s="103">
        <v>3931694</v>
      </c>
      <c r="J400" s="87">
        <v>29819</v>
      </c>
      <c r="K400" s="101" t="s">
        <v>724</v>
      </c>
      <c r="L400" s="101" t="s">
        <v>599</v>
      </c>
      <c r="M400" s="101" t="s">
        <v>164</v>
      </c>
      <c r="N400" s="101" t="s">
        <v>730</v>
      </c>
      <c r="O400" s="101" t="s">
        <v>3078</v>
      </c>
    </row>
    <row r="401" spans="1:15" hidden="1">
      <c r="A401" s="101">
        <v>117</v>
      </c>
      <c r="B401" s="101">
        <v>51</v>
      </c>
      <c r="C401" s="101">
        <v>4</v>
      </c>
      <c r="D401" s="101" t="s">
        <v>1966</v>
      </c>
      <c r="E401" s="101" t="s">
        <v>1881</v>
      </c>
      <c r="F401" s="101" t="s">
        <v>3042</v>
      </c>
      <c r="G401" s="102" t="s">
        <v>3079</v>
      </c>
      <c r="H401" s="103">
        <v>0</v>
      </c>
      <c r="I401" s="103">
        <v>1</v>
      </c>
      <c r="J401" s="87">
        <v>29819</v>
      </c>
      <c r="K401" s="101" t="s">
        <v>724</v>
      </c>
      <c r="L401" s="101" t="s">
        <v>599</v>
      </c>
      <c r="M401" s="101" t="s">
        <v>164</v>
      </c>
      <c r="N401" s="101" t="s">
        <v>730</v>
      </c>
      <c r="O401" s="101" t="s">
        <v>1599</v>
      </c>
    </row>
    <row r="402" spans="1:15" hidden="1">
      <c r="A402" s="101">
        <v>117</v>
      </c>
      <c r="B402" s="101">
        <v>52</v>
      </c>
      <c r="C402" s="101">
        <v>4</v>
      </c>
      <c r="D402" s="101" t="s">
        <v>1966</v>
      </c>
      <c r="E402" s="101" t="s">
        <v>1881</v>
      </c>
      <c r="F402" s="101" t="s">
        <v>3042</v>
      </c>
      <c r="G402" s="102" t="s">
        <v>3082</v>
      </c>
      <c r="H402" s="103">
        <v>0</v>
      </c>
      <c r="I402" s="103">
        <v>6743550</v>
      </c>
      <c r="J402" s="87">
        <v>29819</v>
      </c>
      <c r="K402" s="101" t="s">
        <v>724</v>
      </c>
      <c r="L402" s="101" t="s">
        <v>599</v>
      </c>
      <c r="M402" s="101" t="s">
        <v>164</v>
      </c>
      <c r="N402" s="101" t="s">
        <v>730</v>
      </c>
      <c r="O402" s="101" t="s">
        <v>940</v>
      </c>
    </row>
    <row r="403" spans="1:15" hidden="1">
      <c r="A403" s="101">
        <v>117</v>
      </c>
      <c r="B403" s="101">
        <v>53</v>
      </c>
      <c r="C403" s="101">
        <v>3</v>
      </c>
      <c r="D403" s="101" t="s">
        <v>1966</v>
      </c>
      <c r="E403" s="101" t="s">
        <v>1881</v>
      </c>
      <c r="F403" s="101" t="s">
        <v>3051</v>
      </c>
      <c r="G403" s="102" t="s">
        <v>3086</v>
      </c>
      <c r="H403" s="103">
        <v>0</v>
      </c>
      <c r="I403" s="103">
        <v>73566</v>
      </c>
      <c r="J403" s="87">
        <v>32580</v>
      </c>
      <c r="K403" s="101" t="s">
        <v>724</v>
      </c>
      <c r="L403" s="101" t="s">
        <v>599</v>
      </c>
      <c r="M403" s="101" t="s">
        <v>164</v>
      </c>
      <c r="N403" s="101" t="s">
        <v>730</v>
      </c>
      <c r="O403" s="101" t="s">
        <v>3088</v>
      </c>
    </row>
    <row r="404" spans="1:15" hidden="1">
      <c r="A404" s="101">
        <v>117</v>
      </c>
      <c r="B404" s="101">
        <v>54</v>
      </c>
      <c r="C404" s="101">
        <v>4</v>
      </c>
      <c r="D404" s="101" t="s">
        <v>1966</v>
      </c>
      <c r="E404" s="101" t="s">
        <v>1881</v>
      </c>
      <c r="F404" s="101" t="s">
        <v>3051</v>
      </c>
      <c r="G404" s="102" t="s">
        <v>3091</v>
      </c>
      <c r="H404" s="103">
        <v>0</v>
      </c>
      <c r="I404" s="103">
        <v>7834779</v>
      </c>
      <c r="K404" s="101" t="s">
        <v>724</v>
      </c>
      <c r="L404" s="101" t="s">
        <v>599</v>
      </c>
      <c r="M404" s="101" t="s">
        <v>164</v>
      </c>
      <c r="N404" s="101" t="s">
        <v>730</v>
      </c>
      <c r="O404" s="101" t="s">
        <v>2046</v>
      </c>
    </row>
    <row r="405" spans="1:15" hidden="1">
      <c r="A405" s="101">
        <v>117</v>
      </c>
      <c r="B405" s="101">
        <v>55</v>
      </c>
      <c r="C405" s="101">
        <v>4</v>
      </c>
      <c r="D405" s="101" t="s">
        <v>1966</v>
      </c>
      <c r="E405" s="101" t="s">
        <v>1881</v>
      </c>
      <c r="F405" s="101" t="s">
        <v>3051</v>
      </c>
      <c r="G405" s="102" t="s">
        <v>3096</v>
      </c>
      <c r="H405" s="103">
        <v>0</v>
      </c>
      <c r="I405" s="103">
        <v>15358946</v>
      </c>
      <c r="K405" s="101" t="s">
        <v>724</v>
      </c>
      <c r="L405" s="101" t="s">
        <v>599</v>
      </c>
      <c r="M405" s="101" t="s">
        <v>164</v>
      </c>
      <c r="N405" s="101" t="s">
        <v>730</v>
      </c>
      <c r="O405" s="101" t="s">
        <v>3102</v>
      </c>
    </row>
    <row r="406" spans="1:15" hidden="1">
      <c r="A406" s="101">
        <v>117</v>
      </c>
      <c r="B406" s="101">
        <v>57</v>
      </c>
      <c r="C406" s="101">
        <v>4</v>
      </c>
      <c r="D406" s="101" t="s">
        <v>1966</v>
      </c>
      <c r="E406" s="101" t="s">
        <v>1881</v>
      </c>
      <c r="F406" s="101" t="s">
        <v>3051</v>
      </c>
      <c r="G406" s="102" t="s">
        <v>3104</v>
      </c>
      <c r="H406" s="103">
        <v>0</v>
      </c>
      <c r="I406" s="103">
        <v>3739605</v>
      </c>
      <c r="K406" s="101" t="s">
        <v>724</v>
      </c>
      <c r="L406" s="101" t="s">
        <v>599</v>
      </c>
      <c r="M406" s="101" t="s">
        <v>164</v>
      </c>
      <c r="N406" s="101" t="s">
        <v>730</v>
      </c>
      <c r="O406" s="101" t="s">
        <v>3106</v>
      </c>
    </row>
    <row r="407" spans="1:15" hidden="1">
      <c r="A407" s="101">
        <v>117</v>
      </c>
      <c r="B407" s="101">
        <v>58</v>
      </c>
      <c r="C407" s="101">
        <v>4</v>
      </c>
      <c r="D407" s="101" t="s">
        <v>1966</v>
      </c>
      <c r="E407" s="101" t="s">
        <v>1881</v>
      </c>
      <c r="F407" s="101" t="s">
        <v>3051</v>
      </c>
      <c r="G407" s="102" t="s">
        <v>3110</v>
      </c>
      <c r="H407" s="103">
        <v>0</v>
      </c>
      <c r="I407" s="103">
        <v>486353</v>
      </c>
      <c r="K407" s="101" t="s">
        <v>724</v>
      </c>
      <c r="L407" s="101" t="s">
        <v>599</v>
      </c>
      <c r="M407" s="101" t="s">
        <v>164</v>
      </c>
      <c r="N407" s="101" t="s">
        <v>730</v>
      </c>
      <c r="O407" s="101" t="s">
        <v>3114</v>
      </c>
    </row>
    <row r="408" spans="1:15" hidden="1">
      <c r="A408" s="101">
        <v>117</v>
      </c>
      <c r="B408" s="101">
        <v>59</v>
      </c>
      <c r="C408" s="101">
        <v>4</v>
      </c>
      <c r="D408" s="101" t="s">
        <v>1966</v>
      </c>
      <c r="E408" s="101" t="s">
        <v>1881</v>
      </c>
      <c r="F408" s="101" t="s">
        <v>3051</v>
      </c>
      <c r="G408" s="102" t="s">
        <v>640</v>
      </c>
      <c r="H408" s="103">
        <v>0</v>
      </c>
      <c r="I408" s="103">
        <v>5280404</v>
      </c>
      <c r="J408" s="87">
        <v>29887</v>
      </c>
      <c r="K408" s="101" t="s">
        <v>724</v>
      </c>
      <c r="L408" s="101" t="s">
        <v>599</v>
      </c>
      <c r="M408" s="101" t="s">
        <v>164</v>
      </c>
      <c r="N408" s="101" t="s">
        <v>730</v>
      </c>
      <c r="O408" s="101" t="s">
        <v>3120</v>
      </c>
    </row>
    <row r="409" spans="1:15" hidden="1">
      <c r="A409" s="101">
        <v>117</v>
      </c>
      <c r="B409" s="101">
        <v>60</v>
      </c>
      <c r="C409" s="101">
        <v>4</v>
      </c>
      <c r="D409" s="101" t="s">
        <v>1966</v>
      </c>
      <c r="E409" s="101" t="s">
        <v>1881</v>
      </c>
      <c r="F409" s="101" t="s">
        <v>3051</v>
      </c>
      <c r="G409" s="102" t="s">
        <v>2267</v>
      </c>
      <c r="H409" s="103">
        <v>0</v>
      </c>
      <c r="I409" s="103">
        <v>658007</v>
      </c>
      <c r="J409" s="87">
        <v>29887</v>
      </c>
      <c r="K409" s="101" t="s">
        <v>724</v>
      </c>
      <c r="L409" s="101" t="s">
        <v>599</v>
      </c>
      <c r="M409" s="101" t="s">
        <v>164</v>
      </c>
      <c r="N409" s="101" t="s">
        <v>730</v>
      </c>
      <c r="O409" s="101" t="s">
        <v>3126</v>
      </c>
    </row>
    <row r="410" spans="1:15" hidden="1">
      <c r="A410" s="101">
        <v>117</v>
      </c>
      <c r="B410" s="101">
        <v>61</v>
      </c>
      <c r="C410" s="101">
        <v>4</v>
      </c>
      <c r="D410" s="101" t="s">
        <v>1966</v>
      </c>
      <c r="E410" s="101" t="s">
        <v>1881</v>
      </c>
      <c r="F410" s="101" t="s">
        <v>2041</v>
      </c>
      <c r="G410" s="102" t="s">
        <v>3099</v>
      </c>
      <c r="H410" s="103">
        <v>0</v>
      </c>
      <c r="I410" s="103">
        <v>539484</v>
      </c>
      <c r="K410" s="101" t="s">
        <v>724</v>
      </c>
      <c r="L410" s="101" t="s">
        <v>599</v>
      </c>
      <c r="M410" s="101" t="s">
        <v>164</v>
      </c>
      <c r="N410" s="101" t="s">
        <v>730</v>
      </c>
      <c r="O410" s="101" t="s">
        <v>3132</v>
      </c>
    </row>
    <row r="411" spans="1:15" hidden="1">
      <c r="A411" s="101">
        <v>117</v>
      </c>
      <c r="B411" s="101">
        <v>62</v>
      </c>
      <c r="C411" s="101">
        <v>4</v>
      </c>
      <c r="D411" s="101" t="s">
        <v>1966</v>
      </c>
      <c r="E411" s="101" t="s">
        <v>1881</v>
      </c>
      <c r="F411" s="101" t="s">
        <v>2041</v>
      </c>
      <c r="G411" s="102" t="s">
        <v>1061</v>
      </c>
      <c r="H411" s="103">
        <v>0</v>
      </c>
      <c r="I411" s="103">
        <v>77653</v>
      </c>
      <c r="K411" s="101" t="s">
        <v>724</v>
      </c>
      <c r="L411" s="101" t="s">
        <v>599</v>
      </c>
      <c r="M411" s="101" t="s">
        <v>164</v>
      </c>
      <c r="N411" s="101" t="s">
        <v>730</v>
      </c>
      <c r="O411" s="101" t="s">
        <v>3136</v>
      </c>
    </row>
    <row r="412" spans="1:15" hidden="1">
      <c r="A412" s="101">
        <v>117</v>
      </c>
      <c r="B412" s="101">
        <v>63</v>
      </c>
      <c r="C412" s="101">
        <v>4</v>
      </c>
      <c r="D412" s="101" t="s">
        <v>1966</v>
      </c>
      <c r="E412" s="101" t="s">
        <v>1881</v>
      </c>
      <c r="F412" s="101" t="s">
        <v>2041</v>
      </c>
      <c r="G412" s="102" t="s">
        <v>3140</v>
      </c>
      <c r="H412" s="103">
        <v>0</v>
      </c>
      <c r="I412" s="103">
        <v>2431765</v>
      </c>
      <c r="K412" s="101" t="s">
        <v>724</v>
      </c>
      <c r="L412" s="101" t="s">
        <v>599</v>
      </c>
      <c r="M412" s="101" t="s">
        <v>164</v>
      </c>
      <c r="N412" s="101" t="s">
        <v>730</v>
      </c>
      <c r="O412" s="101" t="s">
        <v>3143</v>
      </c>
    </row>
    <row r="413" spans="1:15" hidden="1">
      <c r="A413" s="101">
        <v>117</v>
      </c>
      <c r="B413" s="101">
        <v>64</v>
      </c>
      <c r="C413" s="101">
        <v>4</v>
      </c>
      <c r="D413" s="101" t="s">
        <v>1966</v>
      </c>
      <c r="E413" s="101" t="s">
        <v>1881</v>
      </c>
      <c r="F413" s="101" t="s">
        <v>2041</v>
      </c>
      <c r="G413" s="102" t="s">
        <v>2367</v>
      </c>
      <c r="H413" s="103">
        <v>0</v>
      </c>
      <c r="I413" s="103">
        <v>604876</v>
      </c>
      <c r="K413" s="101" t="s">
        <v>724</v>
      </c>
      <c r="L413" s="101" t="s">
        <v>599</v>
      </c>
      <c r="M413" s="101" t="s">
        <v>164</v>
      </c>
      <c r="N413" s="101" t="s">
        <v>730</v>
      </c>
      <c r="O413" s="101" t="s">
        <v>1255</v>
      </c>
    </row>
    <row r="414" spans="1:15" hidden="1">
      <c r="A414" s="101">
        <v>117</v>
      </c>
      <c r="B414" s="101">
        <v>65</v>
      </c>
      <c r="C414" s="101">
        <v>4</v>
      </c>
      <c r="D414" s="101" t="s">
        <v>1966</v>
      </c>
      <c r="E414" s="101" t="s">
        <v>1881</v>
      </c>
      <c r="F414" s="101" t="s">
        <v>2041</v>
      </c>
      <c r="G414" s="102" t="s">
        <v>2418</v>
      </c>
      <c r="H414" s="103">
        <v>0</v>
      </c>
      <c r="I414" s="103">
        <v>5942498</v>
      </c>
      <c r="K414" s="101" t="s">
        <v>724</v>
      </c>
      <c r="L414" s="101" t="s">
        <v>599</v>
      </c>
      <c r="M414" s="101" t="s">
        <v>164</v>
      </c>
      <c r="N414" s="101" t="s">
        <v>730</v>
      </c>
      <c r="O414" s="101" t="s">
        <v>3145</v>
      </c>
    </row>
    <row r="415" spans="1:15" hidden="1">
      <c r="A415" s="101">
        <v>117</v>
      </c>
      <c r="B415" s="101">
        <v>66</v>
      </c>
      <c r="C415" s="101">
        <v>4</v>
      </c>
      <c r="D415" s="101" t="s">
        <v>1966</v>
      </c>
      <c r="E415" s="101" t="s">
        <v>1881</v>
      </c>
      <c r="F415" s="101" t="s">
        <v>2041</v>
      </c>
      <c r="G415" s="102" t="s">
        <v>3147</v>
      </c>
      <c r="H415" s="103">
        <v>0</v>
      </c>
      <c r="I415" s="103">
        <v>416874</v>
      </c>
      <c r="J415" s="87">
        <v>31623</v>
      </c>
      <c r="K415" s="101" t="s">
        <v>724</v>
      </c>
      <c r="L415" s="101" t="s">
        <v>599</v>
      </c>
      <c r="M415" s="101" t="s">
        <v>164</v>
      </c>
      <c r="N415" s="101" t="s">
        <v>730</v>
      </c>
      <c r="O415" s="101" t="s">
        <v>1079</v>
      </c>
    </row>
    <row r="416" spans="1:15" hidden="1">
      <c r="A416" s="101">
        <v>117</v>
      </c>
      <c r="B416" s="101">
        <v>67</v>
      </c>
      <c r="C416" s="101">
        <v>4</v>
      </c>
      <c r="D416" s="101" t="s">
        <v>1966</v>
      </c>
      <c r="E416" s="101" t="s">
        <v>1881</v>
      </c>
      <c r="F416" s="101" t="s">
        <v>2041</v>
      </c>
      <c r="G416" s="102" t="s">
        <v>2683</v>
      </c>
      <c r="H416" s="103">
        <v>0</v>
      </c>
      <c r="I416" s="103">
        <v>192089</v>
      </c>
      <c r="J416" s="87">
        <v>29819</v>
      </c>
      <c r="K416" s="101" t="s">
        <v>724</v>
      </c>
      <c r="L416" s="101" t="s">
        <v>599</v>
      </c>
      <c r="M416" s="101" t="s">
        <v>164</v>
      </c>
      <c r="N416" s="101" t="s">
        <v>730</v>
      </c>
      <c r="O416" s="101" t="s">
        <v>3148</v>
      </c>
    </row>
    <row r="417" spans="1:15" hidden="1">
      <c r="A417" s="101">
        <v>117</v>
      </c>
      <c r="B417" s="101">
        <v>68</v>
      </c>
      <c r="C417" s="101">
        <v>4</v>
      </c>
      <c r="D417" s="101" t="s">
        <v>1966</v>
      </c>
      <c r="E417" s="101" t="s">
        <v>1881</v>
      </c>
      <c r="F417" s="101" t="s">
        <v>2041</v>
      </c>
      <c r="G417" s="102" t="s">
        <v>2963</v>
      </c>
      <c r="H417" s="103">
        <v>0</v>
      </c>
      <c r="I417" s="103">
        <v>126697</v>
      </c>
      <c r="K417" s="101" t="s">
        <v>724</v>
      </c>
      <c r="L417" s="101" t="s">
        <v>599</v>
      </c>
      <c r="M417" s="101" t="s">
        <v>164</v>
      </c>
      <c r="N417" s="101" t="s">
        <v>730</v>
      </c>
      <c r="O417" s="101" t="s">
        <v>3151</v>
      </c>
    </row>
    <row r="418" spans="1:15" hidden="1">
      <c r="A418" s="101">
        <v>117</v>
      </c>
      <c r="B418" s="101">
        <v>69</v>
      </c>
      <c r="C418" s="101">
        <v>4</v>
      </c>
      <c r="D418" s="101" t="s">
        <v>1966</v>
      </c>
      <c r="E418" s="101" t="s">
        <v>1881</v>
      </c>
      <c r="F418" s="101" t="s">
        <v>2041</v>
      </c>
      <c r="G418" s="102" t="s">
        <v>343</v>
      </c>
      <c r="H418" s="103">
        <v>0</v>
      </c>
      <c r="I418" s="103">
        <v>6964248</v>
      </c>
      <c r="J418" s="87">
        <v>29819</v>
      </c>
      <c r="K418" s="101" t="s">
        <v>724</v>
      </c>
      <c r="L418" s="101" t="s">
        <v>599</v>
      </c>
      <c r="M418" s="101" t="s">
        <v>164</v>
      </c>
      <c r="N418" s="101" t="s">
        <v>730</v>
      </c>
      <c r="O418" s="101" t="s">
        <v>1222</v>
      </c>
    </row>
    <row r="419" spans="1:15" hidden="1">
      <c r="A419" s="101">
        <v>117</v>
      </c>
      <c r="B419" s="101">
        <v>71</v>
      </c>
      <c r="C419" s="101">
        <v>4</v>
      </c>
      <c r="D419" s="101" t="s">
        <v>1966</v>
      </c>
      <c r="E419" s="101" t="s">
        <v>1881</v>
      </c>
      <c r="F419" s="101" t="s">
        <v>1099</v>
      </c>
      <c r="G419" s="102" t="s">
        <v>764</v>
      </c>
      <c r="H419" s="103">
        <v>0</v>
      </c>
      <c r="I419" s="103">
        <v>1132099</v>
      </c>
      <c r="K419" s="101" t="s">
        <v>724</v>
      </c>
      <c r="L419" s="101" t="s">
        <v>599</v>
      </c>
      <c r="M419" s="101" t="s">
        <v>164</v>
      </c>
      <c r="N419" s="101" t="s">
        <v>730</v>
      </c>
      <c r="O419" s="101" t="s">
        <v>1027</v>
      </c>
    </row>
    <row r="420" spans="1:15" hidden="1">
      <c r="A420" s="101">
        <v>117</v>
      </c>
      <c r="B420" s="101">
        <v>72</v>
      </c>
      <c r="C420" s="101">
        <v>3</v>
      </c>
      <c r="D420" s="101" t="s">
        <v>1966</v>
      </c>
      <c r="E420" s="101" t="s">
        <v>1881</v>
      </c>
      <c r="F420" s="101" t="s">
        <v>1991</v>
      </c>
      <c r="G420" s="102" t="s">
        <v>3131</v>
      </c>
      <c r="H420" s="103">
        <v>0</v>
      </c>
      <c r="I420" s="103">
        <v>453657</v>
      </c>
      <c r="K420" s="101" t="s">
        <v>724</v>
      </c>
      <c r="L420" s="101" t="s">
        <v>599</v>
      </c>
      <c r="M420" s="101" t="s">
        <v>164</v>
      </c>
      <c r="N420" s="101" t="s">
        <v>730</v>
      </c>
      <c r="O420" s="101" t="s">
        <v>3154</v>
      </c>
    </row>
    <row r="421" spans="1:15" hidden="1">
      <c r="A421" s="101">
        <v>117</v>
      </c>
      <c r="B421" s="101">
        <v>73</v>
      </c>
      <c r="C421" s="101">
        <v>3</v>
      </c>
      <c r="D421" s="101" t="s">
        <v>1966</v>
      </c>
      <c r="E421" s="101" t="s">
        <v>1881</v>
      </c>
      <c r="F421" s="101" t="s">
        <v>1991</v>
      </c>
      <c r="G421" s="102" t="s">
        <v>1197</v>
      </c>
      <c r="H421" s="103">
        <v>0</v>
      </c>
      <c r="I421" s="103">
        <v>155306</v>
      </c>
      <c r="K421" s="101" t="s">
        <v>724</v>
      </c>
      <c r="L421" s="101" t="s">
        <v>599</v>
      </c>
      <c r="M421" s="101" t="s">
        <v>164</v>
      </c>
      <c r="N421" s="101" t="s">
        <v>730</v>
      </c>
      <c r="O421" s="101" t="s">
        <v>3159</v>
      </c>
    </row>
    <row r="422" spans="1:15" hidden="1">
      <c r="A422" s="101">
        <v>117</v>
      </c>
      <c r="B422" s="101">
        <v>74</v>
      </c>
      <c r="C422" s="101">
        <v>4</v>
      </c>
      <c r="D422" s="101" t="s">
        <v>1966</v>
      </c>
      <c r="E422" s="101" t="s">
        <v>1881</v>
      </c>
      <c r="F422" s="101" t="s">
        <v>1991</v>
      </c>
      <c r="G422" s="102" t="s">
        <v>3163</v>
      </c>
      <c r="H422" s="103">
        <v>0</v>
      </c>
      <c r="I422" s="103">
        <v>7025553</v>
      </c>
      <c r="K422" s="101" t="s">
        <v>724</v>
      </c>
      <c r="L422" s="101" t="s">
        <v>599</v>
      </c>
      <c r="M422" s="101" t="s">
        <v>164</v>
      </c>
      <c r="N422" s="101" t="s">
        <v>730</v>
      </c>
      <c r="O422" s="101" t="s">
        <v>3165</v>
      </c>
    </row>
    <row r="423" spans="1:15" hidden="1">
      <c r="A423" s="101">
        <v>117</v>
      </c>
      <c r="B423" s="101">
        <v>75</v>
      </c>
      <c r="C423" s="101">
        <v>4</v>
      </c>
      <c r="D423" s="101" t="s">
        <v>1966</v>
      </c>
      <c r="E423" s="101" t="s">
        <v>1881</v>
      </c>
      <c r="F423" s="101" t="s">
        <v>1991</v>
      </c>
      <c r="G423" s="102" t="s">
        <v>3167</v>
      </c>
      <c r="H423" s="103">
        <v>0</v>
      </c>
      <c r="I423" s="103">
        <v>7393383</v>
      </c>
      <c r="K423" s="101" t="s">
        <v>724</v>
      </c>
      <c r="L423" s="101" t="s">
        <v>599</v>
      </c>
      <c r="M423" s="101" t="s">
        <v>164</v>
      </c>
      <c r="N423" s="101" t="s">
        <v>730</v>
      </c>
      <c r="O423" s="101" t="s">
        <v>3170</v>
      </c>
    </row>
    <row r="424" spans="1:15" hidden="1">
      <c r="A424" s="101">
        <v>117</v>
      </c>
      <c r="B424" s="101">
        <v>76</v>
      </c>
      <c r="C424" s="101">
        <v>3</v>
      </c>
      <c r="D424" s="101" t="s">
        <v>1966</v>
      </c>
      <c r="E424" s="101" t="s">
        <v>1881</v>
      </c>
      <c r="F424" s="101" t="s">
        <v>1991</v>
      </c>
      <c r="G424" s="102" t="s">
        <v>1769</v>
      </c>
      <c r="H424" s="103">
        <v>0</v>
      </c>
      <c r="I424" s="103">
        <v>641659</v>
      </c>
      <c r="K424" s="101" t="s">
        <v>724</v>
      </c>
      <c r="L424" s="101" t="s">
        <v>599</v>
      </c>
      <c r="M424" s="101" t="s">
        <v>164</v>
      </c>
      <c r="N424" s="101" t="s">
        <v>730</v>
      </c>
      <c r="O424" s="101" t="s">
        <v>2321</v>
      </c>
    </row>
    <row r="425" spans="1:15" hidden="1">
      <c r="A425" s="101">
        <v>117</v>
      </c>
      <c r="B425" s="101">
        <v>77</v>
      </c>
      <c r="C425" s="101">
        <v>3</v>
      </c>
      <c r="D425" s="101" t="s">
        <v>1966</v>
      </c>
      <c r="E425" s="101" t="s">
        <v>1881</v>
      </c>
      <c r="F425" s="101" t="s">
        <v>1991</v>
      </c>
      <c r="G425" s="102" t="s">
        <v>1878</v>
      </c>
      <c r="H425" s="103">
        <v>0</v>
      </c>
      <c r="I425" s="103">
        <v>359656</v>
      </c>
      <c r="K425" s="101" t="s">
        <v>724</v>
      </c>
      <c r="L425" s="101" t="s">
        <v>599</v>
      </c>
      <c r="M425" s="101" t="s">
        <v>164</v>
      </c>
      <c r="N425" s="101" t="s">
        <v>730</v>
      </c>
      <c r="O425" s="101" t="s">
        <v>2572</v>
      </c>
    </row>
    <row r="426" spans="1:15" hidden="1">
      <c r="A426" s="101">
        <v>117</v>
      </c>
      <c r="B426" s="101">
        <v>78</v>
      </c>
      <c r="C426" s="101">
        <v>4</v>
      </c>
      <c r="D426" s="101" t="s">
        <v>1966</v>
      </c>
      <c r="E426" s="101" t="s">
        <v>1881</v>
      </c>
      <c r="F426" s="101" t="s">
        <v>1991</v>
      </c>
      <c r="G426" s="102" t="s">
        <v>190</v>
      </c>
      <c r="H426" s="103">
        <v>0</v>
      </c>
      <c r="I426" s="103">
        <v>8885138</v>
      </c>
      <c r="K426" s="101" t="s">
        <v>724</v>
      </c>
      <c r="L426" s="101" t="s">
        <v>599</v>
      </c>
      <c r="M426" s="101" t="s">
        <v>164</v>
      </c>
      <c r="N426" s="101" t="s">
        <v>730</v>
      </c>
      <c r="O426" s="101" t="s">
        <v>3172</v>
      </c>
    </row>
    <row r="427" spans="1:15" hidden="1">
      <c r="A427" s="101">
        <v>117</v>
      </c>
      <c r="B427" s="101">
        <v>79</v>
      </c>
      <c r="C427" s="101">
        <v>4</v>
      </c>
      <c r="D427" s="101" t="s">
        <v>1966</v>
      </c>
      <c r="E427" s="101" t="s">
        <v>1881</v>
      </c>
      <c r="F427" s="101" t="s">
        <v>1991</v>
      </c>
      <c r="G427" s="102" t="s">
        <v>2168</v>
      </c>
      <c r="H427" s="103">
        <v>0</v>
      </c>
      <c r="I427" s="103">
        <v>4630571</v>
      </c>
      <c r="K427" s="101" t="s">
        <v>724</v>
      </c>
      <c r="L427" s="101" t="s">
        <v>599</v>
      </c>
      <c r="M427" s="101" t="s">
        <v>164</v>
      </c>
      <c r="N427" s="101" t="s">
        <v>730</v>
      </c>
      <c r="O427" s="101" t="s">
        <v>3184</v>
      </c>
    </row>
    <row r="428" spans="1:15" hidden="1">
      <c r="A428" s="101">
        <v>117</v>
      </c>
      <c r="B428" s="101">
        <v>80</v>
      </c>
      <c r="C428" s="101">
        <v>3</v>
      </c>
      <c r="D428" s="101" t="s">
        <v>1966</v>
      </c>
      <c r="E428" s="101" t="s">
        <v>1881</v>
      </c>
      <c r="F428" s="101" t="s">
        <v>1991</v>
      </c>
      <c r="G428" s="102" t="s">
        <v>601</v>
      </c>
      <c r="H428" s="103">
        <v>0</v>
      </c>
      <c r="I428" s="103">
        <v>228872</v>
      </c>
      <c r="K428" s="101" t="s">
        <v>724</v>
      </c>
      <c r="L428" s="101" t="s">
        <v>599</v>
      </c>
      <c r="M428" s="101" t="s">
        <v>164</v>
      </c>
      <c r="N428" s="101" t="s">
        <v>730</v>
      </c>
      <c r="O428" s="101" t="s">
        <v>3187</v>
      </c>
    </row>
    <row r="429" spans="1:15" hidden="1">
      <c r="A429" s="101">
        <v>117</v>
      </c>
      <c r="B429" s="101">
        <v>81</v>
      </c>
      <c r="C429" s="101">
        <v>3</v>
      </c>
      <c r="D429" s="101" t="s">
        <v>1966</v>
      </c>
      <c r="E429" s="101" t="s">
        <v>1881</v>
      </c>
      <c r="F429" s="101" t="s">
        <v>1991</v>
      </c>
      <c r="G429" s="102" t="s">
        <v>293</v>
      </c>
      <c r="H429" s="103">
        <v>0</v>
      </c>
      <c r="I429" s="103">
        <v>429135</v>
      </c>
      <c r="K429" s="101" t="s">
        <v>724</v>
      </c>
      <c r="L429" s="101" t="s">
        <v>599</v>
      </c>
      <c r="M429" s="101" t="s">
        <v>164</v>
      </c>
      <c r="N429" s="101" t="s">
        <v>730</v>
      </c>
      <c r="O429" s="101" t="s">
        <v>3152</v>
      </c>
    </row>
    <row r="430" spans="1:15" hidden="1">
      <c r="A430" s="101">
        <v>117</v>
      </c>
      <c r="B430" s="101">
        <v>82</v>
      </c>
      <c r="C430" s="101">
        <v>4</v>
      </c>
      <c r="D430" s="101" t="s">
        <v>1966</v>
      </c>
      <c r="E430" s="101" t="s">
        <v>1881</v>
      </c>
      <c r="F430" s="101" t="s">
        <v>1991</v>
      </c>
      <c r="G430" s="102" t="s">
        <v>3188</v>
      </c>
      <c r="H430" s="103">
        <v>0</v>
      </c>
      <c r="I430" s="103">
        <v>5321274</v>
      </c>
      <c r="K430" s="101" t="s">
        <v>724</v>
      </c>
      <c r="L430" s="101" t="s">
        <v>599</v>
      </c>
      <c r="M430" s="101" t="s">
        <v>164</v>
      </c>
      <c r="N430" s="101" t="s">
        <v>730</v>
      </c>
      <c r="O430" s="101" t="s">
        <v>3192</v>
      </c>
    </row>
    <row r="431" spans="1:15" hidden="1">
      <c r="A431" s="101">
        <v>117</v>
      </c>
      <c r="B431" s="101">
        <v>83</v>
      </c>
      <c r="C431" s="101">
        <v>3</v>
      </c>
      <c r="D431" s="101" t="s">
        <v>1966</v>
      </c>
      <c r="E431" s="101" t="s">
        <v>1881</v>
      </c>
      <c r="F431" s="101" t="s">
        <v>1991</v>
      </c>
      <c r="G431" s="102" t="s">
        <v>2860</v>
      </c>
      <c r="H431" s="103">
        <v>0</v>
      </c>
      <c r="I431" s="103">
        <v>4336307</v>
      </c>
      <c r="J431" s="87">
        <v>39134</v>
      </c>
      <c r="K431" s="101" t="s">
        <v>724</v>
      </c>
      <c r="L431" s="101" t="s">
        <v>599</v>
      </c>
      <c r="M431" s="101" t="s">
        <v>164</v>
      </c>
      <c r="N431" s="101" t="s">
        <v>730</v>
      </c>
      <c r="O431" s="101" t="s">
        <v>3194</v>
      </c>
    </row>
    <row r="432" spans="1:15" hidden="1">
      <c r="A432" s="101">
        <v>117</v>
      </c>
      <c r="B432" s="101">
        <v>84</v>
      </c>
      <c r="C432" s="101">
        <v>4</v>
      </c>
      <c r="D432" s="101" t="s">
        <v>1966</v>
      </c>
      <c r="E432" s="101" t="s">
        <v>1881</v>
      </c>
      <c r="F432" s="101" t="s">
        <v>1991</v>
      </c>
      <c r="G432" s="102" t="s">
        <v>1703</v>
      </c>
      <c r="H432" s="103">
        <v>0</v>
      </c>
      <c r="I432" s="103">
        <v>2023065</v>
      </c>
      <c r="K432" s="101" t="s">
        <v>724</v>
      </c>
      <c r="L432" s="101" t="s">
        <v>599</v>
      </c>
      <c r="M432" s="101" t="s">
        <v>164</v>
      </c>
      <c r="N432" s="101" t="s">
        <v>730</v>
      </c>
      <c r="O432" s="101" t="s">
        <v>264</v>
      </c>
    </row>
    <row r="433" spans="1:15" hidden="1">
      <c r="A433" s="101">
        <v>117</v>
      </c>
      <c r="B433" s="101">
        <v>85</v>
      </c>
      <c r="C433" s="101">
        <v>4</v>
      </c>
      <c r="D433" s="101" t="s">
        <v>1966</v>
      </c>
      <c r="E433" s="101" t="s">
        <v>1881</v>
      </c>
      <c r="F433" s="101" t="s">
        <v>1991</v>
      </c>
      <c r="G433" s="102" t="s">
        <v>907</v>
      </c>
      <c r="H433" s="103">
        <v>0</v>
      </c>
      <c r="I433" s="103">
        <v>1957673</v>
      </c>
      <c r="K433" s="101" t="s">
        <v>724</v>
      </c>
      <c r="L433" s="101" t="s">
        <v>599</v>
      </c>
      <c r="M433" s="101" t="s">
        <v>164</v>
      </c>
      <c r="N433" s="101" t="s">
        <v>730</v>
      </c>
      <c r="O433" s="101" t="s">
        <v>2719</v>
      </c>
    </row>
    <row r="434" spans="1:15" hidden="1">
      <c r="A434" s="101">
        <v>117</v>
      </c>
      <c r="B434" s="101">
        <v>86</v>
      </c>
      <c r="C434" s="101">
        <v>4</v>
      </c>
      <c r="D434" s="101" t="s">
        <v>1966</v>
      </c>
      <c r="E434" s="101" t="s">
        <v>1881</v>
      </c>
      <c r="F434" s="101" t="s">
        <v>1991</v>
      </c>
      <c r="G434" s="102" t="s">
        <v>1419</v>
      </c>
      <c r="H434" s="103">
        <v>0</v>
      </c>
      <c r="I434" s="103">
        <v>2023065</v>
      </c>
      <c r="K434" s="101" t="s">
        <v>724</v>
      </c>
      <c r="L434" s="101" t="s">
        <v>599</v>
      </c>
      <c r="M434" s="101" t="s">
        <v>164</v>
      </c>
      <c r="N434" s="101" t="s">
        <v>730</v>
      </c>
      <c r="O434" s="101" t="s">
        <v>264</v>
      </c>
    </row>
    <row r="435" spans="1:15" hidden="1">
      <c r="A435" s="101">
        <v>117</v>
      </c>
      <c r="B435" s="101">
        <v>87</v>
      </c>
      <c r="C435" s="101">
        <v>4</v>
      </c>
      <c r="D435" s="101" t="s">
        <v>1966</v>
      </c>
      <c r="E435" s="101" t="s">
        <v>1881</v>
      </c>
      <c r="F435" s="101" t="s">
        <v>1991</v>
      </c>
      <c r="G435" s="102" t="s">
        <v>3196</v>
      </c>
      <c r="H435" s="103">
        <v>0</v>
      </c>
      <c r="I435" s="103">
        <v>4050217</v>
      </c>
      <c r="K435" s="101" t="s">
        <v>724</v>
      </c>
      <c r="L435" s="101" t="s">
        <v>599</v>
      </c>
      <c r="M435" s="101" t="s">
        <v>164</v>
      </c>
      <c r="N435" s="101" t="s">
        <v>730</v>
      </c>
      <c r="O435" s="101" t="s">
        <v>2935</v>
      </c>
    </row>
    <row r="436" spans="1:15" hidden="1">
      <c r="A436" s="101">
        <v>117</v>
      </c>
      <c r="B436" s="101">
        <v>88</v>
      </c>
      <c r="C436" s="101">
        <v>4</v>
      </c>
      <c r="D436" s="101" t="s">
        <v>1966</v>
      </c>
      <c r="E436" s="101" t="s">
        <v>1881</v>
      </c>
      <c r="F436" s="101" t="s">
        <v>1991</v>
      </c>
      <c r="G436" s="102" t="s">
        <v>3198</v>
      </c>
      <c r="H436" s="103">
        <v>0</v>
      </c>
      <c r="I436" s="103">
        <v>2023065</v>
      </c>
      <c r="K436" s="101" t="s">
        <v>724</v>
      </c>
      <c r="L436" s="101" t="s">
        <v>599</v>
      </c>
      <c r="M436" s="101" t="s">
        <v>164</v>
      </c>
      <c r="N436" s="101" t="s">
        <v>730</v>
      </c>
      <c r="O436" s="101" t="s">
        <v>264</v>
      </c>
    </row>
    <row r="437" spans="1:15" hidden="1">
      <c r="A437" s="101">
        <v>117</v>
      </c>
      <c r="B437" s="101">
        <v>89</v>
      </c>
      <c r="C437" s="101">
        <v>4</v>
      </c>
      <c r="D437" s="101" t="s">
        <v>1966</v>
      </c>
      <c r="E437" s="101" t="s">
        <v>1881</v>
      </c>
      <c r="F437" s="101" t="s">
        <v>1991</v>
      </c>
      <c r="G437" s="102" t="s">
        <v>2120</v>
      </c>
      <c r="H437" s="103">
        <v>0</v>
      </c>
      <c r="I437" s="103">
        <v>2023065</v>
      </c>
      <c r="K437" s="101" t="s">
        <v>724</v>
      </c>
      <c r="L437" s="101" t="s">
        <v>599</v>
      </c>
      <c r="M437" s="101" t="s">
        <v>164</v>
      </c>
      <c r="N437" s="101" t="s">
        <v>730</v>
      </c>
      <c r="O437" s="101" t="s">
        <v>264</v>
      </c>
    </row>
    <row r="438" spans="1:15" hidden="1">
      <c r="A438" s="101">
        <v>117</v>
      </c>
      <c r="B438" s="101">
        <v>90</v>
      </c>
      <c r="C438" s="101">
        <v>4</v>
      </c>
      <c r="D438" s="101" t="s">
        <v>1966</v>
      </c>
      <c r="E438" s="101" t="s">
        <v>1881</v>
      </c>
      <c r="F438" s="101" t="s">
        <v>1991</v>
      </c>
      <c r="G438" s="102" t="s">
        <v>3202</v>
      </c>
      <c r="H438" s="103">
        <v>0</v>
      </c>
      <c r="I438" s="103">
        <v>8104521</v>
      </c>
      <c r="K438" s="101" t="s">
        <v>724</v>
      </c>
      <c r="L438" s="101" t="s">
        <v>599</v>
      </c>
      <c r="M438" s="101" t="s">
        <v>164</v>
      </c>
      <c r="N438" s="101" t="s">
        <v>730</v>
      </c>
      <c r="O438" s="101" t="s">
        <v>3204</v>
      </c>
    </row>
    <row r="439" spans="1:15" hidden="1">
      <c r="A439" s="101">
        <v>117</v>
      </c>
      <c r="B439" s="101">
        <v>91</v>
      </c>
      <c r="C439" s="101">
        <v>4</v>
      </c>
      <c r="D439" s="101" t="s">
        <v>1966</v>
      </c>
      <c r="E439" s="101" t="s">
        <v>1881</v>
      </c>
      <c r="F439" s="101" t="s">
        <v>1991</v>
      </c>
      <c r="G439" s="102" t="s">
        <v>3206</v>
      </c>
      <c r="H439" s="103">
        <v>0</v>
      </c>
      <c r="I439" s="103">
        <v>2023065</v>
      </c>
      <c r="K439" s="101" t="s">
        <v>724</v>
      </c>
      <c r="L439" s="101" t="s">
        <v>599</v>
      </c>
      <c r="M439" s="101" t="s">
        <v>164</v>
      </c>
      <c r="N439" s="101" t="s">
        <v>730</v>
      </c>
      <c r="O439" s="101" t="s">
        <v>264</v>
      </c>
    </row>
    <row r="440" spans="1:15" hidden="1">
      <c r="A440" s="101">
        <v>117</v>
      </c>
      <c r="B440" s="101">
        <v>92</v>
      </c>
      <c r="C440" s="101">
        <v>4</v>
      </c>
      <c r="D440" s="101" t="s">
        <v>1966</v>
      </c>
      <c r="E440" s="101" t="s">
        <v>1881</v>
      </c>
      <c r="F440" s="101" t="s">
        <v>1991</v>
      </c>
      <c r="G440" s="102" t="s">
        <v>3212</v>
      </c>
      <c r="H440" s="103">
        <v>0</v>
      </c>
      <c r="I440" s="103">
        <v>2174284</v>
      </c>
      <c r="K440" s="101" t="s">
        <v>724</v>
      </c>
      <c r="L440" s="101" t="s">
        <v>599</v>
      </c>
      <c r="M440" s="101" t="s">
        <v>164</v>
      </c>
      <c r="N440" s="101" t="s">
        <v>730</v>
      </c>
      <c r="O440" s="101" t="s">
        <v>370</v>
      </c>
    </row>
    <row r="441" spans="1:15" hidden="1">
      <c r="A441" s="101">
        <v>117</v>
      </c>
      <c r="B441" s="101">
        <v>93</v>
      </c>
      <c r="C441" s="101">
        <v>4</v>
      </c>
      <c r="D441" s="101" t="s">
        <v>1966</v>
      </c>
      <c r="E441" s="101" t="s">
        <v>1881</v>
      </c>
      <c r="F441" s="101" t="s">
        <v>1991</v>
      </c>
      <c r="G441" s="102" t="s">
        <v>1502</v>
      </c>
      <c r="H441" s="103">
        <v>0</v>
      </c>
      <c r="I441" s="103">
        <v>2010804</v>
      </c>
      <c r="K441" s="101" t="s">
        <v>724</v>
      </c>
      <c r="L441" s="101" t="s">
        <v>599</v>
      </c>
      <c r="M441" s="101" t="s">
        <v>164</v>
      </c>
      <c r="N441" s="101" t="s">
        <v>730</v>
      </c>
      <c r="O441" s="101" t="s">
        <v>3213</v>
      </c>
    </row>
    <row r="442" spans="1:15" hidden="1">
      <c r="A442" s="101">
        <v>117</v>
      </c>
      <c r="B442" s="101">
        <v>94</v>
      </c>
      <c r="C442" s="101">
        <v>4</v>
      </c>
      <c r="D442" s="101" t="s">
        <v>1966</v>
      </c>
      <c r="E442" s="101" t="s">
        <v>1881</v>
      </c>
      <c r="F442" s="101" t="s">
        <v>1991</v>
      </c>
      <c r="G442" s="102" t="s">
        <v>2699</v>
      </c>
      <c r="H442" s="103">
        <v>0</v>
      </c>
      <c r="I442" s="103">
        <v>4295437</v>
      </c>
      <c r="K442" s="101" t="s">
        <v>724</v>
      </c>
      <c r="L442" s="101" t="s">
        <v>599</v>
      </c>
      <c r="M442" s="101" t="s">
        <v>164</v>
      </c>
      <c r="N442" s="101" t="s">
        <v>730</v>
      </c>
      <c r="O442" s="101" t="s">
        <v>2742</v>
      </c>
    </row>
    <row r="443" spans="1:15" hidden="1">
      <c r="A443" s="101">
        <v>117</v>
      </c>
      <c r="B443" s="101">
        <v>95</v>
      </c>
      <c r="C443" s="101">
        <v>4</v>
      </c>
      <c r="D443" s="101" t="s">
        <v>1966</v>
      </c>
      <c r="E443" s="101" t="s">
        <v>1881</v>
      </c>
      <c r="F443" s="101" t="s">
        <v>1991</v>
      </c>
      <c r="G443" s="102" t="s">
        <v>1034</v>
      </c>
      <c r="H443" s="103">
        <v>0</v>
      </c>
      <c r="I443" s="103">
        <v>2362286</v>
      </c>
      <c r="K443" s="101" t="s">
        <v>724</v>
      </c>
      <c r="L443" s="101" t="s">
        <v>599</v>
      </c>
      <c r="M443" s="101" t="s">
        <v>164</v>
      </c>
      <c r="N443" s="101" t="s">
        <v>730</v>
      </c>
      <c r="O443" s="101" t="s">
        <v>2915</v>
      </c>
    </row>
    <row r="444" spans="1:15" hidden="1">
      <c r="A444" s="101">
        <v>117</v>
      </c>
      <c r="B444" s="101">
        <v>96</v>
      </c>
      <c r="C444" s="101">
        <v>4</v>
      </c>
      <c r="D444" s="101" t="s">
        <v>1966</v>
      </c>
      <c r="E444" s="101" t="s">
        <v>1881</v>
      </c>
      <c r="F444" s="101" t="s">
        <v>1991</v>
      </c>
      <c r="G444" s="102" t="s">
        <v>3046</v>
      </c>
      <c r="H444" s="103">
        <v>0</v>
      </c>
      <c r="I444" s="103">
        <v>6077369</v>
      </c>
      <c r="K444" s="101" t="s">
        <v>724</v>
      </c>
      <c r="L444" s="101" t="s">
        <v>599</v>
      </c>
      <c r="M444" s="101" t="s">
        <v>164</v>
      </c>
      <c r="N444" s="101" t="s">
        <v>730</v>
      </c>
      <c r="O444" s="101" t="s">
        <v>3214</v>
      </c>
    </row>
    <row r="445" spans="1:15" hidden="1">
      <c r="A445" s="101">
        <v>117</v>
      </c>
      <c r="B445" s="101">
        <v>97</v>
      </c>
      <c r="C445" s="101">
        <v>4</v>
      </c>
      <c r="D445" s="101" t="s">
        <v>1966</v>
      </c>
      <c r="E445" s="101" t="s">
        <v>1881</v>
      </c>
      <c r="F445" s="101" t="s">
        <v>1991</v>
      </c>
      <c r="G445" s="102" t="s">
        <v>538</v>
      </c>
      <c r="H445" s="103">
        <v>0</v>
      </c>
      <c r="I445" s="103">
        <v>27926471</v>
      </c>
      <c r="K445" s="101" t="s">
        <v>724</v>
      </c>
      <c r="L445" s="101" t="s">
        <v>599</v>
      </c>
      <c r="M445" s="101" t="s">
        <v>164</v>
      </c>
      <c r="N445" s="101" t="s">
        <v>730</v>
      </c>
      <c r="O445" s="101" t="s">
        <v>2580</v>
      </c>
    </row>
    <row r="446" spans="1:15" hidden="1">
      <c r="A446" s="101">
        <v>117</v>
      </c>
      <c r="B446" s="101">
        <v>98</v>
      </c>
      <c r="C446" s="101">
        <v>4</v>
      </c>
      <c r="D446" s="101" t="s">
        <v>1966</v>
      </c>
      <c r="E446" s="101" t="s">
        <v>1881</v>
      </c>
      <c r="F446" s="101" t="s">
        <v>1991</v>
      </c>
      <c r="G446" s="102" t="s">
        <v>2774</v>
      </c>
      <c r="H446" s="103">
        <v>0</v>
      </c>
      <c r="I446" s="103">
        <v>40220167</v>
      </c>
      <c r="K446" s="101" t="s">
        <v>724</v>
      </c>
      <c r="L446" s="101" t="s">
        <v>599</v>
      </c>
      <c r="M446" s="101" t="s">
        <v>164</v>
      </c>
      <c r="N446" s="101" t="s">
        <v>730</v>
      </c>
      <c r="O446" s="101" t="s">
        <v>3217</v>
      </c>
    </row>
    <row r="447" spans="1:15" hidden="1">
      <c r="A447" s="101">
        <v>117</v>
      </c>
      <c r="B447" s="101">
        <v>99</v>
      </c>
      <c r="C447" s="101">
        <v>4</v>
      </c>
      <c r="D447" s="101" t="s">
        <v>1966</v>
      </c>
      <c r="E447" s="101" t="s">
        <v>1881</v>
      </c>
      <c r="F447" s="101" t="s">
        <v>1991</v>
      </c>
      <c r="G447" s="102" t="s">
        <v>2245</v>
      </c>
      <c r="H447" s="103">
        <v>0</v>
      </c>
      <c r="I447" s="103">
        <v>10483155</v>
      </c>
      <c r="K447" s="101" t="s">
        <v>724</v>
      </c>
      <c r="L447" s="101" t="s">
        <v>599</v>
      </c>
      <c r="M447" s="101" t="s">
        <v>164</v>
      </c>
      <c r="N447" s="101" t="s">
        <v>730</v>
      </c>
      <c r="O447" s="101" t="s">
        <v>3221</v>
      </c>
    </row>
    <row r="448" spans="1:15" hidden="1">
      <c r="A448" s="101">
        <v>117</v>
      </c>
      <c r="B448" s="101">
        <v>100</v>
      </c>
      <c r="C448" s="101">
        <v>4</v>
      </c>
      <c r="D448" s="101" t="s">
        <v>1966</v>
      </c>
      <c r="E448" s="101" t="s">
        <v>1881</v>
      </c>
      <c r="F448" s="101" t="s">
        <v>1991</v>
      </c>
      <c r="G448" s="102" t="s">
        <v>3227</v>
      </c>
      <c r="H448" s="103">
        <v>0</v>
      </c>
      <c r="I448" s="103">
        <v>20046735</v>
      </c>
      <c r="K448" s="101" t="s">
        <v>724</v>
      </c>
      <c r="L448" s="101" t="s">
        <v>599</v>
      </c>
      <c r="M448" s="101" t="s">
        <v>164</v>
      </c>
      <c r="N448" s="101" t="s">
        <v>730</v>
      </c>
      <c r="O448" s="101" t="s">
        <v>3228</v>
      </c>
    </row>
    <row r="449" spans="1:15" hidden="1">
      <c r="A449" s="101">
        <v>117</v>
      </c>
      <c r="B449" s="101">
        <v>101</v>
      </c>
      <c r="C449" s="101">
        <v>4</v>
      </c>
      <c r="D449" s="101" t="s">
        <v>1966</v>
      </c>
      <c r="E449" s="101" t="s">
        <v>1881</v>
      </c>
      <c r="F449" s="101" t="s">
        <v>1991</v>
      </c>
      <c r="G449" s="102" t="s">
        <v>3231</v>
      </c>
      <c r="H449" s="103">
        <v>0</v>
      </c>
      <c r="I449" s="103">
        <v>4172827</v>
      </c>
      <c r="K449" s="101" t="s">
        <v>724</v>
      </c>
      <c r="L449" s="101" t="s">
        <v>599</v>
      </c>
      <c r="M449" s="101" t="s">
        <v>164</v>
      </c>
      <c r="N449" s="101" t="s">
        <v>730</v>
      </c>
      <c r="O449" s="101" t="s">
        <v>3236</v>
      </c>
    </row>
    <row r="450" spans="1:15" hidden="1">
      <c r="A450" s="101">
        <v>117</v>
      </c>
      <c r="B450" s="101">
        <v>102</v>
      </c>
      <c r="C450" s="101">
        <v>4</v>
      </c>
      <c r="D450" s="101" t="s">
        <v>1966</v>
      </c>
      <c r="E450" s="101" t="s">
        <v>1881</v>
      </c>
      <c r="F450" s="101" t="s">
        <v>1991</v>
      </c>
      <c r="G450" s="102" t="s">
        <v>3238</v>
      </c>
      <c r="H450" s="103">
        <v>0</v>
      </c>
      <c r="I450" s="103">
        <v>2023065</v>
      </c>
      <c r="K450" s="101" t="s">
        <v>724</v>
      </c>
      <c r="L450" s="101" t="s">
        <v>599</v>
      </c>
      <c r="M450" s="101" t="s">
        <v>164</v>
      </c>
      <c r="N450" s="101" t="s">
        <v>730</v>
      </c>
      <c r="O450" s="101" t="s">
        <v>264</v>
      </c>
    </row>
    <row r="451" spans="1:15" hidden="1">
      <c r="A451" s="101">
        <v>117</v>
      </c>
      <c r="B451" s="101">
        <v>103</v>
      </c>
      <c r="C451" s="101">
        <v>4</v>
      </c>
      <c r="D451" s="101" t="s">
        <v>1966</v>
      </c>
      <c r="E451" s="101" t="s">
        <v>1881</v>
      </c>
      <c r="F451" s="101" t="s">
        <v>1991</v>
      </c>
      <c r="G451" s="102" t="s">
        <v>3157</v>
      </c>
      <c r="H451" s="103">
        <v>0</v>
      </c>
      <c r="I451" s="103">
        <v>2023065</v>
      </c>
      <c r="K451" s="101" t="s">
        <v>724</v>
      </c>
      <c r="L451" s="101" t="s">
        <v>599</v>
      </c>
      <c r="M451" s="101" t="s">
        <v>164</v>
      </c>
      <c r="N451" s="101" t="s">
        <v>730</v>
      </c>
      <c r="O451" s="101" t="s">
        <v>264</v>
      </c>
    </row>
    <row r="452" spans="1:15" hidden="1">
      <c r="A452" s="101">
        <v>117</v>
      </c>
      <c r="B452" s="101">
        <v>104</v>
      </c>
      <c r="C452" s="101">
        <v>4</v>
      </c>
      <c r="D452" s="101" t="s">
        <v>1966</v>
      </c>
      <c r="E452" s="101" t="s">
        <v>1881</v>
      </c>
      <c r="F452" s="101" t="s">
        <v>1991</v>
      </c>
      <c r="G452" s="102" t="s">
        <v>2789</v>
      </c>
      <c r="H452" s="103">
        <v>0</v>
      </c>
      <c r="I452" s="103">
        <v>1009489</v>
      </c>
      <c r="K452" s="101" t="s">
        <v>724</v>
      </c>
      <c r="L452" s="101" t="s">
        <v>599</v>
      </c>
      <c r="M452" s="101" t="s">
        <v>164</v>
      </c>
      <c r="N452" s="101" t="s">
        <v>730</v>
      </c>
      <c r="O452" s="101" t="s">
        <v>3240</v>
      </c>
    </row>
    <row r="453" spans="1:15" hidden="1">
      <c r="A453" s="101">
        <v>117</v>
      </c>
      <c r="B453" s="101">
        <v>105</v>
      </c>
      <c r="C453" s="101">
        <v>4</v>
      </c>
      <c r="D453" s="101" t="s">
        <v>1966</v>
      </c>
      <c r="E453" s="101" t="s">
        <v>1881</v>
      </c>
      <c r="F453" s="101" t="s">
        <v>1991</v>
      </c>
      <c r="G453" s="102" t="s">
        <v>2590</v>
      </c>
      <c r="H453" s="103">
        <v>0</v>
      </c>
      <c r="I453" s="103">
        <v>1009489</v>
      </c>
      <c r="K453" s="101" t="s">
        <v>724</v>
      </c>
      <c r="L453" s="101" t="s">
        <v>599</v>
      </c>
      <c r="M453" s="101" t="s">
        <v>164</v>
      </c>
      <c r="N453" s="101" t="s">
        <v>730</v>
      </c>
      <c r="O453" s="101" t="s">
        <v>3240</v>
      </c>
    </row>
    <row r="454" spans="1:15" hidden="1">
      <c r="A454" s="101">
        <v>117</v>
      </c>
      <c r="B454" s="101">
        <v>106</v>
      </c>
      <c r="C454" s="101">
        <v>4</v>
      </c>
      <c r="D454" s="101" t="s">
        <v>1966</v>
      </c>
      <c r="E454" s="101" t="s">
        <v>1881</v>
      </c>
      <c r="F454" s="101" t="s">
        <v>1991</v>
      </c>
      <c r="G454" s="102" t="s">
        <v>1974</v>
      </c>
      <c r="H454" s="103">
        <v>0</v>
      </c>
      <c r="I454" s="103">
        <v>1009489</v>
      </c>
      <c r="K454" s="101" t="s">
        <v>724</v>
      </c>
      <c r="L454" s="101" t="s">
        <v>599</v>
      </c>
      <c r="M454" s="101" t="s">
        <v>164</v>
      </c>
      <c r="N454" s="101" t="s">
        <v>730</v>
      </c>
      <c r="O454" s="101" t="s">
        <v>3240</v>
      </c>
    </row>
    <row r="455" spans="1:15" hidden="1">
      <c r="A455" s="101">
        <v>117</v>
      </c>
      <c r="B455" s="101">
        <v>107</v>
      </c>
      <c r="C455" s="101">
        <v>4</v>
      </c>
      <c r="D455" s="101" t="s">
        <v>1966</v>
      </c>
      <c r="E455" s="101" t="s">
        <v>1881</v>
      </c>
      <c r="F455" s="101" t="s">
        <v>1991</v>
      </c>
      <c r="G455" s="102" t="s">
        <v>3241</v>
      </c>
      <c r="H455" s="103">
        <v>0</v>
      </c>
      <c r="I455" s="103">
        <v>1009489</v>
      </c>
      <c r="K455" s="101" t="s">
        <v>724</v>
      </c>
      <c r="L455" s="101" t="s">
        <v>599</v>
      </c>
      <c r="M455" s="101" t="s">
        <v>164</v>
      </c>
      <c r="N455" s="101" t="s">
        <v>730</v>
      </c>
      <c r="O455" s="101" t="s">
        <v>3240</v>
      </c>
    </row>
    <row r="456" spans="1:15" hidden="1">
      <c r="A456" s="101">
        <v>117</v>
      </c>
      <c r="B456" s="101">
        <v>108</v>
      </c>
      <c r="C456" s="101">
        <v>4</v>
      </c>
      <c r="D456" s="101" t="s">
        <v>1966</v>
      </c>
      <c r="E456" s="101" t="s">
        <v>1881</v>
      </c>
      <c r="F456" s="101" t="s">
        <v>1991</v>
      </c>
      <c r="G456" s="102" t="s">
        <v>3245</v>
      </c>
      <c r="H456" s="103">
        <v>0</v>
      </c>
      <c r="I456" s="103">
        <v>8308871</v>
      </c>
      <c r="K456" s="101" t="s">
        <v>724</v>
      </c>
      <c r="L456" s="101" t="s">
        <v>599</v>
      </c>
      <c r="M456" s="101" t="s">
        <v>164</v>
      </c>
      <c r="N456" s="101" t="s">
        <v>730</v>
      </c>
      <c r="O456" s="101" t="s">
        <v>856</v>
      </c>
    </row>
    <row r="457" spans="1:15" hidden="1">
      <c r="A457" s="101">
        <v>117</v>
      </c>
      <c r="B457" s="101">
        <v>109</v>
      </c>
      <c r="C457" s="101">
        <v>4</v>
      </c>
      <c r="D457" s="101" t="s">
        <v>1966</v>
      </c>
      <c r="E457" s="101" t="s">
        <v>1881</v>
      </c>
      <c r="F457" s="101" t="s">
        <v>1991</v>
      </c>
      <c r="G457" s="102" t="s">
        <v>3248</v>
      </c>
      <c r="H457" s="103">
        <v>0</v>
      </c>
      <c r="I457" s="103">
        <v>604876</v>
      </c>
      <c r="K457" s="101" t="s">
        <v>724</v>
      </c>
      <c r="L457" s="101" t="s">
        <v>599</v>
      </c>
      <c r="M457" s="101" t="s">
        <v>164</v>
      </c>
      <c r="N457" s="101" t="s">
        <v>730</v>
      </c>
      <c r="O457" s="101" t="s">
        <v>1255</v>
      </c>
    </row>
    <row r="458" spans="1:15" hidden="1">
      <c r="A458" s="101">
        <v>117</v>
      </c>
      <c r="B458" s="101">
        <v>110</v>
      </c>
      <c r="C458" s="101">
        <v>4</v>
      </c>
      <c r="D458" s="101" t="s">
        <v>1966</v>
      </c>
      <c r="E458" s="101" t="s">
        <v>1881</v>
      </c>
      <c r="F458" s="101" t="s">
        <v>2041</v>
      </c>
      <c r="G458" s="102" t="s">
        <v>2230</v>
      </c>
      <c r="H458" s="103">
        <v>0</v>
      </c>
      <c r="I458" s="103">
        <v>3710996</v>
      </c>
      <c r="K458" s="101" t="s">
        <v>724</v>
      </c>
      <c r="L458" s="101" t="s">
        <v>599</v>
      </c>
      <c r="M458" s="101" t="s">
        <v>164</v>
      </c>
      <c r="N458" s="101" t="s">
        <v>730</v>
      </c>
      <c r="O458" s="101" t="s">
        <v>3249</v>
      </c>
    </row>
    <row r="459" spans="1:15" hidden="1">
      <c r="A459" s="101">
        <v>117</v>
      </c>
      <c r="B459" s="101">
        <v>111</v>
      </c>
      <c r="C459" s="101">
        <v>4</v>
      </c>
      <c r="D459" s="101" t="s">
        <v>1966</v>
      </c>
      <c r="E459" s="101" t="s">
        <v>1881</v>
      </c>
      <c r="F459" s="101" t="s">
        <v>3042</v>
      </c>
      <c r="G459" s="102" t="s">
        <v>1466</v>
      </c>
      <c r="H459" s="103">
        <v>0</v>
      </c>
      <c r="I459" s="103">
        <v>3870389</v>
      </c>
      <c r="K459" s="101" t="s">
        <v>724</v>
      </c>
      <c r="L459" s="101" t="s">
        <v>599</v>
      </c>
      <c r="M459" s="101" t="s">
        <v>164</v>
      </c>
      <c r="N459" s="101" t="s">
        <v>730</v>
      </c>
      <c r="O459" s="101" t="s">
        <v>3021</v>
      </c>
    </row>
    <row r="460" spans="1:15" hidden="1">
      <c r="A460" s="101">
        <v>118</v>
      </c>
      <c r="B460" s="101">
        <v>1</v>
      </c>
      <c r="C460" s="101">
        <v>3</v>
      </c>
      <c r="D460" s="101" t="s">
        <v>3254</v>
      </c>
      <c r="E460" s="101" t="s">
        <v>1882</v>
      </c>
      <c r="F460" s="101" t="s">
        <v>2320</v>
      </c>
      <c r="G460" s="102" t="s">
        <v>3259</v>
      </c>
      <c r="H460" s="103">
        <v>0</v>
      </c>
      <c r="I460" s="103">
        <v>8729832</v>
      </c>
      <c r="J460" s="87">
        <v>34960</v>
      </c>
      <c r="K460" s="101" t="s">
        <v>724</v>
      </c>
      <c r="L460" s="101" t="s">
        <v>599</v>
      </c>
      <c r="M460" s="101" t="s">
        <v>164</v>
      </c>
      <c r="N460" s="101" t="s">
        <v>730</v>
      </c>
      <c r="O460" s="101" t="s">
        <v>1802</v>
      </c>
    </row>
    <row r="461" spans="1:15" hidden="1">
      <c r="A461" s="101">
        <v>119</v>
      </c>
      <c r="B461" s="101">
        <v>1</v>
      </c>
      <c r="C461" s="101">
        <v>2</v>
      </c>
      <c r="D461" s="101" t="s">
        <v>23</v>
      </c>
      <c r="E461" s="101" t="s">
        <v>948</v>
      </c>
      <c r="F461" s="101" t="s">
        <v>1189</v>
      </c>
      <c r="G461" s="102" t="s">
        <v>3261</v>
      </c>
      <c r="H461" s="103">
        <v>0</v>
      </c>
      <c r="I461" s="103">
        <v>9267450</v>
      </c>
      <c r="J461" s="87">
        <v>31861</v>
      </c>
      <c r="K461" s="101" t="s">
        <v>724</v>
      </c>
      <c r="L461" s="101" t="s">
        <v>599</v>
      </c>
      <c r="M461" s="101" t="s">
        <v>164</v>
      </c>
      <c r="N461" s="101" t="s">
        <v>730</v>
      </c>
      <c r="O461" s="101" t="s">
        <v>1733</v>
      </c>
    </row>
    <row r="462" spans="1:15" hidden="1">
      <c r="A462" s="101">
        <v>120</v>
      </c>
      <c r="B462" s="101">
        <v>1</v>
      </c>
      <c r="C462" s="101">
        <v>4</v>
      </c>
      <c r="D462" s="101" t="s">
        <v>3263</v>
      </c>
      <c r="E462" s="101" t="s">
        <v>3266</v>
      </c>
      <c r="F462" s="101" t="s">
        <v>160</v>
      </c>
      <c r="G462" s="102" t="s">
        <v>3270</v>
      </c>
      <c r="H462" s="103">
        <v>0</v>
      </c>
      <c r="I462" s="103">
        <v>3892532</v>
      </c>
      <c r="K462" s="101" t="s">
        <v>724</v>
      </c>
      <c r="L462" s="101" t="s">
        <v>599</v>
      </c>
      <c r="M462" s="101" t="s">
        <v>164</v>
      </c>
      <c r="N462" s="101" t="s">
        <v>730</v>
      </c>
      <c r="O462" s="101" t="s">
        <v>3274</v>
      </c>
    </row>
    <row r="463" spans="1:15" hidden="1">
      <c r="A463" s="101">
        <v>120</v>
      </c>
      <c r="B463" s="101">
        <v>3</v>
      </c>
      <c r="C463" s="101">
        <v>4</v>
      </c>
      <c r="D463" s="101" t="s">
        <v>3263</v>
      </c>
      <c r="E463" s="101" t="s">
        <v>3266</v>
      </c>
      <c r="F463" s="101" t="s">
        <v>160</v>
      </c>
      <c r="G463" s="102" t="s">
        <v>3277</v>
      </c>
      <c r="H463" s="103">
        <v>0</v>
      </c>
      <c r="I463" s="103">
        <v>233521</v>
      </c>
      <c r="K463" s="101" t="s">
        <v>724</v>
      </c>
      <c r="L463" s="101" t="s">
        <v>599</v>
      </c>
      <c r="M463" s="101" t="s">
        <v>164</v>
      </c>
      <c r="N463" s="101" t="s">
        <v>730</v>
      </c>
      <c r="O463" s="101" t="s">
        <v>2639</v>
      </c>
    </row>
    <row r="464" spans="1:15" hidden="1">
      <c r="A464" s="101">
        <v>122</v>
      </c>
      <c r="B464" s="101">
        <v>1</v>
      </c>
      <c r="C464" s="101">
        <v>3</v>
      </c>
      <c r="D464" s="101" t="s">
        <v>2023</v>
      </c>
      <c r="E464" s="101" t="s">
        <v>241</v>
      </c>
      <c r="F464" s="101" t="s">
        <v>3279</v>
      </c>
      <c r="G464" s="102" t="s">
        <v>2958</v>
      </c>
      <c r="H464" s="103">
        <v>0</v>
      </c>
      <c r="I464" s="103">
        <v>85560</v>
      </c>
      <c r="J464" s="87">
        <v>35592</v>
      </c>
      <c r="K464" s="101" t="s">
        <v>724</v>
      </c>
      <c r="L464" s="101" t="s">
        <v>599</v>
      </c>
      <c r="M464" s="101" t="s">
        <v>164</v>
      </c>
      <c r="N464" s="101" t="s">
        <v>730</v>
      </c>
      <c r="O464" s="101" t="s">
        <v>2031</v>
      </c>
    </row>
    <row r="465" spans="1:15" hidden="1">
      <c r="A465" s="101">
        <v>123</v>
      </c>
      <c r="B465" s="101">
        <v>1</v>
      </c>
      <c r="C465" s="101">
        <v>3</v>
      </c>
      <c r="D465" s="101" t="s">
        <v>3281</v>
      </c>
      <c r="E465" s="101" t="s">
        <v>1882</v>
      </c>
      <c r="F465" s="101" t="s">
        <v>2181</v>
      </c>
      <c r="G465" s="102" t="s">
        <v>2359</v>
      </c>
      <c r="H465" s="103">
        <v>0</v>
      </c>
      <c r="I465" s="103">
        <v>475230</v>
      </c>
      <c r="J465" s="87">
        <v>34722</v>
      </c>
      <c r="K465" s="101" t="s">
        <v>724</v>
      </c>
      <c r="L465" s="101" t="s">
        <v>599</v>
      </c>
      <c r="M465" s="101" t="s">
        <v>164</v>
      </c>
      <c r="N465" s="101" t="s">
        <v>730</v>
      </c>
      <c r="O465" s="101" t="s">
        <v>1428</v>
      </c>
    </row>
    <row r="466" spans="1:15" hidden="1">
      <c r="A466" s="101">
        <v>123</v>
      </c>
      <c r="B466" s="101">
        <v>2</v>
      </c>
      <c r="C466" s="101">
        <v>4</v>
      </c>
      <c r="D466" s="101" t="s">
        <v>3281</v>
      </c>
      <c r="E466" s="101" t="s">
        <v>1882</v>
      </c>
      <c r="F466" s="101" t="s">
        <v>141</v>
      </c>
      <c r="G466" s="102" t="s">
        <v>3285</v>
      </c>
      <c r="H466" s="103">
        <v>0</v>
      </c>
      <c r="I466" s="103">
        <v>2019960</v>
      </c>
      <c r="J466" s="87">
        <v>34960</v>
      </c>
      <c r="K466" s="101" t="s">
        <v>724</v>
      </c>
      <c r="L466" s="101" t="s">
        <v>599</v>
      </c>
      <c r="M466" s="101" t="s">
        <v>164</v>
      </c>
      <c r="N466" s="101" t="s">
        <v>730</v>
      </c>
      <c r="O466" s="101" t="s">
        <v>3288</v>
      </c>
    </row>
    <row r="467" spans="1:15" hidden="1">
      <c r="A467" s="101">
        <v>123</v>
      </c>
      <c r="B467" s="101">
        <v>3</v>
      </c>
      <c r="C467" s="101">
        <v>3</v>
      </c>
      <c r="D467" s="101" t="s">
        <v>3281</v>
      </c>
      <c r="E467" s="101" t="s">
        <v>1882</v>
      </c>
      <c r="F467" s="101" t="s">
        <v>2181</v>
      </c>
      <c r="G467" s="102" t="s">
        <v>1336</v>
      </c>
      <c r="H467" s="103">
        <v>0</v>
      </c>
      <c r="I467" s="103">
        <v>605430</v>
      </c>
      <c r="J467" s="87">
        <v>34960</v>
      </c>
      <c r="K467" s="101" t="s">
        <v>724</v>
      </c>
      <c r="L467" s="101" t="s">
        <v>599</v>
      </c>
      <c r="M467" s="101" t="s">
        <v>164</v>
      </c>
      <c r="N467" s="101" t="s">
        <v>730</v>
      </c>
      <c r="O467" s="101" t="s">
        <v>3294</v>
      </c>
    </row>
    <row r="468" spans="1:15" hidden="1">
      <c r="A468" s="101">
        <v>123</v>
      </c>
      <c r="B468" s="101">
        <v>4</v>
      </c>
      <c r="C468" s="101">
        <v>3</v>
      </c>
      <c r="D468" s="101" t="s">
        <v>3281</v>
      </c>
      <c r="E468" s="101" t="s">
        <v>1882</v>
      </c>
      <c r="F468" s="101" t="s">
        <v>2181</v>
      </c>
      <c r="G468" s="102" t="s">
        <v>3298</v>
      </c>
      <c r="H468" s="103">
        <v>0</v>
      </c>
      <c r="I468" s="103">
        <v>44640</v>
      </c>
      <c r="K468" s="101" t="s">
        <v>724</v>
      </c>
      <c r="L468" s="101" t="s">
        <v>599</v>
      </c>
      <c r="M468" s="101" t="s">
        <v>164</v>
      </c>
      <c r="N468" s="101" t="s">
        <v>730</v>
      </c>
      <c r="O468" s="101" t="s">
        <v>3301</v>
      </c>
    </row>
    <row r="469" spans="1:15" hidden="1">
      <c r="A469" s="101">
        <v>124</v>
      </c>
      <c r="B469" s="101">
        <v>1</v>
      </c>
      <c r="C469" s="101">
        <v>2</v>
      </c>
      <c r="D469" s="101" t="s">
        <v>3303</v>
      </c>
      <c r="E469" s="101" t="s">
        <v>3305</v>
      </c>
      <c r="F469" s="101" t="s">
        <v>2770</v>
      </c>
      <c r="G469" s="102" t="s">
        <v>361</v>
      </c>
      <c r="H469" s="103">
        <v>0</v>
      </c>
      <c r="I469" s="103">
        <v>242548</v>
      </c>
      <c r="J469" s="87">
        <v>35592</v>
      </c>
      <c r="K469" s="101" t="s">
        <v>724</v>
      </c>
      <c r="L469" s="101" t="s">
        <v>599</v>
      </c>
      <c r="M469" s="101" t="s">
        <v>140</v>
      </c>
      <c r="N469" s="101" t="s">
        <v>730</v>
      </c>
      <c r="O469" s="101" t="s">
        <v>3306</v>
      </c>
    </row>
    <row r="470" spans="1:15">
      <c r="A470" s="101">
        <v>125</v>
      </c>
      <c r="B470" s="101">
        <v>1</v>
      </c>
      <c r="C470" s="101">
        <v>3</v>
      </c>
      <c r="D470" s="101" t="s">
        <v>3310</v>
      </c>
      <c r="E470" s="101" t="s">
        <v>915</v>
      </c>
      <c r="F470" s="101" t="s">
        <v>2681</v>
      </c>
      <c r="G470" s="102" t="s">
        <v>3311</v>
      </c>
      <c r="H470" s="103">
        <v>0</v>
      </c>
      <c r="I470" s="103">
        <v>2488409</v>
      </c>
      <c r="J470" s="87">
        <v>38048</v>
      </c>
      <c r="K470" s="101" t="s">
        <v>2154</v>
      </c>
      <c r="L470" s="101" t="s">
        <v>599</v>
      </c>
      <c r="M470" s="101" t="s">
        <v>164</v>
      </c>
      <c r="N470" s="101" t="s">
        <v>730</v>
      </c>
      <c r="O470" s="101" t="s">
        <v>3312</v>
      </c>
    </row>
    <row r="471" spans="1:15">
      <c r="A471" s="101">
        <v>125</v>
      </c>
      <c r="B471" s="101">
        <v>2</v>
      </c>
      <c r="C471" s="101">
        <v>0</v>
      </c>
      <c r="D471" s="101" t="s">
        <v>3310</v>
      </c>
      <c r="E471" s="101" t="s">
        <v>915</v>
      </c>
      <c r="F471" s="101" t="s">
        <v>2681</v>
      </c>
      <c r="G471" s="102" t="s">
        <v>3316</v>
      </c>
      <c r="H471" s="103">
        <v>0</v>
      </c>
      <c r="I471" s="103">
        <v>6334438</v>
      </c>
      <c r="J471" s="87">
        <v>43840</v>
      </c>
      <c r="K471" s="101" t="s">
        <v>2940</v>
      </c>
      <c r="L471" s="101" t="s">
        <v>599</v>
      </c>
      <c r="M471" s="101" t="s">
        <v>164</v>
      </c>
      <c r="N471" s="101" t="s">
        <v>730</v>
      </c>
      <c r="O471" s="101" t="s">
        <v>3320</v>
      </c>
    </row>
    <row r="472" spans="1:15" hidden="1">
      <c r="A472" s="101">
        <v>126</v>
      </c>
      <c r="B472" s="101">
        <v>1</v>
      </c>
      <c r="C472" s="101">
        <v>2</v>
      </c>
      <c r="D472" s="101" t="s">
        <v>3325</v>
      </c>
      <c r="E472" s="101" t="s">
        <v>948</v>
      </c>
      <c r="F472" s="101" t="s">
        <v>707</v>
      </c>
      <c r="G472" s="102" t="s">
        <v>2123</v>
      </c>
      <c r="H472" s="103">
        <v>0</v>
      </c>
      <c r="I472" s="103">
        <v>66444800</v>
      </c>
      <c r="J472" s="87">
        <v>39094</v>
      </c>
      <c r="K472" s="101" t="s">
        <v>724</v>
      </c>
      <c r="L472" s="101" t="s">
        <v>599</v>
      </c>
      <c r="M472" s="101" t="s">
        <v>164</v>
      </c>
      <c r="N472" s="101" t="s">
        <v>730</v>
      </c>
      <c r="O472" s="101" t="s">
        <v>3329</v>
      </c>
    </row>
    <row r="473" spans="1:15" hidden="1">
      <c r="A473" s="101">
        <v>126</v>
      </c>
      <c r="B473" s="101">
        <v>2</v>
      </c>
      <c r="C473" s="101">
        <v>2</v>
      </c>
      <c r="D473" s="101" t="s">
        <v>3325</v>
      </c>
      <c r="E473" s="101" t="s">
        <v>948</v>
      </c>
      <c r="F473" s="101" t="s">
        <v>707</v>
      </c>
      <c r="G473" s="102" t="s">
        <v>985</v>
      </c>
      <c r="H473" s="103">
        <v>0</v>
      </c>
      <c r="I473" s="103">
        <v>1879200</v>
      </c>
      <c r="J473" s="87">
        <v>39094</v>
      </c>
      <c r="K473" s="101" t="s">
        <v>724</v>
      </c>
      <c r="L473" s="101" t="s">
        <v>599</v>
      </c>
      <c r="M473" s="101" t="s">
        <v>164</v>
      </c>
      <c r="N473" s="101" t="s">
        <v>730</v>
      </c>
      <c r="O473" s="101" t="s">
        <v>3332</v>
      </c>
    </row>
    <row r="474" spans="1:15" hidden="1">
      <c r="A474" s="101">
        <v>126</v>
      </c>
      <c r="B474" s="101">
        <v>3</v>
      </c>
      <c r="C474" s="101">
        <v>2</v>
      </c>
      <c r="D474" s="101" t="s">
        <v>3325</v>
      </c>
      <c r="E474" s="101" t="s">
        <v>948</v>
      </c>
      <c r="F474" s="101" t="s">
        <v>3335</v>
      </c>
      <c r="G474" s="102" t="s">
        <v>952</v>
      </c>
      <c r="H474" s="103">
        <v>0</v>
      </c>
      <c r="I474" s="103">
        <v>2678672</v>
      </c>
      <c r="J474" s="87">
        <v>39094</v>
      </c>
      <c r="K474" s="101" t="s">
        <v>724</v>
      </c>
      <c r="L474" s="101" t="s">
        <v>599</v>
      </c>
      <c r="M474" s="101" t="s">
        <v>164</v>
      </c>
      <c r="N474" s="101" t="s">
        <v>730</v>
      </c>
      <c r="O474" s="101" t="s">
        <v>1619</v>
      </c>
    </row>
    <row r="475" spans="1:15" hidden="1">
      <c r="A475" s="101">
        <v>126</v>
      </c>
      <c r="B475" s="101">
        <v>4</v>
      </c>
      <c r="C475" s="101">
        <v>2</v>
      </c>
      <c r="D475" s="101" t="s">
        <v>3325</v>
      </c>
      <c r="E475" s="101" t="s">
        <v>948</v>
      </c>
      <c r="F475" s="101" t="s">
        <v>3336</v>
      </c>
      <c r="G475" s="102" t="s">
        <v>3339</v>
      </c>
      <c r="H475" s="103">
        <v>0</v>
      </c>
      <c r="I475" s="103">
        <v>7871528</v>
      </c>
      <c r="J475" s="87">
        <v>39094</v>
      </c>
      <c r="K475" s="101" t="s">
        <v>724</v>
      </c>
      <c r="L475" s="101" t="s">
        <v>599</v>
      </c>
      <c r="M475" s="101" t="s">
        <v>164</v>
      </c>
      <c r="N475" s="101" t="s">
        <v>730</v>
      </c>
      <c r="O475" s="101" t="s">
        <v>3342</v>
      </c>
    </row>
    <row r="476" spans="1:15" hidden="1">
      <c r="A476" s="101">
        <v>127</v>
      </c>
      <c r="B476" s="101">
        <v>3</v>
      </c>
      <c r="C476" s="101">
        <v>3</v>
      </c>
      <c r="D476" s="101" t="s">
        <v>749</v>
      </c>
      <c r="E476" s="101" t="s">
        <v>948</v>
      </c>
      <c r="F476" s="101" t="s">
        <v>1642</v>
      </c>
      <c r="G476" s="102" t="s">
        <v>3346</v>
      </c>
      <c r="H476" s="103">
        <v>0</v>
      </c>
      <c r="I476" s="103">
        <v>156240</v>
      </c>
      <c r="J476" s="87">
        <v>31861</v>
      </c>
      <c r="K476" s="101" t="s">
        <v>724</v>
      </c>
      <c r="L476" s="101" t="s">
        <v>599</v>
      </c>
      <c r="M476" s="101" t="s">
        <v>164</v>
      </c>
      <c r="N476" s="101" t="s">
        <v>730</v>
      </c>
      <c r="O476" s="101" t="s">
        <v>390</v>
      </c>
    </row>
    <row r="477" spans="1:15" hidden="1">
      <c r="A477" s="101">
        <v>128</v>
      </c>
      <c r="B477" s="101">
        <v>1</v>
      </c>
      <c r="C477" s="101">
        <v>3</v>
      </c>
      <c r="D477" s="101" t="s">
        <v>3349</v>
      </c>
      <c r="E477" s="101" t="s">
        <v>830</v>
      </c>
      <c r="F477" s="101" t="s">
        <v>3351</v>
      </c>
      <c r="G477" s="102" t="s">
        <v>589</v>
      </c>
      <c r="H477" s="103">
        <v>0</v>
      </c>
      <c r="I477" s="103">
        <v>433380</v>
      </c>
      <c r="J477" s="87">
        <v>36200</v>
      </c>
      <c r="K477" s="101" t="s">
        <v>724</v>
      </c>
      <c r="L477" s="101" t="s">
        <v>599</v>
      </c>
      <c r="M477" s="101" t="s">
        <v>164</v>
      </c>
      <c r="N477" s="101" t="s">
        <v>730</v>
      </c>
      <c r="O477" s="101" t="s">
        <v>600</v>
      </c>
    </row>
    <row r="478" spans="1:15" hidden="1">
      <c r="A478" s="101">
        <v>128</v>
      </c>
      <c r="B478" s="101">
        <v>2</v>
      </c>
      <c r="C478" s="101">
        <v>3</v>
      </c>
      <c r="D478" s="101" t="s">
        <v>3349</v>
      </c>
      <c r="E478" s="101" t="s">
        <v>830</v>
      </c>
      <c r="F478" s="101" t="s">
        <v>2740</v>
      </c>
      <c r="G478" s="102" t="s">
        <v>3076</v>
      </c>
      <c r="H478" s="103">
        <v>0</v>
      </c>
      <c r="I478" s="103">
        <v>1910220</v>
      </c>
      <c r="J478" s="87">
        <v>36315</v>
      </c>
      <c r="K478" s="101" t="s">
        <v>724</v>
      </c>
      <c r="L478" s="101" t="s">
        <v>599</v>
      </c>
      <c r="M478" s="101" t="s">
        <v>164</v>
      </c>
      <c r="N478" s="101" t="s">
        <v>730</v>
      </c>
      <c r="O478" s="101" t="s">
        <v>3355</v>
      </c>
    </row>
    <row r="479" spans="1:15" hidden="1">
      <c r="A479" s="101">
        <v>128</v>
      </c>
      <c r="B479" s="101">
        <v>3</v>
      </c>
      <c r="C479" s="101">
        <v>3</v>
      </c>
      <c r="D479" s="101" t="s">
        <v>3349</v>
      </c>
      <c r="E479" s="101" t="s">
        <v>830</v>
      </c>
      <c r="F479" s="101" t="s">
        <v>2740</v>
      </c>
      <c r="G479" s="102" t="s">
        <v>3358</v>
      </c>
      <c r="H479" s="103">
        <v>0</v>
      </c>
      <c r="I479" s="103">
        <v>2105520</v>
      </c>
      <c r="J479" s="87">
        <v>36200</v>
      </c>
      <c r="K479" s="101" t="s">
        <v>724</v>
      </c>
      <c r="L479" s="101" t="s">
        <v>599</v>
      </c>
      <c r="M479" s="101" t="s">
        <v>164</v>
      </c>
      <c r="N479" s="101" t="s">
        <v>730</v>
      </c>
      <c r="O479" s="101" t="s">
        <v>3367</v>
      </c>
    </row>
    <row r="480" spans="1:15" hidden="1">
      <c r="A480" s="101">
        <v>128</v>
      </c>
      <c r="B480" s="101">
        <v>4</v>
      </c>
      <c r="C480" s="101">
        <v>3</v>
      </c>
      <c r="D480" s="101" t="s">
        <v>3349</v>
      </c>
      <c r="E480" s="101" t="s">
        <v>830</v>
      </c>
      <c r="F480" s="101" t="s">
        <v>2803</v>
      </c>
      <c r="G480" s="102" t="s">
        <v>3372</v>
      </c>
      <c r="H480" s="103">
        <v>0</v>
      </c>
      <c r="I480" s="103">
        <v>446697</v>
      </c>
      <c r="J480" s="87">
        <v>36206</v>
      </c>
      <c r="K480" s="101" t="s">
        <v>724</v>
      </c>
      <c r="L480" s="101" t="s">
        <v>599</v>
      </c>
      <c r="M480" s="101" t="s">
        <v>164</v>
      </c>
      <c r="N480" s="101" t="s">
        <v>730</v>
      </c>
      <c r="O480" s="101" t="s">
        <v>3124</v>
      </c>
    </row>
    <row r="481" spans="1:15" hidden="1">
      <c r="A481" s="101">
        <v>128</v>
      </c>
      <c r="B481" s="101">
        <v>5</v>
      </c>
      <c r="C481" s="101">
        <v>3</v>
      </c>
      <c r="D481" s="101" t="s">
        <v>3349</v>
      </c>
      <c r="E481" s="101" t="s">
        <v>830</v>
      </c>
      <c r="F481" s="101" t="s">
        <v>2803</v>
      </c>
      <c r="G481" s="102" t="s">
        <v>3376</v>
      </c>
      <c r="H481" s="103">
        <v>0</v>
      </c>
      <c r="I481" s="103">
        <v>2105175</v>
      </c>
      <c r="J481" s="87">
        <v>36315</v>
      </c>
      <c r="K481" s="101" t="s">
        <v>724</v>
      </c>
      <c r="L481" s="101" t="s">
        <v>599</v>
      </c>
      <c r="M481" s="101" t="s">
        <v>164</v>
      </c>
      <c r="N481" s="101" t="s">
        <v>730</v>
      </c>
      <c r="O481" s="101" t="s">
        <v>1986</v>
      </c>
    </row>
    <row r="482" spans="1:15" hidden="1">
      <c r="A482" s="101">
        <v>128</v>
      </c>
      <c r="B482" s="101">
        <v>6</v>
      </c>
      <c r="C482" s="101">
        <v>3</v>
      </c>
      <c r="D482" s="101" t="s">
        <v>3349</v>
      </c>
      <c r="E482" s="101" t="s">
        <v>830</v>
      </c>
      <c r="F482" s="101" t="s">
        <v>2803</v>
      </c>
      <c r="G482" s="102" t="s">
        <v>1923</v>
      </c>
      <c r="H482" s="103">
        <v>0</v>
      </c>
      <c r="I482" s="103">
        <v>315270</v>
      </c>
      <c r="J482" s="87">
        <v>36206</v>
      </c>
      <c r="K482" s="101" t="s">
        <v>724</v>
      </c>
      <c r="L482" s="101" t="s">
        <v>599</v>
      </c>
      <c r="M482" s="101" t="s">
        <v>164</v>
      </c>
      <c r="N482" s="101" t="s">
        <v>730</v>
      </c>
      <c r="O482" s="101" t="s">
        <v>3380</v>
      </c>
    </row>
    <row r="483" spans="1:15" hidden="1">
      <c r="A483" s="101">
        <v>128</v>
      </c>
      <c r="B483" s="101">
        <v>7</v>
      </c>
      <c r="C483" s="101">
        <v>3</v>
      </c>
      <c r="D483" s="101" t="s">
        <v>3349</v>
      </c>
      <c r="E483" s="101" t="s">
        <v>830</v>
      </c>
      <c r="F483" s="101" t="s">
        <v>2803</v>
      </c>
      <c r="G483" s="102" t="s">
        <v>3383</v>
      </c>
      <c r="H483" s="103">
        <v>0</v>
      </c>
      <c r="I483" s="103">
        <v>381300</v>
      </c>
      <c r="J483" s="87">
        <v>36206</v>
      </c>
      <c r="K483" s="101" t="s">
        <v>724</v>
      </c>
      <c r="L483" s="101" t="s">
        <v>599</v>
      </c>
      <c r="M483" s="101" t="s">
        <v>164</v>
      </c>
      <c r="N483" s="101" t="s">
        <v>730</v>
      </c>
      <c r="O483" s="101" t="s">
        <v>2480</v>
      </c>
    </row>
    <row r="484" spans="1:15" hidden="1">
      <c r="A484" s="101">
        <v>128</v>
      </c>
      <c r="B484" s="101">
        <v>8</v>
      </c>
      <c r="C484" s="101">
        <v>3</v>
      </c>
      <c r="D484" s="101" t="s">
        <v>3349</v>
      </c>
      <c r="E484" s="101" t="s">
        <v>830</v>
      </c>
      <c r="F484" s="101" t="s">
        <v>2803</v>
      </c>
      <c r="G484" s="102" t="s">
        <v>3387</v>
      </c>
      <c r="H484" s="103">
        <v>0</v>
      </c>
      <c r="I484" s="103">
        <v>12090</v>
      </c>
      <c r="K484" s="101" t="s">
        <v>724</v>
      </c>
      <c r="L484" s="101" t="s">
        <v>599</v>
      </c>
      <c r="M484" s="101" t="s">
        <v>164</v>
      </c>
      <c r="N484" s="101" t="s">
        <v>730</v>
      </c>
      <c r="O484" s="101" t="s">
        <v>2183</v>
      </c>
    </row>
    <row r="485" spans="1:15" hidden="1">
      <c r="A485" s="101">
        <v>128</v>
      </c>
      <c r="B485" s="101">
        <v>9</v>
      </c>
      <c r="C485" s="101">
        <v>3</v>
      </c>
      <c r="D485" s="101" t="s">
        <v>3349</v>
      </c>
      <c r="E485" s="101" t="s">
        <v>830</v>
      </c>
      <c r="F485" s="101" t="s">
        <v>2803</v>
      </c>
      <c r="G485" s="102" t="s">
        <v>1687</v>
      </c>
      <c r="H485" s="103">
        <v>0</v>
      </c>
      <c r="I485" s="103">
        <v>6286</v>
      </c>
      <c r="J485" s="87">
        <v>36206</v>
      </c>
      <c r="K485" s="101" t="s">
        <v>724</v>
      </c>
      <c r="L485" s="101" t="s">
        <v>599</v>
      </c>
      <c r="M485" s="101" t="s">
        <v>164</v>
      </c>
      <c r="N485" s="101" t="s">
        <v>730</v>
      </c>
      <c r="O485" s="101" t="s">
        <v>2883</v>
      </c>
    </row>
    <row r="486" spans="1:15" hidden="1">
      <c r="A486" s="101">
        <v>128</v>
      </c>
      <c r="B486" s="101">
        <v>10</v>
      </c>
      <c r="C486" s="101">
        <v>3</v>
      </c>
      <c r="D486" s="101" t="s">
        <v>3349</v>
      </c>
      <c r="E486" s="101" t="s">
        <v>830</v>
      </c>
      <c r="F486" s="101" t="s">
        <v>2803</v>
      </c>
      <c r="G486" s="102" t="s">
        <v>3389</v>
      </c>
      <c r="H486" s="103">
        <v>0</v>
      </c>
      <c r="I486" s="103">
        <v>699908</v>
      </c>
      <c r="J486" s="87">
        <v>36315</v>
      </c>
      <c r="K486" s="101" t="s">
        <v>724</v>
      </c>
      <c r="L486" s="101" t="s">
        <v>599</v>
      </c>
      <c r="M486" s="101" t="s">
        <v>164</v>
      </c>
      <c r="N486" s="101" t="s">
        <v>730</v>
      </c>
      <c r="O486" s="101" t="s">
        <v>3392</v>
      </c>
    </row>
    <row r="487" spans="1:15" hidden="1">
      <c r="A487" s="101">
        <v>128</v>
      </c>
      <c r="B487" s="101">
        <v>11</v>
      </c>
      <c r="C487" s="101">
        <v>3</v>
      </c>
      <c r="D487" s="101" t="s">
        <v>3349</v>
      </c>
      <c r="E487" s="101" t="s">
        <v>830</v>
      </c>
      <c r="F487" s="101" t="s">
        <v>2500</v>
      </c>
      <c r="G487" s="102" t="s">
        <v>381</v>
      </c>
      <c r="H487" s="103">
        <v>0</v>
      </c>
      <c r="I487" s="103">
        <v>703080</v>
      </c>
      <c r="J487" s="87">
        <v>36206</v>
      </c>
      <c r="K487" s="101" t="s">
        <v>724</v>
      </c>
      <c r="L487" s="101" t="s">
        <v>599</v>
      </c>
      <c r="M487" s="101" t="s">
        <v>164</v>
      </c>
      <c r="N487" s="101" t="s">
        <v>730</v>
      </c>
      <c r="O487" s="101" t="s">
        <v>3396</v>
      </c>
    </row>
    <row r="488" spans="1:15" hidden="1">
      <c r="A488" s="101">
        <v>128</v>
      </c>
      <c r="B488" s="101">
        <v>12</v>
      </c>
      <c r="C488" s="101">
        <v>3</v>
      </c>
      <c r="D488" s="101" t="s">
        <v>3349</v>
      </c>
      <c r="E488" s="101" t="s">
        <v>830</v>
      </c>
      <c r="F488" s="101" t="s">
        <v>2500</v>
      </c>
      <c r="G488" s="102" t="s">
        <v>1519</v>
      </c>
      <c r="H488" s="103">
        <v>0</v>
      </c>
      <c r="I488" s="103">
        <v>156240</v>
      </c>
      <c r="K488" s="101" t="s">
        <v>724</v>
      </c>
      <c r="L488" s="101" t="s">
        <v>599</v>
      </c>
      <c r="M488" s="101" t="s">
        <v>164</v>
      </c>
      <c r="N488" s="101" t="s">
        <v>730</v>
      </c>
      <c r="O488" s="101" t="s">
        <v>390</v>
      </c>
    </row>
    <row r="489" spans="1:15" hidden="1">
      <c r="A489" s="101">
        <v>128</v>
      </c>
      <c r="B489" s="101">
        <v>13</v>
      </c>
      <c r="C489" s="101">
        <v>3</v>
      </c>
      <c r="D489" s="101" t="s">
        <v>3349</v>
      </c>
      <c r="E489" s="101" t="s">
        <v>830</v>
      </c>
      <c r="F489" s="101" t="s">
        <v>2500</v>
      </c>
      <c r="G489" s="102" t="s">
        <v>2265</v>
      </c>
      <c r="H489" s="103">
        <v>0</v>
      </c>
      <c r="I489" s="103">
        <v>546840</v>
      </c>
      <c r="K489" s="101" t="s">
        <v>724</v>
      </c>
      <c r="L489" s="101" t="s">
        <v>599</v>
      </c>
      <c r="M489" s="101" t="s">
        <v>164</v>
      </c>
      <c r="N489" s="101" t="s">
        <v>730</v>
      </c>
      <c r="O489" s="101" t="s">
        <v>3400</v>
      </c>
    </row>
    <row r="490" spans="1:15" hidden="1">
      <c r="A490" s="101">
        <v>128</v>
      </c>
      <c r="B490" s="101">
        <v>14</v>
      </c>
      <c r="C490" s="101">
        <v>3</v>
      </c>
      <c r="D490" s="101" t="s">
        <v>3349</v>
      </c>
      <c r="E490" s="101" t="s">
        <v>830</v>
      </c>
      <c r="F490" s="101" t="s">
        <v>2500</v>
      </c>
      <c r="G490" s="102" t="s">
        <v>2527</v>
      </c>
      <c r="H490" s="103">
        <v>0</v>
      </c>
      <c r="I490" s="103">
        <v>699360</v>
      </c>
      <c r="J490" s="87">
        <v>36206</v>
      </c>
      <c r="K490" s="101" t="s">
        <v>724</v>
      </c>
      <c r="L490" s="101" t="s">
        <v>599</v>
      </c>
      <c r="M490" s="101" t="s">
        <v>164</v>
      </c>
      <c r="N490" s="101" t="s">
        <v>730</v>
      </c>
      <c r="O490" s="101" t="s">
        <v>3401</v>
      </c>
    </row>
    <row r="491" spans="1:15" hidden="1">
      <c r="A491" s="101">
        <v>128</v>
      </c>
      <c r="B491" s="101">
        <v>15</v>
      </c>
      <c r="C491" s="101">
        <v>3</v>
      </c>
      <c r="D491" s="101" t="s">
        <v>3349</v>
      </c>
      <c r="E491" s="101" t="s">
        <v>830</v>
      </c>
      <c r="F491" s="101" t="s">
        <v>1252</v>
      </c>
      <c r="G491" s="102" t="s">
        <v>3407</v>
      </c>
      <c r="H491" s="103">
        <v>0</v>
      </c>
      <c r="I491" s="103">
        <v>404550</v>
      </c>
      <c r="J491" s="87">
        <v>36227</v>
      </c>
      <c r="K491" s="101" t="s">
        <v>724</v>
      </c>
      <c r="L491" s="101" t="s">
        <v>599</v>
      </c>
      <c r="M491" s="101" t="s">
        <v>164</v>
      </c>
      <c r="N491" s="101" t="s">
        <v>730</v>
      </c>
      <c r="O491" s="101" t="s">
        <v>3410</v>
      </c>
    </row>
    <row r="492" spans="1:15" hidden="1">
      <c r="A492" s="101">
        <v>128</v>
      </c>
      <c r="B492" s="101">
        <v>16</v>
      </c>
      <c r="C492" s="101">
        <v>3</v>
      </c>
      <c r="D492" s="101" t="s">
        <v>3349</v>
      </c>
      <c r="E492" s="101" t="s">
        <v>830</v>
      </c>
      <c r="F492" s="101" t="s">
        <v>1252</v>
      </c>
      <c r="G492" s="102" t="s">
        <v>3412</v>
      </c>
      <c r="H492" s="103">
        <v>0</v>
      </c>
      <c r="I492" s="103">
        <v>70680</v>
      </c>
      <c r="J492" s="87">
        <v>36227</v>
      </c>
      <c r="K492" s="101" t="s">
        <v>724</v>
      </c>
      <c r="L492" s="101" t="s">
        <v>599</v>
      </c>
      <c r="M492" s="101" t="s">
        <v>164</v>
      </c>
      <c r="N492" s="101" t="s">
        <v>730</v>
      </c>
      <c r="O492" s="101" t="s">
        <v>52</v>
      </c>
    </row>
    <row r="493" spans="1:15" hidden="1">
      <c r="A493" s="101">
        <v>128</v>
      </c>
      <c r="B493" s="101">
        <v>17</v>
      </c>
      <c r="C493" s="101">
        <v>3</v>
      </c>
      <c r="D493" s="101" t="s">
        <v>3349</v>
      </c>
      <c r="E493" s="101" t="s">
        <v>830</v>
      </c>
      <c r="F493" s="101" t="s">
        <v>1252</v>
      </c>
      <c r="G493" s="102" t="s">
        <v>3201</v>
      </c>
      <c r="H493" s="103">
        <v>0</v>
      </c>
      <c r="I493" s="103">
        <v>313456</v>
      </c>
      <c r="J493" s="87">
        <v>36335</v>
      </c>
      <c r="K493" s="101" t="s">
        <v>724</v>
      </c>
      <c r="L493" s="101" t="s">
        <v>599</v>
      </c>
      <c r="M493" s="101" t="s">
        <v>164</v>
      </c>
      <c r="N493" s="101" t="s">
        <v>730</v>
      </c>
      <c r="O493" s="101" t="s">
        <v>2955</v>
      </c>
    </row>
    <row r="494" spans="1:15" hidden="1">
      <c r="A494" s="101">
        <v>132</v>
      </c>
      <c r="B494" s="101">
        <v>2</v>
      </c>
      <c r="C494" s="101">
        <v>3</v>
      </c>
      <c r="D494" s="101" t="s">
        <v>3413</v>
      </c>
      <c r="E494" s="101" t="s">
        <v>891</v>
      </c>
      <c r="F494" s="101" t="s">
        <v>870</v>
      </c>
      <c r="G494" s="102" t="s">
        <v>1398</v>
      </c>
      <c r="H494" s="103">
        <v>0</v>
      </c>
      <c r="I494" s="103">
        <v>6158930</v>
      </c>
      <c r="J494" s="87">
        <v>35881</v>
      </c>
      <c r="K494" s="101" t="s">
        <v>724</v>
      </c>
      <c r="L494" s="101" t="s">
        <v>599</v>
      </c>
      <c r="M494" s="101" t="s">
        <v>164</v>
      </c>
      <c r="N494" s="101" t="s">
        <v>730</v>
      </c>
      <c r="O494" s="101" t="s">
        <v>3417</v>
      </c>
    </row>
    <row r="495" spans="1:15" hidden="1">
      <c r="A495" s="101">
        <v>132</v>
      </c>
      <c r="B495" s="101">
        <v>3</v>
      </c>
      <c r="C495" s="101">
        <v>3</v>
      </c>
      <c r="D495" s="101" t="s">
        <v>3413</v>
      </c>
      <c r="E495" s="101" t="s">
        <v>891</v>
      </c>
      <c r="F495" s="101" t="s">
        <v>2338</v>
      </c>
      <c r="G495" s="102" t="s">
        <v>3128</v>
      </c>
      <c r="H495" s="103">
        <v>0</v>
      </c>
      <c r="I495" s="103">
        <v>227120</v>
      </c>
      <c r="K495" s="101" t="s">
        <v>724</v>
      </c>
      <c r="L495" s="101" t="s">
        <v>599</v>
      </c>
      <c r="M495" s="101" t="s">
        <v>164</v>
      </c>
      <c r="N495" s="101" t="s">
        <v>730</v>
      </c>
      <c r="O495" s="101" t="s">
        <v>3420</v>
      </c>
    </row>
    <row r="496" spans="1:15" hidden="1">
      <c r="A496" s="101">
        <v>132</v>
      </c>
      <c r="B496" s="101">
        <v>4</v>
      </c>
      <c r="C496" s="101">
        <v>3</v>
      </c>
      <c r="D496" s="101" t="s">
        <v>3413</v>
      </c>
      <c r="E496" s="101" t="s">
        <v>891</v>
      </c>
      <c r="F496" s="101" t="s">
        <v>2338</v>
      </c>
      <c r="G496" s="102" t="s">
        <v>1183</v>
      </c>
      <c r="H496" s="103">
        <v>0</v>
      </c>
      <c r="I496" s="103">
        <v>10370</v>
      </c>
      <c r="K496" s="101" t="s">
        <v>724</v>
      </c>
      <c r="L496" s="101" t="s">
        <v>599</v>
      </c>
      <c r="M496" s="101" t="s">
        <v>164</v>
      </c>
      <c r="N496" s="101" t="s">
        <v>730</v>
      </c>
      <c r="O496" s="101" t="s">
        <v>1792</v>
      </c>
    </row>
    <row r="497" spans="1:15" hidden="1">
      <c r="A497" s="101">
        <v>132</v>
      </c>
      <c r="B497" s="101">
        <v>5</v>
      </c>
      <c r="C497" s="101">
        <v>3</v>
      </c>
      <c r="D497" s="101" t="s">
        <v>3413</v>
      </c>
      <c r="E497" s="101" t="s">
        <v>891</v>
      </c>
      <c r="F497" s="101" t="s">
        <v>2338</v>
      </c>
      <c r="G497" s="102" t="s">
        <v>3424</v>
      </c>
      <c r="H497" s="103">
        <v>0</v>
      </c>
      <c r="I497" s="103">
        <v>95370</v>
      </c>
      <c r="K497" s="101" t="s">
        <v>724</v>
      </c>
      <c r="L497" s="101" t="s">
        <v>599</v>
      </c>
      <c r="M497" s="101" t="s">
        <v>164</v>
      </c>
      <c r="N497" s="101" t="s">
        <v>730</v>
      </c>
      <c r="O497" s="101" t="s">
        <v>1883</v>
      </c>
    </row>
    <row r="498" spans="1:15" hidden="1">
      <c r="A498" s="101">
        <v>133</v>
      </c>
      <c r="B498" s="101">
        <v>1</v>
      </c>
      <c r="C498" s="101">
        <v>3</v>
      </c>
      <c r="D498" s="101" t="s">
        <v>3427</v>
      </c>
      <c r="E498" s="101" t="s">
        <v>891</v>
      </c>
      <c r="F498" s="101" t="s">
        <v>3429</v>
      </c>
      <c r="G498" s="102" t="s">
        <v>3322</v>
      </c>
      <c r="H498" s="103">
        <v>0</v>
      </c>
      <c r="I498" s="103">
        <v>34963500</v>
      </c>
      <c r="J498" s="87">
        <v>30214</v>
      </c>
      <c r="K498" s="101" t="s">
        <v>724</v>
      </c>
      <c r="L498" s="101" t="s">
        <v>599</v>
      </c>
      <c r="M498" s="101" t="s">
        <v>164</v>
      </c>
      <c r="N498" s="101" t="s">
        <v>730</v>
      </c>
      <c r="O498" s="101" t="s">
        <v>3431</v>
      </c>
    </row>
    <row r="499" spans="1:15" hidden="1">
      <c r="A499" s="101">
        <v>133</v>
      </c>
      <c r="B499" s="101">
        <v>6</v>
      </c>
      <c r="C499" s="101">
        <v>3</v>
      </c>
      <c r="D499" s="101" t="s">
        <v>3427</v>
      </c>
      <c r="E499" s="101" t="s">
        <v>891</v>
      </c>
      <c r="F499" s="101" t="s">
        <v>3432</v>
      </c>
      <c r="G499" s="102" t="s">
        <v>1210</v>
      </c>
      <c r="H499" s="103">
        <v>0</v>
      </c>
      <c r="I499" s="103">
        <v>40606500</v>
      </c>
      <c r="J499" s="87">
        <v>30011</v>
      </c>
      <c r="K499" s="101" t="s">
        <v>724</v>
      </c>
      <c r="L499" s="101" t="s">
        <v>599</v>
      </c>
      <c r="M499" s="101" t="s">
        <v>164</v>
      </c>
      <c r="N499" s="101" t="s">
        <v>730</v>
      </c>
      <c r="O499" s="101" t="s">
        <v>3433</v>
      </c>
    </row>
    <row r="500" spans="1:15" hidden="1">
      <c r="A500" s="101">
        <v>133</v>
      </c>
      <c r="B500" s="101">
        <v>7</v>
      </c>
      <c r="C500" s="101">
        <v>3</v>
      </c>
      <c r="D500" s="101" t="s">
        <v>3427</v>
      </c>
      <c r="E500" s="101" t="s">
        <v>891</v>
      </c>
      <c r="F500" s="101" t="s">
        <v>568</v>
      </c>
      <c r="G500" s="102" t="s">
        <v>3436</v>
      </c>
      <c r="H500" s="103">
        <v>0</v>
      </c>
      <c r="I500" s="103">
        <v>100878360</v>
      </c>
      <c r="J500" s="87">
        <v>30214</v>
      </c>
      <c r="K500" s="101" t="s">
        <v>724</v>
      </c>
      <c r="L500" s="101" t="s">
        <v>599</v>
      </c>
      <c r="M500" s="101" t="s">
        <v>164</v>
      </c>
      <c r="N500" s="101" t="s">
        <v>730</v>
      </c>
      <c r="O500" s="101" t="s">
        <v>2496</v>
      </c>
    </row>
    <row r="501" spans="1:15" hidden="1">
      <c r="A501" s="101">
        <v>135</v>
      </c>
      <c r="B501" s="101">
        <v>1</v>
      </c>
      <c r="C501" s="101">
        <v>3</v>
      </c>
      <c r="D501" s="101" t="s">
        <v>3443</v>
      </c>
      <c r="E501" s="101" t="s">
        <v>414</v>
      </c>
      <c r="F501" s="101" t="s">
        <v>3444</v>
      </c>
      <c r="G501" s="102" t="s">
        <v>1303</v>
      </c>
      <c r="H501" s="103">
        <v>0</v>
      </c>
      <c r="I501" s="103">
        <v>2174284</v>
      </c>
      <c r="K501" s="101" t="s">
        <v>724</v>
      </c>
      <c r="L501" s="101" t="s">
        <v>599</v>
      </c>
      <c r="M501" s="101" t="s">
        <v>164</v>
      </c>
      <c r="N501" s="101" t="s">
        <v>730</v>
      </c>
      <c r="O501" s="101" t="s">
        <v>370</v>
      </c>
    </row>
    <row r="502" spans="1:15" hidden="1">
      <c r="A502" s="101">
        <v>135</v>
      </c>
      <c r="B502" s="101">
        <v>2</v>
      </c>
      <c r="C502" s="101">
        <v>3</v>
      </c>
      <c r="D502" s="101" t="s">
        <v>3443</v>
      </c>
      <c r="E502" s="101" t="s">
        <v>414</v>
      </c>
      <c r="F502" s="101" t="s">
        <v>3444</v>
      </c>
      <c r="G502" s="102" t="s">
        <v>3450</v>
      </c>
      <c r="H502" s="103">
        <v>0</v>
      </c>
      <c r="I502" s="103">
        <v>2174284</v>
      </c>
      <c r="K502" s="101" t="s">
        <v>724</v>
      </c>
      <c r="L502" s="101" t="s">
        <v>599</v>
      </c>
      <c r="M502" s="101" t="s">
        <v>164</v>
      </c>
      <c r="N502" s="101" t="s">
        <v>730</v>
      </c>
      <c r="O502" s="101" t="s">
        <v>370</v>
      </c>
    </row>
    <row r="503" spans="1:15" hidden="1">
      <c r="A503" s="101">
        <v>135</v>
      </c>
      <c r="B503" s="101">
        <v>3</v>
      </c>
      <c r="C503" s="101">
        <v>3</v>
      </c>
      <c r="D503" s="101" t="s">
        <v>3443</v>
      </c>
      <c r="E503" s="101" t="s">
        <v>414</v>
      </c>
      <c r="F503" s="101" t="s">
        <v>3444</v>
      </c>
      <c r="G503" s="102" t="s">
        <v>3454</v>
      </c>
      <c r="H503" s="103">
        <v>0</v>
      </c>
      <c r="I503" s="103">
        <v>16278521</v>
      </c>
      <c r="K503" s="101" t="s">
        <v>724</v>
      </c>
      <c r="L503" s="101" t="s">
        <v>599</v>
      </c>
      <c r="M503" s="101" t="s">
        <v>164</v>
      </c>
      <c r="N503" s="101" t="s">
        <v>730</v>
      </c>
      <c r="O503" s="101" t="s">
        <v>1738</v>
      </c>
    </row>
    <row r="504" spans="1:15" hidden="1">
      <c r="A504" s="101">
        <v>135</v>
      </c>
      <c r="B504" s="101">
        <v>4</v>
      </c>
      <c r="C504" s="101">
        <v>3</v>
      </c>
      <c r="D504" s="101" t="s">
        <v>3443</v>
      </c>
      <c r="E504" s="101" t="s">
        <v>414</v>
      </c>
      <c r="F504" s="101" t="s">
        <v>3444</v>
      </c>
      <c r="G504" s="102" t="s">
        <v>1294</v>
      </c>
      <c r="H504" s="103">
        <v>0</v>
      </c>
      <c r="I504" s="103">
        <v>22547979</v>
      </c>
      <c r="K504" s="101" t="s">
        <v>724</v>
      </c>
      <c r="L504" s="101" t="s">
        <v>599</v>
      </c>
      <c r="M504" s="101" t="s">
        <v>164</v>
      </c>
      <c r="N504" s="101" t="s">
        <v>730</v>
      </c>
      <c r="O504" s="101" t="s">
        <v>3455</v>
      </c>
    </row>
    <row r="505" spans="1:15" hidden="1">
      <c r="A505" s="101">
        <v>135</v>
      </c>
      <c r="B505" s="101">
        <v>5</v>
      </c>
      <c r="C505" s="101">
        <v>3</v>
      </c>
      <c r="D505" s="101" t="s">
        <v>3443</v>
      </c>
      <c r="E505" s="101" t="s">
        <v>414</v>
      </c>
      <c r="F505" s="101" t="s">
        <v>3444</v>
      </c>
      <c r="G505" s="102" t="s">
        <v>3460</v>
      </c>
      <c r="H505" s="103">
        <v>0</v>
      </c>
      <c r="I505" s="103">
        <v>576267</v>
      </c>
      <c r="K505" s="101" t="s">
        <v>724</v>
      </c>
      <c r="L505" s="101" t="s">
        <v>599</v>
      </c>
      <c r="M505" s="101" t="s">
        <v>164</v>
      </c>
      <c r="N505" s="101" t="s">
        <v>730</v>
      </c>
      <c r="O505" s="101" t="s">
        <v>2281</v>
      </c>
    </row>
    <row r="506" spans="1:15" hidden="1">
      <c r="A506" s="101">
        <v>135</v>
      </c>
      <c r="B506" s="101">
        <v>6</v>
      </c>
      <c r="C506" s="101">
        <v>4</v>
      </c>
      <c r="D506" s="101" t="s">
        <v>3443</v>
      </c>
      <c r="E506" s="101" t="s">
        <v>2194</v>
      </c>
      <c r="F506" s="101" t="s">
        <v>1242</v>
      </c>
      <c r="G506" s="102" t="s">
        <v>3462</v>
      </c>
      <c r="H506" s="103">
        <v>0</v>
      </c>
      <c r="I506" s="103">
        <v>6486069</v>
      </c>
      <c r="K506" s="101" t="s">
        <v>724</v>
      </c>
      <c r="L506" s="101" t="s">
        <v>599</v>
      </c>
      <c r="M506" s="101" t="s">
        <v>164</v>
      </c>
      <c r="N506" s="101" t="s">
        <v>730</v>
      </c>
      <c r="O506" s="101" t="s">
        <v>596</v>
      </c>
    </row>
    <row r="507" spans="1:15" hidden="1">
      <c r="A507" s="101">
        <v>135</v>
      </c>
      <c r="B507" s="101">
        <v>12</v>
      </c>
      <c r="C507" s="101">
        <v>3</v>
      </c>
      <c r="D507" s="101" t="s">
        <v>3443</v>
      </c>
      <c r="E507" s="101" t="s">
        <v>2194</v>
      </c>
      <c r="F507" s="101" t="s">
        <v>2542</v>
      </c>
      <c r="G507" s="102" t="s">
        <v>1253</v>
      </c>
      <c r="H507" s="103">
        <v>0</v>
      </c>
      <c r="I507" s="103">
        <v>11128901</v>
      </c>
      <c r="K507" s="101" t="s">
        <v>724</v>
      </c>
      <c r="L507" s="101" t="s">
        <v>599</v>
      </c>
      <c r="M507" s="101" t="s">
        <v>164</v>
      </c>
      <c r="N507" s="101" t="s">
        <v>730</v>
      </c>
      <c r="O507" s="101" t="s">
        <v>2723</v>
      </c>
    </row>
    <row r="508" spans="1:15" hidden="1">
      <c r="A508" s="101">
        <v>135</v>
      </c>
      <c r="B508" s="101">
        <v>13</v>
      </c>
      <c r="C508" s="101">
        <v>3</v>
      </c>
      <c r="D508" s="101" t="s">
        <v>3443</v>
      </c>
      <c r="E508" s="101" t="s">
        <v>2194</v>
      </c>
      <c r="F508" s="101" t="s">
        <v>2542</v>
      </c>
      <c r="G508" s="102" t="s">
        <v>3463</v>
      </c>
      <c r="H508" s="103">
        <v>0</v>
      </c>
      <c r="I508" s="103">
        <v>8995487</v>
      </c>
      <c r="K508" s="101" t="s">
        <v>724</v>
      </c>
      <c r="L508" s="101" t="s">
        <v>599</v>
      </c>
      <c r="M508" s="101" t="s">
        <v>164</v>
      </c>
      <c r="N508" s="101" t="s">
        <v>730</v>
      </c>
      <c r="O508" s="101" t="s">
        <v>3467</v>
      </c>
    </row>
    <row r="509" spans="1:15" hidden="1">
      <c r="A509" s="101">
        <v>135</v>
      </c>
      <c r="B509" s="101">
        <v>14</v>
      </c>
      <c r="C509" s="101">
        <v>3</v>
      </c>
      <c r="D509" s="101" t="s">
        <v>3443</v>
      </c>
      <c r="E509" s="101" t="s">
        <v>2194</v>
      </c>
      <c r="F509" s="101" t="s">
        <v>2542</v>
      </c>
      <c r="G509" s="102" t="s">
        <v>3469</v>
      </c>
      <c r="H509" s="103">
        <v>0</v>
      </c>
      <c r="I509" s="103">
        <v>5104663</v>
      </c>
      <c r="K509" s="101" t="s">
        <v>724</v>
      </c>
      <c r="L509" s="101" t="s">
        <v>599</v>
      </c>
      <c r="M509" s="101" t="s">
        <v>164</v>
      </c>
      <c r="N509" s="101" t="s">
        <v>730</v>
      </c>
      <c r="O509" s="101" t="s">
        <v>3471</v>
      </c>
    </row>
    <row r="510" spans="1:15" hidden="1">
      <c r="A510" s="101">
        <v>135</v>
      </c>
      <c r="B510" s="101">
        <v>15</v>
      </c>
      <c r="C510" s="101">
        <v>3</v>
      </c>
      <c r="D510" s="101" t="s">
        <v>3443</v>
      </c>
      <c r="E510" s="101" t="s">
        <v>2194</v>
      </c>
      <c r="F510" s="101" t="s">
        <v>2542</v>
      </c>
      <c r="G510" s="102" t="s">
        <v>326</v>
      </c>
      <c r="H510" s="103">
        <v>0</v>
      </c>
      <c r="I510" s="103">
        <v>972706</v>
      </c>
      <c r="K510" s="101" t="s">
        <v>724</v>
      </c>
      <c r="L510" s="101" t="s">
        <v>599</v>
      </c>
      <c r="M510" s="101" t="s">
        <v>164</v>
      </c>
      <c r="N510" s="101" t="s">
        <v>730</v>
      </c>
      <c r="O510" s="101" t="s">
        <v>2937</v>
      </c>
    </row>
    <row r="511" spans="1:15" hidden="1">
      <c r="A511" s="101">
        <v>135</v>
      </c>
      <c r="B511" s="101">
        <v>17</v>
      </c>
      <c r="C511" s="101">
        <v>3</v>
      </c>
      <c r="D511" s="101" t="s">
        <v>3443</v>
      </c>
      <c r="E511" s="101" t="s">
        <v>2194</v>
      </c>
      <c r="F511" s="101" t="s">
        <v>3067</v>
      </c>
      <c r="G511" s="102" t="s">
        <v>2651</v>
      </c>
      <c r="H511" s="103">
        <v>0</v>
      </c>
      <c r="I511" s="103">
        <v>9645320</v>
      </c>
      <c r="K511" s="101" t="s">
        <v>724</v>
      </c>
      <c r="L511" s="101" t="s">
        <v>599</v>
      </c>
      <c r="M511" s="101" t="s">
        <v>164</v>
      </c>
      <c r="N511" s="101" t="s">
        <v>730</v>
      </c>
      <c r="O511" s="101" t="s">
        <v>424</v>
      </c>
    </row>
    <row r="512" spans="1:15" hidden="1">
      <c r="A512" s="101">
        <v>135</v>
      </c>
      <c r="B512" s="101">
        <v>18</v>
      </c>
      <c r="C512" s="101">
        <v>3</v>
      </c>
      <c r="D512" s="101" t="s">
        <v>3443</v>
      </c>
      <c r="E512" s="101" t="s">
        <v>2194</v>
      </c>
      <c r="F512" s="101" t="s">
        <v>3067</v>
      </c>
      <c r="G512" s="102" t="s">
        <v>3475</v>
      </c>
      <c r="H512" s="103">
        <v>0</v>
      </c>
      <c r="I512" s="103">
        <v>17533230</v>
      </c>
      <c r="K512" s="101" t="s">
        <v>724</v>
      </c>
      <c r="L512" s="101" t="s">
        <v>599</v>
      </c>
      <c r="M512" s="101" t="s">
        <v>164</v>
      </c>
      <c r="N512" s="101" t="s">
        <v>730</v>
      </c>
      <c r="O512" s="101" t="s">
        <v>2025</v>
      </c>
    </row>
    <row r="513" spans="1:15" hidden="1">
      <c r="A513" s="101">
        <v>135</v>
      </c>
      <c r="B513" s="101">
        <v>19</v>
      </c>
      <c r="C513" s="101">
        <v>3</v>
      </c>
      <c r="D513" s="101" t="s">
        <v>3443</v>
      </c>
      <c r="E513" s="101" t="s">
        <v>2194</v>
      </c>
      <c r="F513" s="101" t="s">
        <v>1242</v>
      </c>
      <c r="G513" s="102" t="s">
        <v>744</v>
      </c>
      <c r="H513" s="103">
        <v>0</v>
      </c>
      <c r="I513" s="103">
        <v>56555906</v>
      </c>
      <c r="K513" s="101" t="s">
        <v>724</v>
      </c>
      <c r="L513" s="101" t="s">
        <v>599</v>
      </c>
      <c r="M513" s="101" t="s">
        <v>164</v>
      </c>
      <c r="N513" s="101" t="s">
        <v>730</v>
      </c>
      <c r="O513" s="101" t="s">
        <v>3476</v>
      </c>
    </row>
    <row r="514" spans="1:15" hidden="1">
      <c r="A514" s="101">
        <v>135</v>
      </c>
      <c r="B514" s="101">
        <v>20</v>
      </c>
      <c r="C514" s="101">
        <v>3</v>
      </c>
      <c r="D514" s="101" t="s">
        <v>3443</v>
      </c>
      <c r="E514" s="101" t="s">
        <v>2194</v>
      </c>
      <c r="F514" s="101" t="s">
        <v>1242</v>
      </c>
      <c r="G514" s="102" t="s">
        <v>3478</v>
      </c>
      <c r="H514" s="103">
        <v>0</v>
      </c>
      <c r="I514" s="103">
        <v>16777135</v>
      </c>
      <c r="K514" s="101" t="s">
        <v>724</v>
      </c>
      <c r="L514" s="101" t="s">
        <v>599</v>
      </c>
      <c r="M514" s="101" t="s">
        <v>164</v>
      </c>
      <c r="N514" s="101" t="s">
        <v>730</v>
      </c>
      <c r="O514" s="101" t="s">
        <v>1915</v>
      </c>
    </row>
    <row r="515" spans="1:15" hidden="1">
      <c r="A515" s="101">
        <v>135</v>
      </c>
      <c r="B515" s="101">
        <v>21</v>
      </c>
      <c r="C515" s="101">
        <v>3</v>
      </c>
      <c r="D515" s="101" t="s">
        <v>3443</v>
      </c>
      <c r="E515" s="101" t="s">
        <v>2194</v>
      </c>
      <c r="F515" s="101" t="s">
        <v>1242</v>
      </c>
      <c r="G515" s="102" t="s">
        <v>3483</v>
      </c>
      <c r="H515" s="103">
        <v>0</v>
      </c>
      <c r="I515" s="103">
        <v>3710996</v>
      </c>
      <c r="K515" s="101" t="s">
        <v>724</v>
      </c>
      <c r="L515" s="101" t="s">
        <v>599</v>
      </c>
      <c r="M515" s="101" t="s">
        <v>164</v>
      </c>
      <c r="N515" s="101" t="s">
        <v>730</v>
      </c>
      <c r="O515" s="101" t="s">
        <v>3249</v>
      </c>
    </row>
    <row r="516" spans="1:15" hidden="1">
      <c r="A516" s="101">
        <v>135</v>
      </c>
      <c r="B516" s="101">
        <v>22</v>
      </c>
      <c r="C516" s="101">
        <v>3</v>
      </c>
      <c r="D516" s="101" t="s">
        <v>3443</v>
      </c>
      <c r="E516" s="101" t="s">
        <v>2194</v>
      </c>
      <c r="F516" s="101" t="s">
        <v>1242</v>
      </c>
      <c r="G516" s="102" t="s">
        <v>405</v>
      </c>
      <c r="H516" s="103">
        <v>0</v>
      </c>
      <c r="I516" s="103">
        <v>8848355</v>
      </c>
      <c r="K516" s="101" t="s">
        <v>724</v>
      </c>
      <c r="L516" s="101" t="s">
        <v>599</v>
      </c>
      <c r="M516" s="101" t="s">
        <v>164</v>
      </c>
      <c r="N516" s="101" t="s">
        <v>730</v>
      </c>
      <c r="O516" s="101" t="s">
        <v>3492</v>
      </c>
    </row>
    <row r="517" spans="1:15" hidden="1">
      <c r="A517" s="101">
        <v>135</v>
      </c>
      <c r="B517" s="101">
        <v>23</v>
      </c>
      <c r="C517" s="101">
        <v>3</v>
      </c>
      <c r="D517" s="101" t="s">
        <v>3443</v>
      </c>
      <c r="E517" s="101" t="s">
        <v>2194</v>
      </c>
      <c r="F517" s="101" t="s">
        <v>1242</v>
      </c>
      <c r="G517" s="102" t="s">
        <v>3493</v>
      </c>
      <c r="H517" s="103">
        <v>0</v>
      </c>
      <c r="I517" s="103">
        <v>8386524</v>
      </c>
      <c r="K517" s="101" t="s">
        <v>724</v>
      </c>
      <c r="L517" s="101" t="s">
        <v>599</v>
      </c>
      <c r="M517" s="101" t="s">
        <v>164</v>
      </c>
      <c r="N517" s="101" t="s">
        <v>730</v>
      </c>
      <c r="O517" s="101" t="s">
        <v>3496</v>
      </c>
    </row>
    <row r="518" spans="1:15" hidden="1">
      <c r="A518" s="101">
        <v>135</v>
      </c>
      <c r="B518" s="101">
        <v>24</v>
      </c>
      <c r="C518" s="101">
        <v>3</v>
      </c>
      <c r="D518" s="101" t="s">
        <v>3443</v>
      </c>
      <c r="E518" s="101" t="s">
        <v>2194</v>
      </c>
      <c r="F518" s="101" t="s">
        <v>1242</v>
      </c>
      <c r="G518" s="102" t="s">
        <v>1408</v>
      </c>
      <c r="H518" s="103">
        <v>0</v>
      </c>
      <c r="I518" s="103">
        <v>5795366</v>
      </c>
      <c r="K518" s="101" t="s">
        <v>724</v>
      </c>
      <c r="L518" s="101" t="s">
        <v>599</v>
      </c>
      <c r="M518" s="101" t="s">
        <v>164</v>
      </c>
      <c r="N518" s="101" t="s">
        <v>730</v>
      </c>
      <c r="O518" s="101" t="s">
        <v>1880</v>
      </c>
    </row>
    <row r="519" spans="1:15" hidden="1">
      <c r="A519" s="101">
        <v>135</v>
      </c>
      <c r="B519" s="101">
        <v>25</v>
      </c>
      <c r="C519" s="101">
        <v>3</v>
      </c>
      <c r="D519" s="101" t="s">
        <v>3443</v>
      </c>
      <c r="E519" s="101" t="s">
        <v>2194</v>
      </c>
      <c r="F519" s="101" t="s">
        <v>1242</v>
      </c>
      <c r="G519" s="102" t="s">
        <v>252</v>
      </c>
      <c r="H519" s="103">
        <v>0</v>
      </c>
      <c r="I519" s="103">
        <v>21881798</v>
      </c>
      <c r="K519" s="101" t="s">
        <v>724</v>
      </c>
      <c r="L519" s="101" t="s">
        <v>599</v>
      </c>
      <c r="M519" s="101" t="s">
        <v>164</v>
      </c>
      <c r="N519" s="101" t="s">
        <v>730</v>
      </c>
      <c r="O519" s="101" t="s">
        <v>1488</v>
      </c>
    </row>
    <row r="520" spans="1:15" hidden="1">
      <c r="A520" s="101">
        <v>135</v>
      </c>
      <c r="B520" s="101">
        <v>26</v>
      </c>
      <c r="C520" s="101">
        <v>3</v>
      </c>
      <c r="D520" s="101" t="s">
        <v>3443</v>
      </c>
      <c r="E520" s="101" t="s">
        <v>2194</v>
      </c>
      <c r="F520" s="101" t="s">
        <v>1242</v>
      </c>
      <c r="G520" s="102" t="s">
        <v>3500</v>
      </c>
      <c r="H520" s="103">
        <v>0</v>
      </c>
      <c r="I520" s="103">
        <v>2999858</v>
      </c>
      <c r="K520" s="101" t="s">
        <v>724</v>
      </c>
      <c r="L520" s="101" t="s">
        <v>599</v>
      </c>
      <c r="M520" s="101" t="s">
        <v>164</v>
      </c>
      <c r="N520" s="101" t="s">
        <v>730</v>
      </c>
      <c r="O520" s="101" t="s">
        <v>3507</v>
      </c>
    </row>
    <row r="521" spans="1:15" hidden="1">
      <c r="A521" s="101">
        <v>135</v>
      </c>
      <c r="B521" s="101">
        <v>27</v>
      </c>
      <c r="C521" s="101">
        <v>3</v>
      </c>
      <c r="D521" s="101" t="s">
        <v>3443</v>
      </c>
      <c r="E521" s="101" t="s">
        <v>2194</v>
      </c>
      <c r="F521" s="101" t="s">
        <v>1242</v>
      </c>
      <c r="G521" s="102" t="s">
        <v>1753</v>
      </c>
      <c r="H521" s="103">
        <v>0</v>
      </c>
      <c r="I521" s="103">
        <v>1569408</v>
      </c>
      <c r="K521" s="101" t="s">
        <v>724</v>
      </c>
      <c r="L521" s="101" t="s">
        <v>599</v>
      </c>
      <c r="M521" s="101" t="s">
        <v>164</v>
      </c>
      <c r="N521" s="101" t="s">
        <v>730</v>
      </c>
      <c r="O521" s="101" t="s">
        <v>3511</v>
      </c>
    </row>
    <row r="522" spans="1:15" hidden="1">
      <c r="A522" s="101">
        <v>137</v>
      </c>
      <c r="B522" s="101">
        <v>1</v>
      </c>
      <c r="C522" s="101">
        <v>3</v>
      </c>
      <c r="D522" s="101" t="s">
        <v>3512</v>
      </c>
      <c r="E522" s="101" t="s">
        <v>3515</v>
      </c>
      <c r="F522" s="101" t="s">
        <v>3404</v>
      </c>
      <c r="G522" s="102" t="s">
        <v>3518</v>
      </c>
      <c r="H522" s="103">
        <v>0</v>
      </c>
      <c r="I522" s="103">
        <v>8672400</v>
      </c>
      <c r="K522" s="101" t="s">
        <v>724</v>
      </c>
      <c r="L522" s="101" t="s">
        <v>599</v>
      </c>
      <c r="M522" s="101" t="s">
        <v>149</v>
      </c>
      <c r="N522" s="101" t="s">
        <v>730</v>
      </c>
      <c r="O522" s="101" t="s">
        <v>3519</v>
      </c>
    </row>
    <row r="523" spans="1:15" hidden="1">
      <c r="A523" s="101">
        <v>137</v>
      </c>
      <c r="B523" s="101">
        <v>2</v>
      </c>
      <c r="C523" s="101">
        <v>3</v>
      </c>
      <c r="D523" s="101" t="s">
        <v>3512</v>
      </c>
      <c r="E523" s="101" t="s">
        <v>3515</v>
      </c>
      <c r="F523" s="101" t="s">
        <v>3404</v>
      </c>
      <c r="G523" s="102" t="s">
        <v>2081</v>
      </c>
      <c r="H523" s="103">
        <v>0</v>
      </c>
      <c r="I523" s="103">
        <v>11451000</v>
      </c>
      <c r="K523" s="101" t="s">
        <v>724</v>
      </c>
      <c r="L523" s="101" t="s">
        <v>599</v>
      </c>
      <c r="M523" s="101" t="s">
        <v>149</v>
      </c>
      <c r="N523" s="101" t="s">
        <v>730</v>
      </c>
      <c r="O523" s="101" t="s">
        <v>3522</v>
      </c>
    </row>
    <row r="524" spans="1:15" hidden="1">
      <c r="A524" s="101">
        <v>137</v>
      </c>
      <c r="B524" s="101">
        <v>3</v>
      </c>
      <c r="C524" s="101">
        <v>3</v>
      </c>
      <c r="D524" s="101" t="s">
        <v>3512</v>
      </c>
      <c r="E524" s="101" t="s">
        <v>3515</v>
      </c>
      <c r="F524" s="101" t="s">
        <v>3404</v>
      </c>
      <c r="G524" s="102" t="s">
        <v>3504</v>
      </c>
      <c r="H524" s="103">
        <v>0</v>
      </c>
      <c r="I524" s="103">
        <v>5237100</v>
      </c>
      <c r="K524" s="101" t="s">
        <v>724</v>
      </c>
      <c r="L524" s="101" t="s">
        <v>599</v>
      </c>
      <c r="M524" s="101" t="s">
        <v>149</v>
      </c>
      <c r="N524" s="101" t="s">
        <v>730</v>
      </c>
      <c r="O524" s="101" t="s">
        <v>1276</v>
      </c>
    </row>
    <row r="525" spans="1:15" hidden="1">
      <c r="A525" s="101">
        <v>140</v>
      </c>
      <c r="B525" s="101">
        <v>1</v>
      </c>
      <c r="C525" s="101">
        <v>3</v>
      </c>
      <c r="D525" s="101" t="s">
        <v>3523</v>
      </c>
      <c r="E525" s="101" t="s">
        <v>830</v>
      </c>
      <c r="F525" s="101" t="s">
        <v>2500</v>
      </c>
      <c r="G525" s="102" t="s">
        <v>3525</v>
      </c>
      <c r="H525" s="103">
        <v>0</v>
      </c>
      <c r="I525" s="103">
        <v>670530</v>
      </c>
      <c r="J525" s="87">
        <v>36335</v>
      </c>
      <c r="K525" s="101" t="s">
        <v>724</v>
      </c>
      <c r="L525" s="101" t="s">
        <v>599</v>
      </c>
      <c r="M525" s="101" t="s">
        <v>149</v>
      </c>
      <c r="N525" s="101" t="s">
        <v>730</v>
      </c>
      <c r="O525" s="101" t="s">
        <v>1085</v>
      </c>
    </row>
    <row r="526" spans="1:15" hidden="1">
      <c r="A526" s="101">
        <v>141</v>
      </c>
      <c r="B526" s="101">
        <v>1</v>
      </c>
      <c r="C526" s="101">
        <v>2</v>
      </c>
      <c r="D526" s="101" t="s">
        <v>3526</v>
      </c>
      <c r="E526" s="101" t="s">
        <v>3266</v>
      </c>
      <c r="F526" s="101" t="s">
        <v>3112</v>
      </c>
      <c r="G526" s="102" t="s">
        <v>3527</v>
      </c>
      <c r="H526" s="103">
        <v>0</v>
      </c>
      <c r="I526" s="103">
        <v>442680</v>
      </c>
      <c r="K526" s="101" t="s">
        <v>724</v>
      </c>
      <c r="L526" s="101" t="s">
        <v>1036</v>
      </c>
      <c r="M526" s="101" t="s">
        <v>586</v>
      </c>
      <c r="N526" s="101" t="s">
        <v>730</v>
      </c>
      <c r="O526" s="101" t="s">
        <v>3529</v>
      </c>
    </row>
    <row r="527" spans="1:15" hidden="1">
      <c r="A527" s="101">
        <v>142</v>
      </c>
      <c r="B527" s="101">
        <v>2</v>
      </c>
      <c r="C527" s="101">
        <v>3</v>
      </c>
      <c r="D527" s="101" t="s">
        <v>3530</v>
      </c>
      <c r="E527" s="101" t="s">
        <v>915</v>
      </c>
      <c r="F527" s="101" t="s">
        <v>121</v>
      </c>
      <c r="G527" s="102" t="s">
        <v>3534</v>
      </c>
      <c r="H527" s="103">
        <v>0</v>
      </c>
      <c r="I527" s="103">
        <v>8202392</v>
      </c>
      <c r="J527" s="87">
        <v>39762</v>
      </c>
      <c r="K527" s="101" t="s">
        <v>724</v>
      </c>
      <c r="L527" s="101" t="s">
        <v>599</v>
      </c>
      <c r="M527" s="101" t="s">
        <v>164</v>
      </c>
      <c r="N527" s="101" t="s">
        <v>730</v>
      </c>
      <c r="O527" s="101" t="s">
        <v>1037</v>
      </c>
    </row>
    <row r="528" spans="1:15" hidden="1">
      <c r="A528" s="101">
        <v>143</v>
      </c>
      <c r="B528" s="101">
        <v>1</v>
      </c>
      <c r="C528" s="101">
        <v>4</v>
      </c>
      <c r="D528" s="101" t="s">
        <v>3129</v>
      </c>
      <c r="E528" s="101" t="s">
        <v>2213</v>
      </c>
      <c r="F528" s="101" t="s">
        <v>3440</v>
      </c>
      <c r="G528" s="102" t="s">
        <v>3538</v>
      </c>
      <c r="H528" s="103">
        <v>0</v>
      </c>
      <c r="I528" s="103">
        <v>29043</v>
      </c>
      <c r="J528" s="87">
        <v>40268</v>
      </c>
      <c r="K528" s="101" t="s">
        <v>724</v>
      </c>
      <c r="L528" s="101" t="s">
        <v>599</v>
      </c>
      <c r="M528" s="101" t="s">
        <v>149</v>
      </c>
      <c r="N528" s="101" t="s">
        <v>730</v>
      </c>
      <c r="O528" s="101" t="s">
        <v>2473</v>
      </c>
    </row>
    <row r="529" spans="1:15" hidden="1">
      <c r="A529" s="101">
        <v>144</v>
      </c>
      <c r="B529" s="101">
        <v>1</v>
      </c>
      <c r="C529" s="101">
        <v>5</v>
      </c>
      <c r="D529" s="101" t="s">
        <v>1742</v>
      </c>
      <c r="E529" s="101" t="s">
        <v>830</v>
      </c>
      <c r="F529" s="101" t="s">
        <v>621</v>
      </c>
      <c r="G529" s="102" t="s">
        <v>3543</v>
      </c>
      <c r="H529" s="103">
        <v>0</v>
      </c>
      <c r="I529" s="103">
        <v>45847264</v>
      </c>
      <c r="J529" s="87">
        <v>36206</v>
      </c>
      <c r="K529" s="101" t="s">
        <v>751</v>
      </c>
      <c r="L529" s="101" t="s">
        <v>599</v>
      </c>
      <c r="M529" s="101" t="s">
        <v>164</v>
      </c>
      <c r="N529" s="101" t="s">
        <v>730</v>
      </c>
      <c r="O529" s="101" t="s">
        <v>3544</v>
      </c>
    </row>
    <row r="530" spans="1:15" hidden="1">
      <c r="A530" s="101">
        <v>145</v>
      </c>
      <c r="B530" s="101">
        <v>1</v>
      </c>
      <c r="C530" s="101">
        <v>5</v>
      </c>
      <c r="D530" s="101" t="s">
        <v>3134</v>
      </c>
      <c r="E530" s="101" t="s">
        <v>346</v>
      </c>
      <c r="F530" s="101" t="s">
        <v>1655</v>
      </c>
      <c r="G530" s="102" t="s">
        <v>1318</v>
      </c>
      <c r="H530" s="103">
        <v>0</v>
      </c>
      <c r="I530" s="103">
        <v>1969740</v>
      </c>
      <c r="K530" s="101" t="s">
        <v>751</v>
      </c>
      <c r="L530" s="101" t="s">
        <v>599</v>
      </c>
      <c r="M530" s="101" t="s">
        <v>164</v>
      </c>
      <c r="N530" s="101" t="s">
        <v>730</v>
      </c>
      <c r="O530" s="101" t="s">
        <v>505</v>
      </c>
    </row>
    <row r="531" spans="1:15" hidden="1">
      <c r="A531" s="101">
        <v>145</v>
      </c>
      <c r="B531" s="101">
        <v>2</v>
      </c>
      <c r="C531" s="101">
        <v>5</v>
      </c>
      <c r="D531" s="101" t="s">
        <v>3134</v>
      </c>
      <c r="E531" s="101" t="s">
        <v>346</v>
      </c>
      <c r="F531" s="101" t="s">
        <v>1655</v>
      </c>
      <c r="G531" s="102" t="s">
        <v>3546</v>
      </c>
      <c r="H531" s="103">
        <v>0</v>
      </c>
      <c r="I531" s="103">
        <v>2019030</v>
      </c>
      <c r="K531" s="101" t="s">
        <v>751</v>
      </c>
      <c r="L531" s="101" t="s">
        <v>599</v>
      </c>
      <c r="M531" s="101" t="s">
        <v>164</v>
      </c>
      <c r="N531" s="101" t="s">
        <v>730</v>
      </c>
      <c r="O531" s="101" t="s">
        <v>3550</v>
      </c>
    </row>
    <row r="532" spans="1:15" hidden="1">
      <c r="A532" s="101">
        <v>146</v>
      </c>
      <c r="B532" s="101">
        <v>1</v>
      </c>
      <c r="C532" s="101">
        <v>3</v>
      </c>
      <c r="D532" s="101" t="s">
        <v>3558</v>
      </c>
      <c r="E532" s="101" t="s">
        <v>414</v>
      </c>
      <c r="F532" s="101" t="s">
        <v>3565</v>
      </c>
      <c r="G532" s="102" t="s">
        <v>3553</v>
      </c>
      <c r="H532" s="103">
        <v>0</v>
      </c>
      <c r="I532" s="103">
        <v>801450</v>
      </c>
      <c r="K532" s="101" t="s">
        <v>724</v>
      </c>
      <c r="L532" s="101" t="s">
        <v>599</v>
      </c>
      <c r="M532" s="101" t="s">
        <v>149</v>
      </c>
      <c r="N532" s="101" t="s">
        <v>730</v>
      </c>
      <c r="O532" s="101" t="s">
        <v>3571</v>
      </c>
    </row>
    <row r="533" spans="1:15" hidden="1">
      <c r="A533" s="101">
        <v>146</v>
      </c>
      <c r="B533" s="101">
        <v>2</v>
      </c>
      <c r="C533" s="101">
        <v>3</v>
      </c>
      <c r="D533" s="101" t="s">
        <v>3558</v>
      </c>
      <c r="E533" s="101" t="s">
        <v>414</v>
      </c>
      <c r="F533" s="101" t="s">
        <v>3156</v>
      </c>
      <c r="G533" s="102" t="s">
        <v>3574</v>
      </c>
      <c r="H533" s="103">
        <v>0</v>
      </c>
      <c r="I533" s="103">
        <v>897350</v>
      </c>
      <c r="K533" s="101" t="s">
        <v>724</v>
      </c>
      <c r="L533" s="101" t="s">
        <v>599</v>
      </c>
      <c r="M533" s="101" t="s">
        <v>149</v>
      </c>
      <c r="N533" s="101" t="s">
        <v>730</v>
      </c>
      <c r="O533" s="101" t="s">
        <v>3064</v>
      </c>
    </row>
    <row r="534" spans="1:15" hidden="1">
      <c r="A534" s="101">
        <v>146</v>
      </c>
      <c r="B534" s="101">
        <v>3</v>
      </c>
      <c r="C534" s="101">
        <v>3</v>
      </c>
      <c r="D534" s="101" t="s">
        <v>3558</v>
      </c>
      <c r="E534" s="101" t="s">
        <v>414</v>
      </c>
      <c r="F534" s="101" t="s">
        <v>3577</v>
      </c>
      <c r="G534" s="102" t="s">
        <v>786</v>
      </c>
      <c r="H534" s="103">
        <v>0</v>
      </c>
      <c r="I534" s="103">
        <v>2041300</v>
      </c>
      <c r="J534" s="87">
        <v>35930</v>
      </c>
      <c r="K534" s="101" t="s">
        <v>724</v>
      </c>
      <c r="L534" s="101" t="s">
        <v>599</v>
      </c>
      <c r="M534" s="101" t="s">
        <v>149</v>
      </c>
      <c r="N534" s="101" t="s">
        <v>730</v>
      </c>
      <c r="O534" s="101" t="s">
        <v>3583</v>
      </c>
    </row>
    <row r="535" spans="1:15" hidden="1">
      <c r="A535" s="101">
        <v>146</v>
      </c>
      <c r="B535" s="101">
        <v>4</v>
      </c>
      <c r="C535" s="101">
        <v>3</v>
      </c>
      <c r="D535" s="101" t="s">
        <v>3558</v>
      </c>
      <c r="E535" s="101" t="s">
        <v>414</v>
      </c>
      <c r="F535" s="101" t="s">
        <v>3577</v>
      </c>
      <c r="G535" s="102" t="s">
        <v>3588</v>
      </c>
      <c r="H535" s="103">
        <v>0</v>
      </c>
      <c r="I535" s="103">
        <v>1356300</v>
      </c>
      <c r="K535" s="101" t="s">
        <v>724</v>
      </c>
      <c r="L535" s="101" t="s">
        <v>599</v>
      </c>
      <c r="M535" s="101" t="s">
        <v>149</v>
      </c>
      <c r="N535" s="101" t="s">
        <v>730</v>
      </c>
      <c r="O535" s="101" t="s">
        <v>3591</v>
      </c>
    </row>
    <row r="536" spans="1:15" hidden="1">
      <c r="A536" s="101">
        <v>146</v>
      </c>
      <c r="B536" s="101">
        <v>5</v>
      </c>
      <c r="C536" s="101">
        <v>3</v>
      </c>
      <c r="D536" s="101" t="s">
        <v>3558</v>
      </c>
      <c r="E536" s="101" t="s">
        <v>414</v>
      </c>
      <c r="F536" s="101" t="s">
        <v>3577</v>
      </c>
      <c r="G536" s="102" t="s">
        <v>1767</v>
      </c>
      <c r="H536" s="103">
        <v>0</v>
      </c>
      <c r="I536" s="103">
        <v>1061750</v>
      </c>
      <c r="K536" s="101" t="s">
        <v>724</v>
      </c>
      <c r="L536" s="101" t="s">
        <v>599</v>
      </c>
      <c r="M536" s="101" t="s">
        <v>149</v>
      </c>
      <c r="N536" s="101" t="s">
        <v>730</v>
      </c>
      <c r="O536" s="101" t="s">
        <v>818</v>
      </c>
    </row>
    <row r="537" spans="1:15" hidden="1">
      <c r="A537" s="101">
        <v>146</v>
      </c>
      <c r="B537" s="101">
        <v>6</v>
      </c>
      <c r="C537" s="101">
        <v>3</v>
      </c>
      <c r="D537" s="101" t="s">
        <v>3558</v>
      </c>
      <c r="E537" s="101" t="s">
        <v>414</v>
      </c>
      <c r="F537" s="101" t="s">
        <v>3577</v>
      </c>
      <c r="G537" s="102" t="s">
        <v>96</v>
      </c>
      <c r="H537" s="103">
        <v>0</v>
      </c>
      <c r="I537" s="103">
        <v>4521000</v>
      </c>
      <c r="K537" s="101" t="s">
        <v>724</v>
      </c>
      <c r="L537" s="101" t="s">
        <v>599</v>
      </c>
      <c r="M537" s="101" t="s">
        <v>149</v>
      </c>
      <c r="N537" s="101" t="s">
        <v>730</v>
      </c>
      <c r="O537" s="101" t="s">
        <v>3593</v>
      </c>
    </row>
    <row r="538" spans="1:15" hidden="1">
      <c r="A538" s="101">
        <v>146</v>
      </c>
      <c r="B538" s="101">
        <v>7</v>
      </c>
      <c r="C538" s="101">
        <v>3</v>
      </c>
      <c r="D538" s="101" t="s">
        <v>3558</v>
      </c>
      <c r="E538" s="101" t="s">
        <v>414</v>
      </c>
      <c r="F538" s="101" t="s">
        <v>3600</v>
      </c>
      <c r="G538" s="102" t="s">
        <v>2176</v>
      </c>
      <c r="H538" s="103">
        <v>0</v>
      </c>
      <c r="I538" s="103">
        <v>554850</v>
      </c>
      <c r="K538" s="101" t="s">
        <v>724</v>
      </c>
      <c r="L538" s="101" t="s">
        <v>599</v>
      </c>
      <c r="M538" s="101" t="s">
        <v>149</v>
      </c>
      <c r="N538" s="101" t="s">
        <v>730</v>
      </c>
      <c r="O538" s="101" t="s">
        <v>1795</v>
      </c>
    </row>
    <row r="539" spans="1:15" hidden="1">
      <c r="A539" s="101">
        <v>146</v>
      </c>
      <c r="B539" s="101">
        <v>9</v>
      </c>
      <c r="C539" s="101">
        <v>3</v>
      </c>
      <c r="D539" s="101" t="s">
        <v>3558</v>
      </c>
      <c r="E539" s="101" t="s">
        <v>414</v>
      </c>
      <c r="F539" s="101" t="s">
        <v>3600</v>
      </c>
      <c r="G539" s="102" t="s">
        <v>3603</v>
      </c>
      <c r="H539" s="103">
        <v>0</v>
      </c>
      <c r="I539" s="103">
        <v>20755500</v>
      </c>
      <c r="J539" s="87">
        <v>34556</v>
      </c>
      <c r="K539" s="101" t="s">
        <v>724</v>
      </c>
      <c r="L539" s="101" t="s">
        <v>599</v>
      </c>
      <c r="M539" s="101" t="s">
        <v>149</v>
      </c>
      <c r="N539" s="101" t="s">
        <v>730</v>
      </c>
      <c r="O539" s="101" t="s">
        <v>3604</v>
      </c>
    </row>
    <row r="540" spans="1:15" hidden="1">
      <c r="A540" s="101">
        <v>146</v>
      </c>
      <c r="B540" s="101">
        <v>10</v>
      </c>
      <c r="C540" s="101">
        <v>3</v>
      </c>
      <c r="D540" s="101" t="s">
        <v>3558</v>
      </c>
      <c r="E540" s="101" t="s">
        <v>414</v>
      </c>
      <c r="F540" s="101" t="s">
        <v>3600</v>
      </c>
      <c r="G540" s="102" t="s">
        <v>3605</v>
      </c>
      <c r="H540" s="103">
        <v>0</v>
      </c>
      <c r="I540" s="103">
        <v>7199350</v>
      </c>
      <c r="J540" s="87">
        <v>36357</v>
      </c>
      <c r="K540" s="101" t="s">
        <v>724</v>
      </c>
      <c r="L540" s="101" t="s">
        <v>599</v>
      </c>
      <c r="M540" s="101" t="s">
        <v>149</v>
      </c>
      <c r="N540" s="101" t="s">
        <v>730</v>
      </c>
      <c r="O540" s="101" t="s">
        <v>1707</v>
      </c>
    </row>
    <row r="541" spans="1:15" hidden="1">
      <c r="A541" s="101">
        <v>146</v>
      </c>
      <c r="B541" s="101">
        <v>11</v>
      </c>
      <c r="C541" s="101">
        <v>3</v>
      </c>
      <c r="D541" s="101" t="s">
        <v>3558</v>
      </c>
      <c r="E541" s="101" t="s">
        <v>414</v>
      </c>
      <c r="F541" s="101" t="s">
        <v>3600</v>
      </c>
      <c r="G541" s="102" t="s">
        <v>97</v>
      </c>
      <c r="H541" s="103">
        <v>0</v>
      </c>
      <c r="I541" s="103">
        <v>2705750</v>
      </c>
      <c r="J541" s="87">
        <v>36357</v>
      </c>
      <c r="K541" s="101" t="s">
        <v>724</v>
      </c>
      <c r="L541" s="101" t="s">
        <v>599</v>
      </c>
      <c r="M541" s="101" t="s">
        <v>149</v>
      </c>
      <c r="N541" s="101" t="s">
        <v>730</v>
      </c>
      <c r="O541" s="101" t="s">
        <v>2197</v>
      </c>
    </row>
    <row r="542" spans="1:15" hidden="1">
      <c r="A542" s="101">
        <v>146</v>
      </c>
      <c r="B542" s="101">
        <v>12</v>
      </c>
      <c r="C542" s="101">
        <v>3</v>
      </c>
      <c r="D542" s="101" t="s">
        <v>3558</v>
      </c>
      <c r="E542" s="101" t="s">
        <v>414</v>
      </c>
      <c r="F542" s="101" t="s">
        <v>1377</v>
      </c>
      <c r="G542" s="102" t="s">
        <v>3606</v>
      </c>
      <c r="H542" s="103">
        <v>0</v>
      </c>
      <c r="I542" s="103">
        <v>698700</v>
      </c>
      <c r="K542" s="101" t="s">
        <v>724</v>
      </c>
      <c r="L542" s="101" t="s">
        <v>599</v>
      </c>
      <c r="M542" s="101" t="s">
        <v>149</v>
      </c>
      <c r="N542" s="101" t="s">
        <v>730</v>
      </c>
      <c r="O542" s="101" t="s">
        <v>3607</v>
      </c>
    </row>
    <row r="543" spans="1:15" hidden="1">
      <c r="A543" s="101">
        <v>146</v>
      </c>
      <c r="B543" s="101">
        <v>13</v>
      </c>
      <c r="C543" s="101">
        <v>3</v>
      </c>
      <c r="D543" s="101" t="s">
        <v>3558</v>
      </c>
      <c r="E543" s="101" t="s">
        <v>414</v>
      </c>
      <c r="F543" s="101" t="s">
        <v>1377</v>
      </c>
      <c r="G543" s="102" t="s">
        <v>3608</v>
      </c>
      <c r="H543" s="103">
        <v>0</v>
      </c>
      <c r="I543" s="103">
        <v>315100</v>
      </c>
      <c r="K543" s="101" t="s">
        <v>724</v>
      </c>
      <c r="L543" s="101" t="s">
        <v>599</v>
      </c>
      <c r="M543" s="101" t="s">
        <v>149</v>
      </c>
      <c r="N543" s="101" t="s">
        <v>730</v>
      </c>
      <c r="O543" s="101" t="s">
        <v>2014</v>
      </c>
    </row>
    <row r="544" spans="1:15" hidden="1">
      <c r="A544" s="101">
        <v>146</v>
      </c>
      <c r="B544" s="101">
        <v>14</v>
      </c>
      <c r="C544" s="101">
        <v>3</v>
      </c>
      <c r="D544" s="101" t="s">
        <v>3558</v>
      </c>
      <c r="E544" s="101" t="s">
        <v>414</v>
      </c>
      <c r="F544" s="101" t="s">
        <v>3609</v>
      </c>
      <c r="G544" s="102" t="s">
        <v>2920</v>
      </c>
      <c r="H544" s="103">
        <v>0</v>
      </c>
      <c r="I544" s="103">
        <v>2137200</v>
      </c>
      <c r="K544" s="101" t="s">
        <v>724</v>
      </c>
      <c r="L544" s="101" t="s">
        <v>599</v>
      </c>
      <c r="M544" s="101" t="s">
        <v>149</v>
      </c>
      <c r="N544" s="101" t="s">
        <v>730</v>
      </c>
      <c r="O544" s="101" t="s">
        <v>1160</v>
      </c>
    </row>
    <row r="545" spans="1:15" hidden="1">
      <c r="A545" s="101">
        <v>146</v>
      </c>
      <c r="B545" s="101">
        <v>15</v>
      </c>
      <c r="C545" s="101">
        <v>3</v>
      </c>
      <c r="D545" s="101" t="s">
        <v>3558</v>
      </c>
      <c r="E545" s="101" t="s">
        <v>414</v>
      </c>
      <c r="F545" s="101" t="s">
        <v>3609</v>
      </c>
      <c r="G545" s="102" t="s">
        <v>3611</v>
      </c>
      <c r="H545" s="103">
        <v>0</v>
      </c>
      <c r="I545" s="103">
        <v>678150</v>
      </c>
      <c r="K545" s="101" t="s">
        <v>724</v>
      </c>
      <c r="L545" s="101" t="s">
        <v>599</v>
      </c>
      <c r="M545" s="101" t="s">
        <v>149</v>
      </c>
      <c r="N545" s="101" t="s">
        <v>730</v>
      </c>
      <c r="O545" s="101" t="s">
        <v>2764</v>
      </c>
    </row>
    <row r="546" spans="1:15" hidden="1">
      <c r="A546" s="101">
        <v>146</v>
      </c>
      <c r="B546" s="101">
        <v>16</v>
      </c>
      <c r="C546" s="101">
        <v>3</v>
      </c>
      <c r="D546" s="101" t="s">
        <v>3558</v>
      </c>
      <c r="E546" s="101" t="s">
        <v>414</v>
      </c>
      <c r="F546" s="101" t="s">
        <v>3609</v>
      </c>
      <c r="G546" s="102" t="s">
        <v>605</v>
      </c>
      <c r="H546" s="103">
        <v>0</v>
      </c>
      <c r="I546" s="103">
        <v>1726200</v>
      </c>
      <c r="K546" s="101" t="s">
        <v>724</v>
      </c>
      <c r="L546" s="101" t="s">
        <v>599</v>
      </c>
      <c r="M546" s="101" t="s">
        <v>149</v>
      </c>
      <c r="N546" s="101" t="s">
        <v>730</v>
      </c>
      <c r="O546" s="101" t="s">
        <v>964</v>
      </c>
    </row>
    <row r="547" spans="1:15" hidden="1">
      <c r="A547" s="101">
        <v>146</v>
      </c>
      <c r="B547" s="101">
        <v>17</v>
      </c>
      <c r="C547" s="101">
        <v>3</v>
      </c>
      <c r="D547" s="101" t="s">
        <v>3558</v>
      </c>
      <c r="E547" s="101" t="s">
        <v>414</v>
      </c>
      <c r="F547" s="101" t="s">
        <v>3609</v>
      </c>
      <c r="G547" s="102" t="s">
        <v>3613</v>
      </c>
      <c r="H547" s="103">
        <v>0</v>
      </c>
      <c r="I547" s="103">
        <v>1123400</v>
      </c>
      <c r="K547" s="101" t="s">
        <v>724</v>
      </c>
      <c r="L547" s="101" t="s">
        <v>599</v>
      </c>
      <c r="M547" s="101" t="s">
        <v>149</v>
      </c>
      <c r="N547" s="101" t="s">
        <v>730</v>
      </c>
      <c r="O547" s="101" t="s">
        <v>3617</v>
      </c>
    </row>
    <row r="548" spans="1:15" hidden="1">
      <c r="A548" s="101">
        <v>146</v>
      </c>
      <c r="B548" s="101">
        <v>18</v>
      </c>
      <c r="C548" s="101">
        <v>3</v>
      </c>
      <c r="D548" s="101" t="s">
        <v>3558</v>
      </c>
      <c r="E548" s="101" t="s">
        <v>414</v>
      </c>
      <c r="F548" s="101" t="s">
        <v>3609</v>
      </c>
      <c r="G548" s="102" t="s">
        <v>3618</v>
      </c>
      <c r="H548" s="103">
        <v>0</v>
      </c>
      <c r="I548" s="103">
        <v>561700</v>
      </c>
      <c r="K548" s="101" t="s">
        <v>724</v>
      </c>
      <c r="L548" s="101" t="s">
        <v>599</v>
      </c>
      <c r="M548" s="101" t="s">
        <v>149</v>
      </c>
      <c r="N548" s="101" t="s">
        <v>730</v>
      </c>
      <c r="O548" s="101" t="s">
        <v>3622</v>
      </c>
    </row>
    <row r="549" spans="1:15" hidden="1">
      <c r="A549" s="101">
        <v>147</v>
      </c>
      <c r="B549" s="101">
        <v>1</v>
      </c>
      <c r="C549" s="101">
        <v>3</v>
      </c>
      <c r="D549" s="101" t="s">
        <v>1685</v>
      </c>
      <c r="E549" s="101" t="s">
        <v>414</v>
      </c>
      <c r="F549" s="101" t="s">
        <v>3624</v>
      </c>
      <c r="G549" s="102" t="s">
        <v>3627</v>
      </c>
      <c r="H549" s="103">
        <v>0</v>
      </c>
      <c r="I549" s="103">
        <v>1544886</v>
      </c>
      <c r="K549" s="101" t="s">
        <v>724</v>
      </c>
      <c r="L549" s="101" t="s">
        <v>599</v>
      </c>
      <c r="M549" s="101" t="s">
        <v>149</v>
      </c>
      <c r="N549" s="101" t="s">
        <v>730</v>
      </c>
      <c r="O549" s="101" t="s">
        <v>3634</v>
      </c>
    </row>
    <row r="550" spans="1:15" hidden="1">
      <c r="A550" s="101">
        <v>147</v>
      </c>
      <c r="B550" s="101">
        <v>2</v>
      </c>
      <c r="C550" s="101">
        <v>3</v>
      </c>
      <c r="D550" s="101" t="s">
        <v>1685</v>
      </c>
      <c r="E550" s="101" t="s">
        <v>414</v>
      </c>
      <c r="F550" s="101" t="s">
        <v>3053</v>
      </c>
      <c r="G550" s="102" t="s">
        <v>150</v>
      </c>
      <c r="H550" s="103">
        <v>0</v>
      </c>
      <c r="I550" s="103">
        <v>1536712</v>
      </c>
      <c r="K550" s="101" t="s">
        <v>724</v>
      </c>
      <c r="L550" s="101" t="s">
        <v>599</v>
      </c>
      <c r="M550" s="101" t="s">
        <v>149</v>
      </c>
      <c r="N550" s="101" t="s">
        <v>730</v>
      </c>
      <c r="O550" s="101" t="s">
        <v>3637</v>
      </c>
    </row>
    <row r="551" spans="1:15" hidden="1">
      <c r="A551" s="101">
        <v>147</v>
      </c>
      <c r="B551" s="101">
        <v>3</v>
      </c>
      <c r="C551" s="101">
        <v>3</v>
      </c>
      <c r="D551" s="101" t="s">
        <v>1685</v>
      </c>
      <c r="E551" s="101" t="s">
        <v>414</v>
      </c>
      <c r="F551" s="101" t="s">
        <v>3053</v>
      </c>
      <c r="G551" s="102" t="s">
        <v>3638</v>
      </c>
      <c r="H551" s="103">
        <v>0</v>
      </c>
      <c r="I551" s="103">
        <v>1009489</v>
      </c>
      <c r="K551" s="101" t="s">
        <v>724</v>
      </c>
      <c r="L551" s="101" t="s">
        <v>599</v>
      </c>
      <c r="M551" s="101" t="s">
        <v>149</v>
      </c>
      <c r="N551" s="101" t="s">
        <v>730</v>
      </c>
      <c r="O551" s="101" t="s">
        <v>3240</v>
      </c>
    </row>
    <row r="552" spans="1:15" hidden="1">
      <c r="A552" s="101">
        <v>147</v>
      </c>
      <c r="B552" s="101">
        <v>4</v>
      </c>
      <c r="C552" s="101">
        <v>3</v>
      </c>
      <c r="D552" s="101" t="s">
        <v>1685</v>
      </c>
      <c r="E552" s="101" t="s">
        <v>414</v>
      </c>
      <c r="F552" s="101" t="s">
        <v>3053</v>
      </c>
      <c r="G552" s="102" t="s">
        <v>171</v>
      </c>
      <c r="H552" s="103">
        <v>0</v>
      </c>
      <c r="I552" s="103">
        <v>2820030</v>
      </c>
      <c r="K552" s="101" t="s">
        <v>724</v>
      </c>
      <c r="L552" s="101" t="s">
        <v>599</v>
      </c>
      <c r="M552" s="101" t="s">
        <v>149</v>
      </c>
      <c r="N552" s="101" t="s">
        <v>730</v>
      </c>
      <c r="O552" s="101" t="s">
        <v>773</v>
      </c>
    </row>
    <row r="553" spans="1:15" hidden="1">
      <c r="A553" s="101">
        <v>147</v>
      </c>
      <c r="B553" s="101">
        <v>5</v>
      </c>
      <c r="C553" s="101">
        <v>3</v>
      </c>
      <c r="D553" s="101" t="s">
        <v>1685</v>
      </c>
      <c r="E553" s="101" t="s">
        <v>414</v>
      </c>
      <c r="F553" s="101" t="s">
        <v>3053</v>
      </c>
      <c r="G553" s="102" t="s">
        <v>3640</v>
      </c>
      <c r="H553" s="103">
        <v>0</v>
      </c>
      <c r="I553" s="103">
        <v>972706</v>
      </c>
      <c r="K553" s="101" t="s">
        <v>724</v>
      </c>
      <c r="L553" s="101" t="s">
        <v>599</v>
      </c>
      <c r="M553" s="101" t="s">
        <v>149</v>
      </c>
      <c r="N553" s="101" t="s">
        <v>730</v>
      </c>
      <c r="O553" s="101" t="s">
        <v>2937</v>
      </c>
    </row>
    <row r="554" spans="1:15" hidden="1">
      <c r="A554" s="101">
        <v>147</v>
      </c>
      <c r="B554" s="101">
        <v>6</v>
      </c>
      <c r="C554" s="101">
        <v>3</v>
      </c>
      <c r="D554" s="101" t="s">
        <v>1685</v>
      </c>
      <c r="E554" s="101" t="s">
        <v>414</v>
      </c>
      <c r="F554" s="101" t="s">
        <v>3053</v>
      </c>
      <c r="G554" s="102" t="s">
        <v>1808</v>
      </c>
      <c r="H554" s="103">
        <v>0</v>
      </c>
      <c r="I554" s="103">
        <v>1781932</v>
      </c>
      <c r="K554" s="101" t="s">
        <v>724</v>
      </c>
      <c r="L554" s="101" t="s">
        <v>599</v>
      </c>
      <c r="M554" s="101" t="s">
        <v>149</v>
      </c>
      <c r="N554" s="101" t="s">
        <v>730</v>
      </c>
      <c r="O554" s="101" t="s">
        <v>2784</v>
      </c>
    </row>
    <row r="555" spans="1:15" hidden="1">
      <c r="A555" s="101">
        <v>147</v>
      </c>
      <c r="B555" s="101">
        <v>7</v>
      </c>
      <c r="C555" s="101">
        <v>3</v>
      </c>
      <c r="D555" s="101" t="s">
        <v>1685</v>
      </c>
      <c r="E555" s="101" t="s">
        <v>414</v>
      </c>
      <c r="F555" s="101" t="s">
        <v>3053</v>
      </c>
      <c r="G555" s="102" t="s">
        <v>3644</v>
      </c>
      <c r="H555" s="103">
        <v>0</v>
      </c>
      <c r="I555" s="103">
        <v>2051674</v>
      </c>
      <c r="K555" s="101" t="s">
        <v>724</v>
      </c>
      <c r="L555" s="101" t="s">
        <v>599</v>
      </c>
      <c r="M555" s="101" t="s">
        <v>149</v>
      </c>
      <c r="N555" s="101" t="s">
        <v>730</v>
      </c>
      <c r="O555" s="101" t="s">
        <v>3648</v>
      </c>
    </row>
    <row r="556" spans="1:15" hidden="1">
      <c r="A556" s="101">
        <v>147</v>
      </c>
      <c r="B556" s="101">
        <v>8</v>
      </c>
      <c r="C556" s="101">
        <v>3</v>
      </c>
      <c r="D556" s="101" t="s">
        <v>1685</v>
      </c>
      <c r="E556" s="101" t="s">
        <v>414</v>
      </c>
      <c r="F556" s="101" t="s">
        <v>3053</v>
      </c>
      <c r="G556" s="102" t="s">
        <v>3649</v>
      </c>
      <c r="H556" s="103">
        <v>0</v>
      </c>
      <c r="I556" s="103">
        <v>429135</v>
      </c>
      <c r="K556" s="101" t="s">
        <v>724</v>
      </c>
      <c r="L556" s="101" t="s">
        <v>599</v>
      </c>
      <c r="M556" s="101" t="s">
        <v>149</v>
      </c>
      <c r="N556" s="101" t="s">
        <v>730</v>
      </c>
      <c r="O556" s="101" t="s">
        <v>3152</v>
      </c>
    </row>
    <row r="557" spans="1:15" hidden="1">
      <c r="A557" s="101">
        <v>147</v>
      </c>
      <c r="B557" s="101">
        <v>9</v>
      </c>
      <c r="C557" s="101">
        <v>3</v>
      </c>
      <c r="D557" s="101" t="s">
        <v>1685</v>
      </c>
      <c r="E557" s="101" t="s">
        <v>414</v>
      </c>
      <c r="F557" s="101" t="s">
        <v>3053</v>
      </c>
      <c r="G557" s="102" t="s">
        <v>3650</v>
      </c>
      <c r="H557" s="103">
        <v>0</v>
      </c>
      <c r="I557" s="103">
        <v>179828</v>
      </c>
      <c r="K557" s="101" t="s">
        <v>724</v>
      </c>
      <c r="L557" s="101" t="s">
        <v>599</v>
      </c>
      <c r="M557" s="101" t="s">
        <v>149</v>
      </c>
      <c r="N557" s="101" t="s">
        <v>730</v>
      </c>
      <c r="O557" s="101" t="s">
        <v>2055</v>
      </c>
    </row>
    <row r="558" spans="1:15" hidden="1">
      <c r="A558" s="101">
        <v>147</v>
      </c>
      <c r="B558" s="101">
        <v>10</v>
      </c>
      <c r="C558" s="101">
        <v>3</v>
      </c>
      <c r="D558" s="101" t="s">
        <v>1685</v>
      </c>
      <c r="E558" s="101" t="s">
        <v>414</v>
      </c>
      <c r="F558" s="101" t="s">
        <v>3053</v>
      </c>
      <c r="G558" s="102" t="s">
        <v>3653</v>
      </c>
      <c r="H558" s="103">
        <v>0</v>
      </c>
      <c r="I558" s="103">
        <v>658007</v>
      </c>
      <c r="K558" s="101" t="s">
        <v>724</v>
      </c>
      <c r="L558" s="101" t="s">
        <v>599</v>
      </c>
      <c r="M558" s="101" t="s">
        <v>149</v>
      </c>
      <c r="N558" s="101" t="s">
        <v>730</v>
      </c>
      <c r="O558" s="101" t="s">
        <v>3126</v>
      </c>
    </row>
    <row r="559" spans="1:15" hidden="1">
      <c r="A559" s="101">
        <v>147</v>
      </c>
      <c r="B559" s="101">
        <v>11</v>
      </c>
      <c r="C559" s="101">
        <v>3</v>
      </c>
      <c r="D559" s="101" t="s">
        <v>1685</v>
      </c>
      <c r="E559" s="101" t="s">
        <v>414</v>
      </c>
      <c r="F559" s="101" t="s">
        <v>3053</v>
      </c>
      <c r="G559" s="102" t="s">
        <v>3655</v>
      </c>
      <c r="H559" s="103">
        <v>0</v>
      </c>
      <c r="I559" s="103">
        <v>159393</v>
      </c>
      <c r="K559" s="101" t="s">
        <v>724</v>
      </c>
      <c r="L559" s="101" t="s">
        <v>599</v>
      </c>
      <c r="M559" s="101" t="s">
        <v>149</v>
      </c>
      <c r="N559" s="101" t="s">
        <v>730</v>
      </c>
      <c r="O559" s="101" t="s">
        <v>3656</v>
      </c>
    </row>
    <row r="560" spans="1:15" hidden="1">
      <c r="A560" s="101">
        <v>147</v>
      </c>
      <c r="B560" s="101">
        <v>12</v>
      </c>
      <c r="C560" s="101">
        <v>3</v>
      </c>
      <c r="D560" s="101" t="s">
        <v>1685</v>
      </c>
      <c r="E560" s="101" t="s">
        <v>414</v>
      </c>
      <c r="F560" s="101" t="s">
        <v>3053</v>
      </c>
      <c r="G560" s="102" t="s">
        <v>3657</v>
      </c>
      <c r="H560" s="103">
        <v>0</v>
      </c>
      <c r="I560" s="103">
        <v>27015</v>
      </c>
      <c r="K560" s="101" t="s">
        <v>724</v>
      </c>
      <c r="L560" s="101" t="s">
        <v>599</v>
      </c>
      <c r="M560" s="101" t="s">
        <v>149</v>
      </c>
      <c r="N560" s="101" t="s">
        <v>730</v>
      </c>
      <c r="O560" s="101" t="s">
        <v>3662</v>
      </c>
    </row>
    <row r="561" spans="1:15" hidden="1">
      <c r="A561" s="101">
        <v>147</v>
      </c>
      <c r="B561" s="101">
        <v>13</v>
      </c>
      <c r="C561" s="101">
        <v>3</v>
      </c>
      <c r="D561" s="101" t="s">
        <v>1685</v>
      </c>
      <c r="E561" s="101" t="s">
        <v>414</v>
      </c>
      <c r="F561" s="101" t="s">
        <v>3053</v>
      </c>
      <c r="G561" s="102" t="s">
        <v>2297</v>
      </c>
      <c r="H561" s="103">
        <v>0</v>
      </c>
      <c r="I561" s="103">
        <v>4242306</v>
      </c>
      <c r="K561" s="101" t="s">
        <v>724</v>
      </c>
      <c r="L561" s="101" t="s">
        <v>599</v>
      </c>
      <c r="M561" s="101" t="s">
        <v>149</v>
      </c>
      <c r="N561" s="101" t="s">
        <v>730</v>
      </c>
      <c r="O561" s="101" t="s">
        <v>3664</v>
      </c>
    </row>
    <row r="562" spans="1:15" hidden="1">
      <c r="A562" s="101">
        <v>147</v>
      </c>
      <c r="B562" s="101">
        <v>14</v>
      </c>
      <c r="C562" s="101">
        <v>3</v>
      </c>
      <c r="D562" s="101" t="s">
        <v>1685</v>
      </c>
      <c r="E562" s="101" t="s">
        <v>414</v>
      </c>
      <c r="F562" s="101" t="s">
        <v>3053</v>
      </c>
      <c r="G562" s="102" t="s">
        <v>2430</v>
      </c>
      <c r="H562" s="103">
        <v>0</v>
      </c>
      <c r="I562" s="103">
        <v>2321416</v>
      </c>
      <c r="K562" s="101" t="s">
        <v>724</v>
      </c>
      <c r="L562" s="101" t="s">
        <v>599</v>
      </c>
      <c r="M562" s="101" t="s">
        <v>149</v>
      </c>
      <c r="N562" s="101" t="s">
        <v>730</v>
      </c>
      <c r="O562" s="101" t="s">
        <v>3666</v>
      </c>
    </row>
    <row r="563" spans="1:15" hidden="1">
      <c r="A563" s="101">
        <v>147</v>
      </c>
      <c r="B563" s="101">
        <v>15</v>
      </c>
      <c r="C563" s="101">
        <v>3</v>
      </c>
      <c r="D563" s="101" t="s">
        <v>1685</v>
      </c>
      <c r="E563" s="101" t="s">
        <v>414</v>
      </c>
      <c r="F563" s="101" t="s">
        <v>3053</v>
      </c>
      <c r="G563" s="102" t="s">
        <v>147</v>
      </c>
      <c r="H563" s="103">
        <v>0</v>
      </c>
      <c r="I563" s="103">
        <v>592615</v>
      </c>
      <c r="K563" s="101" t="s">
        <v>724</v>
      </c>
      <c r="L563" s="101" t="s">
        <v>599</v>
      </c>
      <c r="M563" s="101" t="s">
        <v>149</v>
      </c>
      <c r="N563" s="101" t="s">
        <v>730</v>
      </c>
      <c r="O563" s="101" t="s">
        <v>2946</v>
      </c>
    </row>
    <row r="564" spans="1:15" hidden="1">
      <c r="A564" s="101">
        <v>147</v>
      </c>
      <c r="B564" s="101">
        <v>16</v>
      </c>
      <c r="C564" s="101">
        <v>3</v>
      </c>
      <c r="D564" s="101" t="s">
        <v>1685</v>
      </c>
      <c r="E564" s="101" t="s">
        <v>414</v>
      </c>
      <c r="F564" s="101" t="s">
        <v>3053</v>
      </c>
      <c r="G564" s="102" t="s">
        <v>3669</v>
      </c>
      <c r="H564" s="103">
        <v>0</v>
      </c>
      <c r="I564" s="103">
        <v>429135</v>
      </c>
      <c r="K564" s="101" t="s">
        <v>724</v>
      </c>
      <c r="L564" s="101" t="s">
        <v>599</v>
      </c>
      <c r="M564" s="101" t="s">
        <v>149</v>
      </c>
      <c r="N564" s="101" t="s">
        <v>730</v>
      </c>
      <c r="O564" s="101" t="s">
        <v>3152</v>
      </c>
    </row>
    <row r="565" spans="1:15" hidden="1">
      <c r="A565" s="101">
        <v>147</v>
      </c>
      <c r="B565" s="101">
        <v>17</v>
      </c>
      <c r="C565" s="101">
        <v>3</v>
      </c>
      <c r="D565" s="101" t="s">
        <v>1685</v>
      </c>
      <c r="E565" s="101" t="s">
        <v>414</v>
      </c>
      <c r="F565" s="101" t="s">
        <v>3053</v>
      </c>
      <c r="G565" s="102" t="s">
        <v>3670</v>
      </c>
      <c r="H565" s="103">
        <v>0</v>
      </c>
      <c r="I565" s="103">
        <v>404613</v>
      </c>
      <c r="K565" s="101" t="s">
        <v>724</v>
      </c>
      <c r="L565" s="101" t="s">
        <v>599</v>
      </c>
      <c r="M565" s="101" t="s">
        <v>149</v>
      </c>
      <c r="N565" s="101" t="s">
        <v>730</v>
      </c>
      <c r="O565" s="101" t="s">
        <v>1634</v>
      </c>
    </row>
    <row r="566" spans="1:15" hidden="1">
      <c r="A566" s="101">
        <v>147</v>
      </c>
      <c r="B566" s="101">
        <v>18</v>
      </c>
      <c r="C566" s="101">
        <v>3</v>
      </c>
      <c r="D566" s="101" t="s">
        <v>1685</v>
      </c>
      <c r="E566" s="101" t="s">
        <v>414</v>
      </c>
      <c r="F566" s="101" t="s">
        <v>3183</v>
      </c>
      <c r="G566" s="102" t="s">
        <v>3673</v>
      </c>
      <c r="H566" s="103">
        <v>0</v>
      </c>
      <c r="I566" s="103">
        <v>61305</v>
      </c>
      <c r="K566" s="101" t="s">
        <v>724</v>
      </c>
      <c r="L566" s="101" t="s">
        <v>599</v>
      </c>
      <c r="M566" s="101" t="s">
        <v>149</v>
      </c>
      <c r="N566" s="101" t="s">
        <v>730</v>
      </c>
      <c r="O566" s="101" t="s">
        <v>3675</v>
      </c>
    </row>
    <row r="567" spans="1:15" hidden="1">
      <c r="A567" s="101">
        <v>147</v>
      </c>
      <c r="B567" s="101">
        <v>21</v>
      </c>
      <c r="C567" s="101">
        <v>3</v>
      </c>
      <c r="D567" s="101" t="s">
        <v>1685</v>
      </c>
      <c r="E567" s="101" t="s">
        <v>414</v>
      </c>
      <c r="F567" s="101" t="s">
        <v>3183</v>
      </c>
      <c r="G567" s="102" t="s">
        <v>3679</v>
      </c>
      <c r="H567" s="103">
        <v>0</v>
      </c>
      <c r="I567" s="103">
        <v>1651148</v>
      </c>
      <c r="K567" s="101" t="s">
        <v>724</v>
      </c>
      <c r="L567" s="101" t="s">
        <v>599</v>
      </c>
      <c r="M567" s="101" t="s">
        <v>149</v>
      </c>
      <c r="N567" s="101" t="s">
        <v>730</v>
      </c>
      <c r="O567" s="101" t="s">
        <v>3684</v>
      </c>
    </row>
    <row r="568" spans="1:15" hidden="1">
      <c r="A568" s="101">
        <v>147</v>
      </c>
      <c r="B568" s="101">
        <v>22</v>
      </c>
      <c r="C568" s="101">
        <v>3</v>
      </c>
      <c r="D568" s="101" t="s">
        <v>1685</v>
      </c>
      <c r="E568" s="101" t="s">
        <v>414</v>
      </c>
      <c r="F568" s="101" t="s">
        <v>3183</v>
      </c>
      <c r="G568" s="102" t="s">
        <v>3686</v>
      </c>
      <c r="H568" s="103">
        <v>0</v>
      </c>
      <c r="I568" s="103">
        <v>355569</v>
      </c>
      <c r="K568" s="101" t="s">
        <v>724</v>
      </c>
      <c r="L568" s="101" t="s">
        <v>599</v>
      </c>
      <c r="M568" s="101" t="s">
        <v>149</v>
      </c>
      <c r="N568" s="101" t="s">
        <v>730</v>
      </c>
      <c r="O568" s="101" t="s">
        <v>3687</v>
      </c>
    </row>
    <row r="569" spans="1:15" hidden="1">
      <c r="A569" s="101">
        <v>147</v>
      </c>
      <c r="B569" s="101">
        <v>23</v>
      </c>
      <c r="C569" s="101">
        <v>3</v>
      </c>
      <c r="D569" s="101" t="s">
        <v>1685</v>
      </c>
      <c r="E569" s="101" t="s">
        <v>414</v>
      </c>
      <c r="F569" s="101" t="s">
        <v>3183</v>
      </c>
      <c r="G569" s="102" t="s">
        <v>1147</v>
      </c>
      <c r="H569" s="103">
        <v>0</v>
      </c>
      <c r="I569" s="103">
        <v>138958</v>
      </c>
      <c r="K569" s="101" t="s">
        <v>724</v>
      </c>
      <c r="L569" s="101" t="s">
        <v>599</v>
      </c>
      <c r="M569" s="101" t="s">
        <v>149</v>
      </c>
      <c r="N569" s="101" t="s">
        <v>730</v>
      </c>
      <c r="O569" s="101" t="s">
        <v>3562</v>
      </c>
    </row>
    <row r="570" spans="1:15" hidden="1">
      <c r="A570" s="101">
        <v>147</v>
      </c>
      <c r="B570" s="101">
        <v>24</v>
      </c>
      <c r="C570" s="101">
        <v>3</v>
      </c>
      <c r="D570" s="101" t="s">
        <v>1685</v>
      </c>
      <c r="E570" s="101" t="s">
        <v>414</v>
      </c>
      <c r="F570" s="101" t="s">
        <v>3183</v>
      </c>
      <c r="G570" s="102" t="s">
        <v>2065</v>
      </c>
      <c r="H570" s="103">
        <v>0</v>
      </c>
      <c r="I570" s="103">
        <v>662094</v>
      </c>
      <c r="K570" s="101" t="s">
        <v>724</v>
      </c>
      <c r="L570" s="101" t="s">
        <v>599</v>
      </c>
      <c r="M570" s="101" t="s">
        <v>149</v>
      </c>
      <c r="N570" s="101" t="s">
        <v>730</v>
      </c>
      <c r="O570" s="101" t="s">
        <v>3690</v>
      </c>
    </row>
    <row r="571" spans="1:15" hidden="1">
      <c r="A571" s="101">
        <v>147</v>
      </c>
      <c r="B571" s="101">
        <v>25</v>
      </c>
      <c r="C571" s="101">
        <v>3</v>
      </c>
      <c r="D571" s="101" t="s">
        <v>1685</v>
      </c>
      <c r="E571" s="101" t="s">
        <v>414</v>
      </c>
      <c r="F571" s="101" t="s">
        <v>3183</v>
      </c>
      <c r="G571" s="102" t="s">
        <v>231</v>
      </c>
      <c r="H571" s="103">
        <v>0</v>
      </c>
      <c r="I571" s="103">
        <v>809226</v>
      </c>
      <c r="K571" s="101" t="s">
        <v>724</v>
      </c>
      <c r="L571" s="101" t="s">
        <v>599</v>
      </c>
      <c r="M571" s="101" t="s">
        <v>149</v>
      </c>
      <c r="N571" s="101" t="s">
        <v>730</v>
      </c>
      <c r="O571" s="101" t="s">
        <v>3083</v>
      </c>
    </row>
    <row r="572" spans="1:15" hidden="1">
      <c r="A572" s="101">
        <v>147</v>
      </c>
      <c r="B572" s="101">
        <v>26</v>
      </c>
      <c r="C572" s="101">
        <v>3</v>
      </c>
      <c r="D572" s="101" t="s">
        <v>1685</v>
      </c>
      <c r="E572" s="101" t="s">
        <v>414</v>
      </c>
      <c r="F572" s="101" t="s">
        <v>3183</v>
      </c>
      <c r="G572" s="102" t="s">
        <v>3369</v>
      </c>
      <c r="H572" s="103">
        <v>0</v>
      </c>
      <c r="I572" s="103">
        <v>735660</v>
      </c>
      <c r="K572" s="101" t="s">
        <v>724</v>
      </c>
      <c r="L572" s="101" t="s">
        <v>599</v>
      </c>
      <c r="M572" s="101" t="s">
        <v>149</v>
      </c>
      <c r="N572" s="101" t="s">
        <v>730</v>
      </c>
      <c r="O572" s="101" t="s">
        <v>3691</v>
      </c>
    </row>
    <row r="573" spans="1:15" hidden="1">
      <c r="A573" s="101">
        <v>147</v>
      </c>
      <c r="B573" s="101">
        <v>27</v>
      </c>
      <c r="C573" s="101">
        <v>3</v>
      </c>
      <c r="D573" s="101" t="s">
        <v>1685</v>
      </c>
      <c r="E573" s="101" t="s">
        <v>414</v>
      </c>
      <c r="F573" s="101" t="s">
        <v>3183</v>
      </c>
      <c r="G573" s="102" t="s">
        <v>939</v>
      </c>
      <c r="H573" s="103">
        <v>0</v>
      </c>
      <c r="I573" s="103">
        <v>102175</v>
      </c>
      <c r="K573" s="101" t="s">
        <v>724</v>
      </c>
      <c r="L573" s="101" t="s">
        <v>599</v>
      </c>
      <c r="M573" s="101" t="s">
        <v>149</v>
      </c>
      <c r="N573" s="101" t="s">
        <v>730</v>
      </c>
      <c r="O573" s="101" t="s">
        <v>831</v>
      </c>
    </row>
    <row r="574" spans="1:15" hidden="1">
      <c r="A574" s="101">
        <v>147</v>
      </c>
      <c r="B574" s="101">
        <v>28</v>
      </c>
      <c r="C574" s="101">
        <v>3</v>
      </c>
      <c r="D574" s="101" t="s">
        <v>1685</v>
      </c>
      <c r="E574" s="101" t="s">
        <v>414</v>
      </c>
      <c r="F574" s="101" t="s">
        <v>3183</v>
      </c>
      <c r="G574" s="102" t="s">
        <v>3695</v>
      </c>
      <c r="H574" s="103">
        <v>0</v>
      </c>
      <c r="I574" s="103">
        <v>15571</v>
      </c>
      <c r="K574" s="101" t="s">
        <v>724</v>
      </c>
      <c r="L574" s="101" t="s">
        <v>599</v>
      </c>
      <c r="M574" s="101" t="s">
        <v>149</v>
      </c>
      <c r="N574" s="101" t="s">
        <v>730</v>
      </c>
      <c r="O574" s="101" t="s">
        <v>3696</v>
      </c>
    </row>
    <row r="575" spans="1:15" hidden="1">
      <c r="A575" s="101">
        <v>147</v>
      </c>
      <c r="B575" s="101">
        <v>29</v>
      </c>
      <c r="C575" s="101">
        <v>3</v>
      </c>
      <c r="D575" s="101" t="s">
        <v>1685</v>
      </c>
      <c r="E575" s="101" t="s">
        <v>414</v>
      </c>
      <c r="F575" s="101" t="s">
        <v>3183</v>
      </c>
      <c r="G575" s="102" t="s">
        <v>3457</v>
      </c>
      <c r="H575" s="103">
        <v>0</v>
      </c>
      <c r="I575" s="103">
        <v>106262</v>
      </c>
      <c r="K575" s="101" t="s">
        <v>724</v>
      </c>
      <c r="L575" s="101" t="s">
        <v>599</v>
      </c>
      <c r="M575" s="101" t="s">
        <v>149</v>
      </c>
      <c r="N575" s="101" t="s">
        <v>730</v>
      </c>
      <c r="O575" s="101" t="s">
        <v>3699</v>
      </c>
    </row>
    <row r="576" spans="1:15" hidden="1">
      <c r="A576" s="101">
        <v>147</v>
      </c>
      <c r="B576" s="101">
        <v>30</v>
      </c>
      <c r="C576" s="101">
        <v>3</v>
      </c>
      <c r="D576" s="101" t="s">
        <v>1685</v>
      </c>
      <c r="E576" s="101" t="s">
        <v>414</v>
      </c>
      <c r="F576" s="101" t="s">
        <v>2374</v>
      </c>
      <c r="G576" s="102" t="s">
        <v>748</v>
      </c>
      <c r="H576" s="103">
        <v>0</v>
      </c>
      <c r="I576" s="103">
        <v>4172827</v>
      </c>
      <c r="K576" s="101" t="s">
        <v>724</v>
      </c>
      <c r="L576" s="101" t="s">
        <v>599</v>
      </c>
      <c r="M576" s="101" t="s">
        <v>149</v>
      </c>
      <c r="N576" s="101" t="s">
        <v>730</v>
      </c>
      <c r="O576" s="101" t="s">
        <v>3236</v>
      </c>
    </row>
    <row r="577" spans="1:15" hidden="1">
      <c r="A577" s="101">
        <v>147</v>
      </c>
      <c r="B577" s="101">
        <v>31</v>
      </c>
      <c r="C577" s="101">
        <v>3</v>
      </c>
      <c r="D577" s="101" t="s">
        <v>1685</v>
      </c>
      <c r="E577" s="101" t="s">
        <v>414</v>
      </c>
      <c r="F577" s="101" t="s">
        <v>2374</v>
      </c>
      <c r="G577" s="102" t="s">
        <v>3700</v>
      </c>
      <c r="H577" s="103">
        <v>0</v>
      </c>
      <c r="I577" s="103">
        <v>2419504</v>
      </c>
      <c r="K577" s="101" t="s">
        <v>724</v>
      </c>
      <c r="L577" s="101" t="s">
        <v>599</v>
      </c>
      <c r="M577" s="101" t="s">
        <v>149</v>
      </c>
      <c r="N577" s="101" t="s">
        <v>730</v>
      </c>
      <c r="O577" s="101" t="s">
        <v>837</v>
      </c>
    </row>
    <row r="578" spans="1:15" hidden="1">
      <c r="A578" s="101">
        <v>154</v>
      </c>
      <c r="B578" s="101">
        <v>1</v>
      </c>
      <c r="C578" s="101">
        <v>2</v>
      </c>
      <c r="D578" s="101" t="s">
        <v>3703</v>
      </c>
      <c r="E578" s="101" t="s">
        <v>948</v>
      </c>
      <c r="F578" s="101" t="s">
        <v>951</v>
      </c>
      <c r="G578" s="102" t="s">
        <v>955</v>
      </c>
      <c r="H578" s="103">
        <v>0</v>
      </c>
      <c r="I578" s="103">
        <v>1008445</v>
      </c>
      <c r="K578" s="101" t="s">
        <v>724</v>
      </c>
      <c r="L578" s="101" t="s">
        <v>1036</v>
      </c>
      <c r="M578" s="101" t="s">
        <v>586</v>
      </c>
      <c r="N578" s="101" t="s">
        <v>730</v>
      </c>
      <c r="O578" s="101" t="s">
        <v>393</v>
      </c>
    </row>
    <row r="579" spans="1:15" hidden="1">
      <c r="A579" s="101">
        <v>157</v>
      </c>
      <c r="B579" s="101">
        <v>1</v>
      </c>
      <c r="C579" s="101">
        <v>4</v>
      </c>
      <c r="D579" s="101" t="s">
        <v>3706</v>
      </c>
      <c r="E579" s="101" t="s">
        <v>308</v>
      </c>
      <c r="F579" s="101" t="s">
        <v>3707</v>
      </c>
      <c r="G579" s="102" t="s">
        <v>3709</v>
      </c>
      <c r="H579" s="103">
        <v>0</v>
      </c>
      <c r="I579" s="103">
        <v>4538</v>
      </c>
      <c r="J579" s="87">
        <v>36315</v>
      </c>
      <c r="K579" s="101" t="s">
        <v>724</v>
      </c>
      <c r="L579" s="101" t="s">
        <v>599</v>
      </c>
      <c r="M579" s="101" t="s">
        <v>149</v>
      </c>
      <c r="N579" s="101" t="s">
        <v>730</v>
      </c>
      <c r="O579" s="101" t="s">
        <v>3712</v>
      </c>
    </row>
    <row r="580" spans="1:15" hidden="1">
      <c r="A580" s="101">
        <v>160</v>
      </c>
      <c r="B580" s="101">
        <v>1</v>
      </c>
      <c r="C580" s="101">
        <v>2</v>
      </c>
      <c r="D580" s="101" t="s">
        <v>3713</v>
      </c>
      <c r="E580" s="101" t="s">
        <v>539</v>
      </c>
      <c r="F580" s="101" t="s">
        <v>707</v>
      </c>
      <c r="G580" s="102" t="s">
        <v>841</v>
      </c>
      <c r="H580" s="103">
        <v>0</v>
      </c>
      <c r="I580" s="103">
        <v>4256000</v>
      </c>
      <c r="K580" s="101" t="s">
        <v>724</v>
      </c>
      <c r="L580" s="101" t="s">
        <v>599</v>
      </c>
      <c r="M580" s="101" t="s">
        <v>140</v>
      </c>
      <c r="N580" s="101" t="s">
        <v>730</v>
      </c>
      <c r="O580" s="101" t="s">
        <v>3715</v>
      </c>
    </row>
    <row r="581" spans="1:15" hidden="1">
      <c r="A581" s="101">
        <v>160</v>
      </c>
      <c r="B581" s="101">
        <v>2</v>
      </c>
      <c r="C581" s="101">
        <v>2</v>
      </c>
      <c r="D581" s="101" t="s">
        <v>3713</v>
      </c>
      <c r="E581" s="101" t="s">
        <v>539</v>
      </c>
      <c r="F581" s="101" t="s">
        <v>707</v>
      </c>
      <c r="G581" s="102" t="s">
        <v>3717</v>
      </c>
      <c r="H581" s="103">
        <v>0</v>
      </c>
      <c r="I581" s="103">
        <v>957600</v>
      </c>
      <c r="K581" s="101" t="s">
        <v>724</v>
      </c>
      <c r="L581" s="101" t="s">
        <v>599</v>
      </c>
      <c r="M581" s="101" t="s">
        <v>140</v>
      </c>
      <c r="N581" s="101" t="s">
        <v>730</v>
      </c>
      <c r="O581" s="101" t="s">
        <v>3719</v>
      </c>
    </row>
    <row r="582" spans="1:15" hidden="1">
      <c r="A582" s="101">
        <v>161</v>
      </c>
      <c r="B582" s="101">
        <v>1</v>
      </c>
      <c r="C582" s="101">
        <v>2</v>
      </c>
      <c r="D582" s="101" t="s">
        <v>3291</v>
      </c>
      <c r="E582" s="101" t="s">
        <v>2228</v>
      </c>
      <c r="F582" s="101" t="s">
        <v>1140</v>
      </c>
      <c r="G582" s="102" t="s">
        <v>3721</v>
      </c>
      <c r="H582" s="103">
        <v>0</v>
      </c>
      <c r="I582" s="103">
        <v>1720667</v>
      </c>
      <c r="J582" s="87">
        <v>35843</v>
      </c>
      <c r="K582" s="101" t="s">
        <v>724</v>
      </c>
      <c r="L582" s="101" t="s">
        <v>1036</v>
      </c>
      <c r="M582" s="101" t="s">
        <v>586</v>
      </c>
      <c r="N582" s="101" t="s">
        <v>730</v>
      </c>
      <c r="O582" s="101" t="s">
        <v>3411</v>
      </c>
    </row>
    <row r="583" spans="1:15" hidden="1">
      <c r="A583" s="101">
        <v>162</v>
      </c>
      <c r="B583" s="101">
        <v>1</v>
      </c>
      <c r="C583" s="101">
        <v>2</v>
      </c>
      <c r="D583" s="101" t="s">
        <v>3724</v>
      </c>
      <c r="E583" s="101" t="s">
        <v>891</v>
      </c>
      <c r="F583" s="101" t="s">
        <v>756</v>
      </c>
      <c r="G583" s="102" t="s">
        <v>3727</v>
      </c>
      <c r="H583" s="103">
        <v>0</v>
      </c>
      <c r="I583" s="103">
        <v>163254</v>
      </c>
      <c r="J583" s="87">
        <v>31750</v>
      </c>
      <c r="K583" s="101" t="s">
        <v>724</v>
      </c>
      <c r="L583" s="101" t="s">
        <v>599</v>
      </c>
      <c r="M583" s="101" t="s">
        <v>140</v>
      </c>
      <c r="N583" s="101" t="s">
        <v>730</v>
      </c>
      <c r="O583" s="101" t="s">
        <v>746</v>
      </c>
    </row>
    <row r="584" spans="1:15" hidden="1">
      <c r="A584" s="101">
        <v>163</v>
      </c>
      <c r="B584" s="101">
        <v>1</v>
      </c>
      <c r="C584" s="101">
        <v>3</v>
      </c>
      <c r="D584" s="101" t="s">
        <v>2951</v>
      </c>
      <c r="E584" s="101" t="s">
        <v>891</v>
      </c>
      <c r="F584" s="101" t="s">
        <v>904</v>
      </c>
      <c r="G584" s="102" t="s">
        <v>2066</v>
      </c>
      <c r="H584" s="103">
        <v>0</v>
      </c>
      <c r="I584" s="103">
        <v>1</v>
      </c>
      <c r="J584" s="87">
        <v>20162</v>
      </c>
      <c r="K584" s="101" t="s">
        <v>724</v>
      </c>
      <c r="L584" s="101" t="s">
        <v>599</v>
      </c>
      <c r="M584" s="101" t="s">
        <v>149</v>
      </c>
      <c r="N584" s="101" t="s">
        <v>730</v>
      </c>
      <c r="O584" s="101" t="s">
        <v>1599</v>
      </c>
    </row>
    <row r="585" spans="1:15" hidden="1">
      <c r="A585" s="101">
        <v>163</v>
      </c>
      <c r="B585" s="101">
        <v>2</v>
      </c>
      <c r="C585" s="101">
        <v>3</v>
      </c>
      <c r="D585" s="101" t="s">
        <v>2951</v>
      </c>
      <c r="E585" s="101" t="s">
        <v>891</v>
      </c>
      <c r="F585" s="101" t="s">
        <v>904</v>
      </c>
      <c r="G585" s="102" t="s">
        <v>3729</v>
      </c>
      <c r="H585" s="103">
        <v>0</v>
      </c>
      <c r="I585" s="103">
        <v>612022</v>
      </c>
      <c r="J585" s="87">
        <v>28236</v>
      </c>
      <c r="K585" s="101" t="s">
        <v>724</v>
      </c>
      <c r="L585" s="101" t="s">
        <v>599</v>
      </c>
      <c r="M585" s="101" t="s">
        <v>149</v>
      </c>
      <c r="N585" s="101" t="s">
        <v>730</v>
      </c>
      <c r="O585" s="101" t="s">
        <v>2551</v>
      </c>
    </row>
    <row r="586" spans="1:15" hidden="1">
      <c r="A586" s="101">
        <v>164</v>
      </c>
      <c r="B586" s="101">
        <v>1</v>
      </c>
      <c r="C586" s="101">
        <v>4</v>
      </c>
      <c r="D586" s="101" t="s">
        <v>3730</v>
      </c>
      <c r="E586" s="101" t="s">
        <v>891</v>
      </c>
      <c r="F586" s="101" t="s">
        <v>704</v>
      </c>
      <c r="G586" s="102" t="s">
        <v>3667</v>
      </c>
      <c r="H586" s="103">
        <v>0</v>
      </c>
      <c r="I586" s="103">
        <v>1117662</v>
      </c>
      <c r="K586" s="101" t="s">
        <v>724</v>
      </c>
      <c r="L586" s="101" t="s">
        <v>599</v>
      </c>
      <c r="M586" s="101" t="s">
        <v>164</v>
      </c>
      <c r="N586" s="101" t="s">
        <v>730</v>
      </c>
      <c r="O586" s="101" t="s">
        <v>3732</v>
      </c>
    </row>
    <row r="587" spans="1:15" hidden="1">
      <c r="A587" s="101">
        <v>165</v>
      </c>
      <c r="B587" s="101">
        <v>1</v>
      </c>
      <c r="C587" s="101">
        <v>3</v>
      </c>
      <c r="D587" s="101" t="s">
        <v>3733</v>
      </c>
      <c r="E587" s="101" t="s">
        <v>539</v>
      </c>
      <c r="F587" s="101" t="s">
        <v>707</v>
      </c>
      <c r="G587" s="102" t="s">
        <v>3592</v>
      </c>
      <c r="H587" s="103">
        <v>0</v>
      </c>
      <c r="I587" s="103">
        <v>203616</v>
      </c>
      <c r="K587" s="101" t="s">
        <v>724</v>
      </c>
      <c r="L587" s="101" t="s">
        <v>599</v>
      </c>
      <c r="M587" s="101" t="s">
        <v>164</v>
      </c>
      <c r="N587" s="101" t="s">
        <v>730</v>
      </c>
      <c r="O587" s="101" t="s">
        <v>1227</v>
      </c>
    </row>
    <row r="588" spans="1:15" hidden="1">
      <c r="A588" s="101">
        <v>165</v>
      </c>
      <c r="B588" s="101">
        <v>2</v>
      </c>
      <c r="C588" s="101">
        <v>4</v>
      </c>
      <c r="D588" s="101" t="s">
        <v>3733</v>
      </c>
      <c r="E588" s="101" t="s">
        <v>539</v>
      </c>
      <c r="F588" s="101" t="s">
        <v>707</v>
      </c>
      <c r="G588" s="102" t="s">
        <v>2873</v>
      </c>
      <c r="H588" s="103">
        <v>0</v>
      </c>
      <c r="I588" s="103">
        <v>589568</v>
      </c>
      <c r="K588" s="101" t="s">
        <v>724</v>
      </c>
      <c r="L588" s="101" t="s">
        <v>599</v>
      </c>
      <c r="M588" s="101" t="s">
        <v>164</v>
      </c>
      <c r="N588" s="101" t="s">
        <v>730</v>
      </c>
      <c r="O588" s="101" t="s">
        <v>3737</v>
      </c>
    </row>
    <row r="589" spans="1:15" hidden="1">
      <c r="A589" s="101">
        <v>167</v>
      </c>
      <c r="B589" s="101">
        <v>1</v>
      </c>
      <c r="C589" s="101">
        <v>3</v>
      </c>
      <c r="D589" s="101" t="s">
        <v>1865</v>
      </c>
      <c r="E589" s="101" t="s">
        <v>3683</v>
      </c>
      <c r="F589" s="101" t="s">
        <v>1112</v>
      </c>
      <c r="G589" s="102" t="s">
        <v>2866</v>
      </c>
      <c r="H589" s="103">
        <v>0</v>
      </c>
      <c r="I589" s="103">
        <v>1409210</v>
      </c>
      <c r="K589" s="101" t="s">
        <v>724</v>
      </c>
      <c r="L589" s="101" t="s">
        <v>599</v>
      </c>
      <c r="M589" s="101" t="s">
        <v>164</v>
      </c>
      <c r="N589" s="101" t="s">
        <v>730</v>
      </c>
      <c r="O589" s="101" t="s">
        <v>1967</v>
      </c>
    </row>
    <row r="590" spans="1:15" hidden="1">
      <c r="A590" s="101">
        <v>167</v>
      </c>
      <c r="B590" s="101">
        <v>2</v>
      </c>
      <c r="C590" s="101">
        <v>3</v>
      </c>
      <c r="D590" s="101" t="s">
        <v>1865</v>
      </c>
      <c r="E590" s="101" t="s">
        <v>3683</v>
      </c>
      <c r="F590" s="101" t="s">
        <v>1112</v>
      </c>
      <c r="G590" s="102" t="s">
        <v>3741</v>
      </c>
      <c r="H590" s="103">
        <v>0</v>
      </c>
      <c r="I590" s="103">
        <v>746380</v>
      </c>
      <c r="J590" s="87">
        <v>34228</v>
      </c>
      <c r="K590" s="101" t="s">
        <v>724</v>
      </c>
      <c r="L590" s="101" t="s">
        <v>599</v>
      </c>
      <c r="M590" s="101" t="s">
        <v>164</v>
      </c>
      <c r="N590" s="101" t="s">
        <v>730</v>
      </c>
      <c r="O590" s="101" t="s">
        <v>1361</v>
      </c>
    </row>
    <row r="591" spans="1:15" hidden="1">
      <c r="A591" s="101">
        <v>167</v>
      </c>
      <c r="B591" s="101">
        <v>3</v>
      </c>
      <c r="C591" s="101">
        <v>3</v>
      </c>
      <c r="D591" s="101" t="s">
        <v>1865</v>
      </c>
      <c r="E591" s="101" t="s">
        <v>3683</v>
      </c>
      <c r="F591" s="101" t="s">
        <v>1112</v>
      </c>
      <c r="G591" s="102" t="s">
        <v>3742</v>
      </c>
      <c r="H591" s="103">
        <v>0</v>
      </c>
      <c r="I591" s="103">
        <v>963610</v>
      </c>
      <c r="K591" s="101" t="s">
        <v>724</v>
      </c>
      <c r="L591" s="101" t="s">
        <v>599</v>
      </c>
      <c r="M591" s="101" t="s">
        <v>164</v>
      </c>
      <c r="N591" s="101" t="s">
        <v>730</v>
      </c>
      <c r="O591" s="101" t="s">
        <v>3744</v>
      </c>
    </row>
    <row r="592" spans="1:15" hidden="1">
      <c r="A592" s="101">
        <v>167</v>
      </c>
      <c r="B592" s="101">
        <v>4</v>
      </c>
      <c r="C592" s="101">
        <v>3</v>
      </c>
      <c r="D592" s="101" t="s">
        <v>1865</v>
      </c>
      <c r="E592" s="101" t="s">
        <v>3683</v>
      </c>
      <c r="F592" s="101" t="s">
        <v>1112</v>
      </c>
      <c r="G592" s="102" t="s">
        <v>3747</v>
      </c>
      <c r="H592" s="103">
        <v>0</v>
      </c>
      <c r="I592" s="103">
        <v>367620</v>
      </c>
      <c r="K592" s="101" t="s">
        <v>724</v>
      </c>
      <c r="L592" s="101" t="s">
        <v>599</v>
      </c>
      <c r="M592" s="101" t="s">
        <v>164</v>
      </c>
      <c r="N592" s="101" t="s">
        <v>730</v>
      </c>
      <c r="O592" s="101" t="s">
        <v>1843</v>
      </c>
    </row>
    <row r="593" spans="1:15" hidden="1">
      <c r="A593" s="101">
        <v>168</v>
      </c>
      <c r="B593" s="101">
        <v>1</v>
      </c>
      <c r="C593" s="101">
        <v>3</v>
      </c>
      <c r="D593" s="101" t="s">
        <v>3749</v>
      </c>
      <c r="E593" s="101" t="s">
        <v>3756</v>
      </c>
      <c r="F593" s="101" t="s">
        <v>742</v>
      </c>
      <c r="G593" s="102" t="s">
        <v>3759</v>
      </c>
      <c r="H593" s="103">
        <v>0</v>
      </c>
      <c r="I593" s="103">
        <v>124160</v>
      </c>
      <c r="K593" s="101" t="s">
        <v>724</v>
      </c>
      <c r="L593" s="101" t="s">
        <v>599</v>
      </c>
      <c r="M593" s="101" t="s">
        <v>164</v>
      </c>
      <c r="N593" s="101" t="s">
        <v>730</v>
      </c>
      <c r="O593" s="101" t="s">
        <v>3761</v>
      </c>
    </row>
    <row r="594" spans="1:15" hidden="1">
      <c r="A594" s="101">
        <v>168</v>
      </c>
      <c r="B594" s="101">
        <v>2</v>
      </c>
      <c r="C594" s="101">
        <v>4</v>
      </c>
      <c r="D594" s="101" t="s">
        <v>3749</v>
      </c>
      <c r="E594" s="101" t="s">
        <v>3756</v>
      </c>
      <c r="F594" s="101" t="s">
        <v>742</v>
      </c>
      <c r="G594" s="102" t="s">
        <v>631</v>
      </c>
      <c r="H594" s="103">
        <v>0</v>
      </c>
      <c r="I594" s="103">
        <v>1672280</v>
      </c>
      <c r="K594" s="101" t="s">
        <v>724</v>
      </c>
      <c r="L594" s="101" t="s">
        <v>599</v>
      </c>
      <c r="M594" s="101" t="s">
        <v>164</v>
      </c>
      <c r="N594" s="101" t="s">
        <v>730</v>
      </c>
      <c r="O594" s="101" t="s">
        <v>3766</v>
      </c>
    </row>
    <row r="595" spans="1:15" hidden="1">
      <c r="A595" s="101">
        <v>168</v>
      </c>
      <c r="B595" s="101">
        <v>3</v>
      </c>
      <c r="C595" s="101">
        <v>4</v>
      </c>
      <c r="D595" s="101" t="s">
        <v>3749</v>
      </c>
      <c r="E595" s="101" t="s">
        <v>3756</v>
      </c>
      <c r="F595" s="101" t="s">
        <v>742</v>
      </c>
      <c r="G595" s="102" t="s">
        <v>452</v>
      </c>
      <c r="H595" s="103">
        <v>0</v>
      </c>
      <c r="I595" s="103">
        <v>329800</v>
      </c>
      <c r="K595" s="101" t="s">
        <v>724</v>
      </c>
      <c r="L595" s="101" t="s">
        <v>599</v>
      </c>
      <c r="M595" s="101" t="s">
        <v>164</v>
      </c>
      <c r="N595" s="101" t="s">
        <v>730</v>
      </c>
      <c r="O595" s="101" t="s">
        <v>3758</v>
      </c>
    </row>
    <row r="596" spans="1:15" hidden="1">
      <c r="A596" s="101">
        <v>169</v>
      </c>
      <c r="B596" s="101">
        <v>1</v>
      </c>
      <c r="C596" s="101">
        <v>3</v>
      </c>
      <c r="D596" s="101" t="s">
        <v>3768</v>
      </c>
      <c r="E596" s="101" t="s">
        <v>3756</v>
      </c>
      <c r="F596" s="101" t="s">
        <v>1727</v>
      </c>
      <c r="G596" s="102" t="s">
        <v>3499</v>
      </c>
      <c r="H596" s="103">
        <v>0</v>
      </c>
      <c r="I596" s="103">
        <v>1647</v>
      </c>
      <c r="J596" s="87">
        <v>33627</v>
      </c>
      <c r="K596" s="101" t="s">
        <v>724</v>
      </c>
      <c r="L596" s="101" t="s">
        <v>599</v>
      </c>
      <c r="M596" s="101" t="s">
        <v>164</v>
      </c>
      <c r="N596" s="101" t="s">
        <v>730</v>
      </c>
      <c r="O596" s="101" t="s">
        <v>3769</v>
      </c>
    </row>
    <row r="597" spans="1:15" hidden="1">
      <c r="A597" s="101">
        <v>172</v>
      </c>
      <c r="B597" s="101">
        <v>1</v>
      </c>
      <c r="C597" s="101">
        <v>3</v>
      </c>
      <c r="D597" s="101" t="s">
        <v>1297</v>
      </c>
      <c r="E597" s="101" t="s">
        <v>2228</v>
      </c>
      <c r="F597" s="101" t="s">
        <v>2435</v>
      </c>
      <c r="G597" s="102" t="s">
        <v>2845</v>
      </c>
      <c r="H597" s="103">
        <v>0</v>
      </c>
      <c r="I597" s="103">
        <v>2116182</v>
      </c>
      <c r="J597" s="87">
        <v>28212</v>
      </c>
      <c r="K597" s="101" t="s">
        <v>724</v>
      </c>
      <c r="L597" s="101" t="s">
        <v>599</v>
      </c>
      <c r="M597" s="101" t="s">
        <v>164</v>
      </c>
      <c r="N597" s="101" t="s">
        <v>730</v>
      </c>
      <c r="O597" s="101" t="s">
        <v>1304</v>
      </c>
    </row>
    <row r="598" spans="1:15" hidden="1">
      <c r="A598" s="101">
        <v>173</v>
      </c>
      <c r="B598" s="101">
        <v>2</v>
      </c>
      <c r="C598" s="101">
        <v>4</v>
      </c>
      <c r="D598" s="101" t="s">
        <v>3776</v>
      </c>
      <c r="E598" s="101" t="s">
        <v>1053</v>
      </c>
      <c r="F598" s="101" t="s">
        <v>3778</v>
      </c>
      <c r="G598" s="102" t="s">
        <v>1650</v>
      </c>
      <c r="H598" s="103">
        <v>0</v>
      </c>
      <c r="I598" s="103">
        <v>1474050</v>
      </c>
      <c r="J598" s="87">
        <v>36257</v>
      </c>
      <c r="K598" s="101" t="s">
        <v>724</v>
      </c>
      <c r="L598" s="101" t="s">
        <v>599</v>
      </c>
      <c r="M598" s="101" t="s">
        <v>151</v>
      </c>
      <c r="N598" s="101" t="s">
        <v>730</v>
      </c>
      <c r="O598" s="101" t="s">
        <v>2437</v>
      </c>
    </row>
    <row r="599" spans="1:15" hidden="1">
      <c r="A599" s="101">
        <v>176</v>
      </c>
      <c r="B599" s="101">
        <v>1</v>
      </c>
      <c r="C599" s="101">
        <v>4</v>
      </c>
      <c r="D599" s="101" t="s">
        <v>3781</v>
      </c>
      <c r="E599" s="101" t="s">
        <v>2228</v>
      </c>
      <c r="F599" s="101" t="s">
        <v>172</v>
      </c>
      <c r="G599" s="102" t="s">
        <v>3785</v>
      </c>
      <c r="H599" s="103">
        <v>0</v>
      </c>
      <c r="I599" s="103">
        <v>1134600</v>
      </c>
      <c r="K599" s="101" t="s">
        <v>724</v>
      </c>
      <c r="L599" s="101" t="s">
        <v>599</v>
      </c>
      <c r="M599" s="101" t="s">
        <v>151</v>
      </c>
      <c r="N599" s="101" t="s">
        <v>730</v>
      </c>
      <c r="O599" s="101" t="s">
        <v>3789</v>
      </c>
    </row>
    <row r="600" spans="1:15" hidden="1">
      <c r="A600" s="101">
        <v>176</v>
      </c>
      <c r="B600" s="101">
        <v>2</v>
      </c>
      <c r="C600" s="101">
        <v>4</v>
      </c>
      <c r="D600" s="101" t="s">
        <v>3781</v>
      </c>
      <c r="E600" s="101" t="s">
        <v>2228</v>
      </c>
      <c r="F600" s="101" t="s">
        <v>172</v>
      </c>
      <c r="G600" s="102" t="s">
        <v>1421</v>
      </c>
      <c r="H600" s="103">
        <v>0</v>
      </c>
      <c r="I600" s="103">
        <v>736560</v>
      </c>
      <c r="K600" s="101" t="s">
        <v>724</v>
      </c>
      <c r="L600" s="101" t="s">
        <v>599</v>
      </c>
      <c r="M600" s="101" t="s">
        <v>151</v>
      </c>
      <c r="N600" s="101" t="s">
        <v>730</v>
      </c>
      <c r="O600" s="101" t="s">
        <v>1370</v>
      </c>
    </row>
    <row r="601" spans="1:15" hidden="1">
      <c r="A601" s="101">
        <v>178</v>
      </c>
      <c r="B601" s="101">
        <v>1</v>
      </c>
      <c r="C601" s="101">
        <v>4</v>
      </c>
      <c r="D601" s="101" t="s">
        <v>584</v>
      </c>
      <c r="E601" s="101" t="s">
        <v>2194</v>
      </c>
      <c r="F601" s="101" t="s">
        <v>3793</v>
      </c>
      <c r="G601" s="102" t="s">
        <v>1004</v>
      </c>
      <c r="H601" s="103">
        <v>0</v>
      </c>
      <c r="I601" s="103">
        <v>17960</v>
      </c>
      <c r="J601" s="87">
        <v>38191</v>
      </c>
      <c r="K601" s="101" t="s">
        <v>724</v>
      </c>
      <c r="L601" s="101" t="s">
        <v>599</v>
      </c>
      <c r="M601" s="101" t="s">
        <v>151</v>
      </c>
      <c r="N601" s="101" t="s">
        <v>730</v>
      </c>
      <c r="O601" s="101" t="s">
        <v>316</v>
      </c>
    </row>
    <row r="602" spans="1:15" hidden="1">
      <c r="A602" s="101">
        <v>179</v>
      </c>
      <c r="B602" s="101">
        <v>1</v>
      </c>
      <c r="C602" s="101">
        <v>3</v>
      </c>
      <c r="D602" s="101" t="s">
        <v>3796</v>
      </c>
      <c r="E602" s="101" t="s">
        <v>3801</v>
      </c>
      <c r="F602" s="101" t="s">
        <v>431</v>
      </c>
      <c r="G602" s="102" t="s">
        <v>2339</v>
      </c>
      <c r="H602" s="103">
        <v>0</v>
      </c>
      <c r="I602" s="103">
        <v>966632</v>
      </c>
      <c r="K602" s="101" t="s">
        <v>724</v>
      </c>
      <c r="L602" s="101" t="s">
        <v>599</v>
      </c>
      <c r="M602" s="101" t="s">
        <v>151</v>
      </c>
      <c r="N602" s="101" t="s">
        <v>730</v>
      </c>
      <c r="O602" s="101" t="s">
        <v>3803</v>
      </c>
    </row>
    <row r="603" spans="1:15" hidden="1">
      <c r="A603" s="101">
        <v>179</v>
      </c>
      <c r="B603" s="101">
        <v>2</v>
      </c>
      <c r="C603" s="101">
        <v>3</v>
      </c>
      <c r="D603" s="101" t="s">
        <v>3796</v>
      </c>
      <c r="E603" s="101" t="s">
        <v>3801</v>
      </c>
      <c r="F603" s="101" t="s">
        <v>431</v>
      </c>
      <c r="G603" s="102" t="s">
        <v>3808</v>
      </c>
      <c r="H603" s="103">
        <v>0</v>
      </c>
      <c r="I603" s="103">
        <v>8416965</v>
      </c>
      <c r="K603" s="101" t="s">
        <v>724</v>
      </c>
      <c r="L603" s="101" t="s">
        <v>599</v>
      </c>
      <c r="M603" s="101" t="s">
        <v>151</v>
      </c>
      <c r="N603" s="101" t="s">
        <v>730</v>
      </c>
      <c r="O603" s="101" t="s">
        <v>3812</v>
      </c>
    </row>
    <row r="604" spans="1:15" hidden="1">
      <c r="A604" s="101">
        <v>179</v>
      </c>
      <c r="B604" s="101">
        <v>3</v>
      </c>
      <c r="C604" s="101">
        <v>3</v>
      </c>
      <c r="D604" s="101" t="s">
        <v>3796</v>
      </c>
      <c r="E604" s="101" t="s">
        <v>3801</v>
      </c>
      <c r="F604" s="101" t="s">
        <v>431</v>
      </c>
      <c r="G604" s="102" t="s">
        <v>3105</v>
      </c>
      <c r="H604" s="103">
        <v>0</v>
      </c>
      <c r="I604" s="103">
        <v>17409275</v>
      </c>
      <c r="K604" s="101" t="s">
        <v>724</v>
      </c>
      <c r="L604" s="101" t="s">
        <v>599</v>
      </c>
      <c r="M604" s="101" t="s">
        <v>151</v>
      </c>
      <c r="N604" s="101" t="s">
        <v>730</v>
      </c>
      <c r="O604" s="101" t="s">
        <v>3554</v>
      </c>
    </row>
    <row r="605" spans="1:15" hidden="1">
      <c r="A605" s="101">
        <v>179</v>
      </c>
      <c r="B605" s="101">
        <v>4</v>
      </c>
      <c r="C605" s="101">
        <v>3</v>
      </c>
      <c r="D605" s="101" t="s">
        <v>3796</v>
      </c>
      <c r="E605" s="101" t="s">
        <v>3801</v>
      </c>
      <c r="F605" s="101" t="s">
        <v>2659</v>
      </c>
      <c r="G605" s="102" t="s">
        <v>3814</v>
      </c>
      <c r="H605" s="103">
        <v>0</v>
      </c>
      <c r="I605" s="103">
        <v>6712722</v>
      </c>
      <c r="K605" s="101" t="s">
        <v>724</v>
      </c>
      <c r="L605" s="101" t="s">
        <v>599</v>
      </c>
      <c r="M605" s="101" t="s">
        <v>151</v>
      </c>
      <c r="N605" s="101" t="s">
        <v>730</v>
      </c>
      <c r="O605" s="101" t="s">
        <v>3818</v>
      </c>
    </row>
    <row r="606" spans="1:15" hidden="1">
      <c r="A606" s="101">
        <v>181</v>
      </c>
      <c r="B606" s="101">
        <v>1</v>
      </c>
      <c r="C606" s="101">
        <v>1</v>
      </c>
      <c r="D606" s="101" t="s">
        <v>2196</v>
      </c>
      <c r="E606" s="101" t="s">
        <v>2381</v>
      </c>
      <c r="F606" s="101" t="s">
        <v>3822</v>
      </c>
      <c r="G606" s="102" t="s">
        <v>1715</v>
      </c>
      <c r="H606" s="103">
        <v>0</v>
      </c>
      <c r="I606" s="103">
        <v>5002488</v>
      </c>
      <c r="K606" s="101" t="s">
        <v>751</v>
      </c>
      <c r="L606" s="101" t="s">
        <v>1036</v>
      </c>
      <c r="M606" s="101" t="s">
        <v>586</v>
      </c>
      <c r="N606" s="101" t="s">
        <v>730</v>
      </c>
      <c r="O606" s="101" t="s">
        <v>2646</v>
      </c>
    </row>
    <row r="607" spans="1:15" hidden="1">
      <c r="A607" s="101">
        <v>181</v>
      </c>
      <c r="B607" s="101">
        <v>2</v>
      </c>
      <c r="C607" s="101">
        <v>1</v>
      </c>
      <c r="D607" s="101" t="s">
        <v>2196</v>
      </c>
      <c r="E607" s="101" t="s">
        <v>2381</v>
      </c>
      <c r="F607" s="101" t="s">
        <v>3822</v>
      </c>
      <c r="G607" s="102" t="s">
        <v>407</v>
      </c>
      <c r="H607" s="103">
        <v>0</v>
      </c>
      <c r="I607" s="103">
        <v>1557147</v>
      </c>
      <c r="K607" s="101" t="s">
        <v>751</v>
      </c>
      <c r="L607" s="101" t="s">
        <v>1036</v>
      </c>
      <c r="M607" s="101" t="s">
        <v>586</v>
      </c>
      <c r="N607" s="101" t="s">
        <v>730</v>
      </c>
      <c r="O607" s="101" t="s">
        <v>1038</v>
      </c>
    </row>
    <row r="608" spans="1:15" hidden="1">
      <c r="A608" s="101">
        <v>181</v>
      </c>
      <c r="B608" s="101">
        <v>3</v>
      </c>
      <c r="C608" s="101">
        <v>1</v>
      </c>
      <c r="D608" s="101" t="s">
        <v>2196</v>
      </c>
      <c r="E608" s="101" t="s">
        <v>2381</v>
      </c>
      <c r="F608" s="101" t="s">
        <v>3822</v>
      </c>
      <c r="G608" s="102" t="s">
        <v>324</v>
      </c>
      <c r="H608" s="103">
        <v>0</v>
      </c>
      <c r="I608" s="103">
        <v>1647061</v>
      </c>
      <c r="K608" s="101" t="s">
        <v>751</v>
      </c>
      <c r="L608" s="101" t="s">
        <v>1036</v>
      </c>
      <c r="M608" s="101" t="s">
        <v>586</v>
      </c>
      <c r="N608" s="101" t="s">
        <v>730</v>
      </c>
      <c r="O608" s="101" t="s">
        <v>3825</v>
      </c>
    </row>
    <row r="609" spans="1:15" hidden="1">
      <c r="A609" s="101">
        <v>181</v>
      </c>
      <c r="B609" s="101">
        <v>4</v>
      </c>
      <c r="C609" s="101">
        <v>1</v>
      </c>
      <c r="D609" s="101" t="s">
        <v>2196</v>
      </c>
      <c r="E609" s="101" t="s">
        <v>2381</v>
      </c>
      <c r="F609" s="101" t="s">
        <v>3822</v>
      </c>
      <c r="G609" s="102" t="s">
        <v>3830</v>
      </c>
      <c r="H609" s="103">
        <v>0</v>
      </c>
      <c r="I609" s="103">
        <v>7266686</v>
      </c>
      <c r="K609" s="101" t="s">
        <v>751</v>
      </c>
      <c r="L609" s="101" t="s">
        <v>1036</v>
      </c>
      <c r="M609" s="101" t="s">
        <v>586</v>
      </c>
      <c r="N609" s="101" t="s">
        <v>730</v>
      </c>
      <c r="O609" s="101" t="s">
        <v>714</v>
      </c>
    </row>
    <row r="610" spans="1:15" hidden="1">
      <c r="A610" s="101">
        <v>181</v>
      </c>
      <c r="B610" s="101">
        <v>5</v>
      </c>
      <c r="C610" s="101">
        <v>1</v>
      </c>
      <c r="D610" s="101" t="s">
        <v>2196</v>
      </c>
      <c r="E610" s="101" t="s">
        <v>2381</v>
      </c>
      <c r="F610" s="101" t="s">
        <v>3822</v>
      </c>
      <c r="G610" s="102" t="s">
        <v>2652</v>
      </c>
      <c r="H610" s="103">
        <v>0</v>
      </c>
      <c r="I610" s="103">
        <v>3911259</v>
      </c>
      <c r="K610" s="101" t="s">
        <v>751</v>
      </c>
      <c r="L610" s="101" t="s">
        <v>1036</v>
      </c>
      <c r="M610" s="101" t="s">
        <v>586</v>
      </c>
      <c r="N610" s="101" t="s">
        <v>730</v>
      </c>
      <c r="O610" s="101" t="s">
        <v>654</v>
      </c>
    </row>
    <row r="611" spans="1:15" hidden="1">
      <c r="A611" s="101">
        <v>181</v>
      </c>
      <c r="B611" s="101">
        <v>6</v>
      </c>
      <c r="C611" s="101">
        <v>1</v>
      </c>
      <c r="D611" s="101" t="s">
        <v>2196</v>
      </c>
      <c r="E611" s="101" t="s">
        <v>2381</v>
      </c>
      <c r="F611" s="101" t="s">
        <v>3822</v>
      </c>
      <c r="G611" s="102" t="s">
        <v>3834</v>
      </c>
      <c r="H611" s="103">
        <v>0</v>
      </c>
      <c r="I611" s="103">
        <v>2893596</v>
      </c>
      <c r="K611" s="101" t="s">
        <v>751</v>
      </c>
      <c r="L611" s="101" t="s">
        <v>1036</v>
      </c>
      <c r="M611" s="101" t="s">
        <v>586</v>
      </c>
      <c r="N611" s="101" t="s">
        <v>730</v>
      </c>
      <c r="O611" s="101" t="s">
        <v>3224</v>
      </c>
    </row>
    <row r="612" spans="1:15" hidden="1">
      <c r="A612" s="101">
        <v>181</v>
      </c>
      <c r="B612" s="101">
        <v>8</v>
      </c>
      <c r="C612" s="101">
        <v>1</v>
      </c>
      <c r="D612" s="101" t="s">
        <v>2196</v>
      </c>
      <c r="E612" s="101" t="s">
        <v>1882</v>
      </c>
      <c r="F612" s="101" t="s">
        <v>3838</v>
      </c>
      <c r="G612" s="102" t="s">
        <v>3839</v>
      </c>
      <c r="H612" s="103">
        <v>0</v>
      </c>
      <c r="I612" s="103">
        <v>85827</v>
      </c>
      <c r="K612" s="101" t="s">
        <v>751</v>
      </c>
      <c r="L612" s="101" t="s">
        <v>1036</v>
      </c>
      <c r="M612" s="101" t="s">
        <v>586</v>
      </c>
      <c r="N612" s="101" t="s">
        <v>730</v>
      </c>
      <c r="O612" s="101" t="s">
        <v>3257</v>
      </c>
    </row>
    <row r="613" spans="1:15" hidden="1">
      <c r="A613" s="101">
        <v>181</v>
      </c>
      <c r="B613" s="101">
        <v>9</v>
      </c>
      <c r="C613" s="101">
        <v>1</v>
      </c>
      <c r="D613" s="101" t="s">
        <v>2196</v>
      </c>
      <c r="E613" s="101" t="s">
        <v>1882</v>
      </c>
      <c r="F613" s="101" t="s">
        <v>3838</v>
      </c>
      <c r="G613" s="102" t="s">
        <v>1452</v>
      </c>
      <c r="H613" s="103">
        <v>0</v>
      </c>
      <c r="I613" s="103">
        <v>204350</v>
      </c>
      <c r="K613" s="101" t="s">
        <v>751</v>
      </c>
      <c r="L613" s="101" t="s">
        <v>1036</v>
      </c>
      <c r="M613" s="101" t="s">
        <v>586</v>
      </c>
      <c r="N613" s="101" t="s">
        <v>730</v>
      </c>
      <c r="O613" s="101" t="s">
        <v>3840</v>
      </c>
    </row>
    <row r="614" spans="1:15">
      <c r="A614" s="101">
        <v>182</v>
      </c>
      <c r="B614" s="101">
        <v>1</v>
      </c>
      <c r="C614" s="101">
        <v>2</v>
      </c>
      <c r="D614" s="101" t="s">
        <v>2826</v>
      </c>
      <c r="E614" s="101" t="s">
        <v>915</v>
      </c>
      <c r="F614" s="101" t="s">
        <v>1326</v>
      </c>
      <c r="G614" s="102" t="s">
        <v>3842</v>
      </c>
      <c r="H614" s="103">
        <v>0</v>
      </c>
      <c r="I614" s="103">
        <v>1381406</v>
      </c>
      <c r="J614" s="87">
        <v>38037</v>
      </c>
      <c r="K614" s="101" t="s">
        <v>724</v>
      </c>
      <c r="L614" s="101" t="s">
        <v>1036</v>
      </c>
      <c r="M614" s="101" t="s">
        <v>586</v>
      </c>
      <c r="N614" s="101" t="s">
        <v>730</v>
      </c>
      <c r="O614" s="101" t="s">
        <v>864</v>
      </c>
    </row>
    <row r="615" spans="1:15">
      <c r="A615" s="101">
        <v>182</v>
      </c>
      <c r="B615" s="101">
        <v>2</v>
      </c>
      <c r="C615" s="101">
        <v>2</v>
      </c>
      <c r="D615" s="101" t="s">
        <v>2826</v>
      </c>
      <c r="E615" s="101" t="s">
        <v>915</v>
      </c>
      <c r="F615" s="101" t="s">
        <v>1326</v>
      </c>
      <c r="G615" s="102" t="s">
        <v>3845</v>
      </c>
      <c r="H615" s="103">
        <v>0</v>
      </c>
      <c r="I615" s="103">
        <v>1757410</v>
      </c>
      <c r="J615" s="87">
        <v>38037</v>
      </c>
      <c r="K615" s="101" t="s">
        <v>724</v>
      </c>
      <c r="L615" s="101" t="s">
        <v>1036</v>
      </c>
      <c r="M615" s="101" t="s">
        <v>586</v>
      </c>
      <c r="N615" s="101" t="s">
        <v>730</v>
      </c>
      <c r="O615" s="101" t="s">
        <v>611</v>
      </c>
    </row>
    <row r="616" spans="1:15">
      <c r="A616" s="101">
        <v>182</v>
      </c>
      <c r="B616" s="101">
        <v>3</v>
      </c>
      <c r="C616" s="101">
        <v>2</v>
      </c>
      <c r="D616" s="101" t="s">
        <v>2826</v>
      </c>
      <c r="E616" s="101" t="s">
        <v>915</v>
      </c>
      <c r="F616" s="101" t="s">
        <v>3846</v>
      </c>
      <c r="G616" s="102" t="s">
        <v>3783</v>
      </c>
      <c r="H616" s="103">
        <v>0</v>
      </c>
      <c r="I616" s="103">
        <v>13413534</v>
      </c>
      <c r="J616" s="87">
        <v>38037</v>
      </c>
      <c r="K616" s="101" t="s">
        <v>724</v>
      </c>
      <c r="L616" s="101" t="s">
        <v>1036</v>
      </c>
      <c r="M616" s="101" t="s">
        <v>586</v>
      </c>
      <c r="N616" s="101" t="s">
        <v>730</v>
      </c>
      <c r="O616" s="101" t="s">
        <v>3847</v>
      </c>
    </row>
    <row r="617" spans="1:15">
      <c r="A617" s="101">
        <v>182</v>
      </c>
      <c r="B617" s="101">
        <v>5</v>
      </c>
      <c r="C617" s="101">
        <v>2</v>
      </c>
      <c r="D617" s="101" t="s">
        <v>2826</v>
      </c>
      <c r="E617" s="101" t="s">
        <v>915</v>
      </c>
      <c r="F617" s="101" t="s">
        <v>3850</v>
      </c>
      <c r="G617" s="102" t="s">
        <v>1472</v>
      </c>
      <c r="H617" s="103">
        <v>0</v>
      </c>
      <c r="I617" s="103">
        <v>8079999</v>
      </c>
      <c r="J617" s="87">
        <v>38047</v>
      </c>
      <c r="K617" s="101" t="s">
        <v>724</v>
      </c>
      <c r="L617" s="101" t="s">
        <v>1036</v>
      </c>
      <c r="M617" s="101" t="s">
        <v>586</v>
      </c>
      <c r="N617" s="101" t="s">
        <v>730</v>
      </c>
      <c r="O617" s="101" t="s">
        <v>797</v>
      </c>
    </row>
    <row r="618" spans="1:15" hidden="1">
      <c r="A618" s="101">
        <v>183</v>
      </c>
      <c r="B618" s="101">
        <v>1</v>
      </c>
      <c r="C618" s="101">
        <v>3</v>
      </c>
      <c r="D618" s="101" t="s">
        <v>3848</v>
      </c>
      <c r="E618" s="101" t="s">
        <v>830</v>
      </c>
      <c r="F618" s="101" t="s">
        <v>3852</v>
      </c>
      <c r="G618" s="102" t="s">
        <v>1346</v>
      </c>
      <c r="H618" s="103">
        <v>0</v>
      </c>
      <c r="I618" s="103">
        <v>6079400</v>
      </c>
      <c r="J618" s="87">
        <v>36200</v>
      </c>
      <c r="K618" s="101" t="s">
        <v>724</v>
      </c>
      <c r="L618" s="101" t="s">
        <v>1036</v>
      </c>
      <c r="M618" s="101" t="s">
        <v>149</v>
      </c>
      <c r="N618" s="101" t="s">
        <v>730</v>
      </c>
      <c r="O618" s="101" t="s">
        <v>2693</v>
      </c>
    </row>
    <row r="619" spans="1:15" hidden="1">
      <c r="A619" s="101">
        <v>184</v>
      </c>
      <c r="B619" s="101">
        <v>1</v>
      </c>
      <c r="C619" s="101">
        <v>3</v>
      </c>
      <c r="D619" s="101" t="s">
        <v>3853</v>
      </c>
      <c r="E619" s="101" t="s">
        <v>1053</v>
      </c>
      <c r="F619" s="101" t="s">
        <v>1312</v>
      </c>
      <c r="G619" s="102" t="s">
        <v>1399</v>
      </c>
      <c r="H619" s="103">
        <v>0</v>
      </c>
      <c r="I619" s="103">
        <v>6059625</v>
      </c>
      <c r="J619" s="87">
        <v>36297</v>
      </c>
      <c r="K619" s="101" t="s">
        <v>724</v>
      </c>
      <c r="L619" s="101" t="s">
        <v>1036</v>
      </c>
      <c r="M619" s="101" t="s">
        <v>149</v>
      </c>
      <c r="N619" s="101" t="s">
        <v>730</v>
      </c>
      <c r="O619" s="101" t="s">
        <v>3754</v>
      </c>
    </row>
    <row r="620" spans="1:15" hidden="1">
      <c r="A620" s="101">
        <v>185</v>
      </c>
      <c r="B620" s="101">
        <v>1</v>
      </c>
      <c r="C620" s="101">
        <v>3</v>
      </c>
      <c r="D620" s="101" t="s">
        <v>3855</v>
      </c>
      <c r="E620" s="101" t="s">
        <v>1053</v>
      </c>
      <c r="F620" s="101" t="s">
        <v>3856</v>
      </c>
      <c r="G620" s="102" t="s">
        <v>3857</v>
      </c>
      <c r="H620" s="103">
        <v>0</v>
      </c>
      <c r="I620" s="103">
        <v>22247368</v>
      </c>
      <c r="J620" s="87">
        <v>36238</v>
      </c>
      <c r="K620" s="101" t="s">
        <v>724</v>
      </c>
      <c r="L620" s="101" t="s">
        <v>1036</v>
      </c>
      <c r="M620" s="101" t="s">
        <v>149</v>
      </c>
      <c r="N620" s="101" t="s">
        <v>730</v>
      </c>
      <c r="O620" s="101" t="s">
        <v>3474</v>
      </c>
    </row>
    <row r="621" spans="1:15" hidden="1">
      <c r="A621" s="101">
        <v>185</v>
      </c>
      <c r="B621" s="101">
        <v>2</v>
      </c>
      <c r="C621" s="101">
        <v>3</v>
      </c>
      <c r="D621" s="101" t="s">
        <v>3855</v>
      </c>
      <c r="E621" s="101" t="s">
        <v>1053</v>
      </c>
      <c r="F621" s="101" t="s">
        <v>3856</v>
      </c>
      <c r="G621" s="102" t="s">
        <v>3861</v>
      </c>
      <c r="H621" s="103">
        <v>0</v>
      </c>
      <c r="I621" s="103">
        <v>39295542</v>
      </c>
      <c r="J621" s="87">
        <v>36238</v>
      </c>
      <c r="K621" s="101" t="s">
        <v>724</v>
      </c>
      <c r="L621" s="101" t="s">
        <v>1036</v>
      </c>
      <c r="M621" s="101" t="s">
        <v>149</v>
      </c>
      <c r="N621" s="101" t="s">
        <v>730</v>
      </c>
      <c r="O621" s="101" t="s">
        <v>1585</v>
      </c>
    </row>
    <row r="622" spans="1:15" hidden="1">
      <c r="A622" s="101">
        <v>186</v>
      </c>
      <c r="B622" s="101">
        <v>1</v>
      </c>
      <c r="C622" s="101">
        <v>3</v>
      </c>
      <c r="D622" s="101" t="s">
        <v>78</v>
      </c>
      <c r="E622" s="101" t="s">
        <v>1053</v>
      </c>
      <c r="G622" s="102" t="s">
        <v>3864</v>
      </c>
      <c r="H622" s="103">
        <v>0</v>
      </c>
      <c r="I622" s="103">
        <v>22433400</v>
      </c>
      <c r="J622" s="87">
        <v>36297</v>
      </c>
      <c r="K622" s="101" t="s">
        <v>724</v>
      </c>
      <c r="L622" s="101" t="s">
        <v>1036</v>
      </c>
      <c r="M622" s="101" t="s">
        <v>149</v>
      </c>
      <c r="N622" s="101" t="s">
        <v>730</v>
      </c>
      <c r="O622" s="101" t="s">
        <v>3866</v>
      </c>
    </row>
    <row r="623" spans="1:15" hidden="1">
      <c r="A623" s="101">
        <v>187</v>
      </c>
      <c r="B623" s="101">
        <v>1</v>
      </c>
      <c r="C623" s="101">
        <v>3</v>
      </c>
      <c r="D623" s="101" t="s">
        <v>3853</v>
      </c>
      <c r="E623" s="101" t="s">
        <v>2769</v>
      </c>
      <c r="F623" s="101" t="s">
        <v>3867</v>
      </c>
      <c r="G623" s="102" t="s">
        <v>2269</v>
      </c>
      <c r="H623" s="103">
        <v>0</v>
      </c>
      <c r="I623" s="103">
        <v>1540474</v>
      </c>
      <c r="J623" s="87">
        <v>34967</v>
      </c>
      <c r="K623" s="101" t="s">
        <v>724</v>
      </c>
      <c r="L623" s="101" t="s">
        <v>1036</v>
      </c>
      <c r="M623" s="101" t="s">
        <v>149</v>
      </c>
      <c r="N623" s="101" t="s">
        <v>730</v>
      </c>
      <c r="O623" s="101" t="s">
        <v>3872</v>
      </c>
    </row>
    <row r="624" spans="1:15" hidden="1">
      <c r="A624" s="101">
        <v>188</v>
      </c>
      <c r="B624" s="101">
        <v>1</v>
      </c>
      <c r="C624" s="101">
        <v>3</v>
      </c>
      <c r="D624" s="101" t="s">
        <v>3875</v>
      </c>
      <c r="E624" s="101" t="s">
        <v>677</v>
      </c>
      <c r="F624" s="101" t="s">
        <v>3876</v>
      </c>
      <c r="G624" s="102" t="s">
        <v>3879</v>
      </c>
      <c r="H624" s="103">
        <v>0</v>
      </c>
      <c r="I624" s="103">
        <v>14512680</v>
      </c>
      <c r="J624" s="87">
        <v>36167</v>
      </c>
      <c r="K624" s="101" t="s">
        <v>724</v>
      </c>
      <c r="L624" s="101" t="s">
        <v>1036</v>
      </c>
      <c r="M624" s="101" t="s">
        <v>149</v>
      </c>
      <c r="N624" s="101" t="s">
        <v>730</v>
      </c>
      <c r="O624" s="101" t="s">
        <v>3489</v>
      </c>
    </row>
    <row r="625" spans="1:15" hidden="1">
      <c r="A625" s="101">
        <v>189</v>
      </c>
      <c r="B625" s="101">
        <v>2</v>
      </c>
      <c r="C625" s="101">
        <v>2</v>
      </c>
      <c r="D625" s="101" t="s">
        <v>3533</v>
      </c>
      <c r="E625" s="101" t="s">
        <v>1881</v>
      </c>
      <c r="F625" s="101" t="s">
        <v>3827</v>
      </c>
      <c r="G625" s="102" t="s">
        <v>842</v>
      </c>
      <c r="H625" s="103">
        <v>0</v>
      </c>
      <c r="I625" s="103">
        <v>2222</v>
      </c>
      <c r="J625" s="87">
        <v>39133</v>
      </c>
      <c r="K625" s="101" t="s">
        <v>724</v>
      </c>
      <c r="L625" s="101" t="s">
        <v>599</v>
      </c>
      <c r="M625" s="101" t="s">
        <v>140</v>
      </c>
      <c r="N625" s="101" t="s">
        <v>730</v>
      </c>
      <c r="O625" s="101" t="s">
        <v>3880</v>
      </c>
    </row>
    <row r="626" spans="1:15" hidden="1">
      <c r="A626" s="101">
        <v>190</v>
      </c>
      <c r="B626" s="101">
        <v>1</v>
      </c>
      <c r="C626" s="101">
        <v>2</v>
      </c>
      <c r="D626" s="101" t="s">
        <v>12</v>
      </c>
      <c r="E626" s="101" t="s">
        <v>2381</v>
      </c>
      <c r="F626" s="101" t="s">
        <v>2136</v>
      </c>
      <c r="G626" s="102" t="s">
        <v>3882</v>
      </c>
      <c r="H626" s="103">
        <v>0</v>
      </c>
      <c r="I626" s="103">
        <v>34410</v>
      </c>
      <c r="J626" s="87">
        <v>34394</v>
      </c>
      <c r="K626" s="101" t="s">
        <v>724</v>
      </c>
      <c r="L626" s="101" t="s">
        <v>599</v>
      </c>
      <c r="M626" s="101" t="s">
        <v>140</v>
      </c>
      <c r="N626" s="101" t="s">
        <v>730</v>
      </c>
      <c r="O626" s="101" t="s">
        <v>3886</v>
      </c>
    </row>
    <row r="627" spans="1:15" hidden="1">
      <c r="A627" s="101">
        <v>192</v>
      </c>
      <c r="B627" s="101">
        <v>1</v>
      </c>
      <c r="C627" s="101">
        <v>2</v>
      </c>
      <c r="D627" s="101" t="s">
        <v>1224</v>
      </c>
      <c r="E627" s="101" t="s">
        <v>241</v>
      </c>
      <c r="F627" s="101" t="s">
        <v>3888</v>
      </c>
      <c r="G627" s="102" t="s">
        <v>2439</v>
      </c>
      <c r="H627" s="103">
        <v>0</v>
      </c>
      <c r="I627" s="103">
        <v>99510</v>
      </c>
      <c r="J627" s="87">
        <v>29663</v>
      </c>
      <c r="K627" s="101" t="s">
        <v>724</v>
      </c>
      <c r="L627" s="101" t="s">
        <v>599</v>
      </c>
      <c r="M627" s="101" t="s">
        <v>140</v>
      </c>
      <c r="N627" s="101" t="s">
        <v>730</v>
      </c>
      <c r="O627" s="101" t="s">
        <v>1858</v>
      </c>
    </row>
    <row r="628" spans="1:15" hidden="1">
      <c r="A628" s="101">
        <v>192</v>
      </c>
      <c r="B628" s="101">
        <v>2</v>
      </c>
      <c r="C628" s="101">
        <v>2</v>
      </c>
      <c r="D628" s="101" t="s">
        <v>1224</v>
      </c>
      <c r="E628" s="101" t="s">
        <v>241</v>
      </c>
      <c r="F628" s="101" t="s">
        <v>3888</v>
      </c>
      <c r="G628" s="102" t="s">
        <v>3890</v>
      </c>
      <c r="H628" s="103">
        <v>0</v>
      </c>
      <c r="I628" s="103">
        <v>278070</v>
      </c>
      <c r="K628" s="101" t="s">
        <v>724</v>
      </c>
      <c r="L628" s="101" t="s">
        <v>599</v>
      </c>
      <c r="M628" s="101" t="s">
        <v>140</v>
      </c>
      <c r="N628" s="101" t="s">
        <v>730</v>
      </c>
      <c r="O628" s="101" t="s">
        <v>3382</v>
      </c>
    </row>
    <row r="629" spans="1:15" hidden="1">
      <c r="A629" s="101">
        <v>193</v>
      </c>
      <c r="B629" s="101">
        <v>1</v>
      </c>
      <c r="C629" s="101">
        <v>2</v>
      </c>
      <c r="D629" s="101" t="s">
        <v>3894</v>
      </c>
      <c r="E629" s="101" t="s">
        <v>3895</v>
      </c>
      <c r="F629" s="101" t="s">
        <v>3900</v>
      </c>
      <c r="G629" s="102" t="s">
        <v>3903</v>
      </c>
      <c r="H629" s="103">
        <v>0</v>
      </c>
      <c r="I629" s="103">
        <v>57660</v>
      </c>
      <c r="K629" s="101" t="s">
        <v>724</v>
      </c>
      <c r="L629" s="101" t="s">
        <v>599</v>
      </c>
      <c r="M629" s="101" t="s">
        <v>140</v>
      </c>
      <c r="N629" s="101" t="s">
        <v>730</v>
      </c>
      <c r="O629" s="101" t="s">
        <v>3907</v>
      </c>
    </row>
    <row r="630" spans="1:15" hidden="1">
      <c r="A630" s="101">
        <v>193</v>
      </c>
      <c r="B630" s="101">
        <v>2</v>
      </c>
      <c r="C630" s="101">
        <v>2</v>
      </c>
      <c r="D630" s="101" t="s">
        <v>3894</v>
      </c>
      <c r="E630" s="101" t="s">
        <v>3895</v>
      </c>
      <c r="F630" s="101" t="s">
        <v>3900</v>
      </c>
      <c r="G630" s="102" t="s">
        <v>1850</v>
      </c>
      <c r="H630" s="103">
        <v>0</v>
      </c>
      <c r="I630" s="103">
        <v>159030</v>
      </c>
      <c r="K630" s="101" t="s">
        <v>724</v>
      </c>
      <c r="L630" s="101" t="s">
        <v>599</v>
      </c>
      <c r="M630" s="101" t="s">
        <v>140</v>
      </c>
      <c r="N630" s="101" t="s">
        <v>730</v>
      </c>
      <c r="O630" s="101" t="s">
        <v>3909</v>
      </c>
    </row>
    <row r="631" spans="1:15">
      <c r="A631" s="101">
        <v>194</v>
      </c>
      <c r="B631" s="101">
        <v>1</v>
      </c>
      <c r="C631" s="101">
        <v>2</v>
      </c>
      <c r="D631" s="101" t="s">
        <v>2544</v>
      </c>
      <c r="E631" s="101" t="s">
        <v>308</v>
      </c>
      <c r="F631" s="101" t="s">
        <v>516</v>
      </c>
      <c r="G631" s="102" t="s">
        <v>3912</v>
      </c>
      <c r="H631" s="103">
        <v>0</v>
      </c>
      <c r="I631" s="103">
        <v>21167512</v>
      </c>
      <c r="J631" s="87">
        <v>36349</v>
      </c>
      <c r="K631" s="101" t="s">
        <v>724</v>
      </c>
      <c r="L631" s="101" t="s">
        <v>599</v>
      </c>
      <c r="M631" s="101" t="s">
        <v>140</v>
      </c>
      <c r="N631" s="101" t="s">
        <v>730</v>
      </c>
      <c r="O631" s="101" t="s">
        <v>3914</v>
      </c>
    </row>
    <row r="632" spans="1:15" hidden="1">
      <c r="A632" s="101">
        <v>196</v>
      </c>
      <c r="B632" s="101">
        <v>1</v>
      </c>
      <c r="C632" s="101">
        <v>2</v>
      </c>
      <c r="D632" s="101" t="s">
        <v>1152</v>
      </c>
      <c r="E632" s="101" t="s">
        <v>308</v>
      </c>
      <c r="F632" s="101" t="s">
        <v>3251</v>
      </c>
      <c r="G632" s="102" t="s">
        <v>887</v>
      </c>
      <c r="H632" s="103">
        <v>0</v>
      </c>
      <c r="I632" s="103">
        <v>12808658</v>
      </c>
      <c r="J632" s="87">
        <v>36307</v>
      </c>
      <c r="K632" s="101" t="s">
        <v>724</v>
      </c>
      <c r="L632" s="101" t="s">
        <v>1036</v>
      </c>
      <c r="M632" s="101" t="s">
        <v>586</v>
      </c>
      <c r="N632" s="101" t="s">
        <v>730</v>
      </c>
      <c r="O632" s="101" t="s">
        <v>3916</v>
      </c>
    </row>
    <row r="633" spans="1:15" hidden="1">
      <c r="A633" s="101">
        <v>197</v>
      </c>
      <c r="B633" s="101">
        <v>1</v>
      </c>
      <c r="C633" s="101">
        <v>3</v>
      </c>
      <c r="D633" s="101" t="s">
        <v>355</v>
      </c>
      <c r="E633" s="101" t="s">
        <v>1053</v>
      </c>
      <c r="G633" s="102" t="s">
        <v>3920</v>
      </c>
      <c r="H633" s="103">
        <v>0</v>
      </c>
      <c r="I633" s="103">
        <v>1509420</v>
      </c>
      <c r="J633" s="87">
        <v>36297</v>
      </c>
      <c r="K633" s="101" t="s">
        <v>724</v>
      </c>
      <c r="L633" s="101" t="s">
        <v>1036</v>
      </c>
      <c r="M633" s="101" t="s">
        <v>149</v>
      </c>
      <c r="N633" s="101" t="s">
        <v>730</v>
      </c>
      <c r="O633" s="101" t="s">
        <v>3922</v>
      </c>
    </row>
    <row r="634" spans="1:15" hidden="1">
      <c r="A634" s="101">
        <v>197</v>
      </c>
      <c r="B634" s="101">
        <v>2</v>
      </c>
      <c r="C634" s="101">
        <v>3</v>
      </c>
      <c r="D634" s="101" t="s">
        <v>355</v>
      </c>
      <c r="E634" s="101" t="s">
        <v>1053</v>
      </c>
      <c r="F634" s="101" t="s">
        <v>1807</v>
      </c>
      <c r="G634" s="102" t="s">
        <v>2648</v>
      </c>
      <c r="H634" s="103">
        <v>0</v>
      </c>
      <c r="I634" s="103">
        <v>5432724</v>
      </c>
      <c r="J634" s="87">
        <v>36297</v>
      </c>
      <c r="K634" s="101" t="s">
        <v>724</v>
      </c>
      <c r="L634" s="101" t="s">
        <v>1036</v>
      </c>
      <c r="M634" s="101" t="s">
        <v>149</v>
      </c>
      <c r="N634" s="101" t="s">
        <v>730</v>
      </c>
      <c r="O634" s="101" t="s">
        <v>1352</v>
      </c>
    </row>
    <row r="635" spans="1:15" hidden="1">
      <c r="A635" s="101">
        <v>198</v>
      </c>
      <c r="B635" s="101">
        <v>1</v>
      </c>
      <c r="C635" s="101">
        <v>3</v>
      </c>
      <c r="D635" s="101" t="s">
        <v>3927</v>
      </c>
      <c r="E635" s="101" t="s">
        <v>1053</v>
      </c>
      <c r="F635" s="101" t="s">
        <v>1312</v>
      </c>
      <c r="G635" s="102" t="s">
        <v>295</v>
      </c>
      <c r="H635" s="103">
        <v>0</v>
      </c>
      <c r="I635" s="103">
        <v>1930665</v>
      </c>
      <c r="J635" s="87">
        <v>38572</v>
      </c>
      <c r="K635" s="101" t="s">
        <v>724</v>
      </c>
      <c r="L635" s="101" t="s">
        <v>1036</v>
      </c>
      <c r="M635" s="101" t="s">
        <v>149</v>
      </c>
      <c r="N635" s="101" t="s">
        <v>730</v>
      </c>
      <c r="O635" s="101" t="s">
        <v>3931</v>
      </c>
    </row>
    <row r="636" spans="1:15" hidden="1">
      <c r="A636" s="101">
        <v>198</v>
      </c>
      <c r="B636" s="101">
        <v>2</v>
      </c>
      <c r="C636" s="101">
        <v>3</v>
      </c>
      <c r="D636" s="101" t="s">
        <v>3927</v>
      </c>
      <c r="E636" s="101" t="s">
        <v>1053</v>
      </c>
      <c r="F636" s="101" t="s">
        <v>1312</v>
      </c>
      <c r="G636" s="102" t="s">
        <v>2378</v>
      </c>
      <c r="H636" s="103">
        <v>0</v>
      </c>
      <c r="I636" s="103">
        <v>8533965</v>
      </c>
      <c r="J636" s="87">
        <v>36297</v>
      </c>
      <c r="K636" s="101" t="s">
        <v>724</v>
      </c>
      <c r="L636" s="101" t="s">
        <v>1036</v>
      </c>
      <c r="M636" s="101" t="s">
        <v>149</v>
      </c>
      <c r="N636" s="101" t="s">
        <v>730</v>
      </c>
      <c r="O636" s="101" t="s">
        <v>1700</v>
      </c>
    </row>
    <row r="637" spans="1:15" hidden="1">
      <c r="A637" s="101">
        <v>198</v>
      </c>
      <c r="B637" s="101">
        <v>3</v>
      </c>
      <c r="C637" s="101">
        <v>3</v>
      </c>
      <c r="D637" s="101" t="s">
        <v>3927</v>
      </c>
      <c r="E637" s="101" t="s">
        <v>1053</v>
      </c>
      <c r="F637" s="101" t="s">
        <v>1312</v>
      </c>
      <c r="G637" s="102" t="s">
        <v>1061</v>
      </c>
      <c r="H637" s="103">
        <v>0</v>
      </c>
      <c r="I637" s="103">
        <v>1378905</v>
      </c>
      <c r="J637" s="87">
        <v>36297</v>
      </c>
      <c r="K637" s="101" t="s">
        <v>724</v>
      </c>
      <c r="L637" s="101" t="s">
        <v>1036</v>
      </c>
      <c r="M637" s="101" t="s">
        <v>149</v>
      </c>
      <c r="N637" s="101" t="s">
        <v>730</v>
      </c>
      <c r="O637" s="101" t="s">
        <v>3108</v>
      </c>
    </row>
    <row r="638" spans="1:15" hidden="1">
      <c r="A638" s="101">
        <v>199</v>
      </c>
      <c r="B638" s="101">
        <v>1</v>
      </c>
      <c r="C638" s="101">
        <v>3</v>
      </c>
      <c r="D638" s="101" t="s">
        <v>3934</v>
      </c>
      <c r="E638" s="101" t="s">
        <v>1882</v>
      </c>
      <c r="F638" s="101" t="s">
        <v>1541</v>
      </c>
      <c r="G638" s="102" t="s">
        <v>1903</v>
      </c>
      <c r="H638" s="103">
        <v>0</v>
      </c>
      <c r="I638" s="103">
        <v>101790</v>
      </c>
      <c r="K638" s="101" t="s">
        <v>724</v>
      </c>
      <c r="L638" s="101" t="s">
        <v>1036</v>
      </c>
      <c r="M638" s="101" t="s">
        <v>164</v>
      </c>
      <c r="N638" s="101" t="s">
        <v>730</v>
      </c>
      <c r="O638" s="101" t="s">
        <v>1755</v>
      </c>
    </row>
    <row r="639" spans="1:15" hidden="1">
      <c r="A639" s="101">
        <v>199</v>
      </c>
      <c r="B639" s="101">
        <v>2</v>
      </c>
      <c r="C639" s="101">
        <v>3</v>
      </c>
      <c r="D639" s="101" t="s">
        <v>3934</v>
      </c>
      <c r="E639" s="101" t="s">
        <v>1882</v>
      </c>
      <c r="F639" s="101" t="s">
        <v>1541</v>
      </c>
      <c r="G639" s="102" t="s">
        <v>3936</v>
      </c>
      <c r="H639" s="103">
        <v>0</v>
      </c>
      <c r="I639" s="103">
        <v>266220</v>
      </c>
      <c r="K639" s="101" t="s">
        <v>724</v>
      </c>
      <c r="L639" s="101" t="s">
        <v>1036</v>
      </c>
      <c r="M639" s="101" t="s">
        <v>164</v>
      </c>
      <c r="N639" s="101" t="s">
        <v>730</v>
      </c>
      <c r="O639" s="101" t="s">
        <v>2018</v>
      </c>
    </row>
    <row r="640" spans="1:15" hidden="1">
      <c r="A640" s="101">
        <v>199</v>
      </c>
      <c r="B640" s="101">
        <v>3</v>
      </c>
      <c r="C640" s="101">
        <v>3</v>
      </c>
      <c r="D640" s="101" t="s">
        <v>3934</v>
      </c>
      <c r="E640" s="101" t="s">
        <v>1882</v>
      </c>
      <c r="F640" s="101" t="s">
        <v>1541</v>
      </c>
      <c r="G640" s="102" t="s">
        <v>3939</v>
      </c>
      <c r="H640" s="103">
        <v>0</v>
      </c>
      <c r="I640" s="103">
        <v>814320</v>
      </c>
      <c r="K640" s="101" t="s">
        <v>724</v>
      </c>
      <c r="L640" s="101" t="s">
        <v>1036</v>
      </c>
      <c r="M640" s="101" t="s">
        <v>164</v>
      </c>
      <c r="N640" s="101" t="s">
        <v>730</v>
      </c>
      <c r="O640" s="101" t="s">
        <v>975</v>
      </c>
    </row>
    <row r="641" spans="1:15" hidden="1">
      <c r="A641" s="101">
        <v>199</v>
      </c>
      <c r="B641" s="101">
        <v>4</v>
      </c>
      <c r="C641" s="101">
        <v>3</v>
      </c>
      <c r="D641" s="101" t="s">
        <v>3934</v>
      </c>
      <c r="E641" s="101" t="s">
        <v>1882</v>
      </c>
      <c r="F641" s="101" t="s">
        <v>1541</v>
      </c>
      <c r="G641" s="102" t="s">
        <v>3942</v>
      </c>
      <c r="H641" s="103">
        <v>0</v>
      </c>
      <c r="I641" s="103">
        <v>9740520</v>
      </c>
      <c r="K641" s="101" t="s">
        <v>724</v>
      </c>
      <c r="L641" s="101" t="s">
        <v>1036</v>
      </c>
      <c r="M641" s="101" t="s">
        <v>164</v>
      </c>
      <c r="N641" s="101" t="s">
        <v>730</v>
      </c>
      <c r="O641" s="101" t="s">
        <v>3944</v>
      </c>
    </row>
    <row r="642" spans="1:15" hidden="1">
      <c r="A642" s="101">
        <v>199</v>
      </c>
      <c r="B642" s="101">
        <v>5</v>
      </c>
      <c r="C642" s="101">
        <v>3</v>
      </c>
      <c r="D642" s="101" t="s">
        <v>3934</v>
      </c>
      <c r="E642" s="101" t="s">
        <v>1882</v>
      </c>
      <c r="F642" s="101" t="s">
        <v>1541</v>
      </c>
      <c r="G642" s="102" t="s">
        <v>783</v>
      </c>
      <c r="H642" s="103">
        <v>0</v>
      </c>
      <c r="I642" s="103">
        <v>7759530</v>
      </c>
      <c r="K642" s="101" t="s">
        <v>724</v>
      </c>
      <c r="L642" s="101" t="s">
        <v>1036</v>
      </c>
      <c r="M642" s="101" t="s">
        <v>164</v>
      </c>
      <c r="N642" s="101" t="s">
        <v>730</v>
      </c>
      <c r="O642" s="101" t="s">
        <v>1859</v>
      </c>
    </row>
    <row r="643" spans="1:15" hidden="1">
      <c r="A643" s="101">
        <v>199</v>
      </c>
      <c r="B643" s="101">
        <v>6</v>
      </c>
      <c r="C643" s="101">
        <v>3</v>
      </c>
      <c r="D643" s="101" t="s">
        <v>3934</v>
      </c>
      <c r="E643" s="101" t="s">
        <v>1882</v>
      </c>
      <c r="F643" s="101" t="s">
        <v>1541</v>
      </c>
      <c r="G643" s="102" t="s">
        <v>3636</v>
      </c>
      <c r="H643" s="103">
        <v>0</v>
      </c>
      <c r="I643" s="103">
        <v>11345670</v>
      </c>
      <c r="K643" s="101" t="s">
        <v>724</v>
      </c>
      <c r="L643" s="101" t="s">
        <v>1036</v>
      </c>
      <c r="M643" s="101" t="s">
        <v>164</v>
      </c>
      <c r="N643" s="101" t="s">
        <v>730</v>
      </c>
      <c r="O643" s="101" t="s">
        <v>2094</v>
      </c>
    </row>
    <row r="644" spans="1:15" hidden="1">
      <c r="A644" s="101">
        <v>204</v>
      </c>
      <c r="B644" s="101">
        <v>1</v>
      </c>
      <c r="C644" s="101">
        <v>4</v>
      </c>
      <c r="D644" s="101" t="s">
        <v>3950</v>
      </c>
      <c r="E644" s="101" t="s">
        <v>2194</v>
      </c>
      <c r="F644" s="101" t="s">
        <v>3951</v>
      </c>
      <c r="G644" s="102" t="s">
        <v>1264</v>
      </c>
      <c r="H644" s="103">
        <v>0</v>
      </c>
      <c r="I644" s="103">
        <v>1008000</v>
      </c>
      <c r="J644" s="87">
        <v>30368</v>
      </c>
      <c r="K644" s="101" t="s">
        <v>724</v>
      </c>
      <c r="L644" s="101" t="s">
        <v>1036</v>
      </c>
      <c r="M644" s="101" t="s">
        <v>149</v>
      </c>
      <c r="N644" s="101" t="s">
        <v>730</v>
      </c>
      <c r="O644" s="101" t="s">
        <v>630</v>
      </c>
    </row>
    <row r="645" spans="1:15" hidden="1">
      <c r="A645" s="101">
        <v>207</v>
      </c>
      <c r="B645" s="101">
        <v>1</v>
      </c>
      <c r="C645" s="101">
        <v>3</v>
      </c>
      <c r="D645" s="101" t="s">
        <v>1118</v>
      </c>
      <c r="E645" s="101" t="s">
        <v>3810</v>
      </c>
      <c r="F645" s="101" t="s">
        <v>3000</v>
      </c>
      <c r="G645" s="102" t="s">
        <v>3954</v>
      </c>
      <c r="H645" s="103">
        <v>0</v>
      </c>
      <c r="I645" s="103">
        <v>1786500</v>
      </c>
      <c r="K645" s="101" t="s">
        <v>724</v>
      </c>
      <c r="L645" s="101" t="s">
        <v>1036</v>
      </c>
      <c r="M645" s="101" t="s">
        <v>164</v>
      </c>
      <c r="N645" s="101" t="s">
        <v>730</v>
      </c>
      <c r="O645" s="101" t="s">
        <v>3956</v>
      </c>
    </row>
    <row r="646" spans="1:15" hidden="1">
      <c r="A646" s="101">
        <v>207</v>
      </c>
      <c r="B646" s="101">
        <v>2</v>
      </c>
      <c r="C646" s="101">
        <v>3</v>
      </c>
      <c r="D646" s="101" t="s">
        <v>1118</v>
      </c>
      <c r="E646" s="101" t="s">
        <v>3810</v>
      </c>
      <c r="F646" s="101" t="s">
        <v>3000</v>
      </c>
      <c r="G646" s="102" t="s">
        <v>161</v>
      </c>
      <c r="H646" s="103">
        <v>0</v>
      </c>
      <c r="I646" s="103">
        <v>3858840</v>
      </c>
      <c r="K646" s="101" t="s">
        <v>724</v>
      </c>
      <c r="L646" s="101" t="s">
        <v>1036</v>
      </c>
      <c r="M646" s="101" t="s">
        <v>164</v>
      </c>
      <c r="N646" s="101" t="s">
        <v>730</v>
      </c>
      <c r="O646" s="101" t="s">
        <v>3341</v>
      </c>
    </row>
    <row r="647" spans="1:15" hidden="1">
      <c r="A647" s="101">
        <v>212</v>
      </c>
      <c r="B647" s="101">
        <v>2</v>
      </c>
      <c r="C647" s="101">
        <v>3</v>
      </c>
      <c r="D647" s="101" t="s">
        <v>1203</v>
      </c>
      <c r="E647" s="101" t="s">
        <v>1053</v>
      </c>
      <c r="F647" s="101" t="s">
        <v>3778</v>
      </c>
      <c r="G647" s="102" t="s">
        <v>26</v>
      </c>
      <c r="H647" s="103">
        <v>0</v>
      </c>
      <c r="I647" s="103">
        <v>18288546</v>
      </c>
      <c r="J647" s="87">
        <v>36257</v>
      </c>
      <c r="K647" s="101" t="s">
        <v>724</v>
      </c>
      <c r="L647" s="101" t="s">
        <v>599</v>
      </c>
      <c r="M647" s="101" t="s">
        <v>131</v>
      </c>
      <c r="N647" s="101" t="s">
        <v>730</v>
      </c>
      <c r="O647" s="101" t="s">
        <v>1625</v>
      </c>
    </row>
    <row r="648" spans="1:15" hidden="1">
      <c r="A648" s="101">
        <v>212</v>
      </c>
      <c r="B648" s="101">
        <v>4</v>
      </c>
      <c r="C648" s="101">
        <v>2</v>
      </c>
      <c r="D648" s="101" t="s">
        <v>1203</v>
      </c>
      <c r="E648" s="101" t="s">
        <v>1053</v>
      </c>
      <c r="F648" s="101" t="s">
        <v>3778</v>
      </c>
      <c r="G648" s="102" t="s">
        <v>3957</v>
      </c>
      <c r="H648" s="103">
        <v>0</v>
      </c>
      <c r="I648" s="103">
        <v>4069965</v>
      </c>
      <c r="K648" s="101" t="s">
        <v>751</v>
      </c>
      <c r="L648" s="101" t="s">
        <v>599</v>
      </c>
      <c r="M648" s="101" t="s">
        <v>131</v>
      </c>
      <c r="N648" s="101" t="s">
        <v>730</v>
      </c>
      <c r="O648" s="101" t="s">
        <v>47</v>
      </c>
    </row>
    <row r="649" spans="1:15" hidden="1">
      <c r="A649" s="101">
        <v>213</v>
      </c>
      <c r="B649" s="101">
        <v>1</v>
      </c>
      <c r="C649" s="101">
        <v>2</v>
      </c>
      <c r="D649" s="101" t="s">
        <v>3958</v>
      </c>
      <c r="E649" s="101" t="s">
        <v>2228</v>
      </c>
      <c r="F649" s="101" t="s">
        <v>3775</v>
      </c>
      <c r="G649" s="102" t="s">
        <v>2943</v>
      </c>
      <c r="H649" s="103">
        <v>0</v>
      </c>
      <c r="I649" s="103">
        <v>6951300</v>
      </c>
      <c r="J649" s="87">
        <v>29766</v>
      </c>
      <c r="K649" s="101" t="s">
        <v>724</v>
      </c>
      <c r="L649" s="101" t="s">
        <v>599</v>
      </c>
      <c r="M649" s="101" t="s">
        <v>131</v>
      </c>
      <c r="N649" s="101" t="s">
        <v>730</v>
      </c>
      <c r="O649" s="101" t="s">
        <v>3962</v>
      </c>
    </row>
    <row r="650" spans="1:15" hidden="1">
      <c r="A650" s="101">
        <v>213</v>
      </c>
      <c r="B650" s="101">
        <v>2</v>
      </c>
      <c r="C650" s="101">
        <v>3</v>
      </c>
      <c r="D650" s="101" t="s">
        <v>3958</v>
      </c>
      <c r="E650" s="101" t="s">
        <v>2228</v>
      </c>
      <c r="G650" s="102" t="s">
        <v>2851</v>
      </c>
      <c r="H650" s="103">
        <v>5091598</v>
      </c>
      <c r="I650" s="103">
        <v>96512</v>
      </c>
      <c r="K650" s="101" t="s">
        <v>724</v>
      </c>
      <c r="L650" s="101" t="s">
        <v>599</v>
      </c>
      <c r="M650" s="101" t="s">
        <v>131</v>
      </c>
      <c r="N650" s="101" t="s">
        <v>730</v>
      </c>
      <c r="O650" s="101" t="s">
        <v>3963</v>
      </c>
    </row>
    <row r="651" spans="1:15">
      <c r="A651" s="101">
        <v>216</v>
      </c>
      <c r="B651" s="101">
        <v>2</v>
      </c>
      <c r="C651" s="101">
        <v>1</v>
      </c>
      <c r="D651" s="101" t="s">
        <v>1529</v>
      </c>
      <c r="E651" s="101" t="s">
        <v>915</v>
      </c>
      <c r="F651" s="101" t="s">
        <v>2681</v>
      </c>
      <c r="G651" s="102" t="s">
        <v>2519</v>
      </c>
      <c r="H651" s="103">
        <v>0</v>
      </c>
      <c r="I651" s="103">
        <v>1713624</v>
      </c>
      <c r="J651" s="87">
        <v>38048</v>
      </c>
      <c r="K651" s="101" t="s">
        <v>724</v>
      </c>
      <c r="L651" s="101" t="s">
        <v>599</v>
      </c>
      <c r="M651" s="101" t="s">
        <v>140</v>
      </c>
      <c r="N651" s="101" t="s">
        <v>730</v>
      </c>
      <c r="O651" s="101" t="s">
        <v>296</v>
      </c>
    </row>
    <row r="652" spans="1:15">
      <c r="A652" s="101">
        <v>216</v>
      </c>
      <c r="B652" s="101">
        <v>3</v>
      </c>
      <c r="C652" s="101">
        <v>1</v>
      </c>
      <c r="D652" s="101" t="s">
        <v>1529</v>
      </c>
      <c r="E652" s="101" t="s">
        <v>915</v>
      </c>
      <c r="F652" s="101" t="s">
        <v>2681</v>
      </c>
      <c r="G652" s="102" t="s">
        <v>3966</v>
      </c>
      <c r="H652" s="103">
        <v>0</v>
      </c>
      <c r="I652" s="103">
        <v>358512</v>
      </c>
      <c r="J652" s="87">
        <v>38048</v>
      </c>
      <c r="K652" s="101" t="s">
        <v>724</v>
      </c>
      <c r="L652" s="101" t="s">
        <v>599</v>
      </c>
      <c r="M652" s="101" t="s">
        <v>140</v>
      </c>
      <c r="N652" s="101" t="s">
        <v>730</v>
      </c>
      <c r="O652" s="101" t="s">
        <v>1248</v>
      </c>
    </row>
    <row r="653" spans="1:15" hidden="1">
      <c r="A653" s="101">
        <v>217</v>
      </c>
      <c r="B653" s="101">
        <v>1</v>
      </c>
      <c r="C653" s="101">
        <v>2</v>
      </c>
      <c r="D653" s="101" t="s">
        <v>3968</v>
      </c>
      <c r="E653" s="101" t="s">
        <v>948</v>
      </c>
      <c r="F653" s="101" t="s">
        <v>1112</v>
      </c>
      <c r="G653" s="102" t="s">
        <v>3402</v>
      </c>
      <c r="H653" s="103">
        <v>0</v>
      </c>
      <c r="I653" s="103">
        <v>3883564</v>
      </c>
      <c r="K653" s="101" t="s">
        <v>724</v>
      </c>
      <c r="L653" s="101" t="s">
        <v>599</v>
      </c>
      <c r="M653" s="101" t="s">
        <v>164</v>
      </c>
      <c r="N653" s="101" t="s">
        <v>730</v>
      </c>
      <c r="O653" s="101" t="s">
        <v>3969</v>
      </c>
    </row>
    <row r="654" spans="1:15" hidden="1">
      <c r="A654" s="101">
        <v>218</v>
      </c>
      <c r="B654" s="101">
        <v>1</v>
      </c>
      <c r="C654" s="101">
        <v>2</v>
      </c>
      <c r="D654" s="101" t="s">
        <v>2280</v>
      </c>
      <c r="E654" s="101" t="s">
        <v>891</v>
      </c>
      <c r="F654" s="101" t="s">
        <v>790</v>
      </c>
      <c r="G654" s="102" t="s">
        <v>2153</v>
      </c>
      <c r="H654" s="103">
        <v>0</v>
      </c>
      <c r="I654" s="103">
        <v>176700</v>
      </c>
      <c r="J654" s="87">
        <v>35047</v>
      </c>
      <c r="K654" s="101" t="s">
        <v>724</v>
      </c>
      <c r="L654" s="101" t="s">
        <v>599</v>
      </c>
      <c r="M654" s="101" t="s">
        <v>140</v>
      </c>
      <c r="N654" s="101" t="s">
        <v>730</v>
      </c>
      <c r="O654" s="101" t="s">
        <v>3971</v>
      </c>
    </row>
    <row r="655" spans="1:15" hidden="1">
      <c r="A655" s="101">
        <v>218</v>
      </c>
      <c r="B655" s="101">
        <v>2</v>
      </c>
      <c r="C655" s="101">
        <v>2</v>
      </c>
      <c r="D655" s="101" t="s">
        <v>2280</v>
      </c>
      <c r="E655" s="101" t="s">
        <v>891</v>
      </c>
      <c r="F655" s="101" t="s">
        <v>790</v>
      </c>
      <c r="G655" s="102" t="s">
        <v>3972</v>
      </c>
      <c r="H655" s="103">
        <v>0</v>
      </c>
      <c r="I655" s="103">
        <v>31620</v>
      </c>
      <c r="J655" s="87">
        <v>27962</v>
      </c>
      <c r="K655" s="101" t="s">
        <v>724</v>
      </c>
      <c r="L655" s="101" t="s">
        <v>599</v>
      </c>
      <c r="M655" s="101" t="s">
        <v>140</v>
      </c>
      <c r="N655" s="101" t="s">
        <v>730</v>
      </c>
      <c r="O655" s="101" t="s">
        <v>534</v>
      </c>
    </row>
    <row r="656" spans="1:15" hidden="1">
      <c r="A656" s="101">
        <v>218</v>
      </c>
      <c r="B656" s="101">
        <v>3</v>
      </c>
      <c r="C656" s="101">
        <v>2</v>
      </c>
      <c r="D656" s="101" t="s">
        <v>2280</v>
      </c>
      <c r="E656" s="101" t="s">
        <v>891</v>
      </c>
      <c r="F656" s="101" t="s">
        <v>790</v>
      </c>
      <c r="G656" s="102" t="s">
        <v>239</v>
      </c>
      <c r="H656" s="103">
        <v>0</v>
      </c>
      <c r="I656" s="103">
        <v>78120</v>
      </c>
      <c r="J656" s="87">
        <v>36224</v>
      </c>
      <c r="K656" s="101" t="s">
        <v>724</v>
      </c>
      <c r="L656" s="101" t="s">
        <v>599</v>
      </c>
      <c r="M656" s="101" t="s">
        <v>140</v>
      </c>
      <c r="N656" s="101" t="s">
        <v>730</v>
      </c>
      <c r="O656" s="101" t="s">
        <v>1430</v>
      </c>
    </row>
    <row r="657" spans="1:15" hidden="1">
      <c r="A657" s="101">
        <v>218</v>
      </c>
      <c r="B657" s="101">
        <v>4</v>
      </c>
      <c r="C657" s="101">
        <v>2</v>
      </c>
      <c r="D657" s="101" t="s">
        <v>2280</v>
      </c>
      <c r="E657" s="101" t="s">
        <v>891</v>
      </c>
      <c r="F657" s="101" t="s">
        <v>790</v>
      </c>
      <c r="G657" s="102" t="s">
        <v>3975</v>
      </c>
      <c r="H657" s="103">
        <v>0</v>
      </c>
      <c r="I657" s="103">
        <v>440820</v>
      </c>
      <c r="J657" s="87">
        <v>35047</v>
      </c>
      <c r="K657" s="101" t="s">
        <v>724</v>
      </c>
      <c r="L657" s="101" t="s">
        <v>599</v>
      </c>
      <c r="M657" s="101" t="s">
        <v>140</v>
      </c>
      <c r="N657" s="101" t="s">
        <v>730</v>
      </c>
      <c r="O657" s="101" t="s">
        <v>3977</v>
      </c>
    </row>
    <row r="658" spans="1:15" hidden="1">
      <c r="A658" s="101">
        <v>218</v>
      </c>
      <c r="B658" s="101">
        <v>5</v>
      </c>
      <c r="C658" s="101">
        <v>2</v>
      </c>
      <c r="D658" s="101" t="s">
        <v>2280</v>
      </c>
      <c r="E658" s="101" t="s">
        <v>891</v>
      </c>
      <c r="F658" s="101" t="s">
        <v>790</v>
      </c>
      <c r="G658" s="102" t="s">
        <v>566</v>
      </c>
      <c r="H658" s="103">
        <v>0</v>
      </c>
      <c r="I658" s="103">
        <v>53010</v>
      </c>
      <c r="J658" s="87">
        <v>35047</v>
      </c>
      <c r="K658" s="101" t="s">
        <v>724</v>
      </c>
      <c r="L658" s="101" t="s">
        <v>599</v>
      </c>
      <c r="M658" s="101" t="s">
        <v>140</v>
      </c>
      <c r="N658" s="101" t="s">
        <v>730</v>
      </c>
      <c r="O658" s="101" t="s">
        <v>1999</v>
      </c>
    </row>
    <row r="659" spans="1:15" hidden="1">
      <c r="A659" s="101">
        <v>219</v>
      </c>
      <c r="B659" s="101">
        <v>1</v>
      </c>
      <c r="C659" s="101">
        <v>2</v>
      </c>
      <c r="D659" s="101" t="s">
        <v>3980</v>
      </c>
      <c r="E659" s="101" t="s">
        <v>830</v>
      </c>
      <c r="F659" s="101" t="s">
        <v>934</v>
      </c>
      <c r="G659" s="102" t="s">
        <v>3465</v>
      </c>
      <c r="H659" s="103">
        <v>0</v>
      </c>
      <c r="I659" s="103">
        <v>64170</v>
      </c>
      <c r="J659" s="87">
        <v>36301</v>
      </c>
      <c r="K659" s="101" t="s">
        <v>724</v>
      </c>
      <c r="L659" s="101" t="s">
        <v>599</v>
      </c>
      <c r="M659" s="101" t="s">
        <v>140</v>
      </c>
      <c r="N659" s="101" t="s">
        <v>730</v>
      </c>
      <c r="O659" s="101" t="s">
        <v>1932</v>
      </c>
    </row>
    <row r="660" spans="1:15" hidden="1">
      <c r="A660" s="101">
        <v>219</v>
      </c>
      <c r="B660" s="101">
        <v>2</v>
      </c>
      <c r="C660" s="101">
        <v>2</v>
      </c>
      <c r="D660" s="101" t="s">
        <v>3980</v>
      </c>
      <c r="E660" s="101" t="s">
        <v>830</v>
      </c>
      <c r="F660" s="101" t="s">
        <v>934</v>
      </c>
      <c r="G660" s="102" t="s">
        <v>3981</v>
      </c>
      <c r="H660" s="103">
        <v>0</v>
      </c>
      <c r="I660" s="103">
        <v>472440</v>
      </c>
      <c r="J660" s="87">
        <v>36328</v>
      </c>
      <c r="K660" s="101" t="s">
        <v>724</v>
      </c>
      <c r="L660" s="101" t="s">
        <v>599</v>
      </c>
      <c r="M660" s="101" t="s">
        <v>140</v>
      </c>
      <c r="N660" s="101" t="s">
        <v>730</v>
      </c>
      <c r="O660" s="101" t="s">
        <v>3983</v>
      </c>
    </row>
    <row r="661" spans="1:15" hidden="1">
      <c r="A661" s="101">
        <v>219</v>
      </c>
      <c r="B661" s="101">
        <v>3</v>
      </c>
      <c r="C661" s="101">
        <v>2</v>
      </c>
      <c r="D661" s="101" t="s">
        <v>3980</v>
      </c>
      <c r="E661" s="101" t="s">
        <v>830</v>
      </c>
      <c r="F661" s="101" t="s">
        <v>934</v>
      </c>
      <c r="G661" s="102" t="s">
        <v>3990</v>
      </c>
      <c r="H661" s="103">
        <v>0</v>
      </c>
      <c r="I661" s="103">
        <v>1790956</v>
      </c>
      <c r="J661" s="87">
        <v>36328</v>
      </c>
      <c r="K661" s="101" t="s">
        <v>724</v>
      </c>
      <c r="L661" s="101" t="s">
        <v>599</v>
      </c>
      <c r="M661" s="101" t="s">
        <v>140</v>
      </c>
      <c r="N661" s="101" t="s">
        <v>730</v>
      </c>
      <c r="O661" s="101" t="s">
        <v>816</v>
      </c>
    </row>
    <row r="662" spans="1:15" hidden="1">
      <c r="A662" s="101">
        <v>220</v>
      </c>
      <c r="B662" s="101">
        <v>1</v>
      </c>
      <c r="C662" s="101">
        <v>2</v>
      </c>
      <c r="D662" s="101" t="s">
        <v>1287</v>
      </c>
      <c r="E662" s="101" t="s">
        <v>948</v>
      </c>
      <c r="F662" s="101" t="s">
        <v>951</v>
      </c>
      <c r="G662" s="102" t="s">
        <v>3991</v>
      </c>
      <c r="H662" s="103">
        <v>0</v>
      </c>
      <c r="I662" s="103">
        <v>2275108</v>
      </c>
      <c r="K662" s="101" t="s">
        <v>724</v>
      </c>
      <c r="L662" s="101" t="s">
        <v>599</v>
      </c>
      <c r="M662" s="101" t="s">
        <v>140</v>
      </c>
      <c r="N662" s="101" t="s">
        <v>730</v>
      </c>
      <c r="O662" s="101" t="s">
        <v>3992</v>
      </c>
    </row>
    <row r="663" spans="1:15" hidden="1">
      <c r="A663" s="101">
        <v>221</v>
      </c>
      <c r="B663" s="101">
        <v>1</v>
      </c>
      <c r="C663" s="101">
        <v>2</v>
      </c>
      <c r="D663" s="101" t="s">
        <v>3993</v>
      </c>
      <c r="E663" s="101" t="s">
        <v>830</v>
      </c>
      <c r="F663" s="101" t="s">
        <v>1342</v>
      </c>
      <c r="G663" s="102" t="s">
        <v>3994</v>
      </c>
      <c r="H663" s="103">
        <v>0</v>
      </c>
      <c r="I663" s="103">
        <v>661219</v>
      </c>
      <c r="K663" s="101" t="s">
        <v>724</v>
      </c>
      <c r="L663" s="101" t="s">
        <v>599</v>
      </c>
      <c r="M663" s="101" t="s">
        <v>140</v>
      </c>
      <c r="N663" s="101" t="s">
        <v>730</v>
      </c>
      <c r="O663" s="101" t="s">
        <v>3997</v>
      </c>
    </row>
    <row r="664" spans="1:15" hidden="1">
      <c r="A664" s="101">
        <v>221</v>
      </c>
      <c r="B664" s="101">
        <v>2</v>
      </c>
      <c r="C664" s="101">
        <v>2</v>
      </c>
      <c r="D664" s="101" t="s">
        <v>3993</v>
      </c>
      <c r="E664" s="101" t="s">
        <v>830</v>
      </c>
      <c r="F664" s="101" t="s">
        <v>3296</v>
      </c>
      <c r="G664" s="102" t="s">
        <v>3978</v>
      </c>
      <c r="H664" s="103">
        <v>0</v>
      </c>
      <c r="I664" s="103">
        <v>3686969</v>
      </c>
      <c r="J664" s="87">
        <v>36320</v>
      </c>
      <c r="K664" s="101" t="s">
        <v>724</v>
      </c>
      <c r="L664" s="101" t="s">
        <v>599</v>
      </c>
      <c r="M664" s="101" t="s">
        <v>140</v>
      </c>
      <c r="N664" s="101" t="s">
        <v>730</v>
      </c>
      <c r="O664" s="101" t="s">
        <v>761</v>
      </c>
    </row>
    <row r="665" spans="1:15">
      <c r="A665" s="101">
        <v>222</v>
      </c>
      <c r="B665" s="101">
        <v>1</v>
      </c>
      <c r="C665" s="101">
        <v>2</v>
      </c>
      <c r="D665" s="101" t="s">
        <v>521</v>
      </c>
      <c r="E665" s="101" t="s">
        <v>915</v>
      </c>
      <c r="F665" s="101" t="s">
        <v>3817</v>
      </c>
      <c r="G665" s="102" t="s">
        <v>3998</v>
      </c>
      <c r="H665" s="103">
        <v>0</v>
      </c>
      <c r="I665" s="103">
        <v>8974458</v>
      </c>
      <c r="J665" s="87">
        <v>36671</v>
      </c>
      <c r="K665" s="101" t="s">
        <v>724</v>
      </c>
      <c r="L665" s="101" t="s">
        <v>599</v>
      </c>
      <c r="M665" s="101" t="s">
        <v>586</v>
      </c>
      <c r="N665" s="101" t="s">
        <v>730</v>
      </c>
      <c r="O665" s="101" t="s">
        <v>2224</v>
      </c>
    </row>
    <row r="666" spans="1:15">
      <c r="A666" s="101">
        <v>222</v>
      </c>
      <c r="B666" s="101">
        <v>2</v>
      </c>
      <c r="C666" s="101">
        <v>2</v>
      </c>
      <c r="D666" s="101" t="s">
        <v>521</v>
      </c>
      <c r="E666" s="101" t="s">
        <v>915</v>
      </c>
      <c r="F666" s="101" t="s">
        <v>3817</v>
      </c>
      <c r="G666" s="102" t="s">
        <v>4000</v>
      </c>
      <c r="H666" s="103">
        <v>0</v>
      </c>
      <c r="I666" s="103">
        <v>38130</v>
      </c>
      <c r="J666" s="87">
        <v>36671</v>
      </c>
      <c r="K666" s="101" t="s">
        <v>724</v>
      </c>
      <c r="L666" s="101" t="s">
        <v>599</v>
      </c>
      <c r="M666" s="101" t="s">
        <v>586</v>
      </c>
      <c r="N666" s="101" t="s">
        <v>730</v>
      </c>
      <c r="O666" s="101" t="s">
        <v>4003</v>
      </c>
    </row>
    <row r="667" spans="1:15">
      <c r="A667" s="101">
        <v>222</v>
      </c>
      <c r="B667" s="101">
        <v>3</v>
      </c>
      <c r="C667" s="101">
        <v>2</v>
      </c>
      <c r="D667" s="101" t="s">
        <v>521</v>
      </c>
      <c r="E667" s="101" t="s">
        <v>915</v>
      </c>
      <c r="F667" s="101" t="s">
        <v>3817</v>
      </c>
      <c r="G667" s="102" t="s">
        <v>3616</v>
      </c>
      <c r="H667" s="103">
        <v>0</v>
      </c>
      <c r="I667" s="103">
        <v>23250</v>
      </c>
      <c r="J667" s="87">
        <v>36671</v>
      </c>
      <c r="K667" s="101" t="s">
        <v>724</v>
      </c>
      <c r="L667" s="101" t="s">
        <v>599</v>
      </c>
      <c r="M667" s="101" t="s">
        <v>586</v>
      </c>
      <c r="N667" s="101" t="s">
        <v>730</v>
      </c>
      <c r="O667" s="101" t="s">
        <v>3510</v>
      </c>
    </row>
    <row r="668" spans="1:15">
      <c r="A668" s="101">
        <v>222</v>
      </c>
      <c r="B668" s="101">
        <v>4</v>
      </c>
      <c r="C668" s="101">
        <v>2</v>
      </c>
      <c r="D668" s="101" t="s">
        <v>521</v>
      </c>
      <c r="E668" s="101" t="s">
        <v>915</v>
      </c>
      <c r="F668" s="101" t="s">
        <v>3817</v>
      </c>
      <c r="G668" s="102" t="s">
        <v>212</v>
      </c>
      <c r="H668" s="103">
        <v>0</v>
      </c>
      <c r="I668" s="103">
        <v>10230</v>
      </c>
      <c r="J668" s="87">
        <v>36671</v>
      </c>
      <c r="K668" s="101" t="s">
        <v>724</v>
      </c>
      <c r="L668" s="101" t="s">
        <v>599</v>
      </c>
      <c r="M668" s="101" t="s">
        <v>586</v>
      </c>
      <c r="N668" s="101" t="s">
        <v>730</v>
      </c>
      <c r="O668" s="101" t="s">
        <v>4011</v>
      </c>
    </row>
    <row r="669" spans="1:15">
      <c r="A669" s="101">
        <v>222</v>
      </c>
      <c r="B669" s="101">
        <v>5</v>
      </c>
      <c r="C669" s="101">
        <v>2</v>
      </c>
      <c r="D669" s="101" t="s">
        <v>521</v>
      </c>
      <c r="E669" s="101" t="s">
        <v>915</v>
      </c>
      <c r="F669" s="101" t="s">
        <v>3817</v>
      </c>
      <c r="G669" s="102" t="s">
        <v>815</v>
      </c>
      <c r="H669" s="103">
        <v>0</v>
      </c>
      <c r="I669" s="103">
        <v>712380</v>
      </c>
      <c r="J669" s="87">
        <v>36671</v>
      </c>
      <c r="K669" s="101" t="s">
        <v>724</v>
      </c>
      <c r="L669" s="101" t="s">
        <v>599</v>
      </c>
      <c r="M669" s="101" t="s">
        <v>586</v>
      </c>
      <c r="N669" s="101" t="s">
        <v>730</v>
      </c>
      <c r="O669" s="101" t="s">
        <v>4017</v>
      </c>
    </row>
    <row r="670" spans="1:15">
      <c r="A670" s="101">
        <v>222</v>
      </c>
      <c r="B670" s="101">
        <v>6</v>
      </c>
      <c r="C670" s="101">
        <v>2</v>
      </c>
      <c r="D670" s="101" t="s">
        <v>521</v>
      </c>
      <c r="E670" s="101" t="s">
        <v>915</v>
      </c>
      <c r="F670" s="101" t="s">
        <v>3817</v>
      </c>
      <c r="G670" s="102" t="s">
        <v>2445</v>
      </c>
      <c r="H670" s="103">
        <v>0</v>
      </c>
      <c r="I670" s="103">
        <v>282200</v>
      </c>
      <c r="J670" s="87">
        <v>36671</v>
      </c>
      <c r="K670" s="101" t="s">
        <v>724</v>
      </c>
      <c r="L670" s="101" t="s">
        <v>599</v>
      </c>
      <c r="M670" s="101" t="s">
        <v>586</v>
      </c>
      <c r="N670" s="101" t="s">
        <v>730</v>
      </c>
      <c r="O670" s="101" t="s">
        <v>4020</v>
      </c>
    </row>
    <row r="671" spans="1:15">
      <c r="A671" s="101">
        <v>222</v>
      </c>
      <c r="B671" s="101">
        <v>7</v>
      </c>
      <c r="C671" s="101">
        <v>2</v>
      </c>
      <c r="D671" s="101" t="s">
        <v>521</v>
      </c>
      <c r="E671" s="101" t="s">
        <v>915</v>
      </c>
      <c r="F671" s="101" t="s">
        <v>3817</v>
      </c>
      <c r="G671" s="102" t="s">
        <v>4025</v>
      </c>
      <c r="H671" s="103">
        <v>0</v>
      </c>
      <c r="I671" s="103">
        <v>53614</v>
      </c>
      <c r="J671" s="87">
        <v>36668</v>
      </c>
      <c r="K671" s="101" t="s">
        <v>724</v>
      </c>
      <c r="L671" s="101" t="s">
        <v>599</v>
      </c>
      <c r="M671" s="101" t="s">
        <v>586</v>
      </c>
      <c r="N671" s="101" t="s">
        <v>730</v>
      </c>
      <c r="O671" s="101" t="s">
        <v>1831</v>
      </c>
    </row>
    <row r="672" spans="1:15">
      <c r="A672" s="101">
        <v>222</v>
      </c>
      <c r="B672" s="101">
        <v>8</v>
      </c>
      <c r="C672" s="101">
        <v>2</v>
      </c>
      <c r="D672" s="101" t="s">
        <v>521</v>
      </c>
      <c r="E672" s="101" t="s">
        <v>915</v>
      </c>
      <c r="F672" s="101" t="s">
        <v>86</v>
      </c>
      <c r="G672" s="102" t="s">
        <v>1090</v>
      </c>
      <c r="H672" s="103">
        <v>0</v>
      </c>
      <c r="I672" s="103">
        <v>195160</v>
      </c>
      <c r="J672" s="87">
        <v>36675</v>
      </c>
      <c r="K672" s="101" t="s">
        <v>724</v>
      </c>
      <c r="L672" s="101" t="s">
        <v>599</v>
      </c>
      <c r="M672" s="101" t="s">
        <v>586</v>
      </c>
      <c r="N672" s="101" t="s">
        <v>730</v>
      </c>
      <c r="O672" s="101" t="s">
        <v>4033</v>
      </c>
    </row>
    <row r="673" spans="1:15" hidden="1">
      <c r="A673" s="101">
        <v>223</v>
      </c>
      <c r="B673" s="101">
        <v>1</v>
      </c>
      <c r="C673" s="101">
        <v>2</v>
      </c>
      <c r="D673" s="101" t="s">
        <v>261</v>
      </c>
      <c r="E673" s="101" t="s">
        <v>915</v>
      </c>
      <c r="F673" s="101" t="s">
        <v>1088</v>
      </c>
      <c r="G673" s="102" t="s">
        <v>4037</v>
      </c>
      <c r="H673" s="103">
        <v>0</v>
      </c>
      <c r="I673" s="103">
        <v>1294860</v>
      </c>
      <c r="J673" s="87">
        <v>36669</v>
      </c>
      <c r="K673" s="101" t="s">
        <v>724</v>
      </c>
      <c r="L673" s="101" t="s">
        <v>599</v>
      </c>
      <c r="M673" s="101" t="s">
        <v>140</v>
      </c>
      <c r="N673" s="101" t="s">
        <v>730</v>
      </c>
      <c r="O673" s="101" t="s">
        <v>4040</v>
      </c>
    </row>
    <row r="674" spans="1:15" hidden="1">
      <c r="A674" s="101">
        <v>223</v>
      </c>
      <c r="B674" s="101">
        <v>2</v>
      </c>
      <c r="C674" s="101">
        <v>2</v>
      </c>
      <c r="D674" s="101" t="s">
        <v>261</v>
      </c>
      <c r="E674" s="101" t="s">
        <v>915</v>
      </c>
      <c r="F674" s="101" t="s">
        <v>1088</v>
      </c>
      <c r="G674" s="102" t="s">
        <v>4041</v>
      </c>
      <c r="H674" s="103">
        <v>0</v>
      </c>
      <c r="I674" s="103">
        <v>1170820</v>
      </c>
      <c r="J674" s="87">
        <v>36669</v>
      </c>
      <c r="K674" s="101" t="s">
        <v>724</v>
      </c>
      <c r="L674" s="101" t="s">
        <v>599</v>
      </c>
      <c r="M674" s="101" t="s">
        <v>140</v>
      </c>
      <c r="N674" s="101" t="s">
        <v>730</v>
      </c>
      <c r="O674" s="101" t="s">
        <v>4044</v>
      </c>
    </row>
    <row r="675" spans="1:15" hidden="1">
      <c r="A675" s="101">
        <v>223</v>
      </c>
      <c r="B675" s="101">
        <v>3</v>
      </c>
      <c r="C675" s="101">
        <v>2</v>
      </c>
      <c r="D675" s="101" t="s">
        <v>261</v>
      </c>
      <c r="E675" s="101" t="s">
        <v>915</v>
      </c>
      <c r="F675" s="101" t="s">
        <v>229</v>
      </c>
      <c r="G675" s="102" t="s">
        <v>2735</v>
      </c>
      <c r="H675" s="103">
        <v>0</v>
      </c>
      <c r="I675" s="103">
        <v>7178360</v>
      </c>
      <c r="J675" s="87">
        <v>36675</v>
      </c>
      <c r="K675" s="101" t="s">
        <v>724</v>
      </c>
      <c r="L675" s="101" t="s">
        <v>599</v>
      </c>
      <c r="M675" s="101" t="s">
        <v>140</v>
      </c>
      <c r="N675" s="101" t="s">
        <v>730</v>
      </c>
      <c r="O675" s="101" t="s">
        <v>3930</v>
      </c>
    </row>
    <row r="676" spans="1:15" hidden="1">
      <c r="A676" s="101">
        <v>223</v>
      </c>
      <c r="B676" s="101">
        <v>4</v>
      </c>
      <c r="C676" s="101">
        <v>2</v>
      </c>
      <c r="D676" s="101" t="s">
        <v>261</v>
      </c>
      <c r="E676" s="101" t="s">
        <v>915</v>
      </c>
      <c r="F676" s="101" t="s">
        <v>229</v>
      </c>
      <c r="G676" s="102" t="s">
        <v>1621</v>
      </c>
      <c r="H676" s="103">
        <v>0</v>
      </c>
      <c r="I676" s="103">
        <v>8567160</v>
      </c>
      <c r="J676" s="87">
        <v>36675</v>
      </c>
      <c r="K676" s="101" t="s">
        <v>724</v>
      </c>
      <c r="L676" s="101" t="s">
        <v>599</v>
      </c>
      <c r="M676" s="101" t="s">
        <v>140</v>
      </c>
      <c r="N676" s="101" t="s">
        <v>730</v>
      </c>
      <c r="O676" s="101" t="s">
        <v>1993</v>
      </c>
    </row>
    <row r="677" spans="1:15" hidden="1">
      <c r="A677" s="101">
        <v>224</v>
      </c>
      <c r="B677" s="101">
        <v>1</v>
      </c>
      <c r="C677" s="101">
        <v>2</v>
      </c>
      <c r="D677" s="101" t="s">
        <v>4008</v>
      </c>
      <c r="E677" s="101" t="s">
        <v>2381</v>
      </c>
      <c r="F677" s="101" t="s">
        <v>2712</v>
      </c>
      <c r="G677" s="102" t="s">
        <v>4048</v>
      </c>
      <c r="H677" s="103">
        <v>0</v>
      </c>
      <c r="I677" s="103">
        <v>1522410</v>
      </c>
      <c r="J677" s="87">
        <v>34963</v>
      </c>
      <c r="K677" s="101" t="s">
        <v>724</v>
      </c>
      <c r="L677" s="101" t="s">
        <v>599</v>
      </c>
      <c r="M677" s="101" t="s">
        <v>140</v>
      </c>
      <c r="N677" s="101" t="s">
        <v>730</v>
      </c>
      <c r="O677" s="101" t="s">
        <v>665</v>
      </c>
    </row>
    <row r="678" spans="1:15" hidden="1">
      <c r="A678" s="101">
        <v>225</v>
      </c>
      <c r="B678" s="101">
        <v>1</v>
      </c>
      <c r="C678" s="101">
        <v>2</v>
      </c>
      <c r="D678" s="101" t="s">
        <v>2398</v>
      </c>
      <c r="E678" s="101" t="s">
        <v>915</v>
      </c>
      <c r="F678" s="101" t="s">
        <v>3598</v>
      </c>
      <c r="G678" s="102" t="s">
        <v>1493</v>
      </c>
      <c r="H678" s="103">
        <v>0</v>
      </c>
      <c r="I678" s="103">
        <v>3520423</v>
      </c>
      <c r="J678" s="87">
        <v>33002</v>
      </c>
      <c r="K678" s="101" t="s">
        <v>724</v>
      </c>
      <c r="L678" s="101" t="s">
        <v>599</v>
      </c>
      <c r="M678" s="101" t="s">
        <v>140</v>
      </c>
      <c r="N678" s="101" t="s">
        <v>730</v>
      </c>
      <c r="O678" s="101" t="s">
        <v>4050</v>
      </c>
    </row>
    <row r="679" spans="1:15">
      <c r="A679" s="101">
        <v>226</v>
      </c>
      <c r="B679" s="101">
        <v>1</v>
      </c>
      <c r="C679" s="101">
        <v>2</v>
      </c>
      <c r="D679" s="101" t="s">
        <v>2535</v>
      </c>
      <c r="E679" s="101" t="s">
        <v>915</v>
      </c>
      <c r="F679" s="101" t="s">
        <v>2681</v>
      </c>
      <c r="G679" s="102" t="s">
        <v>1329</v>
      </c>
      <c r="H679" s="103">
        <v>0</v>
      </c>
      <c r="I679" s="103">
        <v>88350</v>
      </c>
      <c r="J679" s="87">
        <v>38048</v>
      </c>
      <c r="K679" s="101" t="s">
        <v>724</v>
      </c>
      <c r="L679" s="101" t="s">
        <v>599</v>
      </c>
      <c r="M679" s="101" t="s">
        <v>140</v>
      </c>
      <c r="N679" s="101" t="s">
        <v>730</v>
      </c>
      <c r="O679" s="101" t="s">
        <v>4051</v>
      </c>
    </row>
    <row r="680" spans="1:15">
      <c r="A680" s="101">
        <v>227</v>
      </c>
      <c r="B680" s="101">
        <v>1</v>
      </c>
      <c r="C680" s="101">
        <v>2</v>
      </c>
      <c r="D680" s="101" t="s">
        <v>4056</v>
      </c>
      <c r="E680" s="101" t="s">
        <v>915</v>
      </c>
      <c r="F680" s="101" t="s">
        <v>3817</v>
      </c>
      <c r="G680" s="102" t="s">
        <v>293</v>
      </c>
      <c r="H680" s="103">
        <v>0</v>
      </c>
      <c r="I680" s="103">
        <v>126480</v>
      </c>
      <c r="J680" s="87">
        <v>33848</v>
      </c>
      <c r="K680" s="101" t="s">
        <v>724</v>
      </c>
      <c r="L680" s="101" t="s">
        <v>599</v>
      </c>
      <c r="M680" s="101" t="s">
        <v>140</v>
      </c>
      <c r="N680" s="101" t="s">
        <v>730</v>
      </c>
      <c r="O680" s="101" t="s">
        <v>349</v>
      </c>
    </row>
    <row r="681" spans="1:15">
      <c r="A681" s="101">
        <v>227</v>
      </c>
      <c r="B681" s="101">
        <v>2</v>
      </c>
      <c r="C681" s="101">
        <v>2</v>
      </c>
      <c r="D681" s="101" t="s">
        <v>4056</v>
      </c>
      <c r="E681" s="101" t="s">
        <v>915</v>
      </c>
      <c r="F681" s="101" t="s">
        <v>3817</v>
      </c>
      <c r="G681" s="102" t="s">
        <v>2615</v>
      </c>
      <c r="H681" s="103">
        <v>0</v>
      </c>
      <c r="I681" s="103">
        <v>80305</v>
      </c>
      <c r="J681" s="87">
        <v>36668</v>
      </c>
      <c r="K681" s="101" t="s">
        <v>724</v>
      </c>
      <c r="L681" s="101" t="s">
        <v>599</v>
      </c>
      <c r="M681" s="101" t="s">
        <v>140</v>
      </c>
      <c r="N681" s="101" t="s">
        <v>730</v>
      </c>
      <c r="O681" s="101" t="s">
        <v>2049</v>
      </c>
    </row>
    <row r="682" spans="1:15">
      <c r="A682" s="101">
        <v>227</v>
      </c>
      <c r="B682" s="101">
        <v>3</v>
      </c>
      <c r="C682" s="101">
        <v>2</v>
      </c>
      <c r="D682" s="101" t="s">
        <v>4056</v>
      </c>
      <c r="E682" s="101" t="s">
        <v>915</v>
      </c>
      <c r="F682" s="101" t="s">
        <v>3817</v>
      </c>
      <c r="G682" s="102" t="s">
        <v>123</v>
      </c>
      <c r="H682" s="103">
        <v>0</v>
      </c>
      <c r="I682" s="103">
        <v>306732</v>
      </c>
      <c r="J682" s="87">
        <v>36668</v>
      </c>
      <c r="K682" s="101" t="s">
        <v>724</v>
      </c>
      <c r="L682" s="101" t="s">
        <v>599</v>
      </c>
      <c r="M682" s="101" t="s">
        <v>140</v>
      </c>
      <c r="N682" s="101" t="s">
        <v>730</v>
      </c>
      <c r="O682" s="101" t="s">
        <v>4058</v>
      </c>
    </row>
    <row r="683" spans="1:15">
      <c r="A683" s="101">
        <v>227</v>
      </c>
      <c r="B683" s="101">
        <v>4</v>
      </c>
      <c r="C683" s="101">
        <v>2</v>
      </c>
      <c r="D683" s="101" t="s">
        <v>4056</v>
      </c>
      <c r="E683" s="101" t="s">
        <v>915</v>
      </c>
      <c r="F683" s="101" t="s">
        <v>3817</v>
      </c>
      <c r="G683" s="102" t="s">
        <v>1315</v>
      </c>
      <c r="H683" s="103">
        <v>0</v>
      </c>
      <c r="I683" s="103">
        <v>200880</v>
      </c>
      <c r="J683" s="87">
        <v>36668</v>
      </c>
      <c r="K683" s="101" t="s">
        <v>724</v>
      </c>
      <c r="L683" s="101" t="s">
        <v>599</v>
      </c>
      <c r="M683" s="101" t="s">
        <v>140</v>
      </c>
      <c r="N683" s="101" t="s">
        <v>730</v>
      </c>
      <c r="O683" s="101" t="s">
        <v>3354</v>
      </c>
    </row>
    <row r="684" spans="1:15">
      <c r="A684" s="101">
        <v>227</v>
      </c>
      <c r="B684" s="101">
        <v>5</v>
      </c>
      <c r="C684" s="101">
        <v>2</v>
      </c>
      <c r="D684" s="101" t="s">
        <v>4056</v>
      </c>
      <c r="E684" s="101" t="s">
        <v>915</v>
      </c>
      <c r="F684" s="101" t="s">
        <v>3817</v>
      </c>
      <c r="G684" s="102" t="s">
        <v>487</v>
      </c>
      <c r="H684" s="103">
        <v>0</v>
      </c>
      <c r="I684" s="103">
        <v>224130</v>
      </c>
      <c r="J684" s="87">
        <v>36668</v>
      </c>
      <c r="K684" s="101" t="s">
        <v>724</v>
      </c>
      <c r="L684" s="101" t="s">
        <v>599</v>
      </c>
      <c r="M684" s="101" t="s">
        <v>140</v>
      </c>
      <c r="N684" s="101" t="s">
        <v>730</v>
      </c>
      <c r="O684" s="101" t="s">
        <v>4060</v>
      </c>
    </row>
    <row r="685" spans="1:15" hidden="1">
      <c r="A685" s="101">
        <v>228</v>
      </c>
      <c r="B685" s="101">
        <v>1</v>
      </c>
      <c r="C685" s="101">
        <v>2</v>
      </c>
      <c r="D685" s="101" t="s">
        <v>3536</v>
      </c>
      <c r="E685" s="101" t="s">
        <v>915</v>
      </c>
      <c r="F685" s="101" t="s">
        <v>526</v>
      </c>
      <c r="G685" s="102" t="s">
        <v>1125</v>
      </c>
      <c r="H685" s="103">
        <v>0</v>
      </c>
      <c r="I685" s="103">
        <v>73470</v>
      </c>
      <c r="J685" s="87">
        <v>36661</v>
      </c>
      <c r="K685" s="101" t="s">
        <v>724</v>
      </c>
      <c r="L685" s="101" t="s">
        <v>599</v>
      </c>
      <c r="M685" s="101" t="s">
        <v>586</v>
      </c>
      <c r="N685" s="101" t="s">
        <v>730</v>
      </c>
      <c r="O685" s="101" t="s">
        <v>421</v>
      </c>
    </row>
    <row r="686" spans="1:15" hidden="1">
      <c r="A686" s="101">
        <v>228</v>
      </c>
      <c r="B686" s="101">
        <v>2</v>
      </c>
      <c r="C686" s="101">
        <v>2</v>
      </c>
      <c r="D686" s="101" t="s">
        <v>3536</v>
      </c>
      <c r="E686" s="101" t="s">
        <v>915</v>
      </c>
      <c r="F686" s="101" t="s">
        <v>2001</v>
      </c>
      <c r="G686" s="102" t="s">
        <v>1176</v>
      </c>
      <c r="H686" s="103">
        <v>0</v>
      </c>
      <c r="I686" s="103">
        <v>551490</v>
      </c>
      <c r="J686" s="87">
        <v>36665</v>
      </c>
      <c r="K686" s="101" t="s">
        <v>724</v>
      </c>
      <c r="L686" s="101" t="s">
        <v>599</v>
      </c>
      <c r="M686" s="101" t="s">
        <v>586</v>
      </c>
      <c r="N686" s="101" t="s">
        <v>730</v>
      </c>
      <c r="O686" s="101" t="s">
        <v>4063</v>
      </c>
    </row>
    <row r="687" spans="1:15" hidden="1">
      <c r="A687" s="101">
        <v>228</v>
      </c>
      <c r="B687" s="101">
        <v>3</v>
      </c>
      <c r="C687" s="101">
        <v>2</v>
      </c>
      <c r="D687" s="101" t="s">
        <v>3536</v>
      </c>
      <c r="E687" s="101" t="s">
        <v>915</v>
      </c>
      <c r="F687" s="101" t="s">
        <v>2001</v>
      </c>
      <c r="G687" s="102" t="s">
        <v>96</v>
      </c>
      <c r="H687" s="103">
        <v>0</v>
      </c>
      <c r="I687" s="103">
        <v>173910</v>
      </c>
      <c r="J687" s="87">
        <v>36665</v>
      </c>
      <c r="K687" s="101" t="s">
        <v>724</v>
      </c>
      <c r="L687" s="101" t="s">
        <v>599</v>
      </c>
      <c r="M687" s="101" t="s">
        <v>586</v>
      </c>
      <c r="N687" s="101" t="s">
        <v>730</v>
      </c>
      <c r="O687" s="101" t="s">
        <v>79</v>
      </c>
    </row>
    <row r="688" spans="1:15" hidden="1">
      <c r="A688" s="101">
        <v>229</v>
      </c>
      <c r="B688" s="101">
        <v>1</v>
      </c>
      <c r="C688" s="101">
        <v>2</v>
      </c>
      <c r="D688" s="101" t="s">
        <v>1977</v>
      </c>
      <c r="E688" s="101" t="s">
        <v>1429</v>
      </c>
      <c r="F688" s="101" t="s">
        <v>160</v>
      </c>
      <c r="G688" s="102" t="s">
        <v>3580</v>
      </c>
      <c r="H688" s="103">
        <v>0</v>
      </c>
      <c r="I688" s="103">
        <v>21520</v>
      </c>
      <c r="K688" s="101" t="s">
        <v>724</v>
      </c>
      <c r="L688" s="101" t="s">
        <v>599</v>
      </c>
      <c r="M688" s="101" t="s">
        <v>140</v>
      </c>
      <c r="N688" s="101" t="s">
        <v>730</v>
      </c>
      <c r="O688" s="101" t="s">
        <v>844</v>
      </c>
    </row>
    <row r="689" spans="1:15" hidden="1">
      <c r="A689" s="101">
        <v>229</v>
      </c>
      <c r="B689" s="101">
        <v>2</v>
      </c>
      <c r="C689" s="101">
        <v>2</v>
      </c>
      <c r="D689" s="101" t="s">
        <v>1977</v>
      </c>
      <c r="E689" s="101" t="s">
        <v>1429</v>
      </c>
      <c r="F689" s="101" t="s">
        <v>160</v>
      </c>
      <c r="G689" s="102" t="s">
        <v>4067</v>
      </c>
      <c r="H689" s="103">
        <v>0</v>
      </c>
      <c r="I689" s="103">
        <v>12294</v>
      </c>
      <c r="K689" s="101" t="s">
        <v>724</v>
      </c>
      <c r="L689" s="101" t="s">
        <v>599</v>
      </c>
      <c r="M689" s="101" t="s">
        <v>140</v>
      </c>
      <c r="N689" s="101" t="s">
        <v>730</v>
      </c>
      <c r="O689" s="101" t="s">
        <v>814</v>
      </c>
    </row>
    <row r="690" spans="1:15" hidden="1">
      <c r="A690" s="101">
        <v>230</v>
      </c>
      <c r="B690" s="101">
        <v>2</v>
      </c>
      <c r="C690" s="101">
        <v>1</v>
      </c>
      <c r="D690" s="101" t="s">
        <v>1340</v>
      </c>
      <c r="E690" s="101" t="s">
        <v>1882</v>
      </c>
      <c r="F690" s="101" t="s">
        <v>4068</v>
      </c>
      <c r="G690" s="102" t="s">
        <v>1032</v>
      </c>
      <c r="H690" s="103">
        <v>1740000</v>
      </c>
      <c r="I690" s="103">
        <v>1740000</v>
      </c>
      <c r="J690" s="87">
        <v>42816</v>
      </c>
      <c r="K690" s="101" t="s">
        <v>724</v>
      </c>
      <c r="L690" s="101" t="s">
        <v>599</v>
      </c>
      <c r="M690" s="101" t="s">
        <v>140</v>
      </c>
      <c r="N690" s="101" t="s">
        <v>730</v>
      </c>
      <c r="O690" s="101" t="s">
        <v>2100</v>
      </c>
    </row>
    <row r="691" spans="1:15" hidden="1">
      <c r="A691" s="101">
        <v>231</v>
      </c>
      <c r="B691" s="101">
        <v>1</v>
      </c>
      <c r="C691" s="101">
        <v>4</v>
      </c>
      <c r="D691" s="101" t="s">
        <v>2344</v>
      </c>
      <c r="E691" s="101" t="s">
        <v>1911</v>
      </c>
      <c r="F691" s="101" t="s">
        <v>3587</v>
      </c>
      <c r="G691" s="102" t="s">
        <v>4069</v>
      </c>
      <c r="H691" s="103">
        <v>0</v>
      </c>
      <c r="I691" s="103">
        <v>3506932</v>
      </c>
      <c r="J691" s="87">
        <v>34975</v>
      </c>
      <c r="K691" s="101" t="s">
        <v>724</v>
      </c>
      <c r="L691" s="101" t="s">
        <v>599</v>
      </c>
      <c r="M691" s="101" t="s">
        <v>164</v>
      </c>
      <c r="N691" s="101" t="s">
        <v>730</v>
      </c>
      <c r="O691" s="101" t="s">
        <v>3863</v>
      </c>
    </row>
    <row r="692" spans="1:15" hidden="1">
      <c r="A692" s="101">
        <v>232</v>
      </c>
      <c r="B692" s="101">
        <v>1</v>
      </c>
      <c r="C692" s="101">
        <v>2</v>
      </c>
      <c r="D692" s="101" t="s">
        <v>3386</v>
      </c>
      <c r="E692" s="101" t="s">
        <v>1053</v>
      </c>
      <c r="F692" s="101" t="s">
        <v>148</v>
      </c>
      <c r="G692" s="102" t="s">
        <v>4070</v>
      </c>
      <c r="H692" s="103">
        <v>0</v>
      </c>
      <c r="I692" s="103">
        <v>302438</v>
      </c>
      <c r="J692" s="87">
        <v>36270</v>
      </c>
      <c r="K692" s="101" t="s">
        <v>724</v>
      </c>
      <c r="L692" s="101" t="s">
        <v>599</v>
      </c>
      <c r="M692" s="101" t="s">
        <v>586</v>
      </c>
      <c r="N692" s="101" t="s">
        <v>730</v>
      </c>
      <c r="O692" s="101" t="s">
        <v>4073</v>
      </c>
    </row>
    <row r="693" spans="1:15" hidden="1">
      <c r="A693" s="101">
        <v>233</v>
      </c>
      <c r="B693" s="101">
        <v>1</v>
      </c>
      <c r="C693" s="101">
        <v>4</v>
      </c>
      <c r="D693" s="101" t="s">
        <v>4074</v>
      </c>
      <c r="E693" s="101" t="s">
        <v>1887</v>
      </c>
      <c r="F693" s="101" t="s">
        <v>4078</v>
      </c>
      <c r="G693" s="102" t="s">
        <v>4079</v>
      </c>
      <c r="H693" s="103">
        <v>0</v>
      </c>
      <c r="I693" s="103">
        <v>292950</v>
      </c>
      <c r="J693" s="87">
        <v>22807</v>
      </c>
      <c r="K693" s="101" t="s">
        <v>2154</v>
      </c>
      <c r="L693" s="101" t="s">
        <v>599</v>
      </c>
      <c r="M693" s="101" t="s">
        <v>140</v>
      </c>
      <c r="N693" s="101" t="s">
        <v>730</v>
      </c>
      <c r="O693" s="101" t="s">
        <v>4082</v>
      </c>
    </row>
    <row r="694" spans="1:15" hidden="1">
      <c r="A694" s="101">
        <v>233</v>
      </c>
      <c r="B694" s="101">
        <v>2</v>
      </c>
      <c r="C694" s="101">
        <v>3</v>
      </c>
      <c r="D694" s="101" t="s">
        <v>4074</v>
      </c>
      <c r="E694" s="101" t="s">
        <v>1887</v>
      </c>
      <c r="F694" s="101" t="s">
        <v>4078</v>
      </c>
      <c r="G694" s="102" t="s">
        <v>271</v>
      </c>
      <c r="H694" s="103">
        <v>0</v>
      </c>
      <c r="I694" s="103">
        <v>5358660</v>
      </c>
      <c r="J694" s="87">
        <v>22807</v>
      </c>
      <c r="K694" s="101" t="s">
        <v>2154</v>
      </c>
      <c r="L694" s="101" t="s">
        <v>599</v>
      </c>
      <c r="M694" s="101" t="s">
        <v>140</v>
      </c>
      <c r="N694" s="101" t="s">
        <v>730</v>
      </c>
      <c r="O694" s="101" t="s">
        <v>4089</v>
      </c>
    </row>
    <row r="695" spans="1:15" hidden="1">
      <c r="A695" s="101">
        <v>233</v>
      </c>
      <c r="B695" s="101">
        <v>3</v>
      </c>
      <c r="C695" s="101">
        <v>4</v>
      </c>
      <c r="D695" s="101" t="s">
        <v>4074</v>
      </c>
      <c r="E695" s="101" t="s">
        <v>1887</v>
      </c>
      <c r="F695" s="101" t="s">
        <v>809</v>
      </c>
      <c r="G695" s="102" t="s">
        <v>3475</v>
      </c>
      <c r="H695" s="103">
        <v>0</v>
      </c>
      <c r="I695" s="103">
        <v>226920</v>
      </c>
      <c r="J695" s="87">
        <v>22807</v>
      </c>
      <c r="K695" s="101" t="s">
        <v>2154</v>
      </c>
      <c r="L695" s="101" t="s">
        <v>599</v>
      </c>
      <c r="M695" s="101" t="s">
        <v>140</v>
      </c>
      <c r="N695" s="101" t="s">
        <v>730</v>
      </c>
      <c r="O695" s="101" t="s">
        <v>1498</v>
      </c>
    </row>
    <row r="696" spans="1:15" hidden="1">
      <c r="A696" s="101">
        <v>233</v>
      </c>
      <c r="B696" s="101">
        <v>4</v>
      </c>
      <c r="C696" s="101">
        <v>2</v>
      </c>
      <c r="D696" s="101" t="s">
        <v>4074</v>
      </c>
      <c r="E696" s="101" t="s">
        <v>948</v>
      </c>
      <c r="F696" s="101" t="s">
        <v>2204</v>
      </c>
      <c r="G696" s="102" t="s">
        <v>2521</v>
      </c>
      <c r="H696" s="103">
        <v>0</v>
      </c>
      <c r="I696" s="103">
        <v>1051830</v>
      </c>
      <c r="K696" s="101" t="s">
        <v>724</v>
      </c>
      <c r="L696" s="101" t="s">
        <v>599</v>
      </c>
      <c r="M696" s="101" t="s">
        <v>140</v>
      </c>
      <c r="N696" s="101" t="s">
        <v>730</v>
      </c>
      <c r="O696" s="101" t="s">
        <v>3892</v>
      </c>
    </row>
    <row r="697" spans="1:15" hidden="1">
      <c r="A697" s="101">
        <v>233</v>
      </c>
      <c r="B697" s="101">
        <v>5</v>
      </c>
      <c r="C697" s="101">
        <v>2</v>
      </c>
      <c r="D697" s="101" t="s">
        <v>4074</v>
      </c>
      <c r="E697" s="101" t="s">
        <v>948</v>
      </c>
      <c r="F697" s="101" t="s">
        <v>2113</v>
      </c>
      <c r="G697" s="102" t="s">
        <v>1441</v>
      </c>
      <c r="H697" s="103">
        <v>0</v>
      </c>
      <c r="I697" s="103">
        <v>1004400</v>
      </c>
      <c r="J697" s="87">
        <v>36125</v>
      </c>
      <c r="K697" s="101" t="s">
        <v>724</v>
      </c>
      <c r="L697" s="101" t="s">
        <v>599</v>
      </c>
      <c r="M697" s="101" t="s">
        <v>140</v>
      </c>
      <c r="N697" s="101" t="s">
        <v>730</v>
      </c>
      <c r="O697" s="101" t="s">
        <v>4091</v>
      </c>
    </row>
    <row r="698" spans="1:15" hidden="1">
      <c r="A698" s="101">
        <v>233</v>
      </c>
      <c r="B698" s="101">
        <v>6</v>
      </c>
      <c r="C698" s="101">
        <v>2</v>
      </c>
      <c r="D698" s="101" t="s">
        <v>4074</v>
      </c>
      <c r="E698" s="101" t="s">
        <v>948</v>
      </c>
      <c r="F698" s="101" t="s">
        <v>2113</v>
      </c>
      <c r="G698" s="102" t="s">
        <v>2076</v>
      </c>
      <c r="H698" s="103">
        <v>0</v>
      </c>
      <c r="I698" s="103">
        <v>143220</v>
      </c>
      <c r="J698" s="87">
        <v>36125</v>
      </c>
      <c r="K698" s="101" t="s">
        <v>724</v>
      </c>
      <c r="L698" s="101" t="s">
        <v>599</v>
      </c>
      <c r="M698" s="101" t="s">
        <v>140</v>
      </c>
      <c r="N698" s="101" t="s">
        <v>730</v>
      </c>
      <c r="O698" s="101" t="s">
        <v>2710</v>
      </c>
    </row>
    <row r="699" spans="1:15" hidden="1">
      <c r="A699" s="101">
        <v>233</v>
      </c>
      <c r="B699" s="101">
        <v>7</v>
      </c>
      <c r="C699" s="101">
        <v>2</v>
      </c>
      <c r="D699" s="101" t="s">
        <v>4074</v>
      </c>
      <c r="E699" s="101" t="s">
        <v>948</v>
      </c>
      <c r="F699" s="101" t="s">
        <v>2113</v>
      </c>
      <c r="G699" s="102" t="s">
        <v>4093</v>
      </c>
      <c r="H699" s="103">
        <v>0</v>
      </c>
      <c r="I699" s="103">
        <v>116250</v>
      </c>
      <c r="K699" s="101" t="s">
        <v>724</v>
      </c>
      <c r="L699" s="101" t="s">
        <v>599</v>
      </c>
      <c r="M699" s="101" t="s">
        <v>140</v>
      </c>
      <c r="N699" s="101" t="s">
        <v>730</v>
      </c>
      <c r="O699" s="101" t="s">
        <v>1043</v>
      </c>
    </row>
    <row r="700" spans="1:15" hidden="1">
      <c r="A700" s="101">
        <v>233</v>
      </c>
      <c r="B700" s="101">
        <v>8</v>
      </c>
      <c r="C700" s="101">
        <v>2</v>
      </c>
      <c r="D700" s="101" t="s">
        <v>4074</v>
      </c>
      <c r="E700" s="101" t="s">
        <v>948</v>
      </c>
      <c r="F700" s="101" t="s">
        <v>1112</v>
      </c>
      <c r="G700" s="102" t="s">
        <v>259</v>
      </c>
      <c r="H700" s="103">
        <v>0</v>
      </c>
      <c r="I700" s="103">
        <v>380370</v>
      </c>
      <c r="J700" s="87">
        <v>36103</v>
      </c>
      <c r="K700" s="101" t="s">
        <v>724</v>
      </c>
      <c r="L700" s="101" t="s">
        <v>599</v>
      </c>
      <c r="M700" s="101" t="s">
        <v>140</v>
      </c>
      <c r="N700" s="101" t="s">
        <v>730</v>
      </c>
      <c r="O700" s="101" t="s">
        <v>4096</v>
      </c>
    </row>
    <row r="701" spans="1:15" hidden="1">
      <c r="A701" s="101">
        <v>233</v>
      </c>
      <c r="B701" s="101">
        <v>9</v>
      </c>
      <c r="C701" s="101">
        <v>2</v>
      </c>
      <c r="D701" s="101" t="s">
        <v>4074</v>
      </c>
      <c r="E701" s="101" t="s">
        <v>948</v>
      </c>
      <c r="F701" s="101" t="s">
        <v>1112</v>
      </c>
      <c r="G701" s="102" t="s">
        <v>2670</v>
      </c>
      <c r="H701" s="103">
        <v>0</v>
      </c>
      <c r="I701" s="103">
        <v>104160</v>
      </c>
      <c r="K701" s="101" t="s">
        <v>724</v>
      </c>
      <c r="L701" s="101" t="s">
        <v>599</v>
      </c>
      <c r="M701" s="101" t="s">
        <v>140</v>
      </c>
      <c r="N701" s="101" t="s">
        <v>730</v>
      </c>
      <c r="O701" s="101" t="s">
        <v>4097</v>
      </c>
    </row>
    <row r="702" spans="1:15" hidden="1">
      <c r="A702" s="101">
        <v>233</v>
      </c>
      <c r="B702" s="101">
        <v>10</v>
      </c>
      <c r="C702" s="101">
        <v>2</v>
      </c>
      <c r="D702" s="101" t="s">
        <v>4074</v>
      </c>
      <c r="E702" s="101" t="s">
        <v>948</v>
      </c>
      <c r="F702" s="101" t="s">
        <v>806</v>
      </c>
      <c r="G702" s="102" t="s">
        <v>4098</v>
      </c>
      <c r="H702" s="103">
        <v>0</v>
      </c>
      <c r="I702" s="103">
        <v>2195730</v>
      </c>
      <c r="J702" s="87">
        <v>36124</v>
      </c>
      <c r="K702" s="101" t="s">
        <v>724</v>
      </c>
      <c r="L702" s="101" t="s">
        <v>599</v>
      </c>
      <c r="M702" s="101" t="s">
        <v>140</v>
      </c>
      <c r="N702" s="101" t="s">
        <v>730</v>
      </c>
      <c r="O702" s="101" t="s">
        <v>4100</v>
      </c>
    </row>
    <row r="703" spans="1:15" hidden="1">
      <c r="A703" s="101">
        <v>233</v>
      </c>
      <c r="B703" s="101">
        <v>11</v>
      </c>
      <c r="C703" s="101">
        <v>2</v>
      </c>
      <c r="D703" s="101" t="s">
        <v>4074</v>
      </c>
      <c r="E703" s="101" t="s">
        <v>948</v>
      </c>
      <c r="F703" s="101" t="s">
        <v>806</v>
      </c>
      <c r="G703" s="102" t="s">
        <v>3059</v>
      </c>
      <c r="H703" s="103">
        <v>0</v>
      </c>
      <c r="I703" s="103">
        <v>5464680</v>
      </c>
      <c r="J703" s="87">
        <v>36124</v>
      </c>
      <c r="K703" s="101" t="s">
        <v>724</v>
      </c>
      <c r="L703" s="101" t="s">
        <v>599</v>
      </c>
      <c r="M703" s="101" t="s">
        <v>140</v>
      </c>
      <c r="N703" s="101" t="s">
        <v>730</v>
      </c>
      <c r="O703" s="101" t="s">
        <v>2008</v>
      </c>
    </row>
    <row r="704" spans="1:15">
      <c r="A704" s="101">
        <v>234</v>
      </c>
      <c r="B704" s="101">
        <v>1</v>
      </c>
      <c r="C704" s="101">
        <v>2</v>
      </c>
      <c r="D704" s="101" t="s">
        <v>4102</v>
      </c>
      <c r="E704" s="101" t="s">
        <v>915</v>
      </c>
      <c r="F704" s="101" t="s">
        <v>3817</v>
      </c>
      <c r="G704" s="102" t="s">
        <v>2168</v>
      </c>
      <c r="H704" s="103">
        <v>0</v>
      </c>
      <c r="I704" s="103">
        <v>5533112</v>
      </c>
      <c r="J704" s="87">
        <v>36668</v>
      </c>
      <c r="K704" s="101" t="s">
        <v>724</v>
      </c>
      <c r="L704" s="101" t="s">
        <v>599</v>
      </c>
      <c r="M704" s="101" t="s">
        <v>140</v>
      </c>
      <c r="N704" s="101" t="s">
        <v>730</v>
      </c>
      <c r="O704" s="101" t="s">
        <v>2092</v>
      </c>
    </row>
    <row r="705" spans="1:15" hidden="1">
      <c r="A705" s="101">
        <v>235</v>
      </c>
      <c r="B705" s="101">
        <v>1</v>
      </c>
      <c r="C705" s="101">
        <v>2</v>
      </c>
      <c r="D705" s="101" t="s">
        <v>4103</v>
      </c>
      <c r="E705" s="101" t="s">
        <v>891</v>
      </c>
      <c r="F705" s="101" t="s">
        <v>398</v>
      </c>
      <c r="G705" s="102" t="s">
        <v>3705</v>
      </c>
      <c r="H705" s="103">
        <v>0</v>
      </c>
      <c r="I705" s="103">
        <v>2413900</v>
      </c>
      <c r="K705" s="101" t="s">
        <v>724</v>
      </c>
      <c r="L705" s="101" t="s">
        <v>599</v>
      </c>
      <c r="M705" s="101" t="s">
        <v>140</v>
      </c>
      <c r="N705" s="101" t="s">
        <v>730</v>
      </c>
      <c r="O705" s="101" t="s">
        <v>4105</v>
      </c>
    </row>
    <row r="706" spans="1:15" hidden="1">
      <c r="A706" s="101">
        <v>236</v>
      </c>
      <c r="B706" s="101">
        <v>1</v>
      </c>
      <c r="C706" s="101">
        <v>2</v>
      </c>
      <c r="D706" s="101" t="s">
        <v>3948</v>
      </c>
      <c r="E706" s="101" t="s">
        <v>891</v>
      </c>
      <c r="F706" s="101" t="s">
        <v>778</v>
      </c>
      <c r="G706" s="102" t="s">
        <v>4106</v>
      </c>
      <c r="H706" s="103">
        <v>0</v>
      </c>
      <c r="I706" s="103">
        <v>47067</v>
      </c>
      <c r="K706" s="101" t="s">
        <v>724</v>
      </c>
      <c r="L706" s="101" t="s">
        <v>599</v>
      </c>
      <c r="M706" s="101" t="s">
        <v>586</v>
      </c>
      <c r="N706" s="101" t="s">
        <v>730</v>
      </c>
      <c r="O706" s="101" t="s">
        <v>297</v>
      </c>
    </row>
    <row r="707" spans="1:15" hidden="1">
      <c r="A707" s="101">
        <v>236</v>
      </c>
      <c r="B707" s="101">
        <v>2</v>
      </c>
      <c r="C707" s="101">
        <v>2</v>
      </c>
      <c r="D707" s="101" t="s">
        <v>3948</v>
      </c>
      <c r="E707" s="101" t="s">
        <v>891</v>
      </c>
      <c r="F707" s="101" t="s">
        <v>778</v>
      </c>
      <c r="G707" s="102" t="s">
        <v>4111</v>
      </c>
      <c r="H707" s="103">
        <v>0</v>
      </c>
      <c r="I707" s="103">
        <v>62775</v>
      </c>
      <c r="K707" s="101" t="s">
        <v>724</v>
      </c>
      <c r="L707" s="101" t="s">
        <v>599</v>
      </c>
      <c r="M707" s="101" t="s">
        <v>586</v>
      </c>
      <c r="N707" s="101" t="s">
        <v>730</v>
      </c>
      <c r="O707" s="101" t="s">
        <v>1436</v>
      </c>
    </row>
    <row r="708" spans="1:15" hidden="1">
      <c r="A708" s="101">
        <v>236</v>
      </c>
      <c r="B708" s="101">
        <v>3</v>
      </c>
      <c r="C708" s="101">
        <v>2</v>
      </c>
      <c r="D708" s="101" t="s">
        <v>3948</v>
      </c>
      <c r="E708" s="101" t="s">
        <v>891</v>
      </c>
      <c r="F708" s="101" t="s">
        <v>778</v>
      </c>
      <c r="G708" s="102" t="s">
        <v>4112</v>
      </c>
      <c r="H708" s="103">
        <v>0</v>
      </c>
      <c r="I708" s="103">
        <v>57660</v>
      </c>
      <c r="K708" s="101" t="s">
        <v>724</v>
      </c>
      <c r="L708" s="101" t="s">
        <v>599</v>
      </c>
      <c r="M708" s="101" t="s">
        <v>586</v>
      </c>
      <c r="N708" s="101" t="s">
        <v>730</v>
      </c>
      <c r="O708" s="101" t="s">
        <v>3907</v>
      </c>
    </row>
    <row r="709" spans="1:15" hidden="1">
      <c r="A709" s="101">
        <v>237</v>
      </c>
      <c r="B709" s="101">
        <v>1</v>
      </c>
      <c r="C709" s="101">
        <v>2</v>
      </c>
      <c r="D709" s="101" t="s">
        <v>4113</v>
      </c>
      <c r="E709" s="101" t="s">
        <v>891</v>
      </c>
      <c r="F709" s="101" t="s">
        <v>2776</v>
      </c>
      <c r="G709" s="102" t="s">
        <v>4114</v>
      </c>
      <c r="H709" s="103">
        <v>0</v>
      </c>
      <c r="I709" s="103">
        <v>514290</v>
      </c>
      <c r="K709" s="101" t="s">
        <v>724</v>
      </c>
      <c r="L709" s="101" t="s">
        <v>599</v>
      </c>
      <c r="M709" s="101" t="s">
        <v>586</v>
      </c>
      <c r="N709" s="101" t="s">
        <v>730</v>
      </c>
      <c r="O709" s="101" t="s">
        <v>2028</v>
      </c>
    </row>
    <row r="710" spans="1:15" hidden="1">
      <c r="A710" s="101">
        <v>237</v>
      </c>
      <c r="B710" s="101">
        <v>2</v>
      </c>
      <c r="C710" s="101">
        <v>2</v>
      </c>
      <c r="D710" s="101" t="s">
        <v>4113</v>
      </c>
      <c r="E710" s="101" t="s">
        <v>891</v>
      </c>
      <c r="F710" s="101" t="s">
        <v>2776</v>
      </c>
      <c r="G710" s="102" t="s">
        <v>1136</v>
      </c>
      <c r="H710" s="103">
        <v>0</v>
      </c>
      <c r="I710" s="103">
        <v>2389035</v>
      </c>
      <c r="J710" s="87">
        <v>27046</v>
      </c>
      <c r="K710" s="101" t="s">
        <v>724</v>
      </c>
      <c r="L710" s="101" t="s">
        <v>599</v>
      </c>
      <c r="M710" s="101" t="s">
        <v>586</v>
      </c>
      <c r="N710" s="101" t="s">
        <v>730</v>
      </c>
      <c r="O710" s="101" t="s">
        <v>3826</v>
      </c>
    </row>
    <row r="711" spans="1:15" hidden="1">
      <c r="A711" s="101">
        <v>238</v>
      </c>
      <c r="B711" s="101">
        <v>1</v>
      </c>
      <c r="C711" s="101">
        <v>2</v>
      </c>
      <c r="D711" s="101" t="s">
        <v>3162</v>
      </c>
      <c r="E711" s="101" t="s">
        <v>2228</v>
      </c>
      <c r="G711" s="102" t="s">
        <v>4116</v>
      </c>
      <c r="H711" s="103">
        <v>0</v>
      </c>
      <c r="I711" s="103">
        <v>616506</v>
      </c>
      <c r="K711" s="101" t="s">
        <v>724</v>
      </c>
      <c r="L711" s="101" t="s">
        <v>599</v>
      </c>
      <c r="M711" s="101" t="s">
        <v>140</v>
      </c>
      <c r="N711" s="101" t="s">
        <v>730</v>
      </c>
      <c r="O711" s="101" t="s">
        <v>3284</v>
      </c>
    </row>
    <row r="712" spans="1:15" hidden="1">
      <c r="A712" s="101">
        <v>239</v>
      </c>
      <c r="B712" s="101">
        <v>1</v>
      </c>
      <c r="C712" s="101">
        <v>2</v>
      </c>
      <c r="D712" s="101" t="s">
        <v>4087</v>
      </c>
      <c r="E712" s="101" t="s">
        <v>891</v>
      </c>
      <c r="F712" s="101" t="s">
        <v>1474</v>
      </c>
      <c r="G712" s="102" t="s">
        <v>3816</v>
      </c>
      <c r="H712" s="103">
        <v>0</v>
      </c>
      <c r="I712" s="103">
        <v>996030</v>
      </c>
      <c r="J712" s="87">
        <v>5800</v>
      </c>
      <c r="K712" s="101" t="s">
        <v>724</v>
      </c>
      <c r="L712" s="101" t="s">
        <v>599</v>
      </c>
      <c r="M712" s="101" t="s">
        <v>140</v>
      </c>
      <c r="N712" s="101" t="s">
        <v>730</v>
      </c>
      <c r="O712" s="101" t="s">
        <v>152</v>
      </c>
    </row>
    <row r="713" spans="1:15" hidden="1">
      <c r="A713" s="101">
        <v>240</v>
      </c>
      <c r="B713" s="101">
        <v>1</v>
      </c>
      <c r="C713" s="101">
        <v>2</v>
      </c>
      <c r="D713" s="101" t="s">
        <v>4117</v>
      </c>
      <c r="E713" s="101" t="s">
        <v>2228</v>
      </c>
      <c r="F713" s="101" t="s">
        <v>1642</v>
      </c>
      <c r="G713" s="102" t="s">
        <v>3226</v>
      </c>
      <c r="H713" s="103">
        <v>0</v>
      </c>
      <c r="I713" s="103">
        <v>1503186</v>
      </c>
      <c r="J713" s="87">
        <v>22950</v>
      </c>
      <c r="K713" s="101" t="s">
        <v>724</v>
      </c>
      <c r="L713" s="101" t="s">
        <v>599</v>
      </c>
      <c r="M713" s="101" t="s">
        <v>140</v>
      </c>
      <c r="N713" s="101" t="s">
        <v>730</v>
      </c>
      <c r="O713" s="101" t="s">
        <v>3115</v>
      </c>
    </row>
    <row r="714" spans="1:15" hidden="1">
      <c r="A714" s="101">
        <v>241</v>
      </c>
      <c r="B714" s="101">
        <v>1</v>
      </c>
      <c r="C714" s="101">
        <v>2</v>
      </c>
      <c r="D714" s="101" t="s">
        <v>4121</v>
      </c>
      <c r="E714" s="101" t="s">
        <v>988</v>
      </c>
      <c r="F714" s="101" t="s">
        <v>2334</v>
      </c>
      <c r="G714" s="102" t="s">
        <v>2037</v>
      </c>
      <c r="H714" s="103">
        <v>0</v>
      </c>
      <c r="I714" s="103">
        <v>2951910</v>
      </c>
      <c r="J714" s="87">
        <v>34904</v>
      </c>
      <c r="K714" s="101" t="s">
        <v>724</v>
      </c>
      <c r="L714" s="101" t="s">
        <v>599</v>
      </c>
      <c r="M714" s="101" t="s">
        <v>140</v>
      </c>
      <c r="N714" s="101" t="s">
        <v>730</v>
      </c>
      <c r="O714" s="101" t="s">
        <v>4122</v>
      </c>
    </row>
    <row r="715" spans="1:15" hidden="1">
      <c r="A715" s="101">
        <v>243</v>
      </c>
      <c r="B715" s="101">
        <v>1</v>
      </c>
      <c r="C715" s="101">
        <v>2</v>
      </c>
      <c r="D715" s="101" t="s">
        <v>554</v>
      </c>
      <c r="E715" s="101" t="s">
        <v>891</v>
      </c>
      <c r="F715" s="101" t="s">
        <v>4125</v>
      </c>
      <c r="G715" s="102" t="s">
        <v>2424</v>
      </c>
      <c r="H715" s="103">
        <v>0</v>
      </c>
      <c r="I715" s="103">
        <v>111600</v>
      </c>
      <c r="J715" s="87">
        <v>30118</v>
      </c>
      <c r="K715" s="101" t="s">
        <v>724</v>
      </c>
      <c r="L715" s="101" t="s">
        <v>599</v>
      </c>
      <c r="M715" s="101" t="s">
        <v>140</v>
      </c>
      <c r="N715" s="101" t="s">
        <v>730</v>
      </c>
      <c r="O715" s="101" t="s">
        <v>1890</v>
      </c>
    </row>
    <row r="716" spans="1:15" hidden="1">
      <c r="A716" s="101">
        <v>243</v>
      </c>
      <c r="B716" s="101">
        <v>3</v>
      </c>
      <c r="C716" s="101">
        <v>2</v>
      </c>
      <c r="D716" s="101" t="s">
        <v>554</v>
      </c>
      <c r="E716" s="101" t="s">
        <v>891</v>
      </c>
      <c r="F716" s="101" t="s">
        <v>4125</v>
      </c>
      <c r="G716" s="102" t="s">
        <v>2396</v>
      </c>
      <c r="H716" s="103">
        <v>0</v>
      </c>
      <c r="I716" s="103">
        <v>2276835</v>
      </c>
      <c r="K716" s="101" t="s">
        <v>724</v>
      </c>
      <c r="L716" s="101" t="s">
        <v>599</v>
      </c>
      <c r="M716" s="101" t="s">
        <v>140</v>
      </c>
      <c r="N716" s="101" t="s">
        <v>730</v>
      </c>
      <c r="O716" s="101" t="s">
        <v>3926</v>
      </c>
    </row>
    <row r="717" spans="1:15" hidden="1">
      <c r="A717" s="101">
        <v>243</v>
      </c>
      <c r="B717" s="101">
        <v>4</v>
      </c>
      <c r="C717" s="101">
        <v>2</v>
      </c>
      <c r="D717" s="101" t="s">
        <v>554</v>
      </c>
      <c r="E717" s="101" t="s">
        <v>891</v>
      </c>
      <c r="F717" s="101" t="s">
        <v>3692</v>
      </c>
      <c r="G717" s="102" t="s">
        <v>4128</v>
      </c>
      <c r="H717" s="103">
        <v>0</v>
      </c>
      <c r="I717" s="103">
        <v>2145000</v>
      </c>
      <c r="K717" s="101" t="s">
        <v>724</v>
      </c>
      <c r="L717" s="101" t="s">
        <v>599</v>
      </c>
      <c r="M717" s="101" t="s">
        <v>140</v>
      </c>
      <c r="N717" s="101" t="s">
        <v>730</v>
      </c>
      <c r="O717" s="101" t="s">
        <v>4135</v>
      </c>
    </row>
    <row r="718" spans="1:15" hidden="1">
      <c r="A718" s="101">
        <v>248</v>
      </c>
      <c r="B718" s="101">
        <v>1</v>
      </c>
      <c r="C718" s="101">
        <v>3</v>
      </c>
      <c r="D718" s="101" t="s">
        <v>4136</v>
      </c>
      <c r="E718" s="101" t="s">
        <v>2194</v>
      </c>
      <c r="F718" s="101" t="s">
        <v>1242</v>
      </c>
      <c r="G718" s="102" t="s">
        <v>2033</v>
      </c>
      <c r="H718" s="103">
        <v>0</v>
      </c>
      <c r="I718" s="103">
        <v>938583</v>
      </c>
      <c r="J718" s="87">
        <v>32702</v>
      </c>
      <c r="K718" s="101" t="s">
        <v>724</v>
      </c>
      <c r="L718" s="101" t="s">
        <v>599</v>
      </c>
      <c r="M718" s="101" t="s">
        <v>140</v>
      </c>
      <c r="N718" s="101" t="s">
        <v>730</v>
      </c>
      <c r="O718" s="101" t="s">
        <v>4137</v>
      </c>
    </row>
    <row r="719" spans="1:15" hidden="1">
      <c r="A719" s="101">
        <v>249</v>
      </c>
      <c r="B719" s="101">
        <v>1</v>
      </c>
      <c r="C719" s="101">
        <v>2</v>
      </c>
      <c r="D719" s="101" t="s">
        <v>2882</v>
      </c>
      <c r="E719" s="101" t="s">
        <v>891</v>
      </c>
      <c r="F719" s="101" t="s">
        <v>704</v>
      </c>
      <c r="G719" s="102" t="s">
        <v>4140</v>
      </c>
      <c r="H719" s="103">
        <v>0</v>
      </c>
      <c r="I719" s="103">
        <v>527310</v>
      </c>
      <c r="J719" s="87">
        <v>38044</v>
      </c>
      <c r="K719" s="101" t="s">
        <v>724</v>
      </c>
      <c r="L719" s="101" t="s">
        <v>599</v>
      </c>
      <c r="M719" s="101" t="s">
        <v>140</v>
      </c>
      <c r="N719" s="101" t="s">
        <v>730</v>
      </c>
      <c r="O719" s="101" t="s">
        <v>4142</v>
      </c>
    </row>
    <row r="720" spans="1:15" hidden="1">
      <c r="A720" s="101">
        <v>251</v>
      </c>
      <c r="B720" s="101">
        <v>1</v>
      </c>
      <c r="C720" s="101">
        <v>2</v>
      </c>
      <c r="D720" s="101" t="s">
        <v>4144</v>
      </c>
      <c r="E720" s="101" t="s">
        <v>1053</v>
      </c>
      <c r="F720" s="101" t="s">
        <v>2472</v>
      </c>
      <c r="G720" s="102" t="s">
        <v>1577</v>
      </c>
      <c r="H720" s="103">
        <v>0</v>
      </c>
      <c r="I720" s="103">
        <v>5934</v>
      </c>
      <c r="J720" s="87">
        <v>36242</v>
      </c>
      <c r="K720" s="101" t="s">
        <v>751</v>
      </c>
      <c r="L720" s="101" t="s">
        <v>1036</v>
      </c>
      <c r="M720" s="101" t="s">
        <v>164</v>
      </c>
      <c r="N720" s="101" t="s">
        <v>730</v>
      </c>
      <c r="O720" s="101" t="s">
        <v>4149</v>
      </c>
    </row>
    <row r="721" spans="1:15" hidden="1">
      <c r="A721" s="101">
        <v>265</v>
      </c>
      <c r="B721" s="101">
        <v>1</v>
      </c>
      <c r="C721" s="101">
        <v>1</v>
      </c>
      <c r="D721" s="101" t="s">
        <v>2664</v>
      </c>
      <c r="E721" s="101" t="s">
        <v>3317</v>
      </c>
      <c r="F721" s="101" t="s">
        <v>3775</v>
      </c>
      <c r="G721" s="102" t="s">
        <v>3465</v>
      </c>
      <c r="H721" s="103">
        <v>0</v>
      </c>
      <c r="I721" s="103">
        <v>7366</v>
      </c>
      <c r="K721" s="101" t="s">
        <v>751</v>
      </c>
      <c r="L721" s="101" t="s">
        <v>599</v>
      </c>
      <c r="M721" s="101" t="s">
        <v>140</v>
      </c>
      <c r="N721" s="101" t="s">
        <v>730</v>
      </c>
      <c r="O721" s="101" t="s">
        <v>3779</v>
      </c>
    </row>
    <row r="722" spans="1:15" hidden="1">
      <c r="A722" s="101">
        <v>265</v>
      </c>
      <c r="B722" s="101">
        <v>2</v>
      </c>
      <c r="C722" s="101">
        <v>1</v>
      </c>
      <c r="D722" s="101" t="s">
        <v>2664</v>
      </c>
      <c r="E722" s="101" t="s">
        <v>3317</v>
      </c>
      <c r="F722" s="101" t="s">
        <v>3722</v>
      </c>
      <c r="G722" s="102" t="s">
        <v>3815</v>
      </c>
      <c r="H722" s="103">
        <v>0</v>
      </c>
      <c r="I722" s="103">
        <v>9779</v>
      </c>
      <c r="K722" s="101" t="s">
        <v>751</v>
      </c>
      <c r="L722" s="101" t="s">
        <v>599</v>
      </c>
      <c r="M722" s="101" t="s">
        <v>140</v>
      </c>
      <c r="N722" s="101" t="s">
        <v>730</v>
      </c>
      <c r="O722" s="101" t="s">
        <v>1446</v>
      </c>
    </row>
    <row r="723" spans="1:15" hidden="1">
      <c r="A723" s="101">
        <v>265</v>
      </c>
      <c r="B723" s="101">
        <v>3</v>
      </c>
      <c r="C723" s="101">
        <v>1</v>
      </c>
      <c r="D723" s="101" t="s">
        <v>2664</v>
      </c>
      <c r="E723" s="101" t="s">
        <v>1887</v>
      </c>
      <c r="F723" s="101" t="s">
        <v>4150</v>
      </c>
      <c r="G723" s="102" t="s">
        <v>2467</v>
      </c>
      <c r="H723" s="103">
        <v>0</v>
      </c>
      <c r="I723" s="103">
        <v>12700</v>
      </c>
      <c r="K723" s="101" t="s">
        <v>751</v>
      </c>
      <c r="L723" s="101" t="s">
        <v>599</v>
      </c>
      <c r="M723" s="101" t="s">
        <v>140</v>
      </c>
      <c r="N723" s="101" t="s">
        <v>730</v>
      </c>
      <c r="O723" s="101" t="s">
        <v>4151</v>
      </c>
    </row>
    <row r="724" spans="1:15" hidden="1">
      <c r="A724" s="101">
        <v>265</v>
      </c>
      <c r="B724" s="101">
        <v>5</v>
      </c>
      <c r="C724" s="101">
        <v>1</v>
      </c>
      <c r="D724" s="101" t="s">
        <v>2664</v>
      </c>
      <c r="E724" s="101" t="s">
        <v>2213</v>
      </c>
      <c r="F724" s="101" t="s">
        <v>175</v>
      </c>
      <c r="G724" s="102" t="s">
        <v>3095</v>
      </c>
      <c r="H724" s="103">
        <v>0</v>
      </c>
      <c r="I724" s="103">
        <v>260</v>
      </c>
      <c r="K724" s="101" t="s">
        <v>751</v>
      </c>
      <c r="L724" s="101" t="s">
        <v>599</v>
      </c>
      <c r="M724" s="101" t="s">
        <v>140</v>
      </c>
      <c r="N724" s="101" t="s">
        <v>730</v>
      </c>
      <c r="O724" s="101" t="s">
        <v>289</v>
      </c>
    </row>
    <row r="725" spans="1:15" hidden="1">
      <c r="A725" s="101">
        <v>265</v>
      </c>
      <c r="B725" s="101">
        <v>6</v>
      </c>
      <c r="C725" s="101">
        <v>1</v>
      </c>
      <c r="D725" s="101" t="s">
        <v>2664</v>
      </c>
      <c r="E725" s="101" t="s">
        <v>2213</v>
      </c>
      <c r="F725" s="101" t="s">
        <v>175</v>
      </c>
      <c r="G725" s="102" t="s">
        <v>1772</v>
      </c>
      <c r="H725" s="103">
        <v>0</v>
      </c>
      <c r="I725" s="103">
        <v>2159</v>
      </c>
      <c r="K725" s="101" t="s">
        <v>751</v>
      </c>
      <c r="L725" s="101" t="s">
        <v>599</v>
      </c>
      <c r="M725" s="101" t="s">
        <v>140</v>
      </c>
      <c r="N725" s="101" t="s">
        <v>730</v>
      </c>
      <c r="O725" s="101" t="s">
        <v>4152</v>
      </c>
    </row>
    <row r="726" spans="1:15" hidden="1">
      <c r="A726" s="101">
        <v>265</v>
      </c>
      <c r="B726" s="101">
        <v>7</v>
      </c>
      <c r="C726" s="101">
        <v>1</v>
      </c>
      <c r="D726" s="101" t="s">
        <v>2664</v>
      </c>
      <c r="E726" s="101" t="s">
        <v>1019</v>
      </c>
      <c r="F726" s="101" t="s">
        <v>548</v>
      </c>
      <c r="G726" s="102" t="s">
        <v>4153</v>
      </c>
      <c r="H726" s="103">
        <v>0</v>
      </c>
      <c r="I726" s="103">
        <v>20701</v>
      </c>
      <c r="K726" s="101" t="s">
        <v>751</v>
      </c>
      <c r="L726" s="101" t="s">
        <v>599</v>
      </c>
      <c r="M726" s="101" t="s">
        <v>140</v>
      </c>
      <c r="N726" s="101" t="s">
        <v>730</v>
      </c>
      <c r="O726" s="101" t="s">
        <v>3674</v>
      </c>
    </row>
    <row r="727" spans="1:15" hidden="1">
      <c r="A727" s="101">
        <v>265</v>
      </c>
      <c r="B727" s="101">
        <v>8</v>
      </c>
      <c r="C727" s="101">
        <v>1</v>
      </c>
      <c r="D727" s="101" t="s">
        <v>2664</v>
      </c>
      <c r="E727" s="101" t="s">
        <v>1019</v>
      </c>
      <c r="F727" s="101" t="s">
        <v>548</v>
      </c>
      <c r="G727" s="102" t="s">
        <v>2618</v>
      </c>
      <c r="H727" s="103">
        <v>0</v>
      </c>
      <c r="I727" s="103">
        <v>3048</v>
      </c>
      <c r="K727" s="101" t="s">
        <v>751</v>
      </c>
      <c r="L727" s="101" t="s">
        <v>599</v>
      </c>
      <c r="M727" s="101" t="s">
        <v>140</v>
      </c>
      <c r="N727" s="101" t="s">
        <v>730</v>
      </c>
      <c r="O727" s="101" t="s">
        <v>4157</v>
      </c>
    </row>
    <row r="728" spans="1:15" hidden="1">
      <c r="A728" s="101">
        <v>265</v>
      </c>
      <c r="B728" s="101">
        <v>9</v>
      </c>
      <c r="C728" s="101">
        <v>1</v>
      </c>
      <c r="D728" s="101" t="s">
        <v>2664</v>
      </c>
      <c r="E728" s="101" t="s">
        <v>1019</v>
      </c>
      <c r="F728" s="101" t="s">
        <v>548</v>
      </c>
      <c r="G728" s="102" t="s">
        <v>2148</v>
      </c>
      <c r="H728" s="103">
        <v>0</v>
      </c>
      <c r="I728" s="103">
        <v>24003</v>
      </c>
      <c r="K728" s="101" t="s">
        <v>751</v>
      </c>
      <c r="L728" s="101" t="s">
        <v>599</v>
      </c>
      <c r="M728" s="101" t="s">
        <v>140</v>
      </c>
      <c r="N728" s="101" t="s">
        <v>730</v>
      </c>
      <c r="O728" s="101" t="s">
        <v>4158</v>
      </c>
    </row>
    <row r="729" spans="1:15" hidden="1">
      <c r="A729" s="101">
        <v>265</v>
      </c>
      <c r="B729" s="101">
        <v>10</v>
      </c>
      <c r="C729" s="101">
        <v>1</v>
      </c>
      <c r="D729" s="101" t="s">
        <v>2664</v>
      </c>
      <c r="E729" s="101" t="s">
        <v>1019</v>
      </c>
      <c r="F729" s="101" t="s">
        <v>548</v>
      </c>
      <c r="G729" s="102" t="s">
        <v>1490</v>
      </c>
      <c r="H729" s="103">
        <v>0</v>
      </c>
      <c r="I729" s="103">
        <v>3048</v>
      </c>
      <c r="K729" s="101" t="s">
        <v>751</v>
      </c>
      <c r="L729" s="101" t="s">
        <v>599</v>
      </c>
      <c r="M729" s="101" t="s">
        <v>140</v>
      </c>
      <c r="N729" s="101" t="s">
        <v>730</v>
      </c>
      <c r="O729" s="101" t="s">
        <v>4157</v>
      </c>
    </row>
    <row r="730" spans="1:15" hidden="1">
      <c r="A730" s="101">
        <v>265</v>
      </c>
      <c r="B730" s="101">
        <v>11</v>
      </c>
      <c r="C730" s="101">
        <v>1</v>
      </c>
      <c r="D730" s="101" t="s">
        <v>2664</v>
      </c>
      <c r="E730" s="101" t="s">
        <v>1019</v>
      </c>
      <c r="F730" s="101" t="s">
        <v>2407</v>
      </c>
      <c r="G730" s="102" t="s">
        <v>2718</v>
      </c>
      <c r="H730" s="103">
        <v>0</v>
      </c>
      <c r="I730" s="103">
        <v>6604</v>
      </c>
      <c r="K730" s="101" t="s">
        <v>751</v>
      </c>
      <c r="L730" s="101" t="s">
        <v>599</v>
      </c>
      <c r="M730" s="101" t="s">
        <v>140</v>
      </c>
      <c r="N730" s="101" t="s">
        <v>730</v>
      </c>
      <c r="O730" s="101" t="s">
        <v>4159</v>
      </c>
    </row>
    <row r="731" spans="1:15" hidden="1">
      <c r="A731" s="101">
        <v>265</v>
      </c>
      <c r="B731" s="101">
        <v>12</v>
      </c>
      <c r="C731" s="101">
        <v>1</v>
      </c>
      <c r="D731" s="101" t="s">
        <v>2664</v>
      </c>
      <c r="E731" s="101" t="s">
        <v>1019</v>
      </c>
      <c r="F731" s="101" t="s">
        <v>2407</v>
      </c>
      <c r="G731" s="102" t="s">
        <v>2015</v>
      </c>
      <c r="H731" s="103">
        <v>0</v>
      </c>
      <c r="I731" s="103">
        <v>4445</v>
      </c>
      <c r="K731" s="101" t="s">
        <v>751</v>
      </c>
      <c r="L731" s="101" t="s">
        <v>599</v>
      </c>
      <c r="M731" s="101" t="s">
        <v>140</v>
      </c>
      <c r="N731" s="101" t="s">
        <v>730</v>
      </c>
      <c r="O731" s="101" t="s">
        <v>4161</v>
      </c>
    </row>
    <row r="732" spans="1:15" hidden="1">
      <c r="A732" s="101">
        <v>265</v>
      </c>
      <c r="B732" s="101">
        <v>13</v>
      </c>
      <c r="C732" s="101">
        <v>1</v>
      </c>
      <c r="D732" s="101" t="s">
        <v>2664</v>
      </c>
      <c r="E732" s="101" t="s">
        <v>1019</v>
      </c>
      <c r="F732" s="101" t="s">
        <v>2407</v>
      </c>
      <c r="G732" s="102" t="s">
        <v>3041</v>
      </c>
      <c r="H732" s="103">
        <v>0</v>
      </c>
      <c r="I732" s="103">
        <v>1270</v>
      </c>
      <c r="K732" s="101" t="s">
        <v>751</v>
      </c>
      <c r="L732" s="101" t="s">
        <v>599</v>
      </c>
      <c r="M732" s="101" t="s">
        <v>140</v>
      </c>
      <c r="N732" s="101" t="s">
        <v>730</v>
      </c>
      <c r="O732" s="101" t="s">
        <v>3289</v>
      </c>
    </row>
    <row r="733" spans="1:15" hidden="1">
      <c r="A733" s="101">
        <v>265</v>
      </c>
      <c r="B733" s="101">
        <v>14</v>
      </c>
      <c r="C733" s="101">
        <v>1</v>
      </c>
      <c r="D733" s="101" t="s">
        <v>2664</v>
      </c>
      <c r="E733" s="101" t="s">
        <v>1019</v>
      </c>
      <c r="F733" s="101" t="s">
        <v>2407</v>
      </c>
      <c r="G733" s="102" t="s">
        <v>84</v>
      </c>
      <c r="H733" s="103">
        <v>0</v>
      </c>
      <c r="I733" s="103">
        <v>1651</v>
      </c>
      <c r="K733" s="101" t="s">
        <v>751</v>
      </c>
      <c r="L733" s="101" t="s">
        <v>599</v>
      </c>
      <c r="M733" s="101" t="s">
        <v>140</v>
      </c>
      <c r="N733" s="101" t="s">
        <v>730</v>
      </c>
      <c r="O733" s="101" t="s">
        <v>4162</v>
      </c>
    </row>
    <row r="734" spans="1:15" hidden="1">
      <c r="A734" s="101">
        <v>265</v>
      </c>
      <c r="B734" s="101">
        <v>15</v>
      </c>
      <c r="C734" s="101">
        <v>1</v>
      </c>
      <c r="D734" s="101" t="s">
        <v>2664</v>
      </c>
      <c r="E734" s="101" t="s">
        <v>1019</v>
      </c>
      <c r="F734" s="101" t="s">
        <v>2407</v>
      </c>
      <c r="G734" s="102" t="s">
        <v>2064</v>
      </c>
      <c r="H734" s="103">
        <v>0</v>
      </c>
      <c r="I734" s="103">
        <v>19177</v>
      </c>
      <c r="K734" s="101" t="s">
        <v>751</v>
      </c>
      <c r="L734" s="101" t="s">
        <v>599</v>
      </c>
      <c r="M734" s="101" t="s">
        <v>140</v>
      </c>
      <c r="N734" s="101" t="s">
        <v>730</v>
      </c>
      <c r="O734" s="101" t="s">
        <v>4163</v>
      </c>
    </row>
    <row r="735" spans="1:15" hidden="1">
      <c r="A735" s="101">
        <v>265</v>
      </c>
      <c r="B735" s="101">
        <v>16</v>
      </c>
      <c r="C735" s="101">
        <v>1</v>
      </c>
      <c r="D735" s="101" t="s">
        <v>2664</v>
      </c>
      <c r="E735" s="101" t="s">
        <v>1019</v>
      </c>
      <c r="F735" s="101" t="s">
        <v>2407</v>
      </c>
      <c r="G735" s="102" t="s">
        <v>1365</v>
      </c>
      <c r="H735" s="103">
        <v>0</v>
      </c>
      <c r="I735" s="103">
        <v>3048</v>
      </c>
      <c r="K735" s="101" t="s">
        <v>751</v>
      </c>
      <c r="L735" s="101" t="s">
        <v>599</v>
      </c>
      <c r="M735" s="101" t="s">
        <v>140</v>
      </c>
      <c r="N735" s="101" t="s">
        <v>730</v>
      </c>
      <c r="O735" s="101" t="s">
        <v>4157</v>
      </c>
    </row>
    <row r="736" spans="1:15" hidden="1">
      <c r="A736" s="101">
        <v>265</v>
      </c>
      <c r="B736" s="101">
        <v>17</v>
      </c>
      <c r="C736" s="101">
        <v>1</v>
      </c>
      <c r="D736" s="101" t="s">
        <v>2664</v>
      </c>
      <c r="E736" s="101" t="s">
        <v>1019</v>
      </c>
      <c r="F736" s="101" t="s">
        <v>2407</v>
      </c>
      <c r="G736" s="102" t="s">
        <v>4165</v>
      </c>
      <c r="H736" s="103">
        <v>0</v>
      </c>
      <c r="I736" s="103">
        <v>25146</v>
      </c>
      <c r="K736" s="101" t="s">
        <v>751</v>
      </c>
      <c r="L736" s="101" t="s">
        <v>599</v>
      </c>
      <c r="M736" s="101" t="s">
        <v>140</v>
      </c>
      <c r="N736" s="101" t="s">
        <v>730</v>
      </c>
      <c r="O736" s="101" t="s">
        <v>3191</v>
      </c>
    </row>
    <row r="737" spans="1:15" hidden="1">
      <c r="A737" s="101">
        <v>265</v>
      </c>
      <c r="B737" s="101">
        <v>18</v>
      </c>
      <c r="C737" s="101">
        <v>1</v>
      </c>
      <c r="D737" s="101" t="s">
        <v>2664</v>
      </c>
      <c r="E737" s="101" t="s">
        <v>1019</v>
      </c>
      <c r="F737" s="101" t="s">
        <v>2407</v>
      </c>
      <c r="G737" s="102" t="s">
        <v>347</v>
      </c>
      <c r="H737" s="103">
        <v>0</v>
      </c>
      <c r="I737" s="103">
        <v>3048</v>
      </c>
      <c r="K737" s="101" t="s">
        <v>751</v>
      </c>
      <c r="L737" s="101" t="s">
        <v>599</v>
      </c>
      <c r="M737" s="101" t="s">
        <v>140</v>
      </c>
      <c r="N737" s="101" t="s">
        <v>730</v>
      </c>
      <c r="O737" s="101" t="s">
        <v>4157</v>
      </c>
    </row>
    <row r="738" spans="1:15" hidden="1">
      <c r="A738" s="101">
        <v>265</v>
      </c>
      <c r="B738" s="101">
        <v>19</v>
      </c>
      <c r="C738" s="101">
        <v>1</v>
      </c>
      <c r="D738" s="101" t="s">
        <v>2664</v>
      </c>
      <c r="E738" s="101" t="s">
        <v>1019</v>
      </c>
      <c r="F738" s="101" t="s">
        <v>2407</v>
      </c>
      <c r="G738" s="102" t="s">
        <v>3672</v>
      </c>
      <c r="H738" s="103">
        <v>0</v>
      </c>
      <c r="I738" s="103">
        <v>19050</v>
      </c>
      <c r="K738" s="101" t="s">
        <v>751</v>
      </c>
      <c r="L738" s="101" t="s">
        <v>599</v>
      </c>
      <c r="M738" s="101" t="s">
        <v>140</v>
      </c>
      <c r="N738" s="101" t="s">
        <v>730</v>
      </c>
      <c r="O738" s="101" t="s">
        <v>863</v>
      </c>
    </row>
    <row r="739" spans="1:15" hidden="1">
      <c r="A739" s="101">
        <v>265</v>
      </c>
      <c r="B739" s="101">
        <v>20</v>
      </c>
      <c r="C739" s="101">
        <v>1</v>
      </c>
      <c r="D739" s="101" t="s">
        <v>2664</v>
      </c>
      <c r="E739" s="101" t="s">
        <v>1019</v>
      </c>
      <c r="F739" s="101" t="s">
        <v>2407</v>
      </c>
      <c r="G739" s="102" t="s">
        <v>4169</v>
      </c>
      <c r="H739" s="103">
        <v>0</v>
      </c>
      <c r="I739" s="103">
        <v>3048</v>
      </c>
      <c r="K739" s="101" t="s">
        <v>751</v>
      </c>
      <c r="L739" s="101" t="s">
        <v>599</v>
      </c>
      <c r="M739" s="101" t="s">
        <v>140</v>
      </c>
      <c r="N739" s="101" t="s">
        <v>730</v>
      </c>
      <c r="O739" s="101" t="s">
        <v>4157</v>
      </c>
    </row>
    <row r="740" spans="1:15" hidden="1">
      <c r="A740" s="101">
        <v>265</v>
      </c>
      <c r="B740" s="101">
        <v>21</v>
      </c>
      <c r="C740" s="101">
        <v>1</v>
      </c>
      <c r="D740" s="101" t="s">
        <v>2664</v>
      </c>
      <c r="E740" s="101" t="s">
        <v>1019</v>
      </c>
      <c r="F740" s="101" t="s">
        <v>2407</v>
      </c>
      <c r="G740" s="102" t="s">
        <v>9</v>
      </c>
      <c r="H740" s="103">
        <v>0</v>
      </c>
      <c r="I740" s="103">
        <v>5715</v>
      </c>
      <c r="K740" s="101" t="s">
        <v>751</v>
      </c>
      <c r="L740" s="101" t="s">
        <v>599</v>
      </c>
      <c r="M740" s="101" t="s">
        <v>140</v>
      </c>
      <c r="N740" s="101" t="s">
        <v>730</v>
      </c>
      <c r="O740" s="101" t="s">
        <v>3905</v>
      </c>
    </row>
    <row r="741" spans="1:15" hidden="1">
      <c r="A741" s="101">
        <v>265</v>
      </c>
      <c r="B741" s="101">
        <v>22</v>
      </c>
      <c r="C741" s="101">
        <v>1</v>
      </c>
      <c r="D741" s="101" t="s">
        <v>2664</v>
      </c>
      <c r="E741" s="101" t="s">
        <v>1019</v>
      </c>
      <c r="F741" s="101" t="s">
        <v>2407</v>
      </c>
      <c r="G741" s="102" t="s">
        <v>1103</v>
      </c>
      <c r="H741" s="103">
        <v>0</v>
      </c>
      <c r="I741" s="103">
        <v>3048</v>
      </c>
      <c r="K741" s="101" t="s">
        <v>751</v>
      </c>
      <c r="L741" s="101" t="s">
        <v>599</v>
      </c>
      <c r="M741" s="101" t="s">
        <v>140</v>
      </c>
      <c r="N741" s="101" t="s">
        <v>730</v>
      </c>
      <c r="O741" s="101" t="s">
        <v>4157</v>
      </c>
    </row>
    <row r="742" spans="1:15" hidden="1">
      <c r="A742" s="101">
        <v>265</v>
      </c>
      <c r="B742" s="101">
        <v>23</v>
      </c>
      <c r="C742" s="101">
        <v>1</v>
      </c>
      <c r="D742" s="101" t="s">
        <v>2664</v>
      </c>
      <c r="E742" s="101" t="s">
        <v>1019</v>
      </c>
      <c r="F742" s="101" t="s">
        <v>4170</v>
      </c>
      <c r="G742" s="102" t="s">
        <v>4131</v>
      </c>
      <c r="H742" s="103">
        <v>0</v>
      </c>
      <c r="I742" s="103">
        <v>3429</v>
      </c>
      <c r="K742" s="101" t="s">
        <v>751</v>
      </c>
      <c r="L742" s="101" t="s">
        <v>599</v>
      </c>
      <c r="M742" s="101" t="s">
        <v>140</v>
      </c>
      <c r="N742" s="101" t="s">
        <v>730</v>
      </c>
      <c r="O742" s="101" t="s">
        <v>4172</v>
      </c>
    </row>
    <row r="743" spans="1:15" hidden="1">
      <c r="A743" s="101">
        <v>265</v>
      </c>
      <c r="B743" s="101">
        <v>24</v>
      </c>
      <c r="C743" s="101">
        <v>1</v>
      </c>
      <c r="D743" s="101" t="s">
        <v>2664</v>
      </c>
      <c r="E743" s="101" t="s">
        <v>1019</v>
      </c>
      <c r="F743" s="101" t="s">
        <v>690</v>
      </c>
      <c r="G743" s="102" t="s">
        <v>1549</v>
      </c>
      <c r="H743" s="103">
        <v>0</v>
      </c>
      <c r="I743" s="103">
        <v>2540</v>
      </c>
      <c r="K743" s="101" t="s">
        <v>751</v>
      </c>
      <c r="L743" s="101" t="s">
        <v>599</v>
      </c>
      <c r="M743" s="101" t="s">
        <v>140</v>
      </c>
      <c r="N743" s="101" t="s">
        <v>730</v>
      </c>
      <c r="O743" s="101" t="s">
        <v>2987</v>
      </c>
    </row>
    <row r="744" spans="1:15" hidden="1">
      <c r="A744" s="101">
        <v>265</v>
      </c>
      <c r="B744" s="101">
        <v>25</v>
      </c>
      <c r="C744" s="101">
        <v>1</v>
      </c>
      <c r="D744" s="101" t="s">
        <v>2664</v>
      </c>
      <c r="E744" s="101" t="s">
        <v>1019</v>
      </c>
      <c r="F744" s="101" t="s">
        <v>690</v>
      </c>
      <c r="G744" s="102" t="s">
        <v>2032</v>
      </c>
      <c r="H744" s="103">
        <v>0</v>
      </c>
      <c r="I744" s="103">
        <v>1651</v>
      </c>
      <c r="K744" s="101" t="s">
        <v>751</v>
      </c>
      <c r="L744" s="101" t="s">
        <v>599</v>
      </c>
      <c r="M744" s="101" t="s">
        <v>140</v>
      </c>
      <c r="N744" s="101" t="s">
        <v>730</v>
      </c>
      <c r="O744" s="101" t="s">
        <v>4162</v>
      </c>
    </row>
    <row r="745" spans="1:15" hidden="1">
      <c r="A745" s="101">
        <v>265</v>
      </c>
      <c r="B745" s="101">
        <v>26</v>
      </c>
      <c r="C745" s="101">
        <v>1</v>
      </c>
      <c r="D745" s="101" t="s">
        <v>2664</v>
      </c>
      <c r="E745" s="101" t="s">
        <v>1019</v>
      </c>
      <c r="F745" s="101" t="s">
        <v>690</v>
      </c>
      <c r="G745" s="102" t="s">
        <v>3602</v>
      </c>
      <c r="H745" s="103">
        <v>0</v>
      </c>
      <c r="I745" s="103">
        <v>393</v>
      </c>
      <c r="K745" s="101" t="s">
        <v>751</v>
      </c>
      <c r="L745" s="101" t="s">
        <v>599</v>
      </c>
      <c r="M745" s="101" t="s">
        <v>140</v>
      </c>
      <c r="N745" s="101" t="s">
        <v>730</v>
      </c>
      <c r="O745" s="101" t="s">
        <v>1805</v>
      </c>
    </row>
    <row r="746" spans="1:15" hidden="1">
      <c r="A746" s="101">
        <v>265</v>
      </c>
      <c r="B746" s="101">
        <v>27</v>
      </c>
      <c r="C746" s="101">
        <v>1</v>
      </c>
      <c r="D746" s="101" t="s">
        <v>2664</v>
      </c>
      <c r="E746" s="101" t="s">
        <v>1019</v>
      </c>
      <c r="F746" s="101" t="s">
        <v>690</v>
      </c>
      <c r="G746" s="102" t="s">
        <v>3589</v>
      </c>
      <c r="H746" s="103">
        <v>0</v>
      </c>
      <c r="I746" s="103">
        <v>2032</v>
      </c>
      <c r="K746" s="101" t="s">
        <v>751</v>
      </c>
      <c r="L746" s="101" t="s">
        <v>599</v>
      </c>
      <c r="M746" s="101" t="s">
        <v>140</v>
      </c>
      <c r="N746" s="101" t="s">
        <v>730</v>
      </c>
      <c r="O746" s="101" t="s">
        <v>4173</v>
      </c>
    </row>
    <row r="747" spans="1:15" hidden="1">
      <c r="A747" s="101">
        <v>265</v>
      </c>
      <c r="B747" s="101">
        <v>28</v>
      </c>
      <c r="C747" s="101">
        <v>1</v>
      </c>
      <c r="D747" s="101" t="s">
        <v>2664</v>
      </c>
      <c r="E747" s="101" t="s">
        <v>1019</v>
      </c>
      <c r="F747" s="101" t="s">
        <v>690</v>
      </c>
      <c r="G747" s="102" t="s">
        <v>4174</v>
      </c>
      <c r="H747" s="103">
        <v>0</v>
      </c>
      <c r="I747" s="103">
        <v>2032</v>
      </c>
      <c r="K747" s="101" t="s">
        <v>751</v>
      </c>
      <c r="L747" s="101" t="s">
        <v>599</v>
      </c>
      <c r="M747" s="101" t="s">
        <v>140</v>
      </c>
      <c r="N747" s="101" t="s">
        <v>730</v>
      </c>
      <c r="O747" s="101" t="s">
        <v>4173</v>
      </c>
    </row>
    <row r="748" spans="1:15" hidden="1">
      <c r="A748" s="101">
        <v>265</v>
      </c>
      <c r="B748" s="101">
        <v>29</v>
      </c>
      <c r="C748" s="101">
        <v>1</v>
      </c>
      <c r="D748" s="101" t="s">
        <v>2664</v>
      </c>
      <c r="E748" s="101" t="s">
        <v>1019</v>
      </c>
      <c r="F748" s="101" t="s">
        <v>690</v>
      </c>
      <c r="G748" s="102" t="s">
        <v>2452</v>
      </c>
      <c r="H748" s="103">
        <v>0</v>
      </c>
      <c r="I748" s="103">
        <v>1122</v>
      </c>
      <c r="K748" s="101" t="s">
        <v>751</v>
      </c>
      <c r="L748" s="101" t="s">
        <v>599</v>
      </c>
      <c r="M748" s="101" t="s">
        <v>140</v>
      </c>
      <c r="N748" s="101" t="s">
        <v>730</v>
      </c>
      <c r="O748" s="101" t="s">
        <v>2636</v>
      </c>
    </row>
    <row r="749" spans="1:15" hidden="1">
      <c r="A749" s="101">
        <v>265</v>
      </c>
      <c r="B749" s="101">
        <v>30</v>
      </c>
      <c r="C749" s="101">
        <v>1</v>
      </c>
      <c r="D749" s="101" t="s">
        <v>2664</v>
      </c>
      <c r="E749" s="101" t="s">
        <v>1019</v>
      </c>
      <c r="F749" s="101" t="s">
        <v>690</v>
      </c>
      <c r="G749" s="102" t="s">
        <v>2706</v>
      </c>
      <c r="H749" s="103">
        <v>0</v>
      </c>
      <c r="I749" s="103">
        <v>560</v>
      </c>
      <c r="K749" s="101" t="s">
        <v>751</v>
      </c>
      <c r="L749" s="101" t="s">
        <v>599</v>
      </c>
      <c r="M749" s="101" t="s">
        <v>140</v>
      </c>
      <c r="N749" s="101" t="s">
        <v>730</v>
      </c>
      <c r="O749" s="101" t="s">
        <v>3824</v>
      </c>
    </row>
    <row r="750" spans="1:15" hidden="1">
      <c r="A750" s="101">
        <v>265</v>
      </c>
      <c r="B750" s="101">
        <v>31</v>
      </c>
      <c r="C750" s="101">
        <v>1</v>
      </c>
      <c r="D750" s="101" t="s">
        <v>2664</v>
      </c>
      <c r="E750" s="101" t="s">
        <v>1019</v>
      </c>
      <c r="F750" s="101" t="s">
        <v>690</v>
      </c>
      <c r="G750" s="102" t="s">
        <v>2284</v>
      </c>
      <c r="H750" s="103">
        <v>0</v>
      </c>
      <c r="I750" s="103">
        <v>816</v>
      </c>
      <c r="K750" s="101" t="s">
        <v>751</v>
      </c>
      <c r="L750" s="101" t="s">
        <v>599</v>
      </c>
      <c r="M750" s="101" t="s">
        <v>140</v>
      </c>
      <c r="N750" s="101" t="s">
        <v>730</v>
      </c>
      <c r="O750" s="101" t="s">
        <v>1762</v>
      </c>
    </row>
    <row r="751" spans="1:15" hidden="1">
      <c r="A751" s="101">
        <v>265</v>
      </c>
      <c r="B751" s="101">
        <v>32</v>
      </c>
      <c r="C751" s="101">
        <v>1</v>
      </c>
      <c r="D751" s="101" t="s">
        <v>2664</v>
      </c>
      <c r="E751" s="101" t="s">
        <v>1019</v>
      </c>
      <c r="F751" s="101" t="s">
        <v>690</v>
      </c>
      <c r="G751" s="102" t="s">
        <v>4176</v>
      </c>
      <c r="H751" s="103">
        <v>0</v>
      </c>
      <c r="I751" s="103">
        <v>509</v>
      </c>
      <c r="K751" s="101" t="s">
        <v>751</v>
      </c>
      <c r="L751" s="101" t="s">
        <v>599</v>
      </c>
      <c r="M751" s="101" t="s">
        <v>140</v>
      </c>
      <c r="N751" s="101" t="s">
        <v>730</v>
      </c>
      <c r="O751" s="101" t="s">
        <v>3186</v>
      </c>
    </row>
    <row r="752" spans="1:15" hidden="1">
      <c r="A752" s="101">
        <v>265</v>
      </c>
      <c r="B752" s="101">
        <v>33</v>
      </c>
      <c r="C752" s="101">
        <v>1</v>
      </c>
      <c r="D752" s="101" t="s">
        <v>2664</v>
      </c>
      <c r="E752" s="101" t="s">
        <v>1019</v>
      </c>
      <c r="F752" s="101" t="s">
        <v>690</v>
      </c>
      <c r="G752" s="102" t="s">
        <v>3908</v>
      </c>
      <c r="H752" s="103">
        <v>0</v>
      </c>
      <c r="I752" s="103">
        <v>3048</v>
      </c>
      <c r="K752" s="101" t="s">
        <v>751</v>
      </c>
      <c r="L752" s="101" t="s">
        <v>599</v>
      </c>
      <c r="M752" s="101" t="s">
        <v>140</v>
      </c>
      <c r="N752" s="101" t="s">
        <v>730</v>
      </c>
      <c r="O752" s="101" t="s">
        <v>4157</v>
      </c>
    </row>
    <row r="753" spans="1:15" hidden="1">
      <c r="A753" s="101">
        <v>265</v>
      </c>
      <c r="B753" s="101">
        <v>34</v>
      </c>
      <c r="C753" s="101">
        <v>1</v>
      </c>
      <c r="D753" s="101" t="s">
        <v>2664</v>
      </c>
      <c r="E753" s="101" t="s">
        <v>1019</v>
      </c>
      <c r="F753" s="101" t="s">
        <v>690</v>
      </c>
      <c r="G753" s="102" t="s">
        <v>2812</v>
      </c>
      <c r="H753" s="103">
        <v>0</v>
      </c>
      <c r="I753" s="103">
        <v>3048</v>
      </c>
      <c r="K753" s="101" t="s">
        <v>751</v>
      </c>
      <c r="L753" s="101" t="s">
        <v>599</v>
      </c>
      <c r="M753" s="101" t="s">
        <v>140</v>
      </c>
      <c r="N753" s="101" t="s">
        <v>730</v>
      </c>
      <c r="O753" s="101" t="s">
        <v>4157</v>
      </c>
    </row>
    <row r="754" spans="1:15" hidden="1">
      <c r="A754" s="101">
        <v>265</v>
      </c>
      <c r="B754" s="101">
        <v>35</v>
      </c>
      <c r="C754" s="101">
        <v>1</v>
      </c>
      <c r="D754" s="101" t="s">
        <v>2664</v>
      </c>
      <c r="E754" s="101" t="s">
        <v>1019</v>
      </c>
      <c r="F754" s="101" t="s">
        <v>690</v>
      </c>
      <c r="G754" s="102" t="s">
        <v>2457</v>
      </c>
      <c r="H754" s="103">
        <v>0</v>
      </c>
      <c r="I754" s="103">
        <v>101</v>
      </c>
      <c r="K754" s="101" t="s">
        <v>751</v>
      </c>
      <c r="L754" s="101" t="s">
        <v>599</v>
      </c>
      <c r="M754" s="101" t="s">
        <v>140</v>
      </c>
      <c r="N754" s="101" t="s">
        <v>730</v>
      </c>
      <c r="O754" s="101" t="s">
        <v>4177</v>
      </c>
    </row>
    <row r="755" spans="1:15" hidden="1">
      <c r="A755" s="101">
        <v>265</v>
      </c>
      <c r="B755" s="101">
        <v>36</v>
      </c>
      <c r="C755" s="101">
        <v>1</v>
      </c>
      <c r="D755" s="101" t="s">
        <v>2664</v>
      </c>
      <c r="E755" s="101" t="s">
        <v>1019</v>
      </c>
      <c r="F755" s="101" t="s">
        <v>690</v>
      </c>
      <c r="G755" s="102" t="s">
        <v>1051</v>
      </c>
      <c r="H755" s="103">
        <v>0</v>
      </c>
      <c r="I755" s="103">
        <v>2794</v>
      </c>
      <c r="K755" s="101" t="s">
        <v>751</v>
      </c>
      <c r="L755" s="101" t="s">
        <v>599</v>
      </c>
      <c r="M755" s="101" t="s">
        <v>140</v>
      </c>
      <c r="N755" s="101" t="s">
        <v>730</v>
      </c>
      <c r="O755" s="101" t="s">
        <v>4180</v>
      </c>
    </row>
    <row r="756" spans="1:15" hidden="1">
      <c r="A756" s="101">
        <v>265</v>
      </c>
      <c r="B756" s="101">
        <v>37</v>
      </c>
      <c r="C756" s="101">
        <v>1</v>
      </c>
      <c r="D756" s="101" t="s">
        <v>2664</v>
      </c>
      <c r="E756" s="101" t="s">
        <v>1019</v>
      </c>
      <c r="F756" s="101" t="s">
        <v>1607</v>
      </c>
      <c r="G756" s="102" t="s">
        <v>701</v>
      </c>
      <c r="H756" s="103">
        <v>0</v>
      </c>
      <c r="I756" s="103">
        <v>68</v>
      </c>
      <c r="K756" s="101" t="s">
        <v>751</v>
      </c>
      <c r="L756" s="101" t="s">
        <v>599</v>
      </c>
      <c r="M756" s="101" t="s">
        <v>140</v>
      </c>
      <c r="N756" s="101" t="s">
        <v>730</v>
      </c>
      <c r="O756" s="101" t="s">
        <v>1609</v>
      </c>
    </row>
    <row r="757" spans="1:15" hidden="1">
      <c r="A757" s="101">
        <v>265</v>
      </c>
      <c r="B757" s="101">
        <v>38</v>
      </c>
      <c r="C757" s="101">
        <v>1</v>
      </c>
      <c r="D757" s="101" t="s">
        <v>2664</v>
      </c>
      <c r="E757" s="101" t="s">
        <v>1019</v>
      </c>
      <c r="F757" s="101" t="s">
        <v>1607</v>
      </c>
      <c r="G757" s="102" t="s">
        <v>2586</v>
      </c>
      <c r="H757" s="103">
        <v>0</v>
      </c>
      <c r="I757" s="103">
        <v>3048</v>
      </c>
      <c r="K757" s="101" t="s">
        <v>751</v>
      </c>
      <c r="L757" s="101" t="s">
        <v>599</v>
      </c>
      <c r="M757" s="101" t="s">
        <v>140</v>
      </c>
      <c r="N757" s="101" t="s">
        <v>730</v>
      </c>
      <c r="O757" s="101" t="s">
        <v>4157</v>
      </c>
    </row>
    <row r="758" spans="1:15" hidden="1">
      <c r="A758" s="101">
        <v>265</v>
      </c>
      <c r="B758" s="101">
        <v>39</v>
      </c>
      <c r="C758" s="101">
        <v>1</v>
      </c>
      <c r="D758" s="101" t="s">
        <v>2664</v>
      </c>
      <c r="E758" s="101" t="s">
        <v>1019</v>
      </c>
      <c r="F758" s="101" t="s">
        <v>1607</v>
      </c>
      <c r="G758" s="102" t="s">
        <v>4181</v>
      </c>
      <c r="H758" s="103">
        <v>0</v>
      </c>
      <c r="I758" s="103">
        <v>758</v>
      </c>
      <c r="K758" s="101" t="s">
        <v>751</v>
      </c>
      <c r="L758" s="101" t="s">
        <v>599</v>
      </c>
      <c r="M758" s="101" t="s">
        <v>140</v>
      </c>
      <c r="N758" s="101" t="s">
        <v>730</v>
      </c>
      <c r="O758" s="101" t="s">
        <v>4184</v>
      </c>
    </row>
    <row r="759" spans="1:15" hidden="1">
      <c r="A759" s="101">
        <v>265</v>
      </c>
      <c r="B759" s="101">
        <v>40</v>
      </c>
      <c r="C759" s="101">
        <v>1</v>
      </c>
      <c r="D759" s="101" t="s">
        <v>2664</v>
      </c>
      <c r="E759" s="101" t="s">
        <v>1019</v>
      </c>
      <c r="F759" s="101" t="s">
        <v>1607</v>
      </c>
      <c r="G759" s="102" t="s">
        <v>4186</v>
      </c>
      <c r="H759" s="103">
        <v>0</v>
      </c>
      <c r="I759" s="103">
        <v>727</v>
      </c>
      <c r="K759" s="101" t="s">
        <v>751</v>
      </c>
      <c r="L759" s="101" t="s">
        <v>599</v>
      </c>
      <c r="M759" s="101" t="s">
        <v>140</v>
      </c>
      <c r="N759" s="101" t="s">
        <v>730</v>
      </c>
      <c r="O759" s="101" t="s">
        <v>4188</v>
      </c>
    </row>
    <row r="760" spans="1:15" hidden="1">
      <c r="A760" s="101">
        <v>265</v>
      </c>
      <c r="B760" s="101">
        <v>41</v>
      </c>
      <c r="C760" s="101">
        <v>1</v>
      </c>
      <c r="D760" s="101" t="s">
        <v>2664</v>
      </c>
      <c r="E760" s="101" t="s">
        <v>1019</v>
      </c>
      <c r="F760" s="101" t="s">
        <v>1607</v>
      </c>
      <c r="G760" s="102" t="s">
        <v>1552</v>
      </c>
      <c r="H760" s="103">
        <v>0</v>
      </c>
      <c r="I760" s="103">
        <v>3175</v>
      </c>
      <c r="K760" s="101" t="s">
        <v>751</v>
      </c>
      <c r="L760" s="101" t="s">
        <v>599</v>
      </c>
      <c r="M760" s="101" t="s">
        <v>140</v>
      </c>
      <c r="N760" s="101" t="s">
        <v>730</v>
      </c>
      <c r="O760" s="101" t="s">
        <v>4190</v>
      </c>
    </row>
    <row r="761" spans="1:15" hidden="1">
      <c r="A761" s="101">
        <v>265</v>
      </c>
      <c r="B761" s="101">
        <v>42</v>
      </c>
      <c r="C761" s="101">
        <v>1</v>
      </c>
      <c r="D761" s="101" t="s">
        <v>2664</v>
      </c>
      <c r="E761" s="101" t="s">
        <v>1019</v>
      </c>
      <c r="F761" s="101" t="s">
        <v>1607</v>
      </c>
      <c r="G761" s="102" t="s">
        <v>3805</v>
      </c>
      <c r="H761" s="103">
        <v>0</v>
      </c>
      <c r="I761" s="103">
        <v>703</v>
      </c>
      <c r="K761" s="101" t="s">
        <v>751</v>
      </c>
      <c r="L761" s="101" t="s">
        <v>599</v>
      </c>
      <c r="M761" s="101" t="s">
        <v>140</v>
      </c>
      <c r="N761" s="101" t="s">
        <v>730</v>
      </c>
      <c r="O761" s="101" t="s">
        <v>2650</v>
      </c>
    </row>
    <row r="762" spans="1:15" hidden="1">
      <c r="A762" s="101">
        <v>265</v>
      </c>
      <c r="B762" s="101">
        <v>43</v>
      </c>
      <c r="C762" s="101">
        <v>1</v>
      </c>
      <c r="D762" s="101" t="s">
        <v>2664</v>
      </c>
      <c r="E762" s="101" t="s">
        <v>1019</v>
      </c>
      <c r="F762" s="101" t="s">
        <v>1607</v>
      </c>
      <c r="G762" s="102" t="s">
        <v>1485</v>
      </c>
      <c r="H762" s="103">
        <v>0</v>
      </c>
      <c r="I762" s="103">
        <v>1524</v>
      </c>
      <c r="K762" s="101" t="s">
        <v>751</v>
      </c>
      <c r="L762" s="101" t="s">
        <v>599</v>
      </c>
      <c r="M762" s="101" t="s">
        <v>140</v>
      </c>
      <c r="N762" s="101" t="s">
        <v>730</v>
      </c>
      <c r="O762" s="101" t="s">
        <v>510</v>
      </c>
    </row>
    <row r="763" spans="1:15" hidden="1">
      <c r="A763" s="101">
        <v>265</v>
      </c>
      <c r="B763" s="101">
        <v>44</v>
      </c>
      <c r="C763" s="101">
        <v>1</v>
      </c>
      <c r="D763" s="101" t="s">
        <v>2664</v>
      </c>
      <c r="E763" s="101" t="s">
        <v>1019</v>
      </c>
      <c r="F763" s="101" t="s">
        <v>1607</v>
      </c>
      <c r="G763" s="102" t="s">
        <v>4191</v>
      </c>
      <c r="H763" s="103">
        <v>0</v>
      </c>
      <c r="I763" s="103">
        <v>918</v>
      </c>
      <c r="K763" s="101" t="s">
        <v>751</v>
      </c>
      <c r="L763" s="101" t="s">
        <v>599</v>
      </c>
      <c r="M763" s="101" t="s">
        <v>140</v>
      </c>
      <c r="N763" s="101" t="s">
        <v>730</v>
      </c>
      <c r="O763" s="101" t="s">
        <v>4193</v>
      </c>
    </row>
    <row r="764" spans="1:15" hidden="1">
      <c r="A764" s="101">
        <v>265</v>
      </c>
      <c r="B764" s="101">
        <v>45</v>
      </c>
      <c r="C764" s="101">
        <v>1</v>
      </c>
      <c r="D764" s="101" t="s">
        <v>2664</v>
      </c>
      <c r="E764" s="101" t="s">
        <v>1019</v>
      </c>
      <c r="F764" s="101" t="s">
        <v>3736</v>
      </c>
      <c r="G764" s="102" t="s">
        <v>3308</v>
      </c>
      <c r="H764" s="103">
        <v>0</v>
      </c>
      <c r="I764" s="103">
        <v>3429</v>
      </c>
      <c r="K764" s="101" t="s">
        <v>751</v>
      </c>
      <c r="L764" s="101" t="s">
        <v>599</v>
      </c>
      <c r="M764" s="101" t="s">
        <v>140</v>
      </c>
      <c r="N764" s="101" t="s">
        <v>730</v>
      </c>
      <c r="O764" s="101" t="s">
        <v>4172</v>
      </c>
    </row>
    <row r="765" spans="1:15" hidden="1">
      <c r="A765" s="101">
        <v>265</v>
      </c>
      <c r="B765" s="101">
        <v>46</v>
      </c>
      <c r="C765" s="101">
        <v>1</v>
      </c>
      <c r="D765" s="101" t="s">
        <v>2664</v>
      </c>
      <c r="E765" s="101" t="s">
        <v>1019</v>
      </c>
      <c r="F765" s="101" t="s">
        <v>3736</v>
      </c>
      <c r="G765" s="102" t="s">
        <v>3606</v>
      </c>
      <c r="H765" s="103">
        <v>0</v>
      </c>
      <c r="I765" s="103">
        <v>3175</v>
      </c>
      <c r="K765" s="101" t="s">
        <v>751</v>
      </c>
      <c r="L765" s="101" t="s">
        <v>599</v>
      </c>
      <c r="M765" s="101" t="s">
        <v>140</v>
      </c>
      <c r="N765" s="101" t="s">
        <v>730</v>
      </c>
      <c r="O765" s="101" t="s">
        <v>4190</v>
      </c>
    </row>
    <row r="766" spans="1:15" hidden="1">
      <c r="A766" s="101">
        <v>265</v>
      </c>
      <c r="B766" s="101">
        <v>47</v>
      </c>
      <c r="C766" s="101">
        <v>1</v>
      </c>
      <c r="D766" s="101" t="s">
        <v>2664</v>
      </c>
      <c r="E766" s="101" t="s">
        <v>1019</v>
      </c>
      <c r="F766" s="101" t="s">
        <v>3736</v>
      </c>
      <c r="G766" s="102" t="s">
        <v>482</v>
      </c>
      <c r="H766" s="103">
        <v>0</v>
      </c>
      <c r="I766" s="103">
        <v>3048</v>
      </c>
      <c r="K766" s="101" t="s">
        <v>751</v>
      </c>
      <c r="L766" s="101" t="s">
        <v>599</v>
      </c>
      <c r="M766" s="101" t="s">
        <v>140</v>
      </c>
      <c r="N766" s="101" t="s">
        <v>730</v>
      </c>
      <c r="O766" s="101" t="s">
        <v>4157</v>
      </c>
    </row>
    <row r="767" spans="1:15" hidden="1">
      <c r="A767" s="101">
        <v>265</v>
      </c>
      <c r="B767" s="101">
        <v>48</v>
      </c>
      <c r="C767" s="101">
        <v>1</v>
      </c>
      <c r="D767" s="101" t="s">
        <v>2664</v>
      </c>
      <c r="E767" s="101" t="s">
        <v>1019</v>
      </c>
      <c r="F767" s="101" t="s">
        <v>3736</v>
      </c>
      <c r="G767" s="102" t="s">
        <v>3985</v>
      </c>
      <c r="H767" s="103">
        <v>0</v>
      </c>
      <c r="I767" s="103">
        <v>3048</v>
      </c>
      <c r="K767" s="101" t="s">
        <v>751</v>
      </c>
      <c r="L767" s="101" t="s">
        <v>599</v>
      </c>
      <c r="M767" s="101" t="s">
        <v>140</v>
      </c>
      <c r="N767" s="101" t="s">
        <v>730</v>
      </c>
      <c r="O767" s="101" t="s">
        <v>4157</v>
      </c>
    </row>
    <row r="768" spans="1:15" hidden="1">
      <c r="A768" s="101">
        <v>265</v>
      </c>
      <c r="B768" s="101">
        <v>49</v>
      </c>
      <c r="C768" s="101">
        <v>1</v>
      </c>
      <c r="D768" s="101" t="s">
        <v>2664</v>
      </c>
      <c r="E768" s="101" t="s">
        <v>1019</v>
      </c>
      <c r="F768" s="101" t="s">
        <v>3736</v>
      </c>
      <c r="G768" s="102" t="s">
        <v>4194</v>
      </c>
      <c r="H768" s="103">
        <v>0</v>
      </c>
      <c r="I768" s="103">
        <v>1236</v>
      </c>
      <c r="K768" s="101" t="s">
        <v>751</v>
      </c>
      <c r="L768" s="101" t="s">
        <v>599</v>
      </c>
      <c r="M768" s="101" t="s">
        <v>140</v>
      </c>
      <c r="N768" s="101" t="s">
        <v>730</v>
      </c>
      <c r="O768" s="101" t="s">
        <v>4196</v>
      </c>
    </row>
    <row r="769" spans="1:15" hidden="1">
      <c r="A769" s="101">
        <v>265</v>
      </c>
      <c r="B769" s="101">
        <v>50</v>
      </c>
      <c r="C769" s="101">
        <v>1</v>
      </c>
      <c r="D769" s="101" t="s">
        <v>2664</v>
      </c>
      <c r="E769" s="101" t="s">
        <v>1019</v>
      </c>
      <c r="F769" s="101" t="s">
        <v>3736</v>
      </c>
      <c r="G769" s="102" t="s">
        <v>3924</v>
      </c>
      <c r="H769" s="103">
        <v>0</v>
      </c>
      <c r="I769" s="103">
        <v>2032</v>
      </c>
      <c r="K769" s="101" t="s">
        <v>751</v>
      </c>
      <c r="L769" s="101" t="s">
        <v>599</v>
      </c>
      <c r="M769" s="101" t="s">
        <v>140</v>
      </c>
      <c r="N769" s="101" t="s">
        <v>730</v>
      </c>
      <c r="O769" s="101" t="s">
        <v>4173</v>
      </c>
    </row>
    <row r="770" spans="1:15" hidden="1">
      <c r="A770" s="101">
        <v>265</v>
      </c>
      <c r="B770" s="101">
        <v>51</v>
      </c>
      <c r="C770" s="101">
        <v>1</v>
      </c>
      <c r="D770" s="101" t="s">
        <v>2664</v>
      </c>
      <c r="E770" s="101" t="s">
        <v>1019</v>
      </c>
      <c r="F770" s="101" t="s">
        <v>3736</v>
      </c>
      <c r="G770" s="102" t="s">
        <v>1573</v>
      </c>
      <c r="H770" s="103">
        <v>0</v>
      </c>
      <c r="I770" s="103">
        <v>3302</v>
      </c>
      <c r="K770" s="101" t="s">
        <v>751</v>
      </c>
      <c r="L770" s="101" t="s">
        <v>599</v>
      </c>
      <c r="M770" s="101" t="s">
        <v>140</v>
      </c>
      <c r="N770" s="101" t="s">
        <v>730</v>
      </c>
      <c r="O770" s="101" t="s">
        <v>3323</v>
      </c>
    </row>
    <row r="771" spans="1:15" hidden="1">
      <c r="A771" s="101">
        <v>265</v>
      </c>
      <c r="B771" s="101">
        <v>52</v>
      </c>
      <c r="C771" s="101">
        <v>1</v>
      </c>
      <c r="D771" s="101" t="s">
        <v>2664</v>
      </c>
      <c r="E771" s="101" t="s">
        <v>1019</v>
      </c>
      <c r="F771" s="101" t="s">
        <v>4183</v>
      </c>
      <c r="G771" s="102" t="s">
        <v>1290</v>
      </c>
      <c r="H771" s="103">
        <v>0</v>
      </c>
      <c r="I771" s="103">
        <v>1270</v>
      </c>
      <c r="K771" s="101" t="s">
        <v>751</v>
      </c>
      <c r="L771" s="101" t="s">
        <v>599</v>
      </c>
      <c r="M771" s="101" t="s">
        <v>140</v>
      </c>
      <c r="N771" s="101" t="s">
        <v>730</v>
      </c>
      <c r="O771" s="101" t="s">
        <v>3289</v>
      </c>
    </row>
    <row r="772" spans="1:15" hidden="1">
      <c r="A772" s="101">
        <v>265</v>
      </c>
      <c r="B772" s="101">
        <v>53</v>
      </c>
      <c r="C772" s="101">
        <v>1</v>
      </c>
      <c r="D772" s="101" t="s">
        <v>2664</v>
      </c>
      <c r="E772" s="101" t="s">
        <v>1019</v>
      </c>
      <c r="F772" s="101" t="s">
        <v>4183</v>
      </c>
      <c r="G772" s="102" t="s">
        <v>2150</v>
      </c>
      <c r="H772" s="103">
        <v>0</v>
      </c>
      <c r="I772" s="103">
        <v>2413</v>
      </c>
      <c r="K772" s="101" t="s">
        <v>751</v>
      </c>
      <c r="L772" s="101" t="s">
        <v>599</v>
      </c>
      <c r="M772" s="101" t="s">
        <v>140</v>
      </c>
      <c r="N772" s="101" t="s">
        <v>730</v>
      </c>
      <c r="O772" s="101" t="s">
        <v>4200</v>
      </c>
    </row>
    <row r="773" spans="1:15" hidden="1">
      <c r="A773" s="101">
        <v>265</v>
      </c>
      <c r="B773" s="101">
        <v>54</v>
      </c>
      <c r="C773" s="101">
        <v>1</v>
      </c>
      <c r="D773" s="101" t="s">
        <v>2664</v>
      </c>
      <c r="E773" s="101" t="s">
        <v>1019</v>
      </c>
      <c r="F773" s="101" t="s">
        <v>4183</v>
      </c>
      <c r="G773" s="102" t="s">
        <v>4202</v>
      </c>
      <c r="H773" s="103">
        <v>0</v>
      </c>
      <c r="I773" s="103">
        <v>3048</v>
      </c>
      <c r="K773" s="101" t="s">
        <v>751</v>
      </c>
      <c r="L773" s="101" t="s">
        <v>599</v>
      </c>
      <c r="M773" s="101" t="s">
        <v>140</v>
      </c>
      <c r="N773" s="101" t="s">
        <v>730</v>
      </c>
      <c r="O773" s="101" t="s">
        <v>4157</v>
      </c>
    </row>
    <row r="774" spans="1:15" hidden="1">
      <c r="A774" s="101">
        <v>265</v>
      </c>
      <c r="B774" s="101">
        <v>55</v>
      </c>
      <c r="C774" s="101">
        <v>1</v>
      </c>
      <c r="D774" s="101" t="s">
        <v>2664</v>
      </c>
      <c r="E774" s="101" t="s">
        <v>1019</v>
      </c>
      <c r="F774" s="101" t="s">
        <v>4183</v>
      </c>
      <c r="G774" s="102" t="s">
        <v>306</v>
      </c>
      <c r="H774" s="103">
        <v>0</v>
      </c>
      <c r="I774" s="103">
        <v>2921</v>
      </c>
      <c r="K774" s="101" t="s">
        <v>751</v>
      </c>
      <c r="L774" s="101" t="s">
        <v>599</v>
      </c>
      <c r="M774" s="101" t="s">
        <v>140</v>
      </c>
      <c r="N774" s="101" t="s">
        <v>730</v>
      </c>
      <c r="O774" s="101" t="s">
        <v>4203</v>
      </c>
    </row>
    <row r="775" spans="1:15" hidden="1">
      <c r="A775" s="101">
        <v>265</v>
      </c>
      <c r="B775" s="101">
        <v>56</v>
      </c>
      <c r="C775" s="101">
        <v>1</v>
      </c>
      <c r="D775" s="101" t="s">
        <v>2664</v>
      </c>
      <c r="E775" s="101" t="s">
        <v>1019</v>
      </c>
      <c r="F775" s="101" t="s">
        <v>4081</v>
      </c>
      <c r="G775" s="102" t="s">
        <v>3540</v>
      </c>
      <c r="H775" s="103">
        <v>0</v>
      </c>
      <c r="I775" s="103">
        <v>2286</v>
      </c>
      <c r="K775" s="101" t="s">
        <v>751</v>
      </c>
      <c r="L775" s="101" t="s">
        <v>599</v>
      </c>
      <c r="M775" s="101" t="s">
        <v>140</v>
      </c>
      <c r="N775" s="101" t="s">
        <v>730</v>
      </c>
      <c r="O775" s="101" t="s">
        <v>2854</v>
      </c>
    </row>
    <row r="776" spans="1:15" hidden="1">
      <c r="A776" s="101">
        <v>265</v>
      </c>
      <c r="B776" s="101">
        <v>57</v>
      </c>
      <c r="C776" s="101">
        <v>1</v>
      </c>
      <c r="D776" s="101" t="s">
        <v>2664</v>
      </c>
      <c r="E776" s="101" t="s">
        <v>1019</v>
      </c>
      <c r="F776" s="101" t="s">
        <v>4081</v>
      </c>
      <c r="G776" s="102" t="s">
        <v>1341</v>
      </c>
      <c r="H776" s="103">
        <v>0</v>
      </c>
      <c r="I776" s="103">
        <v>787</v>
      </c>
      <c r="K776" s="101" t="s">
        <v>751</v>
      </c>
      <c r="L776" s="101" t="s">
        <v>599</v>
      </c>
      <c r="M776" s="101" t="s">
        <v>140</v>
      </c>
      <c r="N776" s="101" t="s">
        <v>730</v>
      </c>
      <c r="O776" s="101" t="s">
        <v>3074</v>
      </c>
    </row>
    <row r="777" spans="1:15" hidden="1">
      <c r="A777" s="101">
        <v>265</v>
      </c>
      <c r="B777" s="101">
        <v>58</v>
      </c>
      <c r="C777" s="101">
        <v>1</v>
      </c>
      <c r="D777" s="101" t="s">
        <v>2664</v>
      </c>
      <c r="E777" s="101" t="s">
        <v>1019</v>
      </c>
      <c r="F777" s="101" t="s">
        <v>4081</v>
      </c>
      <c r="G777" s="102" t="s">
        <v>364</v>
      </c>
      <c r="H777" s="103">
        <v>0</v>
      </c>
      <c r="I777" s="103">
        <v>2032</v>
      </c>
      <c r="K777" s="101" t="s">
        <v>751</v>
      </c>
      <c r="L777" s="101" t="s">
        <v>599</v>
      </c>
      <c r="M777" s="101" t="s">
        <v>140</v>
      </c>
      <c r="N777" s="101" t="s">
        <v>730</v>
      </c>
      <c r="O777" s="101" t="s">
        <v>4173</v>
      </c>
    </row>
    <row r="778" spans="1:15" hidden="1">
      <c r="A778" s="101">
        <v>265</v>
      </c>
      <c r="B778" s="101">
        <v>59</v>
      </c>
      <c r="C778" s="101">
        <v>1</v>
      </c>
      <c r="D778" s="101" t="s">
        <v>2664</v>
      </c>
      <c r="E778" s="101" t="s">
        <v>1019</v>
      </c>
      <c r="F778" s="101" t="s">
        <v>4081</v>
      </c>
      <c r="G778" s="102" t="s">
        <v>4205</v>
      </c>
      <c r="H778" s="103">
        <v>0</v>
      </c>
      <c r="I778" s="103">
        <v>15240</v>
      </c>
      <c r="K778" s="101" t="s">
        <v>751</v>
      </c>
      <c r="L778" s="101" t="s">
        <v>599</v>
      </c>
      <c r="M778" s="101" t="s">
        <v>140</v>
      </c>
      <c r="N778" s="101" t="s">
        <v>730</v>
      </c>
      <c r="O778" s="101" t="s">
        <v>2844</v>
      </c>
    </row>
    <row r="779" spans="1:15" hidden="1">
      <c r="A779" s="101">
        <v>265</v>
      </c>
      <c r="B779" s="101">
        <v>60</v>
      </c>
      <c r="C779" s="101">
        <v>1</v>
      </c>
      <c r="D779" s="101" t="s">
        <v>2664</v>
      </c>
      <c r="E779" s="101" t="s">
        <v>1019</v>
      </c>
      <c r="F779" s="101" t="s">
        <v>4081</v>
      </c>
      <c r="G779" s="102" t="s">
        <v>4207</v>
      </c>
      <c r="H779" s="103">
        <v>0</v>
      </c>
      <c r="I779" s="103">
        <v>14732</v>
      </c>
      <c r="K779" s="101" t="s">
        <v>751</v>
      </c>
      <c r="L779" s="101" t="s">
        <v>599</v>
      </c>
      <c r="M779" s="101" t="s">
        <v>140</v>
      </c>
      <c r="N779" s="101" t="s">
        <v>730</v>
      </c>
      <c r="O779" s="101" t="s">
        <v>4212</v>
      </c>
    </row>
    <row r="780" spans="1:15" hidden="1">
      <c r="A780" s="101">
        <v>265</v>
      </c>
      <c r="B780" s="101">
        <v>61</v>
      </c>
      <c r="C780" s="101">
        <v>1</v>
      </c>
      <c r="D780" s="101" t="s">
        <v>2664</v>
      </c>
      <c r="E780" s="101" t="s">
        <v>1019</v>
      </c>
      <c r="F780" s="101" t="s">
        <v>4081</v>
      </c>
      <c r="G780" s="102" t="s">
        <v>3630</v>
      </c>
      <c r="H780" s="103">
        <v>0</v>
      </c>
      <c r="I780" s="103">
        <v>3048</v>
      </c>
      <c r="K780" s="101" t="s">
        <v>751</v>
      </c>
      <c r="L780" s="101" t="s">
        <v>599</v>
      </c>
      <c r="M780" s="101" t="s">
        <v>140</v>
      </c>
      <c r="N780" s="101" t="s">
        <v>730</v>
      </c>
      <c r="O780" s="101" t="s">
        <v>4157</v>
      </c>
    </row>
    <row r="781" spans="1:15" hidden="1">
      <c r="A781" s="101">
        <v>265</v>
      </c>
      <c r="B781" s="101">
        <v>62</v>
      </c>
      <c r="C781" s="101">
        <v>1</v>
      </c>
      <c r="D781" s="101" t="s">
        <v>2664</v>
      </c>
      <c r="E781" s="101" t="s">
        <v>1019</v>
      </c>
      <c r="F781" s="101" t="s">
        <v>4081</v>
      </c>
      <c r="G781" s="102" t="s">
        <v>4214</v>
      </c>
      <c r="H781" s="103">
        <v>0</v>
      </c>
      <c r="I781" s="103">
        <v>2413</v>
      </c>
      <c r="K781" s="101" t="s">
        <v>751</v>
      </c>
      <c r="L781" s="101" t="s">
        <v>599</v>
      </c>
      <c r="M781" s="101" t="s">
        <v>140</v>
      </c>
      <c r="N781" s="101" t="s">
        <v>730</v>
      </c>
      <c r="O781" s="101" t="s">
        <v>4200</v>
      </c>
    </row>
    <row r="782" spans="1:15" hidden="1">
      <c r="A782" s="101">
        <v>265</v>
      </c>
      <c r="B782" s="101">
        <v>63</v>
      </c>
      <c r="C782" s="101">
        <v>1</v>
      </c>
      <c r="D782" s="101" t="s">
        <v>2664</v>
      </c>
      <c r="E782" s="101" t="s">
        <v>1019</v>
      </c>
      <c r="F782" s="101" t="s">
        <v>4081</v>
      </c>
      <c r="G782" s="102" t="s">
        <v>4216</v>
      </c>
      <c r="H782" s="103">
        <v>0</v>
      </c>
      <c r="I782" s="103">
        <v>1778</v>
      </c>
      <c r="K782" s="101" t="s">
        <v>751</v>
      </c>
      <c r="L782" s="101" t="s">
        <v>599</v>
      </c>
      <c r="M782" s="101" t="s">
        <v>140</v>
      </c>
      <c r="N782" s="101" t="s">
        <v>730</v>
      </c>
      <c r="O782" s="101" t="s">
        <v>978</v>
      </c>
    </row>
    <row r="783" spans="1:15" hidden="1">
      <c r="A783" s="101">
        <v>265</v>
      </c>
      <c r="B783" s="101">
        <v>64</v>
      </c>
      <c r="C783" s="101">
        <v>1</v>
      </c>
      <c r="D783" s="101" t="s">
        <v>2664</v>
      </c>
      <c r="E783" s="101" t="s">
        <v>1019</v>
      </c>
      <c r="F783" s="101" t="s">
        <v>4081</v>
      </c>
      <c r="G783" s="102" t="s">
        <v>4221</v>
      </c>
      <c r="H783" s="103">
        <v>0</v>
      </c>
      <c r="I783" s="103">
        <v>10795</v>
      </c>
      <c r="K783" s="101" t="s">
        <v>751</v>
      </c>
      <c r="L783" s="101" t="s">
        <v>599</v>
      </c>
      <c r="M783" s="101" t="s">
        <v>140</v>
      </c>
      <c r="N783" s="101" t="s">
        <v>730</v>
      </c>
      <c r="O783" s="101" t="s">
        <v>1322</v>
      </c>
    </row>
    <row r="784" spans="1:15" hidden="1">
      <c r="A784" s="101">
        <v>265</v>
      </c>
      <c r="B784" s="101">
        <v>65</v>
      </c>
      <c r="C784" s="101">
        <v>1</v>
      </c>
      <c r="D784" s="101" t="s">
        <v>2664</v>
      </c>
      <c r="E784" s="101" t="s">
        <v>1019</v>
      </c>
      <c r="F784" s="101" t="s">
        <v>3326</v>
      </c>
      <c r="G784" s="102" t="s">
        <v>1640</v>
      </c>
      <c r="H784" s="103">
        <v>0</v>
      </c>
      <c r="I784" s="103">
        <v>1238</v>
      </c>
      <c r="K784" s="101" t="s">
        <v>751</v>
      </c>
      <c r="L784" s="101" t="s">
        <v>599</v>
      </c>
      <c r="M784" s="101" t="s">
        <v>140</v>
      </c>
      <c r="N784" s="101" t="s">
        <v>730</v>
      </c>
      <c r="O784" s="101" t="s">
        <v>218</v>
      </c>
    </row>
    <row r="785" spans="1:15" hidden="1">
      <c r="A785" s="101">
        <v>265</v>
      </c>
      <c r="B785" s="101">
        <v>66</v>
      </c>
      <c r="C785" s="101">
        <v>1</v>
      </c>
      <c r="D785" s="101" t="s">
        <v>2664</v>
      </c>
      <c r="E785" s="101" t="s">
        <v>1019</v>
      </c>
      <c r="F785" s="101" t="s">
        <v>3326</v>
      </c>
      <c r="G785" s="102" t="s">
        <v>1636</v>
      </c>
      <c r="H785" s="103">
        <v>0</v>
      </c>
      <c r="I785" s="103">
        <v>2921</v>
      </c>
      <c r="K785" s="101" t="s">
        <v>751</v>
      </c>
      <c r="L785" s="101" t="s">
        <v>599</v>
      </c>
      <c r="M785" s="101" t="s">
        <v>140</v>
      </c>
      <c r="N785" s="101" t="s">
        <v>730</v>
      </c>
      <c r="O785" s="101" t="s">
        <v>4203</v>
      </c>
    </row>
    <row r="786" spans="1:15" hidden="1">
      <c r="A786" s="101">
        <v>265</v>
      </c>
      <c r="B786" s="101">
        <v>67</v>
      </c>
      <c r="C786" s="101">
        <v>1</v>
      </c>
      <c r="D786" s="101" t="s">
        <v>2664</v>
      </c>
      <c r="E786" s="101" t="s">
        <v>1019</v>
      </c>
      <c r="F786" s="101" t="s">
        <v>3326</v>
      </c>
      <c r="G786" s="102" t="s">
        <v>122</v>
      </c>
      <c r="H786" s="103">
        <v>0</v>
      </c>
      <c r="I786" s="103">
        <v>3175</v>
      </c>
      <c r="K786" s="101" t="s">
        <v>751</v>
      </c>
      <c r="L786" s="101" t="s">
        <v>599</v>
      </c>
      <c r="M786" s="101" t="s">
        <v>140</v>
      </c>
      <c r="N786" s="101" t="s">
        <v>730</v>
      </c>
      <c r="O786" s="101" t="s">
        <v>4190</v>
      </c>
    </row>
    <row r="787" spans="1:15" hidden="1">
      <c r="A787" s="101">
        <v>265</v>
      </c>
      <c r="B787" s="101">
        <v>68</v>
      </c>
      <c r="C787" s="101">
        <v>1</v>
      </c>
      <c r="D787" s="101" t="s">
        <v>2664</v>
      </c>
      <c r="E787" s="101" t="s">
        <v>1019</v>
      </c>
      <c r="F787" s="101" t="s">
        <v>3326</v>
      </c>
      <c r="G787" s="102" t="s">
        <v>2836</v>
      </c>
      <c r="H787" s="103">
        <v>0</v>
      </c>
      <c r="I787" s="103">
        <v>2667</v>
      </c>
      <c r="K787" s="101" t="s">
        <v>751</v>
      </c>
      <c r="L787" s="101" t="s">
        <v>599</v>
      </c>
      <c r="M787" s="101" t="s">
        <v>140</v>
      </c>
      <c r="N787" s="101" t="s">
        <v>730</v>
      </c>
      <c r="O787" s="101" t="s">
        <v>4224</v>
      </c>
    </row>
    <row r="788" spans="1:15" hidden="1">
      <c r="A788" s="101">
        <v>265</v>
      </c>
      <c r="B788" s="101">
        <v>69</v>
      </c>
      <c r="C788" s="101">
        <v>1</v>
      </c>
      <c r="D788" s="101" t="s">
        <v>2664</v>
      </c>
      <c r="E788" s="101" t="s">
        <v>1019</v>
      </c>
      <c r="F788" s="101" t="s">
        <v>3176</v>
      </c>
      <c r="G788" s="102" t="s">
        <v>1144</v>
      </c>
      <c r="H788" s="103">
        <v>0</v>
      </c>
      <c r="I788" s="103">
        <v>2921</v>
      </c>
      <c r="K788" s="101" t="s">
        <v>751</v>
      </c>
      <c r="L788" s="101" t="s">
        <v>599</v>
      </c>
      <c r="M788" s="101" t="s">
        <v>140</v>
      </c>
      <c r="N788" s="101" t="s">
        <v>730</v>
      </c>
      <c r="O788" s="101" t="s">
        <v>4203</v>
      </c>
    </row>
    <row r="789" spans="1:15" hidden="1">
      <c r="A789" s="101">
        <v>265</v>
      </c>
      <c r="B789" s="101">
        <v>70</v>
      </c>
      <c r="C789" s="101">
        <v>1</v>
      </c>
      <c r="D789" s="101" t="s">
        <v>2664</v>
      </c>
      <c r="E789" s="101" t="s">
        <v>1019</v>
      </c>
      <c r="F789" s="101" t="s">
        <v>3176</v>
      </c>
      <c r="G789" s="102" t="s">
        <v>2388</v>
      </c>
      <c r="H789" s="103">
        <v>0</v>
      </c>
      <c r="I789" s="103">
        <v>1250</v>
      </c>
      <c r="K789" s="101" t="s">
        <v>751</v>
      </c>
      <c r="L789" s="101" t="s">
        <v>599</v>
      </c>
      <c r="M789" s="101" t="s">
        <v>140</v>
      </c>
      <c r="N789" s="101" t="s">
        <v>730</v>
      </c>
      <c r="O789" s="101" t="s">
        <v>1669</v>
      </c>
    </row>
    <row r="790" spans="1:15" hidden="1">
      <c r="A790" s="101">
        <v>265</v>
      </c>
      <c r="B790" s="101">
        <v>71</v>
      </c>
      <c r="C790" s="101">
        <v>1</v>
      </c>
      <c r="D790" s="101" t="s">
        <v>2664</v>
      </c>
      <c r="E790" s="101" t="s">
        <v>1019</v>
      </c>
      <c r="F790" s="101" t="s">
        <v>3176</v>
      </c>
      <c r="G790" s="102" t="s">
        <v>4127</v>
      </c>
      <c r="H790" s="103">
        <v>0</v>
      </c>
      <c r="I790" s="103">
        <v>1778</v>
      </c>
      <c r="K790" s="101" t="s">
        <v>751</v>
      </c>
      <c r="L790" s="101" t="s">
        <v>599</v>
      </c>
      <c r="M790" s="101" t="s">
        <v>140</v>
      </c>
      <c r="N790" s="101" t="s">
        <v>730</v>
      </c>
      <c r="O790" s="101" t="s">
        <v>978</v>
      </c>
    </row>
    <row r="791" spans="1:15" hidden="1">
      <c r="A791" s="101">
        <v>265</v>
      </c>
      <c r="B791" s="101">
        <v>72</v>
      </c>
      <c r="C791" s="101">
        <v>1</v>
      </c>
      <c r="D791" s="101" t="s">
        <v>2664</v>
      </c>
      <c r="E791" s="101" t="s">
        <v>1019</v>
      </c>
      <c r="F791" s="101" t="s">
        <v>3176</v>
      </c>
      <c r="G791" s="102" t="s">
        <v>4225</v>
      </c>
      <c r="H791" s="103">
        <v>0</v>
      </c>
      <c r="I791" s="103">
        <v>3048</v>
      </c>
      <c r="K791" s="101" t="s">
        <v>751</v>
      </c>
      <c r="L791" s="101" t="s">
        <v>599</v>
      </c>
      <c r="M791" s="101" t="s">
        <v>140</v>
      </c>
      <c r="N791" s="101" t="s">
        <v>730</v>
      </c>
      <c r="O791" s="101" t="s">
        <v>4157</v>
      </c>
    </row>
    <row r="792" spans="1:15" hidden="1">
      <c r="A792" s="101">
        <v>265</v>
      </c>
      <c r="B792" s="101">
        <v>73</v>
      </c>
      <c r="C792" s="101">
        <v>1</v>
      </c>
      <c r="D792" s="101" t="s">
        <v>2664</v>
      </c>
      <c r="E792" s="101" t="s">
        <v>1019</v>
      </c>
      <c r="F792" s="101" t="s">
        <v>3176</v>
      </c>
      <c r="G792" s="102" t="s">
        <v>1128</v>
      </c>
      <c r="H792" s="103">
        <v>0</v>
      </c>
      <c r="I792" s="103">
        <v>2159</v>
      </c>
      <c r="K792" s="101" t="s">
        <v>751</v>
      </c>
      <c r="L792" s="101" t="s">
        <v>599</v>
      </c>
      <c r="M792" s="101" t="s">
        <v>140</v>
      </c>
      <c r="N792" s="101" t="s">
        <v>730</v>
      </c>
      <c r="O792" s="101" t="s">
        <v>4152</v>
      </c>
    </row>
    <row r="793" spans="1:15" hidden="1">
      <c r="A793" s="101">
        <v>265</v>
      </c>
      <c r="B793" s="101">
        <v>74</v>
      </c>
      <c r="C793" s="101">
        <v>1</v>
      </c>
      <c r="D793" s="101" t="s">
        <v>2664</v>
      </c>
      <c r="E793" s="101" t="s">
        <v>1019</v>
      </c>
      <c r="F793" s="101" t="s">
        <v>3176</v>
      </c>
      <c r="G793" s="102" t="s">
        <v>4226</v>
      </c>
      <c r="H793" s="103">
        <v>0</v>
      </c>
      <c r="I793" s="103">
        <v>1778</v>
      </c>
      <c r="K793" s="101" t="s">
        <v>751</v>
      </c>
      <c r="L793" s="101" t="s">
        <v>599</v>
      </c>
      <c r="M793" s="101" t="s">
        <v>140</v>
      </c>
      <c r="N793" s="101" t="s">
        <v>730</v>
      </c>
      <c r="O793" s="101" t="s">
        <v>978</v>
      </c>
    </row>
    <row r="794" spans="1:15" hidden="1">
      <c r="A794" s="101">
        <v>265</v>
      </c>
      <c r="B794" s="101">
        <v>75</v>
      </c>
      <c r="C794" s="101">
        <v>1</v>
      </c>
      <c r="D794" s="101" t="s">
        <v>2664</v>
      </c>
      <c r="E794" s="101" t="s">
        <v>1019</v>
      </c>
      <c r="F794" s="101" t="s">
        <v>3176</v>
      </c>
      <c r="G794" s="102" t="s">
        <v>3535</v>
      </c>
      <c r="H794" s="103">
        <v>0</v>
      </c>
      <c r="I794" s="103">
        <v>3175</v>
      </c>
      <c r="K794" s="101" t="s">
        <v>751</v>
      </c>
      <c r="L794" s="101" t="s">
        <v>599</v>
      </c>
      <c r="M794" s="101" t="s">
        <v>140</v>
      </c>
      <c r="N794" s="101" t="s">
        <v>730</v>
      </c>
      <c r="O794" s="101" t="s">
        <v>4190</v>
      </c>
    </row>
    <row r="795" spans="1:15" hidden="1">
      <c r="A795" s="101">
        <v>265</v>
      </c>
      <c r="B795" s="101">
        <v>76</v>
      </c>
      <c r="C795" s="101">
        <v>1</v>
      </c>
      <c r="D795" s="101" t="s">
        <v>2664</v>
      </c>
      <c r="E795" s="101" t="s">
        <v>1019</v>
      </c>
      <c r="F795" s="101" t="s">
        <v>3176</v>
      </c>
      <c r="G795" s="102" t="s">
        <v>4229</v>
      </c>
      <c r="H795" s="103">
        <v>0</v>
      </c>
      <c r="I795" s="103">
        <v>1258</v>
      </c>
      <c r="K795" s="101" t="s">
        <v>751</v>
      </c>
      <c r="L795" s="101" t="s">
        <v>599</v>
      </c>
      <c r="M795" s="101" t="s">
        <v>140</v>
      </c>
      <c r="N795" s="101" t="s">
        <v>730</v>
      </c>
      <c r="O795" s="101" t="s">
        <v>328</v>
      </c>
    </row>
    <row r="796" spans="1:15" hidden="1">
      <c r="A796" s="101">
        <v>265</v>
      </c>
      <c r="B796" s="101">
        <v>77</v>
      </c>
      <c r="C796" s="101">
        <v>1</v>
      </c>
      <c r="D796" s="101" t="s">
        <v>2664</v>
      </c>
      <c r="E796" s="101" t="s">
        <v>1019</v>
      </c>
      <c r="F796" s="101" t="s">
        <v>3176</v>
      </c>
      <c r="G796" s="102" t="s">
        <v>1467</v>
      </c>
      <c r="H796" s="103">
        <v>0</v>
      </c>
      <c r="I796" s="103">
        <v>1778</v>
      </c>
      <c r="K796" s="101" t="s">
        <v>751</v>
      </c>
      <c r="L796" s="101" t="s">
        <v>599</v>
      </c>
      <c r="M796" s="101" t="s">
        <v>140</v>
      </c>
      <c r="N796" s="101" t="s">
        <v>730</v>
      </c>
      <c r="O796" s="101" t="s">
        <v>978</v>
      </c>
    </row>
    <row r="797" spans="1:15" hidden="1">
      <c r="A797" s="101">
        <v>265</v>
      </c>
      <c r="B797" s="101">
        <v>78</v>
      </c>
      <c r="C797" s="101">
        <v>1</v>
      </c>
      <c r="D797" s="101" t="s">
        <v>2664</v>
      </c>
      <c r="E797" s="101" t="s">
        <v>1019</v>
      </c>
      <c r="F797" s="101" t="s">
        <v>3176</v>
      </c>
      <c r="G797" s="102" t="s">
        <v>1201</v>
      </c>
      <c r="H797" s="103">
        <v>0</v>
      </c>
      <c r="I797" s="103">
        <v>1261</v>
      </c>
      <c r="K797" s="101" t="s">
        <v>751</v>
      </c>
      <c r="L797" s="101" t="s">
        <v>599</v>
      </c>
      <c r="M797" s="101" t="s">
        <v>140</v>
      </c>
      <c r="N797" s="101" t="s">
        <v>730</v>
      </c>
      <c r="O797" s="101" t="s">
        <v>88</v>
      </c>
    </row>
    <row r="798" spans="1:15" hidden="1">
      <c r="A798" s="101">
        <v>265</v>
      </c>
      <c r="B798" s="101">
        <v>79</v>
      </c>
      <c r="C798" s="101">
        <v>1</v>
      </c>
      <c r="D798" s="101" t="s">
        <v>2664</v>
      </c>
      <c r="E798" s="101" t="s">
        <v>1019</v>
      </c>
      <c r="F798" s="101" t="s">
        <v>3176</v>
      </c>
      <c r="G798" s="102" t="s">
        <v>2846</v>
      </c>
      <c r="H798" s="103">
        <v>0</v>
      </c>
      <c r="I798" s="103">
        <v>1778</v>
      </c>
      <c r="K798" s="101" t="s">
        <v>751</v>
      </c>
      <c r="L798" s="101" t="s">
        <v>599</v>
      </c>
      <c r="M798" s="101" t="s">
        <v>140</v>
      </c>
      <c r="N798" s="101" t="s">
        <v>730</v>
      </c>
      <c r="O798" s="101" t="s">
        <v>978</v>
      </c>
    </row>
    <row r="799" spans="1:15" hidden="1">
      <c r="A799" s="101">
        <v>265</v>
      </c>
      <c r="B799" s="101">
        <v>80</v>
      </c>
      <c r="C799" s="101">
        <v>1</v>
      </c>
      <c r="D799" s="101" t="s">
        <v>2664</v>
      </c>
      <c r="E799" s="101" t="s">
        <v>2381</v>
      </c>
      <c r="F799" s="101" t="s">
        <v>4232</v>
      </c>
      <c r="G799" s="102" t="s">
        <v>660</v>
      </c>
      <c r="H799" s="103">
        <v>0</v>
      </c>
      <c r="I799" s="103">
        <v>100330</v>
      </c>
      <c r="K799" s="101" t="s">
        <v>751</v>
      </c>
      <c r="L799" s="101" t="s">
        <v>599</v>
      </c>
      <c r="M799" s="101" t="s">
        <v>140</v>
      </c>
      <c r="N799" s="101" t="s">
        <v>730</v>
      </c>
      <c r="O799" s="101" t="s">
        <v>4234</v>
      </c>
    </row>
    <row r="800" spans="1:15" hidden="1">
      <c r="A800" s="101">
        <v>265</v>
      </c>
      <c r="B800" s="101">
        <v>81</v>
      </c>
      <c r="C800" s="101">
        <v>1</v>
      </c>
      <c r="D800" s="101" t="s">
        <v>2664</v>
      </c>
      <c r="E800" s="101" t="s">
        <v>281</v>
      </c>
      <c r="F800" s="101" t="s">
        <v>4236</v>
      </c>
      <c r="G800" s="102" t="s">
        <v>2222</v>
      </c>
      <c r="H800" s="103">
        <v>0</v>
      </c>
      <c r="I800" s="103">
        <v>22479</v>
      </c>
      <c r="K800" s="101" t="s">
        <v>751</v>
      </c>
      <c r="L800" s="101" t="s">
        <v>599</v>
      </c>
      <c r="M800" s="101" t="s">
        <v>140</v>
      </c>
      <c r="N800" s="101" t="s">
        <v>730</v>
      </c>
      <c r="O800" s="101" t="s">
        <v>3929</v>
      </c>
    </row>
    <row r="801" spans="1:15" hidden="1">
      <c r="A801" s="101">
        <v>265</v>
      </c>
      <c r="B801" s="101">
        <v>82</v>
      </c>
      <c r="C801" s="101">
        <v>1</v>
      </c>
      <c r="D801" s="101" t="s">
        <v>2664</v>
      </c>
      <c r="E801" s="101" t="s">
        <v>281</v>
      </c>
      <c r="F801" s="101" t="s">
        <v>4236</v>
      </c>
      <c r="G801" s="102" t="s">
        <v>1554</v>
      </c>
      <c r="H801" s="103">
        <v>0</v>
      </c>
      <c r="I801" s="103">
        <v>125</v>
      </c>
      <c r="K801" s="101" t="s">
        <v>751</v>
      </c>
      <c r="L801" s="101" t="s">
        <v>599</v>
      </c>
      <c r="M801" s="101" t="s">
        <v>140</v>
      </c>
      <c r="N801" s="101" t="s">
        <v>730</v>
      </c>
      <c r="O801" s="101" t="s">
        <v>1631</v>
      </c>
    </row>
    <row r="802" spans="1:15" hidden="1">
      <c r="A802" s="101">
        <v>265</v>
      </c>
      <c r="B802" s="101">
        <v>83</v>
      </c>
      <c r="C802" s="101">
        <v>1</v>
      </c>
      <c r="D802" s="101" t="s">
        <v>2664</v>
      </c>
      <c r="E802" s="101" t="s">
        <v>915</v>
      </c>
      <c r="F802" s="101" t="s">
        <v>1008</v>
      </c>
      <c r="G802" s="102" t="s">
        <v>3385</v>
      </c>
      <c r="H802" s="103">
        <v>0</v>
      </c>
      <c r="I802" s="103">
        <v>3683</v>
      </c>
      <c r="K802" s="101" t="s">
        <v>751</v>
      </c>
      <c r="L802" s="101" t="s">
        <v>599</v>
      </c>
      <c r="M802" s="101" t="s">
        <v>140</v>
      </c>
      <c r="N802" s="101" t="s">
        <v>730</v>
      </c>
      <c r="O802" s="101" t="s">
        <v>2599</v>
      </c>
    </row>
    <row r="803" spans="1:15" hidden="1">
      <c r="A803" s="101">
        <v>265</v>
      </c>
      <c r="B803" s="101">
        <v>84</v>
      </c>
      <c r="C803" s="101">
        <v>1</v>
      </c>
      <c r="D803" s="101" t="s">
        <v>2664</v>
      </c>
      <c r="E803" s="101" t="s">
        <v>1231</v>
      </c>
      <c r="F803" s="101" t="s">
        <v>1242</v>
      </c>
      <c r="G803" s="102" t="s">
        <v>4239</v>
      </c>
      <c r="H803" s="103">
        <v>0</v>
      </c>
      <c r="I803" s="103">
        <v>9779</v>
      </c>
      <c r="K803" s="101" t="s">
        <v>751</v>
      </c>
      <c r="L803" s="101" t="s">
        <v>599</v>
      </c>
      <c r="M803" s="101" t="s">
        <v>140</v>
      </c>
      <c r="N803" s="101" t="s">
        <v>730</v>
      </c>
      <c r="O803" s="101" t="s">
        <v>1446</v>
      </c>
    </row>
    <row r="804" spans="1:15" hidden="1">
      <c r="A804" s="101">
        <v>265</v>
      </c>
      <c r="B804" s="101">
        <v>85</v>
      </c>
      <c r="C804" s="101">
        <v>1</v>
      </c>
      <c r="D804" s="101" t="s">
        <v>2664</v>
      </c>
      <c r="E804" s="101" t="s">
        <v>1881</v>
      </c>
      <c r="F804" s="101" t="s">
        <v>4030</v>
      </c>
      <c r="G804" s="102" t="s">
        <v>2643</v>
      </c>
      <c r="H804" s="103">
        <v>0</v>
      </c>
      <c r="I804" s="103">
        <v>9017</v>
      </c>
      <c r="K804" s="101" t="s">
        <v>751</v>
      </c>
      <c r="L804" s="101" t="s">
        <v>599</v>
      </c>
      <c r="M804" s="101" t="s">
        <v>140</v>
      </c>
      <c r="N804" s="101" t="s">
        <v>730</v>
      </c>
      <c r="O804" s="101" t="s">
        <v>4240</v>
      </c>
    </row>
    <row r="805" spans="1:15" hidden="1">
      <c r="A805" s="101">
        <v>265</v>
      </c>
      <c r="B805" s="101">
        <v>89</v>
      </c>
      <c r="C805" s="101">
        <v>1</v>
      </c>
      <c r="D805" s="101" t="s">
        <v>2664</v>
      </c>
      <c r="E805" s="101" t="s">
        <v>606</v>
      </c>
      <c r="F805" s="101" t="s">
        <v>4241</v>
      </c>
      <c r="G805" s="102" t="s">
        <v>4243</v>
      </c>
      <c r="H805" s="103">
        <v>0</v>
      </c>
      <c r="I805" s="103">
        <v>17145</v>
      </c>
      <c r="K805" s="101" t="s">
        <v>751</v>
      </c>
      <c r="L805" s="101" t="s">
        <v>599</v>
      </c>
      <c r="M805" s="101" t="s">
        <v>140</v>
      </c>
      <c r="N805" s="101" t="s">
        <v>730</v>
      </c>
      <c r="O805" s="101" t="s">
        <v>4035</v>
      </c>
    </row>
    <row r="806" spans="1:15" hidden="1">
      <c r="A806" s="101">
        <v>265</v>
      </c>
      <c r="B806" s="101">
        <v>90</v>
      </c>
      <c r="C806" s="101">
        <v>1</v>
      </c>
      <c r="D806" s="101" t="s">
        <v>2664</v>
      </c>
      <c r="E806" s="101" t="s">
        <v>606</v>
      </c>
      <c r="F806" s="101" t="s">
        <v>4241</v>
      </c>
      <c r="G806" s="102" t="s">
        <v>2649</v>
      </c>
      <c r="H806" s="103">
        <v>0</v>
      </c>
      <c r="I806" s="103">
        <v>152</v>
      </c>
      <c r="K806" s="101" t="s">
        <v>751</v>
      </c>
      <c r="L806" s="101" t="s">
        <v>599</v>
      </c>
      <c r="M806" s="101" t="s">
        <v>140</v>
      </c>
      <c r="N806" s="101" t="s">
        <v>730</v>
      </c>
      <c r="O806" s="101" t="s">
        <v>2595</v>
      </c>
    </row>
    <row r="807" spans="1:15" hidden="1">
      <c r="A807" s="101">
        <v>265</v>
      </c>
      <c r="B807" s="101">
        <v>91</v>
      </c>
      <c r="C807" s="101">
        <v>1</v>
      </c>
      <c r="D807" s="101" t="s">
        <v>2664</v>
      </c>
      <c r="E807" s="101" t="s">
        <v>891</v>
      </c>
      <c r="F807" s="101" t="s">
        <v>1819</v>
      </c>
      <c r="G807" s="102" t="s">
        <v>4247</v>
      </c>
      <c r="H807" s="103">
        <v>0</v>
      </c>
      <c r="I807" s="103">
        <v>14732</v>
      </c>
      <c r="K807" s="101" t="s">
        <v>751</v>
      </c>
      <c r="L807" s="101" t="s">
        <v>599</v>
      </c>
      <c r="M807" s="101" t="s">
        <v>140</v>
      </c>
      <c r="N807" s="101" t="s">
        <v>730</v>
      </c>
      <c r="O807" s="101" t="s">
        <v>4212</v>
      </c>
    </row>
    <row r="808" spans="1:15" hidden="1">
      <c r="A808" s="101">
        <v>265</v>
      </c>
      <c r="B808" s="101">
        <v>92</v>
      </c>
      <c r="C808" s="101">
        <v>1</v>
      </c>
      <c r="D808" s="101" t="s">
        <v>2664</v>
      </c>
      <c r="E808" s="101" t="s">
        <v>891</v>
      </c>
      <c r="F808" s="101" t="s">
        <v>1819</v>
      </c>
      <c r="G808" s="102" t="s">
        <v>4249</v>
      </c>
      <c r="H808" s="103">
        <v>0</v>
      </c>
      <c r="I808" s="103">
        <v>312</v>
      </c>
      <c r="K808" s="101" t="s">
        <v>751</v>
      </c>
      <c r="L808" s="101" t="s">
        <v>599</v>
      </c>
      <c r="M808" s="101" t="s">
        <v>140</v>
      </c>
      <c r="N808" s="101" t="s">
        <v>730</v>
      </c>
      <c r="O808" s="101" t="s">
        <v>4252</v>
      </c>
    </row>
    <row r="809" spans="1:15" hidden="1">
      <c r="A809" s="101">
        <v>265</v>
      </c>
      <c r="B809" s="101">
        <v>93</v>
      </c>
      <c r="C809" s="101">
        <v>1</v>
      </c>
      <c r="D809" s="101" t="s">
        <v>2664</v>
      </c>
      <c r="E809" s="101" t="s">
        <v>891</v>
      </c>
      <c r="F809" s="101" t="s">
        <v>1819</v>
      </c>
      <c r="G809" s="102" t="s">
        <v>4254</v>
      </c>
      <c r="H809" s="103">
        <v>0</v>
      </c>
      <c r="I809" s="103">
        <v>1060</v>
      </c>
      <c r="K809" s="101" t="s">
        <v>751</v>
      </c>
      <c r="L809" s="101" t="s">
        <v>599</v>
      </c>
      <c r="M809" s="101" t="s">
        <v>140</v>
      </c>
      <c r="N809" s="101" t="s">
        <v>730</v>
      </c>
      <c r="O809" s="101" t="s">
        <v>4256</v>
      </c>
    </row>
    <row r="810" spans="1:15" hidden="1">
      <c r="A810" s="101">
        <v>265</v>
      </c>
      <c r="B810" s="101">
        <v>94</v>
      </c>
      <c r="C810" s="101">
        <v>1</v>
      </c>
      <c r="D810" s="101" t="s">
        <v>2664</v>
      </c>
      <c r="E810" s="101" t="s">
        <v>891</v>
      </c>
      <c r="F810" s="101" t="s">
        <v>4258</v>
      </c>
      <c r="G810" s="102" t="s">
        <v>3878</v>
      </c>
      <c r="H810" s="103">
        <v>0</v>
      </c>
      <c r="I810" s="103">
        <v>43307</v>
      </c>
      <c r="K810" s="101" t="s">
        <v>751</v>
      </c>
      <c r="L810" s="101" t="s">
        <v>599</v>
      </c>
      <c r="M810" s="101" t="s">
        <v>140</v>
      </c>
      <c r="N810" s="101" t="s">
        <v>730</v>
      </c>
      <c r="O810" s="101" t="s">
        <v>3023</v>
      </c>
    </row>
    <row r="811" spans="1:15" hidden="1">
      <c r="A811" s="101">
        <v>265</v>
      </c>
      <c r="B811" s="101">
        <v>95</v>
      </c>
      <c r="C811" s="101">
        <v>1</v>
      </c>
      <c r="D811" s="101" t="s">
        <v>2664</v>
      </c>
      <c r="E811" s="101" t="s">
        <v>891</v>
      </c>
      <c r="F811" s="101" t="s">
        <v>4258</v>
      </c>
      <c r="G811" s="102" t="s">
        <v>4259</v>
      </c>
      <c r="H811" s="103">
        <v>0</v>
      </c>
      <c r="I811" s="103">
        <v>76200</v>
      </c>
      <c r="K811" s="101" t="s">
        <v>751</v>
      </c>
      <c r="L811" s="101" t="s">
        <v>599</v>
      </c>
      <c r="M811" s="101" t="s">
        <v>140</v>
      </c>
      <c r="N811" s="101" t="s">
        <v>730</v>
      </c>
      <c r="O811" s="101" t="s">
        <v>4261</v>
      </c>
    </row>
    <row r="812" spans="1:15" hidden="1">
      <c r="A812" s="101">
        <v>265</v>
      </c>
      <c r="B812" s="101">
        <v>96</v>
      </c>
      <c r="C812" s="101">
        <v>1</v>
      </c>
      <c r="D812" s="101" t="s">
        <v>2664</v>
      </c>
      <c r="E812" s="101" t="s">
        <v>891</v>
      </c>
      <c r="F812" s="101" t="s">
        <v>4258</v>
      </c>
      <c r="G812" s="102" t="s">
        <v>4262</v>
      </c>
      <c r="H812" s="103">
        <v>0</v>
      </c>
      <c r="I812" s="103">
        <v>132715</v>
      </c>
      <c r="K812" s="101" t="s">
        <v>751</v>
      </c>
      <c r="L812" s="101" t="s">
        <v>599</v>
      </c>
      <c r="M812" s="101" t="s">
        <v>140</v>
      </c>
      <c r="N812" s="101" t="s">
        <v>730</v>
      </c>
      <c r="O812" s="101" t="s">
        <v>3986</v>
      </c>
    </row>
    <row r="813" spans="1:15" hidden="1">
      <c r="A813" s="101">
        <v>265</v>
      </c>
      <c r="B813" s="101">
        <v>97</v>
      </c>
      <c r="C813" s="101">
        <v>1</v>
      </c>
      <c r="D813" s="101" t="s">
        <v>2664</v>
      </c>
      <c r="E813" s="101" t="s">
        <v>891</v>
      </c>
      <c r="F813" s="101" t="s">
        <v>4264</v>
      </c>
      <c r="G813" s="102" t="s">
        <v>4267</v>
      </c>
      <c r="H813" s="103">
        <v>0</v>
      </c>
      <c r="I813" s="103">
        <v>4953</v>
      </c>
      <c r="K813" s="101" t="s">
        <v>751</v>
      </c>
      <c r="L813" s="101" t="s">
        <v>599</v>
      </c>
      <c r="M813" s="101" t="s">
        <v>140</v>
      </c>
      <c r="N813" s="101" t="s">
        <v>730</v>
      </c>
      <c r="O813" s="101" t="s">
        <v>4269</v>
      </c>
    </row>
    <row r="814" spans="1:15" hidden="1">
      <c r="A814" s="101">
        <v>265</v>
      </c>
      <c r="B814" s="101">
        <v>98</v>
      </c>
      <c r="C814" s="101">
        <v>1</v>
      </c>
      <c r="D814" s="101" t="s">
        <v>2664</v>
      </c>
      <c r="E814" s="101" t="s">
        <v>891</v>
      </c>
      <c r="F814" s="101" t="s">
        <v>4271</v>
      </c>
      <c r="G814" s="102" t="s">
        <v>4272</v>
      </c>
      <c r="H814" s="103">
        <v>0</v>
      </c>
      <c r="I814" s="103">
        <v>6858</v>
      </c>
      <c r="K814" s="101" t="s">
        <v>751</v>
      </c>
      <c r="L814" s="101" t="s">
        <v>599</v>
      </c>
      <c r="M814" s="101" t="s">
        <v>140</v>
      </c>
      <c r="N814" s="101" t="s">
        <v>730</v>
      </c>
      <c r="O814" s="101" t="s">
        <v>55</v>
      </c>
    </row>
    <row r="815" spans="1:15" hidden="1">
      <c r="A815" s="101">
        <v>265</v>
      </c>
      <c r="B815" s="101">
        <v>99</v>
      </c>
      <c r="C815" s="101">
        <v>1</v>
      </c>
      <c r="D815" s="101" t="s">
        <v>2664</v>
      </c>
      <c r="E815" s="101" t="s">
        <v>891</v>
      </c>
      <c r="F815" s="101" t="s">
        <v>4271</v>
      </c>
      <c r="G815" s="102" t="s">
        <v>305</v>
      </c>
      <c r="H815" s="103">
        <v>0</v>
      </c>
      <c r="I815" s="103">
        <v>4699</v>
      </c>
      <c r="K815" s="101" t="s">
        <v>751</v>
      </c>
      <c r="L815" s="101" t="s">
        <v>599</v>
      </c>
      <c r="M815" s="101" t="s">
        <v>140</v>
      </c>
      <c r="N815" s="101" t="s">
        <v>730</v>
      </c>
      <c r="O815" s="101" t="s">
        <v>3262</v>
      </c>
    </row>
    <row r="816" spans="1:15" hidden="1">
      <c r="A816" s="101">
        <v>265</v>
      </c>
      <c r="B816" s="101">
        <v>100</v>
      </c>
      <c r="C816" s="101">
        <v>1</v>
      </c>
      <c r="D816" s="101" t="s">
        <v>2664</v>
      </c>
      <c r="E816" s="101" t="s">
        <v>891</v>
      </c>
      <c r="F816" s="101" t="s">
        <v>4274</v>
      </c>
      <c r="G816" s="102" t="s">
        <v>4275</v>
      </c>
      <c r="H816" s="103">
        <v>0</v>
      </c>
      <c r="I816" s="103">
        <v>218</v>
      </c>
      <c r="K816" s="101" t="s">
        <v>751</v>
      </c>
      <c r="L816" s="101" t="s">
        <v>599</v>
      </c>
      <c r="M816" s="101" t="s">
        <v>140</v>
      </c>
      <c r="N816" s="101" t="s">
        <v>730</v>
      </c>
      <c r="O816" s="101" t="s">
        <v>4276</v>
      </c>
    </row>
    <row r="817" spans="1:15" hidden="1">
      <c r="A817" s="101">
        <v>265</v>
      </c>
      <c r="B817" s="101">
        <v>101</v>
      </c>
      <c r="C817" s="101">
        <v>1</v>
      </c>
      <c r="D817" s="101" t="s">
        <v>2664</v>
      </c>
      <c r="E817" s="101" t="s">
        <v>891</v>
      </c>
      <c r="F817" s="101" t="s">
        <v>4274</v>
      </c>
      <c r="G817" s="102" t="s">
        <v>1217</v>
      </c>
      <c r="H817" s="103">
        <v>0</v>
      </c>
      <c r="I817" s="103">
        <v>135</v>
      </c>
      <c r="K817" s="101" t="s">
        <v>751</v>
      </c>
      <c r="L817" s="101" t="s">
        <v>599</v>
      </c>
      <c r="M817" s="101" t="s">
        <v>140</v>
      </c>
      <c r="N817" s="101" t="s">
        <v>730</v>
      </c>
      <c r="O817" s="101" t="s">
        <v>4278</v>
      </c>
    </row>
    <row r="818" spans="1:15" hidden="1">
      <c r="A818" s="101">
        <v>265</v>
      </c>
      <c r="B818" s="101">
        <v>102</v>
      </c>
      <c r="C818" s="101">
        <v>1</v>
      </c>
      <c r="D818" s="101" t="s">
        <v>2664</v>
      </c>
      <c r="E818" s="101" t="s">
        <v>891</v>
      </c>
      <c r="F818" s="101" t="s">
        <v>707</v>
      </c>
      <c r="G818" s="102" t="s">
        <v>2608</v>
      </c>
      <c r="H818" s="103">
        <v>0</v>
      </c>
      <c r="I818" s="103">
        <v>3683</v>
      </c>
      <c r="K818" s="101" t="s">
        <v>751</v>
      </c>
      <c r="L818" s="101" t="s">
        <v>599</v>
      </c>
      <c r="M818" s="101" t="s">
        <v>140</v>
      </c>
      <c r="N818" s="101" t="s">
        <v>730</v>
      </c>
      <c r="O818" s="101" t="s">
        <v>2599</v>
      </c>
    </row>
    <row r="819" spans="1:15" hidden="1">
      <c r="A819" s="101">
        <v>265</v>
      </c>
      <c r="B819" s="101">
        <v>103</v>
      </c>
      <c r="C819" s="101">
        <v>1</v>
      </c>
      <c r="D819" s="101" t="s">
        <v>2664</v>
      </c>
      <c r="E819" s="101" t="s">
        <v>891</v>
      </c>
      <c r="F819" s="101" t="s">
        <v>707</v>
      </c>
      <c r="G819" s="102" t="s">
        <v>4280</v>
      </c>
      <c r="H819" s="103">
        <v>0</v>
      </c>
      <c r="I819" s="103">
        <v>4826</v>
      </c>
      <c r="K819" s="101" t="s">
        <v>751</v>
      </c>
      <c r="L819" s="101" t="s">
        <v>599</v>
      </c>
      <c r="M819" s="101" t="s">
        <v>140</v>
      </c>
      <c r="N819" s="101" t="s">
        <v>730</v>
      </c>
      <c r="O819" s="101" t="s">
        <v>4281</v>
      </c>
    </row>
    <row r="820" spans="1:15" hidden="1">
      <c r="A820" s="101">
        <v>265</v>
      </c>
      <c r="B820" s="101">
        <v>104</v>
      </c>
      <c r="C820" s="101">
        <v>1</v>
      </c>
      <c r="D820" s="101" t="s">
        <v>2664</v>
      </c>
      <c r="E820" s="101" t="s">
        <v>891</v>
      </c>
      <c r="F820" s="101" t="s">
        <v>4284</v>
      </c>
      <c r="G820" s="102" t="s">
        <v>4286</v>
      </c>
      <c r="H820" s="103">
        <v>0</v>
      </c>
      <c r="I820" s="103">
        <v>2286</v>
      </c>
      <c r="K820" s="101" t="s">
        <v>751</v>
      </c>
      <c r="L820" s="101" t="s">
        <v>599</v>
      </c>
      <c r="M820" s="101" t="s">
        <v>140</v>
      </c>
      <c r="N820" s="101" t="s">
        <v>730</v>
      </c>
      <c r="O820" s="101" t="s">
        <v>2854</v>
      </c>
    </row>
    <row r="821" spans="1:15" hidden="1">
      <c r="A821" s="101">
        <v>265</v>
      </c>
      <c r="B821" s="101">
        <v>105</v>
      </c>
      <c r="C821" s="101">
        <v>1</v>
      </c>
      <c r="D821" s="101" t="s">
        <v>2664</v>
      </c>
      <c r="E821" s="101" t="s">
        <v>891</v>
      </c>
      <c r="F821" s="101" t="s">
        <v>4287</v>
      </c>
      <c r="G821" s="102" t="s">
        <v>4288</v>
      </c>
      <c r="H821" s="103">
        <v>0</v>
      </c>
      <c r="I821" s="103">
        <v>5969</v>
      </c>
      <c r="K821" s="101" t="s">
        <v>751</v>
      </c>
      <c r="L821" s="101" t="s">
        <v>599</v>
      </c>
      <c r="M821" s="101" t="s">
        <v>140</v>
      </c>
      <c r="N821" s="101" t="s">
        <v>730</v>
      </c>
      <c r="O821" s="101" t="s">
        <v>1773</v>
      </c>
    </row>
    <row r="822" spans="1:15" hidden="1">
      <c r="A822" s="101">
        <v>265</v>
      </c>
      <c r="B822" s="101">
        <v>106</v>
      </c>
      <c r="C822" s="101">
        <v>1</v>
      </c>
      <c r="D822" s="101" t="s">
        <v>2664</v>
      </c>
      <c r="E822" s="101" t="s">
        <v>891</v>
      </c>
      <c r="F822" s="101" t="s">
        <v>4287</v>
      </c>
      <c r="G822" s="102" t="s">
        <v>4289</v>
      </c>
      <c r="H822" s="103">
        <v>0</v>
      </c>
      <c r="I822" s="103">
        <v>3048</v>
      </c>
      <c r="K822" s="101" t="s">
        <v>751</v>
      </c>
      <c r="L822" s="101" t="s">
        <v>599</v>
      </c>
      <c r="M822" s="101" t="s">
        <v>140</v>
      </c>
      <c r="N822" s="101" t="s">
        <v>730</v>
      </c>
      <c r="O822" s="101" t="s">
        <v>4157</v>
      </c>
    </row>
    <row r="823" spans="1:15" hidden="1">
      <c r="A823" s="101">
        <v>265</v>
      </c>
      <c r="B823" s="101">
        <v>107</v>
      </c>
      <c r="C823" s="101">
        <v>1</v>
      </c>
      <c r="D823" s="101" t="s">
        <v>2664</v>
      </c>
      <c r="E823" s="101" t="s">
        <v>891</v>
      </c>
      <c r="F823" s="101" t="s">
        <v>4287</v>
      </c>
      <c r="G823" s="102" t="s">
        <v>4290</v>
      </c>
      <c r="H823" s="103">
        <v>0</v>
      </c>
      <c r="I823" s="103">
        <v>3810</v>
      </c>
      <c r="K823" s="101" t="s">
        <v>751</v>
      </c>
      <c r="L823" s="101" t="s">
        <v>599</v>
      </c>
      <c r="M823" s="101" t="s">
        <v>140</v>
      </c>
      <c r="N823" s="101" t="s">
        <v>730</v>
      </c>
      <c r="O823" s="101" t="s">
        <v>4292</v>
      </c>
    </row>
    <row r="824" spans="1:15" hidden="1">
      <c r="A824" s="101">
        <v>265</v>
      </c>
      <c r="B824" s="101">
        <v>108</v>
      </c>
      <c r="C824" s="101">
        <v>1</v>
      </c>
      <c r="D824" s="101" t="s">
        <v>2664</v>
      </c>
      <c r="E824" s="101" t="s">
        <v>891</v>
      </c>
      <c r="F824" s="101" t="s">
        <v>4294</v>
      </c>
      <c r="G824" s="102" t="s">
        <v>4295</v>
      </c>
      <c r="H824" s="103">
        <v>0</v>
      </c>
      <c r="I824" s="103">
        <v>1651</v>
      </c>
      <c r="K824" s="101" t="s">
        <v>751</v>
      </c>
      <c r="L824" s="101" t="s">
        <v>599</v>
      </c>
      <c r="M824" s="101" t="s">
        <v>140</v>
      </c>
      <c r="N824" s="101" t="s">
        <v>730</v>
      </c>
      <c r="O824" s="101" t="s">
        <v>4162</v>
      </c>
    </row>
    <row r="825" spans="1:15" hidden="1">
      <c r="A825" s="101">
        <v>265</v>
      </c>
      <c r="B825" s="101">
        <v>109</v>
      </c>
      <c r="C825" s="101">
        <v>1</v>
      </c>
      <c r="D825" s="101" t="s">
        <v>2664</v>
      </c>
      <c r="E825" s="101" t="s">
        <v>891</v>
      </c>
      <c r="F825" s="101" t="s">
        <v>1245</v>
      </c>
      <c r="G825" s="102" t="s">
        <v>4298</v>
      </c>
      <c r="H825" s="103">
        <v>0</v>
      </c>
      <c r="I825" s="103">
        <v>96139</v>
      </c>
      <c r="K825" s="101" t="s">
        <v>751</v>
      </c>
      <c r="L825" s="101" t="s">
        <v>599</v>
      </c>
      <c r="M825" s="101" t="s">
        <v>140</v>
      </c>
      <c r="N825" s="101" t="s">
        <v>730</v>
      </c>
      <c r="O825" s="101" t="s">
        <v>1564</v>
      </c>
    </row>
    <row r="826" spans="1:15" hidden="1">
      <c r="A826" s="101">
        <v>265</v>
      </c>
      <c r="B826" s="101">
        <v>110</v>
      </c>
      <c r="C826" s="101">
        <v>1</v>
      </c>
      <c r="D826" s="101" t="s">
        <v>2664</v>
      </c>
      <c r="E826" s="101" t="s">
        <v>2194</v>
      </c>
      <c r="F826" s="101" t="s">
        <v>2387</v>
      </c>
      <c r="G826" s="102" t="s">
        <v>2812</v>
      </c>
      <c r="H826" s="103">
        <v>0</v>
      </c>
      <c r="I826" s="103">
        <v>20066</v>
      </c>
      <c r="K826" s="101" t="s">
        <v>751</v>
      </c>
      <c r="L826" s="101" t="s">
        <v>599</v>
      </c>
      <c r="M826" s="101" t="s">
        <v>140</v>
      </c>
      <c r="N826" s="101" t="s">
        <v>730</v>
      </c>
      <c r="O826" s="101" t="s">
        <v>1527</v>
      </c>
    </row>
    <row r="827" spans="1:15" hidden="1">
      <c r="A827" s="101">
        <v>265</v>
      </c>
      <c r="B827" s="101">
        <v>111</v>
      </c>
      <c r="C827" s="101">
        <v>1</v>
      </c>
      <c r="D827" s="101" t="s">
        <v>2664</v>
      </c>
      <c r="E827" s="101" t="s">
        <v>2194</v>
      </c>
      <c r="F827" s="101" t="s">
        <v>4301</v>
      </c>
      <c r="G827" s="102" t="s">
        <v>1485</v>
      </c>
      <c r="H827" s="103">
        <v>0</v>
      </c>
      <c r="I827" s="103">
        <v>29464</v>
      </c>
      <c r="K827" s="101" t="s">
        <v>751</v>
      </c>
      <c r="L827" s="101" t="s">
        <v>599</v>
      </c>
      <c r="M827" s="101" t="s">
        <v>140</v>
      </c>
      <c r="N827" s="101" t="s">
        <v>730</v>
      </c>
      <c r="O827" s="101" t="s">
        <v>4305</v>
      </c>
    </row>
    <row r="828" spans="1:15" hidden="1">
      <c r="A828" s="101">
        <v>265</v>
      </c>
      <c r="B828" s="101">
        <v>112</v>
      </c>
      <c r="C828" s="101">
        <v>1</v>
      </c>
      <c r="D828" s="101" t="s">
        <v>2664</v>
      </c>
      <c r="E828" s="101" t="s">
        <v>2228</v>
      </c>
      <c r="F828" s="101" t="s">
        <v>1642</v>
      </c>
      <c r="G828" s="102" t="s">
        <v>278</v>
      </c>
      <c r="H828" s="103">
        <v>0</v>
      </c>
      <c r="I828" s="103">
        <v>214</v>
      </c>
      <c r="K828" s="101" t="s">
        <v>751</v>
      </c>
      <c r="L828" s="101" t="s">
        <v>599</v>
      </c>
      <c r="M828" s="101" t="s">
        <v>140</v>
      </c>
      <c r="N828" s="101" t="s">
        <v>730</v>
      </c>
      <c r="O828" s="101" t="s">
        <v>4308</v>
      </c>
    </row>
    <row r="829" spans="1:15" hidden="1">
      <c r="A829" s="101">
        <v>265</v>
      </c>
      <c r="B829" s="101">
        <v>113</v>
      </c>
      <c r="C829" s="101">
        <v>1</v>
      </c>
      <c r="D829" s="101" t="s">
        <v>2664</v>
      </c>
      <c r="E829" s="101" t="s">
        <v>2228</v>
      </c>
      <c r="F829" s="101" t="s">
        <v>4134</v>
      </c>
      <c r="G829" s="102" t="s">
        <v>1962</v>
      </c>
      <c r="H829" s="103">
        <v>0</v>
      </c>
      <c r="I829" s="103">
        <v>3048</v>
      </c>
      <c r="K829" s="101" t="s">
        <v>751</v>
      </c>
      <c r="L829" s="101" t="s">
        <v>599</v>
      </c>
      <c r="M829" s="101" t="s">
        <v>140</v>
      </c>
      <c r="N829" s="101" t="s">
        <v>730</v>
      </c>
      <c r="O829" s="101" t="s">
        <v>4157</v>
      </c>
    </row>
    <row r="830" spans="1:15" hidden="1">
      <c r="A830" s="101">
        <v>265</v>
      </c>
      <c r="B830" s="101">
        <v>114</v>
      </c>
      <c r="C830" s="101">
        <v>1</v>
      </c>
      <c r="D830" s="101" t="s">
        <v>2664</v>
      </c>
      <c r="E830" s="101" t="s">
        <v>2228</v>
      </c>
      <c r="F830" s="101" t="s">
        <v>4311</v>
      </c>
      <c r="G830" s="102" t="s">
        <v>4312</v>
      </c>
      <c r="H830" s="103">
        <v>0</v>
      </c>
      <c r="I830" s="103">
        <v>6350</v>
      </c>
      <c r="K830" s="101" t="s">
        <v>751</v>
      </c>
      <c r="L830" s="101" t="s">
        <v>599</v>
      </c>
      <c r="M830" s="101" t="s">
        <v>140</v>
      </c>
      <c r="N830" s="101" t="s">
        <v>730</v>
      </c>
      <c r="O830" s="101" t="s">
        <v>4316</v>
      </c>
    </row>
    <row r="831" spans="1:15" hidden="1">
      <c r="A831" s="101">
        <v>265</v>
      </c>
      <c r="B831" s="101">
        <v>115</v>
      </c>
      <c r="C831" s="101">
        <v>1</v>
      </c>
      <c r="D831" s="101" t="s">
        <v>2664</v>
      </c>
      <c r="E831" s="101" t="s">
        <v>2228</v>
      </c>
      <c r="F831" s="101" t="s">
        <v>2264</v>
      </c>
      <c r="G831" s="102" t="s">
        <v>4317</v>
      </c>
      <c r="H831" s="103">
        <v>0</v>
      </c>
      <c r="I831" s="103">
        <v>1270</v>
      </c>
      <c r="K831" s="101" t="s">
        <v>751</v>
      </c>
      <c r="L831" s="101" t="s">
        <v>599</v>
      </c>
      <c r="M831" s="101" t="s">
        <v>140</v>
      </c>
      <c r="N831" s="101" t="s">
        <v>730</v>
      </c>
      <c r="O831" s="101" t="s">
        <v>3289</v>
      </c>
    </row>
    <row r="832" spans="1:15" hidden="1">
      <c r="A832" s="101">
        <v>265</v>
      </c>
      <c r="B832" s="101">
        <v>116</v>
      </c>
      <c r="C832" s="101">
        <v>1</v>
      </c>
      <c r="D832" s="101" t="s">
        <v>2664</v>
      </c>
      <c r="E832" s="101" t="s">
        <v>2228</v>
      </c>
      <c r="F832" s="101" t="s">
        <v>3459</v>
      </c>
      <c r="G832" s="102" t="s">
        <v>4322</v>
      </c>
      <c r="H832" s="103">
        <v>0</v>
      </c>
      <c r="I832" s="103">
        <v>2540</v>
      </c>
      <c r="K832" s="101" t="s">
        <v>751</v>
      </c>
      <c r="L832" s="101" t="s">
        <v>599</v>
      </c>
      <c r="M832" s="101" t="s">
        <v>140</v>
      </c>
      <c r="N832" s="101" t="s">
        <v>730</v>
      </c>
      <c r="O832" s="101" t="s">
        <v>2987</v>
      </c>
    </row>
    <row r="833" spans="1:15" hidden="1">
      <c r="A833" s="101">
        <v>265</v>
      </c>
      <c r="B833" s="101">
        <v>117</v>
      </c>
      <c r="C833" s="101">
        <v>1</v>
      </c>
      <c r="D833" s="101" t="s">
        <v>2664</v>
      </c>
      <c r="E833" s="101" t="s">
        <v>2228</v>
      </c>
      <c r="F833" s="101" t="s">
        <v>3459</v>
      </c>
      <c r="G833" s="102" t="s">
        <v>4324</v>
      </c>
      <c r="H833" s="103">
        <v>0</v>
      </c>
      <c r="I833" s="103">
        <v>295</v>
      </c>
      <c r="K833" s="101" t="s">
        <v>751</v>
      </c>
      <c r="L833" s="101" t="s">
        <v>599</v>
      </c>
      <c r="M833" s="101" t="s">
        <v>140</v>
      </c>
      <c r="N833" s="101" t="s">
        <v>730</v>
      </c>
      <c r="O833" s="101" t="s">
        <v>4296</v>
      </c>
    </row>
    <row r="834" spans="1:15" hidden="1">
      <c r="A834" s="101">
        <v>265</v>
      </c>
      <c r="B834" s="101">
        <v>118</v>
      </c>
      <c r="C834" s="101">
        <v>1</v>
      </c>
      <c r="D834" s="101" t="s">
        <v>2664</v>
      </c>
      <c r="E834" s="101" t="s">
        <v>2228</v>
      </c>
      <c r="F834" s="101" t="s">
        <v>3459</v>
      </c>
      <c r="G834" s="102" t="s">
        <v>4326</v>
      </c>
      <c r="H834" s="103">
        <v>0</v>
      </c>
      <c r="I834" s="103">
        <v>459</v>
      </c>
      <c r="K834" s="101" t="s">
        <v>751</v>
      </c>
      <c r="L834" s="101" t="s">
        <v>599</v>
      </c>
      <c r="M834" s="101" t="s">
        <v>140</v>
      </c>
      <c r="N834" s="101" t="s">
        <v>730</v>
      </c>
      <c r="O834" s="101" t="s">
        <v>4327</v>
      </c>
    </row>
    <row r="835" spans="1:15" hidden="1">
      <c r="A835" s="101">
        <v>265</v>
      </c>
      <c r="B835" s="101">
        <v>119</v>
      </c>
      <c r="C835" s="101">
        <v>1</v>
      </c>
      <c r="D835" s="101" t="s">
        <v>2664</v>
      </c>
      <c r="E835" s="101" t="s">
        <v>2228</v>
      </c>
      <c r="F835" s="101" t="s">
        <v>3459</v>
      </c>
      <c r="G835" s="102" t="s">
        <v>4329</v>
      </c>
      <c r="H835" s="103">
        <v>0</v>
      </c>
      <c r="I835" s="103">
        <v>22</v>
      </c>
      <c r="K835" s="101" t="s">
        <v>751</v>
      </c>
      <c r="L835" s="101" t="s">
        <v>599</v>
      </c>
      <c r="M835" s="101" t="s">
        <v>140</v>
      </c>
      <c r="N835" s="101" t="s">
        <v>730</v>
      </c>
      <c r="O835" s="101" t="s">
        <v>4330</v>
      </c>
    </row>
    <row r="836" spans="1:15" hidden="1">
      <c r="A836" s="101">
        <v>265</v>
      </c>
      <c r="B836" s="101">
        <v>120</v>
      </c>
      <c r="C836" s="101">
        <v>1</v>
      </c>
      <c r="D836" s="101" t="s">
        <v>2664</v>
      </c>
      <c r="E836" s="101" t="s">
        <v>2228</v>
      </c>
      <c r="F836" s="101" t="s">
        <v>3459</v>
      </c>
      <c r="G836" s="102" t="s">
        <v>4331</v>
      </c>
      <c r="H836" s="103">
        <v>0</v>
      </c>
      <c r="I836" s="103">
        <v>115</v>
      </c>
      <c r="K836" s="101" t="s">
        <v>751</v>
      </c>
      <c r="L836" s="101" t="s">
        <v>599</v>
      </c>
      <c r="M836" s="101" t="s">
        <v>140</v>
      </c>
      <c r="N836" s="101" t="s">
        <v>730</v>
      </c>
      <c r="O836" s="101" t="s">
        <v>1086</v>
      </c>
    </row>
    <row r="837" spans="1:15" hidden="1">
      <c r="A837" s="101">
        <v>265</v>
      </c>
      <c r="B837" s="101">
        <v>121</v>
      </c>
      <c r="C837" s="101">
        <v>1</v>
      </c>
      <c r="D837" s="101" t="s">
        <v>2664</v>
      </c>
      <c r="E837" s="101" t="s">
        <v>2228</v>
      </c>
      <c r="F837" s="101" t="s">
        <v>3168</v>
      </c>
      <c r="G837" s="102" t="s">
        <v>4014</v>
      </c>
      <c r="H837" s="103">
        <v>0</v>
      </c>
      <c r="I837" s="103">
        <v>10160</v>
      </c>
      <c r="K837" s="101" t="s">
        <v>751</v>
      </c>
      <c r="L837" s="101" t="s">
        <v>599</v>
      </c>
      <c r="M837" s="101" t="s">
        <v>140</v>
      </c>
      <c r="N837" s="101" t="s">
        <v>730</v>
      </c>
      <c r="O837" s="101" t="s">
        <v>3414</v>
      </c>
    </row>
    <row r="838" spans="1:15" hidden="1">
      <c r="A838" s="101">
        <v>265</v>
      </c>
      <c r="B838" s="101">
        <v>122</v>
      </c>
      <c r="C838" s="101">
        <v>1</v>
      </c>
      <c r="D838" s="101" t="s">
        <v>2664</v>
      </c>
      <c r="E838" s="101" t="s">
        <v>2228</v>
      </c>
      <c r="F838" s="101" t="s">
        <v>3168</v>
      </c>
      <c r="G838" s="102" t="s">
        <v>4334</v>
      </c>
      <c r="H838" s="103">
        <v>0</v>
      </c>
      <c r="I838" s="103">
        <v>1270</v>
      </c>
      <c r="K838" s="101" t="s">
        <v>751</v>
      </c>
      <c r="L838" s="101" t="s">
        <v>599</v>
      </c>
      <c r="M838" s="101" t="s">
        <v>140</v>
      </c>
      <c r="N838" s="101" t="s">
        <v>730</v>
      </c>
      <c r="O838" s="101" t="s">
        <v>3289</v>
      </c>
    </row>
    <row r="839" spans="1:15" hidden="1">
      <c r="A839" s="101">
        <v>265</v>
      </c>
      <c r="B839" s="101">
        <v>123</v>
      </c>
      <c r="C839" s="101">
        <v>1</v>
      </c>
      <c r="D839" s="101" t="s">
        <v>2664</v>
      </c>
      <c r="E839" s="101" t="s">
        <v>2228</v>
      </c>
      <c r="F839" s="101" t="s">
        <v>3168</v>
      </c>
      <c r="G839" s="102" t="s">
        <v>562</v>
      </c>
      <c r="H839" s="103">
        <v>0</v>
      </c>
      <c r="I839" s="103">
        <v>3937</v>
      </c>
      <c r="K839" s="101" t="s">
        <v>751</v>
      </c>
      <c r="L839" s="101" t="s">
        <v>599</v>
      </c>
      <c r="M839" s="101" t="s">
        <v>140</v>
      </c>
      <c r="N839" s="101" t="s">
        <v>730</v>
      </c>
      <c r="O839" s="101" t="s">
        <v>4335</v>
      </c>
    </row>
    <row r="840" spans="1:15" hidden="1">
      <c r="A840" s="101">
        <v>265</v>
      </c>
      <c r="B840" s="101">
        <v>124</v>
      </c>
      <c r="C840" s="101">
        <v>1</v>
      </c>
      <c r="D840" s="101" t="s">
        <v>2664</v>
      </c>
      <c r="E840" s="101" t="s">
        <v>1411</v>
      </c>
      <c r="F840" s="101" t="s">
        <v>1411</v>
      </c>
      <c r="G840" s="102" t="s">
        <v>4216</v>
      </c>
      <c r="H840" s="103">
        <v>0</v>
      </c>
      <c r="I840" s="103">
        <v>1524</v>
      </c>
      <c r="K840" s="101" t="s">
        <v>751</v>
      </c>
      <c r="L840" s="101" t="s">
        <v>599</v>
      </c>
      <c r="M840" s="101" t="s">
        <v>140</v>
      </c>
      <c r="N840" s="101" t="s">
        <v>730</v>
      </c>
      <c r="O840" s="101" t="s">
        <v>510</v>
      </c>
    </row>
    <row r="841" spans="1:15" hidden="1">
      <c r="A841" s="101">
        <v>265</v>
      </c>
      <c r="B841" s="101">
        <v>125</v>
      </c>
      <c r="C841" s="101">
        <v>1</v>
      </c>
      <c r="D841" s="101" t="s">
        <v>2664</v>
      </c>
      <c r="E841" s="101" t="s">
        <v>1411</v>
      </c>
      <c r="F841" s="101" t="s">
        <v>1411</v>
      </c>
      <c r="G841" s="102" t="s">
        <v>3891</v>
      </c>
      <c r="H841" s="103">
        <v>0</v>
      </c>
      <c r="I841" s="103">
        <v>2286</v>
      </c>
      <c r="K841" s="101" t="s">
        <v>751</v>
      </c>
      <c r="L841" s="101" t="s">
        <v>599</v>
      </c>
      <c r="M841" s="101" t="s">
        <v>140</v>
      </c>
      <c r="N841" s="101" t="s">
        <v>730</v>
      </c>
      <c r="O841" s="101" t="s">
        <v>2854</v>
      </c>
    </row>
    <row r="842" spans="1:15" hidden="1">
      <c r="A842" s="101">
        <v>265</v>
      </c>
      <c r="B842" s="101">
        <v>127</v>
      </c>
      <c r="C842" s="101">
        <v>1</v>
      </c>
      <c r="D842" s="101" t="s">
        <v>2664</v>
      </c>
      <c r="E842" s="101" t="s">
        <v>2057</v>
      </c>
      <c r="F842" s="101" t="s">
        <v>4337</v>
      </c>
      <c r="G842" s="102" t="s">
        <v>4338</v>
      </c>
      <c r="H842" s="103">
        <v>0</v>
      </c>
      <c r="I842" s="103">
        <v>737</v>
      </c>
      <c r="K842" s="101" t="s">
        <v>751</v>
      </c>
      <c r="L842" s="101" t="s">
        <v>599</v>
      </c>
      <c r="M842" s="101" t="s">
        <v>140</v>
      </c>
      <c r="N842" s="101" t="s">
        <v>730</v>
      </c>
      <c r="O842" s="101" t="s">
        <v>4340</v>
      </c>
    </row>
    <row r="843" spans="1:15" hidden="1">
      <c r="A843" s="101">
        <v>265</v>
      </c>
      <c r="B843" s="101">
        <v>128</v>
      </c>
      <c r="C843" s="101">
        <v>1</v>
      </c>
      <c r="D843" s="101" t="s">
        <v>2664</v>
      </c>
      <c r="E843" s="101" t="s">
        <v>2057</v>
      </c>
      <c r="F843" s="101" t="s">
        <v>4337</v>
      </c>
      <c r="G843" s="102" t="s">
        <v>1772</v>
      </c>
      <c r="H843" s="103">
        <v>0</v>
      </c>
      <c r="I843" s="103">
        <v>236</v>
      </c>
      <c r="K843" s="101" t="s">
        <v>751</v>
      </c>
      <c r="L843" s="101" t="s">
        <v>599</v>
      </c>
      <c r="M843" s="101" t="s">
        <v>140</v>
      </c>
      <c r="N843" s="101" t="s">
        <v>730</v>
      </c>
      <c r="O843" s="101" t="s">
        <v>4346</v>
      </c>
    </row>
    <row r="844" spans="1:15" hidden="1">
      <c r="A844" s="101">
        <v>265</v>
      </c>
      <c r="B844" s="101">
        <v>129</v>
      </c>
      <c r="C844" s="101">
        <v>1</v>
      </c>
      <c r="D844" s="101" t="s">
        <v>2664</v>
      </c>
      <c r="E844" s="101" t="s">
        <v>2057</v>
      </c>
      <c r="F844" s="101" t="s">
        <v>4337</v>
      </c>
      <c r="G844" s="102" t="s">
        <v>1671</v>
      </c>
      <c r="H844" s="103">
        <v>0</v>
      </c>
      <c r="I844" s="103">
        <v>1012</v>
      </c>
      <c r="K844" s="101" t="s">
        <v>751</v>
      </c>
      <c r="L844" s="101" t="s">
        <v>599</v>
      </c>
      <c r="M844" s="101" t="s">
        <v>140</v>
      </c>
      <c r="N844" s="101" t="s">
        <v>730</v>
      </c>
      <c r="O844" s="101" t="s">
        <v>3828</v>
      </c>
    </row>
    <row r="845" spans="1:15" hidden="1">
      <c r="A845" s="101">
        <v>265</v>
      </c>
      <c r="B845" s="101">
        <v>130</v>
      </c>
      <c r="C845" s="101">
        <v>1</v>
      </c>
      <c r="D845" s="101" t="s">
        <v>2664</v>
      </c>
      <c r="E845" s="101" t="s">
        <v>2057</v>
      </c>
      <c r="F845" s="101" t="s">
        <v>4337</v>
      </c>
      <c r="G845" s="102" t="s">
        <v>3658</v>
      </c>
      <c r="H845" s="103">
        <v>0</v>
      </c>
      <c r="I845" s="103">
        <v>2032</v>
      </c>
      <c r="K845" s="101" t="s">
        <v>751</v>
      </c>
      <c r="L845" s="101" t="s">
        <v>599</v>
      </c>
      <c r="M845" s="101" t="s">
        <v>140</v>
      </c>
      <c r="N845" s="101" t="s">
        <v>730</v>
      </c>
      <c r="O845" s="101" t="s">
        <v>4173</v>
      </c>
    </row>
    <row r="846" spans="1:15" hidden="1">
      <c r="A846" s="101">
        <v>265</v>
      </c>
      <c r="B846" s="101">
        <v>131</v>
      </c>
      <c r="C846" s="101">
        <v>1</v>
      </c>
      <c r="D846" s="101" t="s">
        <v>2664</v>
      </c>
      <c r="E846" s="101" t="s">
        <v>2057</v>
      </c>
      <c r="F846" s="101" t="s">
        <v>4337</v>
      </c>
      <c r="G846" s="102" t="s">
        <v>4347</v>
      </c>
      <c r="H846" s="103">
        <v>0</v>
      </c>
      <c r="I846" s="103">
        <v>796</v>
      </c>
      <c r="K846" s="101" t="s">
        <v>751</v>
      </c>
      <c r="L846" s="101" t="s">
        <v>599</v>
      </c>
      <c r="M846" s="101" t="s">
        <v>140</v>
      </c>
      <c r="N846" s="101" t="s">
        <v>730</v>
      </c>
      <c r="O846" s="101" t="s">
        <v>1448</v>
      </c>
    </row>
    <row r="847" spans="1:15" hidden="1">
      <c r="A847" s="101">
        <v>265</v>
      </c>
      <c r="B847" s="101">
        <v>132</v>
      </c>
      <c r="C847" s="101">
        <v>1</v>
      </c>
      <c r="D847" s="101" t="s">
        <v>2664</v>
      </c>
      <c r="E847" s="101" t="s">
        <v>2057</v>
      </c>
      <c r="F847" s="101" t="s">
        <v>4348</v>
      </c>
      <c r="G847" s="102" t="s">
        <v>2840</v>
      </c>
      <c r="H847" s="103">
        <v>0</v>
      </c>
      <c r="I847" s="103">
        <v>495</v>
      </c>
      <c r="K847" s="101" t="s">
        <v>751</v>
      </c>
      <c r="L847" s="101" t="s">
        <v>599</v>
      </c>
      <c r="M847" s="101" t="s">
        <v>140</v>
      </c>
      <c r="N847" s="101" t="s">
        <v>730</v>
      </c>
      <c r="O847" s="101" t="s">
        <v>3337</v>
      </c>
    </row>
    <row r="848" spans="1:15" hidden="1">
      <c r="A848" s="101">
        <v>265</v>
      </c>
      <c r="B848" s="101">
        <v>133</v>
      </c>
      <c r="C848" s="101">
        <v>1</v>
      </c>
      <c r="D848" s="101" t="s">
        <v>2664</v>
      </c>
      <c r="E848" s="101" t="s">
        <v>2057</v>
      </c>
      <c r="F848" s="101" t="s">
        <v>4348</v>
      </c>
      <c r="G848" s="102" t="s">
        <v>4350</v>
      </c>
      <c r="H848" s="103">
        <v>0</v>
      </c>
      <c r="I848" s="103">
        <v>375</v>
      </c>
      <c r="K848" s="101" t="s">
        <v>751</v>
      </c>
      <c r="L848" s="101" t="s">
        <v>599</v>
      </c>
      <c r="M848" s="101" t="s">
        <v>140</v>
      </c>
      <c r="N848" s="101" t="s">
        <v>730</v>
      </c>
      <c r="O848" s="101" t="s">
        <v>2848</v>
      </c>
    </row>
    <row r="849" spans="1:15" hidden="1">
      <c r="A849" s="101">
        <v>265</v>
      </c>
      <c r="B849" s="101">
        <v>134</v>
      </c>
      <c r="C849" s="101">
        <v>1</v>
      </c>
      <c r="D849" s="101" t="s">
        <v>2664</v>
      </c>
      <c r="E849" s="101" t="s">
        <v>2057</v>
      </c>
      <c r="F849" s="101" t="s">
        <v>2041</v>
      </c>
      <c r="G849" s="102" t="s">
        <v>2824</v>
      </c>
      <c r="H849" s="103">
        <v>0</v>
      </c>
      <c r="I849" s="103">
        <v>554</v>
      </c>
      <c r="K849" s="101" t="s">
        <v>751</v>
      </c>
      <c r="L849" s="101" t="s">
        <v>599</v>
      </c>
      <c r="M849" s="101" t="s">
        <v>140</v>
      </c>
      <c r="N849" s="101" t="s">
        <v>730</v>
      </c>
      <c r="O849" s="101" t="s">
        <v>2384</v>
      </c>
    </row>
    <row r="850" spans="1:15" hidden="1">
      <c r="A850" s="101">
        <v>265</v>
      </c>
      <c r="B850" s="101">
        <v>135</v>
      </c>
      <c r="C850" s="101">
        <v>1</v>
      </c>
      <c r="D850" s="101" t="s">
        <v>2664</v>
      </c>
      <c r="E850" s="101" t="s">
        <v>2057</v>
      </c>
      <c r="F850" s="101" t="s">
        <v>3352</v>
      </c>
      <c r="G850" s="102" t="s">
        <v>3472</v>
      </c>
      <c r="H850" s="103">
        <v>0</v>
      </c>
      <c r="I850" s="103">
        <v>50419</v>
      </c>
      <c r="K850" s="101" t="s">
        <v>751</v>
      </c>
      <c r="L850" s="101" t="s">
        <v>599</v>
      </c>
      <c r="M850" s="101" t="s">
        <v>140</v>
      </c>
      <c r="N850" s="101" t="s">
        <v>730</v>
      </c>
      <c r="O850" s="101" t="s">
        <v>3</v>
      </c>
    </row>
    <row r="851" spans="1:15" hidden="1">
      <c r="A851" s="101">
        <v>265</v>
      </c>
      <c r="B851" s="101">
        <v>136</v>
      </c>
      <c r="C851" s="101">
        <v>1</v>
      </c>
      <c r="D851" s="101" t="s">
        <v>2664</v>
      </c>
      <c r="E851" s="101" t="s">
        <v>2057</v>
      </c>
      <c r="F851" s="101" t="s">
        <v>3352</v>
      </c>
      <c r="G851" s="102" t="s">
        <v>4353</v>
      </c>
      <c r="H851" s="103">
        <v>0</v>
      </c>
      <c r="I851" s="103">
        <v>101092</v>
      </c>
      <c r="K851" s="101" t="s">
        <v>751</v>
      </c>
      <c r="L851" s="101" t="s">
        <v>599</v>
      </c>
      <c r="M851" s="101" t="s">
        <v>140</v>
      </c>
      <c r="N851" s="101" t="s">
        <v>730</v>
      </c>
      <c r="O851" s="101" t="s">
        <v>4357</v>
      </c>
    </row>
    <row r="852" spans="1:15" hidden="1">
      <c r="A852" s="101">
        <v>265</v>
      </c>
      <c r="B852" s="101">
        <v>137</v>
      </c>
      <c r="C852" s="101">
        <v>1</v>
      </c>
      <c r="D852" s="101" t="s">
        <v>2664</v>
      </c>
      <c r="E852" s="101" t="s">
        <v>574</v>
      </c>
      <c r="F852" s="101" t="s">
        <v>501</v>
      </c>
      <c r="G852" s="102" t="s">
        <v>4358</v>
      </c>
      <c r="H852" s="103">
        <v>0</v>
      </c>
      <c r="I852" s="103">
        <v>25908</v>
      </c>
      <c r="K852" s="101" t="s">
        <v>751</v>
      </c>
      <c r="L852" s="101" t="s">
        <v>599</v>
      </c>
      <c r="M852" s="101" t="s">
        <v>140</v>
      </c>
      <c r="N852" s="101" t="s">
        <v>730</v>
      </c>
      <c r="O852" s="101" t="s">
        <v>2660</v>
      </c>
    </row>
    <row r="853" spans="1:15" hidden="1">
      <c r="A853" s="101">
        <v>265</v>
      </c>
      <c r="B853" s="101">
        <v>138</v>
      </c>
      <c r="C853" s="101">
        <v>1</v>
      </c>
      <c r="D853" s="101" t="s">
        <v>2664</v>
      </c>
      <c r="E853" s="101" t="s">
        <v>574</v>
      </c>
      <c r="F853" s="101" t="s">
        <v>501</v>
      </c>
      <c r="G853" s="102" t="s">
        <v>3646</v>
      </c>
      <c r="H853" s="103">
        <v>0</v>
      </c>
      <c r="I853" s="103">
        <v>15240</v>
      </c>
      <c r="K853" s="101" t="s">
        <v>751</v>
      </c>
      <c r="L853" s="101" t="s">
        <v>599</v>
      </c>
      <c r="M853" s="101" t="s">
        <v>140</v>
      </c>
      <c r="N853" s="101" t="s">
        <v>730</v>
      </c>
      <c r="O853" s="101" t="s">
        <v>2844</v>
      </c>
    </row>
    <row r="854" spans="1:15" hidden="1">
      <c r="A854" s="101">
        <v>265</v>
      </c>
      <c r="B854" s="101">
        <v>139</v>
      </c>
      <c r="C854" s="101">
        <v>1</v>
      </c>
      <c r="D854" s="101" t="s">
        <v>2664</v>
      </c>
      <c r="E854" s="101" t="s">
        <v>3801</v>
      </c>
      <c r="F854" s="101" t="s">
        <v>4361</v>
      </c>
      <c r="G854" s="102" t="s">
        <v>4364</v>
      </c>
      <c r="H854" s="103">
        <v>0</v>
      </c>
      <c r="I854" s="103">
        <v>2286</v>
      </c>
      <c r="K854" s="101" t="s">
        <v>751</v>
      </c>
      <c r="L854" s="101" t="s">
        <v>599</v>
      </c>
      <c r="M854" s="101" t="s">
        <v>140</v>
      </c>
      <c r="N854" s="101" t="s">
        <v>730</v>
      </c>
      <c r="O854" s="101" t="s">
        <v>2854</v>
      </c>
    </row>
    <row r="855" spans="1:15" hidden="1">
      <c r="A855" s="101">
        <v>265</v>
      </c>
      <c r="B855" s="101">
        <v>140</v>
      </c>
      <c r="C855" s="101">
        <v>1</v>
      </c>
      <c r="D855" s="101" t="s">
        <v>2664</v>
      </c>
      <c r="E855" s="101" t="s">
        <v>3801</v>
      </c>
      <c r="F855" s="101" t="s">
        <v>4361</v>
      </c>
      <c r="G855" s="102" t="s">
        <v>4366</v>
      </c>
      <c r="H855" s="103">
        <v>0</v>
      </c>
      <c r="I855" s="103">
        <v>1270</v>
      </c>
      <c r="K855" s="101" t="s">
        <v>751</v>
      </c>
      <c r="L855" s="101" t="s">
        <v>599</v>
      </c>
      <c r="M855" s="101" t="s">
        <v>140</v>
      </c>
      <c r="N855" s="101" t="s">
        <v>730</v>
      </c>
      <c r="O855" s="101" t="s">
        <v>3289</v>
      </c>
    </row>
    <row r="856" spans="1:15" hidden="1">
      <c r="A856" s="101">
        <v>265</v>
      </c>
      <c r="B856" s="101">
        <v>141</v>
      </c>
      <c r="C856" s="101">
        <v>1</v>
      </c>
      <c r="D856" s="101" t="s">
        <v>2664</v>
      </c>
      <c r="E856" s="101" t="s">
        <v>3801</v>
      </c>
      <c r="F856" s="101" t="s">
        <v>707</v>
      </c>
      <c r="G856" s="102" t="s">
        <v>4368</v>
      </c>
      <c r="H856" s="103">
        <v>0</v>
      </c>
      <c r="I856" s="103">
        <v>8382</v>
      </c>
      <c r="K856" s="101" t="s">
        <v>751</v>
      </c>
      <c r="L856" s="101" t="s">
        <v>599</v>
      </c>
      <c r="M856" s="101" t="s">
        <v>140</v>
      </c>
      <c r="N856" s="101" t="s">
        <v>730</v>
      </c>
      <c r="O856" s="101" t="s">
        <v>4369</v>
      </c>
    </row>
    <row r="857" spans="1:15" hidden="1">
      <c r="A857" s="101">
        <v>265</v>
      </c>
      <c r="B857" s="101">
        <v>142</v>
      </c>
      <c r="C857" s="101">
        <v>1</v>
      </c>
      <c r="D857" s="101" t="s">
        <v>2664</v>
      </c>
      <c r="E857" s="101" t="s">
        <v>3801</v>
      </c>
      <c r="F857" s="101" t="s">
        <v>2264</v>
      </c>
      <c r="G857" s="102" t="s">
        <v>3546</v>
      </c>
      <c r="H857" s="103">
        <v>0</v>
      </c>
      <c r="I857" s="103">
        <v>2667</v>
      </c>
      <c r="K857" s="101" t="s">
        <v>751</v>
      </c>
      <c r="L857" s="101" t="s">
        <v>599</v>
      </c>
      <c r="M857" s="101" t="s">
        <v>140</v>
      </c>
      <c r="N857" s="101" t="s">
        <v>730</v>
      </c>
      <c r="O857" s="101" t="s">
        <v>4224</v>
      </c>
    </row>
    <row r="858" spans="1:15" hidden="1">
      <c r="A858" s="101">
        <v>265</v>
      </c>
      <c r="B858" s="101">
        <v>143</v>
      </c>
      <c r="C858" s="101">
        <v>1</v>
      </c>
      <c r="D858" s="101" t="s">
        <v>2664</v>
      </c>
      <c r="E858" s="101" t="s">
        <v>539</v>
      </c>
      <c r="F858" s="101" t="s">
        <v>3722</v>
      </c>
      <c r="G858" s="102" t="s">
        <v>3638</v>
      </c>
      <c r="H858" s="103">
        <v>0</v>
      </c>
      <c r="I858" s="103">
        <v>38862</v>
      </c>
      <c r="K858" s="101" t="s">
        <v>751</v>
      </c>
      <c r="L858" s="101" t="s">
        <v>599</v>
      </c>
      <c r="M858" s="101" t="s">
        <v>140</v>
      </c>
      <c r="N858" s="101" t="s">
        <v>730</v>
      </c>
      <c r="O858" s="101" t="s">
        <v>776</v>
      </c>
    </row>
    <row r="859" spans="1:15" hidden="1">
      <c r="A859" s="101">
        <v>265</v>
      </c>
      <c r="B859" s="101">
        <v>144</v>
      </c>
      <c r="C859" s="101">
        <v>1</v>
      </c>
      <c r="D859" s="101" t="s">
        <v>2664</v>
      </c>
      <c r="E859" s="101" t="s">
        <v>539</v>
      </c>
      <c r="F859" s="101" t="s">
        <v>3722</v>
      </c>
      <c r="G859" s="102" t="s">
        <v>3185</v>
      </c>
      <c r="H859" s="103">
        <v>0</v>
      </c>
      <c r="I859" s="103">
        <v>439</v>
      </c>
      <c r="K859" s="101" t="s">
        <v>751</v>
      </c>
      <c r="L859" s="101" t="s">
        <v>599</v>
      </c>
      <c r="M859" s="101" t="s">
        <v>140</v>
      </c>
      <c r="N859" s="101" t="s">
        <v>730</v>
      </c>
      <c r="O859" s="101" t="s">
        <v>4373</v>
      </c>
    </row>
    <row r="860" spans="1:15" hidden="1">
      <c r="A860" s="101">
        <v>265</v>
      </c>
      <c r="B860" s="101">
        <v>145</v>
      </c>
      <c r="C860" s="101">
        <v>1</v>
      </c>
      <c r="D860" s="101" t="s">
        <v>2664</v>
      </c>
      <c r="E860" s="101" t="s">
        <v>3683</v>
      </c>
      <c r="F860" s="101" t="s">
        <v>4378</v>
      </c>
      <c r="G860" s="102" t="s">
        <v>2929</v>
      </c>
      <c r="H860" s="103">
        <v>0</v>
      </c>
      <c r="I860" s="103">
        <v>3302</v>
      </c>
      <c r="K860" s="101" t="s">
        <v>751</v>
      </c>
      <c r="L860" s="101" t="s">
        <v>599</v>
      </c>
      <c r="M860" s="101" t="s">
        <v>140</v>
      </c>
      <c r="N860" s="101" t="s">
        <v>730</v>
      </c>
      <c r="O860" s="101" t="s">
        <v>3323</v>
      </c>
    </row>
    <row r="861" spans="1:15" hidden="1">
      <c r="A861" s="101">
        <v>265</v>
      </c>
      <c r="B861" s="101">
        <v>146</v>
      </c>
      <c r="C861" s="101">
        <v>1</v>
      </c>
      <c r="D861" s="101" t="s">
        <v>2664</v>
      </c>
      <c r="E861" s="101" t="s">
        <v>3756</v>
      </c>
      <c r="F861" s="101" t="s">
        <v>4381</v>
      </c>
      <c r="G861" s="102" t="s">
        <v>4383</v>
      </c>
      <c r="H861" s="103">
        <v>0</v>
      </c>
      <c r="I861" s="103">
        <v>2159</v>
      </c>
      <c r="K861" s="101" t="s">
        <v>751</v>
      </c>
      <c r="L861" s="101" t="s">
        <v>599</v>
      </c>
      <c r="M861" s="101" t="s">
        <v>140</v>
      </c>
      <c r="N861" s="101" t="s">
        <v>730</v>
      </c>
      <c r="O861" s="101" t="s">
        <v>4152</v>
      </c>
    </row>
    <row r="862" spans="1:15" hidden="1">
      <c r="A862" s="101">
        <v>266</v>
      </c>
      <c r="B862" s="101">
        <v>1</v>
      </c>
      <c r="C862" s="101">
        <v>1</v>
      </c>
      <c r="D862" s="101" t="s">
        <v>4384</v>
      </c>
      <c r="E862" s="101" t="s">
        <v>3266</v>
      </c>
      <c r="F862" s="101" t="s">
        <v>3112</v>
      </c>
      <c r="G862" s="102" t="s">
        <v>4387</v>
      </c>
      <c r="H862" s="103">
        <v>0</v>
      </c>
      <c r="I862" s="103">
        <v>817</v>
      </c>
      <c r="K862" s="101" t="s">
        <v>751</v>
      </c>
      <c r="L862" s="101" t="s">
        <v>599</v>
      </c>
      <c r="M862" s="101" t="s">
        <v>140</v>
      </c>
      <c r="N862" s="101" t="s">
        <v>730</v>
      </c>
      <c r="O862" s="101" t="s">
        <v>4390</v>
      </c>
    </row>
    <row r="863" spans="1:15" hidden="1">
      <c r="A863" s="101">
        <v>266</v>
      </c>
      <c r="B863" s="101">
        <v>2</v>
      </c>
      <c r="C863" s="101">
        <v>1</v>
      </c>
      <c r="D863" s="101" t="s">
        <v>4384</v>
      </c>
      <c r="E863" s="101" t="s">
        <v>4356</v>
      </c>
      <c r="F863" s="101" t="s">
        <v>707</v>
      </c>
      <c r="G863" s="102" t="s">
        <v>4391</v>
      </c>
      <c r="H863" s="103">
        <v>0</v>
      </c>
      <c r="I863" s="103">
        <v>602</v>
      </c>
      <c r="K863" s="101" t="s">
        <v>751</v>
      </c>
      <c r="L863" s="101" t="s">
        <v>599</v>
      </c>
      <c r="M863" s="101" t="s">
        <v>140</v>
      </c>
      <c r="N863" s="101" t="s">
        <v>730</v>
      </c>
      <c r="O863" s="101" t="s">
        <v>4394</v>
      </c>
    </row>
    <row r="864" spans="1:15" hidden="1">
      <c r="A864" s="101">
        <v>266</v>
      </c>
      <c r="B864" s="101">
        <v>3</v>
      </c>
      <c r="C864" s="101">
        <v>1</v>
      </c>
      <c r="D864" s="101" t="s">
        <v>4384</v>
      </c>
      <c r="E864" s="101" t="s">
        <v>4356</v>
      </c>
      <c r="F864" s="101" t="s">
        <v>707</v>
      </c>
      <c r="G864" s="102" t="s">
        <v>447</v>
      </c>
      <c r="H864" s="103">
        <v>0</v>
      </c>
      <c r="I864" s="103">
        <v>152</v>
      </c>
      <c r="K864" s="101" t="s">
        <v>751</v>
      </c>
      <c r="L864" s="101" t="s">
        <v>599</v>
      </c>
      <c r="M864" s="101" t="s">
        <v>140</v>
      </c>
      <c r="N864" s="101" t="s">
        <v>730</v>
      </c>
      <c r="O864" s="101" t="s">
        <v>4395</v>
      </c>
    </row>
    <row r="865" spans="1:15" hidden="1">
      <c r="A865" s="101">
        <v>266</v>
      </c>
      <c r="B865" s="101">
        <v>4</v>
      </c>
      <c r="C865" s="101">
        <v>1</v>
      </c>
      <c r="D865" s="101" t="s">
        <v>4384</v>
      </c>
      <c r="E865" s="101" t="s">
        <v>4356</v>
      </c>
      <c r="F865" s="101" t="s">
        <v>707</v>
      </c>
      <c r="G865" s="102" t="s">
        <v>4397</v>
      </c>
      <c r="H865" s="103">
        <v>0</v>
      </c>
      <c r="I865" s="103">
        <v>58</v>
      </c>
      <c r="K865" s="101" t="s">
        <v>751</v>
      </c>
      <c r="L865" s="101" t="s">
        <v>599</v>
      </c>
      <c r="M865" s="101" t="s">
        <v>140</v>
      </c>
      <c r="N865" s="101" t="s">
        <v>730</v>
      </c>
      <c r="O865" s="101" t="s">
        <v>4398</v>
      </c>
    </row>
    <row r="866" spans="1:15" hidden="1">
      <c r="A866" s="101">
        <v>266</v>
      </c>
      <c r="B866" s="101">
        <v>5</v>
      </c>
      <c r="C866" s="101">
        <v>1</v>
      </c>
      <c r="D866" s="101" t="s">
        <v>4384</v>
      </c>
      <c r="E866" s="101" t="s">
        <v>4356</v>
      </c>
      <c r="F866" s="101" t="s">
        <v>707</v>
      </c>
      <c r="G866" s="102" t="s">
        <v>434</v>
      </c>
      <c r="H866" s="103">
        <v>0</v>
      </c>
      <c r="I866" s="103">
        <v>1075</v>
      </c>
      <c r="K866" s="101" t="s">
        <v>751</v>
      </c>
      <c r="L866" s="101" t="s">
        <v>599</v>
      </c>
      <c r="M866" s="101" t="s">
        <v>140</v>
      </c>
      <c r="N866" s="101" t="s">
        <v>730</v>
      </c>
      <c r="O866" s="101" t="s">
        <v>4400</v>
      </c>
    </row>
    <row r="867" spans="1:15" hidden="1">
      <c r="A867" s="101">
        <v>266</v>
      </c>
      <c r="B867" s="101">
        <v>6</v>
      </c>
      <c r="C867" s="101">
        <v>1</v>
      </c>
      <c r="D867" s="101" t="s">
        <v>4384</v>
      </c>
      <c r="E867" s="101" t="s">
        <v>4356</v>
      </c>
      <c r="F867" s="101" t="s">
        <v>1486</v>
      </c>
      <c r="G867" s="102" t="s">
        <v>257</v>
      </c>
      <c r="H867" s="103">
        <v>0</v>
      </c>
      <c r="I867" s="103">
        <v>903</v>
      </c>
      <c r="K867" s="101" t="s">
        <v>751</v>
      </c>
      <c r="L867" s="101" t="s">
        <v>599</v>
      </c>
      <c r="M867" s="101" t="s">
        <v>140</v>
      </c>
      <c r="N867" s="101" t="s">
        <v>730</v>
      </c>
      <c r="O867" s="101" t="s">
        <v>4402</v>
      </c>
    </row>
    <row r="868" spans="1:15" hidden="1">
      <c r="A868" s="101">
        <v>266</v>
      </c>
      <c r="B868" s="101">
        <v>7</v>
      </c>
      <c r="C868" s="101">
        <v>1</v>
      </c>
      <c r="D868" s="101" t="s">
        <v>4384</v>
      </c>
      <c r="E868" s="101" t="s">
        <v>4356</v>
      </c>
      <c r="F868" s="101" t="s">
        <v>1486</v>
      </c>
      <c r="G868" s="102" t="s">
        <v>1327</v>
      </c>
      <c r="H868" s="103">
        <v>0</v>
      </c>
      <c r="I868" s="103">
        <v>946</v>
      </c>
      <c r="K868" s="101" t="s">
        <v>751</v>
      </c>
      <c r="L868" s="101" t="s">
        <v>599</v>
      </c>
      <c r="M868" s="101" t="s">
        <v>140</v>
      </c>
      <c r="N868" s="101" t="s">
        <v>730</v>
      </c>
      <c r="O868" s="101" t="s">
        <v>4405</v>
      </c>
    </row>
    <row r="869" spans="1:15" hidden="1">
      <c r="A869" s="101">
        <v>266</v>
      </c>
      <c r="B869" s="101">
        <v>8</v>
      </c>
      <c r="C869" s="101">
        <v>1</v>
      </c>
      <c r="D869" s="101" t="s">
        <v>4384</v>
      </c>
      <c r="E869" s="101" t="s">
        <v>4356</v>
      </c>
      <c r="F869" s="101" t="s">
        <v>1486</v>
      </c>
      <c r="G869" s="102" t="s">
        <v>4408</v>
      </c>
      <c r="H869" s="103">
        <v>0</v>
      </c>
      <c r="I869" s="103">
        <v>817</v>
      </c>
      <c r="K869" s="101" t="s">
        <v>751</v>
      </c>
      <c r="L869" s="101" t="s">
        <v>599</v>
      </c>
      <c r="M869" s="101" t="s">
        <v>140</v>
      </c>
      <c r="N869" s="101" t="s">
        <v>730</v>
      </c>
      <c r="O869" s="101" t="s">
        <v>4390</v>
      </c>
    </row>
    <row r="870" spans="1:15" hidden="1">
      <c r="A870" s="101">
        <v>266</v>
      </c>
      <c r="B870" s="101">
        <v>9</v>
      </c>
      <c r="C870" s="101">
        <v>1</v>
      </c>
      <c r="D870" s="101" t="s">
        <v>4384</v>
      </c>
      <c r="E870" s="101" t="s">
        <v>2393</v>
      </c>
      <c r="F870" s="101" t="s">
        <v>4409</v>
      </c>
      <c r="G870" s="102" t="s">
        <v>4412</v>
      </c>
      <c r="H870" s="103">
        <v>0</v>
      </c>
      <c r="I870" s="103">
        <v>3096</v>
      </c>
      <c r="K870" s="101" t="s">
        <v>751</v>
      </c>
      <c r="L870" s="101" t="s">
        <v>599</v>
      </c>
      <c r="M870" s="101" t="s">
        <v>140</v>
      </c>
      <c r="N870" s="101" t="s">
        <v>730</v>
      </c>
      <c r="O870" s="101" t="s">
        <v>4415</v>
      </c>
    </row>
    <row r="871" spans="1:15" hidden="1">
      <c r="A871" s="101">
        <v>266</v>
      </c>
      <c r="B871" s="101">
        <v>10</v>
      </c>
      <c r="C871" s="101">
        <v>1</v>
      </c>
      <c r="D871" s="101" t="s">
        <v>4384</v>
      </c>
      <c r="E871" s="101" t="s">
        <v>2393</v>
      </c>
      <c r="F871" s="101" t="s">
        <v>4417</v>
      </c>
      <c r="G871" s="102" t="s">
        <v>4419</v>
      </c>
      <c r="H871" s="103">
        <v>0</v>
      </c>
      <c r="I871" s="103">
        <v>2193</v>
      </c>
      <c r="K871" s="101" t="s">
        <v>751</v>
      </c>
      <c r="L871" s="101" t="s">
        <v>599</v>
      </c>
      <c r="M871" s="101" t="s">
        <v>140</v>
      </c>
      <c r="N871" s="101" t="s">
        <v>730</v>
      </c>
      <c r="O871" s="101" t="s">
        <v>2115</v>
      </c>
    </row>
    <row r="872" spans="1:15" hidden="1">
      <c r="A872" s="101">
        <v>266</v>
      </c>
      <c r="B872" s="101">
        <v>11</v>
      </c>
      <c r="C872" s="101">
        <v>1</v>
      </c>
      <c r="D872" s="101" t="s">
        <v>4384</v>
      </c>
      <c r="E872" s="101" t="s">
        <v>2393</v>
      </c>
      <c r="F872" s="101" t="s">
        <v>4417</v>
      </c>
      <c r="G872" s="102" t="s">
        <v>4422</v>
      </c>
      <c r="H872" s="103">
        <v>0</v>
      </c>
      <c r="I872" s="103">
        <v>78</v>
      </c>
      <c r="K872" s="101" t="s">
        <v>751</v>
      </c>
      <c r="L872" s="101" t="s">
        <v>599</v>
      </c>
      <c r="M872" s="101" t="s">
        <v>140</v>
      </c>
      <c r="N872" s="101" t="s">
        <v>730</v>
      </c>
      <c r="O872" s="101" t="s">
        <v>4427</v>
      </c>
    </row>
    <row r="873" spans="1:15" hidden="1">
      <c r="A873" s="101">
        <v>266</v>
      </c>
      <c r="B873" s="101">
        <v>12</v>
      </c>
      <c r="C873" s="101">
        <v>1</v>
      </c>
      <c r="D873" s="101" t="s">
        <v>4384</v>
      </c>
      <c r="E873" s="101" t="s">
        <v>2393</v>
      </c>
      <c r="F873" s="101" t="s">
        <v>4417</v>
      </c>
      <c r="G873" s="102" t="s">
        <v>4429</v>
      </c>
      <c r="H873" s="103">
        <v>0</v>
      </c>
      <c r="I873" s="103">
        <v>2451</v>
      </c>
      <c r="K873" s="101" t="s">
        <v>751</v>
      </c>
      <c r="L873" s="101" t="s">
        <v>599</v>
      </c>
      <c r="M873" s="101" t="s">
        <v>140</v>
      </c>
      <c r="N873" s="101" t="s">
        <v>730</v>
      </c>
      <c r="O873" s="101" t="s">
        <v>4110</v>
      </c>
    </row>
    <row r="874" spans="1:15" hidden="1">
      <c r="A874" s="101">
        <v>266</v>
      </c>
      <c r="B874" s="101">
        <v>13</v>
      </c>
      <c r="C874" s="101">
        <v>1</v>
      </c>
      <c r="D874" s="101" t="s">
        <v>4384</v>
      </c>
      <c r="E874" s="101" t="s">
        <v>2393</v>
      </c>
      <c r="F874" s="101" t="s">
        <v>4417</v>
      </c>
      <c r="G874" s="102" t="s">
        <v>4431</v>
      </c>
      <c r="H874" s="103">
        <v>0</v>
      </c>
      <c r="I874" s="103">
        <v>150</v>
      </c>
      <c r="K874" s="101" t="s">
        <v>751</v>
      </c>
      <c r="L874" s="101" t="s">
        <v>599</v>
      </c>
      <c r="M874" s="101" t="s">
        <v>140</v>
      </c>
      <c r="N874" s="101" t="s">
        <v>730</v>
      </c>
      <c r="O874" s="101" t="s">
        <v>22</v>
      </c>
    </row>
    <row r="875" spans="1:15" hidden="1">
      <c r="A875" s="101">
        <v>266</v>
      </c>
      <c r="B875" s="101">
        <v>14</v>
      </c>
      <c r="C875" s="101">
        <v>1</v>
      </c>
      <c r="D875" s="101" t="s">
        <v>4384</v>
      </c>
      <c r="E875" s="101" t="s">
        <v>2393</v>
      </c>
      <c r="F875" s="101" t="s">
        <v>4417</v>
      </c>
      <c r="G875" s="102" t="s">
        <v>4432</v>
      </c>
      <c r="H875" s="103">
        <v>0</v>
      </c>
      <c r="I875" s="103">
        <v>143</v>
      </c>
      <c r="K875" s="101" t="s">
        <v>751</v>
      </c>
      <c r="L875" s="101" t="s">
        <v>599</v>
      </c>
      <c r="M875" s="101" t="s">
        <v>140</v>
      </c>
      <c r="N875" s="101" t="s">
        <v>730</v>
      </c>
      <c r="O875" s="101" t="s">
        <v>4433</v>
      </c>
    </row>
    <row r="876" spans="1:15" hidden="1">
      <c r="A876" s="101">
        <v>266</v>
      </c>
      <c r="B876" s="101">
        <v>15</v>
      </c>
      <c r="C876" s="101">
        <v>1</v>
      </c>
      <c r="D876" s="101" t="s">
        <v>4384</v>
      </c>
      <c r="E876" s="101" t="s">
        <v>1019</v>
      </c>
      <c r="F876" s="101" t="s">
        <v>690</v>
      </c>
      <c r="G876" s="102" t="s">
        <v>4257</v>
      </c>
      <c r="H876" s="103">
        <v>0</v>
      </c>
      <c r="I876" s="103">
        <v>1032</v>
      </c>
      <c r="K876" s="101" t="s">
        <v>751</v>
      </c>
      <c r="L876" s="101" t="s">
        <v>599</v>
      </c>
      <c r="M876" s="101" t="s">
        <v>140</v>
      </c>
      <c r="N876" s="101" t="s">
        <v>730</v>
      </c>
      <c r="O876" s="101" t="s">
        <v>4434</v>
      </c>
    </row>
    <row r="877" spans="1:15" hidden="1">
      <c r="A877" s="101">
        <v>266</v>
      </c>
      <c r="B877" s="101">
        <v>16</v>
      </c>
      <c r="C877" s="101">
        <v>1</v>
      </c>
      <c r="D877" s="101" t="s">
        <v>4384</v>
      </c>
      <c r="E877" s="101" t="s">
        <v>1019</v>
      </c>
      <c r="F877" s="101" t="s">
        <v>4081</v>
      </c>
      <c r="G877" s="102" t="s">
        <v>4436</v>
      </c>
      <c r="H877" s="103">
        <v>0</v>
      </c>
      <c r="I877" s="103">
        <v>2236</v>
      </c>
      <c r="K877" s="101" t="s">
        <v>751</v>
      </c>
      <c r="L877" s="101" t="s">
        <v>599</v>
      </c>
      <c r="M877" s="101" t="s">
        <v>140</v>
      </c>
      <c r="N877" s="101" t="s">
        <v>730</v>
      </c>
      <c r="O877" s="101" t="s">
        <v>3704</v>
      </c>
    </row>
    <row r="878" spans="1:15" hidden="1">
      <c r="A878" s="101">
        <v>266</v>
      </c>
      <c r="B878" s="101">
        <v>17</v>
      </c>
      <c r="C878" s="101">
        <v>1</v>
      </c>
      <c r="D878" s="101" t="s">
        <v>4384</v>
      </c>
      <c r="E878" s="101" t="s">
        <v>1019</v>
      </c>
      <c r="F878" s="101" t="s">
        <v>3486</v>
      </c>
      <c r="G878" s="102" t="s">
        <v>792</v>
      </c>
      <c r="H878" s="103">
        <v>0</v>
      </c>
      <c r="I878" s="103">
        <v>1419</v>
      </c>
      <c r="K878" s="101" t="s">
        <v>751</v>
      </c>
      <c r="L878" s="101" t="s">
        <v>599</v>
      </c>
      <c r="M878" s="101" t="s">
        <v>140</v>
      </c>
      <c r="N878" s="101" t="s">
        <v>730</v>
      </c>
      <c r="O878" s="101" t="s">
        <v>4438</v>
      </c>
    </row>
    <row r="879" spans="1:15" hidden="1">
      <c r="A879" s="101">
        <v>266</v>
      </c>
      <c r="B879" s="101">
        <v>18</v>
      </c>
      <c r="C879" s="101">
        <v>1</v>
      </c>
      <c r="D879" s="101" t="s">
        <v>4384</v>
      </c>
      <c r="E879" s="101" t="s">
        <v>1019</v>
      </c>
      <c r="F879" s="101" t="s">
        <v>3486</v>
      </c>
      <c r="G879" s="102" t="s">
        <v>4440</v>
      </c>
      <c r="H879" s="103">
        <v>0</v>
      </c>
      <c r="I879" s="103">
        <v>1419</v>
      </c>
      <c r="K879" s="101" t="s">
        <v>751</v>
      </c>
      <c r="L879" s="101" t="s">
        <v>599</v>
      </c>
      <c r="M879" s="101" t="s">
        <v>140</v>
      </c>
      <c r="N879" s="101" t="s">
        <v>730</v>
      </c>
      <c r="O879" s="101" t="s">
        <v>4438</v>
      </c>
    </row>
    <row r="880" spans="1:15" hidden="1">
      <c r="A880" s="101">
        <v>266</v>
      </c>
      <c r="B880" s="101">
        <v>19</v>
      </c>
      <c r="C880" s="101">
        <v>1</v>
      </c>
      <c r="D880" s="101" t="s">
        <v>4384</v>
      </c>
      <c r="E880" s="101" t="s">
        <v>1019</v>
      </c>
      <c r="F880" s="101" t="s">
        <v>3486</v>
      </c>
      <c r="G880" s="102" t="s">
        <v>4442</v>
      </c>
      <c r="H880" s="103">
        <v>0</v>
      </c>
      <c r="I880" s="103">
        <v>2709</v>
      </c>
      <c r="K880" s="101" t="s">
        <v>751</v>
      </c>
      <c r="L880" s="101" t="s">
        <v>599</v>
      </c>
      <c r="M880" s="101" t="s">
        <v>140</v>
      </c>
      <c r="N880" s="101" t="s">
        <v>730</v>
      </c>
      <c r="O880" s="101" t="s">
        <v>2924</v>
      </c>
    </row>
    <row r="881" spans="1:15" hidden="1">
      <c r="A881" s="101">
        <v>266</v>
      </c>
      <c r="B881" s="101">
        <v>20</v>
      </c>
      <c r="C881" s="101">
        <v>1</v>
      </c>
      <c r="D881" s="101" t="s">
        <v>4384</v>
      </c>
      <c r="E881" s="101" t="s">
        <v>1019</v>
      </c>
      <c r="F881" s="101" t="s">
        <v>3486</v>
      </c>
      <c r="G881" s="102" t="s">
        <v>4443</v>
      </c>
      <c r="H881" s="103">
        <v>0</v>
      </c>
      <c r="I881" s="103">
        <v>4730</v>
      </c>
      <c r="K881" s="101" t="s">
        <v>751</v>
      </c>
      <c r="L881" s="101" t="s">
        <v>599</v>
      </c>
      <c r="M881" s="101" t="s">
        <v>140</v>
      </c>
      <c r="N881" s="101" t="s">
        <v>730</v>
      </c>
      <c r="O881" s="101" t="s">
        <v>4213</v>
      </c>
    </row>
    <row r="882" spans="1:15" hidden="1">
      <c r="A882" s="101">
        <v>266</v>
      </c>
      <c r="B882" s="101">
        <v>21</v>
      </c>
      <c r="C882" s="101">
        <v>1</v>
      </c>
      <c r="D882" s="101" t="s">
        <v>4384</v>
      </c>
      <c r="E882" s="101" t="s">
        <v>1019</v>
      </c>
      <c r="F882" s="101" t="s">
        <v>3486</v>
      </c>
      <c r="G882" s="102" t="s">
        <v>4445</v>
      </c>
      <c r="H882" s="103">
        <v>0</v>
      </c>
      <c r="I882" s="103">
        <v>5418</v>
      </c>
      <c r="K882" s="101" t="s">
        <v>751</v>
      </c>
      <c r="L882" s="101" t="s">
        <v>599</v>
      </c>
      <c r="M882" s="101" t="s">
        <v>140</v>
      </c>
      <c r="N882" s="101" t="s">
        <v>730</v>
      </c>
      <c r="O882" s="101" t="s">
        <v>4448</v>
      </c>
    </row>
    <row r="883" spans="1:15" hidden="1">
      <c r="A883" s="101">
        <v>266</v>
      </c>
      <c r="B883" s="101">
        <v>22</v>
      </c>
      <c r="C883" s="101">
        <v>1</v>
      </c>
      <c r="D883" s="101" t="s">
        <v>4384</v>
      </c>
      <c r="E883" s="101" t="s">
        <v>1019</v>
      </c>
      <c r="F883" s="101" t="s">
        <v>3486</v>
      </c>
      <c r="G883" s="102" t="s">
        <v>2783</v>
      </c>
      <c r="H883" s="103">
        <v>0</v>
      </c>
      <c r="I883" s="103">
        <v>3655</v>
      </c>
      <c r="K883" s="101" t="s">
        <v>751</v>
      </c>
      <c r="L883" s="101" t="s">
        <v>599</v>
      </c>
      <c r="M883" s="101" t="s">
        <v>140</v>
      </c>
      <c r="N883" s="101" t="s">
        <v>730</v>
      </c>
      <c r="O883" s="101" t="s">
        <v>4449</v>
      </c>
    </row>
    <row r="884" spans="1:15" hidden="1">
      <c r="A884" s="101">
        <v>266</v>
      </c>
      <c r="B884" s="101">
        <v>23</v>
      </c>
      <c r="C884" s="101">
        <v>1</v>
      </c>
      <c r="D884" s="101" t="s">
        <v>4384</v>
      </c>
      <c r="E884" s="101" t="s">
        <v>1019</v>
      </c>
      <c r="F884" s="101" t="s">
        <v>3486</v>
      </c>
      <c r="G884" s="102" t="s">
        <v>4453</v>
      </c>
      <c r="H884" s="103">
        <v>0</v>
      </c>
      <c r="I884" s="103">
        <v>3999</v>
      </c>
      <c r="K884" s="101" t="s">
        <v>751</v>
      </c>
      <c r="L884" s="101" t="s">
        <v>599</v>
      </c>
      <c r="M884" s="101" t="s">
        <v>140</v>
      </c>
      <c r="N884" s="101" t="s">
        <v>730</v>
      </c>
      <c r="O884" s="101" t="s">
        <v>1615</v>
      </c>
    </row>
    <row r="885" spans="1:15" hidden="1">
      <c r="A885" s="101">
        <v>266</v>
      </c>
      <c r="B885" s="101">
        <v>24</v>
      </c>
      <c r="C885" s="101">
        <v>1</v>
      </c>
      <c r="D885" s="101" t="s">
        <v>4384</v>
      </c>
      <c r="E885" s="101" t="s">
        <v>1019</v>
      </c>
      <c r="F885" s="101" t="s">
        <v>3486</v>
      </c>
      <c r="G885" s="102" t="s">
        <v>4455</v>
      </c>
      <c r="H885" s="103">
        <v>0</v>
      </c>
      <c r="I885" s="103">
        <v>2752</v>
      </c>
      <c r="K885" s="101" t="s">
        <v>751</v>
      </c>
      <c r="L885" s="101" t="s">
        <v>599</v>
      </c>
      <c r="M885" s="101" t="s">
        <v>140</v>
      </c>
      <c r="N885" s="101" t="s">
        <v>730</v>
      </c>
      <c r="O885" s="101" t="s">
        <v>4458</v>
      </c>
    </row>
    <row r="886" spans="1:15" hidden="1">
      <c r="A886" s="101">
        <v>266</v>
      </c>
      <c r="B886" s="101">
        <v>25</v>
      </c>
      <c r="C886" s="101">
        <v>1</v>
      </c>
      <c r="D886" s="101" t="s">
        <v>4384</v>
      </c>
      <c r="E886" s="101" t="s">
        <v>1019</v>
      </c>
      <c r="F886" s="101" t="s">
        <v>3486</v>
      </c>
      <c r="G886" s="102" t="s">
        <v>4460</v>
      </c>
      <c r="H886" s="103">
        <v>0</v>
      </c>
      <c r="I886" s="103">
        <v>14147</v>
      </c>
      <c r="K886" s="101" t="s">
        <v>751</v>
      </c>
      <c r="L886" s="101" t="s">
        <v>599</v>
      </c>
      <c r="M886" s="101" t="s">
        <v>140</v>
      </c>
      <c r="N886" s="101" t="s">
        <v>730</v>
      </c>
      <c r="O886" s="101" t="s">
        <v>4462</v>
      </c>
    </row>
    <row r="887" spans="1:15" hidden="1">
      <c r="A887" s="101">
        <v>266</v>
      </c>
      <c r="B887" s="101">
        <v>26</v>
      </c>
      <c r="C887" s="101">
        <v>1</v>
      </c>
      <c r="D887" s="101" t="s">
        <v>4384</v>
      </c>
      <c r="E887" s="101" t="s">
        <v>1019</v>
      </c>
      <c r="F887" s="101" t="s">
        <v>3486</v>
      </c>
      <c r="G887" s="102" t="s">
        <v>4467</v>
      </c>
      <c r="H887" s="103">
        <v>0</v>
      </c>
      <c r="I887" s="103">
        <v>5375</v>
      </c>
      <c r="K887" s="101" t="s">
        <v>751</v>
      </c>
      <c r="L887" s="101" t="s">
        <v>599</v>
      </c>
      <c r="M887" s="101" t="s">
        <v>140</v>
      </c>
      <c r="N887" s="101" t="s">
        <v>730</v>
      </c>
      <c r="O887" s="101" t="s">
        <v>3746</v>
      </c>
    </row>
    <row r="888" spans="1:15" hidden="1">
      <c r="A888" s="101">
        <v>266</v>
      </c>
      <c r="B888" s="101">
        <v>27</v>
      </c>
      <c r="C888" s="101">
        <v>1</v>
      </c>
      <c r="D888" s="101" t="s">
        <v>4384</v>
      </c>
      <c r="E888" s="101" t="s">
        <v>1019</v>
      </c>
      <c r="F888" s="101" t="s">
        <v>3486</v>
      </c>
      <c r="G888" s="102" t="s">
        <v>4468</v>
      </c>
      <c r="H888" s="103">
        <v>0</v>
      </c>
      <c r="I888" s="103">
        <v>13330</v>
      </c>
      <c r="K888" s="101" t="s">
        <v>751</v>
      </c>
      <c r="L888" s="101" t="s">
        <v>599</v>
      </c>
      <c r="M888" s="101" t="s">
        <v>140</v>
      </c>
      <c r="N888" s="101" t="s">
        <v>730</v>
      </c>
      <c r="O888" s="101" t="s">
        <v>327</v>
      </c>
    </row>
    <row r="889" spans="1:15" hidden="1">
      <c r="A889" s="101">
        <v>266</v>
      </c>
      <c r="B889" s="101">
        <v>28</v>
      </c>
      <c r="C889" s="101">
        <v>1</v>
      </c>
      <c r="D889" s="101" t="s">
        <v>4384</v>
      </c>
      <c r="E889" s="101" t="s">
        <v>1019</v>
      </c>
      <c r="F889" s="101" t="s">
        <v>3486</v>
      </c>
      <c r="G889" s="102" t="s">
        <v>823</v>
      </c>
      <c r="H889" s="103">
        <v>0</v>
      </c>
      <c r="I889" s="103">
        <v>5332</v>
      </c>
      <c r="K889" s="101" t="s">
        <v>751</v>
      </c>
      <c r="L889" s="101" t="s">
        <v>599</v>
      </c>
      <c r="M889" s="101" t="s">
        <v>140</v>
      </c>
      <c r="N889" s="101" t="s">
        <v>730</v>
      </c>
      <c r="O889" s="101" t="s">
        <v>4471</v>
      </c>
    </row>
    <row r="890" spans="1:15" hidden="1">
      <c r="A890" s="101">
        <v>266</v>
      </c>
      <c r="B890" s="101">
        <v>29</v>
      </c>
      <c r="C890" s="101">
        <v>1</v>
      </c>
      <c r="D890" s="101" t="s">
        <v>4384</v>
      </c>
      <c r="E890" s="101" t="s">
        <v>1019</v>
      </c>
      <c r="F890" s="101" t="s">
        <v>3486</v>
      </c>
      <c r="G890" s="102" t="s">
        <v>1758</v>
      </c>
      <c r="H890" s="103">
        <v>0</v>
      </c>
      <c r="I890" s="103">
        <v>3182</v>
      </c>
      <c r="K890" s="101" t="s">
        <v>751</v>
      </c>
      <c r="L890" s="101" t="s">
        <v>599</v>
      </c>
      <c r="M890" s="101" t="s">
        <v>140</v>
      </c>
      <c r="N890" s="101" t="s">
        <v>730</v>
      </c>
      <c r="O890" s="101" t="s">
        <v>4472</v>
      </c>
    </row>
    <row r="891" spans="1:15" hidden="1">
      <c r="A891" s="101">
        <v>266</v>
      </c>
      <c r="B891" s="101">
        <v>30</v>
      </c>
      <c r="C891" s="101">
        <v>1</v>
      </c>
      <c r="D891" s="101" t="s">
        <v>4384</v>
      </c>
      <c r="E891" s="101" t="s">
        <v>1019</v>
      </c>
      <c r="F891" s="101" t="s">
        <v>3486</v>
      </c>
      <c r="G891" s="102" t="s">
        <v>4473</v>
      </c>
      <c r="H891" s="103">
        <v>0</v>
      </c>
      <c r="I891" s="103">
        <v>3827</v>
      </c>
      <c r="K891" s="101" t="s">
        <v>751</v>
      </c>
      <c r="L891" s="101" t="s">
        <v>599</v>
      </c>
      <c r="M891" s="101" t="s">
        <v>140</v>
      </c>
      <c r="N891" s="101" t="s">
        <v>730</v>
      </c>
      <c r="O891" s="101" t="s">
        <v>3973</v>
      </c>
    </row>
    <row r="892" spans="1:15" hidden="1">
      <c r="A892" s="101">
        <v>266</v>
      </c>
      <c r="B892" s="101">
        <v>31</v>
      </c>
      <c r="C892" s="101">
        <v>1</v>
      </c>
      <c r="D892" s="101" t="s">
        <v>4384</v>
      </c>
      <c r="E892" s="101" t="s">
        <v>1019</v>
      </c>
      <c r="F892" s="101" t="s">
        <v>3486</v>
      </c>
      <c r="G892" s="102" t="s">
        <v>4474</v>
      </c>
      <c r="H892" s="103">
        <v>0</v>
      </c>
      <c r="I892" s="103">
        <v>5848</v>
      </c>
      <c r="K892" s="101" t="s">
        <v>751</v>
      </c>
      <c r="L892" s="101" t="s">
        <v>599</v>
      </c>
      <c r="M892" s="101" t="s">
        <v>140</v>
      </c>
      <c r="N892" s="101" t="s">
        <v>730</v>
      </c>
      <c r="O892" s="101" t="s">
        <v>1374</v>
      </c>
    </row>
    <row r="893" spans="1:15" hidden="1">
      <c r="A893" s="101">
        <v>266</v>
      </c>
      <c r="B893" s="101">
        <v>32</v>
      </c>
      <c r="C893" s="101">
        <v>1</v>
      </c>
      <c r="D893" s="101" t="s">
        <v>4384</v>
      </c>
      <c r="E893" s="101" t="s">
        <v>1019</v>
      </c>
      <c r="F893" s="101" t="s">
        <v>3486</v>
      </c>
      <c r="G893" s="102" t="s">
        <v>770</v>
      </c>
      <c r="H893" s="103">
        <v>0</v>
      </c>
      <c r="I893" s="103">
        <v>24510</v>
      </c>
      <c r="K893" s="101" t="s">
        <v>751</v>
      </c>
      <c r="L893" s="101" t="s">
        <v>599</v>
      </c>
      <c r="M893" s="101" t="s">
        <v>140</v>
      </c>
      <c r="N893" s="101" t="s">
        <v>730</v>
      </c>
      <c r="O893" s="101" t="s">
        <v>2059</v>
      </c>
    </row>
    <row r="894" spans="1:15" hidden="1">
      <c r="A894" s="101">
        <v>266</v>
      </c>
      <c r="B894" s="101">
        <v>33</v>
      </c>
      <c r="C894" s="101">
        <v>1</v>
      </c>
      <c r="D894" s="101" t="s">
        <v>4384</v>
      </c>
      <c r="E894" s="101" t="s">
        <v>1019</v>
      </c>
      <c r="F894" s="101" t="s">
        <v>3486</v>
      </c>
      <c r="G894" s="102" t="s">
        <v>4476</v>
      </c>
      <c r="H894" s="103">
        <v>0</v>
      </c>
      <c r="I894" s="103">
        <v>3354</v>
      </c>
      <c r="K894" s="101" t="s">
        <v>751</v>
      </c>
      <c r="L894" s="101" t="s">
        <v>599</v>
      </c>
      <c r="M894" s="101" t="s">
        <v>140</v>
      </c>
      <c r="N894" s="101" t="s">
        <v>730</v>
      </c>
      <c r="O894" s="101" t="s">
        <v>4478</v>
      </c>
    </row>
    <row r="895" spans="1:15" hidden="1">
      <c r="A895" s="101">
        <v>266</v>
      </c>
      <c r="B895" s="101">
        <v>34</v>
      </c>
      <c r="C895" s="101">
        <v>1</v>
      </c>
      <c r="D895" s="101" t="s">
        <v>4384</v>
      </c>
      <c r="E895" s="101" t="s">
        <v>1019</v>
      </c>
      <c r="F895" s="101" t="s">
        <v>3486</v>
      </c>
      <c r="G895" s="102" t="s">
        <v>4482</v>
      </c>
      <c r="H895" s="103">
        <v>0</v>
      </c>
      <c r="I895" s="103">
        <v>3655</v>
      </c>
      <c r="K895" s="101" t="s">
        <v>751</v>
      </c>
      <c r="L895" s="101" t="s">
        <v>599</v>
      </c>
      <c r="M895" s="101" t="s">
        <v>140</v>
      </c>
      <c r="N895" s="101" t="s">
        <v>730</v>
      </c>
      <c r="O895" s="101" t="s">
        <v>4449</v>
      </c>
    </row>
    <row r="896" spans="1:15" hidden="1">
      <c r="A896" s="101">
        <v>266</v>
      </c>
      <c r="B896" s="101">
        <v>35</v>
      </c>
      <c r="C896" s="101">
        <v>1</v>
      </c>
      <c r="D896" s="101" t="s">
        <v>4384</v>
      </c>
      <c r="E896" s="101" t="s">
        <v>1019</v>
      </c>
      <c r="F896" s="101" t="s">
        <v>3486</v>
      </c>
      <c r="G896" s="102" t="s">
        <v>4486</v>
      </c>
      <c r="H896" s="103">
        <v>0</v>
      </c>
      <c r="I896" s="103">
        <v>6321</v>
      </c>
      <c r="K896" s="101" t="s">
        <v>751</v>
      </c>
      <c r="L896" s="101" t="s">
        <v>599</v>
      </c>
      <c r="M896" s="101" t="s">
        <v>140</v>
      </c>
      <c r="N896" s="101" t="s">
        <v>730</v>
      </c>
      <c r="O896" s="101" t="s">
        <v>1241</v>
      </c>
    </row>
    <row r="897" spans="1:15" hidden="1">
      <c r="A897" s="101">
        <v>266</v>
      </c>
      <c r="B897" s="101">
        <v>36</v>
      </c>
      <c r="C897" s="101">
        <v>1</v>
      </c>
      <c r="D897" s="101" t="s">
        <v>4384</v>
      </c>
      <c r="E897" s="101" t="s">
        <v>1019</v>
      </c>
      <c r="F897" s="101" t="s">
        <v>3486</v>
      </c>
      <c r="G897" s="102" t="s">
        <v>4488</v>
      </c>
      <c r="H897" s="103">
        <v>0</v>
      </c>
      <c r="I897" s="103">
        <v>4214</v>
      </c>
      <c r="K897" s="101" t="s">
        <v>751</v>
      </c>
      <c r="L897" s="101" t="s">
        <v>599</v>
      </c>
      <c r="M897" s="101" t="s">
        <v>140</v>
      </c>
      <c r="N897" s="101" t="s">
        <v>730</v>
      </c>
      <c r="O897" s="101" t="s">
        <v>1273</v>
      </c>
    </row>
    <row r="898" spans="1:15" hidden="1">
      <c r="A898" s="101">
        <v>266</v>
      </c>
      <c r="B898" s="101">
        <v>37</v>
      </c>
      <c r="C898" s="101">
        <v>1</v>
      </c>
      <c r="D898" s="101" t="s">
        <v>4384</v>
      </c>
      <c r="E898" s="101" t="s">
        <v>1019</v>
      </c>
      <c r="F898" s="101" t="s">
        <v>3486</v>
      </c>
      <c r="G898" s="102" t="s">
        <v>1132</v>
      </c>
      <c r="H898" s="103">
        <v>0</v>
      </c>
      <c r="I898" s="103">
        <v>2924</v>
      </c>
      <c r="K898" s="101" t="s">
        <v>751</v>
      </c>
      <c r="L898" s="101" t="s">
        <v>599</v>
      </c>
      <c r="M898" s="101" t="s">
        <v>140</v>
      </c>
      <c r="N898" s="101" t="s">
        <v>730</v>
      </c>
      <c r="O898" s="101" t="s">
        <v>3531</v>
      </c>
    </row>
    <row r="899" spans="1:15" hidden="1">
      <c r="A899" s="101">
        <v>266</v>
      </c>
      <c r="B899" s="101">
        <v>38</v>
      </c>
      <c r="C899" s="101">
        <v>1</v>
      </c>
      <c r="D899" s="101" t="s">
        <v>4384</v>
      </c>
      <c r="E899" s="101" t="s">
        <v>1019</v>
      </c>
      <c r="F899" s="101" t="s">
        <v>3486</v>
      </c>
      <c r="G899" s="102" t="s">
        <v>4493</v>
      </c>
      <c r="H899" s="103">
        <v>0</v>
      </c>
      <c r="I899" s="103">
        <v>5074</v>
      </c>
      <c r="K899" s="101" t="s">
        <v>751</v>
      </c>
      <c r="L899" s="101" t="s">
        <v>599</v>
      </c>
      <c r="M899" s="101" t="s">
        <v>140</v>
      </c>
      <c r="N899" s="101" t="s">
        <v>730</v>
      </c>
      <c r="O899" s="101" t="s">
        <v>3887</v>
      </c>
    </row>
    <row r="900" spans="1:15" hidden="1">
      <c r="A900" s="101">
        <v>266</v>
      </c>
      <c r="B900" s="101">
        <v>39</v>
      </c>
      <c r="C900" s="101">
        <v>1</v>
      </c>
      <c r="D900" s="101" t="s">
        <v>4384</v>
      </c>
      <c r="E900" s="101" t="s">
        <v>1019</v>
      </c>
      <c r="F900" s="101" t="s">
        <v>3486</v>
      </c>
      <c r="G900" s="102" t="s">
        <v>4495</v>
      </c>
      <c r="H900" s="103">
        <v>0</v>
      </c>
      <c r="I900" s="103">
        <v>9546</v>
      </c>
      <c r="K900" s="101" t="s">
        <v>751</v>
      </c>
      <c r="L900" s="101" t="s">
        <v>599</v>
      </c>
      <c r="M900" s="101" t="s">
        <v>140</v>
      </c>
      <c r="N900" s="101" t="s">
        <v>730</v>
      </c>
      <c r="O900" s="101" t="s">
        <v>4496</v>
      </c>
    </row>
    <row r="901" spans="1:15" hidden="1">
      <c r="A901" s="101">
        <v>266</v>
      </c>
      <c r="B901" s="101">
        <v>40</v>
      </c>
      <c r="C901" s="101">
        <v>1</v>
      </c>
      <c r="D901" s="101" t="s">
        <v>4384</v>
      </c>
      <c r="E901" s="101" t="s">
        <v>1019</v>
      </c>
      <c r="F901" s="101" t="s">
        <v>3486</v>
      </c>
      <c r="G901" s="102" t="s">
        <v>3445</v>
      </c>
      <c r="H901" s="103">
        <v>0</v>
      </c>
      <c r="I901" s="103">
        <v>774</v>
      </c>
      <c r="K901" s="101" t="s">
        <v>751</v>
      </c>
      <c r="L901" s="101" t="s">
        <v>599</v>
      </c>
      <c r="M901" s="101" t="s">
        <v>140</v>
      </c>
      <c r="N901" s="101" t="s">
        <v>730</v>
      </c>
      <c r="O901" s="101" t="s">
        <v>3100</v>
      </c>
    </row>
    <row r="902" spans="1:15" hidden="1">
      <c r="A902" s="101">
        <v>266</v>
      </c>
      <c r="B902" s="101">
        <v>41</v>
      </c>
      <c r="C902" s="101">
        <v>1</v>
      </c>
      <c r="D902" s="101" t="s">
        <v>4384</v>
      </c>
      <c r="E902" s="101" t="s">
        <v>1019</v>
      </c>
      <c r="F902" s="101" t="s">
        <v>3486</v>
      </c>
      <c r="G902" s="102" t="s">
        <v>4497</v>
      </c>
      <c r="H902" s="103">
        <v>0</v>
      </c>
      <c r="I902" s="103">
        <v>2021</v>
      </c>
      <c r="K902" s="101" t="s">
        <v>751</v>
      </c>
      <c r="L902" s="101" t="s">
        <v>599</v>
      </c>
      <c r="M902" s="101" t="s">
        <v>140</v>
      </c>
      <c r="N902" s="101" t="s">
        <v>730</v>
      </c>
      <c r="O902" s="101" t="s">
        <v>731</v>
      </c>
    </row>
    <row r="903" spans="1:15" hidden="1">
      <c r="A903" s="101">
        <v>266</v>
      </c>
      <c r="B903" s="101">
        <v>42</v>
      </c>
      <c r="C903" s="101">
        <v>1</v>
      </c>
      <c r="D903" s="101" t="s">
        <v>4384</v>
      </c>
      <c r="E903" s="101" t="s">
        <v>1019</v>
      </c>
      <c r="F903" s="101" t="s">
        <v>3486</v>
      </c>
      <c r="G903" s="102" t="s">
        <v>3466</v>
      </c>
      <c r="H903" s="103">
        <v>0</v>
      </c>
      <c r="I903" s="103">
        <v>2451</v>
      </c>
      <c r="K903" s="101" t="s">
        <v>751</v>
      </c>
      <c r="L903" s="101" t="s">
        <v>599</v>
      </c>
      <c r="M903" s="101" t="s">
        <v>140</v>
      </c>
      <c r="N903" s="101" t="s">
        <v>730</v>
      </c>
      <c r="O903" s="101" t="s">
        <v>4110</v>
      </c>
    </row>
    <row r="904" spans="1:15" hidden="1">
      <c r="A904" s="101">
        <v>266</v>
      </c>
      <c r="B904" s="101">
        <v>43</v>
      </c>
      <c r="C904" s="101">
        <v>1</v>
      </c>
      <c r="D904" s="101" t="s">
        <v>4384</v>
      </c>
      <c r="E904" s="101" t="s">
        <v>1019</v>
      </c>
      <c r="F904" s="101" t="s">
        <v>3486</v>
      </c>
      <c r="G904" s="102" t="s">
        <v>2594</v>
      </c>
      <c r="H904" s="103">
        <v>0</v>
      </c>
      <c r="I904" s="103">
        <v>2279</v>
      </c>
      <c r="K904" s="101" t="s">
        <v>751</v>
      </c>
      <c r="L904" s="101" t="s">
        <v>599</v>
      </c>
      <c r="M904" s="101" t="s">
        <v>140</v>
      </c>
      <c r="N904" s="101" t="s">
        <v>730</v>
      </c>
      <c r="O904" s="101" t="s">
        <v>4499</v>
      </c>
    </row>
    <row r="905" spans="1:15" hidden="1">
      <c r="A905" s="101">
        <v>266</v>
      </c>
      <c r="B905" s="101">
        <v>44</v>
      </c>
      <c r="C905" s="101">
        <v>1</v>
      </c>
      <c r="D905" s="101" t="s">
        <v>4384</v>
      </c>
      <c r="E905" s="101" t="s">
        <v>1019</v>
      </c>
      <c r="F905" s="101" t="s">
        <v>3486</v>
      </c>
      <c r="G905" s="102" t="s">
        <v>2793</v>
      </c>
      <c r="H905" s="103">
        <v>0</v>
      </c>
      <c r="I905" s="103">
        <v>392</v>
      </c>
      <c r="K905" s="101" t="s">
        <v>751</v>
      </c>
      <c r="L905" s="101" t="s">
        <v>599</v>
      </c>
      <c r="M905" s="101" t="s">
        <v>140</v>
      </c>
      <c r="N905" s="101" t="s">
        <v>730</v>
      </c>
      <c r="O905" s="101" t="s">
        <v>4500</v>
      </c>
    </row>
    <row r="906" spans="1:15" hidden="1">
      <c r="A906" s="101">
        <v>266</v>
      </c>
      <c r="B906" s="101">
        <v>45</v>
      </c>
      <c r="C906" s="101">
        <v>1</v>
      </c>
      <c r="D906" s="101" t="s">
        <v>4384</v>
      </c>
      <c r="E906" s="101" t="s">
        <v>1019</v>
      </c>
      <c r="F906" s="101" t="s">
        <v>3486</v>
      </c>
      <c r="G906" s="102" t="s">
        <v>4501</v>
      </c>
      <c r="H906" s="103">
        <v>0</v>
      </c>
      <c r="I906" s="103">
        <v>4988</v>
      </c>
      <c r="K906" s="101" t="s">
        <v>751</v>
      </c>
      <c r="L906" s="101" t="s">
        <v>599</v>
      </c>
      <c r="M906" s="101" t="s">
        <v>140</v>
      </c>
      <c r="N906" s="101" t="s">
        <v>730</v>
      </c>
      <c r="O906" s="101" t="s">
        <v>4503</v>
      </c>
    </row>
    <row r="907" spans="1:15" hidden="1">
      <c r="A907" s="101">
        <v>266</v>
      </c>
      <c r="B907" s="101">
        <v>46</v>
      </c>
      <c r="C907" s="101">
        <v>1</v>
      </c>
      <c r="D907" s="101" t="s">
        <v>4384</v>
      </c>
      <c r="E907" s="101" t="s">
        <v>1019</v>
      </c>
      <c r="F907" s="101" t="s">
        <v>3486</v>
      </c>
      <c r="G907" s="102" t="s">
        <v>4504</v>
      </c>
      <c r="H907" s="103">
        <v>0</v>
      </c>
      <c r="I907" s="103">
        <v>2365</v>
      </c>
      <c r="K907" s="101" t="s">
        <v>751</v>
      </c>
      <c r="L907" s="101" t="s">
        <v>599</v>
      </c>
      <c r="M907" s="101" t="s">
        <v>140</v>
      </c>
      <c r="N907" s="101" t="s">
        <v>730</v>
      </c>
      <c r="O907" s="101" t="s">
        <v>2139</v>
      </c>
    </row>
    <row r="908" spans="1:15" hidden="1">
      <c r="A908" s="101">
        <v>266</v>
      </c>
      <c r="B908" s="101">
        <v>47</v>
      </c>
      <c r="C908" s="101">
        <v>1</v>
      </c>
      <c r="D908" s="101" t="s">
        <v>4384</v>
      </c>
      <c r="E908" s="101" t="s">
        <v>1019</v>
      </c>
      <c r="F908" s="101" t="s">
        <v>3486</v>
      </c>
      <c r="G908" s="102" t="s">
        <v>879</v>
      </c>
      <c r="H908" s="103">
        <v>0</v>
      </c>
      <c r="I908" s="103">
        <v>4902</v>
      </c>
      <c r="K908" s="101" t="s">
        <v>751</v>
      </c>
      <c r="L908" s="101" t="s">
        <v>599</v>
      </c>
      <c r="M908" s="101" t="s">
        <v>140</v>
      </c>
      <c r="N908" s="101" t="s">
        <v>730</v>
      </c>
      <c r="O908" s="101" t="s">
        <v>4506</v>
      </c>
    </row>
    <row r="909" spans="1:15" hidden="1">
      <c r="A909" s="101">
        <v>266</v>
      </c>
      <c r="B909" s="101">
        <v>48</v>
      </c>
      <c r="C909" s="101">
        <v>1</v>
      </c>
      <c r="D909" s="101" t="s">
        <v>4384</v>
      </c>
      <c r="E909" s="101" t="s">
        <v>1019</v>
      </c>
      <c r="F909" s="101" t="s">
        <v>3486</v>
      </c>
      <c r="G909" s="102" t="s">
        <v>4508</v>
      </c>
      <c r="H909" s="103">
        <v>0</v>
      </c>
      <c r="I909" s="103">
        <v>1505</v>
      </c>
      <c r="K909" s="101" t="s">
        <v>751</v>
      </c>
      <c r="L909" s="101" t="s">
        <v>599</v>
      </c>
      <c r="M909" s="101" t="s">
        <v>140</v>
      </c>
      <c r="N909" s="101" t="s">
        <v>730</v>
      </c>
      <c r="O909" s="101" t="s">
        <v>4509</v>
      </c>
    </row>
    <row r="910" spans="1:15" hidden="1">
      <c r="A910" s="101">
        <v>266</v>
      </c>
      <c r="B910" s="101">
        <v>49</v>
      </c>
      <c r="C910" s="101">
        <v>1</v>
      </c>
      <c r="D910" s="101" t="s">
        <v>4384</v>
      </c>
      <c r="E910" s="101" t="s">
        <v>1019</v>
      </c>
      <c r="F910" s="101" t="s">
        <v>3486</v>
      </c>
      <c r="G910" s="102" t="s">
        <v>2777</v>
      </c>
      <c r="H910" s="103">
        <v>0</v>
      </c>
      <c r="I910" s="103">
        <v>1075</v>
      </c>
      <c r="K910" s="101" t="s">
        <v>751</v>
      </c>
      <c r="L910" s="101" t="s">
        <v>599</v>
      </c>
      <c r="M910" s="101" t="s">
        <v>140</v>
      </c>
      <c r="N910" s="101" t="s">
        <v>730</v>
      </c>
      <c r="O910" s="101" t="s">
        <v>4400</v>
      </c>
    </row>
    <row r="911" spans="1:15" hidden="1">
      <c r="A911" s="101">
        <v>266</v>
      </c>
      <c r="B911" s="101">
        <v>50</v>
      </c>
      <c r="C911" s="101">
        <v>1</v>
      </c>
      <c r="D911" s="101" t="s">
        <v>4384</v>
      </c>
      <c r="E911" s="101" t="s">
        <v>1019</v>
      </c>
      <c r="F911" s="101" t="s">
        <v>3486</v>
      </c>
      <c r="G911" s="102" t="s">
        <v>4510</v>
      </c>
      <c r="H911" s="103">
        <v>0</v>
      </c>
      <c r="I911" s="103">
        <v>1677</v>
      </c>
      <c r="K911" s="101" t="s">
        <v>751</v>
      </c>
      <c r="L911" s="101" t="s">
        <v>599</v>
      </c>
      <c r="M911" s="101" t="s">
        <v>140</v>
      </c>
      <c r="N911" s="101" t="s">
        <v>730</v>
      </c>
      <c r="O911" s="101" t="s">
        <v>4513</v>
      </c>
    </row>
    <row r="912" spans="1:15" hidden="1">
      <c r="A912" s="101">
        <v>266</v>
      </c>
      <c r="B912" s="101">
        <v>51</v>
      </c>
      <c r="C912" s="101">
        <v>1</v>
      </c>
      <c r="D912" s="101" t="s">
        <v>4384</v>
      </c>
      <c r="E912" s="101" t="s">
        <v>1019</v>
      </c>
      <c r="F912" s="101" t="s">
        <v>3486</v>
      </c>
      <c r="G912" s="102" t="s">
        <v>613</v>
      </c>
      <c r="H912" s="103">
        <v>0</v>
      </c>
      <c r="I912" s="103">
        <v>1763</v>
      </c>
      <c r="K912" s="101" t="s">
        <v>751</v>
      </c>
      <c r="L912" s="101" t="s">
        <v>599</v>
      </c>
      <c r="M912" s="101" t="s">
        <v>140</v>
      </c>
      <c r="N912" s="101" t="s">
        <v>730</v>
      </c>
      <c r="O912" s="101" t="s">
        <v>2022</v>
      </c>
    </row>
    <row r="913" spans="1:15" hidden="1">
      <c r="A913" s="101">
        <v>266</v>
      </c>
      <c r="B913" s="101">
        <v>52</v>
      </c>
      <c r="C913" s="101">
        <v>1</v>
      </c>
      <c r="D913" s="101" t="s">
        <v>4384</v>
      </c>
      <c r="E913" s="101" t="s">
        <v>1019</v>
      </c>
      <c r="F913" s="101" t="s">
        <v>3486</v>
      </c>
      <c r="G913" s="102" t="s">
        <v>4514</v>
      </c>
      <c r="H913" s="103">
        <v>0</v>
      </c>
      <c r="I913" s="103">
        <v>1376</v>
      </c>
      <c r="K913" s="101" t="s">
        <v>751</v>
      </c>
      <c r="L913" s="101" t="s">
        <v>599</v>
      </c>
      <c r="M913" s="101" t="s">
        <v>140</v>
      </c>
      <c r="N913" s="101" t="s">
        <v>730</v>
      </c>
      <c r="O913" s="101" t="s">
        <v>4515</v>
      </c>
    </row>
    <row r="914" spans="1:15" hidden="1">
      <c r="A914" s="101">
        <v>266</v>
      </c>
      <c r="B914" s="101">
        <v>53</v>
      </c>
      <c r="C914" s="101">
        <v>1</v>
      </c>
      <c r="D914" s="101" t="s">
        <v>4384</v>
      </c>
      <c r="E914" s="101" t="s">
        <v>1019</v>
      </c>
      <c r="F914" s="101" t="s">
        <v>3486</v>
      </c>
      <c r="G914" s="102" t="s">
        <v>597</v>
      </c>
      <c r="H914" s="103">
        <v>0</v>
      </c>
      <c r="I914" s="103">
        <v>2193</v>
      </c>
      <c r="K914" s="101" t="s">
        <v>751</v>
      </c>
      <c r="L914" s="101" t="s">
        <v>599</v>
      </c>
      <c r="M914" s="101" t="s">
        <v>140</v>
      </c>
      <c r="N914" s="101" t="s">
        <v>730</v>
      </c>
      <c r="O914" s="101" t="s">
        <v>2115</v>
      </c>
    </row>
    <row r="915" spans="1:15" hidden="1">
      <c r="A915" s="101">
        <v>266</v>
      </c>
      <c r="B915" s="101">
        <v>54</v>
      </c>
      <c r="C915" s="101">
        <v>1</v>
      </c>
      <c r="D915" s="101" t="s">
        <v>4384</v>
      </c>
      <c r="E915" s="101" t="s">
        <v>1019</v>
      </c>
      <c r="F915" s="101" t="s">
        <v>3486</v>
      </c>
      <c r="G915" s="102" t="s">
        <v>4516</v>
      </c>
      <c r="H915" s="103">
        <v>0</v>
      </c>
      <c r="I915" s="103">
        <v>2623</v>
      </c>
      <c r="K915" s="101" t="s">
        <v>751</v>
      </c>
      <c r="L915" s="101" t="s">
        <v>599</v>
      </c>
      <c r="M915" s="101" t="s">
        <v>140</v>
      </c>
      <c r="N915" s="101" t="s">
        <v>730</v>
      </c>
      <c r="O915" s="101" t="s">
        <v>3743</v>
      </c>
    </row>
    <row r="916" spans="1:15" hidden="1">
      <c r="A916" s="101">
        <v>266</v>
      </c>
      <c r="B916" s="101">
        <v>55</v>
      </c>
      <c r="C916" s="101">
        <v>1</v>
      </c>
      <c r="D916" s="101" t="s">
        <v>4384</v>
      </c>
      <c r="E916" s="101" t="s">
        <v>1019</v>
      </c>
      <c r="F916" s="101" t="s">
        <v>3486</v>
      </c>
      <c r="G916" s="102" t="s">
        <v>4517</v>
      </c>
      <c r="H916" s="103">
        <v>0</v>
      </c>
      <c r="I916" s="103">
        <v>3397</v>
      </c>
      <c r="K916" s="101" t="s">
        <v>751</v>
      </c>
      <c r="L916" s="101" t="s">
        <v>599</v>
      </c>
      <c r="M916" s="101" t="s">
        <v>140</v>
      </c>
      <c r="N916" s="101" t="s">
        <v>730</v>
      </c>
      <c r="O916" s="101" t="s">
        <v>4521</v>
      </c>
    </row>
    <row r="917" spans="1:15" hidden="1">
      <c r="A917" s="101">
        <v>266</v>
      </c>
      <c r="B917" s="101">
        <v>56</v>
      </c>
      <c r="C917" s="101">
        <v>1</v>
      </c>
      <c r="D917" s="101" t="s">
        <v>4384</v>
      </c>
      <c r="E917" s="101" t="s">
        <v>1019</v>
      </c>
      <c r="F917" s="101" t="s">
        <v>3486</v>
      </c>
      <c r="G917" s="102" t="s">
        <v>4524</v>
      </c>
      <c r="H917" s="103">
        <v>0</v>
      </c>
      <c r="I917" s="103">
        <v>20038</v>
      </c>
      <c r="K917" s="101" t="s">
        <v>751</v>
      </c>
      <c r="L917" s="101" t="s">
        <v>599</v>
      </c>
      <c r="M917" s="101" t="s">
        <v>140</v>
      </c>
      <c r="N917" s="101" t="s">
        <v>730</v>
      </c>
      <c r="O917" s="101" t="s">
        <v>4526</v>
      </c>
    </row>
    <row r="918" spans="1:15" hidden="1">
      <c r="A918" s="101">
        <v>266</v>
      </c>
      <c r="B918" s="101">
        <v>57</v>
      </c>
      <c r="C918" s="101">
        <v>1</v>
      </c>
      <c r="D918" s="101" t="s">
        <v>4384</v>
      </c>
      <c r="E918" s="101" t="s">
        <v>1019</v>
      </c>
      <c r="F918" s="101" t="s">
        <v>3486</v>
      </c>
      <c r="G918" s="102" t="s">
        <v>4527</v>
      </c>
      <c r="H918" s="103">
        <v>0</v>
      </c>
      <c r="I918" s="103">
        <v>2236</v>
      </c>
      <c r="K918" s="101" t="s">
        <v>751</v>
      </c>
      <c r="L918" s="101" t="s">
        <v>599</v>
      </c>
      <c r="M918" s="101" t="s">
        <v>140</v>
      </c>
      <c r="N918" s="101" t="s">
        <v>730</v>
      </c>
      <c r="O918" s="101" t="s">
        <v>3704</v>
      </c>
    </row>
    <row r="919" spans="1:15" hidden="1">
      <c r="A919" s="101">
        <v>266</v>
      </c>
      <c r="B919" s="101">
        <v>58</v>
      </c>
      <c r="C919" s="101">
        <v>1</v>
      </c>
      <c r="D919" s="101" t="s">
        <v>4384</v>
      </c>
      <c r="E919" s="101" t="s">
        <v>1019</v>
      </c>
      <c r="F919" s="101" t="s">
        <v>3486</v>
      </c>
      <c r="G919" s="102" t="s">
        <v>576</v>
      </c>
      <c r="H919" s="103">
        <v>0</v>
      </c>
      <c r="I919" s="103">
        <v>1591</v>
      </c>
      <c r="K919" s="101" t="s">
        <v>751</v>
      </c>
      <c r="L919" s="101" t="s">
        <v>599</v>
      </c>
      <c r="M919" s="101" t="s">
        <v>140</v>
      </c>
      <c r="N919" s="101" t="s">
        <v>730</v>
      </c>
      <c r="O919" s="101" t="s">
        <v>4531</v>
      </c>
    </row>
    <row r="920" spans="1:15" hidden="1">
      <c r="A920" s="101">
        <v>266</v>
      </c>
      <c r="B920" s="101">
        <v>59</v>
      </c>
      <c r="C920" s="101">
        <v>1</v>
      </c>
      <c r="D920" s="101" t="s">
        <v>4384</v>
      </c>
      <c r="E920" s="101" t="s">
        <v>1019</v>
      </c>
      <c r="F920" s="101" t="s">
        <v>3486</v>
      </c>
      <c r="G920" s="102" t="s">
        <v>4532</v>
      </c>
      <c r="H920" s="103">
        <v>0</v>
      </c>
      <c r="I920" s="103">
        <v>3354</v>
      </c>
      <c r="K920" s="101" t="s">
        <v>751</v>
      </c>
      <c r="L920" s="101" t="s">
        <v>599</v>
      </c>
      <c r="M920" s="101" t="s">
        <v>140</v>
      </c>
      <c r="N920" s="101" t="s">
        <v>730</v>
      </c>
      <c r="O920" s="101" t="s">
        <v>4478</v>
      </c>
    </row>
    <row r="921" spans="1:15" hidden="1">
      <c r="A921" s="101">
        <v>266</v>
      </c>
      <c r="B921" s="101">
        <v>60</v>
      </c>
      <c r="C921" s="101">
        <v>1</v>
      </c>
      <c r="D921" s="101" t="s">
        <v>4384</v>
      </c>
      <c r="E921" s="101" t="s">
        <v>1019</v>
      </c>
      <c r="F921" s="101" t="s">
        <v>3486</v>
      </c>
      <c r="G921" s="102" t="s">
        <v>4533</v>
      </c>
      <c r="H921" s="103">
        <v>0</v>
      </c>
      <c r="I921" s="103">
        <v>2623</v>
      </c>
      <c r="K921" s="101" t="s">
        <v>751</v>
      </c>
      <c r="L921" s="101" t="s">
        <v>599</v>
      </c>
      <c r="M921" s="101" t="s">
        <v>140</v>
      </c>
      <c r="N921" s="101" t="s">
        <v>730</v>
      </c>
      <c r="O921" s="101" t="s">
        <v>3743</v>
      </c>
    </row>
    <row r="922" spans="1:15" hidden="1">
      <c r="A922" s="101">
        <v>266</v>
      </c>
      <c r="B922" s="101">
        <v>61</v>
      </c>
      <c r="C922" s="101">
        <v>1</v>
      </c>
      <c r="D922" s="101" t="s">
        <v>4384</v>
      </c>
      <c r="E922" s="101" t="s">
        <v>1019</v>
      </c>
      <c r="F922" s="101" t="s">
        <v>3486</v>
      </c>
      <c r="G922" s="102" t="s">
        <v>4535</v>
      </c>
      <c r="H922" s="103">
        <v>0</v>
      </c>
      <c r="I922" s="103">
        <v>1419</v>
      </c>
      <c r="K922" s="101" t="s">
        <v>751</v>
      </c>
      <c r="L922" s="101" t="s">
        <v>599</v>
      </c>
      <c r="M922" s="101" t="s">
        <v>140</v>
      </c>
      <c r="N922" s="101" t="s">
        <v>730</v>
      </c>
      <c r="O922" s="101" t="s">
        <v>4438</v>
      </c>
    </row>
    <row r="923" spans="1:15" hidden="1">
      <c r="A923" s="101">
        <v>266</v>
      </c>
      <c r="B923" s="101">
        <v>62</v>
      </c>
      <c r="C923" s="101">
        <v>1</v>
      </c>
      <c r="D923" s="101" t="s">
        <v>4384</v>
      </c>
      <c r="E923" s="101" t="s">
        <v>1019</v>
      </c>
      <c r="F923" s="101" t="s">
        <v>3486</v>
      </c>
      <c r="G923" s="102" t="s">
        <v>4538</v>
      </c>
      <c r="H923" s="103">
        <v>0</v>
      </c>
      <c r="I923" s="103">
        <v>2623</v>
      </c>
      <c r="K923" s="101" t="s">
        <v>751</v>
      </c>
      <c r="L923" s="101" t="s">
        <v>599</v>
      </c>
      <c r="M923" s="101" t="s">
        <v>140</v>
      </c>
      <c r="N923" s="101" t="s">
        <v>730</v>
      </c>
      <c r="O923" s="101" t="s">
        <v>3743</v>
      </c>
    </row>
    <row r="924" spans="1:15" hidden="1">
      <c r="A924" s="101">
        <v>266</v>
      </c>
      <c r="B924" s="101">
        <v>63</v>
      </c>
      <c r="C924" s="101">
        <v>1</v>
      </c>
      <c r="D924" s="101" t="s">
        <v>4384</v>
      </c>
      <c r="E924" s="101" t="s">
        <v>1019</v>
      </c>
      <c r="F924" s="101" t="s">
        <v>3486</v>
      </c>
      <c r="G924" s="102" t="s">
        <v>4540</v>
      </c>
      <c r="H924" s="103">
        <v>0</v>
      </c>
      <c r="I924" s="103">
        <v>4859</v>
      </c>
      <c r="K924" s="101" t="s">
        <v>751</v>
      </c>
      <c r="L924" s="101" t="s">
        <v>599</v>
      </c>
      <c r="M924" s="101" t="s">
        <v>140</v>
      </c>
      <c r="N924" s="101" t="s">
        <v>730</v>
      </c>
      <c r="O924" s="101" t="s">
        <v>2891</v>
      </c>
    </row>
    <row r="925" spans="1:15" hidden="1">
      <c r="A925" s="101">
        <v>266</v>
      </c>
      <c r="B925" s="101">
        <v>64</v>
      </c>
      <c r="C925" s="101">
        <v>1</v>
      </c>
      <c r="D925" s="101" t="s">
        <v>4384</v>
      </c>
      <c r="E925" s="101" t="s">
        <v>1019</v>
      </c>
      <c r="F925" s="101" t="s">
        <v>3486</v>
      </c>
      <c r="G925" s="102" t="s">
        <v>4542</v>
      </c>
      <c r="H925" s="103">
        <v>0</v>
      </c>
      <c r="I925" s="103">
        <v>516</v>
      </c>
      <c r="K925" s="101" t="s">
        <v>751</v>
      </c>
      <c r="L925" s="101" t="s">
        <v>599</v>
      </c>
      <c r="M925" s="101" t="s">
        <v>140</v>
      </c>
      <c r="N925" s="101" t="s">
        <v>730</v>
      </c>
      <c r="O925" s="101" t="s">
        <v>4544</v>
      </c>
    </row>
    <row r="926" spans="1:15" hidden="1">
      <c r="A926" s="101">
        <v>266</v>
      </c>
      <c r="B926" s="101">
        <v>65</v>
      </c>
      <c r="C926" s="101">
        <v>1</v>
      </c>
      <c r="D926" s="101" t="s">
        <v>4384</v>
      </c>
      <c r="E926" s="101" t="s">
        <v>1019</v>
      </c>
      <c r="F926" s="101" t="s">
        <v>3486</v>
      </c>
      <c r="G926" s="102" t="s">
        <v>4546</v>
      </c>
      <c r="H926" s="103">
        <v>0</v>
      </c>
      <c r="I926" s="103">
        <v>5031</v>
      </c>
      <c r="K926" s="101" t="s">
        <v>751</v>
      </c>
      <c r="L926" s="101" t="s">
        <v>599</v>
      </c>
      <c r="M926" s="101" t="s">
        <v>140</v>
      </c>
      <c r="N926" s="101" t="s">
        <v>730</v>
      </c>
      <c r="O926" s="101" t="s">
        <v>4549</v>
      </c>
    </row>
    <row r="927" spans="1:15" hidden="1">
      <c r="A927" s="101">
        <v>266</v>
      </c>
      <c r="B927" s="101">
        <v>66</v>
      </c>
      <c r="C927" s="101">
        <v>1</v>
      </c>
      <c r="D927" s="101" t="s">
        <v>4384</v>
      </c>
      <c r="E927" s="101" t="s">
        <v>1019</v>
      </c>
      <c r="F927" s="101" t="s">
        <v>3486</v>
      </c>
      <c r="G927" s="102" t="s">
        <v>2458</v>
      </c>
      <c r="H927" s="103">
        <v>0</v>
      </c>
      <c r="I927" s="103">
        <v>1935</v>
      </c>
      <c r="K927" s="101" t="s">
        <v>751</v>
      </c>
      <c r="L927" s="101" t="s">
        <v>599</v>
      </c>
      <c r="M927" s="101" t="s">
        <v>140</v>
      </c>
      <c r="N927" s="101" t="s">
        <v>730</v>
      </c>
      <c r="O927" s="101" t="s">
        <v>2934</v>
      </c>
    </row>
    <row r="928" spans="1:15" hidden="1">
      <c r="A928" s="101">
        <v>266</v>
      </c>
      <c r="B928" s="101">
        <v>67</v>
      </c>
      <c r="C928" s="101">
        <v>1</v>
      </c>
      <c r="D928" s="101" t="s">
        <v>4384</v>
      </c>
      <c r="E928" s="101" t="s">
        <v>1019</v>
      </c>
      <c r="F928" s="101" t="s">
        <v>3486</v>
      </c>
      <c r="G928" s="102" t="s">
        <v>4550</v>
      </c>
      <c r="H928" s="103">
        <v>0</v>
      </c>
      <c r="I928" s="103">
        <v>2064</v>
      </c>
      <c r="K928" s="101" t="s">
        <v>751</v>
      </c>
      <c r="L928" s="101" t="s">
        <v>599</v>
      </c>
      <c r="M928" s="101" t="s">
        <v>140</v>
      </c>
      <c r="N928" s="101" t="s">
        <v>730</v>
      </c>
      <c r="O928" s="101" t="s">
        <v>4551</v>
      </c>
    </row>
    <row r="929" spans="1:15" hidden="1">
      <c r="A929" s="101">
        <v>266</v>
      </c>
      <c r="B929" s="101">
        <v>68</v>
      </c>
      <c r="C929" s="101">
        <v>1</v>
      </c>
      <c r="D929" s="101" t="s">
        <v>4384</v>
      </c>
      <c r="E929" s="101" t="s">
        <v>1019</v>
      </c>
      <c r="F929" s="101" t="s">
        <v>3486</v>
      </c>
      <c r="G929" s="102" t="s">
        <v>2237</v>
      </c>
      <c r="H929" s="103">
        <v>0</v>
      </c>
      <c r="I929" s="103">
        <v>1677</v>
      </c>
      <c r="K929" s="101" t="s">
        <v>751</v>
      </c>
      <c r="L929" s="101" t="s">
        <v>599</v>
      </c>
      <c r="M929" s="101" t="s">
        <v>140</v>
      </c>
      <c r="N929" s="101" t="s">
        <v>730</v>
      </c>
      <c r="O929" s="101" t="s">
        <v>4513</v>
      </c>
    </row>
    <row r="930" spans="1:15" hidden="1">
      <c r="A930" s="101">
        <v>266</v>
      </c>
      <c r="B930" s="101">
        <v>69</v>
      </c>
      <c r="C930" s="101">
        <v>1</v>
      </c>
      <c r="D930" s="101" t="s">
        <v>4384</v>
      </c>
      <c r="E930" s="101" t="s">
        <v>1019</v>
      </c>
      <c r="F930" s="101" t="s">
        <v>3486</v>
      </c>
      <c r="G930" s="102" t="s">
        <v>4555</v>
      </c>
      <c r="H930" s="103">
        <v>0</v>
      </c>
      <c r="I930" s="103">
        <v>1032</v>
      </c>
      <c r="K930" s="101" t="s">
        <v>751</v>
      </c>
      <c r="L930" s="101" t="s">
        <v>599</v>
      </c>
      <c r="M930" s="101" t="s">
        <v>140</v>
      </c>
      <c r="N930" s="101" t="s">
        <v>730</v>
      </c>
      <c r="O930" s="101" t="s">
        <v>4434</v>
      </c>
    </row>
    <row r="931" spans="1:15" hidden="1">
      <c r="A931" s="101">
        <v>266</v>
      </c>
      <c r="B931" s="101">
        <v>70</v>
      </c>
      <c r="C931" s="101">
        <v>1</v>
      </c>
      <c r="D931" s="101" t="s">
        <v>4384</v>
      </c>
      <c r="E931" s="101" t="s">
        <v>1019</v>
      </c>
      <c r="F931" s="101" t="s">
        <v>3486</v>
      </c>
      <c r="G931" s="102" t="s">
        <v>2682</v>
      </c>
      <c r="H931" s="103">
        <v>0</v>
      </c>
      <c r="I931" s="103">
        <v>1935</v>
      </c>
      <c r="K931" s="101" t="s">
        <v>751</v>
      </c>
      <c r="L931" s="101" t="s">
        <v>599</v>
      </c>
      <c r="M931" s="101" t="s">
        <v>140</v>
      </c>
      <c r="N931" s="101" t="s">
        <v>730</v>
      </c>
      <c r="O931" s="101" t="s">
        <v>2934</v>
      </c>
    </row>
    <row r="932" spans="1:15" hidden="1">
      <c r="A932" s="101">
        <v>266</v>
      </c>
      <c r="B932" s="101">
        <v>71</v>
      </c>
      <c r="C932" s="101">
        <v>1</v>
      </c>
      <c r="D932" s="101" t="s">
        <v>4384</v>
      </c>
      <c r="E932" s="101" t="s">
        <v>1019</v>
      </c>
      <c r="F932" s="101" t="s">
        <v>3486</v>
      </c>
      <c r="G932" s="102" t="s">
        <v>4556</v>
      </c>
      <c r="H932" s="103">
        <v>0</v>
      </c>
      <c r="I932" s="103">
        <v>645</v>
      </c>
      <c r="K932" s="101" t="s">
        <v>751</v>
      </c>
      <c r="L932" s="101" t="s">
        <v>599</v>
      </c>
      <c r="M932" s="101" t="s">
        <v>140</v>
      </c>
      <c r="N932" s="101" t="s">
        <v>730</v>
      </c>
      <c r="O932" s="101" t="s">
        <v>2070</v>
      </c>
    </row>
    <row r="933" spans="1:15" hidden="1">
      <c r="A933" s="101">
        <v>266</v>
      </c>
      <c r="B933" s="101">
        <v>72</v>
      </c>
      <c r="C933" s="101">
        <v>1</v>
      </c>
      <c r="D933" s="101" t="s">
        <v>4384</v>
      </c>
      <c r="E933" s="101" t="s">
        <v>1019</v>
      </c>
      <c r="F933" s="101" t="s">
        <v>3486</v>
      </c>
      <c r="G933" s="102" t="s">
        <v>4557</v>
      </c>
      <c r="H933" s="103">
        <v>0</v>
      </c>
      <c r="I933" s="103">
        <v>1677</v>
      </c>
      <c r="K933" s="101" t="s">
        <v>751</v>
      </c>
      <c r="L933" s="101" t="s">
        <v>599</v>
      </c>
      <c r="M933" s="101" t="s">
        <v>140</v>
      </c>
      <c r="N933" s="101" t="s">
        <v>730</v>
      </c>
      <c r="O933" s="101" t="s">
        <v>4513</v>
      </c>
    </row>
    <row r="934" spans="1:15" hidden="1">
      <c r="A934" s="101">
        <v>266</v>
      </c>
      <c r="B934" s="101">
        <v>73</v>
      </c>
      <c r="C934" s="101">
        <v>1</v>
      </c>
      <c r="D934" s="101" t="s">
        <v>4384</v>
      </c>
      <c r="E934" s="101" t="s">
        <v>1019</v>
      </c>
      <c r="F934" s="101" t="s">
        <v>3486</v>
      </c>
      <c r="G934" s="102" t="s">
        <v>4558</v>
      </c>
      <c r="H934" s="103">
        <v>0</v>
      </c>
      <c r="I934" s="103">
        <v>1548</v>
      </c>
      <c r="K934" s="101" t="s">
        <v>751</v>
      </c>
      <c r="L934" s="101" t="s">
        <v>599</v>
      </c>
      <c r="M934" s="101" t="s">
        <v>140</v>
      </c>
      <c r="N934" s="101" t="s">
        <v>730</v>
      </c>
      <c r="O934" s="101" t="s">
        <v>1583</v>
      </c>
    </row>
    <row r="935" spans="1:15" hidden="1">
      <c r="A935" s="101">
        <v>266</v>
      </c>
      <c r="B935" s="101">
        <v>74</v>
      </c>
      <c r="C935" s="101">
        <v>1</v>
      </c>
      <c r="D935" s="101" t="s">
        <v>4384</v>
      </c>
      <c r="E935" s="101" t="s">
        <v>1019</v>
      </c>
      <c r="F935" s="101" t="s">
        <v>3486</v>
      </c>
      <c r="G935" s="102" t="s">
        <v>3974</v>
      </c>
      <c r="H935" s="103">
        <v>0</v>
      </c>
      <c r="I935" s="103">
        <v>817</v>
      </c>
      <c r="K935" s="101" t="s">
        <v>751</v>
      </c>
      <c r="L935" s="101" t="s">
        <v>599</v>
      </c>
      <c r="M935" s="101" t="s">
        <v>140</v>
      </c>
      <c r="N935" s="101" t="s">
        <v>730</v>
      </c>
      <c r="O935" s="101" t="s">
        <v>4390</v>
      </c>
    </row>
    <row r="936" spans="1:15" hidden="1">
      <c r="A936" s="101">
        <v>266</v>
      </c>
      <c r="B936" s="101">
        <v>75</v>
      </c>
      <c r="C936" s="101">
        <v>1</v>
      </c>
      <c r="D936" s="101" t="s">
        <v>4384</v>
      </c>
      <c r="E936" s="101" t="s">
        <v>1019</v>
      </c>
      <c r="F936" s="101" t="s">
        <v>3486</v>
      </c>
      <c r="G936" s="102" t="s">
        <v>4560</v>
      </c>
      <c r="H936" s="103">
        <v>0</v>
      </c>
      <c r="I936" s="103">
        <v>1161</v>
      </c>
      <c r="K936" s="101" t="s">
        <v>751</v>
      </c>
      <c r="L936" s="101" t="s">
        <v>599</v>
      </c>
      <c r="M936" s="101" t="s">
        <v>140</v>
      </c>
      <c r="N936" s="101" t="s">
        <v>730</v>
      </c>
      <c r="O936" s="101" t="s">
        <v>1757</v>
      </c>
    </row>
    <row r="937" spans="1:15" hidden="1">
      <c r="A937" s="101">
        <v>266</v>
      </c>
      <c r="B937" s="101">
        <v>76</v>
      </c>
      <c r="C937" s="101">
        <v>1</v>
      </c>
      <c r="D937" s="101" t="s">
        <v>4384</v>
      </c>
      <c r="E937" s="101" t="s">
        <v>1019</v>
      </c>
      <c r="F937" s="101" t="s">
        <v>3486</v>
      </c>
      <c r="G937" s="102" t="s">
        <v>4277</v>
      </c>
      <c r="H937" s="103">
        <v>0</v>
      </c>
      <c r="I937" s="103">
        <v>817</v>
      </c>
      <c r="K937" s="101" t="s">
        <v>751</v>
      </c>
      <c r="L937" s="101" t="s">
        <v>599</v>
      </c>
      <c r="M937" s="101" t="s">
        <v>140</v>
      </c>
      <c r="N937" s="101" t="s">
        <v>730</v>
      </c>
      <c r="O937" s="101" t="s">
        <v>4390</v>
      </c>
    </row>
    <row r="938" spans="1:15" hidden="1">
      <c r="A938" s="101">
        <v>266</v>
      </c>
      <c r="B938" s="101">
        <v>77</v>
      </c>
      <c r="C938" s="101">
        <v>1</v>
      </c>
      <c r="D938" s="101" t="s">
        <v>4384</v>
      </c>
      <c r="E938" s="101" t="s">
        <v>1019</v>
      </c>
      <c r="F938" s="101" t="s">
        <v>3486</v>
      </c>
      <c r="G938" s="102" t="s">
        <v>2511</v>
      </c>
      <c r="H938" s="103">
        <v>0</v>
      </c>
      <c r="I938" s="103">
        <v>559</v>
      </c>
      <c r="K938" s="101" t="s">
        <v>751</v>
      </c>
      <c r="L938" s="101" t="s">
        <v>599</v>
      </c>
      <c r="M938" s="101" t="s">
        <v>140</v>
      </c>
      <c r="N938" s="101" t="s">
        <v>730</v>
      </c>
      <c r="O938" s="101" t="s">
        <v>2098</v>
      </c>
    </row>
    <row r="939" spans="1:15" hidden="1">
      <c r="A939" s="101">
        <v>266</v>
      </c>
      <c r="B939" s="101">
        <v>78</v>
      </c>
      <c r="C939" s="101">
        <v>1</v>
      </c>
      <c r="D939" s="101" t="s">
        <v>4384</v>
      </c>
      <c r="E939" s="101" t="s">
        <v>1019</v>
      </c>
      <c r="F939" s="101" t="s">
        <v>3486</v>
      </c>
      <c r="G939" s="102" t="s">
        <v>1535</v>
      </c>
      <c r="H939" s="103">
        <v>0</v>
      </c>
      <c r="I939" s="103">
        <v>516</v>
      </c>
      <c r="K939" s="101" t="s">
        <v>751</v>
      </c>
      <c r="L939" s="101" t="s">
        <v>599</v>
      </c>
      <c r="M939" s="101" t="s">
        <v>140</v>
      </c>
      <c r="N939" s="101" t="s">
        <v>730</v>
      </c>
      <c r="O939" s="101" t="s">
        <v>4544</v>
      </c>
    </row>
    <row r="940" spans="1:15" hidden="1">
      <c r="A940" s="101">
        <v>266</v>
      </c>
      <c r="B940" s="101">
        <v>79</v>
      </c>
      <c r="C940" s="101">
        <v>1</v>
      </c>
      <c r="D940" s="101" t="s">
        <v>4384</v>
      </c>
      <c r="E940" s="101" t="s">
        <v>1019</v>
      </c>
      <c r="F940" s="101" t="s">
        <v>4564</v>
      </c>
      <c r="G940" s="102" t="s">
        <v>4566</v>
      </c>
      <c r="H940" s="103">
        <v>0</v>
      </c>
      <c r="I940" s="103">
        <v>5074</v>
      </c>
      <c r="K940" s="101" t="s">
        <v>751</v>
      </c>
      <c r="L940" s="101" t="s">
        <v>599</v>
      </c>
      <c r="M940" s="101" t="s">
        <v>140</v>
      </c>
      <c r="N940" s="101" t="s">
        <v>730</v>
      </c>
      <c r="O940" s="101" t="s">
        <v>3887</v>
      </c>
    </row>
    <row r="941" spans="1:15" hidden="1">
      <c r="A941" s="101">
        <v>266</v>
      </c>
      <c r="B941" s="101">
        <v>80</v>
      </c>
      <c r="C941" s="101">
        <v>1</v>
      </c>
      <c r="D941" s="101" t="s">
        <v>4384</v>
      </c>
      <c r="E941" s="101" t="s">
        <v>1019</v>
      </c>
      <c r="F941" s="101" t="s">
        <v>4564</v>
      </c>
      <c r="G941" s="102" t="s">
        <v>4568</v>
      </c>
      <c r="H941" s="103">
        <v>0</v>
      </c>
      <c r="I941" s="103">
        <v>3526</v>
      </c>
      <c r="K941" s="101" t="s">
        <v>751</v>
      </c>
      <c r="L941" s="101" t="s">
        <v>599</v>
      </c>
      <c r="M941" s="101" t="s">
        <v>140</v>
      </c>
      <c r="N941" s="101" t="s">
        <v>730</v>
      </c>
      <c r="O941" s="101" t="s">
        <v>3419</v>
      </c>
    </row>
    <row r="942" spans="1:15" hidden="1">
      <c r="A942" s="101">
        <v>266</v>
      </c>
      <c r="B942" s="101">
        <v>81</v>
      </c>
      <c r="C942" s="101">
        <v>1</v>
      </c>
      <c r="D942" s="101" t="s">
        <v>4384</v>
      </c>
      <c r="E942" s="101" t="s">
        <v>1019</v>
      </c>
      <c r="F942" s="101" t="s">
        <v>4564</v>
      </c>
      <c r="G942" s="102" t="s">
        <v>629</v>
      </c>
      <c r="H942" s="103">
        <v>0</v>
      </c>
      <c r="I942" s="103">
        <v>6622</v>
      </c>
      <c r="K942" s="101" t="s">
        <v>751</v>
      </c>
      <c r="L942" s="101" t="s">
        <v>599</v>
      </c>
      <c r="M942" s="101" t="s">
        <v>140</v>
      </c>
      <c r="N942" s="101" t="s">
        <v>730</v>
      </c>
      <c r="O942" s="101" t="s">
        <v>794</v>
      </c>
    </row>
    <row r="943" spans="1:15" hidden="1">
      <c r="A943" s="101">
        <v>266</v>
      </c>
      <c r="B943" s="101">
        <v>82</v>
      </c>
      <c r="C943" s="101">
        <v>1</v>
      </c>
      <c r="D943" s="101" t="s">
        <v>4384</v>
      </c>
      <c r="E943" s="101" t="s">
        <v>1019</v>
      </c>
      <c r="F943" s="101" t="s">
        <v>4564</v>
      </c>
      <c r="G943" s="102" t="s">
        <v>3843</v>
      </c>
      <c r="H943" s="103">
        <v>0</v>
      </c>
      <c r="I943" s="103">
        <v>2451</v>
      </c>
      <c r="K943" s="101" t="s">
        <v>751</v>
      </c>
      <c r="L943" s="101" t="s">
        <v>599</v>
      </c>
      <c r="M943" s="101" t="s">
        <v>140</v>
      </c>
      <c r="N943" s="101" t="s">
        <v>730</v>
      </c>
      <c r="O943" s="101" t="s">
        <v>4110</v>
      </c>
    </row>
    <row r="944" spans="1:15" hidden="1">
      <c r="A944" s="101">
        <v>266</v>
      </c>
      <c r="B944" s="101">
        <v>83</v>
      </c>
      <c r="C944" s="101">
        <v>1</v>
      </c>
      <c r="D944" s="101" t="s">
        <v>4384</v>
      </c>
      <c r="E944" s="101" t="s">
        <v>1019</v>
      </c>
      <c r="F944" s="101" t="s">
        <v>4564</v>
      </c>
      <c r="G944" s="102" t="s">
        <v>4569</v>
      </c>
      <c r="H944" s="103">
        <v>0</v>
      </c>
      <c r="I944" s="103">
        <v>7181</v>
      </c>
      <c r="K944" s="101" t="s">
        <v>751</v>
      </c>
      <c r="L944" s="101" t="s">
        <v>599</v>
      </c>
      <c r="M944" s="101" t="s">
        <v>140</v>
      </c>
      <c r="N944" s="101" t="s">
        <v>730</v>
      </c>
      <c r="O944" s="101" t="s">
        <v>4571</v>
      </c>
    </row>
    <row r="945" spans="1:15" hidden="1">
      <c r="A945" s="101">
        <v>266</v>
      </c>
      <c r="B945" s="101">
        <v>84</v>
      </c>
      <c r="C945" s="101">
        <v>1</v>
      </c>
      <c r="D945" s="101" t="s">
        <v>4384</v>
      </c>
      <c r="E945" s="101" t="s">
        <v>1019</v>
      </c>
      <c r="F945" s="101" t="s">
        <v>4564</v>
      </c>
      <c r="G945" s="102" t="s">
        <v>102</v>
      </c>
      <c r="H945" s="103">
        <v>0</v>
      </c>
      <c r="I945" s="103">
        <v>9589</v>
      </c>
      <c r="K945" s="101" t="s">
        <v>751</v>
      </c>
      <c r="L945" s="101" t="s">
        <v>599</v>
      </c>
      <c r="M945" s="101" t="s">
        <v>140</v>
      </c>
      <c r="N945" s="101" t="s">
        <v>730</v>
      </c>
      <c r="O945" s="101" t="s">
        <v>4574</v>
      </c>
    </row>
    <row r="946" spans="1:15" hidden="1">
      <c r="A946" s="101">
        <v>266</v>
      </c>
      <c r="B946" s="101">
        <v>85</v>
      </c>
      <c r="C946" s="101">
        <v>1</v>
      </c>
      <c r="D946" s="101" t="s">
        <v>4384</v>
      </c>
      <c r="E946" s="101" t="s">
        <v>1019</v>
      </c>
      <c r="F946" s="101" t="s">
        <v>4564</v>
      </c>
      <c r="G946" s="102" t="s">
        <v>2555</v>
      </c>
      <c r="H946" s="103">
        <v>0</v>
      </c>
      <c r="I946" s="103">
        <v>1763</v>
      </c>
      <c r="K946" s="101" t="s">
        <v>751</v>
      </c>
      <c r="L946" s="101" t="s">
        <v>599</v>
      </c>
      <c r="M946" s="101" t="s">
        <v>140</v>
      </c>
      <c r="N946" s="101" t="s">
        <v>730</v>
      </c>
      <c r="O946" s="101" t="s">
        <v>2022</v>
      </c>
    </row>
    <row r="947" spans="1:15" hidden="1">
      <c r="A947" s="101">
        <v>266</v>
      </c>
      <c r="B947" s="101">
        <v>86</v>
      </c>
      <c r="C947" s="101">
        <v>1</v>
      </c>
      <c r="D947" s="101" t="s">
        <v>4384</v>
      </c>
      <c r="E947" s="101" t="s">
        <v>1019</v>
      </c>
      <c r="F947" s="101" t="s">
        <v>3326</v>
      </c>
      <c r="G947" s="102" t="s">
        <v>3010</v>
      </c>
      <c r="H947" s="103">
        <v>0</v>
      </c>
      <c r="I947" s="103">
        <v>1075</v>
      </c>
      <c r="K947" s="101" t="s">
        <v>751</v>
      </c>
      <c r="L947" s="101" t="s">
        <v>599</v>
      </c>
      <c r="M947" s="101" t="s">
        <v>140</v>
      </c>
      <c r="N947" s="101" t="s">
        <v>730</v>
      </c>
      <c r="O947" s="101" t="s">
        <v>4400</v>
      </c>
    </row>
    <row r="948" spans="1:15" hidden="1">
      <c r="A948" s="101">
        <v>266</v>
      </c>
      <c r="B948" s="101">
        <v>87</v>
      </c>
      <c r="C948" s="101">
        <v>1</v>
      </c>
      <c r="D948" s="101" t="s">
        <v>4384</v>
      </c>
      <c r="E948" s="101" t="s">
        <v>1053</v>
      </c>
      <c r="F948" s="101" t="s">
        <v>3778</v>
      </c>
      <c r="G948" s="102" t="s">
        <v>4243</v>
      </c>
      <c r="H948" s="103">
        <v>0</v>
      </c>
      <c r="I948" s="103">
        <v>903</v>
      </c>
      <c r="K948" s="101" t="s">
        <v>751</v>
      </c>
      <c r="L948" s="101" t="s">
        <v>599</v>
      </c>
      <c r="M948" s="101" t="s">
        <v>140</v>
      </c>
      <c r="N948" s="101" t="s">
        <v>730</v>
      </c>
      <c r="O948" s="101" t="s">
        <v>4402</v>
      </c>
    </row>
    <row r="949" spans="1:15" hidden="1">
      <c r="A949" s="101">
        <v>266</v>
      </c>
      <c r="B949" s="101">
        <v>88</v>
      </c>
      <c r="C949" s="101">
        <v>1</v>
      </c>
      <c r="D949" s="101" t="s">
        <v>4384</v>
      </c>
      <c r="E949" s="101" t="s">
        <v>915</v>
      </c>
      <c r="F949" s="101" t="s">
        <v>1161</v>
      </c>
      <c r="G949" s="102" t="s">
        <v>4575</v>
      </c>
      <c r="H949" s="103">
        <v>0</v>
      </c>
      <c r="I949" s="103">
        <v>1462</v>
      </c>
      <c r="K949" s="101" t="s">
        <v>751</v>
      </c>
      <c r="L949" s="101" t="s">
        <v>599</v>
      </c>
      <c r="M949" s="101" t="s">
        <v>140</v>
      </c>
      <c r="N949" s="101" t="s">
        <v>730</v>
      </c>
      <c r="O949" s="101" t="s">
        <v>1157</v>
      </c>
    </row>
    <row r="950" spans="1:15" hidden="1">
      <c r="A950" s="101">
        <v>266</v>
      </c>
      <c r="B950" s="101">
        <v>89</v>
      </c>
      <c r="C950" s="101">
        <v>1</v>
      </c>
      <c r="D950" s="101" t="s">
        <v>4384</v>
      </c>
      <c r="E950" s="101" t="s">
        <v>915</v>
      </c>
      <c r="F950" s="101" t="s">
        <v>1161</v>
      </c>
      <c r="G950" s="102" t="s">
        <v>4576</v>
      </c>
      <c r="H950" s="103">
        <v>0</v>
      </c>
      <c r="I950" s="103">
        <v>179</v>
      </c>
      <c r="K950" s="101" t="s">
        <v>751</v>
      </c>
      <c r="L950" s="101" t="s">
        <v>599</v>
      </c>
      <c r="M950" s="101" t="s">
        <v>140</v>
      </c>
      <c r="N950" s="101" t="s">
        <v>730</v>
      </c>
      <c r="O950" s="101" t="s">
        <v>889</v>
      </c>
    </row>
    <row r="951" spans="1:15" hidden="1">
      <c r="A951" s="101">
        <v>266</v>
      </c>
      <c r="B951" s="101">
        <v>90</v>
      </c>
      <c r="C951" s="101">
        <v>1</v>
      </c>
      <c r="D951" s="101" t="s">
        <v>4384</v>
      </c>
      <c r="E951" s="101" t="s">
        <v>915</v>
      </c>
      <c r="F951" s="101" t="s">
        <v>1246</v>
      </c>
      <c r="G951" s="102" t="s">
        <v>3222</v>
      </c>
      <c r="H951" s="103">
        <v>0</v>
      </c>
      <c r="I951" s="103">
        <v>1806</v>
      </c>
      <c r="K951" s="101" t="s">
        <v>751</v>
      </c>
      <c r="L951" s="101" t="s">
        <v>599</v>
      </c>
      <c r="M951" s="101" t="s">
        <v>140</v>
      </c>
      <c r="N951" s="101" t="s">
        <v>730</v>
      </c>
      <c r="O951" s="101" t="s">
        <v>3873</v>
      </c>
    </row>
    <row r="952" spans="1:15" hidden="1">
      <c r="A952" s="101">
        <v>266</v>
      </c>
      <c r="B952" s="101">
        <v>91</v>
      </c>
      <c r="C952" s="101">
        <v>1</v>
      </c>
      <c r="D952" s="101" t="s">
        <v>4384</v>
      </c>
      <c r="E952" s="101" t="s">
        <v>915</v>
      </c>
      <c r="F952" s="101" t="s">
        <v>1246</v>
      </c>
      <c r="G952" s="102" t="s">
        <v>4578</v>
      </c>
      <c r="H952" s="103">
        <v>0</v>
      </c>
      <c r="I952" s="103">
        <v>195</v>
      </c>
      <c r="K952" s="101" t="s">
        <v>751</v>
      </c>
      <c r="L952" s="101" t="s">
        <v>599</v>
      </c>
      <c r="M952" s="101" t="s">
        <v>140</v>
      </c>
      <c r="N952" s="101" t="s">
        <v>730</v>
      </c>
      <c r="O952" s="101" t="s">
        <v>4581</v>
      </c>
    </row>
    <row r="953" spans="1:15" hidden="1">
      <c r="A953" s="101">
        <v>266</v>
      </c>
      <c r="B953" s="101">
        <v>92</v>
      </c>
      <c r="C953" s="101">
        <v>1</v>
      </c>
      <c r="D953" s="101" t="s">
        <v>4384</v>
      </c>
      <c r="E953" s="101" t="s">
        <v>915</v>
      </c>
      <c r="F953" s="101" t="s">
        <v>1246</v>
      </c>
      <c r="G953" s="102" t="s">
        <v>4583</v>
      </c>
      <c r="H953" s="103">
        <v>0</v>
      </c>
      <c r="I953" s="103">
        <v>2150</v>
      </c>
      <c r="K953" s="101" t="s">
        <v>751</v>
      </c>
      <c r="L953" s="101" t="s">
        <v>599</v>
      </c>
      <c r="M953" s="101" t="s">
        <v>140</v>
      </c>
      <c r="N953" s="101" t="s">
        <v>730</v>
      </c>
      <c r="O953" s="101" t="s">
        <v>1543</v>
      </c>
    </row>
    <row r="954" spans="1:15" hidden="1">
      <c r="A954" s="101">
        <v>266</v>
      </c>
      <c r="B954" s="101">
        <v>93</v>
      </c>
      <c r="C954" s="101">
        <v>1</v>
      </c>
      <c r="D954" s="101" t="s">
        <v>4384</v>
      </c>
      <c r="E954" s="101" t="s">
        <v>915</v>
      </c>
      <c r="F954" s="101" t="s">
        <v>1246</v>
      </c>
      <c r="G954" s="102" t="s">
        <v>4585</v>
      </c>
      <c r="H954" s="103">
        <v>0</v>
      </c>
      <c r="I954" s="103">
        <v>1204</v>
      </c>
      <c r="K954" s="101" t="s">
        <v>751</v>
      </c>
      <c r="L954" s="101" t="s">
        <v>599</v>
      </c>
      <c r="M954" s="101" t="s">
        <v>140</v>
      </c>
      <c r="N954" s="101" t="s">
        <v>730</v>
      </c>
      <c r="O954" s="101" t="s">
        <v>4587</v>
      </c>
    </row>
    <row r="955" spans="1:15" hidden="1">
      <c r="A955" s="101">
        <v>266</v>
      </c>
      <c r="B955" s="101">
        <v>94</v>
      </c>
      <c r="C955" s="101">
        <v>1</v>
      </c>
      <c r="D955" s="101" t="s">
        <v>4384</v>
      </c>
      <c r="E955" s="101" t="s">
        <v>915</v>
      </c>
      <c r="F955" s="101" t="s">
        <v>1246</v>
      </c>
      <c r="G955" s="102" t="s">
        <v>4590</v>
      </c>
      <c r="H955" s="103">
        <v>0</v>
      </c>
      <c r="I955" s="103">
        <v>2709</v>
      </c>
      <c r="K955" s="101" t="s">
        <v>751</v>
      </c>
      <c r="L955" s="101" t="s">
        <v>599</v>
      </c>
      <c r="M955" s="101" t="s">
        <v>140</v>
      </c>
      <c r="N955" s="101" t="s">
        <v>730</v>
      </c>
      <c r="O955" s="101" t="s">
        <v>2924</v>
      </c>
    </row>
    <row r="956" spans="1:15" hidden="1">
      <c r="A956" s="101">
        <v>266</v>
      </c>
      <c r="B956" s="101">
        <v>95</v>
      </c>
      <c r="C956" s="101">
        <v>1</v>
      </c>
      <c r="D956" s="101" t="s">
        <v>4384</v>
      </c>
      <c r="E956" s="101" t="s">
        <v>915</v>
      </c>
      <c r="F956" s="101" t="s">
        <v>1246</v>
      </c>
      <c r="G956" s="102" t="s">
        <v>4592</v>
      </c>
      <c r="H956" s="103">
        <v>0</v>
      </c>
      <c r="I956" s="103">
        <v>41</v>
      </c>
      <c r="K956" s="101" t="s">
        <v>751</v>
      </c>
      <c r="L956" s="101" t="s">
        <v>599</v>
      </c>
      <c r="M956" s="101" t="s">
        <v>140</v>
      </c>
      <c r="N956" s="101" t="s">
        <v>730</v>
      </c>
      <c r="O956" s="101" t="s">
        <v>2128</v>
      </c>
    </row>
    <row r="957" spans="1:15" hidden="1">
      <c r="A957" s="101">
        <v>266</v>
      </c>
      <c r="B957" s="101">
        <v>96</v>
      </c>
      <c r="C957" s="101">
        <v>1</v>
      </c>
      <c r="D957" s="101" t="s">
        <v>4384</v>
      </c>
      <c r="E957" s="101" t="s">
        <v>915</v>
      </c>
      <c r="F957" s="101" t="s">
        <v>1246</v>
      </c>
      <c r="G957" s="102" t="s">
        <v>3047</v>
      </c>
      <c r="H957" s="103">
        <v>0</v>
      </c>
      <c r="I957" s="103">
        <v>29</v>
      </c>
      <c r="K957" s="101" t="s">
        <v>751</v>
      </c>
      <c r="L957" s="101" t="s">
        <v>599</v>
      </c>
      <c r="M957" s="101" t="s">
        <v>140</v>
      </c>
      <c r="N957" s="101" t="s">
        <v>730</v>
      </c>
      <c r="O957" s="101" t="s">
        <v>4594</v>
      </c>
    </row>
    <row r="958" spans="1:15" hidden="1">
      <c r="A958" s="101">
        <v>266</v>
      </c>
      <c r="B958" s="101">
        <v>97</v>
      </c>
      <c r="C958" s="101">
        <v>1</v>
      </c>
      <c r="D958" s="101" t="s">
        <v>4384</v>
      </c>
      <c r="E958" s="101" t="s">
        <v>915</v>
      </c>
      <c r="F958" s="101" t="s">
        <v>1246</v>
      </c>
      <c r="G958" s="102" t="s">
        <v>612</v>
      </c>
      <c r="H958" s="103">
        <v>0</v>
      </c>
      <c r="I958" s="103">
        <v>340</v>
      </c>
      <c r="K958" s="101" t="s">
        <v>751</v>
      </c>
      <c r="L958" s="101" t="s">
        <v>599</v>
      </c>
      <c r="M958" s="101" t="s">
        <v>140</v>
      </c>
      <c r="N958" s="101" t="s">
        <v>730</v>
      </c>
      <c r="O958" s="101" t="s">
        <v>4599</v>
      </c>
    </row>
    <row r="959" spans="1:15" hidden="1">
      <c r="A959" s="101">
        <v>266</v>
      </c>
      <c r="B959" s="101">
        <v>98</v>
      </c>
      <c r="C959" s="101">
        <v>1</v>
      </c>
      <c r="D959" s="101" t="s">
        <v>4384</v>
      </c>
      <c r="E959" s="101" t="s">
        <v>915</v>
      </c>
      <c r="F959" s="101" t="s">
        <v>1246</v>
      </c>
      <c r="G959" s="102" t="s">
        <v>1562</v>
      </c>
      <c r="H959" s="103">
        <v>0</v>
      </c>
      <c r="I959" s="103">
        <v>15</v>
      </c>
      <c r="K959" s="101" t="s">
        <v>751</v>
      </c>
      <c r="L959" s="101" t="s">
        <v>599</v>
      </c>
      <c r="M959" s="101" t="s">
        <v>140</v>
      </c>
      <c r="N959" s="101" t="s">
        <v>730</v>
      </c>
      <c r="O959" s="101" t="s">
        <v>4601</v>
      </c>
    </row>
    <row r="960" spans="1:15" hidden="1">
      <c r="A960" s="101">
        <v>266</v>
      </c>
      <c r="B960" s="101">
        <v>99</v>
      </c>
      <c r="C960" s="101">
        <v>1</v>
      </c>
      <c r="D960" s="101" t="s">
        <v>4384</v>
      </c>
      <c r="E960" s="101" t="s">
        <v>915</v>
      </c>
      <c r="F960" s="101" t="s">
        <v>1246</v>
      </c>
      <c r="G960" s="102" t="s">
        <v>2460</v>
      </c>
      <c r="H960" s="103">
        <v>0</v>
      </c>
      <c r="I960" s="103">
        <v>430</v>
      </c>
      <c r="K960" s="101" t="s">
        <v>751</v>
      </c>
      <c r="L960" s="101" t="s">
        <v>599</v>
      </c>
      <c r="M960" s="101" t="s">
        <v>140</v>
      </c>
      <c r="N960" s="101" t="s">
        <v>730</v>
      </c>
      <c r="O960" s="101" t="s">
        <v>4604</v>
      </c>
    </row>
    <row r="961" spans="1:15" hidden="1">
      <c r="A961" s="101">
        <v>266</v>
      </c>
      <c r="B961" s="101">
        <v>100</v>
      </c>
      <c r="C961" s="101">
        <v>1</v>
      </c>
      <c r="D961" s="101" t="s">
        <v>4384</v>
      </c>
      <c r="E961" s="101" t="s">
        <v>915</v>
      </c>
      <c r="F961" s="101" t="s">
        <v>4426</v>
      </c>
      <c r="G961" s="102" t="s">
        <v>3935</v>
      </c>
      <c r="H961" s="103">
        <v>0</v>
      </c>
      <c r="I961" s="103">
        <v>10578</v>
      </c>
      <c r="K961" s="101" t="s">
        <v>751</v>
      </c>
      <c r="L961" s="101" t="s">
        <v>599</v>
      </c>
      <c r="M961" s="101" t="s">
        <v>140</v>
      </c>
      <c r="N961" s="101" t="s">
        <v>730</v>
      </c>
      <c r="O961" s="101" t="s">
        <v>1516</v>
      </c>
    </row>
    <row r="962" spans="1:15" hidden="1">
      <c r="A962" s="101">
        <v>266</v>
      </c>
      <c r="B962" s="101">
        <v>102</v>
      </c>
      <c r="C962" s="101">
        <v>1</v>
      </c>
      <c r="D962" s="101" t="s">
        <v>4384</v>
      </c>
      <c r="E962" s="101" t="s">
        <v>915</v>
      </c>
      <c r="F962" s="101" t="s">
        <v>902</v>
      </c>
      <c r="G962" s="102" t="s">
        <v>1940</v>
      </c>
      <c r="H962" s="103">
        <v>0</v>
      </c>
      <c r="I962" s="103">
        <v>602</v>
      </c>
      <c r="K962" s="101" t="s">
        <v>751</v>
      </c>
      <c r="L962" s="101" t="s">
        <v>599</v>
      </c>
      <c r="M962" s="101" t="s">
        <v>140</v>
      </c>
      <c r="N962" s="101" t="s">
        <v>730</v>
      </c>
      <c r="O962" s="101" t="s">
        <v>4394</v>
      </c>
    </row>
    <row r="963" spans="1:15" hidden="1">
      <c r="A963" s="101">
        <v>266</v>
      </c>
      <c r="B963" s="101">
        <v>104</v>
      </c>
      <c r="C963" s="101">
        <v>1</v>
      </c>
      <c r="D963" s="101" t="s">
        <v>4384</v>
      </c>
      <c r="E963" s="101" t="s">
        <v>915</v>
      </c>
      <c r="F963" s="101" t="s">
        <v>902</v>
      </c>
      <c r="G963" s="102" t="s">
        <v>3982</v>
      </c>
      <c r="H963" s="103">
        <v>0</v>
      </c>
      <c r="I963" s="103">
        <v>1634</v>
      </c>
      <c r="K963" s="101" t="s">
        <v>751</v>
      </c>
      <c r="L963" s="101" t="s">
        <v>599</v>
      </c>
      <c r="M963" s="101" t="s">
        <v>140</v>
      </c>
      <c r="N963" s="101" t="s">
        <v>730</v>
      </c>
      <c r="O963" s="101" t="s">
        <v>4606</v>
      </c>
    </row>
    <row r="964" spans="1:15" hidden="1">
      <c r="A964" s="101">
        <v>266</v>
      </c>
      <c r="B964" s="101">
        <v>105</v>
      </c>
      <c r="C964" s="101">
        <v>1</v>
      </c>
      <c r="D964" s="101" t="s">
        <v>4384</v>
      </c>
      <c r="E964" s="101" t="s">
        <v>915</v>
      </c>
      <c r="F964" s="101" t="s">
        <v>886</v>
      </c>
      <c r="G964" s="102" t="s">
        <v>1949</v>
      </c>
      <c r="H964" s="103">
        <v>0</v>
      </c>
      <c r="I964" s="103">
        <v>11825</v>
      </c>
      <c r="K964" s="101" t="s">
        <v>751</v>
      </c>
      <c r="L964" s="101" t="s">
        <v>599</v>
      </c>
      <c r="M964" s="101" t="s">
        <v>140</v>
      </c>
      <c r="N964" s="101" t="s">
        <v>730</v>
      </c>
      <c r="O964" s="101" t="s">
        <v>4610</v>
      </c>
    </row>
    <row r="965" spans="1:15" hidden="1">
      <c r="A965" s="101">
        <v>266</v>
      </c>
      <c r="B965" s="101">
        <v>106</v>
      </c>
      <c r="C965" s="101">
        <v>1</v>
      </c>
      <c r="D965" s="101" t="s">
        <v>4384</v>
      </c>
      <c r="E965" s="101" t="s">
        <v>915</v>
      </c>
      <c r="F965" s="101" t="s">
        <v>886</v>
      </c>
      <c r="G965" s="102" t="s">
        <v>4615</v>
      </c>
      <c r="H965" s="103">
        <v>0</v>
      </c>
      <c r="I965" s="103">
        <v>23349</v>
      </c>
      <c r="K965" s="101" t="s">
        <v>751</v>
      </c>
      <c r="L965" s="101" t="s">
        <v>599</v>
      </c>
      <c r="M965" s="101" t="s">
        <v>140</v>
      </c>
      <c r="N965" s="101" t="s">
        <v>730</v>
      </c>
      <c r="O965" s="101" t="s">
        <v>4617</v>
      </c>
    </row>
    <row r="966" spans="1:15" hidden="1">
      <c r="A966" s="101">
        <v>266</v>
      </c>
      <c r="B966" s="101">
        <v>107</v>
      </c>
      <c r="C966" s="101">
        <v>1</v>
      </c>
      <c r="D966" s="101" t="s">
        <v>4384</v>
      </c>
      <c r="E966" s="101" t="s">
        <v>1231</v>
      </c>
      <c r="F966" s="101" t="s">
        <v>4619</v>
      </c>
      <c r="G966" s="102" t="s">
        <v>4621</v>
      </c>
      <c r="H966" s="103">
        <v>0</v>
      </c>
      <c r="I966" s="103">
        <v>1290</v>
      </c>
      <c r="K966" s="101" t="s">
        <v>751</v>
      </c>
      <c r="L966" s="101" t="s">
        <v>599</v>
      </c>
      <c r="M966" s="101" t="s">
        <v>140</v>
      </c>
      <c r="N966" s="101" t="s">
        <v>730</v>
      </c>
      <c r="O966" s="101" t="s">
        <v>4622</v>
      </c>
    </row>
    <row r="967" spans="1:15" hidden="1">
      <c r="A967" s="101">
        <v>266</v>
      </c>
      <c r="B967" s="101">
        <v>108</v>
      </c>
      <c r="C967" s="101">
        <v>1</v>
      </c>
      <c r="D967" s="101" t="s">
        <v>4384</v>
      </c>
      <c r="E967" s="101" t="s">
        <v>1231</v>
      </c>
      <c r="F967" s="101" t="s">
        <v>4619</v>
      </c>
      <c r="G967" s="102" t="s">
        <v>3967</v>
      </c>
      <c r="H967" s="103">
        <v>0</v>
      </c>
      <c r="I967" s="103">
        <v>4730</v>
      </c>
      <c r="K967" s="101" t="s">
        <v>751</v>
      </c>
      <c r="L967" s="101" t="s">
        <v>599</v>
      </c>
      <c r="M967" s="101" t="s">
        <v>140</v>
      </c>
      <c r="N967" s="101" t="s">
        <v>730</v>
      </c>
      <c r="O967" s="101" t="s">
        <v>4213</v>
      </c>
    </row>
    <row r="968" spans="1:15" hidden="1">
      <c r="A968" s="101">
        <v>266</v>
      </c>
      <c r="B968" s="101">
        <v>109</v>
      </c>
      <c r="C968" s="101">
        <v>1</v>
      </c>
      <c r="D968" s="101" t="s">
        <v>4384</v>
      </c>
      <c r="E968" s="101" t="s">
        <v>1231</v>
      </c>
      <c r="F968" s="101" t="s">
        <v>4619</v>
      </c>
      <c r="G968" s="102" t="s">
        <v>3218</v>
      </c>
      <c r="H968" s="103">
        <v>0</v>
      </c>
      <c r="I968" s="103">
        <v>5934</v>
      </c>
      <c r="K968" s="101" t="s">
        <v>751</v>
      </c>
      <c r="L968" s="101" t="s">
        <v>599</v>
      </c>
      <c r="M968" s="101" t="s">
        <v>140</v>
      </c>
      <c r="N968" s="101" t="s">
        <v>730</v>
      </c>
      <c r="O968" s="101" t="s">
        <v>4149</v>
      </c>
    </row>
    <row r="969" spans="1:15" hidden="1">
      <c r="A969" s="101">
        <v>266</v>
      </c>
      <c r="B969" s="101">
        <v>110</v>
      </c>
      <c r="C969" s="101">
        <v>1</v>
      </c>
      <c r="D969" s="101" t="s">
        <v>4384</v>
      </c>
      <c r="E969" s="101" t="s">
        <v>1231</v>
      </c>
      <c r="F969" s="101" t="s">
        <v>4619</v>
      </c>
      <c r="G969" s="102" t="s">
        <v>2111</v>
      </c>
      <c r="H969" s="103">
        <v>0</v>
      </c>
      <c r="I969" s="103">
        <v>1161</v>
      </c>
      <c r="K969" s="101" t="s">
        <v>751</v>
      </c>
      <c r="L969" s="101" t="s">
        <v>599</v>
      </c>
      <c r="M969" s="101" t="s">
        <v>140</v>
      </c>
      <c r="N969" s="101" t="s">
        <v>730</v>
      </c>
      <c r="O969" s="101" t="s">
        <v>1757</v>
      </c>
    </row>
    <row r="970" spans="1:15" hidden="1">
      <c r="A970" s="101">
        <v>266</v>
      </c>
      <c r="B970" s="101">
        <v>111</v>
      </c>
      <c r="C970" s="101">
        <v>1</v>
      </c>
      <c r="D970" s="101" t="s">
        <v>4384</v>
      </c>
      <c r="E970" s="101" t="s">
        <v>1231</v>
      </c>
      <c r="F970" s="101" t="s">
        <v>4619</v>
      </c>
      <c r="G970" s="102" t="s">
        <v>4624</v>
      </c>
      <c r="H970" s="103">
        <v>0</v>
      </c>
      <c r="I970" s="103">
        <v>1290</v>
      </c>
      <c r="K970" s="101" t="s">
        <v>751</v>
      </c>
      <c r="L970" s="101" t="s">
        <v>599</v>
      </c>
      <c r="M970" s="101" t="s">
        <v>140</v>
      </c>
      <c r="N970" s="101" t="s">
        <v>730</v>
      </c>
      <c r="O970" s="101" t="s">
        <v>4622</v>
      </c>
    </row>
    <row r="971" spans="1:15" hidden="1">
      <c r="A971" s="101">
        <v>266</v>
      </c>
      <c r="B971" s="101">
        <v>112</v>
      </c>
      <c r="C971" s="101">
        <v>1</v>
      </c>
      <c r="D971" s="101" t="s">
        <v>4384</v>
      </c>
      <c r="E971" s="101" t="s">
        <v>1231</v>
      </c>
      <c r="F971" s="101" t="s">
        <v>4619</v>
      </c>
      <c r="G971" s="102" t="s">
        <v>3620</v>
      </c>
      <c r="H971" s="103">
        <v>0</v>
      </c>
      <c r="I971" s="103">
        <v>1935</v>
      </c>
      <c r="K971" s="101" t="s">
        <v>751</v>
      </c>
      <c r="L971" s="101" t="s">
        <v>599</v>
      </c>
      <c r="M971" s="101" t="s">
        <v>140</v>
      </c>
      <c r="N971" s="101" t="s">
        <v>730</v>
      </c>
      <c r="O971" s="101" t="s">
        <v>2934</v>
      </c>
    </row>
    <row r="972" spans="1:15" hidden="1">
      <c r="A972" s="101">
        <v>266</v>
      </c>
      <c r="B972" s="101">
        <v>113</v>
      </c>
      <c r="C972" s="101">
        <v>1</v>
      </c>
      <c r="D972" s="101" t="s">
        <v>4384</v>
      </c>
      <c r="E972" s="101" t="s">
        <v>1231</v>
      </c>
      <c r="F972" s="101" t="s">
        <v>4619</v>
      </c>
      <c r="G972" s="102" t="s">
        <v>3806</v>
      </c>
      <c r="H972" s="103">
        <v>0</v>
      </c>
      <c r="I972" s="103">
        <v>903</v>
      </c>
      <c r="K972" s="101" t="s">
        <v>751</v>
      </c>
      <c r="L972" s="101" t="s">
        <v>599</v>
      </c>
      <c r="M972" s="101" t="s">
        <v>140</v>
      </c>
      <c r="N972" s="101" t="s">
        <v>730</v>
      </c>
      <c r="O972" s="101" t="s">
        <v>4402</v>
      </c>
    </row>
    <row r="973" spans="1:15" hidden="1">
      <c r="A973" s="101">
        <v>266</v>
      </c>
      <c r="B973" s="101">
        <v>114</v>
      </c>
      <c r="C973" s="101">
        <v>1</v>
      </c>
      <c r="D973" s="101" t="s">
        <v>4384</v>
      </c>
      <c r="E973" s="101" t="s">
        <v>1231</v>
      </c>
      <c r="F973" s="101" t="s">
        <v>4625</v>
      </c>
      <c r="G973" s="102" t="s">
        <v>4627</v>
      </c>
      <c r="H973" s="103">
        <v>0</v>
      </c>
      <c r="I973" s="103">
        <v>7998</v>
      </c>
      <c r="K973" s="101" t="s">
        <v>751</v>
      </c>
      <c r="L973" s="101" t="s">
        <v>599</v>
      </c>
      <c r="M973" s="101" t="s">
        <v>140</v>
      </c>
      <c r="N973" s="101" t="s">
        <v>730</v>
      </c>
      <c r="O973" s="101" t="s">
        <v>4630</v>
      </c>
    </row>
    <row r="974" spans="1:15" hidden="1">
      <c r="A974" s="101">
        <v>266</v>
      </c>
      <c r="B974" s="101">
        <v>115</v>
      </c>
      <c r="C974" s="101">
        <v>1</v>
      </c>
      <c r="D974" s="101" t="s">
        <v>4384</v>
      </c>
      <c r="E974" s="101" t="s">
        <v>1231</v>
      </c>
      <c r="F974" s="101" t="s">
        <v>4625</v>
      </c>
      <c r="G974" s="102" t="s">
        <v>4631</v>
      </c>
      <c r="H974" s="103">
        <v>0</v>
      </c>
      <c r="I974" s="103">
        <v>4515</v>
      </c>
      <c r="K974" s="101" t="s">
        <v>751</v>
      </c>
      <c r="L974" s="101" t="s">
        <v>599</v>
      </c>
      <c r="M974" s="101" t="s">
        <v>140</v>
      </c>
      <c r="N974" s="101" t="s">
        <v>730</v>
      </c>
      <c r="O974" s="101" t="s">
        <v>3584</v>
      </c>
    </row>
    <row r="975" spans="1:15" hidden="1">
      <c r="A975" s="101">
        <v>266</v>
      </c>
      <c r="B975" s="101">
        <v>116</v>
      </c>
      <c r="C975" s="101">
        <v>1</v>
      </c>
      <c r="D975" s="101" t="s">
        <v>4384</v>
      </c>
      <c r="E975" s="101" t="s">
        <v>1881</v>
      </c>
      <c r="F975" s="101" t="s">
        <v>1435</v>
      </c>
      <c r="G975" s="102" t="s">
        <v>638</v>
      </c>
      <c r="H975" s="103">
        <v>0</v>
      </c>
      <c r="I975" s="103">
        <v>1419</v>
      </c>
      <c r="K975" s="101" t="s">
        <v>751</v>
      </c>
      <c r="L975" s="101" t="s">
        <v>599</v>
      </c>
      <c r="M975" s="101" t="s">
        <v>140</v>
      </c>
      <c r="N975" s="101" t="s">
        <v>730</v>
      </c>
      <c r="O975" s="101" t="s">
        <v>4438</v>
      </c>
    </row>
    <row r="976" spans="1:15" hidden="1">
      <c r="A976" s="101">
        <v>266</v>
      </c>
      <c r="B976" s="101">
        <v>117</v>
      </c>
      <c r="C976" s="101">
        <v>1</v>
      </c>
      <c r="D976" s="101" t="s">
        <v>4384</v>
      </c>
      <c r="E976" s="101" t="s">
        <v>1881</v>
      </c>
      <c r="F976" s="101" t="s">
        <v>1435</v>
      </c>
      <c r="G976" s="102" t="s">
        <v>1692</v>
      </c>
      <c r="H976" s="103">
        <v>0</v>
      </c>
      <c r="I976" s="103">
        <v>4214</v>
      </c>
      <c r="K976" s="101" t="s">
        <v>751</v>
      </c>
      <c r="L976" s="101" t="s">
        <v>599</v>
      </c>
      <c r="M976" s="101" t="s">
        <v>140</v>
      </c>
      <c r="N976" s="101" t="s">
        <v>730</v>
      </c>
      <c r="O976" s="101" t="s">
        <v>1273</v>
      </c>
    </row>
    <row r="977" spans="1:15" hidden="1">
      <c r="A977" s="101">
        <v>266</v>
      </c>
      <c r="B977" s="101">
        <v>118</v>
      </c>
      <c r="C977" s="101">
        <v>1</v>
      </c>
      <c r="D977" s="101" t="s">
        <v>4384</v>
      </c>
      <c r="E977" s="101" t="s">
        <v>1881</v>
      </c>
      <c r="F977" s="101" t="s">
        <v>1435</v>
      </c>
      <c r="G977" s="102" t="s">
        <v>4634</v>
      </c>
      <c r="H977" s="103">
        <v>0</v>
      </c>
      <c r="I977" s="103">
        <v>5418</v>
      </c>
      <c r="K977" s="101" t="s">
        <v>751</v>
      </c>
      <c r="L977" s="101" t="s">
        <v>599</v>
      </c>
      <c r="M977" s="101" t="s">
        <v>140</v>
      </c>
      <c r="N977" s="101" t="s">
        <v>730</v>
      </c>
      <c r="O977" s="101" t="s">
        <v>4448</v>
      </c>
    </row>
    <row r="978" spans="1:15" hidden="1">
      <c r="A978" s="101">
        <v>266</v>
      </c>
      <c r="B978" s="101">
        <v>119</v>
      </c>
      <c r="C978" s="101">
        <v>1</v>
      </c>
      <c r="D978" s="101" t="s">
        <v>4384</v>
      </c>
      <c r="E978" s="101" t="s">
        <v>1881</v>
      </c>
      <c r="F978" s="101" t="s">
        <v>1435</v>
      </c>
      <c r="G978" s="102" t="s">
        <v>4637</v>
      </c>
      <c r="H978" s="103">
        <v>0</v>
      </c>
      <c r="I978" s="103">
        <v>4988</v>
      </c>
      <c r="K978" s="101" t="s">
        <v>751</v>
      </c>
      <c r="L978" s="101" t="s">
        <v>599</v>
      </c>
      <c r="M978" s="101" t="s">
        <v>140</v>
      </c>
      <c r="N978" s="101" t="s">
        <v>730</v>
      </c>
      <c r="O978" s="101" t="s">
        <v>4503</v>
      </c>
    </row>
    <row r="979" spans="1:15" hidden="1">
      <c r="A979" s="101">
        <v>266</v>
      </c>
      <c r="B979" s="101">
        <v>120</v>
      </c>
      <c r="C979" s="101">
        <v>1</v>
      </c>
      <c r="D979" s="101" t="s">
        <v>4384</v>
      </c>
      <c r="E979" s="101" t="s">
        <v>1881</v>
      </c>
      <c r="F979" s="101" t="s">
        <v>1435</v>
      </c>
      <c r="G979" s="102" t="s">
        <v>4457</v>
      </c>
      <c r="H979" s="103">
        <v>0</v>
      </c>
      <c r="I979" s="103">
        <v>5547</v>
      </c>
      <c r="K979" s="101" t="s">
        <v>751</v>
      </c>
      <c r="L979" s="101" t="s">
        <v>599</v>
      </c>
      <c r="M979" s="101" t="s">
        <v>140</v>
      </c>
      <c r="N979" s="101" t="s">
        <v>730</v>
      </c>
      <c r="O979" s="101" t="s">
        <v>4639</v>
      </c>
    </row>
    <row r="980" spans="1:15" hidden="1">
      <c r="A980" s="101">
        <v>266</v>
      </c>
      <c r="B980" s="101">
        <v>121</v>
      </c>
      <c r="C980" s="101">
        <v>1</v>
      </c>
      <c r="D980" s="101" t="s">
        <v>4384</v>
      </c>
      <c r="E980" s="101" t="s">
        <v>1881</v>
      </c>
      <c r="F980" s="101" t="s">
        <v>1435</v>
      </c>
      <c r="G980" s="102" t="s">
        <v>517</v>
      </c>
      <c r="H980" s="103">
        <v>0</v>
      </c>
      <c r="I980" s="103">
        <v>7138</v>
      </c>
      <c r="K980" s="101" t="s">
        <v>751</v>
      </c>
      <c r="L980" s="101" t="s">
        <v>599</v>
      </c>
      <c r="M980" s="101" t="s">
        <v>140</v>
      </c>
      <c r="N980" s="101" t="s">
        <v>730</v>
      </c>
      <c r="O980" s="101" t="s">
        <v>4643</v>
      </c>
    </row>
    <row r="981" spans="1:15" hidden="1">
      <c r="A981" s="101">
        <v>266</v>
      </c>
      <c r="B981" s="101">
        <v>122</v>
      </c>
      <c r="C981" s="101">
        <v>1</v>
      </c>
      <c r="D981" s="101" t="s">
        <v>4384</v>
      </c>
      <c r="E981" s="101" t="s">
        <v>1881</v>
      </c>
      <c r="F981" s="101" t="s">
        <v>1435</v>
      </c>
      <c r="G981" s="102" t="s">
        <v>4644</v>
      </c>
      <c r="H981" s="103">
        <v>0</v>
      </c>
      <c r="I981" s="103">
        <v>3397</v>
      </c>
      <c r="K981" s="101" t="s">
        <v>751</v>
      </c>
      <c r="L981" s="101" t="s">
        <v>599</v>
      </c>
      <c r="M981" s="101" t="s">
        <v>140</v>
      </c>
      <c r="N981" s="101" t="s">
        <v>730</v>
      </c>
      <c r="O981" s="101" t="s">
        <v>4521</v>
      </c>
    </row>
    <row r="982" spans="1:15" hidden="1">
      <c r="A982" s="101">
        <v>266</v>
      </c>
      <c r="B982" s="101">
        <v>123</v>
      </c>
      <c r="C982" s="101">
        <v>1</v>
      </c>
      <c r="D982" s="101" t="s">
        <v>4384</v>
      </c>
      <c r="E982" s="101" t="s">
        <v>1881</v>
      </c>
      <c r="F982" s="101" t="s">
        <v>1435</v>
      </c>
      <c r="G982" s="102" t="s">
        <v>4109</v>
      </c>
      <c r="H982" s="103">
        <v>0</v>
      </c>
      <c r="I982" s="103">
        <v>5332</v>
      </c>
      <c r="K982" s="101" t="s">
        <v>751</v>
      </c>
      <c r="L982" s="101" t="s">
        <v>599</v>
      </c>
      <c r="M982" s="101" t="s">
        <v>140</v>
      </c>
      <c r="N982" s="101" t="s">
        <v>730</v>
      </c>
      <c r="O982" s="101" t="s">
        <v>4471</v>
      </c>
    </row>
    <row r="983" spans="1:15" hidden="1">
      <c r="A983" s="101">
        <v>266</v>
      </c>
      <c r="B983" s="101">
        <v>124</v>
      </c>
      <c r="C983" s="101">
        <v>1</v>
      </c>
      <c r="D983" s="101" t="s">
        <v>4384</v>
      </c>
      <c r="E983" s="101" t="s">
        <v>1881</v>
      </c>
      <c r="F983" s="101" t="s">
        <v>1435</v>
      </c>
      <c r="G983" s="102" t="s">
        <v>4645</v>
      </c>
      <c r="H983" s="103">
        <v>0</v>
      </c>
      <c r="I983" s="103">
        <v>8041</v>
      </c>
      <c r="K983" s="101" t="s">
        <v>751</v>
      </c>
      <c r="L983" s="101" t="s">
        <v>599</v>
      </c>
      <c r="M983" s="101" t="s">
        <v>140</v>
      </c>
      <c r="N983" s="101" t="s">
        <v>730</v>
      </c>
      <c r="O983" s="101" t="s">
        <v>4648</v>
      </c>
    </row>
    <row r="984" spans="1:15" hidden="1">
      <c r="A984" s="101">
        <v>266</v>
      </c>
      <c r="B984" s="101">
        <v>125</v>
      </c>
      <c r="C984" s="101">
        <v>1</v>
      </c>
      <c r="D984" s="101" t="s">
        <v>4384</v>
      </c>
      <c r="E984" s="101" t="s">
        <v>1881</v>
      </c>
      <c r="F984" s="101" t="s">
        <v>1435</v>
      </c>
      <c r="G984" s="102" t="s">
        <v>1581</v>
      </c>
      <c r="H984" s="103">
        <v>0</v>
      </c>
      <c r="I984" s="103">
        <v>4644</v>
      </c>
      <c r="K984" s="101" t="s">
        <v>751</v>
      </c>
      <c r="L984" s="101" t="s">
        <v>599</v>
      </c>
      <c r="M984" s="101" t="s">
        <v>140</v>
      </c>
      <c r="N984" s="101" t="s">
        <v>730</v>
      </c>
      <c r="O984" s="101" t="s">
        <v>4649</v>
      </c>
    </row>
    <row r="985" spans="1:15" hidden="1">
      <c r="A985" s="101">
        <v>266</v>
      </c>
      <c r="B985" s="101">
        <v>126</v>
      </c>
      <c r="C985" s="101">
        <v>1</v>
      </c>
      <c r="D985" s="101" t="s">
        <v>4384</v>
      </c>
      <c r="E985" s="101" t="s">
        <v>1881</v>
      </c>
      <c r="F985" s="101" t="s">
        <v>1435</v>
      </c>
      <c r="G985" s="102" t="s">
        <v>4651</v>
      </c>
      <c r="H985" s="103">
        <v>0</v>
      </c>
      <c r="I985" s="103">
        <v>5934</v>
      </c>
      <c r="K985" s="101" t="s">
        <v>751</v>
      </c>
      <c r="L985" s="101" t="s">
        <v>599</v>
      </c>
      <c r="M985" s="101" t="s">
        <v>140</v>
      </c>
      <c r="N985" s="101" t="s">
        <v>730</v>
      </c>
      <c r="O985" s="101" t="s">
        <v>4149</v>
      </c>
    </row>
    <row r="986" spans="1:15" hidden="1">
      <c r="A986" s="101">
        <v>266</v>
      </c>
      <c r="B986" s="101">
        <v>127</v>
      </c>
      <c r="C986" s="101">
        <v>1</v>
      </c>
      <c r="D986" s="101" t="s">
        <v>4384</v>
      </c>
      <c r="E986" s="101" t="s">
        <v>1881</v>
      </c>
      <c r="F986" s="101" t="s">
        <v>1435</v>
      </c>
      <c r="G986" s="102" t="s">
        <v>880</v>
      </c>
      <c r="H986" s="103">
        <v>0</v>
      </c>
      <c r="I986" s="103">
        <v>516</v>
      </c>
      <c r="K986" s="101" t="s">
        <v>751</v>
      </c>
      <c r="L986" s="101" t="s">
        <v>599</v>
      </c>
      <c r="M986" s="101" t="s">
        <v>140</v>
      </c>
      <c r="N986" s="101" t="s">
        <v>730</v>
      </c>
      <c r="O986" s="101" t="s">
        <v>4544</v>
      </c>
    </row>
    <row r="987" spans="1:15" hidden="1">
      <c r="A987" s="101">
        <v>266</v>
      </c>
      <c r="B987" s="101">
        <v>128</v>
      </c>
      <c r="C987" s="101">
        <v>1</v>
      </c>
      <c r="D987" s="101" t="s">
        <v>4384</v>
      </c>
      <c r="E987" s="101" t="s">
        <v>1881</v>
      </c>
      <c r="F987" s="101" t="s">
        <v>1435</v>
      </c>
      <c r="G987" s="102" t="s">
        <v>4652</v>
      </c>
      <c r="H987" s="103">
        <v>0</v>
      </c>
      <c r="I987" s="103">
        <v>2924</v>
      </c>
      <c r="K987" s="101" t="s">
        <v>751</v>
      </c>
      <c r="L987" s="101" t="s">
        <v>599</v>
      </c>
      <c r="M987" s="101" t="s">
        <v>140</v>
      </c>
      <c r="N987" s="101" t="s">
        <v>730</v>
      </c>
      <c r="O987" s="101" t="s">
        <v>3531</v>
      </c>
    </row>
    <row r="988" spans="1:15" hidden="1">
      <c r="A988" s="101">
        <v>266</v>
      </c>
      <c r="B988" s="101">
        <v>129</v>
      </c>
      <c r="C988" s="101">
        <v>1</v>
      </c>
      <c r="D988" s="101" t="s">
        <v>4384</v>
      </c>
      <c r="E988" s="101" t="s">
        <v>1881</v>
      </c>
      <c r="F988" s="101" t="s">
        <v>1435</v>
      </c>
      <c r="G988" s="102" t="s">
        <v>490</v>
      </c>
      <c r="H988" s="103">
        <v>0</v>
      </c>
      <c r="I988" s="103">
        <v>163</v>
      </c>
      <c r="K988" s="101" t="s">
        <v>751</v>
      </c>
      <c r="L988" s="101" t="s">
        <v>599</v>
      </c>
      <c r="M988" s="101" t="s">
        <v>140</v>
      </c>
      <c r="N988" s="101" t="s">
        <v>730</v>
      </c>
      <c r="O988" s="101" t="s">
        <v>60</v>
      </c>
    </row>
    <row r="989" spans="1:15" hidden="1">
      <c r="A989" s="101">
        <v>266</v>
      </c>
      <c r="B989" s="101">
        <v>130</v>
      </c>
      <c r="C989" s="101">
        <v>1</v>
      </c>
      <c r="D989" s="101" t="s">
        <v>4384</v>
      </c>
      <c r="E989" s="101" t="s">
        <v>830</v>
      </c>
      <c r="F989" s="101" t="s">
        <v>3852</v>
      </c>
      <c r="G989" s="102" t="s">
        <v>4655</v>
      </c>
      <c r="H989" s="103">
        <v>0</v>
      </c>
      <c r="I989" s="103">
        <v>2279</v>
      </c>
      <c r="K989" s="101" t="s">
        <v>751</v>
      </c>
      <c r="L989" s="101" t="s">
        <v>599</v>
      </c>
      <c r="M989" s="101" t="s">
        <v>140</v>
      </c>
      <c r="N989" s="101" t="s">
        <v>730</v>
      </c>
      <c r="O989" s="101" t="s">
        <v>4499</v>
      </c>
    </row>
    <row r="990" spans="1:15" hidden="1">
      <c r="A990" s="101">
        <v>266</v>
      </c>
      <c r="B990" s="101">
        <v>131</v>
      </c>
      <c r="C990" s="101">
        <v>1</v>
      </c>
      <c r="D990" s="101" t="s">
        <v>4384</v>
      </c>
      <c r="E990" s="101" t="s">
        <v>830</v>
      </c>
      <c r="F990" s="101" t="s">
        <v>3852</v>
      </c>
      <c r="G990" s="102" t="s">
        <v>4657</v>
      </c>
      <c r="H990" s="103">
        <v>0</v>
      </c>
      <c r="I990" s="103">
        <v>559</v>
      </c>
      <c r="K990" s="101" t="s">
        <v>751</v>
      </c>
      <c r="L990" s="101" t="s">
        <v>599</v>
      </c>
      <c r="M990" s="101" t="s">
        <v>140</v>
      </c>
      <c r="N990" s="101" t="s">
        <v>730</v>
      </c>
      <c r="O990" s="101" t="s">
        <v>2098</v>
      </c>
    </row>
    <row r="991" spans="1:15" hidden="1">
      <c r="A991" s="101">
        <v>266</v>
      </c>
      <c r="B991" s="101">
        <v>132</v>
      </c>
      <c r="C991" s="101">
        <v>1</v>
      </c>
      <c r="D991" s="101" t="s">
        <v>4384</v>
      </c>
      <c r="E991" s="101" t="s">
        <v>414</v>
      </c>
      <c r="F991" s="101" t="s">
        <v>2174</v>
      </c>
      <c r="G991" s="102" t="s">
        <v>4659</v>
      </c>
      <c r="H991" s="103">
        <v>0</v>
      </c>
      <c r="I991" s="103">
        <v>4515</v>
      </c>
      <c r="K991" s="101" t="s">
        <v>751</v>
      </c>
      <c r="L991" s="101" t="s">
        <v>599</v>
      </c>
      <c r="M991" s="101" t="s">
        <v>140</v>
      </c>
      <c r="N991" s="101" t="s">
        <v>730</v>
      </c>
      <c r="O991" s="101" t="s">
        <v>3584</v>
      </c>
    </row>
    <row r="992" spans="1:15" hidden="1">
      <c r="A992" s="101">
        <v>266</v>
      </c>
      <c r="B992" s="101">
        <v>133</v>
      </c>
      <c r="C992" s="101">
        <v>1</v>
      </c>
      <c r="D992" s="101" t="s">
        <v>4384</v>
      </c>
      <c r="E992" s="101" t="s">
        <v>414</v>
      </c>
      <c r="F992" s="101" t="s">
        <v>2174</v>
      </c>
      <c r="G992" s="102" t="s">
        <v>4662</v>
      </c>
      <c r="H992" s="103">
        <v>0</v>
      </c>
      <c r="I992" s="103">
        <v>860</v>
      </c>
      <c r="K992" s="101" t="s">
        <v>751</v>
      </c>
      <c r="L992" s="101" t="s">
        <v>599</v>
      </c>
      <c r="M992" s="101" t="s">
        <v>140</v>
      </c>
      <c r="N992" s="101" t="s">
        <v>730</v>
      </c>
      <c r="O992" s="101" t="s">
        <v>4663</v>
      </c>
    </row>
    <row r="993" spans="1:15" hidden="1">
      <c r="A993" s="101">
        <v>266</v>
      </c>
      <c r="B993" s="101">
        <v>134</v>
      </c>
      <c r="C993" s="101">
        <v>1</v>
      </c>
      <c r="D993" s="101" t="s">
        <v>4384</v>
      </c>
      <c r="E993" s="101" t="s">
        <v>891</v>
      </c>
      <c r="F993" s="101" t="s">
        <v>4664</v>
      </c>
      <c r="G993" s="102" t="s">
        <v>4665</v>
      </c>
      <c r="H993" s="103">
        <v>0</v>
      </c>
      <c r="I993" s="103">
        <v>3913</v>
      </c>
      <c r="K993" s="101" t="s">
        <v>751</v>
      </c>
      <c r="L993" s="101" t="s">
        <v>599</v>
      </c>
      <c r="M993" s="101" t="s">
        <v>140</v>
      </c>
      <c r="N993" s="101" t="s">
        <v>730</v>
      </c>
      <c r="O993" s="101" t="s">
        <v>662</v>
      </c>
    </row>
    <row r="994" spans="1:15" hidden="1">
      <c r="A994" s="101">
        <v>266</v>
      </c>
      <c r="B994" s="101">
        <v>135</v>
      </c>
      <c r="C994" s="101">
        <v>1</v>
      </c>
      <c r="D994" s="101" t="s">
        <v>4384</v>
      </c>
      <c r="E994" s="101" t="s">
        <v>891</v>
      </c>
      <c r="F994" s="101" t="s">
        <v>4237</v>
      </c>
      <c r="G994" s="102" t="s">
        <v>1722</v>
      </c>
      <c r="H994" s="103">
        <v>0</v>
      </c>
      <c r="I994" s="103">
        <v>3397</v>
      </c>
      <c r="K994" s="101" t="s">
        <v>751</v>
      </c>
      <c r="L994" s="101" t="s">
        <v>599</v>
      </c>
      <c r="M994" s="101" t="s">
        <v>140</v>
      </c>
      <c r="N994" s="101" t="s">
        <v>730</v>
      </c>
      <c r="O994" s="101" t="s">
        <v>4521</v>
      </c>
    </row>
    <row r="995" spans="1:15" hidden="1">
      <c r="A995" s="101">
        <v>266</v>
      </c>
      <c r="B995" s="101">
        <v>136</v>
      </c>
      <c r="C995" s="101">
        <v>1</v>
      </c>
      <c r="D995" s="101" t="s">
        <v>4384</v>
      </c>
      <c r="E995" s="101" t="s">
        <v>891</v>
      </c>
      <c r="F995" s="101" t="s">
        <v>2807</v>
      </c>
      <c r="G995" s="102" t="s">
        <v>4667</v>
      </c>
      <c r="H995" s="103">
        <v>0</v>
      </c>
      <c r="I995" s="103">
        <v>214</v>
      </c>
      <c r="K995" s="101" t="s">
        <v>751</v>
      </c>
      <c r="L995" s="101" t="s">
        <v>599</v>
      </c>
      <c r="M995" s="101" t="s">
        <v>140</v>
      </c>
      <c r="N995" s="101" t="s">
        <v>730</v>
      </c>
      <c r="O995" s="101" t="s">
        <v>1871</v>
      </c>
    </row>
    <row r="996" spans="1:15" hidden="1">
      <c r="A996" s="101">
        <v>266</v>
      </c>
      <c r="B996" s="101">
        <v>137</v>
      </c>
      <c r="C996" s="101">
        <v>1</v>
      </c>
      <c r="D996" s="101" t="s">
        <v>4384</v>
      </c>
      <c r="E996" s="101" t="s">
        <v>891</v>
      </c>
      <c r="F996" s="101" t="s">
        <v>2807</v>
      </c>
      <c r="G996" s="102" t="s">
        <v>4668</v>
      </c>
      <c r="H996" s="103">
        <v>0</v>
      </c>
      <c r="I996" s="103">
        <v>516</v>
      </c>
      <c r="K996" s="101" t="s">
        <v>751</v>
      </c>
      <c r="L996" s="101" t="s">
        <v>599</v>
      </c>
      <c r="M996" s="101" t="s">
        <v>140</v>
      </c>
      <c r="N996" s="101" t="s">
        <v>730</v>
      </c>
      <c r="O996" s="101" t="s">
        <v>4544</v>
      </c>
    </row>
    <row r="997" spans="1:15" hidden="1">
      <c r="A997" s="101">
        <v>266</v>
      </c>
      <c r="B997" s="101">
        <v>138</v>
      </c>
      <c r="C997" s="101">
        <v>1</v>
      </c>
      <c r="D997" s="101" t="s">
        <v>4384</v>
      </c>
      <c r="E997" s="101" t="s">
        <v>891</v>
      </c>
      <c r="F997" s="101" t="s">
        <v>2807</v>
      </c>
      <c r="G997" s="102" t="s">
        <v>771</v>
      </c>
      <c r="H997" s="103">
        <v>0</v>
      </c>
      <c r="I997" s="103">
        <v>1290</v>
      </c>
      <c r="K997" s="101" t="s">
        <v>751</v>
      </c>
      <c r="L997" s="101" t="s">
        <v>599</v>
      </c>
      <c r="M997" s="101" t="s">
        <v>140</v>
      </c>
      <c r="N997" s="101" t="s">
        <v>730</v>
      </c>
      <c r="O997" s="101" t="s">
        <v>4622</v>
      </c>
    </row>
    <row r="998" spans="1:15" hidden="1">
      <c r="A998" s="101">
        <v>266</v>
      </c>
      <c r="B998" s="101">
        <v>139</v>
      </c>
      <c r="C998" s="101">
        <v>1</v>
      </c>
      <c r="D998" s="101" t="s">
        <v>4384</v>
      </c>
      <c r="E998" s="101" t="s">
        <v>891</v>
      </c>
      <c r="F998" s="101" t="s">
        <v>2985</v>
      </c>
      <c r="G998" s="102" t="s">
        <v>4669</v>
      </c>
      <c r="H998" s="103">
        <v>0</v>
      </c>
      <c r="I998" s="103">
        <v>7568</v>
      </c>
      <c r="K998" s="101" t="s">
        <v>751</v>
      </c>
      <c r="L998" s="101" t="s">
        <v>599</v>
      </c>
      <c r="M998" s="101" t="s">
        <v>140</v>
      </c>
      <c r="N998" s="101" t="s">
        <v>730</v>
      </c>
      <c r="O998" s="101" t="s">
        <v>1396</v>
      </c>
    </row>
    <row r="999" spans="1:15" hidden="1">
      <c r="A999" s="101">
        <v>266</v>
      </c>
      <c r="B999" s="101">
        <v>140</v>
      </c>
      <c r="C999" s="101">
        <v>1</v>
      </c>
      <c r="D999" s="101" t="s">
        <v>4384</v>
      </c>
      <c r="E999" s="101" t="s">
        <v>891</v>
      </c>
      <c r="F999" s="101" t="s">
        <v>2985</v>
      </c>
      <c r="G999" s="102" t="s">
        <v>3030</v>
      </c>
      <c r="H999" s="103">
        <v>0</v>
      </c>
      <c r="I999" s="103">
        <v>1118</v>
      </c>
      <c r="K999" s="101" t="s">
        <v>751</v>
      </c>
      <c r="L999" s="101" t="s">
        <v>599</v>
      </c>
      <c r="M999" s="101" t="s">
        <v>140</v>
      </c>
      <c r="N999" s="101" t="s">
        <v>730</v>
      </c>
      <c r="O999" s="101" t="s">
        <v>4671</v>
      </c>
    </row>
    <row r="1000" spans="1:15" hidden="1">
      <c r="A1000" s="101">
        <v>266</v>
      </c>
      <c r="B1000" s="101">
        <v>141</v>
      </c>
      <c r="C1000" s="101">
        <v>1</v>
      </c>
      <c r="D1000" s="101" t="s">
        <v>4384</v>
      </c>
      <c r="E1000" s="101" t="s">
        <v>891</v>
      </c>
      <c r="F1000" s="101" t="s">
        <v>4155</v>
      </c>
      <c r="G1000" s="102" t="s">
        <v>3250</v>
      </c>
      <c r="H1000" s="103">
        <v>0</v>
      </c>
      <c r="I1000" s="103">
        <v>1032</v>
      </c>
      <c r="K1000" s="101" t="s">
        <v>751</v>
      </c>
      <c r="L1000" s="101" t="s">
        <v>599</v>
      </c>
      <c r="M1000" s="101" t="s">
        <v>140</v>
      </c>
      <c r="N1000" s="101" t="s">
        <v>730</v>
      </c>
      <c r="O1000" s="101" t="s">
        <v>4434</v>
      </c>
    </row>
    <row r="1001" spans="1:15" hidden="1">
      <c r="A1001" s="101">
        <v>266</v>
      </c>
      <c r="B1001" s="101">
        <v>142</v>
      </c>
      <c r="C1001" s="101">
        <v>1</v>
      </c>
      <c r="D1001" s="101" t="s">
        <v>4384</v>
      </c>
      <c r="E1001" s="101" t="s">
        <v>891</v>
      </c>
      <c r="F1001" s="101" t="s">
        <v>4155</v>
      </c>
      <c r="G1001" s="102" t="s">
        <v>4674</v>
      </c>
      <c r="H1001" s="103">
        <v>0</v>
      </c>
      <c r="I1001" s="103">
        <v>1376</v>
      </c>
      <c r="K1001" s="101" t="s">
        <v>751</v>
      </c>
      <c r="L1001" s="101" t="s">
        <v>599</v>
      </c>
      <c r="M1001" s="101" t="s">
        <v>140</v>
      </c>
      <c r="N1001" s="101" t="s">
        <v>730</v>
      </c>
      <c r="O1001" s="101" t="s">
        <v>4515</v>
      </c>
    </row>
    <row r="1002" spans="1:15" hidden="1">
      <c r="A1002" s="101">
        <v>266</v>
      </c>
      <c r="B1002" s="101">
        <v>143</v>
      </c>
      <c r="C1002" s="101">
        <v>1</v>
      </c>
      <c r="D1002" s="101" t="s">
        <v>4384</v>
      </c>
      <c r="E1002" s="101" t="s">
        <v>891</v>
      </c>
      <c r="F1002" s="101" t="s">
        <v>4155</v>
      </c>
      <c r="G1002" s="102" t="s">
        <v>2376</v>
      </c>
      <c r="H1002" s="103">
        <v>0</v>
      </c>
      <c r="I1002" s="103">
        <v>1806</v>
      </c>
      <c r="K1002" s="101" t="s">
        <v>751</v>
      </c>
      <c r="L1002" s="101" t="s">
        <v>599</v>
      </c>
      <c r="M1002" s="101" t="s">
        <v>140</v>
      </c>
      <c r="N1002" s="101" t="s">
        <v>730</v>
      </c>
      <c r="O1002" s="101" t="s">
        <v>3873</v>
      </c>
    </row>
    <row r="1003" spans="1:15" hidden="1">
      <c r="A1003" s="101">
        <v>266</v>
      </c>
      <c r="B1003" s="101">
        <v>144</v>
      </c>
      <c r="C1003" s="101">
        <v>1</v>
      </c>
      <c r="D1003" s="101" t="s">
        <v>4384</v>
      </c>
      <c r="E1003" s="101" t="s">
        <v>891</v>
      </c>
      <c r="F1003" s="101" t="s">
        <v>4155</v>
      </c>
      <c r="G1003" s="102" t="s">
        <v>118</v>
      </c>
      <c r="H1003" s="103">
        <v>0</v>
      </c>
      <c r="I1003" s="103">
        <v>6923</v>
      </c>
      <c r="K1003" s="101" t="s">
        <v>751</v>
      </c>
      <c r="L1003" s="101" t="s">
        <v>599</v>
      </c>
      <c r="M1003" s="101" t="s">
        <v>140</v>
      </c>
      <c r="N1003" s="101" t="s">
        <v>730</v>
      </c>
      <c r="O1003" s="101" t="s">
        <v>1331</v>
      </c>
    </row>
    <row r="1004" spans="1:15" hidden="1">
      <c r="A1004" s="101">
        <v>266</v>
      </c>
      <c r="B1004" s="101">
        <v>145</v>
      </c>
      <c r="C1004" s="101">
        <v>1</v>
      </c>
      <c r="D1004" s="101" t="s">
        <v>4384</v>
      </c>
      <c r="E1004" s="101" t="s">
        <v>891</v>
      </c>
      <c r="F1004" s="101" t="s">
        <v>4155</v>
      </c>
      <c r="G1004" s="102" t="s">
        <v>4675</v>
      </c>
      <c r="H1004" s="103">
        <v>0</v>
      </c>
      <c r="I1004" s="103">
        <v>12427</v>
      </c>
      <c r="K1004" s="101" t="s">
        <v>751</v>
      </c>
      <c r="L1004" s="101" t="s">
        <v>599</v>
      </c>
      <c r="M1004" s="101" t="s">
        <v>140</v>
      </c>
      <c r="N1004" s="101" t="s">
        <v>730</v>
      </c>
      <c r="O1004" s="101" t="s">
        <v>4676</v>
      </c>
    </row>
    <row r="1005" spans="1:15" hidden="1">
      <c r="A1005" s="101">
        <v>266</v>
      </c>
      <c r="B1005" s="101">
        <v>146</v>
      </c>
      <c r="C1005" s="101">
        <v>1</v>
      </c>
      <c r="D1005" s="101" t="s">
        <v>4384</v>
      </c>
      <c r="E1005" s="101" t="s">
        <v>891</v>
      </c>
      <c r="F1005" s="101" t="s">
        <v>4679</v>
      </c>
      <c r="G1005" s="102" t="s">
        <v>3364</v>
      </c>
      <c r="H1005" s="103">
        <v>0</v>
      </c>
      <c r="I1005" s="103">
        <v>4816</v>
      </c>
      <c r="K1005" s="101" t="s">
        <v>751</v>
      </c>
      <c r="L1005" s="101" t="s">
        <v>599</v>
      </c>
      <c r="M1005" s="101" t="s">
        <v>140</v>
      </c>
      <c r="N1005" s="101" t="s">
        <v>730</v>
      </c>
      <c r="O1005" s="101" t="s">
        <v>1226</v>
      </c>
    </row>
    <row r="1006" spans="1:15" hidden="1">
      <c r="A1006" s="101">
        <v>266</v>
      </c>
      <c r="B1006" s="101">
        <v>147</v>
      </c>
      <c r="C1006" s="101">
        <v>1</v>
      </c>
      <c r="D1006" s="101" t="s">
        <v>4384</v>
      </c>
      <c r="E1006" s="101" t="s">
        <v>891</v>
      </c>
      <c r="F1006" s="101" t="s">
        <v>4679</v>
      </c>
      <c r="G1006" s="102" t="s">
        <v>2412</v>
      </c>
      <c r="H1006" s="103">
        <v>0</v>
      </c>
      <c r="I1006" s="103">
        <v>1505</v>
      </c>
      <c r="K1006" s="101" t="s">
        <v>751</v>
      </c>
      <c r="L1006" s="101" t="s">
        <v>599</v>
      </c>
      <c r="M1006" s="101" t="s">
        <v>140</v>
      </c>
      <c r="N1006" s="101" t="s">
        <v>730</v>
      </c>
      <c r="O1006" s="101" t="s">
        <v>4509</v>
      </c>
    </row>
    <row r="1007" spans="1:15" hidden="1">
      <c r="A1007" s="101">
        <v>266</v>
      </c>
      <c r="B1007" s="101">
        <v>148</v>
      </c>
      <c r="C1007" s="101">
        <v>1</v>
      </c>
      <c r="D1007" s="101" t="s">
        <v>4384</v>
      </c>
      <c r="E1007" s="101" t="s">
        <v>891</v>
      </c>
      <c r="F1007" s="101" t="s">
        <v>4679</v>
      </c>
      <c r="G1007" s="102" t="s">
        <v>4680</v>
      </c>
      <c r="H1007" s="103">
        <v>0</v>
      </c>
      <c r="I1007" s="103">
        <v>688</v>
      </c>
      <c r="K1007" s="101" t="s">
        <v>751</v>
      </c>
      <c r="L1007" s="101" t="s">
        <v>599</v>
      </c>
      <c r="M1007" s="101" t="s">
        <v>140</v>
      </c>
      <c r="N1007" s="101" t="s">
        <v>730</v>
      </c>
      <c r="O1007" s="101" t="s">
        <v>3397</v>
      </c>
    </row>
    <row r="1008" spans="1:15" hidden="1">
      <c r="A1008" s="101">
        <v>266</v>
      </c>
      <c r="B1008" s="101">
        <v>149</v>
      </c>
      <c r="C1008" s="101">
        <v>1</v>
      </c>
      <c r="D1008" s="101" t="s">
        <v>4384</v>
      </c>
      <c r="E1008" s="101" t="s">
        <v>891</v>
      </c>
      <c r="F1008" s="101" t="s">
        <v>4679</v>
      </c>
      <c r="G1008" s="102" t="s">
        <v>4683</v>
      </c>
      <c r="H1008" s="103">
        <v>0</v>
      </c>
      <c r="I1008" s="103">
        <v>81</v>
      </c>
      <c r="K1008" s="101" t="s">
        <v>751</v>
      </c>
      <c r="L1008" s="101" t="s">
        <v>599</v>
      </c>
      <c r="M1008" s="101" t="s">
        <v>140</v>
      </c>
      <c r="N1008" s="101" t="s">
        <v>730</v>
      </c>
      <c r="O1008" s="101" t="s">
        <v>4686</v>
      </c>
    </row>
    <row r="1009" spans="1:15" hidden="1">
      <c r="A1009" s="101">
        <v>266</v>
      </c>
      <c r="B1009" s="101">
        <v>150</v>
      </c>
      <c r="C1009" s="101">
        <v>1</v>
      </c>
      <c r="D1009" s="101" t="s">
        <v>4384</v>
      </c>
      <c r="E1009" s="101" t="s">
        <v>891</v>
      </c>
      <c r="F1009" s="101" t="s">
        <v>4679</v>
      </c>
      <c r="G1009" s="102" t="s">
        <v>2960</v>
      </c>
      <c r="H1009" s="103">
        <v>0</v>
      </c>
      <c r="I1009" s="103">
        <v>148</v>
      </c>
      <c r="K1009" s="101" t="s">
        <v>751</v>
      </c>
      <c r="L1009" s="101" t="s">
        <v>599</v>
      </c>
      <c r="M1009" s="101" t="s">
        <v>140</v>
      </c>
      <c r="N1009" s="101" t="s">
        <v>730</v>
      </c>
      <c r="O1009" s="101" t="s">
        <v>1870</v>
      </c>
    </row>
    <row r="1010" spans="1:15" hidden="1">
      <c r="A1010" s="101">
        <v>266</v>
      </c>
      <c r="B1010" s="101">
        <v>151</v>
      </c>
      <c r="C1010" s="101">
        <v>1</v>
      </c>
      <c r="D1010" s="101" t="s">
        <v>4384</v>
      </c>
      <c r="E1010" s="101" t="s">
        <v>891</v>
      </c>
      <c r="F1010" s="101" t="s">
        <v>4679</v>
      </c>
      <c r="G1010" s="102" t="s">
        <v>4138</v>
      </c>
      <c r="H1010" s="103">
        <v>0</v>
      </c>
      <c r="I1010" s="103">
        <v>602</v>
      </c>
      <c r="K1010" s="101" t="s">
        <v>751</v>
      </c>
      <c r="L1010" s="101" t="s">
        <v>599</v>
      </c>
      <c r="M1010" s="101" t="s">
        <v>140</v>
      </c>
      <c r="N1010" s="101" t="s">
        <v>730</v>
      </c>
      <c r="O1010" s="101" t="s">
        <v>4394</v>
      </c>
    </row>
    <row r="1011" spans="1:15" hidden="1">
      <c r="A1011" s="101">
        <v>266</v>
      </c>
      <c r="B1011" s="101">
        <v>152</v>
      </c>
      <c r="C1011" s="101">
        <v>1</v>
      </c>
      <c r="D1011" s="101" t="s">
        <v>4384</v>
      </c>
      <c r="E1011" s="101" t="s">
        <v>891</v>
      </c>
      <c r="F1011" s="101" t="s">
        <v>4679</v>
      </c>
      <c r="G1011" s="102" t="s">
        <v>2750</v>
      </c>
      <c r="H1011" s="103">
        <v>0</v>
      </c>
      <c r="I1011" s="103">
        <v>6407</v>
      </c>
      <c r="K1011" s="101" t="s">
        <v>751</v>
      </c>
      <c r="L1011" s="101" t="s">
        <v>599</v>
      </c>
      <c r="M1011" s="101" t="s">
        <v>140</v>
      </c>
      <c r="N1011" s="101" t="s">
        <v>730</v>
      </c>
      <c r="O1011" s="101" t="s">
        <v>3216</v>
      </c>
    </row>
    <row r="1012" spans="1:15" hidden="1">
      <c r="A1012" s="101">
        <v>266</v>
      </c>
      <c r="B1012" s="101">
        <v>153</v>
      </c>
      <c r="C1012" s="101">
        <v>1</v>
      </c>
      <c r="D1012" s="101" t="s">
        <v>4384</v>
      </c>
      <c r="E1012" s="101" t="s">
        <v>891</v>
      </c>
      <c r="F1012" s="101" t="s">
        <v>4679</v>
      </c>
      <c r="G1012" s="102" t="s">
        <v>3910</v>
      </c>
      <c r="H1012" s="103">
        <v>0</v>
      </c>
      <c r="I1012" s="103">
        <v>2752</v>
      </c>
      <c r="K1012" s="101" t="s">
        <v>751</v>
      </c>
      <c r="L1012" s="101" t="s">
        <v>599</v>
      </c>
      <c r="M1012" s="101" t="s">
        <v>140</v>
      </c>
      <c r="N1012" s="101" t="s">
        <v>730</v>
      </c>
      <c r="O1012" s="101" t="s">
        <v>4458</v>
      </c>
    </row>
    <row r="1013" spans="1:15" hidden="1">
      <c r="A1013" s="101">
        <v>266</v>
      </c>
      <c r="B1013" s="101">
        <v>154</v>
      </c>
      <c r="C1013" s="101">
        <v>1</v>
      </c>
      <c r="D1013" s="101" t="s">
        <v>4384</v>
      </c>
      <c r="E1013" s="101" t="s">
        <v>891</v>
      </c>
      <c r="F1013" s="101" t="s">
        <v>4679</v>
      </c>
      <c r="G1013" s="102" t="s">
        <v>3883</v>
      </c>
      <c r="H1013" s="103">
        <v>0</v>
      </c>
      <c r="I1013" s="103">
        <v>1548</v>
      </c>
      <c r="K1013" s="101" t="s">
        <v>751</v>
      </c>
      <c r="L1013" s="101" t="s">
        <v>599</v>
      </c>
      <c r="M1013" s="101" t="s">
        <v>140</v>
      </c>
      <c r="N1013" s="101" t="s">
        <v>730</v>
      </c>
      <c r="O1013" s="101" t="s">
        <v>1583</v>
      </c>
    </row>
    <row r="1014" spans="1:15" hidden="1">
      <c r="A1014" s="101">
        <v>266</v>
      </c>
      <c r="B1014" s="101">
        <v>155</v>
      </c>
      <c r="C1014" s="101">
        <v>1</v>
      </c>
      <c r="D1014" s="101" t="s">
        <v>4384</v>
      </c>
      <c r="E1014" s="101" t="s">
        <v>891</v>
      </c>
      <c r="F1014" s="101" t="s">
        <v>4679</v>
      </c>
      <c r="G1014" s="102" t="s">
        <v>4688</v>
      </c>
      <c r="H1014" s="103">
        <v>0</v>
      </c>
      <c r="I1014" s="103">
        <v>1548</v>
      </c>
      <c r="K1014" s="101" t="s">
        <v>751</v>
      </c>
      <c r="L1014" s="101" t="s">
        <v>599</v>
      </c>
      <c r="M1014" s="101" t="s">
        <v>140</v>
      </c>
      <c r="N1014" s="101" t="s">
        <v>730</v>
      </c>
      <c r="O1014" s="101" t="s">
        <v>1583</v>
      </c>
    </row>
    <row r="1015" spans="1:15" hidden="1">
      <c r="A1015" s="101">
        <v>266</v>
      </c>
      <c r="B1015" s="101">
        <v>156</v>
      </c>
      <c r="C1015" s="101">
        <v>1</v>
      </c>
      <c r="D1015" s="101" t="s">
        <v>4384</v>
      </c>
      <c r="E1015" s="101" t="s">
        <v>891</v>
      </c>
      <c r="F1015" s="101" t="s">
        <v>4679</v>
      </c>
      <c r="G1015" s="102" t="s">
        <v>3393</v>
      </c>
      <c r="H1015" s="103">
        <v>0</v>
      </c>
      <c r="I1015" s="103">
        <v>1247</v>
      </c>
      <c r="K1015" s="101" t="s">
        <v>751</v>
      </c>
      <c r="L1015" s="101" t="s">
        <v>599</v>
      </c>
      <c r="M1015" s="101" t="s">
        <v>140</v>
      </c>
      <c r="N1015" s="101" t="s">
        <v>730</v>
      </c>
      <c r="O1015" s="101" t="s">
        <v>1473</v>
      </c>
    </row>
    <row r="1016" spans="1:15" hidden="1">
      <c r="A1016" s="101">
        <v>266</v>
      </c>
      <c r="B1016" s="101">
        <v>157</v>
      </c>
      <c r="C1016" s="101">
        <v>1</v>
      </c>
      <c r="D1016" s="101" t="s">
        <v>4384</v>
      </c>
      <c r="E1016" s="101" t="s">
        <v>891</v>
      </c>
      <c r="F1016" s="101" t="s">
        <v>4679</v>
      </c>
      <c r="G1016" s="102" t="s">
        <v>4690</v>
      </c>
      <c r="H1016" s="103">
        <v>0</v>
      </c>
      <c r="I1016" s="103">
        <v>6278</v>
      </c>
      <c r="K1016" s="101" t="s">
        <v>751</v>
      </c>
      <c r="L1016" s="101" t="s">
        <v>599</v>
      </c>
      <c r="M1016" s="101" t="s">
        <v>140</v>
      </c>
      <c r="N1016" s="101" t="s">
        <v>730</v>
      </c>
      <c r="O1016" s="101" t="s">
        <v>4692</v>
      </c>
    </row>
    <row r="1017" spans="1:15" hidden="1">
      <c r="A1017" s="101">
        <v>266</v>
      </c>
      <c r="B1017" s="101">
        <v>158</v>
      </c>
      <c r="C1017" s="101">
        <v>1</v>
      </c>
      <c r="D1017" s="101" t="s">
        <v>4384</v>
      </c>
      <c r="E1017" s="101" t="s">
        <v>891</v>
      </c>
      <c r="F1017" s="101" t="s">
        <v>4679</v>
      </c>
      <c r="G1017" s="102" t="s">
        <v>4694</v>
      </c>
      <c r="H1017" s="103">
        <v>0</v>
      </c>
      <c r="I1017" s="103">
        <v>5934</v>
      </c>
      <c r="K1017" s="101" t="s">
        <v>751</v>
      </c>
      <c r="L1017" s="101" t="s">
        <v>599</v>
      </c>
      <c r="M1017" s="101" t="s">
        <v>140</v>
      </c>
      <c r="N1017" s="101" t="s">
        <v>730</v>
      </c>
      <c r="O1017" s="101" t="s">
        <v>4149</v>
      </c>
    </row>
    <row r="1018" spans="1:15" hidden="1">
      <c r="A1018" s="101">
        <v>266</v>
      </c>
      <c r="B1018" s="101">
        <v>159</v>
      </c>
      <c r="C1018" s="101">
        <v>1</v>
      </c>
      <c r="D1018" s="101" t="s">
        <v>4384</v>
      </c>
      <c r="E1018" s="101" t="s">
        <v>891</v>
      </c>
      <c r="F1018" s="101" t="s">
        <v>2084</v>
      </c>
      <c r="G1018" s="102" t="s">
        <v>4697</v>
      </c>
      <c r="H1018" s="103">
        <v>0</v>
      </c>
      <c r="I1018" s="103">
        <v>3139</v>
      </c>
      <c r="K1018" s="101" t="s">
        <v>751</v>
      </c>
      <c r="L1018" s="101" t="s">
        <v>599</v>
      </c>
      <c r="M1018" s="101" t="s">
        <v>140</v>
      </c>
      <c r="N1018" s="101" t="s">
        <v>730</v>
      </c>
      <c r="O1018" s="101" t="s">
        <v>766</v>
      </c>
    </row>
    <row r="1019" spans="1:15" hidden="1">
      <c r="A1019" s="101">
        <v>266</v>
      </c>
      <c r="B1019" s="101">
        <v>160</v>
      </c>
      <c r="C1019" s="101">
        <v>1</v>
      </c>
      <c r="D1019" s="101" t="s">
        <v>4384</v>
      </c>
      <c r="E1019" s="101" t="s">
        <v>891</v>
      </c>
      <c r="F1019" s="101" t="s">
        <v>2084</v>
      </c>
      <c r="G1019" s="102" t="s">
        <v>4700</v>
      </c>
      <c r="H1019" s="103">
        <v>0</v>
      </c>
      <c r="I1019" s="103">
        <v>1677</v>
      </c>
      <c r="K1019" s="101" t="s">
        <v>751</v>
      </c>
      <c r="L1019" s="101" t="s">
        <v>599</v>
      </c>
      <c r="M1019" s="101" t="s">
        <v>140</v>
      </c>
      <c r="N1019" s="101" t="s">
        <v>730</v>
      </c>
      <c r="O1019" s="101" t="s">
        <v>4513</v>
      </c>
    </row>
    <row r="1020" spans="1:15" hidden="1">
      <c r="A1020" s="101">
        <v>266</v>
      </c>
      <c r="B1020" s="101">
        <v>161</v>
      </c>
      <c r="C1020" s="101">
        <v>1</v>
      </c>
      <c r="D1020" s="101" t="s">
        <v>4384</v>
      </c>
      <c r="E1020" s="101" t="s">
        <v>2228</v>
      </c>
      <c r="F1020" s="101" t="s">
        <v>4702</v>
      </c>
      <c r="G1020" s="102" t="s">
        <v>4704</v>
      </c>
      <c r="H1020" s="103">
        <v>0</v>
      </c>
      <c r="I1020" s="103">
        <v>4042</v>
      </c>
      <c r="K1020" s="101" t="s">
        <v>751</v>
      </c>
      <c r="L1020" s="101" t="s">
        <v>599</v>
      </c>
      <c r="M1020" s="101" t="s">
        <v>140</v>
      </c>
      <c r="N1020" s="101" t="s">
        <v>730</v>
      </c>
      <c r="O1020" s="101" t="s">
        <v>4491</v>
      </c>
    </row>
    <row r="1021" spans="1:15" hidden="1">
      <c r="A1021" s="101">
        <v>266</v>
      </c>
      <c r="B1021" s="101">
        <v>162</v>
      </c>
      <c r="C1021" s="101">
        <v>1</v>
      </c>
      <c r="D1021" s="101" t="s">
        <v>4384</v>
      </c>
      <c r="E1021" s="101" t="s">
        <v>2228</v>
      </c>
      <c r="F1021" s="101" t="s">
        <v>4702</v>
      </c>
      <c r="G1021" s="102" t="s">
        <v>2244</v>
      </c>
      <c r="H1021" s="103">
        <v>0</v>
      </c>
      <c r="I1021" s="103">
        <v>1161</v>
      </c>
      <c r="K1021" s="101" t="s">
        <v>751</v>
      </c>
      <c r="L1021" s="101" t="s">
        <v>599</v>
      </c>
      <c r="M1021" s="101" t="s">
        <v>140</v>
      </c>
      <c r="N1021" s="101" t="s">
        <v>730</v>
      </c>
      <c r="O1021" s="101" t="s">
        <v>1757</v>
      </c>
    </row>
    <row r="1022" spans="1:15" hidden="1">
      <c r="A1022" s="101">
        <v>266</v>
      </c>
      <c r="B1022" s="101">
        <v>163</v>
      </c>
      <c r="C1022" s="101">
        <v>1</v>
      </c>
      <c r="D1022" s="101" t="s">
        <v>4384</v>
      </c>
      <c r="E1022" s="101" t="s">
        <v>2228</v>
      </c>
      <c r="F1022" s="101" t="s">
        <v>4707</v>
      </c>
      <c r="G1022" s="102" t="s">
        <v>4484</v>
      </c>
      <c r="H1022" s="103">
        <v>0</v>
      </c>
      <c r="I1022" s="103">
        <v>12771</v>
      </c>
      <c r="K1022" s="101" t="s">
        <v>751</v>
      </c>
      <c r="L1022" s="101" t="s">
        <v>599</v>
      </c>
      <c r="M1022" s="101" t="s">
        <v>140</v>
      </c>
      <c r="N1022" s="101" t="s">
        <v>730</v>
      </c>
      <c r="O1022" s="101" t="s">
        <v>2425</v>
      </c>
    </row>
    <row r="1023" spans="1:15" hidden="1">
      <c r="A1023" s="101">
        <v>266</v>
      </c>
      <c r="B1023" s="101">
        <v>164</v>
      </c>
      <c r="C1023" s="101">
        <v>1</v>
      </c>
      <c r="D1023" s="101" t="s">
        <v>4384</v>
      </c>
      <c r="E1023" s="101" t="s">
        <v>3810</v>
      </c>
      <c r="F1023" s="101" t="s">
        <v>4222</v>
      </c>
      <c r="G1023" s="102" t="s">
        <v>232</v>
      </c>
      <c r="H1023" s="103">
        <v>0</v>
      </c>
      <c r="I1023" s="103">
        <v>2967</v>
      </c>
      <c r="K1023" s="101" t="s">
        <v>751</v>
      </c>
      <c r="L1023" s="101" t="s">
        <v>599</v>
      </c>
      <c r="M1023" s="101" t="s">
        <v>140</v>
      </c>
      <c r="N1023" s="101" t="s">
        <v>730</v>
      </c>
      <c r="O1023" s="101" t="s">
        <v>2300</v>
      </c>
    </row>
    <row r="1024" spans="1:15" hidden="1">
      <c r="A1024" s="101">
        <v>266</v>
      </c>
      <c r="B1024" s="101">
        <v>165</v>
      </c>
      <c r="C1024" s="101">
        <v>1</v>
      </c>
      <c r="D1024" s="101" t="s">
        <v>4384</v>
      </c>
      <c r="E1024" s="101" t="s">
        <v>988</v>
      </c>
      <c r="F1024" s="101" t="s">
        <v>872</v>
      </c>
      <c r="G1024" s="102" t="s">
        <v>4709</v>
      </c>
      <c r="H1024" s="103">
        <v>0</v>
      </c>
      <c r="I1024" s="103">
        <v>6278</v>
      </c>
      <c r="K1024" s="101" t="s">
        <v>751</v>
      </c>
      <c r="L1024" s="101" t="s">
        <v>599</v>
      </c>
      <c r="M1024" s="101" t="s">
        <v>140</v>
      </c>
      <c r="N1024" s="101" t="s">
        <v>730</v>
      </c>
      <c r="O1024" s="101" t="s">
        <v>4692</v>
      </c>
    </row>
    <row r="1025" spans="1:15" hidden="1">
      <c r="A1025" s="101">
        <v>266</v>
      </c>
      <c r="B1025" s="101">
        <v>166</v>
      </c>
      <c r="C1025" s="101">
        <v>1</v>
      </c>
      <c r="D1025" s="101" t="s">
        <v>4384</v>
      </c>
      <c r="E1025" s="101" t="s">
        <v>988</v>
      </c>
      <c r="F1025" s="101" t="s">
        <v>872</v>
      </c>
      <c r="G1025" s="102" t="s">
        <v>4712</v>
      </c>
      <c r="H1025" s="103">
        <v>0</v>
      </c>
      <c r="I1025" s="103">
        <v>774</v>
      </c>
      <c r="K1025" s="101" t="s">
        <v>751</v>
      </c>
      <c r="L1025" s="101" t="s">
        <v>599</v>
      </c>
      <c r="M1025" s="101" t="s">
        <v>140</v>
      </c>
      <c r="N1025" s="101" t="s">
        <v>730</v>
      </c>
      <c r="O1025" s="101" t="s">
        <v>3100</v>
      </c>
    </row>
    <row r="1026" spans="1:15" hidden="1">
      <c r="A1026" s="101">
        <v>266</v>
      </c>
      <c r="B1026" s="101">
        <v>167</v>
      </c>
      <c r="C1026" s="101">
        <v>1</v>
      </c>
      <c r="D1026" s="101" t="s">
        <v>4384</v>
      </c>
      <c r="E1026" s="101" t="s">
        <v>2057</v>
      </c>
      <c r="F1026" s="101" t="s">
        <v>4714</v>
      </c>
      <c r="G1026" s="102" t="s">
        <v>3160</v>
      </c>
      <c r="H1026" s="103">
        <v>0</v>
      </c>
      <c r="I1026" s="103">
        <v>2322</v>
      </c>
      <c r="K1026" s="101" t="s">
        <v>751</v>
      </c>
      <c r="L1026" s="101" t="s">
        <v>599</v>
      </c>
      <c r="M1026" s="101" t="s">
        <v>140</v>
      </c>
      <c r="N1026" s="101" t="s">
        <v>730</v>
      </c>
      <c r="O1026" s="101" t="s">
        <v>4717</v>
      </c>
    </row>
    <row r="1027" spans="1:15" hidden="1">
      <c r="A1027" s="101">
        <v>266</v>
      </c>
      <c r="B1027" s="101">
        <v>168</v>
      </c>
      <c r="C1027" s="101">
        <v>1</v>
      </c>
      <c r="D1027" s="101" t="s">
        <v>4384</v>
      </c>
      <c r="E1027" s="101" t="s">
        <v>2057</v>
      </c>
      <c r="F1027" s="101" t="s">
        <v>4714</v>
      </c>
      <c r="G1027" s="102" t="s">
        <v>4719</v>
      </c>
      <c r="H1027" s="103">
        <v>0</v>
      </c>
      <c r="I1027" s="103">
        <v>1376</v>
      </c>
      <c r="K1027" s="101" t="s">
        <v>751</v>
      </c>
      <c r="L1027" s="101" t="s">
        <v>599</v>
      </c>
      <c r="M1027" s="101" t="s">
        <v>140</v>
      </c>
      <c r="N1027" s="101" t="s">
        <v>730</v>
      </c>
      <c r="O1027" s="101" t="s">
        <v>4515</v>
      </c>
    </row>
    <row r="1028" spans="1:15" hidden="1">
      <c r="A1028" s="101">
        <v>266</v>
      </c>
      <c r="B1028" s="101">
        <v>169</v>
      </c>
      <c r="C1028" s="101">
        <v>1</v>
      </c>
      <c r="D1028" s="101" t="s">
        <v>4384</v>
      </c>
      <c r="E1028" s="101" t="s">
        <v>2057</v>
      </c>
      <c r="F1028" s="101" t="s">
        <v>4714</v>
      </c>
      <c r="G1028" s="102" t="s">
        <v>675</v>
      </c>
      <c r="H1028" s="103">
        <v>0</v>
      </c>
      <c r="I1028" s="103">
        <v>3827</v>
      </c>
      <c r="K1028" s="101" t="s">
        <v>751</v>
      </c>
      <c r="L1028" s="101" t="s">
        <v>599</v>
      </c>
      <c r="M1028" s="101" t="s">
        <v>140</v>
      </c>
      <c r="N1028" s="101" t="s">
        <v>730</v>
      </c>
      <c r="O1028" s="101" t="s">
        <v>3973</v>
      </c>
    </row>
    <row r="1029" spans="1:15" hidden="1">
      <c r="A1029" s="101">
        <v>266</v>
      </c>
      <c r="B1029" s="101">
        <v>170</v>
      </c>
      <c r="C1029" s="101">
        <v>1</v>
      </c>
      <c r="D1029" s="101" t="s">
        <v>4384</v>
      </c>
      <c r="E1029" s="101" t="s">
        <v>2057</v>
      </c>
      <c r="F1029" s="101" t="s">
        <v>139</v>
      </c>
      <c r="G1029" s="102" t="s">
        <v>1964</v>
      </c>
      <c r="H1029" s="103">
        <v>0</v>
      </c>
      <c r="I1029" s="103">
        <v>325</v>
      </c>
      <c r="K1029" s="101" t="s">
        <v>751</v>
      </c>
      <c r="L1029" s="101" t="s">
        <v>599</v>
      </c>
      <c r="M1029" s="101" t="s">
        <v>140</v>
      </c>
      <c r="N1029" s="101" t="s">
        <v>730</v>
      </c>
      <c r="O1029" s="101" t="s">
        <v>4721</v>
      </c>
    </row>
    <row r="1030" spans="1:15" hidden="1">
      <c r="A1030" s="101">
        <v>266</v>
      </c>
      <c r="B1030" s="101">
        <v>171</v>
      </c>
      <c r="C1030" s="101">
        <v>1</v>
      </c>
      <c r="D1030" s="101" t="s">
        <v>4384</v>
      </c>
      <c r="E1030" s="101" t="s">
        <v>2057</v>
      </c>
      <c r="F1030" s="101" t="s">
        <v>139</v>
      </c>
      <c r="G1030" s="102" t="s">
        <v>2404</v>
      </c>
      <c r="H1030" s="103">
        <v>0</v>
      </c>
      <c r="I1030" s="103">
        <v>68</v>
      </c>
      <c r="K1030" s="101" t="s">
        <v>751</v>
      </c>
      <c r="L1030" s="101" t="s">
        <v>599</v>
      </c>
      <c r="M1030" s="101" t="s">
        <v>140</v>
      </c>
      <c r="N1030" s="101" t="s">
        <v>730</v>
      </c>
      <c r="O1030" s="101" t="s">
        <v>2975</v>
      </c>
    </row>
    <row r="1031" spans="1:15" hidden="1">
      <c r="A1031" s="101">
        <v>266</v>
      </c>
      <c r="B1031" s="101">
        <v>172</v>
      </c>
      <c r="C1031" s="101">
        <v>1</v>
      </c>
      <c r="D1031" s="101" t="s">
        <v>4384</v>
      </c>
      <c r="E1031" s="101" t="s">
        <v>2057</v>
      </c>
      <c r="F1031" s="101" t="s">
        <v>139</v>
      </c>
      <c r="G1031" s="102" t="s">
        <v>4722</v>
      </c>
      <c r="H1031" s="103">
        <v>0</v>
      </c>
      <c r="I1031" s="103">
        <v>903</v>
      </c>
      <c r="K1031" s="101" t="s">
        <v>751</v>
      </c>
      <c r="L1031" s="101" t="s">
        <v>599</v>
      </c>
      <c r="M1031" s="101" t="s">
        <v>140</v>
      </c>
      <c r="N1031" s="101" t="s">
        <v>730</v>
      </c>
      <c r="O1031" s="101" t="s">
        <v>4402</v>
      </c>
    </row>
    <row r="1032" spans="1:15" hidden="1">
      <c r="A1032" s="101">
        <v>266</v>
      </c>
      <c r="B1032" s="101">
        <v>173</v>
      </c>
      <c r="C1032" s="101">
        <v>1</v>
      </c>
      <c r="D1032" s="101" t="s">
        <v>4384</v>
      </c>
      <c r="E1032" s="101" t="s">
        <v>2057</v>
      </c>
      <c r="F1032" s="101" t="s">
        <v>3352</v>
      </c>
      <c r="G1032" s="102" t="s">
        <v>2737</v>
      </c>
      <c r="H1032" s="103">
        <v>0</v>
      </c>
      <c r="I1032" s="103">
        <v>30788</v>
      </c>
      <c r="K1032" s="101" t="s">
        <v>751</v>
      </c>
      <c r="L1032" s="101" t="s">
        <v>599</v>
      </c>
      <c r="M1032" s="101" t="s">
        <v>140</v>
      </c>
      <c r="N1032" s="101" t="s">
        <v>730</v>
      </c>
      <c r="O1032" s="101" t="s">
        <v>4723</v>
      </c>
    </row>
    <row r="1033" spans="1:15" hidden="1">
      <c r="A1033" s="101">
        <v>266</v>
      </c>
      <c r="B1033" s="101">
        <v>174</v>
      </c>
      <c r="C1033" s="101">
        <v>1</v>
      </c>
      <c r="D1033" s="101" t="s">
        <v>4384</v>
      </c>
      <c r="E1033" s="101" t="s">
        <v>591</v>
      </c>
      <c r="F1033" s="101" t="s">
        <v>3480</v>
      </c>
      <c r="G1033" s="102" t="s">
        <v>4725</v>
      </c>
      <c r="H1033" s="103">
        <v>0</v>
      </c>
      <c r="I1033" s="103">
        <v>1548</v>
      </c>
      <c r="K1033" s="101" t="s">
        <v>751</v>
      </c>
      <c r="L1033" s="101" t="s">
        <v>599</v>
      </c>
      <c r="M1033" s="101" t="s">
        <v>140</v>
      </c>
      <c r="N1033" s="101" t="s">
        <v>730</v>
      </c>
      <c r="O1033" s="101" t="s">
        <v>1583</v>
      </c>
    </row>
    <row r="1034" spans="1:15" hidden="1">
      <c r="A1034" s="101">
        <v>266</v>
      </c>
      <c r="B1034" s="101">
        <v>175</v>
      </c>
      <c r="C1034" s="101">
        <v>1</v>
      </c>
      <c r="D1034" s="101" t="s">
        <v>4384</v>
      </c>
      <c r="E1034" s="101" t="s">
        <v>591</v>
      </c>
      <c r="F1034" s="101" t="s">
        <v>3480</v>
      </c>
      <c r="G1034" s="102" t="s">
        <v>1142</v>
      </c>
      <c r="H1034" s="103">
        <v>0</v>
      </c>
      <c r="I1034" s="103">
        <v>58</v>
      </c>
      <c r="K1034" s="101" t="s">
        <v>751</v>
      </c>
      <c r="L1034" s="101" t="s">
        <v>599</v>
      </c>
      <c r="M1034" s="101" t="s">
        <v>140</v>
      </c>
      <c r="N1034" s="101" t="s">
        <v>730</v>
      </c>
      <c r="O1034" s="101" t="s">
        <v>4398</v>
      </c>
    </row>
    <row r="1035" spans="1:15" hidden="1">
      <c r="A1035" s="101">
        <v>266</v>
      </c>
      <c r="B1035" s="101">
        <v>176</v>
      </c>
      <c r="C1035" s="101">
        <v>1</v>
      </c>
      <c r="D1035" s="101" t="s">
        <v>4384</v>
      </c>
      <c r="E1035" s="101" t="s">
        <v>574</v>
      </c>
      <c r="F1035" s="101" t="s">
        <v>4726</v>
      </c>
      <c r="G1035" s="102" t="s">
        <v>4728</v>
      </c>
      <c r="H1035" s="103">
        <v>0</v>
      </c>
      <c r="I1035" s="103">
        <v>4300</v>
      </c>
      <c r="K1035" s="101" t="s">
        <v>751</v>
      </c>
      <c r="L1035" s="101" t="s">
        <v>599</v>
      </c>
      <c r="M1035" s="101" t="s">
        <v>140</v>
      </c>
      <c r="N1035" s="101" t="s">
        <v>730</v>
      </c>
      <c r="O1035" s="101" t="s">
        <v>2326</v>
      </c>
    </row>
    <row r="1036" spans="1:15" hidden="1">
      <c r="A1036" s="101">
        <v>266</v>
      </c>
      <c r="B1036" s="101">
        <v>177</v>
      </c>
      <c r="C1036" s="101">
        <v>1</v>
      </c>
      <c r="D1036" s="101" t="s">
        <v>4384</v>
      </c>
      <c r="E1036" s="101" t="s">
        <v>574</v>
      </c>
      <c r="F1036" s="101" t="s">
        <v>4726</v>
      </c>
      <c r="G1036" s="102" t="s">
        <v>3546</v>
      </c>
      <c r="H1036" s="103">
        <v>0</v>
      </c>
      <c r="I1036" s="103">
        <v>2494</v>
      </c>
      <c r="K1036" s="101" t="s">
        <v>751</v>
      </c>
      <c r="L1036" s="101" t="s">
        <v>599</v>
      </c>
      <c r="M1036" s="101" t="s">
        <v>140</v>
      </c>
      <c r="N1036" s="101" t="s">
        <v>730</v>
      </c>
      <c r="O1036" s="101" t="s">
        <v>3619</v>
      </c>
    </row>
    <row r="1037" spans="1:15" hidden="1">
      <c r="A1037" s="101">
        <v>266</v>
      </c>
      <c r="B1037" s="101">
        <v>178</v>
      </c>
      <c r="C1037" s="101">
        <v>1</v>
      </c>
      <c r="D1037" s="101" t="s">
        <v>4384</v>
      </c>
      <c r="E1037" s="101" t="s">
        <v>574</v>
      </c>
      <c r="F1037" s="101" t="s">
        <v>4726</v>
      </c>
      <c r="G1037" s="102" t="s">
        <v>4729</v>
      </c>
      <c r="H1037" s="103">
        <v>0</v>
      </c>
      <c r="I1037" s="103">
        <v>946</v>
      </c>
      <c r="K1037" s="101" t="s">
        <v>751</v>
      </c>
      <c r="L1037" s="101" t="s">
        <v>599</v>
      </c>
      <c r="M1037" s="101" t="s">
        <v>140</v>
      </c>
      <c r="N1037" s="101" t="s">
        <v>730</v>
      </c>
      <c r="O1037" s="101" t="s">
        <v>4405</v>
      </c>
    </row>
    <row r="1038" spans="1:15" hidden="1">
      <c r="A1038" s="101">
        <v>266</v>
      </c>
      <c r="B1038" s="101">
        <v>179</v>
      </c>
      <c r="C1038" s="101">
        <v>1</v>
      </c>
      <c r="D1038" s="101" t="s">
        <v>4384</v>
      </c>
      <c r="E1038" s="101" t="s">
        <v>574</v>
      </c>
      <c r="F1038" s="101" t="s">
        <v>4731</v>
      </c>
      <c r="G1038" s="102" t="s">
        <v>4738</v>
      </c>
      <c r="H1038" s="103">
        <v>0</v>
      </c>
      <c r="I1038" s="103">
        <v>3526</v>
      </c>
      <c r="K1038" s="101" t="s">
        <v>751</v>
      </c>
      <c r="L1038" s="101" t="s">
        <v>599</v>
      </c>
      <c r="M1038" s="101" t="s">
        <v>140</v>
      </c>
      <c r="N1038" s="101" t="s">
        <v>730</v>
      </c>
      <c r="O1038" s="101" t="s">
        <v>3419</v>
      </c>
    </row>
    <row r="1039" spans="1:15" hidden="1">
      <c r="A1039" s="101">
        <v>266</v>
      </c>
      <c r="B1039" s="101">
        <v>180</v>
      </c>
      <c r="C1039" s="101">
        <v>1</v>
      </c>
      <c r="D1039" s="101" t="s">
        <v>4384</v>
      </c>
      <c r="E1039" s="101" t="s">
        <v>574</v>
      </c>
      <c r="F1039" s="101" t="s">
        <v>4731</v>
      </c>
      <c r="G1039" s="102" t="s">
        <v>4744</v>
      </c>
      <c r="H1039" s="103">
        <v>0</v>
      </c>
      <c r="I1039" s="103">
        <v>2021</v>
      </c>
      <c r="K1039" s="101" t="s">
        <v>751</v>
      </c>
      <c r="L1039" s="101" t="s">
        <v>599</v>
      </c>
      <c r="M1039" s="101" t="s">
        <v>140</v>
      </c>
      <c r="N1039" s="101" t="s">
        <v>730</v>
      </c>
      <c r="O1039" s="101" t="s">
        <v>731</v>
      </c>
    </row>
    <row r="1040" spans="1:15" hidden="1">
      <c r="A1040" s="101">
        <v>266</v>
      </c>
      <c r="B1040" s="101">
        <v>181</v>
      </c>
      <c r="C1040" s="101">
        <v>1</v>
      </c>
      <c r="D1040" s="101" t="s">
        <v>4384</v>
      </c>
      <c r="E1040" s="101" t="s">
        <v>4748</v>
      </c>
      <c r="F1040" s="101" t="s">
        <v>4064</v>
      </c>
      <c r="G1040" s="102" t="s">
        <v>4752</v>
      </c>
      <c r="H1040" s="103">
        <v>0</v>
      </c>
      <c r="I1040" s="103">
        <v>209</v>
      </c>
      <c r="K1040" s="101" t="s">
        <v>751</v>
      </c>
      <c r="L1040" s="101" t="s">
        <v>599</v>
      </c>
      <c r="M1040" s="101" t="s">
        <v>140</v>
      </c>
      <c r="N1040" s="101" t="s">
        <v>730</v>
      </c>
      <c r="O1040" s="101" t="s">
        <v>4756</v>
      </c>
    </row>
    <row r="1041" spans="1:15" hidden="1">
      <c r="A1041" s="101">
        <v>266</v>
      </c>
      <c r="B1041" s="101">
        <v>182</v>
      </c>
      <c r="C1041" s="101">
        <v>1</v>
      </c>
      <c r="D1041" s="101" t="s">
        <v>4384</v>
      </c>
      <c r="E1041" s="101" t="s">
        <v>4748</v>
      </c>
      <c r="F1041" s="101" t="s">
        <v>2861</v>
      </c>
      <c r="G1041" s="102" t="s">
        <v>4758</v>
      </c>
      <c r="H1041" s="103">
        <v>0</v>
      </c>
      <c r="I1041" s="103">
        <v>2537</v>
      </c>
      <c r="K1041" s="101" t="s">
        <v>751</v>
      </c>
      <c r="L1041" s="101" t="s">
        <v>599</v>
      </c>
      <c r="M1041" s="101" t="s">
        <v>140</v>
      </c>
      <c r="N1041" s="101" t="s">
        <v>730</v>
      </c>
      <c r="O1041" s="101" t="s">
        <v>4760</v>
      </c>
    </row>
    <row r="1042" spans="1:15" hidden="1">
      <c r="A1042" s="101">
        <v>266</v>
      </c>
      <c r="B1042" s="101">
        <v>183</v>
      </c>
      <c r="C1042" s="101">
        <v>1</v>
      </c>
      <c r="D1042" s="101" t="s">
        <v>4384</v>
      </c>
      <c r="E1042" s="101" t="s">
        <v>4748</v>
      </c>
      <c r="F1042" s="101" t="s">
        <v>2861</v>
      </c>
      <c r="G1042" s="102" t="s">
        <v>387</v>
      </c>
      <c r="H1042" s="103">
        <v>0</v>
      </c>
      <c r="I1042" s="103">
        <v>307</v>
      </c>
      <c r="K1042" s="101" t="s">
        <v>751</v>
      </c>
      <c r="L1042" s="101" t="s">
        <v>599</v>
      </c>
      <c r="M1042" s="101" t="s">
        <v>140</v>
      </c>
      <c r="N1042" s="101" t="s">
        <v>730</v>
      </c>
      <c r="O1042" s="101" t="s">
        <v>2621</v>
      </c>
    </row>
    <row r="1043" spans="1:15" hidden="1">
      <c r="A1043" s="101">
        <v>266</v>
      </c>
      <c r="B1043" s="101">
        <v>184</v>
      </c>
      <c r="C1043" s="101">
        <v>1</v>
      </c>
      <c r="D1043" s="101" t="s">
        <v>4384</v>
      </c>
      <c r="E1043" s="101" t="s">
        <v>4748</v>
      </c>
      <c r="F1043" s="101" t="s">
        <v>2861</v>
      </c>
      <c r="G1043" s="102" t="s">
        <v>4761</v>
      </c>
      <c r="H1043" s="103">
        <v>0</v>
      </c>
      <c r="I1043" s="103">
        <v>1935</v>
      </c>
      <c r="K1043" s="101" t="s">
        <v>751</v>
      </c>
      <c r="L1043" s="101" t="s">
        <v>599</v>
      </c>
      <c r="M1043" s="101" t="s">
        <v>140</v>
      </c>
      <c r="N1043" s="101" t="s">
        <v>730</v>
      </c>
      <c r="O1043" s="101" t="s">
        <v>2934</v>
      </c>
    </row>
    <row r="1044" spans="1:15" hidden="1">
      <c r="A1044" s="101">
        <v>266</v>
      </c>
      <c r="B1044" s="101">
        <v>185</v>
      </c>
      <c r="C1044" s="101">
        <v>1</v>
      </c>
      <c r="D1044" s="101" t="s">
        <v>4384</v>
      </c>
      <c r="E1044" s="101" t="s">
        <v>3756</v>
      </c>
      <c r="F1044" s="101" t="s">
        <v>2369</v>
      </c>
      <c r="G1044" s="102" t="s">
        <v>2065</v>
      </c>
      <c r="H1044" s="103">
        <v>0</v>
      </c>
      <c r="I1044" s="103">
        <v>424</v>
      </c>
      <c r="K1044" s="101" t="s">
        <v>751</v>
      </c>
      <c r="L1044" s="101" t="s">
        <v>599</v>
      </c>
      <c r="M1044" s="101" t="s">
        <v>140</v>
      </c>
      <c r="N1044" s="101" t="s">
        <v>730</v>
      </c>
      <c r="O1044" s="101" t="s">
        <v>4762</v>
      </c>
    </row>
    <row r="1045" spans="1:15" hidden="1">
      <c r="A1045" s="101">
        <v>266</v>
      </c>
      <c r="B1045" s="101">
        <v>186</v>
      </c>
      <c r="C1045" s="101">
        <v>1</v>
      </c>
      <c r="D1045" s="101" t="s">
        <v>4384</v>
      </c>
      <c r="E1045" s="101" t="s">
        <v>3756</v>
      </c>
      <c r="F1045" s="101" t="s">
        <v>707</v>
      </c>
      <c r="G1045" s="102" t="s">
        <v>2779</v>
      </c>
      <c r="H1045" s="103">
        <v>0</v>
      </c>
      <c r="I1045" s="103">
        <v>688</v>
      </c>
      <c r="K1045" s="101" t="s">
        <v>751</v>
      </c>
      <c r="L1045" s="101" t="s">
        <v>599</v>
      </c>
      <c r="M1045" s="101" t="s">
        <v>140</v>
      </c>
      <c r="N1045" s="101" t="s">
        <v>730</v>
      </c>
      <c r="O1045" s="101" t="s">
        <v>3397</v>
      </c>
    </row>
    <row r="1046" spans="1:15" hidden="1">
      <c r="A1046" s="101">
        <v>266</v>
      </c>
      <c r="B1046" s="101">
        <v>187</v>
      </c>
      <c r="C1046" s="101">
        <v>1</v>
      </c>
      <c r="D1046" s="101" t="s">
        <v>4384</v>
      </c>
      <c r="E1046" s="101" t="s">
        <v>3756</v>
      </c>
      <c r="F1046" s="101" t="s">
        <v>1898</v>
      </c>
      <c r="G1046" s="102" t="s">
        <v>4764</v>
      </c>
      <c r="H1046" s="103">
        <v>0</v>
      </c>
      <c r="I1046" s="103">
        <v>8944</v>
      </c>
      <c r="K1046" s="101" t="s">
        <v>751</v>
      </c>
      <c r="L1046" s="101" t="s">
        <v>599</v>
      </c>
      <c r="M1046" s="101" t="s">
        <v>140</v>
      </c>
      <c r="N1046" s="101" t="s">
        <v>730</v>
      </c>
      <c r="O1046" s="101" t="s">
        <v>3547</v>
      </c>
    </row>
    <row r="1047" spans="1:15" hidden="1">
      <c r="A1047" s="101">
        <v>266</v>
      </c>
      <c r="B1047" s="101">
        <v>188</v>
      </c>
      <c r="C1047" s="101">
        <v>1</v>
      </c>
      <c r="D1047" s="101" t="s">
        <v>4384</v>
      </c>
      <c r="E1047" s="101" t="s">
        <v>3756</v>
      </c>
      <c r="F1047" s="101" t="s">
        <v>1898</v>
      </c>
      <c r="G1047" s="102" t="s">
        <v>4765</v>
      </c>
      <c r="H1047" s="103">
        <v>0</v>
      </c>
      <c r="I1047" s="103">
        <v>430</v>
      </c>
      <c r="K1047" s="101" t="s">
        <v>751</v>
      </c>
      <c r="L1047" s="101" t="s">
        <v>599</v>
      </c>
      <c r="M1047" s="101" t="s">
        <v>140</v>
      </c>
      <c r="N1047" s="101" t="s">
        <v>730</v>
      </c>
      <c r="O1047" s="101" t="s">
        <v>4604</v>
      </c>
    </row>
    <row r="1048" spans="1:15" hidden="1">
      <c r="A1048" s="101">
        <v>266</v>
      </c>
      <c r="B1048" s="101">
        <v>189</v>
      </c>
      <c r="C1048" s="101">
        <v>1</v>
      </c>
      <c r="D1048" s="101" t="s">
        <v>4384</v>
      </c>
      <c r="E1048" s="101" t="s">
        <v>3756</v>
      </c>
      <c r="F1048" s="101" t="s">
        <v>1898</v>
      </c>
      <c r="G1048" s="102" t="s">
        <v>4766</v>
      </c>
      <c r="H1048" s="103">
        <v>0</v>
      </c>
      <c r="I1048" s="103">
        <v>946</v>
      </c>
      <c r="K1048" s="101" t="s">
        <v>751</v>
      </c>
      <c r="L1048" s="101" t="s">
        <v>599</v>
      </c>
      <c r="M1048" s="101" t="s">
        <v>140</v>
      </c>
      <c r="N1048" s="101" t="s">
        <v>730</v>
      </c>
      <c r="O1048" s="101" t="s">
        <v>4405</v>
      </c>
    </row>
    <row r="1049" spans="1:15" hidden="1">
      <c r="A1049" s="101">
        <v>266</v>
      </c>
      <c r="B1049" s="101">
        <v>190</v>
      </c>
      <c r="C1049" s="101">
        <v>1</v>
      </c>
      <c r="D1049" s="101" t="s">
        <v>4384</v>
      </c>
      <c r="E1049" s="101" t="s">
        <v>4767</v>
      </c>
      <c r="F1049" s="101" t="s">
        <v>1816</v>
      </c>
      <c r="G1049" s="102" t="s">
        <v>4768</v>
      </c>
      <c r="H1049" s="103">
        <v>0</v>
      </c>
      <c r="I1049" s="103">
        <v>19479</v>
      </c>
      <c r="K1049" s="101" t="s">
        <v>751</v>
      </c>
      <c r="L1049" s="101" t="s">
        <v>599</v>
      </c>
      <c r="M1049" s="101" t="s">
        <v>140</v>
      </c>
      <c r="N1049" s="101" t="s">
        <v>730</v>
      </c>
      <c r="O1049" s="101" t="s">
        <v>2927</v>
      </c>
    </row>
    <row r="1050" spans="1:15" hidden="1">
      <c r="A1050" s="101">
        <v>266</v>
      </c>
      <c r="B1050" s="101">
        <v>191</v>
      </c>
      <c r="C1050" s="101">
        <v>1</v>
      </c>
      <c r="D1050" s="101" t="s">
        <v>4384</v>
      </c>
      <c r="E1050" s="101" t="s">
        <v>4767</v>
      </c>
      <c r="F1050" s="101" t="s">
        <v>1816</v>
      </c>
      <c r="G1050" s="102" t="s">
        <v>4771</v>
      </c>
      <c r="H1050" s="103">
        <v>0</v>
      </c>
      <c r="I1050" s="103">
        <v>10922</v>
      </c>
      <c r="K1050" s="101" t="s">
        <v>751</v>
      </c>
      <c r="L1050" s="101" t="s">
        <v>599</v>
      </c>
      <c r="M1050" s="101" t="s">
        <v>140</v>
      </c>
      <c r="N1050" s="101" t="s">
        <v>730</v>
      </c>
      <c r="O1050" s="101" t="s">
        <v>984</v>
      </c>
    </row>
    <row r="1051" spans="1:15" hidden="1">
      <c r="A1051" s="101">
        <v>266</v>
      </c>
      <c r="B1051" s="101">
        <v>192</v>
      </c>
      <c r="C1051" s="101">
        <v>1</v>
      </c>
      <c r="D1051" s="101" t="s">
        <v>4384</v>
      </c>
      <c r="E1051" s="101" t="s">
        <v>4767</v>
      </c>
      <c r="F1051" s="101" t="s">
        <v>1816</v>
      </c>
      <c r="G1051" s="102" t="s">
        <v>4773</v>
      </c>
      <c r="H1051" s="103">
        <v>0</v>
      </c>
      <c r="I1051" s="103">
        <v>12470</v>
      </c>
      <c r="K1051" s="101" t="s">
        <v>751</v>
      </c>
      <c r="L1051" s="101" t="s">
        <v>599</v>
      </c>
      <c r="M1051" s="101" t="s">
        <v>140</v>
      </c>
      <c r="N1051" s="101" t="s">
        <v>730</v>
      </c>
      <c r="O1051" s="101" t="s">
        <v>4775</v>
      </c>
    </row>
    <row r="1052" spans="1:15" hidden="1">
      <c r="A1052" s="101">
        <v>267</v>
      </c>
      <c r="B1052" s="101">
        <v>1</v>
      </c>
      <c r="C1052" s="101">
        <v>1</v>
      </c>
      <c r="D1052" s="101" t="s">
        <v>3631</v>
      </c>
      <c r="E1052" s="101" t="s">
        <v>3317</v>
      </c>
      <c r="F1052" s="101" t="s">
        <v>3722</v>
      </c>
      <c r="G1052" s="102" t="s">
        <v>4777</v>
      </c>
      <c r="H1052" s="103">
        <v>0</v>
      </c>
      <c r="I1052" s="103">
        <v>1451109</v>
      </c>
      <c r="K1052" s="101" t="s">
        <v>751</v>
      </c>
      <c r="L1052" s="101" t="s">
        <v>599</v>
      </c>
      <c r="M1052" s="101" t="s">
        <v>140</v>
      </c>
      <c r="N1052" s="101" t="s">
        <v>730</v>
      </c>
      <c r="O1052" s="101" t="s">
        <v>4779</v>
      </c>
    </row>
    <row r="1053" spans="1:15" hidden="1">
      <c r="A1053" s="101">
        <v>267</v>
      </c>
      <c r="B1053" s="101">
        <v>2</v>
      </c>
      <c r="C1053" s="101">
        <v>1</v>
      </c>
      <c r="D1053" s="101" t="s">
        <v>3631</v>
      </c>
      <c r="E1053" s="101" t="s">
        <v>4356</v>
      </c>
      <c r="F1053" s="101" t="s">
        <v>4781</v>
      </c>
      <c r="G1053" s="102" t="s">
        <v>4221</v>
      </c>
      <c r="H1053" s="103">
        <v>0</v>
      </c>
      <c r="I1053" s="103">
        <v>425595</v>
      </c>
      <c r="K1053" s="101" t="s">
        <v>751</v>
      </c>
      <c r="L1053" s="101" t="s">
        <v>599</v>
      </c>
      <c r="M1053" s="101" t="s">
        <v>140</v>
      </c>
      <c r="N1053" s="101" t="s">
        <v>730</v>
      </c>
      <c r="O1053" s="101" t="s">
        <v>4784</v>
      </c>
    </row>
    <row r="1054" spans="1:15" hidden="1">
      <c r="A1054" s="101">
        <v>267</v>
      </c>
      <c r="B1054" s="101">
        <v>3</v>
      </c>
      <c r="C1054" s="101">
        <v>1</v>
      </c>
      <c r="D1054" s="101" t="s">
        <v>3631</v>
      </c>
      <c r="E1054" s="101" t="s">
        <v>1911</v>
      </c>
      <c r="F1054" s="101" t="s">
        <v>4787</v>
      </c>
      <c r="G1054" s="102" t="s">
        <v>4789</v>
      </c>
      <c r="H1054" s="103">
        <v>0</v>
      </c>
      <c r="I1054" s="103">
        <v>119913</v>
      </c>
      <c r="K1054" s="101" t="s">
        <v>751</v>
      </c>
      <c r="L1054" s="101" t="s">
        <v>599</v>
      </c>
      <c r="M1054" s="101" t="s">
        <v>140</v>
      </c>
      <c r="N1054" s="101" t="s">
        <v>730</v>
      </c>
      <c r="O1054" s="101" t="s">
        <v>2947</v>
      </c>
    </row>
    <row r="1055" spans="1:15" hidden="1">
      <c r="A1055" s="101">
        <v>267</v>
      </c>
      <c r="B1055" s="101">
        <v>4</v>
      </c>
      <c r="C1055" s="101">
        <v>1</v>
      </c>
      <c r="D1055" s="101" t="s">
        <v>3631</v>
      </c>
      <c r="E1055" s="101" t="s">
        <v>1911</v>
      </c>
      <c r="F1055" s="101" t="s">
        <v>4787</v>
      </c>
      <c r="G1055" s="102" t="s">
        <v>2888</v>
      </c>
      <c r="H1055" s="103">
        <v>0</v>
      </c>
      <c r="I1055" s="103">
        <v>296750</v>
      </c>
      <c r="K1055" s="101" t="s">
        <v>751</v>
      </c>
      <c r="L1055" s="101" t="s">
        <v>599</v>
      </c>
      <c r="M1055" s="101" t="s">
        <v>140</v>
      </c>
      <c r="N1055" s="101" t="s">
        <v>730</v>
      </c>
      <c r="O1055" s="101" t="s">
        <v>4793</v>
      </c>
    </row>
    <row r="1056" spans="1:15" hidden="1">
      <c r="A1056" s="101">
        <v>267</v>
      </c>
      <c r="B1056" s="101">
        <v>5</v>
      </c>
      <c r="C1056" s="101">
        <v>1</v>
      </c>
      <c r="D1056" s="101" t="s">
        <v>3631</v>
      </c>
      <c r="E1056" s="101" t="s">
        <v>1911</v>
      </c>
      <c r="F1056" s="101" t="s">
        <v>4787</v>
      </c>
      <c r="G1056" s="102" t="s">
        <v>3581</v>
      </c>
      <c r="H1056" s="103">
        <v>0</v>
      </c>
      <c r="I1056" s="103">
        <v>167695</v>
      </c>
      <c r="K1056" s="101" t="s">
        <v>751</v>
      </c>
      <c r="L1056" s="101" t="s">
        <v>599</v>
      </c>
      <c r="M1056" s="101" t="s">
        <v>140</v>
      </c>
      <c r="N1056" s="101" t="s">
        <v>730</v>
      </c>
      <c r="O1056" s="101" t="s">
        <v>4794</v>
      </c>
    </row>
    <row r="1057" spans="1:15" hidden="1">
      <c r="A1057" s="101">
        <v>267</v>
      </c>
      <c r="B1057" s="101">
        <v>6</v>
      </c>
      <c r="C1057" s="101">
        <v>1</v>
      </c>
      <c r="D1057" s="101" t="s">
        <v>3631</v>
      </c>
      <c r="E1057" s="101" t="s">
        <v>1911</v>
      </c>
      <c r="F1057" s="101" t="s">
        <v>4787</v>
      </c>
      <c r="G1057" s="102" t="s">
        <v>4796</v>
      </c>
      <c r="H1057" s="103">
        <v>0</v>
      </c>
      <c r="I1057" s="103">
        <v>85925</v>
      </c>
      <c r="K1057" s="101" t="s">
        <v>751</v>
      </c>
      <c r="L1057" s="101" t="s">
        <v>599</v>
      </c>
      <c r="M1057" s="101" t="s">
        <v>140</v>
      </c>
      <c r="N1057" s="101" t="s">
        <v>730</v>
      </c>
      <c r="O1057" s="101" t="s">
        <v>4797</v>
      </c>
    </row>
    <row r="1058" spans="1:15" hidden="1">
      <c r="A1058" s="101">
        <v>267</v>
      </c>
      <c r="B1058" s="101">
        <v>7</v>
      </c>
      <c r="C1058" s="101">
        <v>1</v>
      </c>
      <c r="D1058" s="101" t="s">
        <v>3631</v>
      </c>
      <c r="E1058" s="101" t="s">
        <v>1911</v>
      </c>
      <c r="F1058" s="101" t="s">
        <v>4787</v>
      </c>
      <c r="G1058" s="102" t="s">
        <v>535</v>
      </c>
      <c r="H1058" s="103">
        <v>0</v>
      </c>
      <c r="I1058" s="103">
        <v>13960</v>
      </c>
      <c r="K1058" s="101" t="s">
        <v>751</v>
      </c>
      <c r="L1058" s="101" t="s">
        <v>599</v>
      </c>
      <c r="M1058" s="101" t="s">
        <v>140</v>
      </c>
      <c r="N1058" s="101" t="s">
        <v>730</v>
      </c>
      <c r="O1058" s="101" t="s">
        <v>4799</v>
      </c>
    </row>
    <row r="1059" spans="1:15" hidden="1">
      <c r="A1059" s="101">
        <v>267</v>
      </c>
      <c r="B1059" s="101">
        <v>8</v>
      </c>
      <c r="C1059" s="101">
        <v>1</v>
      </c>
      <c r="D1059" s="101" t="s">
        <v>3631</v>
      </c>
      <c r="E1059" s="101" t="s">
        <v>1911</v>
      </c>
      <c r="F1059" s="101" t="s">
        <v>4787</v>
      </c>
      <c r="G1059" s="102" t="s">
        <v>388</v>
      </c>
      <c r="H1059" s="103">
        <v>0</v>
      </c>
      <c r="I1059" s="103">
        <v>45289</v>
      </c>
      <c r="K1059" s="101" t="s">
        <v>751</v>
      </c>
      <c r="L1059" s="101" t="s">
        <v>599</v>
      </c>
      <c r="M1059" s="101" t="s">
        <v>140</v>
      </c>
      <c r="N1059" s="101" t="s">
        <v>730</v>
      </c>
      <c r="O1059" s="101" t="s">
        <v>4800</v>
      </c>
    </row>
    <row r="1060" spans="1:15" hidden="1">
      <c r="A1060" s="101">
        <v>267</v>
      </c>
      <c r="B1060" s="101">
        <v>9</v>
      </c>
      <c r="C1060" s="101">
        <v>1</v>
      </c>
      <c r="D1060" s="101" t="s">
        <v>3631</v>
      </c>
      <c r="E1060" s="101" t="s">
        <v>1911</v>
      </c>
      <c r="F1060" s="101" t="s">
        <v>4787</v>
      </c>
      <c r="G1060" s="102" t="s">
        <v>4801</v>
      </c>
      <c r="H1060" s="103">
        <v>0</v>
      </c>
      <c r="I1060" s="103">
        <v>41383</v>
      </c>
      <c r="K1060" s="101" t="s">
        <v>751</v>
      </c>
      <c r="L1060" s="101" t="s">
        <v>599</v>
      </c>
      <c r="M1060" s="101" t="s">
        <v>140</v>
      </c>
      <c r="N1060" s="101" t="s">
        <v>730</v>
      </c>
      <c r="O1060" s="101" t="s">
        <v>3487</v>
      </c>
    </row>
    <row r="1061" spans="1:15" hidden="1">
      <c r="A1061" s="101">
        <v>267</v>
      </c>
      <c r="B1061" s="101">
        <v>12</v>
      </c>
      <c r="C1061" s="101">
        <v>1</v>
      </c>
      <c r="D1061" s="101" t="s">
        <v>3631</v>
      </c>
      <c r="E1061" s="101" t="s">
        <v>948</v>
      </c>
      <c r="F1061" s="101" t="s">
        <v>2487</v>
      </c>
      <c r="G1061" s="102" t="s">
        <v>4802</v>
      </c>
      <c r="H1061" s="103">
        <v>0</v>
      </c>
      <c r="I1061" s="103">
        <v>935076</v>
      </c>
      <c r="K1061" s="101" t="s">
        <v>751</v>
      </c>
      <c r="L1061" s="101" t="s">
        <v>599</v>
      </c>
      <c r="M1061" s="101" t="s">
        <v>140</v>
      </c>
      <c r="N1061" s="101" t="s">
        <v>730</v>
      </c>
      <c r="O1061" s="101" t="s">
        <v>4803</v>
      </c>
    </row>
    <row r="1062" spans="1:15" hidden="1">
      <c r="A1062" s="101">
        <v>267</v>
      </c>
      <c r="B1062" s="101">
        <v>13</v>
      </c>
      <c r="C1062" s="101">
        <v>1</v>
      </c>
      <c r="D1062" s="101" t="s">
        <v>3631</v>
      </c>
      <c r="E1062" s="101" t="s">
        <v>2381</v>
      </c>
      <c r="F1062" s="101" t="s">
        <v>4232</v>
      </c>
      <c r="G1062" s="102" t="s">
        <v>1109</v>
      </c>
      <c r="H1062" s="103">
        <v>0</v>
      </c>
      <c r="I1062" s="103">
        <v>14415</v>
      </c>
      <c r="K1062" s="101" t="s">
        <v>751</v>
      </c>
      <c r="L1062" s="101" t="s">
        <v>599</v>
      </c>
      <c r="M1062" s="101" t="s">
        <v>140</v>
      </c>
      <c r="N1062" s="101" t="s">
        <v>730</v>
      </c>
      <c r="O1062" s="101" t="s">
        <v>4807</v>
      </c>
    </row>
    <row r="1063" spans="1:15" hidden="1">
      <c r="A1063" s="101">
        <v>267</v>
      </c>
      <c r="B1063" s="101">
        <v>14</v>
      </c>
      <c r="C1063" s="101">
        <v>1</v>
      </c>
      <c r="D1063" s="101" t="s">
        <v>3631</v>
      </c>
      <c r="E1063" s="101" t="s">
        <v>2381</v>
      </c>
      <c r="F1063" s="101" t="s">
        <v>4232</v>
      </c>
      <c r="G1063" s="102" t="s">
        <v>4815</v>
      </c>
      <c r="H1063" s="103">
        <v>0</v>
      </c>
      <c r="I1063" s="103">
        <v>27472</v>
      </c>
      <c r="K1063" s="101" t="s">
        <v>751</v>
      </c>
      <c r="L1063" s="101" t="s">
        <v>599</v>
      </c>
      <c r="M1063" s="101" t="s">
        <v>140</v>
      </c>
      <c r="N1063" s="101" t="s">
        <v>730</v>
      </c>
      <c r="O1063" s="101" t="s">
        <v>4817</v>
      </c>
    </row>
    <row r="1064" spans="1:15" hidden="1">
      <c r="A1064" s="101">
        <v>267</v>
      </c>
      <c r="B1064" s="101">
        <v>15</v>
      </c>
      <c r="C1064" s="101">
        <v>1</v>
      </c>
      <c r="D1064" s="101" t="s">
        <v>3631</v>
      </c>
      <c r="E1064" s="101" t="s">
        <v>2381</v>
      </c>
      <c r="F1064" s="101" t="s">
        <v>4818</v>
      </c>
      <c r="G1064" s="102" t="s">
        <v>4470</v>
      </c>
      <c r="H1064" s="103">
        <v>0</v>
      </c>
      <c r="I1064" s="103">
        <v>1076165</v>
      </c>
      <c r="K1064" s="101" t="s">
        <v>751</v>
      </c>
      <c r="L1064" s="101" t="s">
        <v>599</v>
      </c>
      <c r="M1064" s="101" t="s">
        <v>140</v>
      </c>
      <c r="N1064" s="101" t="s">
        <v>730</v>
      </c>
      <c r="O1064" s="101" t="s">
        <v>3481</v>
      </c>
    </row>
    <row r="1065" spans="1:15" hidden="1">
      <c r="A1065" s="101">
        <v>267</v>
      </c>
      <c r="B1065" s="101">
        <v>16</v>
      </c>
      <c r="C1065" s="101">
        <v>1</v>
      </c>
      <c r="D1065" s="101" t="s">
        <v>3631</v>
      </c>
      <c r="E1065" s="101" t="s">
        <v>1882</v>
      </c>
      <c r="F1065" s="101" t="s">
        <v>2967</v>
      </c>
      <c r="G1065" s="102" t="s">
        <v>4820</v>
      </c>
      <c r="H1065" s="103">
        <v>0</v>
      </c>
      <c r="I1065" s="103">
        <v>305323</v>
      </c>
      <c r="K1065" s="101" t="s">
        <v>751</v>
      </c>
      <c r="L1065" s="101" t="s">
        <v>599</v>
      </c>
      <c r="M1065" s="101" t="s">
        <v>140</v>
      </c>
      <c r="N1065" s="101" t="s">
        <v>730</v>
      </c>
      <c r="O1065" s="101" t="s">
        <v>4823</v>
      </c>
    </row>
    <row r="1066" spans="1:15" hidden="1">
      <c r="A1066" s="101">
        <v>267</v>
      </c>
      <c r="B1066" s="101">
        <v>17</v>
      </c>
      <c r="C1066" s="101">
        <v>1</v>
      </c>
      <c r="D1066" s="101" t="s">
        <v>3631</v>
      </c>
      <c r="E1066" s="101" t="s">
        <v>1882</v>
      </c>
      <c r="F1066" s="101" t="s">
        <v>2967</v>
      </c>
      <c r="G1066" s="102" t="s">
        <v>4825</v>
      </c>
      <c r="H1066" s="103">
        <v>0</v>
      </c>
      <c r="I1066" s="103">
        <v>535300</v>
      </c>
      <c r="K1066" s="101" t="s">
        <v>751</v>
      </c>
      <c r="L1066" s="101" t="s">
        <v>599</v>
      </c>
      <c r="M1066" s="101" t="s">
        <v>140</v>
      </c>
      <c r="N1066" s="101" t="s">
        <v>730</v>
      </c>
      <c r="O1066" s="101" t="s">
        <v>3689</v>
      </c>
    </row>
    <row r="1067" spans="1:15" hidden="1">
      <c r="A1067" s="101">
        <v>267</v>
      </c>
      <c r="B1067" s="101">
        <v>18</v>
      </c>
      <c r="C1067" s="101">
        <v>1</v>
      </c>
      <c r="D1067" s="101" t="s">
        <v>3631</v>
      </c>
      <c r="E1067" s="101" t="s">
        <v>1882</v>
      </c>
      <c r="F1067" s="101" t="s">
        <v>2967</v>
      </c>
      <c r="G1067" s="102" t="s">
        <v>2358</v>
      </c>
      <c r="H1067" s="103">
        <v>0</v>
      </c>
      <c r="I1067" s="103">
        <v>1577317</v>
      </c>
      <c r="K1067" s="101" t="s">
        <v>751</v>
      </c>
      <c r="L1067" s="101" t="s">
        <v>599</v>
      </c>
      <c r="M1067" s="101" t="s">
        <v>140</v>
      </c>
      <c r="N1067" s="101" t="s">
        <v>730</v>
      </c>
      <c r="O1067" s="101" t="s">
        <v>3193</v>
      </c>
    </row>
    <row r="1068" spans="1:15" hidden="1">
      <c r="A1068" s="101">
        <v>267</v>
      </c>
      <c r="B1068" s="101">
        <v>19</v>
      </c>
      <c r="C1068" s="101">
        <v>1</v>
      </c>
      <c r="D1068" s="101" t="s">
        <v>3631</v>
      </c>
      <c r="E1068" s="101" t="s">
        <v>1882</v>
      </c>
      <c r="F1068" s="101" t="s">
        <v>2967</v>
      </c>
      <c r="G1068" s="102" t="s">
        <v>3054</v>
      </c>
      <c r="H1068" s="103">
        <v>0</v>
      </c>
      <c r="I1068" s="103">
        <v>110292</v>
      </c>
      <c r="K1068" s="101" t="s">
        <v>751</v>
      </c>
      <c r="L1068" s="101" t="s">
        <v>599</v>
      </c>
      <c r="M1068" s="101" t="s">
        <v>140</v>
      </c>
      <c r="N1068" s="101" t="s">
        <v>730</v>
      </c>
      <c r="O1068" s="101" t="s">
        <v>4646</v>
      </c>
    </row>
    <row r="1069" spans="1:15" hidden="1">
      <c r="A1069" s="101">
        <v>267</v>
      </c>
      <c r="B1069" s="101">
        <v>20</v>
      </c>
      <c r="C1069" s="101">
        <v>1</v>
      </c>
      <c r="D1069" s="101" t="s">
        <v>3631</v>
      </c>
      <c r="E1069" s="101" t="s">
        <v>1882</v>
      </c>
      <c r="F1069" s="101" t="s">
        <v>1167</v>
      </c>
      <c r="G1069" s="102" t="s">
        <v>2530</v>
      </c>
      <c r="H1069" s="103">
        <v>0</v>
      </c>
      <c r="I1069" s="103">
        <v>2912025</v>
      </c>
      <c r="K1069" s="101" t="s">
        <v>751</v>
      </c>
      <c r="L1069" s="101" t="s">
        <v>599</v>
      </c>
      <c r="M1069" s="101" t="s">
        <v>140</v>
      </c>
      <c r="N1069" s="101" t="s">
        <v>730</v>
      </c>
      <c r="O1069" s="101" t="s">
        <v>4826</v>
      </c>
    </row>
    <row r="1070" spans="1:15" hidden="1">
      <c r="A1070" s="101">
        <v>267</v>
      </c>
      <c r="B1070" s="101">
        <v>21</v>
      </c>
      <c r="C1070" s="101">
        <v>1</v>
      </c>
      <c r="D1070" s="101" t="s">
        <v>3631</v>
      </c>
      <c r="E1070" s="101" t="s">
        <v>1053</v>
      </c>
      <c r="F1070" s="101" t="s">
        <v>2474</v>
      </c>
      <c r="G1070" s="102" t="s">
        <v>4828</v>
      </c>
      <c r="H1070" s="103">
        <v>0</v>
      </c>
      <c r="I1070" s="103">
        <v>1452792</v>
      </c>
      <c r="K1070" s="101" t="s">
        <v>751</v>
      </c>
      <c r="L1070" s="101" t="s">
        <v>599</v>
      </c>
      <c r="M1070" s="101" t="s">
        <v>140</v>
      </c>
      <c r="N1070" s="101" t="s">
        <v>730</v>
      </c>
      <c r="O1070" s="101" t="s">
        <v>4596</v>
      </c>
    </row>
    <row r="1071" spans="1:15" hidden="1">
      <c r="A1071" s="101">
        <v>267</v>
      </c>
      <c r="B1071" s="101">
        <v>22</v>
      </c>
      <c r="C1071" s="101">
        <v>1</v>
      </c>
      <c r="D1071" s="101" t="s">
        <v>3631</v>
      </c>
      <c r="E1071" s="101" t="s">
        <v>1053</v>
      </c>
      <c r="F1071" s="101" t="s">
        <v>1312</v>
      </c>
      <c r="G1071" s="102" t="s">
        <v>4829</v>
      </c>
      <c r="H1071" s="103">
        <v>0</v>
      </c>
      <c r="I1071" s="103">
        <v>16778025</v>
      </c>
      <c r="K1071" s="101" t="s">
        <v>751</v>
      </c>
      <c r="L1071" s="101" t="s">
        <v>599</v>
      </c>
      <c r="M1071" s="101" t="s">
        <v>140</v>
      </c>
      <c r="N1071" s="101" t="s">
        <v>730</v>
      </c>
      <c r="O1071" s="101" t="s">
        <v>4830</v>
      </c>
    </row>
    <row r="1072" spans="1:15" hidden="1">
      <c r="A1072" s="101">
        <v>267</v>
      </c>
      <c r="B1072" s="101">
        <v>23</v>
      </c>
      <c r="C1072" s="101">
        <v>1</v>
      </c>
      <c r="D1072" s="101" t="s">
        <v>3631</v>
      </c>
      <c r="E1072" s="101" t="s">
        <v>1053</v>
      </c>
      <c r="F1072" s="101" t="s">
        <v>4831</v>
      </c>
      <c r="G1072" s="102" t="s">
        <v>2834</v>
      </c>
      <c r="H1072" s="103">
        <v>0</v>
      </c>
      <c r="I1072" s="103">
        <v>85140</v>
      </c>
      <c r="K1072" s="101" t="s">
        <v>751</v>
      </c>
      <c r="L1072" s="101" t="s">
        <v>599</v>
      </c>
      <c r="M1072" s="101" t="s">
        <v>140</v>
      </c>
      <c r="N1072" s="101" t="s">
        <v>730</v>
      </c>
      <c r="O1072" s="101" t="s">
        <v>4832</v>
      </c>
    </row>
    <row r="1073" spans="1:15" hidden="1">
      <c r="A1073" s="101">
        <v>267</v>
      </c>
      <c r="B1073" s="101">
        <v>24</v>
      </c>
      <c r="C1073" s="101">
        <v>1</v>
      </c>
      <c r="D1073" s="101" t="s">
        <v>3631</v>
      </c>
      <c r="E1073" s="101" t="s">
        <v>308</v>
      </c>
      <c r="F1073" s="101" t="s">
        <v>4836</v>
      </c>
      <c r="G1073" s="102" t="s">
        <v>1772</v>
      </c>
      <c r="H1073" s="103">
        <v>0</v>
      </c>
      <c r="I1073" s="103">
        <v>2726916</v>
      </c>
      <c r="K1073" s="101" t="s">
        <v>751</v>
      </c>
      <c r="L1073" s="101" t="s">
        <v>599</v>
      </c>
      <c r="M1073" s="101" t="s">
        <v>140</v>
      </c>
      <c r="N1073" s="101" t="s">
        <v>730</v>
      </c>
      <c r="O1073" s="101" t="s">
        <v>4839</v>
      </c>
    </row>
    <row r="1074" spans="1:15" hidden="1">
      <c r="A1074" s="101">
        <v>267</v>
      </c>
      <c r="B1074" s="101">
        <v>25</v>
      </c>
      <c r="C1074" s="101">
        <v>1</v>
      </c>
      <c r="D1074" s="101" t="s">
        <v>3631</v>
      </c>
      <c r="E1074" s="101" t="s">
        <v>308</v>
      </c>
      <c r="F1074" s="101" t="s">
        <v>183</v>
      </c>
      <c r="G1074" s="102" t="s">
        <v>4075</v>
      </c>
      <c r="H1074" s="103">
        <v>0</v>
      </c>
      <c r="I1074" s="103">
        <v>5534288</v>
      </c>
      <c r="K1074" s="101" t="s">
        <v>751</v>
      </c>
      <c r="L1074" s="101" t="s">
        <v>599</v>
      </c>
      <c r="M1074" s="101" t="s">
        <v>140</v>
      </c>
      <c r="N1074" s="101" t="s">
        <v>730</v>
      </c>
      <c r="O1074" s="101" t="s">
        <v>4840</v>
      </c>
    </row>
    <row r="1075" spans="1:15" hidden="1">
      <c r="A1075" s="101">
        <v>267</v>
      </c>
      <c r="B1075" s="101">
        <v>26</v>
      </c>
      <c r="C1075" s="101">
        <v>1</v>
      </c>
      <c r="D1075" s="101" t="s">
        <v>3631</v>
      </c>
      <c r="E1075" s="101" t="s">
        <v>915</v>
      </c>
      <c r="F1075" s="101" t="s">
        <v>299</v>
      </c>
      <c r="G1075" s="102" t="s">
        <v>1877</v>
      </c>
      <c r="H1075" s="103">
        <v>0</v>
      </c>
      <c r="I1075" s="103">
        <v>75816</v>
      </c>
      <c r="K1075" s="101" t="s">
        <v>751</v>
      </c>
      <c r="L1075" s="101" t="s">
        <v>599</v>
      </c>
      <c r="M1075" s="101" t="s">
        <v>140</v>
      </c>
      <c r="N1075" s="101" t="s">
        <v>730</v>
      </c>
      <c r="O1075" s="101" t="s">
        <v>4841</v>
      </c>
    </row>
    <row r="1076" spans="1:15" hidden="1">
      <c r="A1076" s="101">
        <v>267</v>
      </c>
      <c r="B1076" s="101">
        <v>27</v>
      </c>
      <c r="C1076" s="101">
        <v>1</v>
      </c>
      <c r="D1076" s="101" t="s">
        <v>3631</v>
      </c>
      <c r="E1076" s="101" t="s">
        <v>915</v>
      </c>
      <c r="F1076" s="101" t="s">
        <v>299</v>
      </c>
      <c r="G1076" s="102" t="s">
        <v>4843</v>
      </c>
      <c r="H1076" s="103">
        <v>0</v>
      </c>
      <c r="I1076" s="103">
        <v>68328</v>
      </c>
      <c r="K1076" s="101" t="s">
        <v>751</v>
      </c>
      <c r="L1076" s="101" t="s">
        <v>599</v>
      </c>
      <c r="M1076" s="101" t="s">
        <v>140</v>
      </c>
      <c r="N1076" s="101" t="s">
        <v>730</v>
      </c>
      <c r="O1076" s="101" t="s">
        <v>4846</v>
      </c>
    </row>
    <row r="1077" spans="1:15" hidden="1">
      <c r="A1077" s="101">
        <v>267</v>
      </c>
      <c r="B1077" s="101">
        <v>28</v>
      </c>
      <c r="C1077" s="101">
        <v>1</v>
      </c>
      <c r="D1077" s="101" t="s">
        <v>3631</v>
      </c>
      <c r="E1077" s="101" t="s">
        <v>915</v>
      </c>
      <c r="F1077" s="101" t="s">
        <v>299</v>
      </c>
      <c r="G1077" s="102" t="s">
        <v>4850</v>
      </c>
      <c r="H1077" s="103">
        <v>0</v>
      </c>
      <c r="I1077" s="103">
        <v>104052</v>
      </c>
      <c r="K1077" s="101" t="s">
        <v>751</v>
      </c>
      <c r="L1077" s="101" t="s">
        <v>599</v>
      </c>
      <c r="M1077" s="101" t="s">
        <v>140</v>
      </c>
      <c r="N1077" s="101" t="s">
        <v>730</v>
      </c>
      <c r="O1077" s="101" t="s">
        <v>2069</v>
      </c>
    </row>
    <row r="1078" spans="1:15" hidden="1">
      <c r="A1078" s="101">
        <v>267</v>
      </c>
      <c r="B1078" s="101">
        <v>29</v>
      </c>
      <c r="C1078" s="101">
        <v>1</v>
      </c>
      <c r="D1078" s="101" t="s">
        <v>3631</v>
      </c>
      <c r="E1078" s="101" t="s">
        <v>915</v>
      </c>
      <c r="F1078" s="101" t="s">
        <v>299</v>
      </c>
      <c r="G1078" s="102" t="s">
        <v>1047</v>
      </c>
      <c r="H1078" s="103">
        <v>0</v>
      </c>
      <c r="I1078" s="103">
        <v>157092</v>
      </c>
      <c r="K1078" s="101" t="s">
        <v>751</v>
      </c>
      <c r="L1078" s="101" t="s">
        <v>599</v>
      </c>
      <c r="M1078" s="101" t="s">
        <v>140</v>
      </c>
      <c r="N1078" s="101" t="s">
        <v>730</v>
      </c>
      <c r="O1078" s="101" t="s">
        <v>1284</v>
      </c>
    </row>
    <row r="1079" spans="1:15" hidden="1">
      <c r="A1079" s="101">
        <v>267</v>
      </c>
      <c r="B1079" s="101">
        <v>30</v>
      </c>
      <c r="C1079" s="101">
        <v>1</v>
      </c>
      <c r="D1079" s="101" t="s">
        <v>3631</v>
      </c>
      <c r="E1079" s="101" t="s">
        <v>915</v>
      </c>
      <c r="F1079" s="101" t="s">
        <v>299</v>
      </c>
      <c r="G1079" s="102" t="s">
        <v>2668</v>
      </c>
      <c r="H1079" s="103">
        <v>0</v>
      </c>
      <c r="I1079" s="103">
        <v>787956</v>
      </c>
      <c r="K1079" s="101" t="s">
        <v>751</v>
      </c>
      <c r="L1079" s="101" t="s">
        <v>599</v>
      </c>
      <c r="M1079" s="101" t="s">
        <v>140</v>
      </c>
      <c r="N1079" s="101" t="s">
        <v>730</v>
      </c>
      <c r="O1079" s="101" t="s">
        <v>4855</v>
      </c>
    </row>
    <row r="1080" spans="1:15" hidden="1">
      <c r="A1080" s="101">
        <v>267</v>
      </c>
      <c r="B1080" s="101">
        <v>31</v>
      </c>
      <c r="C1080" s="101">
        <v>1</v>
      </c>
      <c r="D1080" s="101" t="s">
        <v>3631</v>
      </c>
      <c r="E1080" s="101" t="s">
        <v>915</v>
      </c>
      <c r="F1080" s="101" t="s">
        <v>35</v>
      </c>
      <c r="G1080" s="102" t="s">
        <v>4593</v>
      </c>
      <c r="H1080" s="103">
        <v>0</v>
      </c>
      <c r="I1080" s="103">
        <v>446400</v>
      </c>
      <c r="K1080" s="101" t="s">
        <v>751</v>
      </c>
      <c r="L1080" s="101" t="s">
        <v>599</v>
      </c>
      <c r="M1080" s="101" t="s">
        <v>140</v>
      </c>
      <c r="N1080" s="101" t="s">
        <v>730</v>
      </c>
      <c r="O1080" s="101" t="s">
        <v>4857</v>
      </c>
    </row>
    <row r="1081" spans="1:15" hidden="1">
      <c r="A1081" s="101">
        <v>267</v>
      </c>
      <c r="B1081" s="101">
        <v>32</v>
      </c>
      <c r="C1081" s="101">
        <v>1</v>
      </c>
      <c r="D1081" s="101" t="s">
        <v>3631</v>
      </c>
      <c r="E1081" s="101" t="s">
        <v>915</v>
      </c>
      <c r="F1081" s="101" t="s">
        <v>35</v>
      </c>
      <c r="G1081" s="102" t="s">
        <v>4859</v>
      </c>
      <c r="H1081" s="103">
        <v>0</v>
      </c>
      <c r="I1081" s="103">
        <v>65952</v>
      </c>
      <c r="K1081" s="101" t="s">
        <v>751</v>
      </c>
      <c r="L1081" s="101" t="s">
        <v>599</v>
      </c>
      <c r="M1081" s="101" t="s">
        <v>140</v>
      </c>
      <c r="N1081" s="101" t="s">
        <v>730</v>
      </c>
      <c r="O1081" s="101" t="s">
        <v>4860</v>
      </c>
    </row>
    <row r="1082" spans="1:15" hidden="1">
      <c r="A1082" s="101">
        <v>267</v>
      </c>
      <c r="B1082" s="101">
        <v>33</v>
      </c>
      <c r="C1082" s="101">
        <v>1</v>
      </c>
      <c r="D1082" s="101" t="s">
        <v>3631</v>
      </c>
      <c r="E1082" s="101" t="s">
        <v>915</v>
      </c>
      <c r="F1082" s="101" t="s">
        <v>121</v>
      </c>
      <c r="G1082" s="102" t="s">
        <v>4182</v>
      </c>
      <c r="H1082" s="103">
        <v>0</v>
      </c>
      <c r="I1082" s="103">
        <v>204180</v>
      </c>
      <c r="K1082" s="101" t="s">
        <v>751</v>
      </c>
      <c r="L1082" s="101" t="s">
        <v>599</v>
      </c>
      <c r="M1082" s="101" t="s">
        <v>140</v>
      </c>
      <c r="N1082" s="101" t="s">
        <v>730</v>
      </c>
      <c r="O1082" s="101" t="s">
        <v>619</v>
      </c>
    </row>
    <row r="1083" spans="1:15" hidden="1">
      <c r="A1083" s="101">
        <v>267</v>
      </c>
      <c r="B1083" s="101">
        <v>34</v>
      </c>
      <c r="C1083" s="101">
        <v>1</v>
      </c>
      <c r="D1083" s="101" t="s">
        <v>3631</v>
      </c>
      <c r="E1083" s="101" t="s">
        <v>915</v>
      </c>
      <c r="F1083" s="101" t="s">
        <v>121</v>
      </c>
      <c r="G1083" s="102" t="s">
        <v>4861</v>
      </c>
      <c r="H1083" s="103">
        <v>0</v>
      </c>
      <c r="I1083" s="103">
        <v>35192</v>
      </c>
      <c r="K1083" s="101" t="s">
        <v>751</v>
      </c>
      <c r="L1083" s="101" t="s">
        <v>599</v>
      </c>
      <c r="M1083" s="101" t="s">
        <v>140</v>
      </c>
      <c r="N1083" s="101" t="s">
        <v>730</v>
      </c>
      <c r="O1083" s="101" t="s">
        <v>4863</v>
      </c>
    </row>
    <row r="1084" spans="1:15" hidden="1">
      <c r="A1084" s="101">
        <v>267</v>
      </c>
      <c r="B1084" s="101">
        <v>35</v>
      </c>
      <c r="C1084" s="101">
        <v>1</v>
      </c>
      <c r="D1084" s="101" t="s">
        <v>3631</v>
      </c>
      <c r="E1084" s="101" t="s">
        <v>915</v>
      </c>
      <c r="F1084" s="101" t="s">
        <v>4864</v>
      </c>
      <c r="G1084" s="102" t="s">
        <v>4866</v>
      </c>
      <c r="H1084" s="103">
        <v>0</v>
      </c>
      <c r="I1084" s="103">
        <v>3181032</v>
      </c>
      <c r="K1084" s="101" t="s">
        <v>751</v>
      </c>
      <c r="L1084" s="101" t="s">
        <v>599</v>
      </c>
      <c r="M1084" s="101" t="s">
        <v>140</v>
      </c>
      <c r="N1084" s="101" t="s">
        <v>730</v>
      </c>
      <c r="O1084" s="101" t="s">
        <v>4795</v>
      </c>
    </row>
    <row r="1085" spans="1:15" hidden="1">
      <c r="A1085" s="101">
        <v>267</v>
      </c>
      <c r="B1085" s="101">
        <v>36</v>
      </c>
      <c r="C1085" s="101">
        <v>1</v>
      </c>
      <c r="D1085" s="101" t="s">
        <v>3631</v>
      </c>
      <c r="E1085" s="101" t="s">
        <v>915</v>
      </c>
      <c r="F1085" s="101" t="s">
        <v>4864</v>
      </c>
      <c r="G1085" s="102" t="s">
        <v>4868</v>
      </c>
      <c r="H1085" s="103">
        <v>0</v>
      </c>
      <c r="I1085" s="103">
        <v>324000</v>
      </c>
      <c r="K1085" s="101" t="s">
        <v>751</v>
      </c>
      <c r="L1085" s="101" t="s">
        <v>599</v>
      </c>
      <c r="M1085" s="101" t="s">
        <v>140</v>
      </c>
      <c r="N1085" s="101" t="s">
        <v>730</v>
      </c>
      <c r="O1085" s="101" t="s">
        <v>2449</v>
      </c>
    </row>
    <row r="1086" spans="1:15" hidden="1">
      <c r="A1086" s="101">
        <v>267</v>
      </c>
      <c r="B1086" s="101">
        <v>37</v>
      </c>
      <c r="C1086" s="101">
        <v>1</v>
      </c>
      <c r="D1086" s="101" t="s">
        <v>3631</v>
      </c>
      <c r="E1086" s="101" t="s">
        <v>915</v>
      </c>
      <c r="F1086" s="101" t="s">
        <v>4871</v>
      </c>
      <c r="G1086" s="102" t="s">
        <v>4875</v>
      </c>
      <c r="H1086" s="103">
        <v>0</v>
      </c>
      <c r="I1086" s="103">
        <v>710087</v>
      </c>
      <c r="K1086" s="101" t="s">
        <v>751</v>
      </c>
      <c r="L1086" s="101" t="s">
        <v>599</v>
      </c>
      <c r="M1086" s="101" t="s">
        <v>140</v>
      </c>
      <c r="N1086" s="101" t="s">
        <v>730</v>
      </c>
      <c r="O1086" s="101" t="s">
        <v>4877</v>
      </c>
    </row>
    <row r="1087" spans="1:15" hidden="1">
      <c r="A1087" s="101">
        <v>267</v>
      </c>
      <c r="B1087" s="101">
        <v>38</v>
      </c>
      <c r="C1087" s="101">
        <v>1</v>
      </c>
      <c r="D1087" s="101" t="s">
        <v>3631</v>
      </c>
      <c r="E1087" s="101" t="s">
        <v>915</v>
      </c>
      <c r="F1087" s="101" t="s">
        <v>4871</v>
      </c>
      <c r="G1087" s="102" t="s">
        <v>2141</v>
      </c>
      <c r="H1087" s="103">
        <v>0</v>
      </c>
      <c r="I1087" s="103">
        <v>563714</v>
      </c>
      <c r="K1087" s="101" t="s">
        <v>751</v>
      </c>
      <c r="L1087" s="101" t="s">
        <v>599</v>
      </c>
      <c r="M1087" s="101" t="s">
        <v>140</v>
      </c>
      <c r="N1087" s="101" t="s">
        <v>730</v>
      </c>
      <c r="O1087" s="101" t="s">
        <v>4283</v>
      </c>
    </row>
    <row r="1088" spans="1:15" hidden="1">
      <c r="A1088" s="101">
        <v>267</v>
      </c>
      <c r="B1088" s="101">
        <v>39</v>
      </c>
      <c r="C1088" s="101">
        <v>1</v>
      </c>
      <c r="D1088" s="101" t="s">
        <v>3631</v>
      </c>
      <c r="E1088" s="101" t="s">
        <v>915</v>
      </c>
      <c r="F1088" s="101" t="s">
        <v>2766</v>
      </c>
      <c r="G1088" s="102" t="s">
        <v>2428</v>
      </c>
      <c r="H1088" s="103">
        <v>0</v>
      </c>
      <c r="I1088" s="103">
        <v>51100</v>
      </c>
      <c r="K1088" s="101" t="s">
        <v>751</v>
      </c>
      <c r="L1088" s="101" t="s">
        <v>599</v>
      </c>
      <c r="M1088" s="101" t="s">
        <v>140</v>
      </c>
      <c r="N1088" s="101" t="s">
        <v>730</v>
      </c>
      <c r="O1088" s="101" t="s">
        <v>607</v>
      </c>
    </row>
    <row r="1089" spans="1:15" hidden="1">
      <c r="A1089" s="101">
        <v>267</v>
      </c>
      <c r="B1089" s="101">
        <v>40</v>
      </c>
      <c r="C1089" s="101">
        <v>1</v>
      </c>
      <c r="D1089" s="101" t="s">
        <v>3631</v>
      </c>
      <c r="E1089" s="101" t="s">
        <v>1881</v>
      </c>
      <c r="F1089" s="101" t="s">
        <v>1435</v>
      </c>
      <c r="G1089" s="102" t="s">
        <v>4879</v>
      </c>
      <c r="H1089" s="103">
        <v>0</v>
      </c>
      <c r="I1089" s="103">
        <v>43286</v>
      </c>
      <c r="K1089" s="101" t="s">
        <v>751</v>
      </c>
      <c r="L1089" s="101" t="s">
        <v>599</v>
      </c>
      <c r="M1089" s="101" t="s">
        <v>140</v>
      </c>
      <c r="N1089" s="101" t="s">
        <v>730</v>
      </c>
      <c r="O1089" s="101" t="s">
        <v>2482</v>
      </c>
    </row>
    <row r="1090" spans="1:15" hidden="1">
      <c r="A1090" s="101">
        <v>267</v>
      </c>
      <c r="B1090" s="101">
        <v>41</v>
      </c>
      <c r="C1090" s="101">
        <v>1</v>
      </c>
      <c r="D1090" s="101" t="s">
        <v>3631</v>
      </c>
      <c r="E1090" s="101" t="s">
        <v>830</v>
      </c>
      <c r="F1090" s="101" t="s">
        <v>2701</v>
      </c>
      <c r="G1090" s="102" t="s">
        <v>2637</v>
      </c>
      <c r="H1090" s="103">
        <v>0</v>
      </c>
      <c r="I1090" s="103">
        <v>5675250</v>
      </c>
      <c r="K1090" s="101" t="s">
        <v>751</v>
      </c>
      <c r="L1090" s="101" t="s">
        <v>599</v>
      </c>
      <c r="M1090" s="101" t="s">
        <v>140</v>
      </c>
      <c r="N1090" s="101" t="s">
        <v>730</v>
      </c>
      <c r="O1090" s="101" t="s">
        <v>1020</v>
      </c>
    </row>
    <row r="1091" spans="1:15" hidden="1">
      <c r="A1091" s="101">
        <v>267</v>
      </c>
      <c r="B1091" s="101">
        <v>42</v>
      </c>
      <c r="C1091" s="101">
        <v>1</v>
      </c>
      <c r="D1091" s="101" t="s">
        <v>3631</v>
      </c>
      <c r="E1091" s="101" t="s">
        <v>830</v>
      </c>
      <c r="F1091" s="101" t="s">
        <v>3351</v>
      </c>
      <c r="G1091" s="102" t="s">
        <v>4444</v>
      </c>
      <c r="H1091" s="103">
        <v>0</v>
      </c>
      <c r="I1091" s="103">
        <v>2171400</v>
      </c>
      <c r="K1091" s="101" t="s">
        <v>751</v>
      </c>
      <c r="L1091" s="101" t="s">
        <v>599</v>
      </c>
      <c r="M1091" s="101" t="s">
        <v>140</v>
      </c>
      <c r="N1091" s="101" t="s">
        <v>730</v>
      </c>
      <c r="O1091" s="101" t="s">
        <v>4881</v>
      </c>
    </row>
    <row r="1092" spans="1:15" hidden="1">
      <c r="A1092" s="101">
        <v>267</v>
      </c>
      <c r="B1092" s="101">
        <v>43</v>
      </c>
      <c r="C1092" s="101">
        <v>1</v>
      </c>
      <c r="D1092" s="101" t="s">
        <v>3631</v>
      </c>
      <c r="E1092" s="101" t="s">
        <v>830</v>
      </c>
      <c r="F1092" s="101" t="s">
        <v>3351</v>
      </c>
      <c r="G1092" s="102" t="s">
        <v>4883</v>
      </c>
      <c r="H1092" s="103">
        <v>0</v>
      </c>
      <c r="I1092" s="103">
        <v>1080765</v>
      </c>
      <c r="K1092" s="101" t="s">
        <v>751</v>
      </c>
      <c r="L1092" s="101" t="s">
        <v>599</v>
      </c>
      <c r="M1092" s="101" t="s">
        <v>140</v>
      </c>
      <c r="N1092" s="101" t="s">
        <v>730</v>
      </c>
      <c r="O1092" s="101" t="s">
        <v>4884</v>
      </c>
    </row>
    <row r="1093" spans="1:15" hidden="1">
      <c r="A1093" s="101">
        <v>267</v>
      </c>
      <c r="B1093" s="101">
        <v>44</v>
      </c>
      <c r="C1093" s="101">
        <v>1</v>
      </c>
      <c r="D1093" s="101" t="s">
        <v>3631</v>
      </c>
      <c r="E1093" s="101" t="s">
        <v>830</v>
      </c>
      <c r="F1093" s="101" t="s">
        <v>4886</v>
      </c>
      <c r="G1093" s="102" t="s">
        <v>4887</v>
      </c>
      <c r="H1093" s="103">
        <v>0</v>
      </c>
      <c r="I1093" s="103">
        <v>1104744</v>
      </c>
      <c r="K1093" s="101" t="s">
        <v>751</v>
      </c>
      <c r="L1093" s="101" t="s">
        <v>599</v>
      </c>
      <c r="M1093" s="101" t="s">
        <v>140</v>
      </c>
      <c r="N1093" s="101" t="s">
        <v>730</v>
      </c>
      <c r="O1093" s="101" t="s">
        <v>58</v>
      </c>
    </row>
    <row r="1094" spans="1:15" hidden="1">
      <c r="A1094" s="101">
        <v>267</v>
      </c>
      <c r="B1094" s="101">
        <v>45</v>
      </c>
      <c r="C1094" s="101">
        <v>1</v>
      </c>
      <c r="D1094" s="101" t="s">
        <v>3631</v>
      </c>
      <c r="E1094" s="101" t="s">
        <v>830</v>
      </c>
      <c r="F1094" s="101" t="s">
        <v>4886</v>
      </c>
      <c r="G1094" s="102" t="s">
        <v>4890</v>
      </c>
      <c r="H1094" s="103">
        <v>0</v>
      </c>
      <c r="I1094" s="103">
        <v>236421</v>
      </c>
      <c r="K1094" s="101" t="s">
        <v>751</v>
      </c>
      <c r="L1094" s="101" t="s">
        <v>599</v>
      </c>
      <c r="M1094" s="101" t="s">
        <v>140</v>
      </c>
      <c r="N1094" s="101" t="s">
        <v>730</v>
      </c>
      <c r="O1094" s="101" t="s">
        <v>269</v>
      </c>
    </row>
    <row r="1095" spans="1:15" hidden="1">
      <c r="A1095" s="101">
        <v>267</v>
      </c>
      <c r="B1095" s="101">
        <v>46</v>
      </c>
      <c r="C1095" s="101">
        <v>1</v>
      </c>
      <c r="D1095" s="101" t="s">
        <v>3631</v>
      </c>
      <c r="E1095" s="101" t="s">
        <v>830</v>
      </c>
      <c r="F1095" s="101" t="s">
        <v>4886</v>
      </c>
      <c r="G1095" s="102" t="s">
        <v>4891</v>
      </c>
      <c r="H1095" s="103">
        <v>0</v>
      </c>
      <c r="I1095" s="103">
        <v>2257688</v>
      </c>
      <c r="K1095" s="101" t="s">
        <v>751</v>
      </c>
      <c r="L1095" s="101" t="s">
        <v>599</v>
      </c>
      <c r="M1095" s="101" t="s">
        <v>140</v>
      </c>
      <c r="N1095" s="101" t="s">
        <v>730</v>
      </c>
      <c r="O1095" s="101" t="s">
        <v>4893</v>
      </c>
    </row>
    <row r="1096" spans="1:15" hidden="1">
      <c r="A1096" s="101">
        <v>267</v>
      </c>
      <c r="B1096" s="101">
        <v>47</v>
      </c>
      <c r="C1096" s="101">
        <v>1</v>
      </c>
      <c r="D1096" s="101" t="s">
        <v>3631</v>
      </c>
      <c r="E1096" s="101" t="s">
        <v>830</v>
      </c>
      <c r="F1096" s="101" t="s">
        <v>4886</v>
      </c>
      <c r="G1096" s="102" t="s">
        <v>4894</v>
      </c>
      <c r="H1096" s="103">
        <v>0</v>
      </c>
      <c r="I1096" s="103">
        <v>1128121</v>
      </c>
      <c r="K1096" s="101" t="s">
        <v>751</v>
      </c>
      <c r="L1096" s="101" t="s">
        <v>599</v>
      </c>
      <c r="M1096" s="101" t="s">
        <v>140</v>
      </c>
      <c r="N1096" s="101" t="s">
        <v>730</v>
      </c>
      <c r="O1096" s="101" t="s">
        <v>4896</v>
      </c>
    </row>
    <row r="1097" spans="1:15" hidden="1">
      <c r="A1097" s="101">
        <v>267</v>
      </c>
      <c r="B1097" s="101">
        <v>48</v>
      </c>
      <c r="C1097" s="101">
        <v>1</v>
      </c>
      <c r="D1097" s="101" t="s">
        <v>3631</v>
      </c>
      <c r="E1097" s="101" t="s">
        <v>830</v>
      </c>
      <c r="F1097" s="101" t="s">
        <v>4886</v>
      </c>
      <c r="G1097" s="102" t="s">
        <v>651</v>
      </c>
      <c r="H1097" s="103">
        <v>0</v>
      </c>
      <c r="I1097" s="103">
        <v>586353</v>
      </c>
      <c r="K1097" s="101" t="s">
        <v>751</v>
      </c>
      <c r="L1097" s="101" t="s">
        <v>599</v>
      </c>
      <c r="M1097" s="101" t="s">
        <v>140</v>
      </c>
      <c r="N1097" s="101" t="s">
        <v>730</v>
      </c>
      <c r="O1097" s="101" t="s">
        <v>4897</v>
      </c>
    </row>
    <row r="1098" spans="1:15" hidden="1">
      <c r="A1098" s="101">
        <v>267</v>
      </c>
      <c r="B1098" s="101">
        <v>49</v>
      </c>
      <c r="C1098" s="101">
        <v>1</v>
      </c>
      <c r="D1098" s="101" t="s">
        <v>3631</v>
      </c>
      <c r="E1098" s="101" t="s">
        <v>830</v>
      </c>
      <c r="F1098" s="101" t="s">
        <v>2740</v>
      </c>
      <c r="G1098" s="102" t="s">
        <v>2366</v>
      </c>
      <c r="H1098" s="103">
        <v>0</v>
      </c>
      <c r="I1098" s="103">
        <v>336918</v>
      </c>
      <c r="K1098" s="101" t="s">
        <v>751</v>
      </c>
      <c r="L1098" s="101" t="s">
        <v>599</v>
      </c>
      <c r="M1098" s="101" t="s">
        <v>140</v>
      </c>
      <c r="N1098" s="101" t="s">
        <v>730</v>
      </c>
      <c r="O1098" s="101" t="s">
        <v>4901</v>
      </c>
    </row>
    <row r="1099" spans="1:15" hidden="1">
      <c r="A1099" s="101">
        <v>267</v>
      </c>
      <c r="B1099" s="101">
        <v>50</v>
      </c>
      <c r="C1099" s="101">
        <v>1</v>
      </c>
      <c r="D1099" s="101" t="s">
        <v>3631</v>
      </c>
      <c r="E1099" s="101" t="s">
        <v>891</v>
      </c>
      <c r="F1099" s="101" t="s">
        <v>2048</v>
      </c>
      <c r="G1099" s="102" t="s">
        <v>4903</v>
      </c>
      <c r="H1099" s="103">
        <v>0</v>
      </c>
      <c r="I1099" s="103">
        <v>1485924</v>
      </c>
      <c r="K1099" s="101" t="s">
        <v>751</v>
      </c>
      <c r="L1099" s="101" t="s">
        <v>599</v>
      </c>
      <c r="M1099" s="101" t="s">
        <v>140</v>
      </c>
      <c r="N1099" s="101" t="s">
        <v>730</v>
      </c>
      <c r="O1099" s="101" t="s">
        <v>3681</v>
      </c>
    </row>
    <row r="1100" spans="1:15" hidden="1">
      <c r="A1100" s="101">
        <v>267</v>
      </c>
      <c r="B1100" s="101">
        <v>51</v>
      </c>
      <c r="C1100" s="101">
        <v>1</v>
      </c>
      <c r="D1100" s="101" t="s">
        <v>3631</v>
      </c>
      <c r="E1100" s="101" t="s">
        <v>891</v>
      </c>
      <c r="F1100" s="101" t="s">
        <v>1171</v>
      </c>
      <c r="G1100" s="102" t="s">
        <v>4906</v>
      </c>
      <c r="H1100" s="103">
        <v>0</v>
      </c>
      <c r="I1100" s="103">
        <v>1916112</v>
      </c>
      <c r="K1100" s="101" t="s">
        <v>751</v>
      </c>
      <c r="L1100" s="101" t="s">
        <v>599</v>
      </c>
      <c r="M1100" s="101" t="s">
        <v>140</v>
      </c>
      <c r="N1100" s="101" t="s">
        <v>730</v>
      </c>
      <c r="O1100" s="101" t="s">
        <v>4909</v>
      </c>
    </row>
    <row r="1101" spans="1:15" hidden="1">
      <c r="A1101" s="101">
        <v>267</v>
      </c>
      <c r="B1101" s="101">
        <v>52</v>
      </c>
      <c r="C1101" s="101">
        <v>1</v>
      </c>
      <c r="D1101" s="101" t="s">
        <v>3631</v>
      </c>
      <c r="E1101" s="101" t="s">
        <v>891</v>
      </c>
      <c r="F1101" s="101" t="s">
        <v>971</v>
      </c>
      <c r="G1101" s="102" t="s">
        <v>4782</v>
      </c>
      <c r="H1101" s="103">
        <v>0</v>
      </c>
      <c r="I1101" s="103">
        <v>461886</v>
      </c>
      <c r="K1101" s="101" t="s">
        <v>751</v>
      </c>
      <c r="L1101" s="101" t="s">
        <v>599</v>
      </c>
      <c r="M1101" s="101" t="s">
        <v>140</v>
      </c>
      <c r="N1101" s="101" t="s">
        <v>730</v>
      </c>
      <c r="O1101" s="101" t="s">
        <v>4911</v>
      </c>
    </row>
    <row r="1102" spans="1:15" hidden="1">
      <c r="A1102" s="101">
        <v>267</v>
      </c>
      <c r="B1102" s="101">
        <v>53</v>
      </c>
      <c r="C1102" s="101">
        <v>1</v>
      </c>
      <c r="D1102" s="101" t="s">
        <v>3631</v>
      </c>
      <c r="E1102" s="101" t="s">
        <v>891</v>
      </c>
      <c r="F1102" s="101" t="s">
        <v>971</v>
      </c>
      <c r="G1102" s="102" t="s">
        <v>4914</v>
      </c>
      <c r="H1102" s="103">
        <v>0</v>
      </c>
      <c r="I1102" s="103">
        <v>997326</v>
      </c>
      <c r="K1102" s="101" t="s">
        <v>751</v>
      </c>
      <c r="L1102" s="101" t="s">
        <v>599</v>
      </c>
      <c r="M1102" s="101" t="s">
        <v>140</v>
      </c>
      <c r="N1102" s="101" t="s">
        <v>730</v>
      </c>
      <c r="O1102" s="101" t="s">
        <v>3671</v>
      </c>
    </row>
    <row r="1103" spans="1:15" hidden="1">
      <c r="A1103" s="101">
        <v>267</v>
      </c>
      <c r="B1103" s="101">
        <v>54</v>
      </c>
      <c r="C1103" s="101">
        <v>1</v>
      </c>
      <c r="D1103" s="101" t="s">
        <v>3631</v>
      </c>
      <c r="E1103" s="101" t="s">
        <v>891</v>
      </c>
      <c r="F1103" s="101" t="s">
        <v>4915</v>
      </c>
      <c r="G1103" s="102" t="s">
        <v>166</v>
      </c>
      <c r="H1103" s="103">
        <v>0</v>
      </c>
      <c r="I1103" s="103">
        <v>93620</v>
      </c>
      <c r="K1103" s="101" t="s">
        <v>751</v>
      </c>
      <c r="L1103" s="101" t="s">
        <v>599</v>
      </c>
      <c r="M1103" s="101" t="s">
        <v>140</v>
      </c>
      <c r="N1103" s="101" t="s">
        <v>730</v>
      </c>
      <c r="O1103" s="101" t="s">
        <v>2613</v>
      </c>
    </row>
    <row r="1104" spans="1:15" hidden="1">
      <c r="A1104" s="101">
        <v>267</v>
      </c>
      <c r="B1104" s="101">
        <v>55</v>
      </c>
      <c r="C1104" s="101">
        <v>1</v>
      </c>
      <c r="D1104" s="101" t="s">
        <v>3631</v>
      </c>
      <c r="E1104" s="101" t="s">
        <v>891</v>
      </c>
      <c r="F1104" s="101" t="s">
        <v>4125</v>
      </c>
      <c r="G1104" s="102" t="s">
        <v>1215</v>
      </c>
      <c r="H1104" s="103">
        <v>0</v>
      </c>
      <c r="I1104" s="103">
        <v>4983000</v>
      </c>
      <c r="K1104" s="101" t="s">
        <v>751</v>
      </c>
      <c r="L1104" s="101" t="s">
        <v>599</v>
      </c>
      <c r="M1104" s="101" t="s">
        <v>140</v>
      </c>
      <c r="N1104" s="101" t="s">
        <v>730</v>
      </c>
      <c r="O1104" s="101" t="s">
        <v>1612</v>
      </c>
    </row>
    <row r="1105" spans="1:15" hidden="1">
      <c r="A1105" s="101">
        <v>267</v>
      </c>
      <c r="B1105" s="101">
        <v>56</v>
      </c>
      <c r="C1105" s="101">
        <v>1</v>
      </c>
      <c r="D1105" s="101" t="s">
        <v>3631</v>
      </c>
      <c r="E1105" s="101" t="s">
        <v>891</v>
      </c>
      <c r="F1105" s="101" t="s">
        <v>3775</v>
      </c>
      <c r="G1105" s="102" t="s">
        <v>4916</v>
      </c>
      <c r="H1105" s="103">
        <v>0</v>
      </c>
      <c r="I1105" s="103">
        <v>7518</v>
      </c>
      <c r="K1105" s="101" t="s">
        <v>751</v>
      </c>
      <c r="L1105" s="101" t="s">
        <v>599</v>
      </c>
      <c r="M1105" s="101" t="s">
        <v>140</v>
      </c>
      <c r="N1105" s="101" t="s">
        <v>730</v>
      </c>
      <c r="O1105" s="101" t="s">
        <v>4918</v>
      </c>
    </row>
    <row r="1106" spans="1:15" hidden="1">
      <c r="A1106" s="101">
        <v>267</v>
      </c>
      <c r="B1106" s="101">
        <v>57</v>
      </c>
      <c r="C1106" s="101">
        <v>1</v>
      </c>
      <c r="D1106" s="101" t="s">
        <v>3631</v>
      </c>
      <c r="E1106" s="101" t="s">
        <v>891</v>
      </c>
      <c r="F1106" s="101" t="s">
        <v>3432</v>
      </c>
      <c r="G1106" s="102" t="s">
        <v>4026</v>
      </c>
      <c r="H1106" s="103">
        <v>0</v>
      </c>
      <c r="I1106" s="103">
        <v>5860140</v>
      </c>
      <c r="K1106" s="101" t="s">
        <v>751</v>
      </c>
      <c r="L1106" s="101" t="s">
        <v>599</v>
      </c>
      <c r="M1106" s="101" t="s">
        <v>140</v>
      </c>
      <c r="N1106" s="101" t="s">
        <v>730</v>
      </c>
      <c r="O1106" s="101" t="s">
        <v>4465</v>
      </c>
    </row>
    <row r="1107" spans="1:15" hidden="1">
      <c r="A1107" s="101">
        <v>267</v>
      </c>
      <c r="B1107" s="101">
        <v>58</v>
      </c>
      <c r="C1107" s="101">
        <v>1</v>
      </c>
      <c r="D1107" s="101" t="s">
        <v>3631</v>
      </c>
      <c r="E1107" s="101" t="s">
        <v>891</v>
      </c>
      <c r="F1107" s="101" t="s">
        <v>4919</v>
      </c>
      <c r="G1107" s="102" t="s">
        <v>4921</v>
      </c>
      <c r="H1107" s="103">
        <v>0</v>
      </c>
      <c r="I1107" s="103">
        <v>1857150</v>
      </c>
      <c r="K1107" s="101" t="s">
        <v>751</v>
      </c>
      <c r="L1107" s="101" t="s">
        <v>599</v>
      </c>
      <c r="M1107" s="101" t="s">
        <v>140</v>
      </c>
      <c r="N1107" s="101" t="s">
        <v>730</v>
      </c>
      <c r="O1107" s="101" t="s">
        <v>4922</v>
      </c>
    </row>
    <row r="1108" spans="1:15" hidden="1">
      <c r="A1108" s="101">
        <v>267</v>
      </c>
      <c r="B1108" s="101">
        <v>60</v>
      </c>
      <c r="C1108" s="101">
        <v>1</v>
      </c>
      <c r="D1108" s="101" t="s">
        <v>3631</v>
      </c>
      <c r="E1108" s="101" t="s">
        <v>891</v>
      </c>
      <c r="F1108" s="101" t="s">
        <v>4924</v>
      </c>
      <c r="G1108" s="102" t="s">
        <v>4925</v>
      </c>
      <c r="H1108" s="103">
        <v>0</v>
      </c>
      <c r="I1108" s="103">
        <v>146785</v>
      </c>
      <c r="K1108" s="101" t="s">
        <v>751</v>
      </c>
      <c r="L1108" s="101" t="s">
        <v>599</v>
      </c>
      <c r="M1108" s="101" t="s">
        <v>140</v>
      </c>
      <c r="N1108" s="101" t="s">
        <v>730</v>
      </c>
      <c r="O1108" s="101" t="s">
        <v>4926</v>
      </c>
    </row>
    <row r="1109" spans="1:15" hidden="1">
      <c r="A1109" s="101">
        <v>267</v>
      </c>
      <c r="B1109" s="101">
        <v>61</v>
      </c>
      <c r="C1109" s="101">
        <v>1</v>
      </c>
      <c r="D1109" s="101" t="s">
        <v>3631</v>
      </c>
      <c r="E1109" s="101" t="s">
        <v>891</v>
      </c>
      <c r="F1109" s="101" t="s">
        <v>870</v>
      </c>
      <c r="G1109" s="102" t="s">
        <v>1822</v>
      </c>
      <c r="H1109" s="103">
        <v>0</v>
      </c>
      <c r="I1109" s="103">
        <v>459000</v>
      </c>
      <c r="K1109" s="101" t="s">
        <v>751</v>
      </c>
      <c r="L1109" s="101" t="s">
        <v>599</v>
      </c>
      <c r="M1109" s="101" t="s">
        <v>140</v>
      </c>
      <c r="N1109" s="101" t="s">
        <v>730</v>
      </c>
      <c r="O1109" s="101" t="s">
        <v>4854</v>
      </c>
    </row>
    <row r="1110" spans="1:15" hidden="1">
      <c r="A1110" s="101">
        <v>267</v>
      </c>
      <c r="B1110" s="101">
        <v>62</v>
      </c>
      <c r="C1110" s="101">
        <v>1</v>
      </c>
      <c r="D1110" s="101" t="s">
        <v>3631</v>
      </c>
      <c r="E1110" s="101" t="s">
        <v>891</v>
      </c>
      <c r="F1110" s="101" t="s">
        <v>4928</v>
      </c>
      <c r="G1110" s="102" t="s">
        <v>4931</v>
      </c>
      <c r="H1110" s="103">
        <v>0</v>
      </c>
      <c r="I1110" s="103">
        <v>972740</v>
      </c>
      <c r="K1110" s="101" t="s">
        <v>751</v>
      </c>
      <c r="L1110" s="101" t="s">
        <v>599</v>
      </c>
      <c r="M1110" s="101" t="s">
        <v>140</v>
      </c>
      <c r="N1110" s="101" t="s">
        <v>730</v>
      </c>
      <c r="O1110" s="101" t="s">
        <v>2982</v>
      </c>
    </row>
    <row r="1111" spans="1:15" hidden="1">
      <c r="A1111" s="101">
        <v>267</v>
      </c>
      <c r="B1111" s="101">
        <v>63</v>
      </c>
      <c r="C1111" s="101">
        <v>1</v>
      </c>
      <c r="D1111" s="101" t="s">
        <v>3631</v>
      </c>
      <c r="E1111" s="101" t="s">
        <v>891</v>
      </c>
      <c r="F1111" s="101" t="s">
        <v>4928</v>
      </c>
      <c r="G1111" s="102" t="s">
        <v>4932</v>
      </c>
      <c r="H1111" s="103">
        <v>0</v>
      </c>
      <c r="I1111" s="103">
        <v>553955</v>
      </c>
      <c r="K1111" s="101" t="s">
        <v>751</v>
      </c>
      <c r="L1111" s="101" t="s">
        <v>599</v>
      </c>
      <c r="M1111" s="101" t="s">
        <v>140</v>
      </c>
      <c r="N1111" s="101" t="s">
        <v>730</v>
      </c>
      <c r="O1111" s="101" t="s">
        <v>4934</v>
      </c>
    </row>
    <row r="1112" spans="1:15" hidden="1">
      <c r="A1112" s="101">
        <v>267</v>
      </c>
      <c r="B1112" s="101">
        <v>64</v>
      </c>
      <c r="C1112" s="101">
        <v>1</v>
      </c>
      <c r="D1112" s="101" t="s">
        <v>3631</v>
      </c>
      <c r="E1112" s="101" t="s">
        <v>891</v>
      </c>
      <c r="F1112" s="101" t="s">
        <v>4928</v>
      </c>
      <c r="G1112" s="102" t="s">
        <v>4937</v>
      </c>
      <c r="H1112" s="103">
        <v>0</v>
      </c>
      <c r="I1112" s="103">
        <v>149270</v>
      </c>
      <c r="K1112" s="101" t="s">
        <v>751</v>
      </c>
      <c r="L1112" s="101" t="s">
        <v>599</v>
      </c>
      <c r="M1112" s="101" t="s">
        <v>140</v>
      </c>
      <c r="N1112" s="101" t="s">
        <v>730</v>
      </c>
      <c r="O1112" s="101" t="s">
        <v>4939</v>
      </c>
    </row>
    <row r="1113" spans="1:15" hidden="1">
      <c r="A1113" s="101">
        <v>267</v>
      </c>
      <c r="B1113" s="101">
        <v>66</v>
      </c>
      <c r="C1113" s="101">
        <v>1</v>
      </c>
      <c r="D1113" s="101" t="s">
        <v>3631</v>
      </c>
      <c r="E1113" s="101" t="s">
        <v>891</v>
      </c>
      <c r="F1113" s="101" t="s">
        <v>4940</v>
      </c>
      <c r="G1113" s="102" t="s">
        <v>3057</v>
      </c>
      <c r="H1113" s="103">
        <v>0</v>
      </c>
      <c r="I1113" s="103">
        <v>947160</v>
      </c>
      <c r="K1113" s="101" t="s">
        <v>751</v>
      </c>
      <c r="L1113" s="101" t="s">
        <v>599</v>
      </c>
      <c r="M1113" s="101" t="s">
        <v>140</v>
      </c>
      <c r="N1113" s="101" t="s">
        <v>730</v>
      </c>
      <c r="O1113" s="101" t="s">
        <v>2233</v>
      </c>
    </row>
    <row r="1114" spans="1:15" hidden="1">
      <c r="A1114" s="101">
        <v>267</v>
      </c>
      <c r="B1114" s="101">
        <v>67</v>
      </c>
      <c r="C1114" s="101">
        <v>1</v>
      </c>
      <c r="D1114" s="101" t="s">
        <v>3631</v>
      </c>
      <c r="E1114" s="101" t="s">
        <v>891</v>
      </c>
      <c r="F1114" s="101" t="s">
        <v>4940</v>
      </c>
      <c r="G1114" s="102" t="s">
        <v>4941</v>
      </c>
      <c r="H1114" s="103">
        <v>0</v>
      </c>
      <c r="I1114" s="103">
        <v>158355</v>
      </c>
      <c r="K1114" s="101" t="s">
        <v>751</v>
      </c>
      <c r="L1114" s="101" t="s">
        <v>599</v>
      </c>
      <c r="M1114" s="101" t="s">
        <v>140</v>
      </c>
      <c r="N1114" s="101" t="s">
        <v>730</v>
      </c>
      <c r="O1114" s="101" t="s">
        <v>4942</v>
      </c>
    </row>
    <row r="1115" spans="1:15" hidden="1">
      <c r="A1115" s="101">
        <v>267</v>
      </c>
      <c r="B1115" s="101">
        <v>69</v>
      </c>
      <c r="C1115" s="101">
        <v>1</v>
      </c>
      <c r="D1115" s="101" t="s">
        <v>3631</v>
      </c>
      <c r="E1115" s="101" t="s">
        <v>891</v>
      </c>
      <c r="F1115" s="101" t="s">
        <v>4943</v>
      </c>
      <c r="G1115" s="102" t="s">
        <v>29</v>
      </c>
      <c r="H1115" s="103">
        <v>0</v>
      </c>
      <c r="I1115" s="103">
        <v>262035</v>
      </c>
      <c r="K1115" s="101" t="s">
        <v>751</v>
      </c>
      <c r="L1115" s="101" t="s">
        <v>599</v>
      </c>
      <c r="M1115" s="101" t="s">
        <v>140</v>
      </c>
      <c r="N1115" s="101" t="s">
        <v>730</v>
      </c>
      <c r="O1115" s="101" t="s">
        <v>4944</v>
      </c>
    </row>
    <row r="1116" spans="1:15" hidden="1">
      <c r="A1116" s="101">
        <v>267</v>
      </c>
      <c r="B1116" s="101">
        <v>70</v>
      </c>
      <c r="C1116" s="101">
        <v>1</v>
      </c>
      <c r="D1116" s="101" t="s">
        <v>3631</v>
      </c>
      <c r="E1116" s="101" t="s">
        <v>891</v>
      </c>
      <c r="F1116" s="101" t="s">
        <v>4945</v>
      </c>
      <c r="G1116" s="102" t="s">
        <v>4949</v>
      </c>
      <c r="H1116" s="103">
        <v>0</v>
      </c>
      <c r="I1116" s="103">
        <v>3230010</v>
      </c>
      <c r="K1116" s="101" t="s">
        <v>751</v>
      </c>
      <c r="L1116" s="101" t="s">
        <v>599</v>
      </c>
      <c r="M1116" s="101" t="s">
        <v>140</v>
      </c>
      <c r="N1116" s="101" t="s">
        <v>730</v>
      </c>
      <c r="O1116" s="101" t="s">
        <v>2287</v>
      </c>
    </row>
    <row r="1117" spans="1:15" hidden="1">
      <c r="A1117" s="101">
        <v>267</v>
      </c>
      <c r="B1117" s="101">
        <v>71</v>
      </c>
      <c r="C1117" s="101">
        <v>1</v>
      </c>
      <c r="D1117" s="101" t="s">
        <v>3631</v>
      </c>
      <c r="E1117" s="101" t="s">
        <v>891</v>
      </c>
      <c r="F1117" s="101" t="s">
        <v>4951</v>
      </c>
      <c r="G1117" s="102" t="s">
        <v>4952</v>
      </c>
      <c r="H1117" s="103">
        <v>0</v>
      </c>
      <c r="I1117" s="103">
        <v>7840</v>
      </c>
      <c r="K1117" s="101" t="s">
        <v>751</v>
      </c>
      <c r="L1117" s="101" t="s">
        <v>599</v>
      </c>
      <c r="M1117" s="101" t="s">
        <v>140</v>
      </c>
      <c r="N1117" s="101" t="s">
        <v>730</v>
      </c>
      <c r="O1117" s="101" t="s">
        <v>4953</v>
      </c>
    </row>
    <row r="1118" spans="1:15" hidden="1">
      <c r="A1118" s="101">
        <v>267</v>
      </c>
      <c r="B1118" s="101">
        <v>72</v>
      </c>
      <c r="C1118" s="101">
        <v>1</v>
      </c>
      <c r="D1118" s="101" t="s">
        <v>3631</v>
      </c>
      <c r="E1118" s="101" t="s">
        <v>891</v>
      </c>
      <c r="F1118" s="101" t="s">
        <v>1799</v>
      </c>
      <c r="G1118" s="102" t="s">
        <v>4954</v>
      </c>
      <c r="H1118" s="103">
        <v>0</v>
      </c>
      <c r="I1118" s="103">
        <v>427230</v>
      </c>
      <c r="K1118" s="101" t="s">
        <v>751</v>
      </c>
      <c r="L1118" s="101" t="s">
        <v>599</v>
      </c>
      <c r="M1118" s="101" t="s">
        <v>140</v>
      </c>
      <c r="N1118" s="101" t="s">
        <v>730</v>
      </c>
      <c r="O1118" s="101" t="s">
        <v>2319</v>
      </c>
    </row>
    <row r="1119" spans="1:15" hidden="1">
      <c r="A1119" s="101">
        <v>267</v>
      </c>
      <c r="B1119" s="101">
        <v>73</v>
      </c>
      <c r="C1119" s="101">
        <v>1</v>
      </c>
      <c r="D1119" s="101" t="s">
        <v>3631</v>
      </c>
      <c r="E1119" s="101" t="s">
        <v>891</v>
      </c>
      <c r="F1119" s="101" t="s">
        <v>4959</v>
      </c>
      <c r="G1119" s="102" t="s">
        <v>4029</v>
      </c>
      <c r="H1119" s="103">
        <v>0</v>
      </c>
      <c r="I1119" s="103">
        <v>100956</v>
      </c>
      <c r="K1119" s="101" t="s">
        <v>751</v>
      </c>
      <c r="L1119" s="101" t="s">
        <v>599</v>
      </c>
      <c r="M1119" s="101" t="s">
        <v>140</v>
      </c>
      <c r="N1119" s="101" t="s">
        <v>730</v>
      </c>
      <c r="O1119" s="101" t="s">
        <v>4961</v>
      </c>
    </row>
    <row r="1120" spans="1:15" hidden="1">
      <c r="A1120" s="101">
        <v>267</v>
      </c>
      <c r="B1120" s="101">
        <v>74</v>
      </c>
      <c r="C1120" s="101">
        <v>1</v>
      </c>
      <c r="D1120" s="101" t="s">
        <v>3631</v>
      </c>
      <c r="E1120" s="101" t="s">
        <v>891</v>
      </c>
      <c r="F1120" s="101" t="s">
        <v>4959</v>
      </c>
      <c r="G1120" s="102" t="s">
        <v>4965</v>
      </c>
      <c r="H1120" s="103">
        <v>0</v>
      </c>
      <c r="I1120" s="103">
        <v>52318191</v>
      </c>
      <c r="K1120" s="101" t="s">
        <v>751</v>
      </c>
      <c r="L1120" s="101" t="s">
        <v>599</v>
      </c>
      <c r="M1120" s="101" t="s">
        <v>140</v>
      </c>
      <c r="N1120" s="101" t="s">
        <v>730</v>
      </c>
      <c r="O1120" s="101" t="s">
        <v>1150</v>
      </c>
    </row>
    <row r="1121" spans="1:15" hidden="1">
      <c r="A1121" s="101">
        <v>267</v>
      </c>
      <c r="B1121" s="101">
        <v>76</v>
      </c>
      <c r="C1121" s="101">
        <v>1</v>
      </c>
      <c r="D1121" s="101" t="s">
        <v>3631</v>
      </c>
      <c r="E1121" s="101" t="s">
        <v>891</v>
      </c>
      <c r="F1121" s="101" t="s">
        <v>4155</v>
      </c>
      <c r="G1121" s="102" t="s">
        <v>4966</v>
      </c>
      <c r="H1121" s="103">
        <v>0</v>
      </c>
      <c r="I1121" s="103">
        <v>150374</v>
      </c>
      <c r="K1121" s="101" t="s">
        <v>751</v>
      </c>
      <c r="L1121" s="101" t="s">
        <v>599</v>
      </c>
      <c r="M1121" s="101" t="s">
        <v>140</v>
      </c>
      <c r="N1121" s="101" t="s">
        <v>730</v>
      </c>
      <c r="O1121" s="101" t="s">
        <v>4967</v>
      </c>
    </row>
    <row r="1122" spans="1:15" hidden="1">
      <c r="A1122" s="101">
        <v>267</v>
      </c>
      <c r="B1122" s="101">
        <v>77</v>
      </c>
      <c r="C1122" s="101">
        <v>1</v>
      </c>
      <c r="D1122" s="101" t="s">
        <v>3631</v>
      </c>
      <c r="E1122" s="101" t="s">
        <v>891</v>
      </c>
      <c r="F1122" s="101" t="s">
        <v>4679</v>
      </c>
      <c r="G1122" s="102" t="s">
        <v>3753</v>
      </c>
      <c r="H1122" s="103">
        <v>0</v>
      </c>
      <c r="I1122" s="103">
        <v>902244</v>
      </c>
      <c r="K1122" s="101" t="s">
        <v>751</v>
      </c>
      <c r="L1122" s="101" t="s">
        <v>599</v>
      </c>
      <c r="M1122" s="101" t="s">
        <v>140</v>
      </c>
      <c r="N1122" s="101" t="s">
        <v>730</v>
      </c>
      <c r="O1122" s="101" t="s">
        <v>4969</v>
      </c>
    </row>
    <row r="1123" spans="1:15" hidden="1">
      <c r="A1123" s="101">
        <v>267</v>
      </c>
      <c r="B1123" s="101">
        <v>78</v>
      </c>
      <c r="C1123" s="101">
        <v>1</v>
      </c>
      <c r="D1123" s="101" t="s">
        <v>3631</v>
      </c>
      <c r="E1123" s="101" t="s">
        <v>891</v>
      </c>
      <c r="F1123" s="101" t="s">
        <v>4679</v>
      </c>
      <c r="G1123" s="102" t="s">
        <v>4970</v>
      </c>
      <c r="H1123" s="103">
        <v>0</v>
      </c>
      <c r="I1123" s="103">
        <v>902244</v>
      </c>
      <c r="K1123" s="101" t="s">
        <v>751</v>
      </c>
      <c r="L1123" s="101" t="s">
        <v>599</v>
      </c>
      <c r="M1123" s="101" t="s">
        <v>140</v>
      </c>
      <c r="N1123" s="101" t="s">
        <v>730</v>
      </c>
      <c r="O1123" s="101" t="s">
        <v>4969</v>
      </c>
    </row>
    <row r="1124" spans="1:15" hidden="1">
      <c r="A1124" s="101">
        <v>267</v>
      </c>
      <c r="B1124" s="101">
        <v>79</v>
      </c>
      <c r="C1124" s="101">
        <v>1</v>
      </c>
      <c r="D1124" s="101" t="s">
        <v>3631</v>
      </c>
      <c r="E1124" s="101" t="s">
        <v>891</v>
      </c>
      <c r="F1124" s="101" t="s">
        <v>2084</v>
      </c>
      <c r="G1124" s="102" t="s">
        <v>4971</v>
      </c>
      <c r="H1124" s="103">
        <v>0</v>
      </c>
      <c r="I1124" s="103">
        <v>381842</v>
      </c>
      <c r="K1124" s="101" t="s">
        <v>751</v>
      </c>
      <c r="L1124" s="101" t="s">
        <v>599</v>
      </c>
      <c r="M1124" s="101" t="s">
        <v>140</v>
      </c>
      <c r="N1124" s="101" t="s">
        <v>730</v>
      </c>
      <c r="O1124" s="101" t="s">
        <v>4972</v>
      </c>
    </row>
    <row r="1125" spans="1:15" hidden="1">
      <c r="A1125" s="101">
        <v>267</v>
      </c>
      <c r="B1125" s="101">
        <v>80</v>
      </c>
      <c r="C1125" s="101">
        <v>1</v>
      </c>
      <c r="D1125" s="101" t="s">
        <v>3631</v>
      </c>
      <c r="E1125" s="101" t="s">
        <v>891</v>
      </c>
      <c r="F1125" s="101" t="s">
        <v>2084</v>
      </c>
      <c r="G1125" s="102" t="s">
        <v>2570</v>
      </c>
      <c r="H1125" s="103">
        <v>0</v>
      </c>
      <c r="I1125" s="103">
        <v>77012</v>
      </c>
      <c r="K1125" s="101" t="s">
        <v>751</v>
      </c>
      <c r="L1125" s="101" t="s">
        <v>599</v>
      </c>
      <c r="M1125" s="101" t="s">
        <v>140</v>
      </c>
      <c r="N1125" s="101" t="s">
        <v>730</v>
      </c>
      <c r="O1125" s="101" t="s">
        <v>1194</v>
      </c>
    </row>
    <row r="1126" spans="1:15" hidden="1">
      <c r="A1126" s="101">
        <v>267</v>
      </c>
      <c r="B1126" s="101">
        <v>81</v>
      </c>
      <c r="C1126" s="101">
        <v>1</v>
      </c>
      <c r="D1126" s="101" t="s">
        <v>3631</v>
      </c>
      <c r="E1126" s="101" t="s">
        <v>891</v>
      </c>
      <c r="F1126" s="101" t="s">
        <v>2084</v>
      </c>
      <c r="G1126" s="102" t="s">
        <v>4973</v>
      </c>
      <c r="H1126" s="103">
        <v>0</v>
      </c>
      <c r="I1126" s="103">
        <v>559069</v>
      </c>
      <c r="K1126" s="101" t="s">
        <v>751</v>
      </c>
      <c r="L1126" s="101" t="s">
        <v>599</v>
      </c>
      <c r="M1126" s="101" t="s">
        <v>140</v>
      </c>
      <c r="N1126" s="101" t="s">
        <v>730</v>
      </c>
      <c r="O1126" s="101" t="s">
        <v>4976</v>
      </c>
    </row>
    <row r="1127" spans="1:15" hidden="1">
      <c r="A1127" s="101">
        <v>267</v>
      </c>
      <c r="B1127" s="101">
        <v>82</v>
      </c>
      <c r="C1127" s="101">
        <v>1</v>
      </c>
      <c r="D1127" s="101" t="s">
        <v>3631</v>
      </c>
      <c r="E1127" s="101" t="s">
        <v>891</v>
      </c>
      <c r="F1127" s="101" t="s">
        <v>2084</v>
      </c>
      <c r="G1127" s="102" t="s">
        <v>4980</v>
      </c>
      <c r="H1127" s="103">
        <v>0</v>
      </c>
      <c r="I1127" s="103">
        <v>45864</v>
      </c>
      <c r="K1127" s="101" t="s">
        <v>751</v>
      </c>
      <c r="L1127" s="101" t="s">
        <v>599</v>
      </c>
      <c r="M1127" s="101" t="s">
        <v>140</v>
      </c>
      <c r="N1127" s="101" t="s">
        <v>730</v>
      </c>
      <c r="O1127" s="101" t="s">
        <v>4982</v>
      </c>
    </row>
    <row r="1128" spans="1:15" hidden="1">
      <c r="A1128" s="101">
        <v>267</v>
      </c>
      <c r="B1128" s="101">
        <v>83</v>
      </c>
      <c r="C1128" s="101">
        <v>1</v>
      </c>
      <c r="D1128" s="101" t="s">
        <v>3631</v>
      </c>
      <c r="E1128" s="101" t="s">
        <v>891</v>
      </c>
      <c r="F1128" s="101" t="s">
        <v>790</v>
      </c>
      <c r="G1128" s="102" t="s">
        <v>2394</v>
      </c>
      <c r="H1128" s="103">
        <v>0</v>
      </c>
      <c r="I1128" s="103">
        <v>4902944</v>
      </c>
      <c r="K1128" s="101" t="s">
        <v>751</v>
      </c>
      <c r="L1128" s="101" t="s">
        <v>599</v>
      </c>
      <c r="M1128" s="101" t="s">
        <v>140</v>
      </c>
      <c r="N1128" s="101" t="s">
        <v>730</v>
      </c>
      <c r="O1128" s="101" t="s">
        <v>4985</v>
      </c>
    </row>
    <row r="1129" spans="1:15" hidden="1">
      <c r="A1129" s="101">
        <v>267</v>
      </c>
      <c r="B1129" s="101">
        <v>84</v>
      </c>
      <c r="C1129" s="101">
        <v>1</v>
      </c>
      <c r="D1129" s="101" t="s">
        <v>3631</v>
      </c>
      <c r="E1129" s="101" t="s">
        <v>891</v>
      </c>
      <c r="F1129" s="101" t="s">
        <v>2338</v>
      </c>
      <c r="G1129" s="102" t="s">
        <v>3659</v>
      </c>
      <c r="H1129" s="103">
        <v>0</v>
      </c>
      <c r="I1129" s="103">
        <v>722500</v>
      </c>
      <c r="K1129" s="101" t="s">
        <v>751</v>
      </c>
      <c r="L1129" s="101" t="s">
        <v>599</v>
      </c>
      <c r="M1129" s="101" t="s">
        <v>140</v>
      </c>
      <c r="N1129" s="101" t="s">
        <v>730</v>
      </c>
      <c r="O1129" s="101" t="s">
        <v>4986</v>
      </c>
    </row>
    <row r="1130" spans="1:15" hidden="1">
      <c r="A1130" s="101">
        <v>267</v>
      </c>
      <c r="B1130" s="101">
        <v>85</v>
      </c>
      <c r="C1130" s="101">
        <v>1</v>
      </c>
      <c r="D1130" s="101" t="s">
        <v>3631</v>
      </c>
      <c r="E1130" s="101" t="s">
        <v>891</v>
      </c>
      <c r="F1130" s="101" t="s">
        <v>2338</v>
      </c>
      <c r="G1130" s="102" t="s">
        <v>4987</v>
      </c>
      <c r="H1130" s="103">
        <v>0</v>
      </c>
      <c r="I1130" s="103">
        <v>593130</v>
      </c>
      <c r="K1130" s="101" t="s">
        <v>751</v>
      </c>
      <c r="L1130" s="101" t="s">
        <v>599</v>
      </c>
      <c r="M1130" s="101" t="s">
        <v>140</v>
      </c>
      <c r="N1130" s="101" t="s">
        <v>730</v>
      </c>
      <c r="O1130" s="101" t="s">
        <v>2347</v>
      </c>
    </row>
    <row r="1131" spans="1:15" hidden="1">
      <c r="A1131" s="101">
        <v>267</v>
      </c>
      <c r="B1131" s="101">
        <v>86</v>
      </c>
      <c r="C1131" s="101">
        <v>1</v>
      </c>
      <c r="D1131" s="101" t="s">
        <v>3631</v>
      </c>
      <c r="E1131" s="101" t="s">
        <v>891</v>
      </c>
      <c r="F1131" s="101" t="s">
        <v>2338</v>
      </c>
      <c r="G1131" s="102" t="s">
        <v>4042</v>
      </c>
      <c r="H1131" s="103">
        <v>0</v>
      </c>
      <c r="I1131" s="103">
        <v>340680</v>
      </c>
      <c r="K1131" s="101" t="s">
        <v>751</v>
      </c>
      <c r="L1131" s="101" t="s">
        <v>599</v>
      </c>
      <c r="M1131" s="101" t="s">
        <v>140</v>
      </c>
      <c r="N1131" s="101" t="s">
        <v>730</v>
      </c>
      <c r="O1131" s="101" t="s">
        <v>1526</v>
      </c>
    </row>
    <row r="1132" spans="1:15" hidden="1">
      <c r="A1132" s="101">
        <v>267</v>
      </c>
      <c r="B1132" s="101">
        <v>87</v>
      </c>
      <c r="C1132" s="101">
        <v>1</v>
      </c>
      <c r="D1132" s="101" t="s">
        <v>3631</v>
      </c>
      <c r="E1132" s="101" t="s">
        <v>891</v>
      </c>
      <c r="F1132" s="101" t="s">
        <v>2338</v>
      </c>
      <c r="G1132" s="102" t="s">
        <v>4990</v>
      </c>
      <c r="H1132" s="103">
        <v>0</v>
      </c>
      <c r="I1132" s="103">
        <v>247825</v>
      </c>
      <c r="K1132" s="101" t="s">
        <v>751</v>
      </c>
      <c r="L1132" s="101" t="s">
        <v>599</v>
      </c>
      <c r="M1132" s="101" t="s">
        <v>140</v>
      </c>
      <c r="N1132" s="101" t="s">
        <v>730</v>
      </c>
      <c r="O1132" s="101" t="s">
        <v>4996</v>
      </c>
    </row>
    <row r="1133" spans="1:15" hidden="1">
      <c r="A1133" s="101">
        <v>267</v>
      </c>
      <c r="B1133" s="101">
        <v>88</v>
      </c>
      <c r="C1133" s="101">
        <v>1</v>
      </c>
      <c r="D1133" s="101" t="s">
        <v>3631</v>
      </c>
      <c r="E1133" s="101" t="s">
        <v>891</v>
      </c>
      <c r="F1133" s="101" t="s">
        <v>2338</v>
      </c>
      <c r="G1133" s="102" t="s">
        <v>2884</v>
      </c>
      <c r="H1133" s="103">
        <v>0</v>
      </c>
      <c r="I1133" s="103">
        <v>170085</v>
      </c>
      <c r="K1133" s="101" t="s">
        <v>751</v>
      </c>
      <c r="L1133" s="101" t="s">
        <v>599</v>
      </c>
      <c r="M1133" s="101" t="s">
        <v>140</v>
      </c>
      <c r="N1133" s="101" t="s">
        <v>730</v>
      </c>
      <c r="O1133" s="101" t="s">
        <v>3234</v>
      </c>
    </row>
    <row r="1134" spans="1:15" hidden="1">
      <c r="A1134" s="101">
        <v>267</v>
      </c>
      <c r="B1134" s="101">
        <v>89</v>
      </c>
      <c r="C1134" s="101">
        <v>1</v>
      </c>
      <c r="D1134" s="101" t="s">
        <v>3631</v>
      </c>
      <c r="E1134" s="101" t="s">
        <v>891</v>
      </c>
      <c r="F1134" s="101" t="s">
        <v>2338</v>
      </c>
      <c r="G1134" s="102" t="s">
        <v>4997</v>
      </c>
      <c r="H1134" s="103">
        <v>0</v>
      </c>
      <c r="I1134" s="103">
        <v>119255</v>
      </c>
      <c r="K1134" s="101" t="s">
        <v>751</v>
      </c>
      <c r="L1134" s="101" t="s">
        <v>599</v>
      </c>
      <c r="M1134" s="101" t="s">
        <v>140</v>
      </c>
      <c r="N1134" s="101" t="s">
        <v>730</v>
      </c>
      <c r="O1134" s="101" t="s">
        <v>90</v>
      </c>
    </row>
    <row r="1135" spans="1:15" hidden="1">
      <c r="A1135" s="101">
        <v>267</v>
      </c>
      <c r="B1135" s="101">
        <v>90</v>
      </c>
      <c r="C1135" s="101">
        <v>1</v>
      </c>
      <c r="D1135" s="101" t="s">
        <v>3631</v>
      </c>
      <c r="E1135" s="101" t="s">
        <v>891</v>
      </c>
      <c r="F1135" s="101" t="s">
        <v>726</v>
      </c>
      <c r="G1135" s="102" t="s">
        <v>4998</v>
      </c>
      <c r="H1135" s="103">
        <v>0</v>
      </c>
      <c r="I1135" s="103">
        <v>3267446</v>
      </c>
      <c r="K1135" s="101" t="s">
        <v>751</v>
      </c>
      <c r="L1135" s="101" t="s">
        <v>599</v>
      </c>
      <c r="M1135" s="101" t="s">
        <v>140</v>
      </c>
      <c r="N1135" s="101" t="s">
        <v>730</v>
      </c>
      <c r="O1135" s="101" t="s">
        <v>5000</v>
      </c>
    </row>
    <row r="1136" spans="1:15" hidden="1">
      <c r="A1136" s="101">
        <v>267</v>
      </c>
      <c r="B1136" s="101">
        <v>91</v>
      </c>
      <c r="C1136" s="101">
        <v>1</v>
      </c>
      <c r="D1136" s="101" t="s">
        <v>3631</v>
      </c>
      <c r="E1136" s="101" t="s">
        <v>891</v>
      </c>
      <c r="F1136" s="101" t="s">
        <v>726</v>
      </c>
      <c r="G1136" s="102" t="s">
        <v>3676</v>
      </c>
      <c r="H1136" s="103">
        <v>0</v>
      </c>
      <c r="I1136" s="103">
        <v>5626686</v>
      </c>
      <c r="K1136" s="101" t="s">
        <v>751</v>
      </c>
      <c r="L1136" s="101" t="s">
        <v>599</v>
      </c>
      <c r="M1136" s="101" t="s">
        <v>140</v>
      </c>
      <c r="N1136" s="101" t="s">
        <v>730</v>
      </c>
      <c r="O1136" s="101" t="s">
        <v>5001</v>
      </c>
    </row>
    <row r="1137" spans="1:15" hidden="1">
      <c r="A1137" s="101">
        <v>267</v>
      </c>
      <c r="B1137" s="101">
        <v>92</v>
      </c>
      <c r="C1137" s="101">
        <v>1</v>
      </c>
      <c r="D1137" s="101" t="s">
        <v>3631</v>
      </c>
      <c r="E1137" s="101" t="s">
        <v>891</v>
      </c>
      <c r="F1137" s="101" t="s">
        <v>726</v>
      </c>
      <c r="G1137" s="102" t="s">
        <v>3945</v>
      </c>
      <c r="H1137" s="103">
        <v>0</v>
      </c>
      <c r="I1137" s="103">
        <v>4141852</v>
      </c>
      <c r="K1137" s="101" t="s">
        <v>751</v>
      </c>
      <c r="L1137" s="101" t="s">
        <v>599</v>
      </c>
      <c r="M1137" s="101" t="s">
        <v>140</v>
      </c>
      <c r="N1137" s="101" t="s">
        <v>730</v>
      </c>
      <c r="O1137" s="101" t="s">
        <v>2129</v>
      </c>
    </row>
    <row r="1138" spans="1:15" hidden="1">
      <c r="A1138" s="101">
        <v>267</v>
      </c>
      <c r="B1138" s="101">
        <v>93</v>
      </c>
      <c r="C1138" s="101">
        <v>1</v>
      </c>
      <c r="D1138" s="101" t="s">
        <v>3631</v>
      </c>
      <c r="E1138" s="101" t="s">
        <v>891</v>
      </c>
      <c r="F1138" s="101" t="s">
        <v>726</v>
      </c>
      <c r="G1138" s="102" t="s">
        <v>4552</v>
      </c>
      <c r="H1138" s="103">
        <v>0</v>
      </c>
      <c r="I1138" s="103">
        <v>3515707</v>
      </c>
      <c r="K1138" s="101" t="s">
        <v>751</v>
      </c>
      <c r="L1138" s="101" t="s">
        <v>599</v>
      </c>
      <c r="M1138" s="101" t="s">
        <v>140</v>
      </c>
      <c r="N1138" s="101" t="s">
        <v>730</v>
      </c>
      <c r="O1138" s="101" t="s">
        <v>1509</v>
      </c>
    </row>
    <row r="1139" spans="1:15" hidden="1">
      <c r="A1139" s="101">
        <v>267</v>
      </c>
      <c r="B1139" s="101">
        <v>94</v>
      </c>
      <c r="C1139" s="101">
        <v>1</v>
      </c>
      <c r="D1139" s="101" t="s">
        <v>3631</v>
      </c>
      <c r="E1139" s="101" t="s">
        <v>891</v>
      </c>
      <c r="F1139" s="101" t="s">
        <v>726</v>
      </c>
      <c r="G1139" s="102" t="s">
        <v>1515</v>
      </c>
      <c r="H1139" s="103">
        <v>0</v>
      </c>
      <c r="I1139" s="103">
        <v>3396900</v>
      </c>
      <c r="K1139" s="101" t="s">
        <v>751</v>
      </c>
      <c r="L1139" s="101" t="s">
        <v>599</v>
      </c>
      <c r="M1139" s="101" t="s">
        <v>140</v>
      </c>
      <c r="N1139" s="101" t="s">
        <v>730</v>
      </c>
      <c r="O1139" s="101" t="s">
        <v>5004</v>
      </c>
    </row>
    <row r="1140" spans="1:15" hidden="1">
      <c r="A1140" s="101">
        <v>267</v>
      </c>
      <c r="B1140" s="101">
        <v>95</v>
      </c>
      <c r="C1140" s="101">
        <v>1</v>
      </c>
      <c r="D1140" s="101" t="s">
        <v>3631</v>
      </c>
      <c r="E1140" s="101" t="s">
        <v>891</v>
      </c>
      <c r="F1140" s="101" t="s">
        <v>726</v>
      </c>
      <c r="G1140" s="102" t="s">
        <v>3858</v>
      </c>
      <c r="H1140" s="103">
        <v>0</v>
      </c>
      <c r="I1140" s="103">
        <v>5148247</v>
      </c>
      <c r="K1140" s="101" t="s">
        <v>751</v>
      </c>
      <c r="L1140" s="101" t="s">
        <v>599</v>
      </c>
      <c r="M1140" s="101" t="s">
        <v>140</v>
      </c>
      <c r="N1140" s="101" t="s">
        <v>730</v>
      </c>
      <c r="O1140" s="101" t="s">
        <v>5006</v>
      </c>
    </row>
    <row r="1141" spans="1:15" hidden="1">
      <c r="A1141" s="101">
        <v>267</v>
      </c>
      <c r="B1141" s="101">
        <v>96</v>
      </c>
      <c r="C1141" s="101">
        <v>1</v>
      </c>
      <c r="D1141" s="101" t="s">
        <v>3631</v>
      </c>
      <c r="E1141" s="101" t="s">
        <v>891</v>
      </c>
      <c r="F1141" s="101" t="s">
        <v>726</v>
      </c>
      <c r="G1141" s="102" t="s">
        <v>3449</v>
      </c>
      <c r="H1141" s="103">
        <v>0</v>
      </c>
      <c r="I1141" s="103">
        <v>5467826</v>
      </c>
      <c r="K1141" s="101" t="s">
        <v>751</v>
      </c>
      <c r="L1141" s="101" t="s">
        <v>599</v>
      </c>
      <c r="M1141" s="101" t="s">
        <v>140</v>
      </c>
      <c r="N1141" s="101" t="s">
        <v>730</v>
      </c>
      <c r="O1141" s="101" t="s">
        <v>858</v>
      </c>
    </row>
    <row r="1142" spans="1:15" hidden="1">
      <c r="A1142" s="101">
        <v>267</v>
      </c>
      <c r="B1142" s="101">
        <v>99</v>
      </c>
      <c r="C1142" s="101">
        <v>1</v>
      </c>
      <c r="D1142" s="101" t="s">
        <v>3631</v>
      </c>
      <c r="E1142" s="101" t="s">
        <v>2228</v>
      </c>
      <c r="F1142" s="101" t="s">
        <v>5008</v>
      </c>
      <c r="G1142" s="102" t="s">
        <v>2569</v>
      </c>
      <c r="H1142" s="103">
        <v>0</v>
      </c>
      <c r="I1142" s="103">
        <v>128064</v>
      </c>
      <c r="K1142" s="101" t="s">
        <v>751</v>
      </c>
      <c r="L1142" s="101" t="s">
        <v>599</v>
      </c>
      <c r="M1142" s="101" t="s">
        <v>140</v>
      </c>
      <c r="N1142" s="101" t="s">
        <v>730</v>
      </c>
      <c r="O1142" s="101" t="s">
        <v>633</v>
      </c>
    </row>
    <row r="1143" spans="1:15" hidden="1">
      <c r="A1143" s="101">
        <v>267</v>
      </c>
      <c r="B1143" s="101">
        <v>100</v>
      </c>
      <c r="C1143" s="101">
        <v>1</v>
      </c>
      <c r="D1143" s="101" t="s">
        <v>3631</v>
      </c>
      <c r="E1143" s="101" t="s">
        <v>2228</v>
      </c>
      <c r="F1143" s="101" t="s">
        <v>3459</v>
      </c>
      <c r="G1143" s="102" t="s">
        <v>5009</v>
      </c>
      <c r="H1143" s="103">
        <v>0</v>
      </c>
      <c r="I1143" s="103">
        <v>11397</v>
      </c>
      <c r="K1143" s="101" t="s">
        <v>751</v>
      </c>
      <c r="L1143" s="101" t="s">
        <v>599</v>
      </c>
      <c r="M1143" s="101" t="s">
        <v>140</v>
      </c>
      <c r="N1143" s="101" t="s">
        <v>730</v>
      </c>
      <c r="O1143" s="101" t="s">
        <v>2492</v>
      </c>
    </row>
    <row r="1144" spans="1:15" hidden="1">
      <c r="A1144" s="101">
        <v>267</v>
      </c>
      <c r="B1144" s="101">
        <v>101</v>
      </c>
      <c r="C1144" s="101">
        <v>1</v>
      </c>
      <c r="D1144" s="101" t="s">
        <v>3631</v>
      </c>
      <c r="E1144" s="101" t="s">
        <v>2228</v>
      </c>
      <c r="F1144" s="101" t="s">
        <v>3168</v>
      </c>
      <c r="G1144" s="102" t="s">
        <v>5010</v>
      </c>
      <c r="H1144" s="103">
        <v>0</v>
      </c>
      <c r="I1144" s="103">
        <v>4833</v>
      </c>
      <c r="K1144" s="101" t="s">
        <v>751</v>
      </c>
      <c r="L1144" s="101" t="s">
        <v>599</v>
      </c>
      <c r="M1144" s="101" t="s">
        <v>140</v>
      </c>
      <c r="N1144" s="101" t="s">
        <v>730</v>
      </c>
      <c r="O1144" s="101" t="s">
        <v>5012</v>
      </c>
    </row>
    <row r="1145" spans="1:15" hidden="1">
      <c r="A1145" s="101">
        <v>267</v>
      </c>
      <c r="B1145" s="101">
        <v>102</v>
      </c>
      <c r="C1145" s="101">
        <v>2</v>
      </c>
      <c r="D1145" s="101" t="s">
        <v>3631</v>
      </c>
      <c r="E1145" s="101" t="s">
        <v>5013</v>
      </c>
      <c r="F1145" s="101" t="s">
        <v>35</v>
      </c>
      <c r="G1145" s="102" t="s">
        <v>1300</v>
      </c>
      <c r="H1145" s="103">
        <v>0</v>
      </c>
      <c r="I1145" s="103">
        <v>902804</v>
      </c>
      <c r="K1145" s="101" t="s">
        <v>2154</v>
      </c>
      <c r="L1145" s="101" t="s">
        <v>599</v>
      </c>
      <c r="M1145" s="101" t="s">
        <v>140</v>
      </c>
      <c r="N1145" s="101" t="s">
        <v>730</v>
      </c>
      <c r="O1145" s="101" t="s">
        <v>1810</v>
      </c>
    </row>
    <row r="1146" spans="1:15" hidden="1">
      <c r="A1146" s="101">
        <v>267</v>
      </c>
      <c r="B1146" s="101">
        <v>103</v>
      </c>
      <c r="C1146" s="101">
        <v>1</v>
      </c>
      <c r="D1146" s="101" t="s">
        <v>3631</v>
      </c>
      <c r="E1146" s="101" t="s">
        <v>988</v>
      </c>
      <c r="F1146" s="101" t="s">
        <v>872</v>
      </c>
      <c r="G1146" s="102" t="s">
        <v>5017</v>
      </c>
      <c r="H1146" s="103">
        <v>0</v>
      </c>
      <c r="I1146" s="103">
        <v>37858</v>
      </c>
      <c r="K1146" s="101" t="s">
        <v>751</v>
      </c>
      <c r="L1146" s="101" t="s">
        <v>599</v>
      </c>
      <c r="M1146" s="101" t="s">
        <v>140</v>
      </c>
      <c r="N1146" s="101" t="s">
        <v>730</v>
      </c>
      <c r="O1146" s="101" t="s">
        <v>2019</v>
      </c>
    </row>
    <row r="1147" spans="1:15" hidden="1">
      <c r="A1147" s="101">
        <v>267</v>
      </c>
      <c r="B1147" s="101">
        <v>104</v>
      </c>
      <c r="C1147" s="101">
        <v>1</v>
      </c>
      <c r="D1147" s="101" t="s">
        <v>3631</v>
      </c>
      <c r="E1147" s="101" t="s">
        <v>988</v>
      </c>
      <c r="F1147" s="101" t="s">
        <v>872</v>
      </c>
      <c r="G1147" s="102" t="s">
        <v>3845</v>
      </c>
      <c r="H1147" s="103">
        <v>0</v>
      </c>
      <c r="I1147" s="103">
        <v>310975</v>
      </c>
      <c r="K1147" s="101" t="s">
        <v>751</v>
      </c>
      <c r="L1147" s="101" t="s">
        <v>599</v>
      </c>
      <c r="M1147" s="101" t="s">
        <v>140</v>
      </c>
      <c r="N1147" s="101" t="s">
        <v>730</v>
      </c>
      <c r="O1147" s="101" t="s">
        <v>5018</v>
      </c>
    </row>
    <row r="1148" spans="1:15" hidden="1">
      <c r="A1148" s="101">
        <v>267</v>
      </c>
      <c r="B1148" s="101">
        <v>105</v>
      </c>
      <c r="C1148" s="101">
        <v>1</v>
      </c>
      <c r="D1148" s="101" t="s">
        <v>3631</v>
      </c>
      <c r="E1148" s="101" t="s">
        <v>988</v>
      </c>
      <c r="F1148" s="101" t="s">
        <v>872</v>
      </c>
      <c r="G1148" s="102" t="s">
        <v>5021</v>
      </c>
      <c r="H1148" s="103">
        <v>0</v>
      </c>
      <c r="I1148" s="103">
        <v>1755450</v>
      </c>
      <c r="K1148" s="101" t="s">
        <v>751</v>
      </c>
      <c r="L1148" s="101" t="s">
        <v>599</v>
      </c>
      <c r="M1148" s="101" t="s">
        <v>140</v>
      </c>
      <c r="N1148" s="101" t="s">
        <v>730</v>
      </c>
      <c r="O1148" s="101" t="s">
        <v>5023</v>
      </c>
    </row>
    <row r="1149" spans="1:15" hidden="1">
      <c r="A1149" s="101">
        <v>267</v>
      </c>
      <c r="B1149" s="101">
        <v>106</v>
      </c>
      <c r="C1149" s="101">
        <v>1</v>
      </c>
      <c r="D1149" s="101" t="s">
        <v>3631</v>
      </c>
      <c r="E1149" s="101" t="s">
        <v>2057</v>
      </c>
      <c r="F1149" s="101" t="s">
        <v>4714</v>
      </c>
      <c r="G1149" s="102" t="s">
        <v>5024</v>
      </c>
      <c r="H1149" s="103">
        <v>0</v>
      </c>
      <c r="I1149" s="103">
        <v>114108</v>
      </c>
      <c r="K1149" s="101" t="s">
        <v>751</v>
      </c>
      <c r="L1149" s="101" t="s">
        <v>599</v>
      </c>
      <c r="M1149" s="101" t="s">
        <v>140</v>
      </c>
      <c r="N1149" s="101" t="s">
        <v>730</v>
      </c>
      <c r="O1149" s="101" t="s">
        <v>5025</v>
      </c>
    </row>
    <row r="1150" spans="1:15" hidden="1">
      <c r="A1150" s="101">
        <v>267</v>
      </c>
      <c r="B1150" s="101">
        <v>107</v>
      </c>
      <c r="C1150" s="101">
        <v>1</v>
      </c>
      <c r="D1150" s="101" t="s">
        <v>3631</v>
      </c>
      <c r="E1150" s="101" t="s">
        <v>2057</v>
      </c>
      <c r="F1150" s="101" t="s">
        <v>4714</v>
      </c>
      <c r="G1150" s="102" t="s">
        <v>5027</v>
      </c>
      <c r="H1150" s="103">
        <v>0</v>
      </c>
      <c r="I1150" s="103">
        <v>22500</v>
      </c>
      <c r="K1150" s="101" t="s">
        <v>751</v>
      </c>
      <c r="L1150" s="101" t="s">
        <v>599</v>
      </c>
      <c r="M1150" s="101" t="s">
        <v>140</v>
      </c>
      <c r="N1150" s="101" t="s">
        <v>730</v>
      </c>
      <c r="O1150" s="101" t="s">
        <v>5030</v>
      </c>
    </row>
    <row r="1151" spans="1:15" hidden="1">
      <c r="A1151" s="101">
        <v>267</v>
      </c>
      <c r="B1151" s="101">
        <v>108</v>
      </c>
      <c r="C1151" s="101">
        <v>1</v>
      </c>
      <c r="D1151" s="101" t="s">
        <v>3631</v>
      </c>
      <c r="E1151" s="101" t="s">
        <v>2057</v>
      </c>
      <c r="F1151" s="101" t="s">
        <v>2041</v>
      </c>
      <c r="G1151" s="102" t="s">
        <v>5032</v>
      </c>
      <c r="H1151" s="103">
        <v>0</v>
      </c>
      <c r="I1151" s="103">
        <v>1421887</v>
      </c>
      <c r="K1151" s="101" t="s">
        <v>751</v>
      </c>
      <c r="L1151" s="101" t="s">
        <v>599</v>
      </c>
      <c r="M1151" s="101" t="s">
        <v>140</v>
      </c>
      <c r="N1151" s="101" t="s">
        <v>730</v>
      </c>
      <c r="O1151" s="101" t="s">
        <v>2145</v>
      </c>
    </row>
    <row r="1152" spans="1:15" hidden="1">
      <c r="A1152" s="101">
        <v>267</v>
      </c>
      <c r="B1152" s="101">
        <v>109</v>
      </c>
      <c r="C1152" s="101">
        <v>1</v>
      </c>
      <c r="D1152" s="101" t="s">
        <v>3631</v>
      </c>
      <c r="E1152" s="101" t="s">
        <v>591</v>
      </c>
      <c r="F1152" s="101" t="s">
        <v>707</v>
      </c>
      <c r="G1152" s="102" t="s">
        <v>5033</v>
      </c>
      <c r="H1152" s="103">
        <v>0</v>
      </c>
      <c r="I1152" s="103">
        <v>334995</v>
      </c>
      <c r="K1152" s="101" t="s">
        <v>751</v>
      </c>
      <c r="L1152" s="101" t="s">
        <v>599</v>
      </c>
      <c r="M1152" s="101" t="s">
        <v>140</v>
      </c>
      <c r="N1152" s="101" t="s">
        <v>730</v>
      </c>
      <c r="O1152" s="101" t="s">
        <v>5034</v>
      </c>
    </row>
    <row r="1153" spans="1:15" hidden="1">
      <c r="A1153" s="101">
        <v>267</v>
      </c>
      <c r="B1153" s="101">
        <v>110</v>
      </c>
      <c r="C1153" s="101">
        <v>1</v>
      </c>
      <c r="D1153" s="101" t="s">
        <v>3631</v>
      </c>
      <c r="E1153" s="101" t="s">
        <v>3683</v>
      </c>
      <c r="F1153" s="101" t="s">
        <v>2687</v>
      </c>
      <c r="G1153" s="102" t="s">
        <v>5035</v>
      </c>
      <c r="H1153" s="103">
        <v>0</v>
      </c>
      <c r="I1153" s="103">
        <v>150835</v>
      </c>
      <c r="K1153" s="101" t="s">
        <v>751</v>
      </c>
      <c r="L1153" s="101" t="s">
        <v>599</v>
      </c>
      <c r="M1153" s="101" t="s">
        <v>140</v>
      </c>
      <c r="N1153" s="101" t="s">
        <v>730</v>
      </c>
      <c r="O1153" s="101" t="s">
        <v>5038</v>
      </c>
    </row>
    <row r="1154" spans="1:15" hidden="1">
      <c r="A1154" s="101">
        <v>267</v>
      </c>
      <c r="B1154" s="101">
        <v>111</v>
      </c>
      <c r="C1154" s="101">
        <v>1</v>
      </c>
      <c r="D1154" s="101" t="s">
        <v>3631</v>
      </c>
      <c r="E1154" s="101" t="s">
        <v>3683</v>
      </c>
      <c r="F1154" s="101" t="s">
        <v>2687</v>
      </c>
      <c r="G1154" s="102" t="s">
        <v>91</v>
      </c>
      <c r="H1154" s="103">
        <v>0</v>
      </c>
      <c r="I1154" s="103">
        <v>8410</v>
      </c>
      <c r="K1154" s="101" t="s">
        <v>751</v>
      </c>
      <c r="L1154" s="101" t="s">
        <v>599</v>
      </c>
      <c r="M1154" s="101" t="s">
        <v>140</v>
      </c>
      <c r="N1154" s="101" t="s">
        <v>730</v>
      </c>
      <c r="O1154" s="101" t="s">
        <v>5040</v>
      </c>
    </row>
    <row r="1155" spans="1:15" hidden="1">
      <c r="A1155" s="101">
        <v>267</v>
      </c>
      <c r="B1155" s="101">
        <v>112</v>
      </c>
      <c r="C1155" s="101">
        <v>1</v>
      </c>
      <c r="D1155" s="101" t="s">
        <v>3631</v>
      </c>
      <c r="E1155" s="101" t="s">
        <v>3683</v>
      </c>
      <c r="F1155" s="101" t="s">
        <v>2687</v>
      </c>
      <c r="G1155" s="102" t="s">
        <v>3800</v>
      </c>
      <c r="H1155" s="103">
        <v>0</v>
      </c>
      <c r="I1155" s="103">
        <v>34701</v>
      </c>
      <c r="K1155" s="101" t="s">
        <v>751</v>
      </c>
      <c r="L1155" s="101" t="s">
        <v>599</v>
      </c>
      <c r="M1155" s="101" t="s">
        <v>140</v>
      </c>
      <c r="N1155" s="101" t="s">
        <v>730</v>
      </c>
      <c r="O1155" s="101" t="s">
        <v>2540</v>
      </c>
    </row>
    <row r="1156" spans="1:15" hidden="1">
      <c r="A1156" s="101">
        <v>267</v>
      </c>
      <c r="B1156" s="101">
        <v>113</v>
      </c>
      <c r="C1156" s="101">
        <v>1</v>
      </c>
      <c r="D1156" s="101" t="s">
        <v>3631</v>
      </c>
      <c r="E1156" s="101" t="s">
        <v>3683</v>
      </c>
      <c r="F1156" s="101" t="s">
        <v>4378</v>
      </c>
      <c r="G1156" s="102" t="s">
        <v>5042</v>
      </c>
      <c r="H1156" s="103">
        <v>0</v>
      </c>
      <c r="I1156" s="103">
        <v>55421</v>
      </c>
      <c r="K1156" s="101" t="s">
        <v>751</v>
      </c>
      <c r="L1156" s="101" t="s">
        <v>599</v>
      </c>
      <c r="M1156" s="101" t="s">
        <v>140</v>
      </c>
      <c r="N1156" s="101" t="s">
        <v>730</v>
      </c>
      <c r="O1156" s="101" t="s">
        <v>5045</v>
      </c>
    </row>
    <row r="1157" spans="1:15" hidden="1">
      <c r="A1157" s="101">
        <v>267</v>
      </c>
      <c r="B1157" s="101">
        <v>114</v>
      </c>
      <c r="C1157" s="101">
        <v>1</v>
      </c>
      <c r="D1157" s="101" t="s">
        <v>3631</v>
      </c>
      <c r="E1157" s="101" t="s">
        <v>3756</v>
      </c>
      <c r="F1157" s="101" t="s">
        <v>707</v>
      </c>
      <c r="G1157" s="102" t="s">
        <v>3340</v>
      </c>
      <c r="H1157" s="103">
        <v>0</v>
      </c>
      <c r="I1157" s="103">
        <v>155937</v>
      </c>
      <c r="K1157" s="101" t="s">
        <v>751</v>
      </c>
      <c r="L1157" s="101" t="s">
        <v>599</v>
      </c>
      <c r="M1157" s="101" t="s">
        <v>140</v>
      </c>
      <c r="N1157" s="101" t="s">
        <v>730</v>
      </c>
      <c r="O1157" s="101" t="s">
        <v>3799</v>
      </c>
    </row>
    <row r="1158" spans="1:15" hidden="1">
      <c r="A1158" s="101">
        <v>267</v>
      </c>
      <c r="B1158" s="101">
        <v>115</v>
      </c>
      <c r="C1158" s="101">
        <v>1</v>
      </c>
      <c r="D1158" s="101" t="s">
        <v>3631</v>
      </c>
      <c r="E1158" s="101" t="s">
        <v>3756</v>
      </c>
      <c r="F1158" s="101" t="s">
        <v>3775</v>
      </c>
      <c r="G1158" s="102" t="s">
        <v>5047</v>
      </c>
      <c r="H1158" s="103">
        <v>0</v>
      </c>
      <c r="I1158" s="103">
        <v>354990</v>
      </c>
      <c r="K1158" s="101" t="s">
        <v>751</v>
      </c>
      <c r="L1158" s="101" t="s">
        <v>599</v>
      </c>
      <c r="M1158" s="101" t="s">
        <v>140</v>
      </c>
      <c r="N1158" s="101" t="s">
        <v>730</v>
      </c>
      <c r="O1158" s="101" t="s">
        <v>5049</v>
      </c>
    </row>
    <row r="1159" spans="1:15" hidden="1">
      <c r="A1159" s="101">
        <v>267</v>
      </c>
      <c r="B1159" s="101">
        <v>116</v>
      </c>
      <c r="C1159" s="101">
        <v>2</v>
      </c>
      <c r="D1159" s="101" t="s">
        <v>3631</v>
      </c>
      <c r="E1159" s="101" t="s">
        <v>830</v>
      </c>
      <c r="F1159" s="101" t="s">
        <v>1342</v>
      </c>
      <c r="G1159" s="102" t="s">
        <v>3851</v>
      </c>
      <c r="H1159" s="103">
        <v>0</v>
      </c>
      <c r="I1159" s="103">
        <v>7068</v>
      </c>
      <c r="J1159" s="87">
        <v>42318</v>
      </c>
      <c r="K1159" s="101" t="s">
        <v>724</v>
      </c>
      <c r="L1159" s="101" t="s">
        <v>599</v>
      </c>
      <c r="M1159" s="101" t="s">
        <v>140</v>
      </c>
      <c r="N1159" s="101" t="s">
        <v>730</v>
      </c>
      <c r="O1159" s="101" t="s">
        <v>1690</v>
      </c>
    </row>
    <row r="1160" spans="1:15" hidden="1">
      <c r="A1160" s="101">
        <v>267</v>
      </c>
      <c r="B1160" s="101">
        <v>117</v>
      </c>
      <c r="C1160" s="101">
        <v>2</v>
      </c>
      <c r="D1160" s="101" t="s">
        <v>3631</v>
      </c>
      <c r="E1160" s="101" t="s">
        <v>830</v>
      </c>
      <c r="F1160" s="101" t="s">
        <v>1342</v>
      </c>
      <c r="G1160" s="102" t="s">
        <v>3344</v>
      </c>
      <c r="H1160" s="103">
        <v>0</v>
      </c>
      <c r="I1160" s="103">
        <v>27267</v>
      </c>
      <c r="J1160" s="87">
        <v>42318</v>
      </c>
      <c r="K1160" s="101" t="s">
        <v>724</v>
      </c>
      <c r="L1160" s="101" t="s">
        <v>599</v>
      </c>
      <c r="M1160" s="101" t="s">
        <v>140</v>
      </c>
      <c r="N1160" s="101" t="s">
        <v>730</v>
      </c>
      <c r="O1160" s="101" t="s">
        <v>5051</v>
      </c>
    </row>
    <row r="1161" spans="1:15" hidden="1">
      <c r="A1161" s="101">
        <v>267</v>
      </c>
      <c r="B1161" s="101">
        <v>118</v>
      </c>
      <c r="C1161" s="101">
        <v>2</v>
      </c>
      <c r="D1161" s="101" t="s">
        <v>3631</v>
      </c>
      <c r="E1161" s="101" t="s">
        <v>830</v>
      </c>
      <c r="F1161" s="101" t="s">
        <v>1342</v>
      </c>
      <c r="G1161" s="102" t="s">
        <v>3725</v>
      </c>
      <c r="H1161" s="103">
        <v>0</v>
      </c>
      <c r="I1161" s="103">
        <v>27053</v>
      </c>
      <c r="J1161" s="87">
        <v>42318</v>
      </c>
      <c r="K1161" s="101" t="s">
        <v>724</v>
      </c>
      <c r="L1161" s="101" t="s">
        <v>599</v>
      </c>
      <c r="M1161" s="101" t="s">
        <v>140</v>
      </c>
      <c r="N1161" s="101" t="s">
        <v>730</v>
      </c>
      <c r="O1161" s="101" t="s">
        <v>5052</v>
      </c>
    </row>
    <row r="1162" spans="1:15" hidden="1">
      <c r="A1162" s="101">
        <v>267</v>
      </c>
      <c r="B1162" s="101">
        <v>119</v>
      </c>
      <c r="C1162" s="101">
        <v>2</v>
      </c>
      <c r="D1162" s="101" t="s">
        <v>3631</v>
      </c>
      <c r="E1162" s="101" t="s">
        <v>830</v>
      </c>
      <c r="F1162" s="101" t="s">
        <v>5059</v>
      </c>
      <c r="G1162" s="102" t="s">
        <v>4057</v>
      </c>
      <c r="H1162" s="103">
        <v>0</v>
      </c>
      <c r="I1162" s="103">
        <v>427</v>
      </c>
      <c r="J1162" s="87">
        <v>42318</v>
      </c>
      <c r="K1162" s="101" t="s">
        <v>724</v>
      </c>
      <c r="L1162" s="101" t="s">
        <v>599</v>
      </c>
      <c r="M1162" s="101" t="s">
        <v>140</v>
      </c>
      <c r="N1162" s="101" t="s">
        <v>730</v>
      </c>
      <c r="O1162" s="101" t="s">
        <v>5060</v>
      </c>
    </row>
    <row r="1163" spans="1:15" hidden="1">
      <c r="A1163" s="101">
        <v>267</v>
      </c>
      <c r="B1163" s="101">
        <v>120</v>
      </c>
      <c r="C1163" s="101">
        <v>2</v>
      </c>
      <c r="D1163" s="101" t="s">
        <v>3631</v>
      </c>
      <c r="E1163" s="101" t="s">
        <v>830</v>
      </c>
      <c r="F1163" s="101" t="s">
        <v>1342</v>
      </c>
      <c r="G1163" s="102" t="s">
        <v>3153</v>
      </c>
      <c r="H1163" s="103">
        <v>0</v>
      </c>
      <c r="I1163" s="103">
        <v>40920</v>
      </c>
      <c r="J1163" s="87">
        <v>42318</v>
      </c>
      <c r="K1163" s="101" t="s">
        <v>724</v>
      </c>
      <c r="L1163" s="101" t="s">
        <v>599</v>
      </c>
      <c r="M1163" s="101" t="s">
        <v>140</v>
      </c>
      <c r="N1163" s="101" t="s">
        <v>730</v>
      </c>
      <c r="O1163" s="101" t="s">
        <v>468</v>
      </c>
    </row>
    <row r="1164" spans="1:15" hidden="1">
      <c r="A1164" s="101">
        <v>267</v>
      </c>
      <c r="B1164" s="101">
        <v>121</v>
      </c>
      <c r="C1164" s="101">
        <v>2</v>
      </c>
      <c r="D1164" s="101" t="s">
        <v>3631</v>
      </c>
      <c r="E1164" s="101" t="s">
        <v>830</v>
      </c>
      <c r="F1164" s="101" t="s">
        <v>1342</v>
      </c>
      <c r="G1164" s="102" t="s">
        <v>5062</v>
      </c>
      <c r="H1164" s="103">
        <v>0</v>
      </c>
      <c r="I1164" s="103">
        <v>3078</v>
      </c>
      <c r="J1164" s="87">
        <v>42318</v>
      </c>
      <c r="K1164" s="101" t="s">
        <v>724</v>
      </c>
      <c r="L1164" s="101" t="s">
        <v>599</v>
      </c>
      <c r="M1164" s="101" t="s">
        <v>140</v>
      </c>
      <c r="N1164" s="101" t="s">
        <v>730</v>
      </c>
      <c r="O1164" s="101" t="s">
        <v>5064</v>
      </c>
    </row>
    <row r="1165" spans="1:15" hidden="1">
      <c r="A1165" s="101">
        <v>267</v>
      </c>
      <c r="B1165" s="101">
        <v>122</v>
      </c>
      <c r="C1165" s="101">
        <v>2</v>
      </c>
      <c r="D1165" s="101" t="s">
        <v>3631</v>
      </c>
      <c r="E1165" s="101" t="s">
        <v>830</v>
      </c>
      <c r="F1165" s="101" t="s">
        <v>1342</v>
      </c>
      <c r="G1165" s="102" t="s">
        <v>5069</v>
      </c>
      <c r="H1165" s="103">
        <v>0</v>
      </c>
      <c r="I1165" s="103">
        <v>153543</v>
      </c>
      <c r="J1165" s="87">
        <v>42318</v>
      </c>
      <c r="K1165" s="101" t="s">
        <v>724</v>
      </c>
      <c r="L1165" s="101" t="s">
        <v>599</v>
      </c>
      <c r="M1165" s="101" t="s">
        <v>140</v>
      </c>
      <c r="N1165" s="101" t="s">
        <v>730</v>
      </c>
      <c r="O1165" s="101" t="s">
        <v>4734</v>
      </c>
    </row>
    <row r="1166" spans="1:15" hidden="1">
      <c r="A1166" s="101">
        <v>267</v>
      </c>
      <c r="B1166" s="101">
        <v>123</v>
      </c>
      <c r="C1166" s="101">
        <v>2</v>
      </c>
      <c r="D1166" s="101" t="s">
        <v>3631</v>
      </c>
      <c r="E1166" s="101" t="s">
        <v>830</v>
      </c>
      <c r="F1166" s="101" t="s">
        <v>1342</v>
      </c>
      <c r="G1166" s="102" t="s">
        <v>5070</v>
      </c>
      <c r="H1166" s="103">
        <v>0</v>
      </c>
      <c r="I1166" s="103">
        <v>5477</v>
      </c>
      <c r="J1166" s="87">
        <v>42318</v>
      </c>
      <c r="K1166" s="101" t="s">
        <v>724</v>
      </c>
      <c r="L1166" s="101" t="s">
        <v>599</v>
      </c>
      <c r="M1166" s="101" t="s">
        <v>140</v>
      </c>
      <c r="N1166" s="101" t="s">
        <v>730</v>
      </c>
      <c r="O1166" s="101" t="s">
        <v>2790</v>
      </c>
    </row>
    <row r="1167" spans="1:15" hidden="1">
      <c r="A1167" s="101">
        <v>268</v>
      </c>
      <c r="B1167" s="101">
        <v>1</v>
      </c>
      <c r="C1167" s="101">
        <v>1</v>
      </c>
      <c r="D1167" s="101" t="s">
        <v>1494</v>
      </c>
      <c r="E1167" s="101" t="s">
        <v>3266</v>
      </c>
      <c r="F1167" s="101" t="s">
        <v>5071</v>
      </c>
      <c r="G1167" s="102" t="s">
        <v>4148</v>
      </c>
      <c r="H1167" s="103">
        <v>0</v>
      </c>
      <c r="I1167" s="103">
        <v>1584</v>
      </c>
      <c r="K1167" s="101" t="s">
        <v>751</v>
      </c>
      <c r="L1167" s="101" t="s">
        <v>599</v>
      </c>
      <c r="M1167" s="101" t="s">
        <v>140</v>
      </c>
      <c r="N1167" s="101" t="s">
        <v>730</v>
      </c>
      <c r="O1167" s="101" t="s">
        <v>156</v>
      </c>
    </row>
    <row r="1168" spans="1:15" hidden="1">
      <c r="A1168" s="101">
        <v>268</v>
      </c>
      <c r="B1168" s="101">
        <v>2</v>
      </c>
      <c r="C1168" s="101">
        <v>1</v>
      </c>
      <c r="D1168" s="101" t="s">
        <v>1494</v>
      </c>
      <c r="E1168" s="101" t="s">
        <v>3932</v>
      </c>
      <c r="F1168" s="101" t="s">
        <v>3453</v>
      </c>
      <c r="G1168" s="102" t="s">
        <v>4257</v>
      </c>
      <c r="H1168" s="103">
        <v>0</v>
      </c>
      <c r="I1168" s="103">
        <v>640</v>
      </c>
      <c r="K1168" s="101" t="s">
        <v>751</v>
      </c>
      <c r="L1168" s="101" t="s">
        <v>599</v>
      </c>
      <c r="M1168" s="101" t="s">
        <v>140</v>
      </c>
      <c r="N1168" s="101" t="s">
        <v>730</v>
      </c>
      <c r="O1168" s="101" t="s">
        <v>5072</v>
      </c>
    </row>
    <row r="1169" spans="1:15" hidden="1">
      <c r="A1169" s="101">
        <v>268</v>
      </c>
      <c r="B1169" s="101">
        <v>3</v>
      </c>
      <c r="C1169" s="101">
        <v>1</v>
      </c>
      <c r="D1169" s="101" t="s">
        <v>1494</v>
      </c>
      <c r="E1169" s="101" t="s">
        <v>3932</v>
      </c>
      <c r="F1169" s="101" t="s">
        <v>5073</v>
      </c>
      <c r="G1169" s="102" t="s">
        <v>3627</v>
      </c>
      <c r="H1169" s="103">
        <v>0</v>
      </c>
      <c r="I1169" s="103">
        <v>11824</v>
      </c>
      <c r="K1169" s="101" t="s">
        <v>751</v>
      </c>
      <c r="L1169" s="101" t="s">
        <v>599</v>
      </c>
      <c r="M1169" s="101" t="s">
        <v>140</v>
      </c>
      <c r="N1169" s="101" t="s">
        <v>730</v>
      </c>
      <c r="O1169" s="101" t="s">
        <v>5077</v>
      </c>
    </row>
    <row r="1170" spans="1:15" hidden="1">
      <c r="A1170" s="101">
        <v>268</v>
      </c>
      <c r="B1170" s="101">
        <v>4</v>
      </c>
      <c r="C1170" s="101">
        <v>1</v>
      </c>
      <c r="D1170" s="101" t="s">
        <v>1494</v>
      </c>
      <c r="E1170" s="101" t="s">
        <v>3932</v>
      </c>
      <c r="F1170" s="101" t="s">
        <v>53</v>
      </c>
      <c r="G1170" s="102" t="s">
        <v>5081</v>
      </c>
      <c r="H1170" s="103">
        <v>0</v>
      </c>
      <c r="I1170" s="103">
        <v>2112</v>
      </c>
      <c r="K1170" s="101" t="s">
        <v>751</v>
      </c>
      <c r="L1170" s="101" t="s">
        <v>599</v>
      </c>
      <c r="M1170" s="101" t="s">
        <v>140</v>
      </c>
      <c r="N1170" s="101" t="s">
        <v>730</v>
      </c>
      <c r="O1170" s="101" t="s">
        <v>835</v>
      </c>
    </row>
    <row r="1171" spans="1:15" hidden="1">
      <c r="A1171" s="101">
        <v>268</v>
      </c>
      <c r="B1171" s="101">
        <v>5</v>
      </c>
      <c r="C1171" s="101">
        <v>1</v>
      </c>
      <c r="D1171" s="101" t="s">
        <v>1494</v>
      </c>
      <c r="E1171" s="101" t="s">
        <v>3932</v>
      </c>
      <c r="F1171" s="101" t="s">
        <v>53</v>
      </c>
      <c r="G1171" s="102" t="s">
        <v>5083</v>
      </c>
      <c r="H1171" s="103">
        <v>0</v>
      </c>
      <c r="I1171" s="103">
        <v>1520</v>
      </c>
      <c r="K1171" s="101" t="s">
        <v>751</v>
      </c>
      <c r="L1171" s="101" t="s">
        <v>599</v>
      </c>
      <c r="M1171" s="101" t="s">
        <v>140</v>
      </c>
      <c r="N1171" s="101" t="s">
        <v>730</v>
      </c>
      <c r="O1171" s="101" t="s">
        <v>1771</v>
      </c>
    </row>
    <row r="1172" spans="1:15" hidden="1">
      <c r="A1172" s="101">
        <v>268</v>
      </c>
      <c r="B1172" s="101">
        <v>6</v>
      </c>
      <c r="C1172" s="101">
        <v>1</v>
      </c>
      <c r="D1172" s="101" t="s">
        <v>1494</v>
      </c>
      <c r="E1172" s="101" t="s">
        <v>4356</v>
      </c>
      <c r="F1172" s="101" t="s">
        <v>5086</v>
      </c>
      <c r="G1172" s="102" t="s">
        <v>4642</v>
      </c>
      <c r="H1172" s="103">
        <v>0</v>
      </c>
      <c r="I1172" s="103">
        <v>3456</v>
      </c>
      <c r="K1172" s="101" t="s">
        <v>751</v>
      </c>
      <c r="L1172" s="101" t="s">
        <v>599</v>
      </c>
      <c r="M1172" s="101" t="s">
        <v>140</v>
      </c>
      <c r="N1172" s="101" t="s">
        <v>730</v>
      </c>
      <c r="O1172" s="101" t="s">
        <v>5087</v>
      </c>
    </row>
    <row r="1173" spans="1:15" hidden="1">
      <c r="A1173" s="101">
        <v>268</v>
      </c>
      <c r="B1173" s="101">
        <v>7</v>
      </c>
      <c r="C1173" s="101">
        <v>1</v>
      </c>
      <c r="D1173" s="101" t="s">
        <v>1494</v>
      </c>
      <c r="E1173" s="101" t="s">
        <v>4356</v>
      </c>
      <c r="F1173" s="101" t="s">
        <v>5086</v>
      </c>
      <c r="G1173" s="102" t="s">
        <v>3205</v>
      </c>
      <c r="H1173" s="103">
        <v>0</v>
      </c>
      <c r="I1173" s="103">
        <v>768</v>
      </c>
      <c r="K1173" s="101" t="s">
        <v>751</v>
      </c>
      <c r="L1173" s="101" t="s">
        <v>599</v>
      </c>
      <c r="M1173" s="101" t="s">
        <v>140</v>
      </c>
      <c r="N1173" s="101" t="s">
        <v>730</v>
      </c>
      <c r="O1173" s="101" t="s">
        <v>4892</v>
      </c>
    </row>
    <row r="1174" spans="1:15" hidden="1">
      <c r="A1174" s="101">
        <v>268</v>
      </c>
      <c r="B1174" s="101">
        <v>8</v>
      </c>
      <c r="C1174" s="101">
        <v>1</v>
      </c>
      <c r="D1174" s="101" t="s">
        <v>1494</v>
      </c>
      <c r="E1174" s="101" t="s">
        <v>4356</v>
      </c>
      <c r="F1174" s="101" t="s">
        <v>5086</v>
      </c>
      <c r="G1174" s="102" t="s">
        <v>5088</v>
      </c>
      <c r="H1174" s="103">
        <v>0</v>
      </c>
      <c r="I1174" s="103">
        <v>464</v>
      </c>
      <c r="K1174" s="101" t="s">
        <v>751</v>
      </c>
      <c r="L1174" s="101" t="s">
        <v>599</v>
      </c>
      <c r="M1174" s="101" t="s">
        <v>140</v>
      </c>
      <c r="N1174" s="101" t="s">
        <v>730</v>
      </c>
      <c r="O1174" s="101" t="s">
        <v>5089</v>
      </c>
    </row>
    <row r="1175" spans="1:15" hidden="1">
      <c r="A1175" s="101">
        <v>268</v>
      </c>
      <c r="B1175" s="101">
        <v>9</v>
      </c>
      <c r="C1175" s="101">
        <v>1</v>
      </c>
      <c r="D1175" s="101" t="s">
        <v>1494</v>
      </c>
      <c r="E1175" s="101" t="s">
        <v>1019</v>
      </c>
      <c r="F1175" s="101" t="s">
        <v>3486</v>
      </c>
      <c r="G1175" s="102" t="s">
        <v>5091</v>
      </c>
      <c r="H1175" s="103">
        <v>0</v>
      </c>
      <c r="I1175" s="103">
        <v>1440</v>
      </c>
      <c r="K1175" s="101" t="s">
        <v>751</v>
      </c>
      <c r="L1175" s="101" t="s">
        <v>599</v>
      </c>
      <c r="M1175" s="101" t="s">
        <v>140</v>
      </c>
      <c r="N1175" s="101" t="s">
        <v>730</v>
      </c>
      <c r="O1175" s="101" t="s">
        <v>5092</v>
      </c>
    </row>
    <row r="1176" spans="1:15" hidden="1">
      <c r="A1176" s="101">
        <v>268</v>
      </c>
      <c r="B1176" s="101">
        <v>10</v>
      </c>
      <c r="C1176" s="101">
        <v>1</v>
      </c>
      <c r="D1176" s="101" t="s">
        <v>1494</v>
      </c>
      <c r="E1176" s="101" t="s">
        <v>1019</v>
      </c>
      <c r="F1176" s="101" t="s">
        <v>3486</v>
      </c>
      <c r="G1176" s="102" t="s">
        <v>3513</v>
      </c>
      <c r="H1176" s="103">
        <v>0</v>
      </c>
      <c r="I1176" s="103">
        <v>480</v>
      </c>
      <c r="K1176" s="101" t="s">
        <v>751</v>
      </c>
      <c r="L1176" s="101" t="s">
        <v>599</v>
      </c>
      <c r="M1176" s="101" t="s">
        <v>140</v>
      </c>
      <c r="N1176" s="101" t="s">
        <v>730</v>
      </c>
      <c r="O1176" s="101" t="s">
        <v>4179</v>
      </c>
    </row>
    <row r="1177" spans="1:15" hidden="1">
      <c r="A1177" s="101">
        <v>268</v>
      </c>
      <c r="B1177" s="101">
        <v>11</v>
      </c>
      <c r="C1177" s="101">
        <v>1</v>
      </c>
      <c r="D1177" s="101" t="s">
        <v>1494</v>
      </c>
      <c r="E1177" s="101" t="s">
        <v>1019</v>
      </c>
      <c r="F1177" s="101" t="s">
        <v>3486</v>
      </c>
      <c r="G1177" s="102" t="s">
        <v>70</v>
      </c>
      <c r="H1177" s="103">
        <v>0</v>
      </c>
      <c r="I1177" s="103">
        <v>154</v>
      </c>
      <c r="K1177" s="101" t="s">
        <v>751</v>
      </c>
      <c r="L1177" s="101" t="s">
        <v>599</v>
      </c>
      <c r="M1177" s="101" t="s">
        <v>140</v>
      </c>
      <c r="N1177" s="101" t="s">
        <v>730</v>
      </c>
      <c r="O1177" s="101" t="s">
        <v>5094</v>
      </c>
    </row>
    <row r="1178" spans="1:15" hidden="1">
      <c r="A1178" s="101">
        <v>268</v>
      </c>
      <c r="B1178" s="101">
        <v>12</v>
      </c>
      <c r="C1178" s="101">
        <v>1</v>
      </c>
      <c r="D1178" s="101" t="s">
        <v>1494</v>
      </c>
      <c r="E1178" s="101" t="s">
        <v>1019</v>
      </c>
      <c r="F1178" s="101" t="s">
        <v>3486</v>
      </c>
      <c r="G1178" s="102" t="s">
        <v>5096</v>
      </c>
      <c r="H1178" s="103">
        <v>0</v>
      </c>
      <c r="I1178" s="103">
        <v>656</v>
      </c>
      <c r="K1178" s="101" t="s">
        <v>751</v>
      </c>
      <c r="L1178" s="101" t="s">
        <v>599</v>
      </c>
      <c r="M1178" s="101" t="s">
        <v>140</v>
      </c>
      <c r="N1178" s="101" t="s">
        <v>730</v>
      </c>
      <c r="O1178" s="101" t="s">
        <v>2827</v>
      </c>
    </row>
    <row r="1179" spans="1:15" hidden="1">
      <c r="A1179" s="101">
        <v>268</v>
      </c>
      <c r="B1179" s="101">
        <v>13</v>
      </c>
      <c r="C1179" s="101">
        <v>1</v>
      </c>
      <c r="D1179" s="101" t="s">
        <v>1494</v>
      </c>
      <c r="E1179" s="101" t="s">
        <v>1019</v>
      </c>
      <c r="F1179" s="101" t="s">
        <v>3486</v>
      </c>
      <c r="G1179" s="102" t="s">
        <v>3477</v>
      </c>
      <c r="H1179" s="103">
        <v>0</v>
      </c>
      <c r="I1179" s="103">
        <v>656</v>
      </c>
      <c r="K1179" s="101" t="s">
        <v>751</v>
      </c>
      <c r="L1179" s="101" t="s">
        <v>599</v>
      </c>
      <c r="M1179" s="101" t="s">
        <v>140</v>
      </c>
      <c r="N1179" s="101" t="s">
        <v>730</v>
      </c>
      <c r="O1179" s="101" t="s">
        <v>2827</v>
      </c>
    </row>
    <row r="1180" spans="1:15" hidden="1">
      <c r="A1180" s="101">
        <v>268</v>
      </c>
      <c r="B1180" s="101">
        <v>14</v>
      </c>
      <c r="C1180" s="101">
        <v>1</v>
      </c>
      <c r="D1180" s="101" t="s">
        <v>1494</v>
      </c>
      <c r="E1180" s="101" t="s">
        <v>1019</v>
      </c>
      <c r="F1180" s="101" t="s">
        <v>3486</v>
      </c>
      <c r="G1180" s="102" t="s">
        <v>5099</v>
      </c>
      <c r="H1180" s="103">
        <v>0</v>
      </c>
      <c r="I1180" s="103">
        <v>1504</v>
      </c>
      <c r="K1180" s="101" t="s">
        <v>751</v>
      </c>
      <c r="L1180" s="101" t="s">
        <v>599</v>
      </c>
      <c r="M1180" s="101" t="s">
        <v>140</v>
      </c>
      <c r="N1180" s="101" t="s">
        <v>730</v>
      </c>
      <c r="O1180" s="101" t="s">
        <v>5102</v>
      </c>
    </row>
    <row r="1181" spans="1:15" hidden="1">
      <c r="A1181" s="101">
        <v>268</v>
      </c>
      <c r="B1181" s="101">
        <v>15</v>
      </c>
      <c r="C1181" s="101">
        <v>1</v>
      </c>
      <c r="D1181" s="101" t="s">
        <v>1494</v>
      </c>
      <c r="E1181" s="101" t="s">
        <v>1019</v>
      </c>
      <c r="F1181" s="101" t="s">
        <v>3486</v>
      </c>
      <c r="G1181" s="102" t="s">
        <v>4024</v>
      </c>
      <c r="H1181" s="103">
        <v>0</v>
      </c>
      <c r="I1181" s="103">
        <v>1248</v>
      </c>
      <c r="K1181" s="101" t="s">
        <v>751</v>
      </c>
      <c r="L1181" s="101" t="s">
        <v>599</v>
      </c>
      <c r="M1181" s="101" t="s">
        <v>140</v>
      </c>
      <c r="N1181" s="101" t="s">
        <v>730</v>
      </c>
      <c r="O1181" s="101" t="s">
        <v>5104</v>
      </c>
    </row>
    <row r="1182" spans="1:15" hidden="1">
      <c r="A1182" s="101">
        <v>268</v>
      </c>
      <c r="B1182" s="101">
        <v>16</v>
      </c>
      <c r="C1182" s="101">
        <v>1</v>
      </c>
      <c r="D1182" s="101" t="s">
        <v>1494</v>
      </c>
      <c r="E1182" s="101" t="s">
        <v>1019</v>
      </c>
      <c r="F1182" s="101" t="s">
        <v>3486</v>
      </c>
      <c r="G1182" s="102" t="s">
        <v>614</v>
      </c>
      <c r="H1182" s="103">
        <v>0</v>
      </c>
      <c r="I1182" s="103">
        <v>880</v>
      </c>
      <c r="K1182" s="101" t="s">
        <v>751</v>
      </c>
      <c r="L1182" s="101" t="s">
        <v>599</v>
      </c>
      <c r="M1182" s="101" t="s">
        <v>140</v>
      </c>
      <c r="N1182" s="101" t="s">
        <v>730</v>
      </c>
      <c r="O1182" s="101" t="s">
        <v>3175</v>
      </c>
    </row>
    <row r="1183" spans="1:15" hidden="1">
      <c r="A1183" s="101">
        <v>268</v>
      </c>
      <c r="B1183" s="101">
        <v>17</v>
      </c>
      <c r="C1183" s="101">
        <v>1</v>
      </c>
      <c r="D1183" s="101" t="s">
        <v>1494</v>
      </c>
      <c r="E1183" s="101" t="s">
        <v>1019</v>
      </c>
      <c r="F1183" s="101" t="s">
        <v>3486</v>
      </c>
      <c r="G1183" s="102" t="s">
        <v>5105</v>
      </c>
      <c r="H1183" s="103">
        <v>0</v>
      </c>
      <c r="I1183" s="103">
        <v>1872</v>
      </c>
      <c r="K1183" s="101" t="s">
        <v>751</v>
      </c>
      <c r="L1183" s="101" t="s">
        <v>599</v>
      </c>
      <c r="M1183" s="101" t="s">
        <v>140</v>
      </c>
      <c r="N1183" s="101" t="s">
        <v>730</v>
      </c>
      <c r="O1183" s="101" t="s">
        <v>3710</v>
      </c>
    </row>
    <row r="1184" spans="1:15" hidden="1">
      <c r="A1184" s="101">
        <v>268</v>
      </c>
      <c r="B1184" s="101">
        <v>18</v>
      </c>
      <c r="C1184" s="101">
        <v>1</v>
      </c>
      <c r="D1184" s="101" t="s">
        <v>1494</v>
      </c>
      <c r="E1184" s="101" t="s">
        <v>1019</v>
      </c>
      <c r="F1184" s="101" t="s">
        <v>3486</v>
      </c>
      <c r="G1184" s="102" t="s">
        <v>5107</v>
      </c>
      <c r="H1184" s="103">
        <v>0</v>
      </c>
      <c r="I1184" s="103">
        <v>158</v>
      </c>
      <c r="K1184" s="101" t="s">
        <v>751</v>
      </c>
      <c r="L1184" s="101" t="s">
        <v>599</v>
      </c>
      <c r="M1184" s="101" t="s">
        <v>140</v>
      </c>
      <c r="N1184" s="101" t="s">
        <v>730</v>
      </c>
      <c r="O1184" s="101" t="s">
        <v>5108</v>
      </c>
    </row>
    <row r="1185" spans="1:15" hidden="1">
      <c r="A1185" s="101">
        <v>268</v>
      </c>
      <c r="B1185" s="101">
        <v>19</v>
      </c>
      <c r="C1185" s="101">
        <v>1</v>
      </c>
      <c r="D1185" s="101" t="s">
        <v>1494</v>
      </c>
      <c r="E1185" s="101" t="s">
        <v>1019</v>
      </c>
      <c r="F1185" s="101" t="s">
        <v>4564</v>
      </c>
      <c r="G1185" s="102" t="s">
        <v>3528</v>
      </c>
      <c r="H1185" s="103">
        <v>0</v>
      </c>
      <c r="I1185" s="103">
        <v>4688</v>
      </c>
      <c r="K1185" s="101" t="s">
        <v>751</v>
      </c>
      <c r="L1185" s="101" t="s">
        <v>599</v>
      </c>
      <c r="M1185" s="101" t="s">
        <v>140</v>
      </c>
      <c r="N1185" s="101" t="s">
        <v>730</v>
      </c>
      <c r="O1185" s="101" t="s">
        <v>5112</v>
      </c>
    </row>
    <row r="1186" spans="1:15" hidden="1">
      <c r="A1186" s="101">
        <v>268</v>
      </c>
      <c r="B1186" s="101">
        <v>20</v>
      </c>
      <c r="C1186" s="101">
        <v>1</v>
      </c>
      <c r="D1186" s="101" t="s">
        <v>1494</v>
      </c>
      <c r="E1186" s="101" t="s">
        <v>1019</v>
      </c>
      <c r="F1186" s="101" t="s">
        <v>4564</v>
      </c>
      <c r="G1186" s="102" t="s">
        <v>5113</v>
      </c>
      <c r="H1186" s="103">
        <v>0</v>
      </c>
      <c r="I1186" s="103">
        <v>5200</v>
      </c>
      <c r="K1186" s="101" t="s">
        <v>751</v>
      </c>
      <c r="L1186" s="101" t="s">
        <v>599</v>
      </c>
      <c r="M1186" s="101" t="s">
        <v>140</v>
      </c>
      <c r="N1186" s="101" t="s">
        <v>730</v>
      </c>
      <c r="O1186" s="101" t="s">
        <v>1158</v>
      </c>
    </row>
    <row r="1187" spans="1:15" hidden="1">
      <c r="A1187" s="101">
        <v>268</v>
      </c>
      <c r="B1187" s="101">
        <v>21</v>
      </c>
      <c r="C1187" s="101">
        <v>1</v>
      </c>
      <c r="D1187" s="101" t="s">
        <v>1494</v>
      </c>
      <c r="E1187" s="101" t="s">
        <v>1019</v>
      </c>
      <c r="F1187" s="101" t="s">
        <v>4564</v>
      </c>
      <c r="G1187" s="102" t="s">
        <v>5115</v>
      </c>
      <c r="H1187" s="103">
        <v>0</v>
      </c>
      <c r="I1187" s="103">
        <v>2208</v>
      </c>
      <c r="K1187" s="101" t="s">
        <v>751</v>
      </c>
      <c r="L1187" s="101" t="s">
        <v>599</v>
      </c>
      <c r="M1187" s="101" t="s">
        <v>140</v>
      </c>
      <c r="N1187" s="101" t="s">
        <v>730</v>
      </c>
      <c r="O1187" s="101" t="s">
        <v>5117</v>
      </c>
    </row>
    <row r="1188" spans="1:15" hidden="1">
      <c r="A1188" s="101">
        <v>268</v>
      </c>
      <c r="B1188" s="101">
        <v>22</v>
      </c>
      <c r="C1188" s="101">
        <v>1</v>
      </c>
      <c r="D1188" s="101" t="s">
        <v>1494</v>
      </c>
      <c r="E1188" s="101" t="s">
        <v>915</v>
      </c>
      <c r="F1188" s="101" t="s">
        <v>5005</v>
      </c>
      <c r="G1188" s="102" t="s">
        <v>5037</v>
      </c>
      <c r="H1188" s="103">
        <v>0</v>
      </c>
      <c r="I1188" s="103">
        <v>1392</v>
      </c>
      <c r="K1188" s="101" t="s">
        <v>751</v>
      </c>
      <c r="L1188" s="101" t="s">
        <v>599</v>
      </c>
      <c r="M1188" s="101" t="s">
        <v>140</v>
      </c>
      <c r="N1188" s="101" t="s">
        <v>730</v>
      </c>
      <c r="O1188" s="101" t="s">
        <v>4119</v>
      </c>
    </row>
    <row r="1189" spans="1:15" hidden="1">
      <c r="A1189" s="101">
        <v>268</v>
      </c>
      <c r="B1189" s="101">
        <v>24</v>
      </c>
      <c r="C1189" s="101">
        <v>1</v>
      </c>
      <c r="D1189" s="101" t="s">
        <v>1494</v>
      </c>
      <c r="E1189" s="101" t="s">
        <v>915</v>
      </c>
      <c r="F1189" s="101" t="s">
        <v>5005</v>
      </c>
      <c r="G1189" s="102" t="s">
        <v>5118</v>
      </c>
      <c r="H1189" s="103">
        <v>0</v>
      </c>
      <c r="I1189" s="103">
        <v>608</v>
      </c>
      <c r="K1189" s="101" t="s">
        <v>751</v>
      </c>
      <c r="L1189" s="101" t="s">
        <v>599</v>
      </c>
      <c r="M1189" s="101" t="s">
        <v>140</v>
      </c>
      <c r="N1189" s="101" t="s">
        <v>730</v>
      </c>
      <c r="O1189" s="101" t="s">
        <v>307</v>
      </c>
    </row>
    <row r="1190" spans="1:15" hidden="1">
      <c r="A1190" s="101">
        <v>268</v>
      </c>
      <c r="B1190" s="101">
        <v>25</v>
      </c>
      <c r="C1190" s="101">
        <v>1</v>
      </c>
      <c r="D1190" s="101" t="s">
        <v>1494</v>
      </c>
      <c r="E1190" s="101" t="s">
        <v>915</v>
      </c>
      <c r="F1190" s="101" t="s">
        <v>886</v>
      </c>
      <c r="G1190" s="102" t="s">
        <v>1998</v>
      </c>
      <c r="H1190" s="103">
        <v>0</v>
      </c>
      <c r="I1190" s="103">
        <v>144</v>
      </c>
      <c r="K1190" s="101" t="s">
        <v>751</v>
      </c>
      <c r="L1190" s="101" t="s">
        <v>599</v>
      </c>
      <c r="M1190" s="101" t="s">
        <v>140</v>
      </c>
      <c r="N1190" s="101" t="s">
        <v>730</v>
      </c>
      <c r="O1190" s="101" t="s">
        <v>5121</v>
      </c>
    </row>
    <row r="1191" spans="1:15" hidden="1">
      <c r="A1191" s="101">
        <v>268</v>
      </c>
      <c r="B1191" s="101">
        <v>26</v>
      </c>
      <c r="C1191" s="101">
        <v>1</v>
      </c>
      <c r="D1191" s="101" t="s">
        <v>1494</v>
      </c>
      <c r="E1191" s="101" t="s">
        <v>915</v>
      </c>
      <c r="F1191" s="101" t="s">
        <v>886</v>
      </c>
      <c r="G1191" s="102" t="s">
        <v>5126</v>
      </c>
      <c r="H1191" s="103">
        <v>0</v>
      </c>
      <c r="I1191" s="103">
        <v>8000</v>
      </c>
      <c r="K1191" s="101" t="s">
        <v>751</v>
      </c>
      <c r="L1191" s="101" t="s">
        <v>599</v>
      </c>
      <c r="M1191" s="101" t="s">
        <v>140</v>
      </c>
      <c r="N1191" s="101" t="s">
        <v>730</v>
      </c>
      <c r="O1191" s="101" t="s">
        <v>5127</v>
      </c>
    </row>
    <row r="1192" spans="1:15" hidden="1">
      <c r="A1192" s="101">
        <v>268</v>
      </c>
      <c r="B1192" s="101">
        <v>27</v>
      </c>
      <c r="C1192" s="101">
        <v>1</v>
      </c>
      <c r="D1192" s="101" t="s">
        <v>1494</v>
      </c>
      <c r="E1192" s="101" t="s">
        <v>915</v>
      </c>
      <c r="F1192" s="101" t="s">
        <v>886</v>
      </c>
      <c r="G1192" s="102" t="s">
        <v>2904</v>
      </c>
      <c r="H1192" s="103">
        <v>0</v>
      </c>
      <c r="I1192" s="103">
        <v>47</v>
      </c>
      <c r="K1192" s="101" t="s">
        <v>751</v>
      </c>
      <c r="L1192" s="101" t="s">
        <v>599</v>
      </c>
      <c r="M1192" s="101" t="s">
        <v>140</v>
      </c>
      <c r="N1192" s="101" t="s">
        <v>730</v>
      </c>
      <c r="O1192" s="101" t="s">
        <v>1172</v>
      </c>
    </row>
    <row r="1193" spans="1:15" hidden="1">
      <c r="A1193" s="101">
        <v>268</v>
      </c>
      <c r="B1193" s="101">
        <v>28</v>
      </c>
      <c r="C1193" s="101">
        <v>1</v>
      </c>
      <c r="D1193" s="101" t="s">
        <v>1494</v>
      </c>
      <c r="E1193" s="101" t="s">
        <v>915</v>
      </c>
      <c r="F1193" s="101" t="s">
        <v>886</v>
      </c>
      <c r="G1193" s="102" t="s">
        <v>5130</v>
      </c>
      <c r="H1193" s="103">
        <v>0</v>
      </c>
      <c r="I1193" s="103">
        <v>2992</v>
      </c>
      <c r="K1193" s="101" t="s">
        <v>751</v>
      </c>
      <c r="L1193" s="101" t="s">
        <v>599</v>
      </c>
      <c r="M1193" s="101" t="s">
        <v>140</v>
      </c>
      <c r="N1193" s="101" t="s">
        <v>730</v>
      </c>
      <c r="O1193" s="101" t="s">
        <v>5131</v>
      </c>
    </row>
    <row r="1194" spans="1:15" hidden="1">
      <c r="A1194" s="101">
        <v>268</v>
      </c>
      <c r="B1194" s="101">
        <v>29</v>
      </c>
      <c r="C1194" s="101">
        <v>1</v>
      </c>
      <c r="D1194" s="101" t="s">
        <v>1494</v>
      </c>
      <c r="E1194" s="101" t="s">
        <v>1231</v>
      </c>
      <c r="F1194" s="101" t="s">
        <v>4619</v>
      </c>
      <c r="G1194" s="102" t="s">
        <v>5133</v>
      </c>
      <c r="H1194" s="103">
        <v>0</v>
      </c>
      <c r="I1194" s="103">
        <v>13536</v>
      </c>
      <c r="K1194" s="101" t="s">
        <v>751</v>
      </c>
      <c r="L1194" s="101" t="s">
        <v>599</v>
      </c>
      <c r="M1194" s="101" t="s">
        <v>140</v>
      </c>
      <c r="N1194" s="101" t="s">
        <v>730</v>
      </c>
      <c r="O1194" s="101" t="s">
        <v>3788</v>
      </c>
    </row>
    <row r="1195" spans="1:15" hidden="1">
      <c r="A1195" s="101">
        <v>268</v>
      </c>
      <c r="B1195" s="101">
        <v>30</v>
      </c>
      <c r="C1195" s="101">
        <v>1</v>
      </c>
      <c r="D1195" s="101" t="s">
        <v>1494</v>
      </c>
      <c r="E1195" s="101" t="s">
        <v>1231</v>
      </c>
      <c r="F1195" s="101" t="s">
        <v>4619</v>
      </c>
      <c r="G1195" s="102" t="s">
        <v>2441</v>
      </c>
      <c r="H1195" s="103">
        <v>0</v>
      </c>
      <c r="I1195" s="103">
        <v>4608</v>
      </c>
      <c r="K1195" s="101" t="s">
        <v>751</v>
      </c>
      <c r="L1195" s="101" t="s">
        <v>599</v>
      </c>
      <c r="M1195" s="101" t="s">
        <v>140</v>
      </c>
      <c r="N1195" s="101" t="s">
        <v>730</v>
      </c>
      <c r="O1195" s="101" t="s">
        <v>5134</v>
      </c>
    </row>
    <row r="1196" spans="1:15" hidden="1">
      <c r="A1196" s="101">
        <v>268</v>
      </c>
      <c r="B1196" s="101">
        <v>31</v>
      </c>
      <c r="C1196" s="101">
        <v>1</v>
      </c>
      <c r="D1196" s="101" t="s">
        <v>1494</v>
      </c>
      <c r="E1196" s="101" t="s">
        <v>1231</v>
      </c>
      <c r="F1196" s="101" t="s">
        <v>4619</v>
      </c>
      <c r="G1196" s="102" t="s">
        <v>986</v>
      </c>
      <c r="H1196" s="103">
        <v>0</v>
      </c>
      <c r="I1196" s="103">
        <v>3216</v>
      </c>
      <c r="K1196" s="101" t="s">
        <v>751</v>
      </c>
      <c r="L1196" s="101" t="s">
        <v>599</v>
      </c>
      <c r="M1196" s="101" t="s">
        <v>140</v>
      </c>
      <c r="N1196" s="101" t="s">
        <v>730</v>
      </c>
      <c r="O1196" s="101" t="s">
        <v>2242</v>
      </c>
    </row>
    <row r="1197" spans="1:15" hidden="1">
      <c r="A1197" s="101">
        <v>268</v>
      </c>
      <c r="B1197" s="101">
        <v>32</v>
      </c>
      <c r="C1197" s="101">
        <v>1</v>
      </c>
      <c r="D1197" s="101" t="s">
        <v>1494</v>
      </c>
      <c r="E1197" s="101" t="s">
        <v>1231</v>
      </c>
      <c r="F1197" s="101" t="s">
        <v>4619</v>
      </c>
      <c r="G1197" s="102" t="s">
        <v>5137</v>
      </c>
      <c r="H1197" s="103">
        <v>0</v>
      </c>
      <c r="I1197" s="103">
        <v>208</v>
      </c>
      <c r="K1197" s="101" t="s">
        <v>751</v>
      </c>
      <c r="L1197" s="101" t="s">
        <v>599</v>
      </c>
      <c r="M1197" s="101" t="s">
        <v>140</v>
      </c>
      <c r="N1197" s="101" t="s">
        <v>730</v>
      </c>
      <c r="O1197" s="101" t="s">
        <v>5138</v>
      </c>
    </row>
    <row r="1198" spans="1:15" hidden="1">
      <c r="A1198" s="101">
        <v>268</v>
      </c>
      <c r="B1198" s="101">
        <v>33</v>
      </c>
      <c r="C1198" s="101">
        <v>1</v>
      </c>
      <c r="D1198" s="101" t="s">
        <v>1494</v>
      </c>
      <c r="E1198" s="101" t="s">
        <v>1231</v>
      </c>
      <c r="F1198" s="101" t="s">
        <v>4619</v>
      </c>
      <c r="G1198" s="102" t="s">
        <v>5140</v>
      </c>
      <c r="H1198" s="103">
        <v>0</v>
      </c>
      <c r="I1198" s="103">
        <v>83</v>
      </c>
      <c r="K1198" s="101" t="s">
        <v>751</v>
      </c>
      <c r="L1198" s="101" t="s">
        <v>599</v>
      </c>
      <c r="M1198" s="101" t="s">
        <v>140</v>
      </c>
      <c r="N1198" s="101" t="s">
        <v>730</v>
      </c>
      <c r="O1198" s="101" t="s">
        <v>5141</v>
      </c>
    </row>
    <row r="1199" spans="1:15" hidden="1">
      <c r="A1199" s="101">
        <v>268</v>
      </c>
      <c r="B1199" s="101">
        <v>34</v>
      </c>
      <c r="C1199" s="101">
        <v>1</v>
      </c>
      <c r="D1199" s="101" t="s">
        <v>1494</v>
      </c>
      <c r="E1199" s="101" t="s">
        <v>1231</v>
      </c>
      <c r="F1199" s="101" t="s">
        <v>4619</v>
      </c>
      <c r="G1199" s="102" t="s">
        <v>5144</v>
      </c>
      <c r="H1199" s="103">
        <v>0</v>
      </c>
      <c r="I1199" s="103">
        <v>864</v>
      </c>
      <c r="K1199" s="101" t="s">
        <v>751</v>
      </c>
      <c r="L1199" s="101" t="s">
        <v>599</v>
      </c>
      <c r="M1199" s="101" t="s">
        <v>140</v>
      </c>
      <c r="N1199" s="101" t="s">
        <v>730</v>
      </c>
      <c r="O1199" s="101" t="s">
        <v>5146</v>
      </c>
    </row>
    <row r="1200" spans="1:15" hidden="1">
      <c r="A1200" s="101">
        <v>268</v>
      </c>
      <c r="B1200" s="101">
        <v>35</v>
      </c>
      <c r="C1200" s="101">
        <v>1</v>
      </c>
      <c r="D1200" s="101" t="s">
        <v>1494</v>
      </c>
      <c r="E1200" s="101" t="s">
        <v>1231</v>
      </c>
      <c r="F1200" s="101" t="s">
        <v>4625</v>
      </c>
      <c r="G1200" s="102" t="s">
        <v>2234</v>
      </c>
      <c r="H1200" s="103">
        <v>0</v>
      </c>
      <c r="I1200" s="103">
        <v>608</v>
      </c>
      <c r="K1200" s="101" t="s">
        <v>751</v>
      </c>
      <c r="L1200" s="101" t="s">
        <v>599</v>
      </c>
      <c r="M1200" s="101" t="s">
        <v>140</v>
      </c>
      <c r="N1200" s="101" t="s">
        <v>730</v>
      </c>
      <c r="O1200" s="101" t="s">
        <v>307</v>
      </c>
    </row>
    <row r="1201" spans="1:15" hidden="1">
      <c r="A1201" s="101">
        <v>268</v>
      </c>
      <c r="B1201" s="101">
        <v>36</v>
      </c>
      <c r="C1201" s="101">
        <v>1</v>
      </c>
      <c r="D1201" s="101" t="s">
        <v>1494</v>
      </c>
      <c r="E1201" s="101" t="s">
        <v>1231</v>
      </c>
      <c r="F1201" s="101" t="s">
        <v>4625</v>
      </c>
      <c r="G1201" s="102" t="s">
        <v>4456</v>
      </c>
      <c r="H1201" s="103">
        <v>0</v>
      </c>
      <c r="I1201" s="103">
        <v>624</v>
      </c>
      <c r="K1201" s="101" t="s">
        <v>751</v>
      </c>
      <c r="L1201" s="101" t="s">
        <v>599</v>
      </c>
      <c r="M1201" s="101" t="s">
        <v>140</v>
      </c>
      <c r="N1201" s="101" t="s">
        <v>730</v>
      </c>
      <c r="O1201" s="101" t="s">
        <v>5152</v>
      </c>
    </row>
    <row r="1202" spans="1:15" hidden="1">
      <c r="A1202" s="101">
        <v>268</v>
      </c>
      <c r="B1202" s="101">
        <v>37</v>
      </c>
      <c r="C1202" s="101">
        <v>1</v>
      </c>
      <c r="D1202" s="101" t="s">
        <v>1494</v>
      </c>
      <c r="E1202" s="101" t="s">
        <v>1231</v>
      </c>
      <c r="F1202" s="101" t="s">
        <v>4625</v>
      </c>
      <c r="G1202" s="102" t="s">
        <v>5153</v>
      </c>
      <c r="H1202" s="103">
        <v>0</v>
      </c>
      <c r="I1202" s="103">
        <v>2096</v>
      </c>
      <c r="K1202" s="101" t="s">
        <v>751</v>
      </c>
      <c r="L1202" s="101" t="s">
        <v>599</v>
      </c>
      <c r="M1202" s="101" t="s">
        <v>140</v>
      </c>
      <c r="N1202" s="101" t="s">
        <v>730</v>
      </c>
      <c r="O1202" s="101" t="s">
        <v>2074</v>
      </c>
    </row>
    <row r="1203" spans="1:15" hidden="1">
      <c r="A1203" s="101">
        <v>268</v>
      </c>
      <c r="B1203" s="101">
        <v>38</v>
      </c>
      <c r="C1203" s="101">
        <v>1</v>
      </c>
      <c r="D1203" s="101" t="s">
        <v>1494</v>
      </c>
      <c r="E1203" s="101" t="s">
        <v>1231</v>
      </c>
      <c r="F1203" s="101" t="s">
        <v>4625</v>
      </c>
      <c r="G1203" s="102" t="s">
        <v>4960</v>
      </c>
      <c r="H1203" s="103">
        <v>0</v>
      </c>
      <c r="I1203" s="103">
        <v>4080</v>
      </c>
      <c r="K1203" s="101" t="s">
        <v>751</v>
      </c>
      <c r="L1203" s="101" t="s">
        <v>599</v>
      </c>
      <c r="M1203" s="101" t="s">
        <v>140</v>
      </c>
      <c r="N1203" s="101" t="s">
        <v>730</v>
      </c>
      <c r="O1203" s="101" t="s">
        <v>5156</v>
      </c>
    </row>
    <row r="1204" spans="1:15" hidden="1">
      <c r="A1204" s="101">
        <v>268</v>
      </c>
      <c r="B1204" s="101">
        <v>39</v>
      </c>
      <c r="C1204" s="101">
        <v>1</v>
      </c>
      <c r="D1204" s="101" t="s">
        <v>1494</v>
      </c>
      <c r="E1204" s="101" t="s">
        <v>1881</v>
      </c>
      <c r="F1204" s="101" t="s">
        <v>1435</v>
      </c>
      <c r="G1204" s="102" t="s">
        <v>2591</v>
      </c>
      <c r="H1204" s="103">
        <v>0</v>
      </c>
      <c r="I1204" s="103">
        <v>2960</v>
      </c>
      <c r="K1204" s="101" t="s">
        <v>751</v>
      </c>
      <c r="L1204" s="101" t="s">
        <v>599</v>
      </c>
      <c r="M1204" s="101" t="s">
        <v>140</v>
      </c>
      <c r="N1204" s="101" t="s">
        <v>730</v>
      </c>
      <c r="O1204" s="101" t="s">
        <v>5158</v>
      </c>
    </row>
    <row r="1205" spans="1:15" hidden="1">
      <c r="A1205" s="101">
        <v>268</v>
      </c>
      <c r="B1205" s="101">
        <v>40</v>
      </c>
      <c r="C1205" s="101">
        <v>1</v>
      </c>
      <c r="D1205" s="101" t="s">
        <v>1494</v>
      </c>
      <c r="E1205" s="101" t="s">
        <v>891</v>
      </c>
      <c r="F1205" s="101" t="s">
        <v>2869</v>
      </c>
      <c r="G1205" s="102" t="s">
        <v>5159</v>
      </c>
      <c r="H1205" s="103">
        <v>0</v>
      </c>
      <c r="I1205" s="103">
        <v>432</v>
      </c>
      <c r="K1205" s="101" t="s">
        <v>751</v>
      </c>
      <c r="L1205" s="101" t="s">
        <v>599</v>
      </c>
      <c r="M1205" s="101" t="s">
        <v>140</v>
      </c>
      <c r="N1205" s="101" t="s">
        <v>730</v>
      </c>
      <c r="O1205" s="101" t="s">
        <v>5160</v>
      </c>
    </row>
    <row r="1206" spans="1:15" hidden="1">
      <c r="A1206" s="101">
        <v>268</v>
      </c>
      <c r="B1206" s="101">
        <v>41</v>
      </c>
      <c r="C1206" s="101">
        <v>1</v>
      </c>
      <c r="D1206" s="101" t="s">
        <v>1494</v>
      </c>
      <c r="E1206" s="101" t="s">
        <v>891</v>
      </c>
      <c r="F1206" s="101" t="s">
        <v>5163</v>
      </c>
      <c r="G1206" s="102" t="s">
        <v>4463</v>
      </c>
      <c r="H1206" s="103">
        <v>0</v>
      </c>
      <c r="I1206" s="103">
        <v>4976</v>
      </c>
      <c r="K1206" s="101" t="s">
        <v>751</v>
      </c>
      <c r="L1206" s="101" t="s">
        <v>599</v>
      </c>
      <c r="M1206" s="101" t="s">
        <v>140</v>
      </c>
      <c r="N1206" s="101" t="s">
        <v>730</v>
      </c>
      <c r="O1206" s="101" t="s">
        <v>2862</v>
      </c>
    </row>
    <row r="1207" spans="1:15" hidden="1">
      <c r="A1207" s="101">
        <v>268</v>
      </c>
      <c r="B1207" s="101">
        <v>42</v>
      </c>
      <c r="C1207" s="101">
        <v>1</v>
      </c>
      <c r="D1207" s="101" t="s">
        <v>1494</v>
      </c>
      <c r="E1207" s="101" t="s">
        <v>891</v>
      </c>
      <c r="F1207" s="101" t="s">
        <v>4959</v>
      </c>
      <c r="G1207" s="102" t="s">
        <v>1373</v>
      </c>
      <c r="H1207" s="103">
        <v>0</v>
      </c>
      <c r="I1207" s="103">
        <v>288</v>
      </c>
      <c r="K1207" s="101" t="s">
        <v>751</v>
      </c>
      <c r="L1207" s="101" t="s">
        <v>599</v>
      </c>
      <c r="M1207" s="101" t="s">
        <v>140</v>
      </c>
      <c r="N1207" s="101" t="s">
        <v>730</v>
      </c>
      <c r="O1207" s="101" t="s">
        <v>961</v>
      </c>
    </row>
    <row r="1208" spans="1:15" hidden="1">
      <c r="A1208" s="101">
        <v>268</v>
      </c>
      <c r="B1208" s="101">
        <v>43</v>
      </c>
      <c r="C1208" s="101">
        <v>1</v>
      </c>
      <c r="D1208" s="101" t="s">
        <v>1494</v>
      </c>
      <c r="E1208" s="101" t="s">
        <v>891</v>
      </c>
      <c r="F1208" s="101" t="s">
        <v>4328</v>
      </c>
      <c r="G1208" s="102" t="s">
        <v>5164</v>
      </c>
      <c r="H1208" s="103">
        <v>0</v>
      </c>
      <c r="I1208" s="103">
        <v>8144</v>
      </c>
      <c r="K1208" s="101" t="s">
        <v>751</v>
      </c>
      <c r="L1208" s="101" t="s">
        <v>599</v>
      </c>
      <c r="M1208" s="101" t="s">
        <v>140</v>
      </c>
      <c r="N1208" s="101" t="s">
        <v>730</v>
      </c>
      <c r="O1208" s="101" t="s">
        <v>1517</v>
      </c>
    </row>
    <row r="1209" spans="1:15" hidden="1">
      <c r="A1209" s="101">
        <v>268</v>
      </c>
      <c r="B1209" s="101">
        <v>44</v>
      </c>
      <c r="C1209" s="101">
        <v>1</v>
      </c>
      <c r="D1209" s="101" t="s">
        <v>1494</v>
      </c>
      <c r="E1209" s="101" t="s">
        <v>891</v>
      </c>
      <c r="F1209" s="101" t="s">
        <v>4328</v>
      </c>
      <c r="G1209" s="102" t="s">
        <v>5165</v>
      </c>
      <c r="H1209" s="103">
        <v>0</v>
      </c>
      <c r="I1209" s="103">
        <v>992</v>
      </c>
      <c r="K1209" s="101" t="s">
        <v>751</v>
      </c>
      <c r="L1209" s="101" t="s">
        <v>599</v>
      </c>
      <c r="M1209" s="101" t="s">
        <v>140</v>
      </c>
      <c r="N1209" s="101" t="s">
        <v>730</v>
      </c>
      <c r="O1209" s="101" t="s">
        <v>5166</v>
      </c>
    </row>
    <row r="1210" spans="1:15" hidden="1">
      <c r="A1210" s="101">
        <v>268</v>
      </c>
      <c r="B1210" s="101">
        <v>45</v>
      </c>
      <c r="C1210" s="101">
        <v>1</v>
      </c>
      <c r="D1210" s="101" t="s">
        <v>1494</v>
      </c>
      <c r="E1210" s="101" t="s">
        <v>891</v>
      </c>
      <c r="F1210" s="101" t="s">
        <v>4155</v>
      </c>
      <c r="G1210" s="102" t="s">
        <v>5167</v>
      </c>
      <c r="H1210" s="103">
        <v>0</v>
      </c>
      <c r="I1210" s="103">
        <v>160</v>
      </c>
      <c r="K1210" s="101" t="s">
        <v>751</v>
      </c>
      <c r="L1210" s="101" t="s">
        <v>599</v>
      </c>
      <c r="M1210" s="101" t="s">
        <v>140</v>
      </c>
      <c r="N1210" s="101" t="s">
        <v>730</v>
      </c>
      <c r="O1210" s="101" t="s">
        <v>5169</v>
      </c>
    </row>
    <row r="1211" spans="1:15" hidden="1">
      <c r="A1211" s="101">
        <v>268</v>
      </c>
      <c r="B1211" s="101">
        <v>46</v>
      </c>
      <c r="C1211" s="101">
        <v>1</v>
      </c>
      <c r="D1211" s="101" t="s">
        <v>1494</v>
      </c>
      <c r="E1211" s="101" t="s">
        <v>891</v>
      </c>
      <c r="F1211" s="101" t="s">
        <v>4155</v>
      </c>
      <c r="G1211" s="102" t="s">
        <v>2220</v>
      </c>
      <c r="H1211" s="103">
        <v>0</v>
      </c>
      <c r="I1211" s="103">
        <v>208</v>
      </c>
      <c r="K1211" s="101" t="s">
        <v>751</v>
      </c>
      <c r="L1211" s="101" t="s">
        <v>599</v>
      </c>
      <c r="M1211" s="101" t="s">
        <v>140</v>
      </c>
      <c r="N1211" s="101" t="s">
        <v>730</v>
      </c>
      <c r="O1211" s="101" t="s">
        <v>5138</v>
      </c>
    </row>
    <row r="1212" spans="1:15" hidden="1">
      <c r="A1212" s="101">
        <v>268</v>
      </c>
      <c r="B1212" s="101">
        <v>47</v>
      </c>
      <c r="C1212" s="101">
        <v>1</v>
      </c>
      <c r="D1212" s="101" t="s">
        <v>1494</v>
      </c>
      <c r="E1212" s="101" t="s">
        <v>891</v>
      </c>
      <c r="F1212" s="101" t="s">
        <v>4155</v>
      </c>
      <c r="G1212" s="102" t="s">
        <v>5170</v>
      </c>
      <c r="H1212" s="103">
        <v>0</v>
      </c>
      <c r="I1212" s="103">
        <v>89</v>
      </c>
      <c r="K1212" s="101" t="s">
        <v>751</v>
      </c>
      <c r="L1212" s="101" t="s">
        <v>599</v>
      </c>
      <c r="M1212" s="101" t="s">
        <v>140</v>
      </c>
      <c r="N1212" s="101" t="s">
        <v>730</v>
      </c>
      <c r="O1212" s="101" t="s">
        <v>5171</v>
      </c>
    </row>
    <row r="1213" spans="1:15" hidden="1">
      <c r="A1213" s="101">
        <v>268</v>
      </c>
      <c r="B1213" s="101">
        <v>48</v>
      </c>
      <c r="C1213" s="101">
        <v>1</v>
      </c>
      <c r="D1213" s="101" t="s">
        <v>1494</v>
      </c>
      <c r="E1213" s="101" t="s">
        <v>891</v>
      </c>
      <c r="F1213" s="101" t="s">
        <v>4155</v>
      </c>
      <c r="G1213" s="102" t="s">
        <v>5173</v>
      </c>
      <c r="H1213" s="103">
        <v>0</v>
      </c>
      <c r="I1213" s="103">
        <v>4128</v>
      </c>
      <c r="K1213" s="101" t="s">
        <v>751</v>
      </c>
      <c r="L1213" s="101" t="s">
        <v>599</v>
      </c>
      <c r="M1213" s="101" t="s">
        <v>140</v>
      </c>
      <c r="N1213" s="101" t="s">
        <v>730</v>
      </c>
      <c r="O1213" s="101" t="s">
        <v>2760</v>
      </c>
    </row>
    <row r="1214" spans="1:15" hidden="1">
      <c r="A1214" s="101">
        <v>268</v>
      </c>
      <c r="B1214" s="101">
        <v>49</v>
      </c>
      <c r="C1214" s="101">
        <v>1</v>
      </c>
      <c r="D1214" s="101" t="s">
        <v>1494</v>
      </c>
      <c r="E1214" s="101" t="s">
        <v>891</v>
      </c>
      <c r="F1214" s="101" t="s">
        <v>4155</v>
      </c>
      <c r="G1214" s="102" t="s">
        <v>5175</v>
      </c>
      <c r="H1214" s="103">
        <v>0</v>
      </c>
      <c r="I1214" s="103">
        <v>88</v>
      </c>
      <c r="K1214" s="101" t="s">
        <v>751</v>
      </c>
      <c r="L1214" s="101" t="s">
        <v>599</v>
      </c>
      <c r="M1214" s="101" t="s">
        <v>140</v>
      </c>
      <c r="N1214" s="101" t="s">
        <v>730</v>
      </c>
      <c r="O1214" s="101" t="s">
        <v>3232</v>
      </c>
    </row>
    <row r="1215" spans="1:15" hidden="1">
      <c r="A1215" s="101">
        <v>268</v>
      </c>
      <c r="B1215" s="101">
        <v>50</v>
      </c>
      <c r="C1215" s="101">
        <v>1</v>
      </c>
      <c r="D1215" s="101" t="s">
        <v>1494</v>
      </c>
      <c r="E1215" s="101" t="s">
        <v>891</v>
      </c>
      <c r="F1215" s="101" t="s">
        <v>4155</v>
      </c>
      <c r="G1215" s="102" t="s">
        <v>5177</v>
      </c>
      <c r="H1215" s="103">
        <v>0</v>
      </c>
      <c r="I1215" s="103">
        <v>2192</v>
      </c>
      <c r="K1215" s="101" t="s">
        <v>751</v>
      </c>
      <c r="L1215" s="101" t="s">
        <v>599</v>
      </c>
      <c r="M1215" s="101" t="s">
        <v>140</v>
      </c>
      <c r="N1215" s="101" t="s">
        <v>730</v>
      </c>
      <c r="O1215" s="101" t="s">
        <v>30</v>
      </c>
    </row>
    <row r="1216" spans="1:15" hidden="1">
      <c r="A1216" s="101">
        <v>268</v>
      </c>
      <c r="B1216" s="101">
        <v>51</v>
      </c>
      <c r="C1216" s="101">
        <v>1</v>
      </c>
      <c r="D1216" s="101" t="s">
        <v>1494</v>
      </c>
      <c r="E1216" s="101" t="s">
        <v>891</v>
      </c>
      <c r="F1216" s="101" t="s">
        <v>4155</v>
      </c>
      <c r="G1216" s="102" t="s">
        <v>5179</v>
      </c>
      <c r="H1216" s="103">
        <v>0</v>
      </c>
      <c r="I1216" s="103">
        <v>288</v>
      </c>
      <c r="K1216" s="101" t="s">
        <v>751</v>
      </c>
      <c r="L1216" s="101" t="s">
        <v>599</v>
      </c>
      <c r="M1216" s="101" t="s">
        <v>140</v>
      </c>
      <c r="N1216" s="101" t="s">
        <v>730</v>
      </c>
      <c r="O1216" s="101" t="s">
        <v>961</v>
      </c>
    </row>
    <row r="1217" spans="1:15" hidden="1">
      <c r="A1217" s="101">
        <v>268</v>
      </c>
      <c r="B1217" s="101">
        <v>52</v>
      </c>
      <c r="C1217" s="101">
        <v>1</v>
      </c>
      <c r="D1217" s="101" t="s">
        <v>1494</v>
      </c>
      <c r="E1217" s="101" t="s">
        <v>891</v>
      </c>
      <c r="F1217" s="101" t="s">
        <v>4155</v>
      </c>
      <c r="G1217" s="102" t="s">
        <v>5181</v>
      </c>
      <c r="H1217" s="103">
        <v>0</v>
      </c>
      <c r="I1217" s="103">
        <v>146</v>
      </c>
      <c r="K1217" s="101" t="s">
        <v>751</v>
      </c>
      <c r="L1217" s="101" t="s">
        <v>599</v>
      </c>
      <c r="M1217" s="101" t="s">
        <v>140</v>
      </c>
      <c r="N1217" s="101" t="s">
        <v>730</v>
      </c>
      <c r="O1217" s="101" t="s">
        <v>5182</v>
      </c>
    </row>
    <row r="1218" spans="1:15" hidden="1">
      <c r="A1218" s="101">
        <v>268</v>
      </c>
      <c r="B1218" s="101">
        <v>53</v>
      </c>
      <c r="C1218" s="101">
        <v>1</v>
      </c>
      <c r="D1218" s="101" t="s">
        <v>1494</v>
      </c>
      <c r="E1218" s="101" t="s">
        <v>891</v>
      </c>
      <c r="F1218" s="101" t="s">
        <v>5183</v>
      </c>
      <c r="G1218" s="102" t="s">
        <v>2630</v>
      </c>
      <c r="H1218" s="103">
        <v>0</v>
      </c>
      <c r="I1218" s="103">
        <v>1840</v>
      </c>
      <c r="K1218" s="101" t="s">
        <v>751</v>
      </c>
      <c r="L1218" s="101" t="s">
        <v>599</v>
      </c>
      <c r="M1218" s="101" t="s">
        <v>140</v>
      </c>
      <c r="N1218" s="101" t="s">
        <v>730</v>
      </c>
      <c r="O1218" s="101" t="s">
        <v>691</v>
      </c>
    </row>
    <row r="1219" spans="1:15" hidden="1">
      <c r="A1219" s="101">
        <v>268</v>
      </c>
      <c r="B1219" s="101">
        <v>54</v>
      </c>
      <c r="C1219" s="101">
        <v>1</v>
      </c>
      <c r="D1219" s="101" t="s">
        <v>1494</v>
      </c>
      <c r="E1219" s="101" t="s">
        <v>2194</v>
      </c>
      <c r="F1219" s="101" t="s">
        <v>1242</v>
      </c>
      <c r="G1219" s="102" t="s">
        <v>5185</v>
      </c>
      <c r="H1219" s="103">
        <v>0</v>
      </c>
      <c r="I1219" s="103">
        <v>6416</v>
      </c>
      <c r="K1219" s="101" t="s">
        <v>751</v>
      </c>
      <c r="L1219" s="101" t="s">
        <v>599</v>
      </c>
      <c r="M1219" s="101" t="s">
        <v>140</v>
      </c>
      <c r="N1219" s="101" t="s">
        <v>730</v>
      </c>
      <c r="O1219" s="101" t="s">
        <v>2563</v>
      </c>
    </row>
    <row r="1220" spans="1:15" hidden="1">
      <c r="A1220" s="101">
        <v>268</v>
      </c>
      <c r="B1220" s="101">
        <v>55</v>
      </c>
      <c r="C1220" s="101">
        <v>1</v>
      </c>
      <c r="D1220" s="101" t="s">
        <v>1494</v>
      </c>
      <c r="E1220" s="101" t="s">
        <v>3810</v>
      </c>
      <c r="F1220" s="101" t="s">
        <v>5187</v>
      </c>
      <c r="G1220" s="102" t="s">
        <v>4320</v>
      </c>
      <c r="H1220" s="103">
        <v>0</v>
      </c>
      <c r="I1220" s="103">
        <v>6816</v>
      </c>
      <c r="K1220" s="101" t="s">
        <v>751</v>
      </c>
      <c r="L1220" s="101" t="s">
        <v>599</v>
      </c>
      <c r="M1220" s="101" t="s">
        <v>140</v>
      </c>
      <c r="N1220" s="101" t="s">
        <v>730</v>
      </c>
      <c r="O1220" s="101" t="s">
        <v>4586</v>
      </c>
    </row>
    <row r="1221" spans="1:15" hidden="1">
      <c r="A1221" s="101">
        <v>268</v>
      </c>
      <c r="B1221" s="101">
        <v>56</v>
      </c>
      <c r="C1221" s="101">
        <v>1</v>
      </c>
      <c r="D1221" s="101" t="s">
        <v>1494</v>
      </c>
      <c r="E1221" s="101" t="s">
        <v>3810</v>
      </c>
      <c r="F1221" s="101" t="s">
        <v>3464</v>
      </c>
      <c r="G1221" s="102" t="s">
        <v>1388</v>
      </c>
      <c r="H1221" s="103">
        <v>0</v>
      </c>
      <c r="I1221" s="103">
        <v>624</v>
      </c>
      <c r="K1221" s="101" t="s">
        <v>751</v>
      </c>
      <c r="L1221" s="101" t="s">
        <v>599</v>
      </c>
      <c r="M1221" s="101" t="s">
        <v>140</v>
      </c>
      <c r="N1221" s="101" t="s">
        <v>730</v>
      </c>
      <c r="O1221" s="101" t="s">
        <v>5152</v>
      </c>
    </row>
    <row r="1222" spans="1:15" hidden="1">
      <c r="A1222" s="101">
        <v>268</v>
      </c>
      <c r="B1222" s="101">
        <v>57</v>
      </c>
      <c r="C1222" s="101">
        <v>1</v>
      </c>
      <c r="D1222" s="101" t="s">
        <v>1494</v>
      </c>
      <c r="E1222" s="101" t="s">
        <v>3810</v>
      </c>
      <c r="F1222" s="101" t="s">
        <v>5189</v>
      </c>
      <c r="G1222" s="102" t="s">
        <v>4590</v>
      </c>
      <c r="H1222" s="103">
        <v>0</v>
      </c>
      <c r="I1222" s="103">
        <v>3776</v>
      </c>
      <c r="K1222" s="101" t="s">
        <v>751</v>
      </c>
      <c r="L1222" s="101" t="s">
        <v>599</v>
      </c>
      <c r="M1222" s="101" t="s">
        <v>140</v>
      </c>
      <c r="N1222" s="101" t="s">
        <v>730</v>
      </c>
      <c r="O1222" s="101" t="s">
        <v>3819</v>
      </c>
    </row>
    <row r="1223" spans="1:15" hidden="1">
      <c r="A1223" s="101">
        <v>268</v>
      </c>
      <c r="B1223" s="101">
        <v>58</v>
      </c>
      <c r="C1223" s="101">
        <v>1</v>
      </c>
      <c r="D1223" s="101" t="s">
        <v>1494</v>
      </c>
      <c r="E1223" s="101" t="s">
        <v>3810</v>
      </c>
      <c r="F1223" s="101" t="s">
        <v>5189</v>
      </c>
      <c r="G1223" s="102" t="s">
        <v>5194</v>
      </c>
      <c r="H1223" s="103">
        <v>0</v>
      </c>
      <c r="I1223" s="103">
        <v>28416</v>
      </c>
      <c r="K1223" s="101" t="s">
        <v>751</v>
      </c>
      <c r="L1223" s="101" t="s">
        <v>599</v>
      </c>
      <c r="M1223" s="101" t="s">
        <v>140</v>
      </c>
      <c r="N1223" s="101" t="s">
        <v>730</v>
      </c>
      <c r="O1223" s="101" t="s">
        <v>2060</v>
      </c>
    </row>
    <row r="1224" spans="1:15" hidden="1">
      <c r="A1224" s="101">
        <v>268</v>
      </c>
      <c r="B1224" s="101">
        <v>59</v>
      </c>
      <c r="C1224" s="101">
        <v>1</v>
      </c>
      <c r="D1224" s="101" t="s">
        <v>1494</v>
      </c>
      <c r="E1224" s="101" t="s">
        <v>3810</v>
      </c>
      <c r="F1224" s="101" t="s">
        <v>5189</v>
      </c>
      <c r="G1224" s="102" t="s">
        <v>5197</v>
      </c>
      <c r="H1224" s="103">
        <v>0</v>
      </c>
      <c r="I1224" s="103">
        <v>4576</v>
      </c>
      <c r="K1224" s="101" t="s">
        <v>751</v>
      </c>
      <c r="L1224" s="101" t="s">
        <v>599</v>
      </c>
      <c r="M1224" s="101" t="s">
        <v>140</v>
      </c>
      <c r="N1224" s="101" t="s">
        <v>730</v>
      </c>
      <c r="O1224" s="101" t="s">
        <v>1832</v>
      </c>
    </row>
    <row r="1225" spans="1:15" hidden="1">
      <c r="A1225" s="101">
        <v>268</v>
      </c>
      <c r="B1225" s="101">
        <v>60</v>
      </c>
      <c r="C1225" s="101">
        <v>1</v>
      </c>
      <c r="D1225" s="101" t="s">
        <v>1494</v>
      </c>
      <c r="E1225" s="101" t="s">
        <v>3810</v>
      </c>
      <c r="F1225" s="101" t="s">
        <v>5189</v>
      </c>
      <c r="G1225" s="102" t="s">
        <v>4870</v>
      </c>
      <c r="H1225" s="103">
        <v>0</v>
      </c>
      <c r="I1225" s="103">
        <v>1424</v>
      </c>
      <c r="K1225" s="101" t="s">
        <v>751</v>
      </c>
      <c r="L1225" s="101" t="s">
        <v>599</v>
      </c>
      <c r="M1225" s="101" t="s">
        <v>140</v>
      </c>
      <c r="N1225" s="101" t="s">
        <v>730</v>
      </c>
      <c r="O1225" s="101" t="s">
        <v>5198</v>
      </c>
    </row>
    <row r="1226" spans="1:15" hidden="1">
      <c r="A1226" s="101">
        <v>268</v>
      </c>
      <c r="B1226" s="101">
        <v>61</v>
      </c>
      <c r="C1226" s="101">
        <v>1</v>
      </c>
      <c r="D1226" s="101" t="s">
        <v>1494</v>
      </c>
      <c r="E1226" s="101" t="s">
        <v>3810</v>
      </c>
      <c r="F1226" s="101" t="s">
        <v>5189</v>
      </c>
      <c r="G1226" s="102" t="s">
        <v>5199</v>
      </c>
      <c r="H1226" s="103">
        <v>0</v>
      </c>
      <c r="I1226" s="103">
        <v>8032</v>
      </c>
      <c r="K1226" s="101" t="s">
        <v>751</v>
      </c>
      <c r="L1226" s="101" t="s">
        <v>599</v>
      </c>
      <c r="M1226" s="101" t="s">
        <v>140</v>
      </c>
      <c r="N1226" s="101" t="s">
        <v>730</v>
      </c>
      <c r="O1226" s="101" t="s">
        <v>1813</v>
      </c>
    </row>
    <row r="1227" spans="1:15" hidden="1">
      <c r="A1227" s="101">
        <v>268</v>
      </c>
      <c r="B1227" s="101">
        <v>62</v>
      </c>
      <c r="C1227" s="101">
        <v>1</v>
      </c>
      <c r="D1227" s="101" t="s">
        <v>1494</v>
      </c>
      <c r="E1227" s="101" t="s">
        <v>3810</v>
      </c>
      <c r="F1227" s="101" t="s">
        <v>5189</v>
      </c>
      <c r="G1227" s="102" t="s">
        <v>3561</v>
      </c>
      <c r="H1227" s="103">
        <v>0</v>
      </c>
      <c r="I1227" s="103">
        <v>7504</v>
      </c>
      <c r="K1227" s="101" t="s">
        <v>751</v>
      </c>
      <c r="L1227" s="101" t="s">
        <v>599</v>
      </c>
      <c r="M1227" s="101" t="s">
        <v>140</v>
      </c>
      <c r="N1227" s="101" t="s">
        <v>730</v>
      </c>
      <c r="O1227" s="101" t="s">
        <v>1465</v>
      </c>
    </row>
    <row r="1228" spans="1:15" hidden="1">
      <c r="A1228" s="101">
        <v>268</v>
      </c>
      <c r="B1228" s="101">
        <v>63</v>
      </c>
      <c r="C1228" s="101">
        <v>1</v>
      </c>
      <c r="D1228" s="101" t="s">
        <v>1494</v>
      </c>
      <c r="E1228" s="101" t="s">
        <v>3810</v>
      </c>
      <c r="F1228" s="101" t="s">
        <v>5200</v>
      </c>
      <c r="G1228" s="102" t="s">
        <v>5149</v>
      </c>
      <c r="H1228" s="103">
        <v>0</v>
      </c>
      <c r="I1228" s="103">
        <v>105</v>
      </c>
      <c r="K1228" s="101" t="s">
        <v>751</v>
      </c>
      <c r="L1228" s="101" t="s">
        <v>599</v>
      </c>
      <c r="M1228" s="101" t="s">
        <v>140</v>
      </c>
      <c r="N1228" s="101" t="s">
        <v>730</v>
      </c>
      <c r="O1228" s="101" t="s">
        <v>3984</v>
      </c>
    </row>
    <row r="1229" spans="1:15" hidden="1">
      <c r="A1229" s="101">
        <v>268</v>
      </c>
      <c r="B1229" s="101">
        <v>64</v>
      </c>
      <c r="C1229" s="101">
        <v>1</v>
      </c>
      <c r="D1229" s="101" t="s">
        <v>1494</v>
      </c>
      <c r="E1229" s="101" t="s">
        <v>3810</v>
      </c>
      <c r="F1229" s="101" t="s">
        <v>5200</v>
      </c>
      <c r="G1229" s="102" t="s">
        <v>1030</v>
      </c>
      <c r="H1229" s="103">
        <v>0</v>
      </c>
      <c r="I1229" s="103">
        <v>5536</v>
      </c>
      <c r="K1229" s="101" t="s">
        <v>751</v>
      </c>
      <c r="L1229" s="101" t="s">
        <v>599</v>
      </c>
      <c r="M1229" s="101" t="s">
        <v>140</v>
      </c>
      <c r="N1229" s="101" t="s">
        <v>730</v>
      </c>
      <c r="O1229" s="101" t="s">
        <v>5205</v>
      </c>
    </row>
    <row r="1230" spans="1:15" hidden="1">
      <c r="A1230" s="101">
        <v>268</v>
      </c>
      <c r="B1230" s="101">
        <v>65</v>
      </c>
      <c r="C1230" s="101">
        <v>1</v>
      </c>
      <c r="D1230" s="101" t="s">
        <v>1494</v>
      </c>
      <c r="E1230" s="101" t="s">
        <v>3810</v>
      </c>
      <c r="F1230" s="101" t="s">
        <v>5200</v>
      </c>
      <c r="G1230" s="102" t="s">
        <v>4792</v>
      </c>
      <c r="H1230" s="103">
        <v>0</v>
      </c>
      <c r="I1230" s="103">
        <v>47</v>
      </c>
      <c r="K1230" s="101" t="s">
        <v>751</v>
      </c>
      <c r="L1230" s="101" t="s">
        <v>599</v>
      </c>
      <c r="M1230" s="101" t="s">
        <v>140</v>
      </c>
      <c r="N1230" s="101" t="s">
        <v>730</v>
      </c>
      <c r="O1230" s="101" t="s">
        <v>5207</v>
      </c>
    </row>
    <row r="1231" spans="1:15" hidden="1">
      <c r="A1231" s="101">
        <v>268</v>
      </c>
      <c r="B1231" s="101">
        <v>66</v>
      </c>
      <c r="C1231" s="101">
        <v>1</v>
      </c>
      <c r="D1231" s="101" t="s">
        <v>1494</v>
      </c>
      <c r="E1231" s="101" t="s">
        <v>3810</v>
      </c>
      <c r="F1231" s="101" t="s">
        <v>5200</v>
      </c>
      <c r="G1231" s="102" t="s">
        <v>859</v>
      </c>
      <c r="H1231" s="103">
        <v>0</v>
      </c>
      <c r="I1231" s="103">
        <v>6720</v>
      </c>
      <c r="K1231" s="101" t="s">
        <v>751</v>
      </c>
      <c r="L1231" s="101" t="s">
        <v>599</v>
      </c>
      <c r="M1231" s="101" t="s">
        <v>140</v>
      </c>
      <c r="N1231" s="101" t="s">
        <v>730</v>
      </c>
      <c r="O1231" s="101" t="s">
        <v>4614</v>
      </c>
    </row>
    <row r="1232" spans="1:15" hidden="1">
      <c r="A1232" s="101">
        <v>268</v>
      </c>
      <c r="B1232" s="101">
        <v>67</v>
      </c>
      <c r="C1232" s="101">
        <v>1</v>
      </c>
      <c r="D1232" s="101" t="s">
        <v>1494</v>
      </c>
      <c r="E1232" s="101" t="s">
        <v>988</v>
      </c>
      <c r="F1232" s="101" t="s">
        <v>872</v>
      </c>
      <c r="G1232" s="102" t="s">
        <v>1462</v>
      </c>
      <c r="H1232" s="103">
        <v>0</v>
      </c>
      <c r="I1232" s="103">
        <v>1472</v>
      </c>
      <c r="K1232" s="101" t="s">
        <v>751</v>
      </c>
      <c r="L1232" s="101" t="s">
        <v>599</v>
      </c>
      <c r="M1232" s="101" t="s">
        <v>140</v>
      </c>
      <c r="N1232" s="101" t="s">
        <v>730</v>
      </c>
      <c r="O1232" s="101" t="s">
        <v>2229</v>
      </c>
    </row>
    <row r="1233" spans="1:15" hidden="1">
      <c r="A1233" s="101">
        <v>268</v>
      </c>
      <c r="B1233" s="101">
        <v>68</v>
      </c>
      <c r="C1233" s="101">
        <v>1</v>
      </c>
      <c r="D1233" s="101" t="s">
        <v>1494</v>
      </c>
      <c r="E1233" s="101" t="s">
        <v>4748</v>
      </c>
      <c r="F1233" s="101" t="s">
        <v>3795</v>
      </c>
      <c r="G1233" s="102" t="s">
        <v>944</v>
      </c>
      <c r="H1233" s="103">
        <v>0</v>
      </c>
      <c r="I1233" s="103">
        <v>2880</v>
      </c>
      <c r="K1233" s="101" t="s">
        <v>751</v>
      </c>
      <c r="L1233" s="101" t="s">
        <v>599</v>
      </c>
      <c r="M1233" s="101" t="s">
        <v>140</v>
      </c>
      <c r="N1233" s="101" t="s">
        <v>730</v>
      </c>
      <c r="O1233" s="101" t="s">
        <v>5209</v>
      </c>
    </row>
    <row r="1234" spans="1:15" hidden="1">
      <c r="A1234" s="101">
        <v>268</v>
      </c>
      <c r="B1234" s="101">
        <v>69</v>
      </c>
      <c r="C1234" s="101">
        <v>1</v>
      </c>
      <c r="D1234" s="101" t="s">
        <v>1494</v>
      </c>
      <c r="E1234" s="101" t="s">
        <v>4748</v>
      </c>
      <c r="F1234" s="101" t="s">
        <v>3795</v>
      </c>
      <c r="G1234" s="102" t="s">
        <v>5210</v>
      </c>
      <c r="H1234" s="103">
        <v>0</v>
      </c>
      <c r="I1234" s="103">
        <v>3984</v>
      </c>
      <c r="K1234" s="101" t="s">
        <v>751</v>
      </c>
      <c r="L1234" s="101" t="s">
        <v>599</v>
      </c>
      <c r="M1234" s="101" t="s">
        <v>140</v>
      </c>
      <c r="N1234" s="101" t="s">
        <v>730</v>
      </c>
      <c r="O1234" s="101" t="s">
        <v>5213</v>
      </c>
    </row>
    <row r="1235" spans="1:15" hidden="1">
      <c r="A1235" s="101">
        <v>268</v>
      </c>
      <c r="B1235" s="101">
        <v>70</v>
      </c>
      <c r="C1235" s="101">
        <v>1</v>
      </c>
      <c r="D1235" s="101" t="s">
        <v>1494</v>
      </c>
      <c r="E1235" s="101" t="s">
        <v>4748</v>
      </c>
      <c r="F1235" s="101" t="s">
        <v>2861</v>
      </c>
      <c r="G1235" s="102" t="s">
        <v>5216</v>
      </c>
      <c r="H1235" s="103">
        <v>0</v>
      </c>
      <c r="I1235" s="103">
        <v>1728</v>
      </c>
      <c r="K1235" s="101" t="s">
        <v>751</v>
      </c>
      <c r="L1235" s="101" t="s">
        <v>599</v>
      </c>
      <c r="M1235" s="101" t="s">
        <v>140</v>
      </c>
      <c r="N1235" s="101" t="s">
        <v>730</v>
      </c>
      <c r="O1235" s="101" t="s">
        <v>890</v>
      </c>
    </row>
    <row r="1236" spans="1:15" hidden="1">
      <c r="A1236" s="101">
        <v>268</v>
      </c>
      <c r="B1236" s="101">
        <v>71</v>
      </c>
      <c r="C1236" s="101">
        <v>1</v>
      </c>
      <c r="D1236" s="101" t="s">
        <v>1494</v>
      </c>
      <c r="E1236" s="101" t="s">
        <v>4748</v>
      </c>
      <c r="F1236" s="101" t="s">
        <v>5220</v>
      </c>
      <c r="G1236" s="102" t="s">
        <v>2012</v>
      </c>
      <c r="H1236" s="103">
        <v>0</v>
      </c>
      <c r="I1236" s="103">
        <v>8416</v>
      </c>
      <c r="K1236" s="101" t="s">
        <v>751</v>
      </c>
      <c r="L1236" s="101" t="s">
        <v>599</v>
      </c>
      <c r="M1236" s="101" t="s">
        <v>140</v>
      </c>
      <c r="N1236" s="101" t="s">
        <v>730</v>
      </c>
      <c r="O1236" s="101" t="s">
        <v>5221</v>
      </c>
    </row>
    <row r="1237" spans="1:15" hidden="1">
      <c r="A1237" s="101">
        <v>268</v>
      </c>
      <c r="B1237" s="101">
        <v>72</v>
      </c>
      <c r="C1237" s="101">
        <v>1</v>
      </c>
      <c r="D1237" s="101" t="s">
        <v>1494</v>
      </c>
      <c r="E1237" s="101" t="s">
        <v>4748</v>
      </c>
      <c r="F1237" s="101" t="s">
        <v>5220</v>
      </c>
      <c r="G1237" s="102" t="s">
        <v>4701</v>
      </c>
      <c r="H1237" s="103">
        <v>0</v>
      </c>
      <c r="I1237" s="103">
        <v>560</v>
      </c>
      <c r="K1237" s="101" t="s">
        <v>751</v>
      </c>
      <c r="L1237" s="101" t="s">
        <v>599</v>
      </c>
      <c r="M1237" s="101" t="s">
        <v>140</v>
      </c>
      <c r="N1237" s="101" t="s">
        <v>730</v>
      </c>
      <c r="O1237" s="101" t="s">
        <v>362</v>
      </c>
    </row>
    <row r="1238" spans="1:15" hidden="1">
      <c r="A1238" s="101">
        <v>268</v>
      </c>
      <c r="B1238" s="101">
        <v>73</v>
      </c>
      <c r="C1238" s="101">
        <v>1</v>
      </c>
      <c r="D1238" s="101" t="s">
        <v>1494</v>
      </c>
      <c r="E1238" s="101" t="s">
        <v>4748</v>
      </c>
      <c r="F1238" s="101" t="s">
        <v>1976</v>
      </c>
      <c r="G1238" s="102" t="s">
        <v>5225</v>
      </c>
      <c r="H1238" s="103">
        <v>0</v>
      </c>
      <c r="I1238" s="103">
        <v>1920</v>
      </c>
      <c r="K1238" s="101" t="s">
        <v>751</v>
      </c>
      <c r="L1238" s="101" t="s">
        <v>599</v>
      </c>
      <c r="M1238" s="101" t="s">
        <v>140</v>
      </c>
      <c r="N1238" s="101" t="s">
        <v>730</v>
      </c>
      <c r="O1238" s="101" t="s">
        <v>3022</v>
      </c>
    </row>
    <row r="1239" spans="1:15" hidden="1">
      <c r="A1239" s="101">
        <v>268</v>
      </c>
      <c r="B1239" s="101">
        <v>74</v>
      </c>
      <c r="C1239" s="101">
        <v>1</v>
      </c>
      <c r="D1239" s="101" t="s">
        <v>1494</v>
      </c>
      <c r="E1239" s="101" t="s">
        <v>3756</v>
      </c>
      <c r="F1239" s="101" t="s">
        <v>2369</v>
      </c>
      <c r="G1239" s="102" t="s">
        <v>3010</v>
      </c>
      <c r="H1239" s="103">
        <v>0</v>
      </c>
      <c r="I1239" s="103">
        <v>528</v>
      </c>
      <c r="K1239" s="101" t="s">
        <v>751</v>
      </c>
      <c r="L1239" s="101" t="s">
        <v>599</v>
      </c>
      <c r="M1239" s="101" t="s">
        <v>140</v>
      </c>
      <c r="N1239" s="101" t="s">
        <v>730</v>
      </c>
      <c r="O1239" s="101" t="s">
        <v>5227</v>
      </c>
    </row>
    <row r="1240" spans="1:15" hidden="1">
      <c r="A1240" s="101">
        <v>268</v>
      </c>
      <c r="B1240" s="101">
        <v>75</v>
      </c>
      <c r="C1240" s="101">
        <v>1</v>
      </c>
      <c r="D1240" s="101" t="s">
        <v>1494</v>
      </c>
      <c r="E1240" s="101" t="s">
        <v>3756</v>
      </c>
      <c r="F1240" s="101" t="s">
        <v>2369</v>
      </c>
      <c r="G1240" s="102" t="s">
        <v>5228</v>
      </c>
      <c r="H1240" s="103">
        <v>0</v>
      </c>
      <c r="I1240" s="103">
        <v>84</v>
      </c>
      <c r="K1240" s="101" t="s">
        <v>751</v>
      </c>
      <c r="L1240" s="101" t="s">
        <v>599</v>
      </c>
      <c r="M1240" s="101" t="s">
        <v>140</v>
      </c>
      <c r="N1240" s="101" t="s">
        <v>730</v>
      </c>
      <c r="O1240" s="101" t="s">
        <v>5232</v>
      </c>
    </row>
    <row r="1241" spans="1:15" hidden="1">
      <c r="A1241" s="101">
        <v>268</v>
      </c>
      <c r="B1241" s="101">
        <v>76</v>
      </c>
      <c r="C1241" s="101">
        <v>1</v>
      </c>
      <c r="D1241" s="101" t="s">
        <v>1494</v>
      </c>
      <c r="E1241" s="101" t="s">
        <v>3756</v>
      </c>
      <c r="F1241" s="101" t="s">
        <v>707</v>
      </c>
      <c r="G1241" s="102" t="s">
        <v>2509</v>
      </c>
      <c r="H1241" s="103">
        <v>0</v>
      </c>
      <c r="I1241" s="103">
        <v>1920</v>
      </c>
      <c r="K1241" s="101" t="s">
        <v>751</v>
      </c>
      <c r="L1241" s="101" t="s">
        <v>599</v>
      </c>
      <c r="M1241" s="101" t="s">
        <v>140</v>
      </c>
      <c r="N1241" s="101" t="s">
        <v>730</v>
      </c>
      <c r="O1241" s="101" t="s">
        <v>3022</v>
      </c>
    </row>
    <row r="1242" spans="1:15" hidden="1">
      <c r="A1242" s="101">
        <v>268</v>
      </c>
      <c r="B1242" s="101">
        <v>77</v>
      </c>
      <c r="C1242" s="101">
        <v>1</v>
      </c>
      <c r="D1242" s="101" t="s">
        <v>1494</v>
      </c>
      <c r="E1242" s="101" t="s">
        <v>3756</v>
      </c>
      <c r="F1242" s="101" t="s">
        <v>707</v>
      </c>
      <c r="G1242" s="102" t="s">
        <v>5215</v>
      </c>
      <c r="H1242" s="103">
        <v>0</v>
      </c>
      <c r="I1242" s="103">
        <v>192</v>
      </c>
      <c r="K1242" s="101" t="s">
        <v>751</v>
      </c>
      <c r="L1242" s="101" t="s">
        <v>599</v>
      </c>
      <c r="M1242" s="101" t="s">
        <v>140</v>
      </c>
      <c r="N1242" s="101" t="s">
        <v>730</v>
      </c>
      <c r="O1242" s="101" t="s">
        <v>5234</v>
      </c>
    </row>
    <row r="1243" spans="1:15" hidden="1">
      <c r="A1243" s="101">
        <v>268</v>
      </c>
      <c r="B1243" s="101">
        <v>78</v>
      </c>
      <c r="C1243" s="101">
        <v>1</v>
      </c>
      <c r="D1243" s="101" t="s">
        <v>1494</v>
      </c>
      <c r="E1243" s="101" t="s">
        <v>3756</v>
      </c>
      <c r="F1243" s="101" t="s">
        <v>707</v>
      </c>
      <c r="G1243" s="102" t="s">
        <v>5237</v>
      </c>
      <c r="H1243" s="103">
        <v>0</v>
      </c>
      <c r="I1243" s="103">
        <v>976</v>
      </c>
      <c r="K1243" s="101" t="s">
        <v>751</v>
      </c>
      <c r="L1243" s="101" t="s">
        <v>599</v>
      </c>
      <c r="M1243" s="101" t="s">
        <v>140</v>
      </c>
      <c r="N1243" s="101" t="s">
        <v>730</v>
      </c>
      <c r="O1243" s="101" t="s">
        <v>5238</v>
      </c>
    </row>
    <row r="1244" spans="1:15" hidden="1">
      <c r="A1244" s="101">
        <v>268</v>
      </c>
      <c r="B1244" s="101">
        <v>79</v>
      </c>
      <c r="C1244" s="101">
        <v>1</v>
      </c>
      <c r="D1244" s="101" t="s">
        <v>1494</v>
      </c>
      <c r="E1244" s="101" t="s">
        <v>3756</v>
      </c>
      <c r="F1244" s="101" t="s">
        <v>991</v>
      </c>
      <c r="G1244" s="102" t="s">
        <v>1046</v>
      </c>
      <c r="H1244" s="103">
        <v>0</v>
      </c>
      <c r="I1244" s="103">
        <v>13840</v>
      </c>
      <c r="K1244" s="101" t="s">
        <v>751</v>
      </c>
      <c r="L1244" s="101" t="s">
        <v>599</v>
      </c>
      <c r="M1244" s="101" t="s">
        <v>140</v>
      </c>
      <c r="N1244" s="101" t="s">
        <v>730</v>
      </c>
      <c r="O1244" s="101" t="s">
        <v>1891</v>
      </c>
    </row>
    <row r="1245" spans="1:15" hidden="1">
      <c r="A1245" s="101">
        <v>268</v>
      </c>
      <c r="B1245" s="101">
        <v>80</v>
      </c>
      <c r="C1245" s="101">
        <v>1</v>
      </c>
      <c r="D1245" s="101" t="s">
        <v>1494</v>
      </c>
      <c r="E1245" s="101" t="s">
        <v>4767</v>
      </c>
      <c r="F1245" s="101" t="s">
        <v>5239</v>
      </c>
      <c r="G1245" s="102" t="s">
        <v>5242</v>
      </c>
      <c r="H1245" s="103">
        <v>0</v>
      </c>
      <c r="I1245" s="103">
        <v>3808</v>
      </c>
      <c r="K1245" s="101" t="s">
        <v>751</v>
      </c>
      <c r="L1245" s="101" t="s">
        <v>599</v>
      </c>
      <c r="M1245" s="101" t="s">
        <v>140</v>
      </c>
      <c r="N1245" s="101" t="s">
        <v>730</v>
      </c>
      <c r="O1245" s="101" t="s">
        <v>5243</v>
      </c>
    </row>
    <row r="1246" spans="1:15" hidden="1">
      <c r="A1246" s="101">
        <v>268</v>
      </c>
      <c r="B1246" s="101">
        <v>81</v>
      </c>
      <c r="C1246" s="101">
        <v>1</v>
      </c>
      <c r="D1246" s="101" t="s">
        <v>1494</v>
      </c>
      <c r="E1246" s="101" t="s">
        <v>4767</v>
      </c>
      <c r="F1246" s="101" t="s">
        <v>5239</v>
      </c>
      <c r="G1246" s="102" t="s">
        <v>3940</v>
      </c>
      <c r="H1246" s="103">
        <v>0</v>
      </c>
      <c r="I1246" s="103">
        <v>14432</v>
      </c>
      <c r="K1246" s="101" t="s">
        <v>751</v>
      </c>
      <c r="L1246" s="101" t="s">
        <v>599</v>
      </c>
      <c r="M1246" s="101" t="s">
        <v>140</v>
      </c>
      <c r="N1246" s="101" t="s">
        <v>730</v>
      </c>
      <c r="O1246" s="101" t="s">
        <v>5244</v>
      </c>
    </row>
    <row r="1247" spans="1:15" hidden="1">
      <c r="A1247" s="101">
        <v>268</v>
      </c>
      <c r="B1247" s="101">
        <v>82</v>
      </c>
      <c r="C1247" s="101">
        <v>1</v>
      </c>
      <c r="D1247" s="101" t="s">
        <v>1494</v>
      </c>
      <c r="E1247" s="101" t="s">
        <v>4767</v>
      </c>
      <c r="F1247" s="101" t="s">
        <v>5239</v>
      </c>
      <c r="G1247" s="102" t="s">
        <v>5246</v>
      </c>
      <c r="H1247" s="103">
        <v>0</v>
      </c>
      <c r="I1247" s="103">
        <v>5232</v>
      </c>
      <c r="K1247" s="101" t="s">
        <v>751</v>
      </c>
      <c r="L1247" s="101" t="s">
        <v>599</v>
      </c>
      <c r="M1247" s="101" t="s">
        <v>140</v>
      </c>
      <c r="N1247" s="101" t="s">
        <v>730</v>
      </c>
      <c r="O1247" s="101" t="s">
        <v>5248</v>
      </c>
    </row>
    <row r="1248" spans="1:15" hidden="1">
      <c r="A1248" s="101">
        <v>268</v>
      </c>
      <c r="B1248" s="101">
        <v>83</v>
      </c>
      <c r="C1248" s="101">
        <v>1</v>
      </c>
      <c r="D1248" s="101" t="s">
        <v>1494</v>
      </c>
      <c r="E1248" s="101" t="s">
        <v>4767</v>
      </c>
      <c r="F1248" s="101" t="s">
        <v>5239</v>
      </c>
      <c r="G1248" s="102" t="s">
        <v>216</v>
      </c>
      <c r="H1248" s="103">
        <v>0</v>
      </c>
      <c r="I1248" s="103">
        <v>63888</v>
      </c>
      <c r="K1248" s="101" t="s">
        <v>751</v>
      </c>
      <c r="L1248" s="101" t="s">
        <v>599</v>
      </c>
      <c r="M1248" s="101" t="s">
        <v>140</v>
      </c>
      <c r="N1248" s="101" t="s">
        <v>730</v>
      </c>
      <c r="O1248" s="101" t="s">
        <v>2010</v>
      </c>
    </row>
    <row r="1249" spans="1:15" hidden="1">
      <c r="A1249" s="101">
        <v>268</v>
      </c>
      <c r="B1249" s="101">
        <v>84</v>
      </c>
      <c r="C1249" s="101">
        <v>1</v>
      </c>
      <c r="D1249" s="101" t="s">
        <v>1494</v>
      </c>
      <c r="E1249" s="101" t="s">
        <v>4767</v>
      </c>
      <c r="F1249" s="101" t="s">
        <v>5250</v>
      </c>
      <c r="G1249" s="102" t="s">
        <v>3829</v>
      </c>
      <c r="H1249" s="103">
        <v>0</v>
      </c>
      <c r="I1249" s="103">
        <v>2096</v>
      </c>
      <c r="K1249" s="101" t="s">
        <v>751</v>
      </c>
      <c r="L1249" s="101" t="s">
        <v>599</v>
      </c>
      <c r="M1249" s="101" t="s">
        <v>140</v>
      </c>
      <c r="N1249" s="101" t="s">
        <v>730</v>
      </c>
      <c r="O1249" s="101" t="s">
        <v>2074</v>
      </c>
    </row>
    <row r="1250" spans="1:15" hidden="1">
      <c r="A1250" s="101">
        <v>268</v>
      </c>
      <c r="B1250" s="101">
        <v>85</v>
      </c>
      <c r="C1250" s="101">
        <v>1</v>
      </c>
      <c r="D1250" s="101" t="s">
        <v>1494</v>
      </c>
      <c r="E1250" s="101" t="s">
        <v>4767</v>
      </c>
      <c r="F1250" s="101" t="s">
        <v>5251</v>
      </c>
      <c r="G1250" s="102" t="s">
        <v>5253</v>
      </c>
      <c r="H1250" s="103">
        <v>0</v>
      </c>
      <c r="I1250" s="103">
        <v>16656</v>
      </c>
      <c r="K1250" s="101" t="s">
        <v>751</v>
      </c>
      <c r="L1250" s="101" t="s">
        <v>599</v>
      </c>
      <c r="M1250" s="101" t="s">
        <v>140</v>
      </c>
      <c r="N1250" s="101" t="s">
        <v>730</v>
      </c>
      <c r="O1250" s="101" t="s">
        <v>5254</v>
      </c>
    </row>
    <row r="1251" spans="1:15" hidden="1">
      <c r="A1251" s="101">
        <v>269</v>
      </c>
      <c r="B1251" s="101">
        <v>1</v>
      </c>
      <c r="C1251" s="101">
        <v>1</v>
      </c>
      <c r="D1251" s="101" t="s">
        <v>5256</v>
      </c>
      <c r="E1251" s="101" t="s">
        <v>3515</v>
      </c>
      <c r="F1251" s="101" t="s">
        <v>2323</v>
      </c>
      <c r="G1251" s="102" t="s">
        <v>5258</v>
      </c>
      <c r="H1251" s="103">
        <v>0</v>
      </c>
      <c r="I1251" s="103">
        <v>2640</v>
      </c>
      <c r="K1251" s="101" t="s">
        <v>751</v>
      </c>
      <c r="L1251" s="101" t="s">
        <v>599</v>
      </c>
      <c r="M1251" s="101" t="s">
        <v>140</v>
      </c>
      <c r="N1251" s="101" t="s">
        <v>730</v>
      </c>
      <c r="O1251" s="101" t="s">
        <v>1003</v>
      </c>
    </row>
    <row r="1252" spans="1:15" hidden="1">
      <c r="A1252" s="101">
        <v>269</v>
      </c>
      <c r="B1252" s="101">
        <v>2</v>
      </c>
      <c r="C1252" s="101">
        <v>1</v>
      </c>
      <c r="D1252" s="101" t="s">
        <v>5256</v>
      </c>
      <c r="E1252" s="101" t="s">
        <v>3317</v>
      </c>
      <c r="F1252" s="101" t="s">
        <v>2391</v>
      </c>
      <c r="G1252" s="102" t="s">
        <v>5262</v>
      </c>
      <c r="H1252" s="103">
        <v>0</v>
      </c>
      <c r="I1252" s="103">
        <v>1050</v>
      </c>
      <c r="K1252" s="101" t="s">
        <v>751</v>
      </c>
      <c r="L1252" s="101" t="s">
        <v>599</v>
      </c>
      <c r="M1252" s="101" t="s">
        <v>140</v>
      </c>
      <c r="N1252" s="101" t="s">
        <v>730</v>
      </c>
      <c r="O1252" s="101" t="s">
        <v>5266</v>
      </c>
    </row>
    <row r="1253" spans="1:15" hidden="1">
      <c r="A1253" s="101">
        <v>269</v>
      </c>
      <c r="B1253" s="101">
        <v>3</v>
      </c>
      <c r="C1253" s="101">
        <v>1</v>
      </c>
      <c r="D1253" s="101" t="s">
        <v>5256</v>
      </c>
      <c r="E1253" s="101" t="s">
        <v>3317</v>
      </c>
      <c r="F1253" s="101" t="s">
        <v>2391</v>
      </c>
      <c r="G1253" s="102" t="s">
        <v>5267</v>
      </c>
      <c r="H1253" s="103">
        <v>0</v>
      </c>
      <c r="I1253" s="103">
        <v>1310</v>
      </c>
      <c r="K1253" s="101" t="s">
        <v>751</v>
      </c>
      <c r="L1253" s="101" t="s">
        <v>599</v>
      </c>
      <c r="M1253" s="101" t="s">
        <v>140</v>
      </c>
      <c r="N1253" s="101" t="s">
        <v>730</v>
      </c>
      <c r="O1253" s="101" t="s">
        <v>5268</v>
      </c>
    </row>
    <row r="1254" spans="1:15" hidden="1">
      <c r="A1254" s="101">
        <v>269</v>
      </c>
      <c r="B1254" s="101">
        <v>4</v>
      </c>
      <c r="C1254" s="101">
        <v>1</v>
      </c>
      <c r="D1254" s="101" t="s">
        <v>5256</v>
      </c>
      <c r="E1254" s="101" t="s">
        <v>3317</v>
      </c>
      <c r="F1254" s="101" t="s">
        <v>5269</v>
      </c>
      <c r="G1254" s="102" t="s">
        <v>5271</v>
      </c>
      <c r="H1254" s="103">
        <v>0</v>
      </c>
      <c r="I1254" s="103">
        <v>4770</v>
      </c>
      <c r="K1254" s="101" t="s">
        <v>751</v>
      </c>
      <c r="L1254" s="101" t="s">
        <v>599</v>
      </c>
      <c r="M1254" s="101" t="s">
        <v>140</v>
      </c>
      <c r="N1254" s="101" t="s">
        <v>730</v>
      </c>
      <c r="O1254" s="101" t="s">
        <v>2101</v>
      </c>
    </row>
    <row r="1255" spans="1:15" hidden="1">
      <c r="A1255" s="101">
        <v>269</v>
      </c>
      <c r="B1255" s="101">
        <v>5</v>
      </c>
      <c r="C1255" s="101">
        <v>1</v>
      </c>
      <c r="D1255" s="101" t="s">
        <v>5256</v>
      </c>
      <c r="E1255" s="101" t="s">
        <v>3317</v>
      </c>
      <c r="F1255" s="101" t="s">
        <v>5269</v>
      </c>
      <c r="G1255" s="102" t="s">
        <v>5275</v>
      </c>
      <c r="H1255" s="103">
        <v>0</v>
      </c>
      <c r="I1255" s="103">
        <v>220</v>
      </c>
      <c r="K1255" s="101" t="s">
        <v>751</v>
      </c>
      <c r="L1255" s="101" t="s">
        <v>599</v>
      </c>
      <c r="M1255" s="101" t="s">
        <v>140</v>
      </c>
      <c r="N1255" s="101" t="s">
        <v>730</v>
      </c>
      <c r="O1255" s="101" t="s">
        <v>5276</v>
      </c>
    </row>
    <row r="1256" spans="1:15" hidden="1">
      <c r="A1256" s="101">
        <v>269</v>
      </c>
      <c r="B1256" s="101">
        <v>6</v>
      </c>
      <c r="C1256" s="101">
        <v>1</v>
      </c>
      <c r="D1256" s="101" t="s">
        <v>5256</v>
      </c>
      <c r="E1256" s="101" t="s">
        <v>3317</v>
      </c>
      <c r="F1256" s="101" t="s">
        <v>59</v>
      </c>
      <c r="G1256" s="102" t="s">
        <v>2254</v>
      </c>
      <c r="H1256" s="103">
        <v>0</v>
      </c>
      <c r="I1256" s="103">
        <v>360</v>
      </c>
      <c r="K1256" s="101" t="s">
        <v>751</v>
      </c>
      <c r="L1256" s="101" t="s">
        <v>599</v>
      </c>
      <c r="M1256" s="101" t="s">
        <v>140</v>
      </c>
      <c r="N1256" s="101" t="s">
        <v>730</v>
      </c>
      <c r="O1256" s="101" t="s">
        <v>5278</v>
      </c>
    </row>
    <row r="1257" spans="1:15" hidden="1">
      <c r="A1257" s="101">
        <v>269</v>
      </c>
      <c r="B1257" s="101">
        <v>8</v>
      </c>
      <c r="C1257" s="101">
        <v>1</v>
      </c>
      <c r="D1257" s="101" t="s">
        <v>5256</v>
      </c>
      <c r="E1257" s="101" t="s">
        <v>3317</v>
      </c>
      <c r="F1257" s="101" t="s">
        <v>2589</v>
      </c>
      <c r="G1257" s="102" t="s">
        <v>3437</v>
      </c>
      <c r="H1257" s="103">
        <v>0</v>
      </c>
      <c r="I1257" s="103">
        <v>730</v>
      </c>
      <c r="K1257" s="101" t="s">
        <v>751</v>
      </c>
      <c r="L1257" s="101" t="s">
        <v>599</v>
      </c>
      <c r="M1257" s="101" t="s">
        <v>140</v>
      </c>
      <c r="N1257" s="101" t="s">
        <v>730</v>
      </c>
      <c r="O1257" s="101" t="s">
        <v>5282</v>
      </c>
    </row>
    <row r="1258" spans="1:15" hidden="1">
      <c r="A1258" s="101">
        <v>269</v>
      </c>
      <c r="B1258" s="101">
        <v>9</v>
      </c>
      <c r="C1258" s="101">
        <v>1</v>
      </c>
      <c r="D1258" s="101" t="s">
        <v>5256</v>
      </c>
      <c r="E1258" s="101" t="s">
        <v>4356</v>
      </c>
      <c r="F1258" s="101" t="s">
        <v>800</v>
      </c>
      <c r="G1258" s="102" t="s">
        <v>542</v>
      </c>
      <c r="H1258" s="103">
        <v>0</v>
      </c>
      <c r="I1258" s="103">
        <v>3970</v>
      </c>
      <c r="K1258" s="101" t="s">
        <v>751</v>
      </c>
      <c r="L1258" s="101" t="s">
        <v>599</v>
      </c>
      <c r="M1258" s="101" t="s">
        <v>140</v>
      </c>
      <c r="N1258" s="101" t="s">
        <v>730</v>
      </c>
      <c r="O1258" s="101" t="s">
        <v>5284</v>
      </c>
    </row>
    <row r="1259" spans="1:15" hidden="1">
      <c r="A1259" s="101">
        <v>269</v>
      </c>
      <c r="B1259" s="101">
        <v>10</v>
      </c>
      <c r="C1259" s="101">
        <v>1</v>
      </c>
      <c r="D1259" s="101" t="s">
        <v>5256</v>
      </c>
      <c r="E1259" s="101" t="s">
        <v>4356</v>
      </c>
      <c r="F1259" s="101" t="s">
        <v>800</v>
      </c>
      <c r="G1259" s="102" t="s">
        <v>66</v>
      </c>
      <c r="H1259" s="103">
        <v>0</v>
      </c>
      <c r="I1259" s="103">
        <v>510</v>
      </c>
      <c r="K1259" s="101" t="s">
        <v>751</v>
      </c>
      <c r="L1259" s="101" t="s">
        <v>599</v>
      </c>
      <c r="M1259" s="101" t="s">
        <v>140</v>
      </c>
      <c r="N1259" s="101" t="s">
        <v>730</v>
      </c>
      <c r="O1259" s="101" t="s">
        <v>511</v>
      </c>
    </row>
    <row r="1260" spans="1:15" hidden="1">
      <c r="A1260" s="101">
        <v>269</v>
      </c>
      <c r="B1260" s="101">
        <v>11</v>
      </c>
      <c r="C1260" s="101">
        <v>1</v>
      </c>
      <c r="D1260" s="101" t="s">
        <v>5256</v>
      </c>
      <c r="E1260" s="101" t="s">
        <v>2393</v>
      </c>
      <c r="F1260" s="101" t="s">
        <v>4417</v>
      </c>
      <c r="G1260" s="102" t="s">
        <v>5286</v>
      </c>
      <c r="H1260" s="103">
        <v>0</v>
      </c>
      <c r="I1260" s="103">
        <v>920</v>
      </c>
      <c r="K1260" s="101" t="s">
        <v>751</v>
      </c>
      <c r="L1260" s="101" t="s">
        <v>599</v>
      </c>
      <c r="M1260" s="101" t="s">
        <v>140</v>
      </c>
      <c r="N1260" s="101" t="s">
        <v>730</v>
      </c>
      <c r="O1260" s="101" t="s">
        <v>5288</v>
      </c>
    </row>
    <row r="1261" spans="1:15" hidden="1">
      <c r="A1261" s="101">
        <v>269</v>
      </c>
      <c r="B1261" s="101">
        <v>12</v>
      </c>
      <c r="C1261" s="101">
        <v>1</v>
      </c>
      <c r="D1261" s="101" t="s">
        <v>5256</v>
      </c>
      <c r="E1261" s="101" t="s">
        <v>2213</v>
      </c>
      <c r="F1261" s="101" t="s">
        <v>5289</v>
      </c>
      <c r="G1261" s="102" t="s">
        <v>3092</v>
      </c>
      <c r="H1261" s="103">
        <v>0</v>
      </c>
      <c r="I1261" s="103">
        <v>570</v>
      </c>
      <c r="K1261" s="101" t="s">
        <v>751</v>
      </c>
      <c r="L1261" s="101" t="s">
        <v>599</v>
      </c>
      <c r="M1261" s="101" t="s">
        <v>140</v>
      </c>
      <c r="N1261" s="101" t="s">
        <v>730</v>
      </c>
      <c r="O1261" s="101" t="s">
        <v>4002</v>
      </c>
    </row>
    <row r="1262" spans="1:15" hidden="1">
      <c r="A1262" s="101">
        <v>269</v>
      </c>
      <c r="B1262" s="101">
        <v>13</v>
      </c>
      <c r="C1262" s="101">
        <v>1</v>
      </c>
      <c r="D1262" s="101" t="s">
        <v>5256</v>
      </c>
      <c r="E1262" s="101" t="s">
        <v>2381</v>
      </c>
      <c r="F1262" s="101" t="s">
        <v>3251</v>
      </c>
      <c r="G1262" s="102" t="s">
        <v>1850</v>
      </c>
      <c r="H1262" s="103">
        <v>0</v>
      </c>
      <c r="I1262" s="103">
        <v>1860</v>
      </c>
      <c r="K1262" s="101" t="s">
        <v>751</v>
      </c>
      <c r="L1262" s="101" t="s">
        <v>599</v>
      </c>
      <c r="M1262" s="101" t="s">
        <v>140</v>
      </c>
      <c r="N1262" s="101" t="s">
        <v>730</v>
      </c>
      <c r="O1262" s="101" t="s">
        <v>733</v>
      </c>
    </row>
    <row r="1263" spans="1:15" hidden="1">
      <c r="A1263" s="101">
        <v>269</v>
      </c>
      <c r="B1263" s="101">
        <v>14</v>
      </c>
      <c r="C1263" s="101">
        <v>1</v>
      </c>
      <c r="D1263" s="101" t="s">
        <v>5256</v>
      </c>
      <c r="E1263" s="101" t="s">
        <v>2381</v>
      </c>
      <c r="F1263" s="101" t="s">
        <v>4818</v>
      </c>
      <c r="G1263" s="102" t="s">
        <v>966</v>
      </c>
      <c r="H1263" s="103">
        <v>0</v>
      </c>
      <c r="I1263" s="103">
        <v>720</v>
      </c>
      <c r="K1263" s="101" t="s">
        <v>751</v>
      </c>
      <c r="L1263" s="101" t="s">
        <v>599</v>
      </c>
      <c r="M1263" s="101" t="s">
        <v>140</v>
      </c>
      <c r="N1263" s="101" t="s">
        <v>730</v>
      </c>
      <c r="O1263" s="101" t="s">
        <v>2610</v>
      </c>
    </row>
    <row r="1264" spans="1:15" hidden="1">
      <c r="A1264" s="101">
        <v>269</v>
      </c>
      <c r="B1264" s="101">
        <v>15</v>
      </c>
      <c r="C1264" s="101">
        <v>1</v>
      </c>
      <c r="D1264" s="101" t="s">
        <v>5256</v>
      </c>
      <c r="E1264" s="101" t="s">
        <v>2381</v>
      </c>
      <c r="F1264" s="101" t="s">
        <v>4818</v>
      </c>
      <c r="G1264" s="102" t="s">
        <v>5291</v>
      </c>
      <c r="H1264" s="103">
        <v>0</v>
      </c>
      <c r="I1264" s="103">
        <v>2370</v>
      </c>
      <c r="K1264" s="101" t="s">
        <v>751</v>
      </c>
      <c r="L1264" s="101" t="s">
        <v>599</v>
      </c>
      <c r="M1264" s="101" t="s">
        <v>140</v>
      </c>
      <c r="N1264" s="101" t="s">
        <v>730</v>
      </c>
      <c r="O1264" s="101" t="s">
        <v>19</v>
      </c>
    </row>
    <row r="1265" spans="1:15" hidden="1">
      <c r="A1265" s="101">
        <v>269</v>
      </c>
      <c r="B1265" s="101">
        <v>16</v>
      </c>
      <c r="C1265" s="101">
        <v>1</v>
      </c>
      <c r="D1265" s="101" t="s">
        <v>5256</v>
      </c>
      <c r="E1265" s="101" t="s">
        <v>1053</v>
      </c>
      <c r="F1265" s="101" t="s">
        <v>1686</v>
      </c>
      <c r="G1265" s="102" t="s">
        <v>1087</v>
      </c>
      <c r="H1265" s="103">
        <v>0</v>
      </c>
      <c r="I1265" s="103">
        <v>78</v>
      </c>
      <c r="K1265" s="101" t="s">
        <v>751</v>
      </c>
      <c r="L1265" s="101" t="s">
        <v>599</v>
      </c>
      <c r="M1265" s="101" t="s">
        <v>140</v>
      </c>
      <c r="N1265" s="101" t="s">
        <v>730</v>
      </c>
      <c r="O1265" s="101" t="s">
        <v>5292</v>
      </c>
    </row>
    <row r="1266" spans="1:15" hidden="1">
      <c r="A1266" s="101">
        <v>269</v>
      </c>
      <c r="B1266" s="101">
        <v>17</v>
      </c>
      <c r="C1266" s="101">
        <v>1</v>
      </c>
      <c r="D1266" s="101" t="s">
        <v>5256</v>
      </c>
      <c r="E1266" s="101" t="s">
        <v>1053</v>
      </c>
      <c r="F1266" s="101" t="s">
        <v>1686</v>
      </c>
      <c r="G1266" s="102" t="s">
        <v>5294</v>
      </c>
      <c r="H1266" s="103">
        <v>0</v>
      </c>
      <c r="I1266" s="103">
        <v>370</v>
      </c>
      <c r="K1266" s="101" t="s">
        <v>751</v>
      </c>
      <c r="L1266" s="101" t="s">
        <v>599</v>
      </c>
      <c r="M1266" s="101" t="s">
        <v>140</v>
      </c>
      <c r="N1266" s="101" t="s">
        <v>730</v>
      </c>
      <c r="O1266" s="101" t="s">
        <v>253</v>
      </c>
    </row>
    <row r="1267" spans="1:15" hidden="1">
      <c r="A1267" s="101">
        <v>269</v>
      </c>
      <c r="B1267" s="101">
        <v>18</v>
      </c>
      <c r="C1267" s="101">
        <v>1</v>
      </c>
      <c r="D1267" s="101" t="s">
        <v>5256</v>
      </c>
      <c r="E1267" s="101" t="s">
        <v>915</v>
      </c>
      <c r="F1267" s="101" t="s">
        <v>5299</v>
      </c>
      <c r="G1267" s="102" t="s">
        <v>335</v>
      </c>
      <c r="H1267" s="103">
        <v>0</v>
      </c>
      <c r="I1267" s="103">
        <v>21660</v>
      </c>
      <c r="K1267" s="101" t="s">
        <v>751</v>
      </c>
      <c r="L1267" s="101" t="s">
        <v>599</v>
      </c>
      <c r="M1267" s="101" t="s">
        <v>140</v>
      </c>
      <c r="N1267" s="101" t="s">
        <v>730</v>
      </c>
      <c r="O1267" s="101" t="s">
        <v>5300</v>
      </c>
    </row>
    <row r="1268" spans="1:15" hidden="1">
      <c r="A1268" s="101">
        <v>269</v>
      </c>
      <c r="B1268" s="101">
        <v>19</v>
      </c>
      <c r="C1268" s="101">
        <v>1</v>
      </c>
      <c r="D1268" s="101" t="s">
        <v>5256</v>
      </c>
      <c r="E1268" s="101" t="s">
        <v>915</v>
      </c>
      <c r="F1268" s="101" t="s">
        <v>5301</v>
      </c>
      <c r="G1268" s="102" t="s">
        <v>3356</v>
      </c>
      <c r="H1268" s="103">
        <v>0</v>
      </c>
      <c r="I1268" s="103">
        <v>840</v>
      </c>
      <c r="K1268" s="101" t="s">
        <v>751</v>
      </c>
      <c r="L1268" s="101" t="s">
        <v>599</v>
      </c>
      <c r="M1268" s="101" t="s">
        <v>140</v>
      </c>
      <c r="N1268" s="101" t="s">
        <v>730</v>
      </c>
      <c r="O1268" s="101" t="s">
        <v>1100</v>
      </c>
    </row>
    <row r="1269" spans="1:15" hidden="1">
      <c r="A1269" s="101">
        <v>269</v>
      </c>
      <c r="B1269" s="101">
        <v>20</v>
      </c>
      <c r="C1269" s="101">
        <v>1</v>
      </c>
      <c r="D1269" s="101" t="s">
        <v>5256</v>
      </c>
      <c r="E1269" s="101" t="s">
        <v>915</v>
      </c>
      <c r="F1269" s="101" t="s">
        <v>4565</v>
      </c>
      <c r="G1269" s="102" t="s">
        <v>5296</v>
      </c>
      <c r="H1269" s="103">
        <v>0</v>
      </c>
      <c r="I1269" s="103">
        <v>6490</v>
      </c>
      <c r="K1269" s="101" t="s">
        <v>751</v>
      </c>
      <c r="L1269" s="101" t="s">
        <v>599</v>
      </c>
      <c r="M1269" s="101" t="s">
        <v>140</v>
      </c>
      <c r="N1269" s="101" t="s">
        <v>730</v>
      </c>
      <c r="O1269" s="101" t="s">
        <v>5302</v>
      </c>
    </row>
    <row r="1270" spans="1:15" hidden="1">
      <c r="A1270" s="101">
        <v>269</v>
      </c>
      <c r="B1270" s="101">
        <v>21</v>
      </c>
      <c r="C1270" s="101">
        <v>1</v>
      </c>
      <c r="D1270" s="101" t="s">
        <v>5256</v>
      </c>
      <c r="E1270" s="101" t="s">
        <v>915</v>
      </c>
      <c r="F1270" s="101" t="s">
        <v>1470</v>
      </c>
      <c r="G1270" s="102" t="s">
        <v>5303</v>
      </c>
      <c r="H1270" s="103">
        <v>0</v>
      </c>
      <c r="I1270" s="103">
        <v>63</v>
      </c>
      <c r="K1270" s="101" t="s">
        <v>751</v>
      </c>
      <c r="L1270" s="101" t="s">
        <v>599</v>
      </c>
      <c r="M1270" s="101" t="s">
        <v>140</v>
      </c>
      <c r="N1270" s="101" t="s">
        <v>730</v>
      </c>
      <c r="O1270" s="101" t="s">
        <v>5306</v>
      </c>
    </row>
    <row r="1271" spans="1:15" hidden="1">
      <c r="A1271" s="101">
        <v>269</v>
      </c>
      <c r="B1271" s="101">
        <v>22</v>
      </c>
      <c r="C1271" s="101">
        <v>1</v>
      </c>
      <c r="D1271" s="101" t="s">
        <v>5256</v>
      </c>
      <c r="E1271" s="101" t="s">
        <v>915</v>
      </c>
      <c r="F1271" s="101" t="s">
        <v>5082</v>
      </c>
      <c r="G1271" s="102" t="s">
        <v>5307</v>
      </c>
      <c r="H1271" s="103">
        <v>0</v>
      </c>
      <c r="I1271" s="103">
        <v>3480</v>
      </c>
      <c r="K1271" s="101" t="s">
        <v>751</v>
      </c>
      <c r="L1271" s="101" t="s">
        <v>599</v>
      </c>
      <c r="M1271" s="101" t="s">
        <v>140</v>
      </c>
      <c r="N1271" s="101" t="s">
        <v>730</v>
      </c>
      <c r="O1271" s="101" t="s">
        <v>2679</v>
      </c>
    </row>
    <row r="1272" spans="1:15" hidden="1">
      <c r="A1272" s="101">
        <v>269</v>
      </c>
      <c r="B1272" s="101">
        <v>23</v>
      </c>
      <c r="C1272" s="101">
        <v>1</v>
      </c>
      <c r="D1272" s="101" t="s">
        <v>5256</v>
      </c>
      <c r="E1272" s="101" t="s">
        <v>915</v>
      </c>
      <c r="F1272" s="101" t="s">
        <v>5308</v>
      </c>
      <c r="G1272" s="102" t="s">
        <v>5310</v>
      </c>
      <c r="H1272" s="103">
        <v>0</v>
      </c>
      <c r="I1272" s="103">
        <v>1370</v>
      </c>
      <c r="K1272" s="101" t="s">
        <v>751</v>
      </c>
      <c r="L1272" s="101" t="s">
        <v>599</v>
      </c>
      <c r="M1272" s="101" t="s">
        <v>140</v>
      </c>
      <c r="N1272" s="101" t="s">
        <v>730</v>
      </c>
      <c r="O1272" s="101" t="s">
        <v>5315</v>
      </c>
    </row>
    <row r="1273" spans="1:15" hidden="1">
      <c r="A1273" s="101">
        <v>269</v>
      </c>
      <c r="B1273" s="101">
        <v>24</v>
      </c>
      <c r="C1273" s="101">
        <v>1</v>
      </c>
      <c r="D1273" s="101" t="s">
        <v>5256</v>
      </c>
      <c r="E1273" s="101" t="s">
        <v>915</v>
      </c>
      <c r="F1273" s="101" t="s">
        <v>1946</v>
      </c>
      <c r="G1273" s="102" t="s">
        <v>5316</v>
      </c>
      <c r="H1273" s="103">
        <v>0</v>
      </c>
      <c r="I1273" s="103">
        <v>2090</v>
      </c>
      <c r="K1273" s="101" t="s">
        <v>751</v>
      </c>
      <c r="L1273" s="101" t="s">
        <v>599</v>
      </c>
      <c r="M1273" s="101" t="s">
        <v>140</v>
      </c>
      <c r="N1273" s="101" t="s">
        <v>730</v>
      </c>
      <c r="O1273" s="101" t="s">
        <v>3701</v>
      </c>
    </row>
    <row r="1274" spans="1:15" hidden="1">
      <c r="A1274" s="101">
        <v>269</v>
      </c>
      <c r="B1274" s="101">
        <v>25</v>
      </c>
      <c r="C1274" s="101">
        <v>1</v>
      </c>
      <c r="D1274" s="101" t="s">
        <v>5256</v>
      </c>
      <c r="E1274" s="101" t="s">
        <v>830</v>
      </c>
      <c r="F1274" s="101" t="s">
        <v>3351</v>
      </c>
      <c r="G1274" s="102" t="s">
        <v>5319</v>
      </c>
      <c r="H1274" s="103">
        <v>0</v>
      </c>
      <c r="I1274" s="103">
        <v>36</v>
      </c>
      <c r="K1274" s="101" t="s">
        <v>751</v>
      </c>
      <c r="L1274" s="101" t="s">
        <v>599</v>
      </c>
      <c r="M1274" s="101" t="s">
        <v>140</v>
      </c>
      <c r="N1274" s="101" t="s">
        <v>730</v>
      </c>
      <c r="O1274" s="101" t="s">
        <v>4936</v>
      </c>
    </row>
    <row r="1275" spans="1:15" hidden="1">
      <c r="A1275" s="101">
        <v>269</v>
      </c>
      <c r="B1275" s="101">
        <v>26</v>
      </c>
      <c r="C1275" s="101">
        <v>1</v>
      </c>
      <c r="D1275" s="101" t="s">
        <v>5256</v>
      </c>
      <c r="E1275" s="101" t="s">
        <v>891</v>
      </c>
      <c r="F1275" s="101" t="s">
        <v>1546</v>
      </c>
      <c r="G1275" s="102" t="s">
        <v>5321</v>
      </c>
      <c r="H1275" s="103">
        <v>0</v>
      </c>
      <c r="I1275" s="103">
        <v>9910</v>
      </c>
      <c r="K1275" s="101" t="s">
        <v>751</v>
      </c>
      <c r="L1275" s="101" t="s">
        <v>599</v>
      </c>
      <c r="M1275" s="101" t="s">
        <v>140</v>
      </c>
      <c r="N1275" s="101" t="s">
        <v>730</v>
      </c>
      <c r="O1275" s="101" t="s">
        <v>1781</v>
      </c>
    </row>
    <row r="1276" spans="1:15" hidden="1">
      <c r="A1276" s="101">
        <v>269</v>
      </c>
      <c r="B1276" s="101">
        <v>27</v>
      </c>
      <c r="C1276" s="101">
        <v>1</v>
      </c>
      <c r="D1276" s="101" t="s">
        <v>5256</v>
      </c>
      <c r="E1276" s="101" t="s">
        <v>891</v>
      </c>
      <c r="F1276" s="101" t="s">
        <v>1567</v>
      </c>
      <c r="G1276" s="102" t="s">
        <v>3405</v>
      </c>
      <c r="H1276" s="103">
        <v>0</v>
      </c>
      <c r="I1276" s="103">
        <v>2020</v>
      </c>
      <c r="K1276" s="101" t="s">
        <v>751</v>
      </c>
      <c r="L1276" s="101" t="s">
        <v>599</v>
      </c>
      <c r="M1276" s="101" t="s">
        <v>140</v>
      </c>
      <c r="N1276" s="101" t="s">
        <v>730</v>
      </c>
      <c r="O1276" s="101" t="s">
        <v>4673</v>
      </c>
    </row>
    <row r="1277" spans="1:15" hidden="1">
      <c r="A1277" s="101">
        <v>269</v>
      </c>
      <c r="B1277" s="101">
        <v>28</v>
      </c>
      <c r="C1277" s="101">
        <v>1</v>
      </c>
      <c r="D1277" s="101" t="s">
        <v>5256</v>
      </c>
      <c r="E1277" s="101" t="s">
        <v>891</v>
      </c>
      <c r="F1277" s="101" t="s">
        <v>5163</v>
      </c>
      <c r="G1277" s="102" t="s">
        <v>5324</v>
      </c>
      <c r="H1277" s="103">
        <v>0</v>
      </c>
      <c r="I1277" s="103">
        <v>200</v>
      </c>
      <c r="K1277" s="101" t="s">
        <v>751</v>
      </c>
      <c r="L1277" s="101" t="s">
        <v>599</v>
      </c>
      <c r="M1277" s="101" t="s">
        <v>140</v>
      </c>
      <c r="N1277" s="101" t="s">
        <v>730</v>
      </c>
      <c r="O1277" s="101" t="s">
        <v>5325</v>
      </c>
    </row>
    <row r="1278" spans="1:15" hidden="1">
      <c r="A1278" s="101">
        <v>269</v>
      </c>
      <c r="B1278" s="101">
        <v>29</v>
      </c>
      <c r="C1278" s="101">
        <v>1</v>
      </c>
      <c r="D1278" s="101" t="s">
        <v>5256</v>
      </c>
      <c r="E1278" s="101" t="s">
        <v>891</v>
      </c>
      <c r="F1278" s="101" t="s">
        <v>3230</v>
      </c>
      <c r="G1278" s="102" t="s">
        <v>5326</v>
      </c>
      <c r="H1278" s="103">
        <v>0</v>
      </c>
      <c r="I1278" s="103">
        <v>400</v>
      </c>
      <c r="K1278" s="101" t="s">
        <v>751</v>
      </c>
      <c r="L1278" s="101" t="s">
        <v>599</v>
      </c>
      <c r="M1278" s="101" t="s">
        <v>140</v>
      </c>
      <c r="N1278" s="101" t="s">
        <v>730</v>
      </c>
      <c r="O1278" s="101" t="s">
        <v>5329</v>
      </c>
    </row>
    <row r="1279" spans="1:15" hidden="1">
      <c r="A1279" s="101">
        <v>269</v>
      </c>
      <c r="B1279" s="101">
        <v>30</v>
      </c>
      <c r="C1279" s="101">
        <v>1</v>
      </c>
      <c r="D1279" s="101" t="s">
        <v>5256</v>
      </c>
      <c r="E1279" s="101" t="s">
        <v>891</v>
      </c>
      <c r="F1279" s="101" t="s">
        <v>3230</v>
      </c>
      <c r="G1279" s="102" t="s">
        <v>2188</v>
      </c>
      <c r="H1279" s="103">
        <v>0</v>
      </c>
      <c r="I1279" s="103">
        <v>290</v>
      </c>
      <c r="K1279" s="101" t="s">
        <v>751</v>
      </c>
      <c r="L1279" s="101" t="s">
        <v>599</v>
      </c>
      <c r="M1279" s="101" t="s">
        <v>140</v>
      </c>
      <c r="N1279" s="101" t="s">
        <v>730</v>
      </c>
      <c r="O1279" s="101" t="s">
        <v>2757</v>
      </c>
    </row>
    <row r="1280" spans="1:15" hidden="1">
      <c r="A1280" s="101">
        <v>269</v>
      </c>
      <c r="B1280" s="101">
        <v>31</v>
      </c>
      <c r="C1280" s="101">
        <v>1</v>
      </c>
      <c r="D1280" s="101" t="s">
        <v>5256</v>
      </c>
      <c r="E1280" s="101" t="s">
        <v>891</v>
      </c>
      <c r="F1280" s="101" t="s">
        <v>3532</v>
      </c>
      <c r="G1280" s="102" t="s">
        <v>3734</v>
      </c>
      <c r="H1280" s="103">
        <v>0</v>
      </c>
      <c r="I1280" s="103">
        <v>500</v>
      </c>
      <c r="K1280" s="101" t="s">
        <v>751</v>
      </c>
      <c r="L1280" s="101" t="s">
        <v>599</v>
      </c>
      <c r="M1280" s="101" t="s">
        <v>140</v>
      </c>
      <c r="N1280" s="101" t="s">
        <v>730</v>
      </c>
      <c r="O1280" s="101" t="s">
        <v>5330</v>
      </c>
    </row>
    <row r="1281" spans="1:15" hidden="1">
      <c r="A1281" s="101">
        <v>269</v>
      </c>
      <c r="B1281" s="101">
        <v>32</v>
      </c>
      <c r="C1281" s="101">
        <v>1</v>
      </c>
      <c r="D1281" s="101" t="s">
        <v>5256</v>
      </c>
      <c r="E1281" s="101" t="s">
        <v>891</v>
      </c>
      <c r="F1281" s="101" t="s">
        <v>4328</v>
      </c>
      <c r="G1281" s="102" t="s">
        <v>3697</v>
      </c>
      <c r="H1281" s="103">
        <v>0</v>
      </c>
      <c r="I1281" s="103">
        <v>6300</v>
      </c>
      <c r="K1281" s="101" t="s">
        <v>751</v>
      </c>
      <c r="L1281" s="101" t="s">
        <v>599</v>
      </c>
      <c r="M1281" s="101" t="s">
        <v>140</v>
      </c>
      <c r="N1281" s="101" t="s">
        <v>730</v>
      </c>
      <c r="O1281" s="101" t="s">
        <v>5331</v>
      </c>
    </row>
    <row r="1282" spans="1:15" hidden="1">
      <c r="A1282" s="101">
        <v>269</v>
      </c>
      <c r="B1282" s="101">
        <v>33</v>
      </c>
      <c r="C1282" s="101">
        <v>1</v>
      </c>
      <c r="D1282" s="101" t="s">
        <v>5256</v>
      </c>
      <c r="E1282" s="101" t="s">
        <v>891</v>
      </c>
      <c r="F1282" s="101" t="s">
        <v>4328</v>
      </c>
      <c r="G1282" s="102" t="s">
        <v>4072</v>
      </c>
      <c r="H1282" s="103">
        <v>0</v>
      </c>
      <c r="I1282" s="103">
        <v>730</v>
      </c>
      <c r="K1282" s="101" t="s">
        <v>751</v>
      </c>
      <c r="L1282" s="101" t="s">
        <v>599</v>
      </c>
      <c r="M1282" s="101" t="s">
        <v>140</v>
      </c>
      <c r="N1282" s="101" t="s">
        <v>730</v>
      </c>
      <c r="O1282" s="101" t="s">
        <v>5282</v>
      </c>
    </row>
    <row r="1283" spans="1:15" hidden="1">
      <c r="A1283" s="101">
        <v>269</v>
      </c>
      <c r="B1283" s="101">
        <v>34</v>
      </c>
      <c r="C1283" s="101">
        <v>1</v>
      </c>
      <c r="D1283" s="101" t="s">
        <v>5256</v>
      </c>
      <c r="E1283" s="101" t="s">
        <v>891</v>
      </c>
      <c r="F1283" s="101" t="s">
        <v>4328</v>
      </c>
      <c r="G1283" s="102" t="s">
        <v>5332</v>
      </c>
      <c r="H1283" s="103">
        <v>0</v>
      </c>
      <c r="I1283" s="103">
        <v>4700</v>
      </c>
      <c r="K1283" s="101" t="s">
        <v>751</v>
      </c>
      <c r="L1283" s="101" t="s">
        <v>599</v>
      </c>
      <c r="M1283" s="101" t="s">
        <v>140</v>
      </c>
      <c r="N1283" s="101" t="s">
        <v>730</v>
      </c>
      <c r="O1283" s="101" t="s">
        <v>5333</v>
      </c>
    </row>
    <row r="1284" spans="1:15" hidden="1">
      <c r="A1284" s="101">
        <v>269</v>
      </c>
      <c r="B1284" s="101">
        <v>35</v>
      </c>
      <c r="C1284" s="101">
        <v>1</v>
      </c>
      <c r="D1284" s="101" t="s">
        <v>5256</v>
      </c>
      <c r="E1284" s="101" t="s">
        <v>891</v>
      </c>
      <c r="F1284" s="101" t="s">
        <v>2985</v>
      </c>
      <c r="G1284" s="102" t="s">
        <v>4742</v>
      </c>
      <c r="H1284" s="103">
        <v>0</v>
      </c>
      <c r="I1284" s="103">
        <v>330</v>
      </c>
      <c r="K1284" s="101" t="s">
        <v>751</v>
      </c>
      <c r="L1284" s="101" t="s">
        <v>599</v>
      </c>
      <c r="M1284" s="101" t="s">
        <v>140</v>
      </c>
      <c r="N1284" s="101" t="s">
        <v>730</v>
      </c>
      <c r="O1284" s="101" t="s">
        <v>819</v>
      </c>
    </row>
    <row r="1285" spans="1:15" hidden="1">
      <c r="A1285" s="101">
        <v>269</v>
      </c>
      <c r="B1285" s="101">
        <v>36</v>
      </c>
      <c r="C1285" s="101">
        <v>1</v>
      </c>
      <c r="D1285" s="101" t="s">
        <v>5256</v>
      </c>
      <c r="E1285" s="101" t="s">
        <v>891</v>
      </c>
      <c r="F1285" s="101" t="s">
        <v>93</v>
      </c>
      <c r="G1285" s="102" t="s">
        <v>5335</v>
      </c>
      <c r="H1285" s="103">
        <v>0</v>
      </c>
      <c r="I1285" s="103">
        <v>1000</v>
      </c>
      <c r="K1285" s="101" t="s">
        <v>751</v>
      </c>
      <c r="L1285" s="101" t="s">
        <v>599</v>
      </c>
      <c r="M1285" s="101" t="s">
        <v>140</v>
      </c>
      <c r="N1285" s="101" t="s">
        <v>730</v>
      </c>
      <c r="O1285" s="101" t="s">
        <v>5337</v>
      </c>
    </row>
    <row r="1286" spans="1:15" hidden="1">
      <c r="A1286" s="101">
        <v>269</v>
      </c>
      <c r="B1286" s="101">
        <v>37</v>
      </c>
      <c r="C1286" s="101">
        <v>1</v>
      </c>
      <c r="D1286" s="101" t="s">
        <v>5256</v>
      </c>
      <c r="E1286" s="101" t="s">
        <v>891</v>
      </c>
      <c r="F1286" s="101" t="s">
        <v>93</v>
      </c>
      <c r="G1286" s="102" t="s">
        <v>5339</v>
      </c>
      <c r="H1286" s="103">
        <v>0</v>
      </c>
      <c r="I1286" s="103">
        <v>170</v>
      </c>
      <c r="K1286" s="101" t="s">
        <v>751</v>
      </c>
      <c r="L1286" s="101" t="s">
        <v>599</v>
      </c>
      <c r="M1286" s="101" t="s">
        <v>140</v>
      </c>
      <c r="N1286" s="101" t="s">
        <v>730</v>
      </c>
      <c r="O1286" s="101" t="s">
        <v>3508</v>
      </c>
    </row>
    <row r="1287" spans="1:15" hidden="1">
      <c r="A1287" s="101">
        <v>269</v>
      </c>
      <c r="B1287" s="101">
        <v>38</v>
      </c>
      <c r="C1287" s="101">
        <v>1</v>
      </c>
      <c r="D1287" s="101" t="s">
        <v>5256</v>
      </c>
      <c r="E1287" s="101" t="s">
        <v>891</v>
      </c>
      <c r="F1287" s="101" t="s">
        <v>1474</v>
      </c>
      <c r="G1287" s="102" t="s">
        <v>5345</v>
      </c>
      <c r="H1287" s="103">
        <v>0</v>
      </c>
      <c r="I1287" s="103">
        <v>370</v>
      </c>
      <c r="K1287" s="101" t="s">
        <v>751</v>
      </c>
      <c r="L1287" s="101" t="s">
        <v>599</v>
      </c>
      <c r="M1287" s="101" t="s">
        <v>140</v>
      </c>
      <c r="N1287" s="101" t="s">
        <v>730</v>
      </c>
      <c r="O1287" s="101" t="s">
        <v>253</v>
      </c>
    </row>
    <row r="1288" spans="1:15" hidden="1">
      <c r="A1288" s="101">
        <v>269</v>
      </c>
      <c r="B1288" s="101">
        <v>39</v>
      </c>
      <c r="C1288" s="101">
        <v>1</v>
      </c>
      <c r="D1288" s="101" t="s">
        <v>5256</v>
      </c>
      <c r="E1288" s="101" t="s">
        <v>891</v>
      </c>
      <c r="F1288" s="101" t="s">
        <v>893</v>
      </c>
      <c r="G1288" s="102" t="s">
        <v>5347</v>
      </c>
      <c r="H1288" s="103">
        <v>0</v>
      </c>
      <c r="I1288" s="103">
        <v>810</v>
      </c>
      <c r="K1288" s="101" t="s">
        <v>751</v>
      </c>
      <c r="L1288" s="101" t="s">
        <v>599</v>
      </c>
      <c r="M1288" s="101" t="s">
        <v>140</v>
      </c>
      <c r="N1288" s="101" t="s">
        <v>730</v>
      </c>
      <c r="O1288" s="101" t="s">
        <v>5349</v>
      </c>
    </row>
    <row r="1289" spans="1:15" hidden="1">
      <c r="A1289" s="101">
        <v>269</v>
      </c>
      <c r="B1289" s="101">
        <v>40</v>
      </c>
      <c r="C1289" s="101">
        <v>1</v>
      </c>
      <c r="D1289" s="101" t="s">
        <v>5256</v>
      </c>
      <c r="E1289" s="101" t="s">
        <v>2194</v>
      </c>
      <c r="F1289" s="101" t="s">
        <v>1242</v>
      </c>
      <c r="G1289" s="102" t="s">
        <v>5354</v>
      </c>
      <c r="H1289" s="103">
        <v>0</v>
      </c>
      <c r="I1289" s="103">
        <v>13710</v>
      </c>
      <c r="K1289" s="101" t="s">
        <v>751</v>
      </c>
      <c r="L1289" s="101" t="s">
        <v>599</v>
      </c>
      <c r="M1289" s="101" t="s">
        <v>140</v>
      </c>
      <c r="N1289" s="101" t="s">
        <v>730</v>
      </c>
      <c r="O1289" s="101" t="s">
        <v>5357</v>
      </c>
    </row>
    <row r="1290" spans="1:15" hidden="1">
      <c r="A1290" s="101">
        <v>269</v>
      </c>
      <c r="B1290" s="101">
        <v>41</v>
      </c>
      <c r="C1290" s="101">
        <v>1</v>
      </c>
      <c r="D1290" s="101" t="s">
        <v>5256</v>
      </c>
      <c r="E1290" s="101" t="s">
        <v>2194</v>
      </c>
      <c r="F1290" s="101" t="s">
        <v>3738</v>
      </c>
      <c r="G1290" s="102" t="s">
        <v>5317</v>
      </c>
      <c r="H1290" s="103">
        <v>0</v>
      </c>
      <c r="I1290" s="103">
        <v>22</v>
      </c>
      <c r="K1290" s="101" t="s">
        <v>751</v>
      </c>
      <c r="L1290" s="101" t="s">
        <v>599</v>
      </c>
      <c r="M1290" s="101" t="s">
        <v>140</v>
      </c>
      <c r="N1290" s="101" t="s">
        <v>730</v>
      </c>
      <c r="O1290" s="101" t="s">
        <v>5360</v>
      </c>
    </row>
    <row r="1291" spans="1:15" hidden="1">
      <c r="A1291" s="101">
        <v>269</v>
      </c>
      <c r="B1291" s="101">
        <v>42</v>
      </c>
      <c r="C1291" s="101">
        <v>1</v>
      </c>
      <c r="D1291" s="101" t="s">
        <v>5256</v>
      </c>
      <c r="E1291" s="101" t="s">
        <v>2194</v>
      </c>
      <c r="F1291" s="101" t="s">
        <v>3738</v>
      </c>
      <c r="G1291" s="102" t="s">
        <v>1716</v>
      </c>
      <c r="H1291" s="103">
        <v>0</v>
      </c>
      <c r="I1291" s="103">
        <v>25750</v>
      </c>
      <c r="K1291" s="101" t="s">
        <v>751</v>
      </c>
      <c r="L1291" s="101" t="s">
        <v>599</v>
      </c>
      <c r="M1291" s="101" t="s">
        <v>140</v>
      </c>
      <c r="N1291" s="101" t="s">
        <v>730</v>
      </c>
      <c r="O1291" s="101" t="s">
        <v>5362</v>
      </c>
    </row>
    <row r="1292" spans="1:15" hidden="1">
      <c r="A1292" s="101">
        <v>269</v>
      </c>
      <c r="B1292" s="101">
        <v>43</v>
      </c>
      <c r="C1292" s="101">
        <v>1</v>
      </c>
      <c r="D1292" s="101" t="s">
        <v>5256</v>
      </c>
      <c r="E1292" s="101" t="s">
        <v>2194</v>
      </c>
      <c r="F1292" s="101" t="s">
        <v>3738</v>
      </c>
      <c r="G1292" s="102" t="s">
        <v>3403</v>
      </c>
      <c r="H1292" s="103">
        <v>0</v>
      </c>
      <c r="I1292" s="103">
        <v>220</v>
      </c>
      <c r="K1292" s="101" t="s">
        <v>751</v>
      </c>
      <c r="L1292" s="101" t="s">
        <v>599</v>
      </c>
      <c r="M1292" s="101" t="s">
        <v>140</v>
      </c>
      <c r="N1292" s="101" t="s">
        <v>730</v>
      </c>
      <c r="O1292" s="101" t="s">
        <v>5276</v>
      </c>
    </row>
    <row r="1293" spans="1:15" hidden="1">
      <c r="A1293" s="101">
        <v>269</v>
      </c>
      <c r="B1293" s="101">
        <v>44</v>
      </c>
      <c r="C1293" s="101">
        <v>1</v>
      </c>
      <c r="D1293" s="101" t="s">
        <v>5256</v>
      </c>
      <c r="E1293" s="101" t="s">
        <v>2194</v>
      </c>
      <c r="F1293" s="101" t="s">
        <v>3793</v>
      </c>
      <c r="G1293" s="102" t="s">
        <v>5364</v>
      </c>
      <c r="H1293" s="103">
        <v>0</v>
      </c>
      <c r="I1293" s="103">
        <v>7990</v>
      </c>
      <c r="K1293" s="101" t="s">
        <v>751</v>
      </c>
      <c r="L1293" s="101" t="s">
        <v>599</v>
      </c>
      <c r="M1293" s="101" t="s">
        <v>140</v>
      </c>
      <c r="N1293" s="101" t="s">
        <v>730</v>
      </c>
      <c r="O1293" s="101" t="s">
        <v>3255</v>
      </c>
    </row>
    <row r="1294" spans="1:15" hidden="1">
      <c r="A1294" s="101">
        <v>269</v>
      </c>
      <c r="B1294" s="101">
        <v>45</v>
      </c>
      <c r="C1294" s="101">
        <v>1</v>
      </c>
      <c r="D1294" s="101" t="s">
        <v>5256</v>
      </c>
      <c r="E1294" s="101" t="s">
        <v>2194</v>
      </c>
      <c r="F1294" s="101" t="s">
        <v>3793</v>
      </c>
      <c r="G1294" s="102" t="s">
        <v>5366</v>
      </c>
      <c r="H1294" s="103">
        <v>0</v>
      </c>
      <c r="I1294" s="103">
        <v>970</v>
      </c>
      <c r="K1294" s="101" t="s">
        <v>751</v>
      </c>
      <c r="L1294" s="101" t="s">
        <v>599</v>
      </c>
      <c r="M1294" s="101" t="s">
        <v>140</v>
      </c>
      <c r="N1294" s="101" t="s">
        <v>730</v>
      </c>
      <c r="O1294" s="101" t="s">
        <v>772</v>
      </c>
    </row>
    <row r="1295" spans="1:15" hidden="1">
      <c r="A1295" s="101">
        <v>269</v>
      </c>
      <c r="B1295" s="101">
        <v>46</v>
      </c>
      <c r="C1295" s="101">
        <v>1</v>
      </c>
      <c r="D1295" s="101" t="s">
        <v>5256</v>
      </c>
      <c r="E1295" s="101" t="s">
        <v>2194</v>
      </c>
      <c r="F1295" s="101" t="s">
        <v>3793</v>
      </c>
      <c r="G1295" s="102" t="s">
        <v>5367</v>
      </c>
      <c r="H1295" s="103">
        <v>0</v>
      </c>
      <c r="I1295" s="103">
        <v>370</v>
      </c>
      <c r="K1295" s="101" t="s">
        <v>751</v>
      </c>
      <c r="L1295" s="101" t="s">
        <v>599</v>
      </c>
      <c r="M1295" s="101" t="s">
        <v>140</v>
      </c>
      <c r="N1295" s="101" t="s">
        <v>730</v>
      </c>
      <c r="O1295" s="101" t="s">
        <v>253</v>
      </c>
    </row>
    <row r="1296" spans="1:15" hidden="1">
      <c r="A1296" s="101">
        <v>269</v>
      </c>
      <c r="B1296" s="101">
        <v>47</v>
      </c>
      <c r="C1296" s="101">
        <v>1</v>
      </c>
      <c r="D1296" s="101" t="s">
        <v>5256</v>
      </c>
      <c r="E1296" s="101" t="s">
        <v>2194</v>
      </c>
      <c r="F1296" s="101" t="s">
        <v>3793</v>
      </c>
      <c r="G1296" s="102" t="s">
        <v>5369</v>
      </c>
      <c r="H1296" s="103">
        <v>0</v>
      </c>
      <c r="I1296" s="103">
        <v>2510</v>
      </c>
      <c r="K1296" s="101" t="s">
        <v>751</v>
      </c>
      <c r="L1296" s="101" t="s">
        <v>599</v>
      </c>
      <c r="M1296" s="101" t="s">
        <v>140</v>
      </c>
      <c r="N1296" s="101" t="s">
        <v>730</v>
      </c>
      <c r="O1296" s="101" t="s">
        <v>1540</v>
      </c>
    </row>
    <row r="1297" spans="1:15" hidden="1">
      <c r="A1297" s="101">
        <v>269</v>
      </c>
      <c r="B1297" s="101">
        <v>48</v>
      </c>
      <c r="C1297" s="101">
        <v>1</v>
      </c>
      <c r="D1297" s="101" t="s">
        <v>5256</v>
      </c>
      <c r="E1297" s="101" t="s">
        <v>3995</v>
      </c>
      <c r="F1297" s="101" t="s">
        <v>40</v>
      </c>
      <c r="G1297" s="102" t="s">
        <v>5370</v>
      </c>
      <c r="H1297" s="103">
        <v>0</v>
      </c>
      <c r="I1297" s="103">
        <v>9460</v>
      </c>
      <c r="K1297" s="101" t="s">
        <v>751</v>
      </c>
      <c r="L1297" s="101" t="s">
        <v>599</v>
      </c>
      <c r="M1297" s="101" t="s">
        <v>140</v>
      </c>
      <c r="N1297" s="101" t="s">
        <v>730</v>
      </c>
      <c r="O1297" s="101" t="s">
        <v>5374</v>
      </c>
    </row>
    <row r="1298" spans="1:15" hidden="1">
      <c r="A1298" s="101">
        <v>269</v>
      </c>
      <c r="B1298" s="101">
        <v>49</v>
      </c>
      <c r="C1298" s="101">
        <v>1</v>
      </c>
      <c r="D1298" s="101" t="s">
        <v>5256</v>
      </c>
      <c r="E1298" s="101" t="s">
        <v>3995</v>
      </c>
      <c r="F1298" s="101" t="s">
        <v>40</v>
      </c>
      <c r="G1298" s="102" t="s">
        <v>5376</v>
      </c>
      <c r="H1298" s="103">
        <v>0</v>
      </c>
      <c r="I1298" s="103">
        <v>2970</v>
      </c>
      <c r="K1298" s="101" t="s">
        <v>751</v>
      </c>
      <c r="L1298" s="101" t="s">
        <v>599</v>
      </c>
      <c r="M1298" s="101" t="s">
        <v>140</v>
      </c>
      <c r="N1298" s="101" t="s">
        <v>730</v>
      </c>
      <c r="O1298" s="101" t="s">
        <v>5378</v>
      </c>
    </row>
    <row r="1299" spans="1:15" hidden="1">
      <c r="A1299" s="101">
        <v>269</v>
      </c>
      <c r="B1299" s="101">
        <v>50</v>
      </c>
      <c r="C1299" s="101">
        <v>1</v>
      </c>
      <c r="D1299" s="101" t="s">
        <v>5256</v>
      </c>
      <c r="E1299" s="101" t="s">
        <v>3995</v>
      </c>
      <c r="F1299" s="101" t="s">
        <v>40</v>
      </c>
      <c r="G1299" s="102" t="s">
        <v>5029</v>
      </c>
      <c r="H1299" s="103">
        <v>0</v>
      </c>
      <c r="I1299" s="103">
        <v>110</v>
      </c>
      <c r="K1299" s="101" t="s">
        <v>751</v>
      </c>
      <c r="L1299" s="101" t="s">
        <v>599</v>
      </c>
      <c r="M1299" s="101" t="s">
        <v>140</v>
      </c>
      <c r="N1299" s="101" t="s">
        <v>730</v>
      </c>
      <c r="O1299" s="101" t="s">
        <v>5381</v>
      </c>
    </row>
    <row r="1300" spans="1:15" hidden="1">
      <c r="A1300" s="101">
        <v>269</v>
      </c>
      <c r="B1300" s="101">
        <v>51</v>
      </c>
      <c r="C1300" s="101">
        <v>1</v>
      </c>
      <c r="D1300" s="101" t="s">
        <v>5256</v>
      </c>
      <c r="E1300" s="101" t="s">
        <v>3995</v>
      </c>
      <c r="F1300" s="101" t="s">
        <v>3738</v>
      </c>
      <c r="G1300" s="102" t="s">
        <v>1238</v>
      </c>
      <c r="H1300" s="103">
        <v>0</v>
      </c>
      <c r="I1300" s="103">
        <v>7060</v>
      </c>
      <c r="K1300" s="101" t="s">
        <v>751</v>
      </c>
      <c r="L1300" s="101" t="s">
        <v>599</v>
      </c>
      <c r="M1300" s="101" t="s">
        <v>140</v>
      </c>
      <c r="N1300" s="101" t="s">
        <v>730</v>
      </c>
      <c r="O1300" s="101" t="s">
        <v>5384</v>
      </c>
    </row>
    <row r="1301" spans="1:15" hidden="1">
      <c r="A1301" s="101">
        <v>269</v>
      </c>
      <c r="B1301" s="101">
        <v>52</v>
      </c>
      <c r="C1301" s="101">
        <v>1</v>
      </c>
      <c r="D1301" s="101" t="s">
        <v>5256</v>
      </c>
      <c r="E1301" s="101" t="s">
        <v>988</v>
      </c>
      <c r="F1301" s="101" t="s">
        <v>2082</v>
      </c>
      <c r="G1301" s="102" t="s">
        <v>2596</v>
      </c>
      <c r="H1301" s="103">
        <v>0</v>
      </c>
      <c r="I1301" s="103">
        <v>130</v>
      </c>
      <c r="K1301" s="101" t="s">
        <v>751</v>
      </c>
      <c r="L1301" s="101" t="s">
        <v>599</v>
      </c>
      <c r="M1301" s="101" t="s">
        <v>140</v>
      </c>
      <c r="N1301" s="101" t="s">
        <v>730</v>
      </c>
      <c r="O1301" s="101" t="s">
        <v>5389</v>
      </c>
    </row>
    <row r="1302" spans="1:15" hidden="1">
      <c r="A1302" s="101">
        <v>269</v>
      </c>
      <c r="B1302" s="101">
        <v>53</v>
      </c>
      <c r="C1302" s="101">
        <v>1</v>
      </c>
      <c r="D1302" s="101" t="s">
        <v>5256</v>
      </c>
      <c r="E1302" s="101" t="s">
        <v>2057</v>
      </c>
      <c r="F1302" s="101" t="s">
        <v>4714</v>
      </c>
      <c r="G1302" s="102" t="s">
        <v>4166</v>
      </c>
      <c r="H1302" s="103">
        <v>0</v>
      </c>
      <c r="I1302" s="103">
        <v>5</v>
      </c>
      <c r="K1302" s="101" t="s">
        <v>751</v>
      </c>
      <c r="L1302" s="101" t="s">
        <v>599</v>
      </c>
      <c r="M1302" s="101" t="s">
        <v>140</v>
      </c>
      <c r="N1302" s="101" t="s">
        <v>730</v>
      </c>
      <c r="O1302" s="101" t="s">
        <v>4629</v>
      </c>
    </row>
    <row r="1303" spans="1:15" hidden="1">
      <c r="A1303" s="101">
        <v>269</v>
      </c>
      <c r="B1303" s="101">
        <v>54</v>
      </c>
      <c r="C1303" s="101">
        <v>1</v>
      </c>
      <c r="D1303" s="101" t="s">
        <v>5256</v>
      </c>
      <c r="E1303" s="101" t="s">
        <v>2057</v>
      </c>
      <c r="F1303" s="101" t="s">
        <v>5390</v>
      </c>
      <c r="G1303" s="102" t="s">
        <v>5375</v>
      </c>
      <c r="H1303" s="103">
        <v>0</v>
      </c>
      <c r="I1303" s="103">
        <v>51</v>
      </c>
      <c r="K1303" s="101" t="s">
        <v>751</v>
      </c>
      <c r="L1303" s="101" t="s">
        <v>599</v>
      </c>
      <c r="M1303" s="101" t="s">
        <v>140</v>
      </c>
      <c r="N1303" s="101" t="s">
        <v>730</v>
      </c>
      <c r="O1303" s="101" t="s">
        <v>5391</v>
      </c>
    </row>
    <row r="1304" spans="1:15" hidden="1">
      <c r="A1304" s="101">
        <v>269</v>
      </c>
      <c r="B1304" s="101">
        <v>55</v>
      </c>
      <c r="C1304" s="101">
        <v>1</v>
      </c>
      <c r="D1304" s="101" t="s">
        <v>5256</v>
      </c>
      <c r="E1304" s="101" t="s">
        <v>2057</v>
      </c>
      <c r="F1304" s="101" t="s">
        <v>5390</v>
      </c>
      <c r="G1304" s="102" t="s">
        <v>5395</v>
      </c>
      <c r="H1304" s="103">
        <v>0</v>
      </c>
      <c r="I1304" s="103">
        <v>330</v>
      </c>
      <c r="K1304" s="101" t="s">
        <v>751</v>
      </c>
      <c r="L1304" s="101" t="s">
        <v>599</v>
      </c>
      <c r="M1304" s="101" t="s">
        <v>140</v>
      </c>
      <c r="N1304" s="101" t="s">
        <v>730</v>
      </c>
      <c r="O1304" s="101" t="s">
        <v>819</v>
      </c>
    </row>
    <row r="1305" spans="1:15" hidden="1">
      <c r="A1305" s="101">
        <v>269</v>
      </c>
      <c r="B1305" s="101">
        <v>56</v>
      </c>
      <c r="C1305" s="101">
        <v>1</v>
      </c>
      <c r="D1305" s="101" t="s">
        <v>5256</v>
      </c>
      <c r="E1305" s="101" t="s">
        <v>5397</v>
      </c>
      <c r="F1305" s="101" t="s">
        <v>1506</v>
      </c>
      <c r="G1305" s="102" t="s">
        <v>1538</v>
      </c>
      <c r="H1305" s="103">
        <v>0</v>
      </c>
      <c r="I1305" s="103">
        <v>10660</v>
      </c>
      <c r="K1305" s="101" t="s">
        <v>751</v>
      </c>
      <c r="L1305" s="101" t="s">
        <v>599</v>
      </c>
      <c r="M1305" s="101" t="s">
        <v>140</v>
      </c>
      <c r="N1305" s="101" t="s">
        <v>730</v>
      </c>
      <c r="O1305" s="101" t="s">
        <v>5398</v>
      </c>
    </row>
    <row r="1306" spans="1:15" hidden="1">
      <c r="A1306" s="101">
        <v>269</v>
      </c>
      <c r="B1306" s="101">
        <v>57</v>
      </c>
      <c r="C1306" s="101">
        <v>1</v>
      </c>
      <c r="D1306" s="101" t="s">
        <v>5256</v>
      </c>
      <c r="E1306" s="101" t="s">
        <v>5397</v>
      </c>
      <c r="F1306" s="101" t="s">
        <v>1506</v>
      </c>
      <c r="G1306" s="102" t="s">
        <v>5377</v>
      </c>
      <c r="H1306" s="103">
        <v>0</v>
      </c>
      <c r="I1306" s="103">
        <v>5350</v>
      </c>
      <c r="K1306" s="101" t="s">
        <v>751</v>
      </c>
      <c r="L1306" s="101" t="s">
        <v>599</v>
      </c>
      <c r="M1306" s="101" t="s">
        <v>140</v>
      </c>
      <c r="N1306" s="101" t="s">
        <v>730</v>
      </c>
      <c r="O1306" s="101" t="s">
        <v>5400</v>
      </c>
    </row>
    <row r="1307" spans="1:15" hidden="1">
      <c r="A1307" s="101">
        <v>269</v>
      </c>
      <c r="B1307" s="101">
        <v>58</v>
      </c>
      <c r="C1307" s="101">
        <v>1</v>
      </c>
      <c r="D1307" s="101" t="s">
        <v>5256</v>
      </c>
      <c r="E1307" s="101" t="s">
        <v>5397</v>
      </c>
      <c r="F1307" s="101" t="s">
        <v>1506</v>
      </c>
      <c r="G1307" s="102" t="s">
        <v>4245</v>
      </c>
      <c r="H1307" s="103">
        <v>0</v>
      </c>
      <c r="I1307" s="103">
        <v>7070</v>
      </c>
      <c r="K1307" s="101" t="s">
        <v>751</v>
      </c>
      <c r="L1307" s="101" t="s">
        <v>599</v>
      </c>
      <c r="M1307" s="101" t="s">
        <v>140</v>
      </c>
      <c r="N1307" s="101" t="s">
        <v>730</v>
      </c>
      <c r="O1307" s="101" t="s">
        <v>5401</v>
      </c>
    </row>
    <row r="1308" spans="1:15" hidden="1">
      <c r="A1308" s="101">
        <v>269</v>
      </c>
      <c r="B1308" s="101">
        <v>59</v>
      </c>
      <c r="C1308" s="101">
        <v>1</v>
      </c>
      <c r="D1308" s="101" t="s">
        <v>5256</v>
      </c>
      <c r="E1308" s="101" t="s">
        <v>5397</v>
      </c>
      <c r="F1308" s="101" t="s">
        <v>1506</v>
      </c>
      <c r="G1308" s="102" t="s">
        <v>5403</v>
      </c>
      <c r="H1308" s="103">
        <v>0</v>
      </c>
      <c r="I1308" s="103">
        <v>1640</v>
      </c>
      <c r="K1308" s="101" t="s">
        <v>751</v>
      </c>
      <c r="L1308" s="101" t="s">
        <v>599</v>
      </c>
      <c r="M1308" s="101" t="s">
        <v>140</v>
      </c>
      <c r="N1308" s="101" t="s">
        <v>730</v>
      </c>
      <c r="O1308" s="101" t="s">
        <v>5404</v>
      </c>
    </row>
    <row r="1309" spans="1:15" hidden="1">
      <c r="A1309" s="101">
        <v>269</v>
      </c>
      <c r="B1309" s="101">
        <v>60</v>
      </c>
      <c r="C1309" s="101">
        <v>1</v>
      </c>
      <c r="D1309" s="101" t="s">
        <v>5256</v>
      </c>
      <c r="E1309" s="101" t="s">
        <v>5397</v>
      </c>
      <c r="F1309" s="101" t="s">
        <v>1506</v>
      </c>
      <c r="G1309" s="102" t="s">
        <v>3321</v>
      </c>
      <c r="H1309" s="103">
        <v>0</v>
      </c>
      <c r="I1309" s="103">
        <v>10280</v>
      </c>
      <c r="K1309" s="101" t="s">
        <v>751</v>
      </c>
      <c r="L1309" s="101" t="s">
        <v>599</v>
      </c>
      <c r="M1309" s="101" t="s">
        <v>140</v>
      </c>
      <c r="N1309" s="101" t="s">
        <v>730</v>
      </c>
      <c r="O1309" s="101" t="s">
        <v>2501</v>
      </c>
    </row>
    <row r="1310" spans="1:15" hidden="1">
      <c r="A1310" s="101">
        <v>269</v>
      </c>
      <c r="B1310" s="101">
        <v>61</v>
      </c>
      <c r="C1310" s="101">
        <v>1</v>
      </c>
      <c r="D1310" s="101" t="s">
        <v>5256</v>
      </c>
      <c r="E1310" s="101" t="s">
        <v>3683</v>
      </c>
      <c r="G1310" s="102" t="s">
        <v>3700</v>
      </c>
      <c r="H1310" s="103">
        <v>0</v>
      </c>
      <c r="I1310" s="103">
        <v>240330</v>
      </c>
      <c r="K1310" s="101" t="s">
        <v>751</v>
      </c>
      <c r="L1310" s="101" t="s">
        <v>599</v>
      </c>
      <c r="M1310" s="101" t="s">
        <v>140</v>
      </c>
      <c r="N1310" s="101" t="s">
        <v>730</v>
      </c>
      <c r="O1310" s="101" t="s">
        <v>4812</v>
      </c>
    </row>
    <row r="1311" spans="1:15" hidden="1">
      <c r="A1311" s="101">
        <v>269</v>
      </c>
      <c r="B1311" s="101">
        <v>62</v>
      </c>
      <c r="C1311" s="101">
        <v>1</v>
      </c>
      <c r="D1311" s="101" t="s">
        <v>5256</v>
      </c>
      <c r="E1311" s="101" t="s">
        <v>3683</v>
      </c>
      <c r="G1311" s="102" t="s">
        <v>5044</v>
      </c>
      <c r="H1311" s="103">
        <v>0</v>
      </c>
      <c r="I1311" s="103">
        <v>19</v>
      </c>
      <c r="K1311" s="101" t="s">
        <v>751</v>
      </c>
      <c r="L1311" s="101" t="s">
        <v>599</v>
      </c>
      <c r="M1311" s="101" t="s">
        <v>140</v>
      </c>
      <c r="N1311" s="101" t="s">
        <v>730</v>
      </c>
      <c r="O1311" s="101" t="s">
        <v>5407</v>
      </c>
    </row>
    <row r="1312" spans="1:15" hidden="1">
      <c r="A1312" s="101">
        <v>269</v>
      </c>
      <c r="B1312" s="101">
        <v>63</v>
      </c>
      <c r="C1312" s="101">
        <v>1</v>
      </c>
      <c r="D1312" s="101" t="s">
        <v>5256</v>
      </c>
      <c r="E1312" s="101" t="s">
        <v>3683</v>
      </c>
      <c r="G1312" s="102" t="s">
        <v>5409</v>
      </c>
      <c r="H1312" s="103">
        <v>0</v>
      </c>
      <c r="I1312" s="103">
        <v>4400</v>
      </c>
      <c r="K1312" s="101" t="s">
        <v>751</v>
      </c>
      <c r="L1312" s="101" t="s">
        <v>599</v>
      </c>
      <c r="M1312" s="101" t="s">
        <v>140</v>
      </c>
      <c r="N1312" s="101" t="s">
        <v>730</v>
      </c>
      <c r="O1312" s="101" t="s">
        <v>5410</v>
      </c>
    </row>
    <row r="1313" spans="1:15" hidden="1">
      <c r="A1313" s="101">
        <v>269</v>
      </c>
      <c r="B1313" s="101">
        <v>64</v>
      </c>
      <c r="C1313" s="101">
        <v>1</v>
      </c>
      <c r="D1313" s="101" t="s">
        <v>5256</v>
      </c>
      <c r="E1313" s="101" t="s">
        <v>3683</v>
      </c>
      <c r="G1313" s="102" t="s">
        <v>5413</v>
      </c>
      <c r="H1313" s="103">
        <v>0</v>
      </c>
      <c r="I1313" s="103">
        <v>2800</v>
      </c>
      <c r="K1313" s="101" t="s">
        <v>751</v>
      </c>
      <c r="L1313" s="101" t="s">
        <v>599</v>
      </c>
      <c r="M1313" s="101" t="s">
        <v>140</v>
      </c>
      <c r="N1313" s="101" t="s">
        <v>730</v>
      </c>
      <c r="O1313" s="101" t="s">
        <v>5416</v>
      </c>
    </row>
    <row r="1314" spans="1:15" hidden="1">
      <c r="A1314" s="101">
        <v>269</v>
      </c>
      <c r="B1314" s="101">
        <v>65</v>
      </c>
      <c r="C1314" s="101">
        <v>1</v>
      </c>
      <c r="D1314" s="101" t="s">
        <v>5256</v>
      </c>
      <c r="E1314" s="101" t="s">
        <v>3756</v>
      </c>
      <c r="F1314" s="101" t="s">
        <v>1196</v>
      </c>
      <c r="G1314" s="102" t="s">
        <v>5417</v>
      </c>
      <c r="H1314" s="103">
        <v>0</v>
      </c>
      <c r="I1314" s="103">
        <v>170</v>
      </c>
      <c r="K1314" s="101" t="s">
        <v>751</v>
      </c>
      <c r="L1314" s="101" t="s">
        <v>599</v>
      </c>
      <c r="M1314" s="101" t="s">
        <v>140</v>
      </c>
      <c r="N1314" s="101" t="s">
        <v>730</v>
      </c>
      <c r="O1314" s="101" t="s">
        <v>3508</v>
      </c>
    </row>
    <row r="1315" spans="1:15" hidden="1">
      <c r="A1315" s="101">
        <v>269</v>
      </c>
      <c r="B1315" s="101">
        <v>66</v>
      </c>
      <c r="C1315" s="101">
        <v>1</v>
      </c>
      <c r="D1315" s="101" t="s">
        <v>5256</v>
      </c>
      <c r="E1315" s="101" t="s">
        <v>3756</v>
      </c>
      <c r="F1315" s="101" t="s">
        <v>1196</v>
      </c>
      <c r="G1315" s="102" t="s">
        <v>2478</v>
      </c>
      <c r="H1315" s="103">
        <v>0</v>
      </c>
      <c r="I1315" s="103">
        <v>250</v>
      </c>
      <c r="K1315" s="101" t="s">
        <v>751</v>
      </c>
      <c r="L1315" s="101" t="s">
        <v>599</v>
      </c>
      <c r="M1315" s="101" t="s">
        <v>140</v>
      </c>
      <c r="N1315" s="101" t="s">
        <v>730</v>
      </c>
      <c r="O1315" s="101" t="s">
        <v>1596</v>
      </c>
    </row>
    <row r="1316" spans="1:15" hidden="1">
      <c r="A1316" s="101">
        <v>269</v>
      </c>
      <c r="B1316" s="101">
        <v>67</v>
      </c>
      <c r="C1316" s="101">
        <v>1</v>
      </c>
      <c r="D1316" s="101" t="s">
        <v>5256</v>
      </c>
      <c r="E1316" s="101" t="s">
        <v>3756</v>
      </c>
      <c r="F1316" s="101" t="s">
        <v>707</v>
      </c>
      <c r="G1316" s="102" t="s">
        <v>5418</v>
      </c>
      <c r="H1316" s="103">
        <v>0</v>
      </c>
      <c r="I1316" s="103">
        <v>450</v>
      </c>
      <c r="K1316" s="101" t="s">
        <v>751</v>
      </c>
      <c r="L1316" s="101" t="s">
        <v>599</v>
      </c>
      <c r="M1316" s="101" t="s">
        <v>140</v>
      </c>
      <c r="N1316" s="101" t="s">
        <v>730</v>
      </c>
      <c r="O1316" s="101" t="s">
        <v>5419</v>
      </c>
    </row>
    <row r="1317" spans="1:15" hidden="1">
      <c r="A1317" s="101">
        <v>269</v>
      </c>
      <c r="B1317" s="101">
        <v>68</v>
      </c>
      <c r="C1317" s="101">
        <v>1</v>
      </c>
      <c r="D1317" s="101" t="s">
        <v>5256</v>
      </c>
      <c r="E1317" s="101" t="s">
        <v>3756</v>
      </c>
      <c r="F1317" s="101" t="s">
        <v>1898</v>
      </c>
      <c r="G1317" s="102" t="s">
        <v>564</v>
      </c>
      <c r="H1317" s="103">
        <v>0</v>
      </c>
      <c r="I1317" s="103">
        <v>2380</v>
      </c>
      <c r="K1317" s="101" t="s">
        <v>751</v>
      </c>
      <c r="L1317" s="101" t="s">
        <v>599</v>
      </c>
      <c r="M1317" s="101" t="s">
        <v>140</v>
      </c>
      <c r="N1317" s="101" t="s">
        <v>730</v>
      </c>
      <c r="O1317" s="101" t="s">
        <v>135</v>
      </c>
    </row>
    <row r="1318" spans="1:15" hidden="1">
      <c r="A1318" s="101">
        <v>269</v>
      </c>
      <c r="B1318" s="101">
        <v>69</v>
      </c>
      <c r="C1318" s="101">
        <v>1</v>
      </c>
      <c r="D1318" s="101" t="s">
        <v>5256</v>
      </c>
      <c r="E1318" s="101" t="s">
        <v>3756</v>
      </c>
      <c r="F1318" s="101" t="s">
        <v>3039</v>
      </c>
      <c r="G1318" s="102" t="s">
        <v>5032</v>
      </c>
      <c r="H1318" s="103">
        <v>0</v>
      </c>
      <c r="I1318" s="103">
        <v>2120</v>
      </c>
      <c r="K1318" s="101" t="s">
        <v>751</v>
      </c>
      <c r="L1318" s="101" t="s">
        <v>599</v>
      </c>
      <c r="M1318" s="101" t="s">
        <v>140</v>
      </c>
      <c r="N1318" s="101" t="s">
        <v>730</v>
      </c>
      <c r="O1318" s="101" t="s">
        <v>5423</v>
      </c>
    </row>
    <row r="1319" spans="1:15" hidden="1">
      <c r="A1319" s="101">
        <v>269</v>
      </c>
      <c r="B1319" s="101">
        <v>70</v>
      </c>
      <c r="C1319" s="101">
        <v>1</v>
      </c>
      <c r="D1319" s="101" t="s">
        <v>5256</v>
      </c>
      <c r="E1319" s="101" t="s">
        <v>4767</v>
      </c>
      <c r="F1319" s="101" t="s">
        <v>5424</v>
      </c>
      <c r="G1319" s="102" t="s">
        <v>1982</v>
      </c>
      <c r="H1319" s="103">
        <v>0</v>
      </c>
      <c r="I1319" s="103">
        <v>530</v>
      </c>
      <c r="K1319" s="101" t="s">
        <v>751</v>
      </c>
      <c r="L1319" s="101" t="s">
        <v>599</v>
      </c>
      <c r="M1319" s="101" t="s">
        <v>140</v>
      </c>
      <c r="N1319" s="101" t="s">
        <v>730</v>
      </c>
      <c r="O1319" s="101" t="s">
        <v>3197</v>
      </c>
    </row>
    <row r="1320" spans="1:15" hidden="1">
      <c r="A1320" s="101">
        <v>269</v>
      </c>
      <c r="B1320" s="101">
        <v>71</v>
      </c>
      <c r="C1320" s="101">
        <v>1</v>
      </c>
      <c r="D1320" s="101" t="s">
        <v>5256</v>
      </c>
      <c r="E1320" s="101" t="s">
        <v>4767</v>
      </c>
      <c r="F1320" s="101" t="s">
        <v>5239</v>
      </c>
      <c r="G1320" s="102" t="s">
        <v>3081</v>
      </c>
      <c r="H1320" s="103">
        <v>0</v>
      </c>
      <c r="I1320" s="103">
        <v>2110</v>
      </c>
      <c r="K1320" s="101" t="s">
        <v>751</v>
      </c>
      <c r="L1320" s="101" t="s">
        <v>599</v>
      </c>
      <c r="M1320" s="101" t="s">
        <v>140</v>
      </c>
      <c r="N1320" s="101" t="s">
        <v>730</v>
      </c>
      <c r="O1320" s="101" t="s">
        <v>440</v>
      </c>
    </row>
    <row r="1321" spans="1:15" hidden="1">
      <c r="A1321" s="101">
        <v>269</v>
      </c>
      <c r="B1321" s="101">
        <v>72</v>
      </c>
      <c r="C1321" s="101">
        <v>1</v>
      </c>
      <c r="D1321" s="101" t="s">
        <v>5256</v>
      </c>
      <c r="E1321" s="101" t="s">
        <v>4767</v>
      </c>
      <c r="F1321" s="101" t="s">
        <v>5425</v>
      </c>
      <c r="G1321" s="102" t="s">
        <v>5428</v>
      </c>
      <c r="H1321" s="103">
        <v>0</v>
      </c>
      <c r="I1321" s="103">
        <v>5800</v>
      </c>
      <c r="K1321" s="101" t="s">
        <v>751</v>
      </c>
      <c r="L1321" s="101" t="s">
        <v>599</v>
      </c>
      <c r="M1321" s="101" t="s">
        <v>140</v>
      </c>
      <c r="N1321" s="101" t="s">
        <v>730</v>
      </c>
      <c r="O1321" s="101" t="s">
        <v>1559</v>
      </c>
    </row>
    <row r="1322" spans="1:15" hidden="1">
      <c r="A1322" s="101">
        <v>269</v>
      </c>
      <c r="B1322" s="101">
        <v>73</v>
      </c>
      <c r="C1322" s="101">
        <v>1</v>
      </c>
      <c r="D1322" s="101" t="s">
        <v>5256</v>
      </c>
      <c r="E1322" s="101" t="s">
        <v>4767</v>
      </c>
      <c r="F1322" s="101" t="s">
        <v>5425</v>
      </c>
      <c r="G1322" s="102" t="s">
        <v>4338</v>
      </c>
      <c r="H1322" s="103">
        <v>0</v>
      </c>
      <c r="I1322" s="103">
        <v>910</v>
      </c>
      <c r="K1322" s="101" t="s">
        <v>751</v>
      </c>
      <c r="L1322" s="101" t="s">
        <v>599</v>
      </c>
      <c r="M1322" s="101" t="s">
        <v>140</v>
      </c>
      <c r="N1322" s="101" t="s">
        <v>730</v>
      </c>
      <c r="O1322" s="101" t="s">
        <v>5432</v>
      </c>
    </row>
    <row r="1323" spans="1:15" hidden="1">
      <c r="A1323" s="101">
        <v>269</v>
      </c>
      <c r="B1323" s="101">
        <v>74</v>
      </c>
      <c r="C1323" s="101">
        <v>1</v>
      </c>
      <c r="D1323" s="101" t="s">
        <v>5256</v>
      </c>
      <c r="E1323" s="101" t="s">
        <v>4767</v>
      </c>
      <c r="F1323" s="101" t="s">
        <v>5435</v>
      </c>
      <c r="G1323" s="102" t="s">
        <v>5379</v>
      </c>
      <c r="H1323" s="103">
        <v>0</v>
      </c>
      <c r="I1323" s="103">
        <v>58980</v>
      </c>
      <c r="K1323" s="101" t="s">
        <v>751</v>
      </c>
      <c r="L1323" s="101" t="s">
        <v>599</v>
      </c>
      <c r="M1323" s="101" t="s">
        <v>140</v>
      </c>
      <c r="N1323" s="101" t="s">
        <v>730</v>
      </c>
      <c r="O1323" s="101" t="s">
        <v>5437</v>
      </c>
    </row>
    <row r="1324" spans="1:15" hidden="1">
      <c r="A1324" s="101">
        <v>269</v>
      </c>
      <c r="B1324" s="101">
        <v>75</v>
      </c>
      <c r="C1324" s="101">
        <v>1</v>
      </c>
      <c r="D1324" s="101" t="s">
        <v>5256</v>
      </c>
      <c r="E1324" s="101" t="s">
        <v>4767</v>
      </c>
      <c r="F1324" s="101" t="s">
        <v>1816</v>
      </c>
      <c r="G1324" s="102" t="s">
        <v>5439</v>
      </c>
      <c r="H1324" s="103">
        <v>0</v>
      </c>
      <c r="I1324" s="103">
        <v>4100</v>
      </c>
      <c r="K1324" s="101" t="s">
        <v>751</v>
      </c>
      <c r="L1324" s="101" t="s">
        <v>599</v>
      </c>
      <c r="M1324" s="101" t="s">
        <v>140</v>
      </c>
      <c r="N1324" s="101" t="s">
        <v>730</v>
      </c>
      <c r="O1324" s="101" t="s">
        <v>5440</v>
      </c>
    </row>
    <row r="1325" spans="1:15" hidden="1">
      <c r="A1325" s="101">
        <v>269</v>
      </c>
      <c r="B1325" s="101">
        <v>76</v>
      </c>
      <c r="C1325" s="101">
        <v>1</v>
      </c>
      <c r="D1325" s="101" t="s">
        <v>5256</v>
      </c>
      <c r="E1325" s="101" t="s">
        <v>4767</v>
      </c>
      <c r="F1325" s="101" t="s">
        <v>1816</v>
      </c>
      <c r="G1325" s="102" t="s">
        <v>2914</v>
      </c>
      <c r="H1325" s="103">
        <v>0</v>
      </c>
      <c r="I1325" s="103">
        <v>2320</v>
      </c>
      <c r="K1325" s="101" t="s">
        <v>751</v>
      </c>
      <c r="L1325" s="101" t="s">
        <v>599</v>
      </c>
      <c r="M1325" s="101" t="s">
        <v>140</v>
      </c>
      <c r="N1325" s="101" t="s">
        <v>730</v>
      </c>
      <c r="O1325" s="101" t="s">
        <v>2832</v>
      </c>
    </row>
    <row r="1326" spans="1:15" hidden="1">
      <c r="A1326" s="101">
        <v>269</v>
      </c>
      <c r="B1326" s="101">
        <v>77</v>
      </c>
      <c r="C1326" s="101">
        <v>1</v>
      </c>
      <c r="D1326" s="101" t="s">
        <v>5256</v>
      </c>
      <c r="E1326" s="101" t="s">
        <v>4767</v>
      </c>
      <c r="F1326" s="101" t="s">
        <v>1816</v>
      </c>
      <c r="G1326" s="102" t="s">
        <v>406</v>
      </c>
      <c r="H1326" s="103">
        <v>0</v>
      </c>
      <c r="I1326" s="103">
        <v>300</v>
      </c>
      <c r="K1326" s="101" t="s">
        <v>751</v>
      </c>
      <c r="L1326" s="101" t="s">
        <v>599</v>
      </c>
      <c r="M1326" s="101" t="s">
        <v>140</v>
      </c>
      <c r="N1326" s="101" t="s">
        <v>730</v>
      </c>
      <c r="O1326" s="101" t="s">
        <v>4118</v>
      </c>
    </row>
    <row r="1327" spans="1:15" hidden="1">
      <c r="A1327" s="101">
        <v>269</v>
      </c>
      <c r="B1327" s="101">
        <v>78</v>
      </c>
      <c r="C1327" s="101">
        <v>1</v>
      </c>
      <c r="D1327" s="101" t="s">
        <v>5256</v>
      </c>
      <c r="E1327" s="101" t="s">
        <v>4767</v>
      </c>
      <c r="F1327" s="101" t="s">
        <v>5251</v>
      </c>
      <c r="G1327" s="102" t="s">
        <v>859</v>
      </c>
      <c r="H1327" s="103">
        <v>0</v>
      </c>
      <c r="I1327" s="103">
        <v>3460</v>
      </c>
      <c r="K1327" s="101" t="s">
        <v>751</v>
      </c>
      <c r="L1327" s="101" t="s">
        <v>599</v>
      </c>
      <c r="M1327" s="101" t="s">
        <v>140</v>
      </c>
      <c r="N1327" s="101" t="s">
        <v>730</v>
      </c>
      <c r="O1327" s="101" t="s">
        <v>5442</v>
      </c>
    </row>
    <row r="1328" spans="1:15" hidden="1">
      <c r="A1328" s="101">
        <v>269</v>
      </c>
      <c r="B1328" s="101">
        <v>79</v>
      </c>
      <c r="C1328" s="101">
        <v>1</v>
      </c>
      <c r="D1328" s="101" t="s">
        <v>5256</v>
      </c>
      <c r="E1328" s="101" t="s">
        <v>4767</v>
      </c>
      <c r="F1328" s="101" t="s">
        <v>5251</v>
      </c>
      <c r="G1328" s="102" t="s">
        <v>4454</v>
      </c>
      <c r="H1328" s="103">
        <v>0</v>
      </c>
      <c r="I1328" s="103">
        <v>1680</v>
      </c>
      <c r="K1328" s="101" t="s">
        <v>751</v>
      </c>
      <c r="L1328" s="101" t="s">
        <v>599</v>
      </c>
      <c r="M1328" s="101" t="s">
        <v>140</v>
      </c>
      <c r="N1328" s="101" t="s">
        <v>730</v>
      </c>
      <c r="O1328" s="101" t="s">
        <v>5445</v>
      </c>
    </row>
    <row r="1329" spans="1:15" hidden="1">
      <c r="A1329" s="101">
        <v>269</v>
      </c>
      <c r="B1329" s="101">
        <v>80</v>
      </c>
      <c r="C1329" s="101">
        <v>1</v>
      </c>
      <c r="D1329" s="101" t="s">
        <v>5256</v>
      </c>
      <c r="E1329" s="101" t="s">
        <v>4767</v>
      </c>
      <c r="F1329" s="101" t="s">
        <v>5251</v>
      </c>
      <c r="G1329" s="102" t="s">
        <v>5447</v>
      </c>
      <c r="H1329" s="103">
        <v>0</v>
      </c>
      <c r="I1329" s="103">
        <v>71590</v>
      </c>
      <c r="K1329" s="101" t="s">
        <v>751</v>
      </c>
      <c r="L1329" s="101" t="s">
        <v>599</v>
      </c>
      <c r="M1329" s="101" t="s">
        <v>140</v>
      </c>
      <c r="N1329" s="101" t="s">
        <v>730</v>
      </c>
      <c r="O1329" s="101" t="s">
        <v>5450</v>
      </c>
    </row>
    <row r="1330" spans="1:15" hidden="1">
      <c r="A1330" s="101">
        <v>269</v>
      </c>
      <c r="B1330" s="101">
        <v>81</v>
      </c>
      <c r="C1330" s="101">
        <v>1</v>
      </c>
      <c r="D1330" s="101" t="s">
        <v>5256</v>
      </c>
      <c r="E1330" s="101" t="s">
        <v>4767</v>
      </c>
      <c r="F1330" s="101" t="s">
        <v>5251</v>
      </c>
      <c r="G1330" s="102" t="s">
        <v>4052</v>
      </c>
      <c r="H1330" s="103">
        <v>0</v>
      </c>
      <c r="I1330" s="103">
        <v>13370</v>
      </c>
      <c r="K1330" s="101" t="s">
        <v>751</v>
      </c>
      <c r="L1330" s="101" t="s">
        <v>599</v>
      </c>
      <c r="M1330" s="101" t="s">
        <v>140</v>
      </c>
      <c r="N1330" s="101" t="s">
        <v>730</v>
      </c>
      <c r="O1330" s="101" t="s">
        <v>5451</v>
      </c>
    </row>
    <row r="1331" spans="1:15" hidden="1">
      <c r="A1331" s="101">
        <v>269</v>
      </c>
      <c r="B1331" s="101">
        <v>82</v>
      </c>
      <c r="C1331" s="101">
        <v>1</v>
      </c>
      <c r="D1331" s="101" t="s">
        <v>5256</v>
      </c>
      <c r="E1331" s="101" t="s">
        <v>4767</v>
      </c>
      <c r="F1331" s="101" t="s">
        <v>5251</v>
      </c>
      <c r="G1331" s="102" t="s">
        <v>5452</v>
      </c>
      <c r="H1331" s="103">
        <v>0</v>
      </c>
      <c r="I1331" s="103">
        <v>3760</v>
      </c>
      <c r="K1331" s="101" t="s">
        <v>751</v>
      </c>
      <c r="L1331" s="101" t="s">
        <v>599</v>
      </c>
      <c r="M1331" s="101" t="s">
        <v>140</v>
      </c>
      <c r="N1331" s="101" t="s">
        <v>730</v>
      </c>
      <c r="O1331" s="101" t="s">
        <v>2889</v>
      </c>
    </row>
    <row r="1332" spans="1:15" hidden="1">
      <c r="A1332" s="101">
        <v>269</v>
      </c>
      <c r="B1332" s="101">
        <v>83</v>
      </c>
      <c r="C1332" s="101">
        <v>1</v>
      </c>
      <c r="D1332" s="101" t="s">
        <v>5256</v>
      </c>
      <c r="E1332" s="101" t="s">
        <v>4767</v>
      </c>
      <c r="F1332" s="101" t="s">
        <v>5251</v>
      </c>
      <c r="G1332" s="102" t="s">
        <v>4055</v>
      </c>
      <c r="H1332" s="103">
        <v>0</v>
      </c>
      <c r="I1332" s="103">
        <v>205780</v>
      </c>
      <c r="K1332" s="101" t="s">
        <v>751</v>
      </c>
      <c r="L1332" s="101" t="s">
        <v>599</v>
      </c>
      <c r="M1332" s="101" t="s">
        <v>140</v>
      </c>
      <c r="N1332" s="101" t="s">
        <v>730</v>
      </c>
      <c r="O1332" s="101" t="s">
        <v>3813</v>
      </c>
    </row>
    <row r="1333" spans="1:15" hidden="1">
      <c r="A1333" s="101">
        <v>269</v>
      </c>
      <c r="B1333" s="101">
        <v>84</v>
      </c>
      <c r="C1333" s="101">
        <v>1</v>
      </c>
      <c r="D1333" s="101" t="s">
        <v>5256</v>
      </c>
      <c r="E1333" s="101" t="s">
        <v>4767</v>
      </c>
      <c r="F1333" s="101" t="s">
        <v>1736</v>
      </c>
      <c r="G1333" s="102" t="s">
        <v>5455</v>
      </c>
      <c r="H1333" s="103">
        <v>0</v>
      </c>
      <c r="I1333" s="103">
        <v>2230</v>
      </c>
      <c r="K1333" s="101" t="s">
        <v>751</v>
      </c>
      <c r="L1333" s="101" t="s">
        <v>599</v>
      </c>
      <c r="M1333" s="101" t="s">
        <v>140</v>
      </c>
      <c r="N1333" s="101" t="s">
        <v>730</v>
      </c>
      <c r="O1333" s="101" t="s">
        <v>2703</v>
      </c>
    </row>
    <row r="1334" spans="1:15" hidden="1">
      <c r="A1334" s="101">
        <v>270</v>
      </c>
      <c r="B1334" s="101">
        <v>1</v>
      </c>
      <c r="C1334" s="101">
        <v>1</v>
      </c>
      <c r="D1334" s="101" t="s">
        <v>992</v>
      </c>
      <c r="E1334" s="101" t="s">
        <v>891</v>
      </c>
      <c r="F1334" s="101" t="s">
        <v>2084</v>
      </c>
      <c r="G1334" s="102" t="s">
        <v>5456</v>
      </c>
      <c r="H1334" s="103">
        <v>0</v>
      </c>
      <c r="I1334" s="103">
        <v>510</v>
      </c>
      <c r="K1334" s="101" t="s">
        <v>751</v>
      </c>
      <c r="L1334" s="101" t="s">
        <v>599</v>
      </c>
      <c r="M1334" s="101" t="s">
        <v>140</v>
      </c>
      <c r="N1334" s="101" t="s">
        <v>730</v>
      </c>
      <c r="O1334" s="101" t="s">
        <v>5457</v>
      </c>
    </row>
    <row r="1335" spans="1:15" hidden="1">
      <c r="A1335" s="101">
        <v>270</v>
      </c>
      <c r="B1335" s="101">
        <v>2</v>
      </c>
      <c r="C1335" s="101">
        <v>1</v>
      </c>
      <c r="D1335" s="101" t="s">
        <v>992</v>
      </c>
      <c r="E1335" s="101" t="s">
        <v>891</v>
      </c>
      <c r="F1335" s="101" t="s">
        <v>2084</v>
      </c>
      <c r="G1335" s="102" t="s">
        <v>5458</v>
      </c>
      <c r="H1335" s="103">
        <v>0</v>
      </c>
      <c r="I1335" s="103">
        <v>147</v>
      </c>
      <c r="K1335" s="101" t="s">
        <v>751</v>
      </c>
      <c r="L1335" s="101" t="s">
        <v>599</v>
      </c>
      <c r="M1335" s="101" t="s">
        <v>140</v>
      </c>
      <c r="N1335" s="101" t="s">
        <v>730</v>
      </c>
      <c r="O1335" s="101" t="s">
        <v>5460</v>
      </c>
    </row>
    <row r="1336" spans="1:15" hidden="1">
      <c r="A1336" s="101">
        <v>270</v>
      </c>
      <c r="B1336" s="101">
        <v>3</v>
      </c>
      <c r="C1336" s="101">
        <v>1</v>
      </c>
      <c r="D1336" s="101" t="s">
        <v>992</v>
      </c>
      <c r="E1336" s="101" t="s">
        <v>891</v>
      </c>
      <c r="F1336" s="101" t="s">
        <v>2084</v>
      </c>
      <c r="G1336" s="102" t="s">
        <v>5461</v>
      </c>
      <c r="H1336" s="103">
        <v>0</v>
      </c>
      <c r="I1336" s="103">
        <v>11258</v>
      </c>
      <c r="K1336" s="101" t="s">
        <v>751</v>
      </c>
      <c r="L1336" s="101" t="s">
        <v>599</v>
      </c>
      <c r="M1336" s="101" t="s">
        <v>140</v>
      </c>
      <c r="N1336" s="101" t="s">
        <v>730</v>
      </c>
      <c r="O1336" s="101" t="s">
        <v>2565</v>
      </c>
    </row>
    <row r="1337" spans="1:15" hidden="1">
      <c r="A1337" s="101">
        <v>270</v>
      </c>
      <c r="B1337" s="101">
        <v>4</v>
      </c>
      <c r="C1337" s="101">
        <v>1</v>
      </c>
      <c r="D1337" s="101" t="s">
        <v>992</v>
      </c>
      <c r="E1337" s="101" t="s">
        <v>891</v>
      </c>
      <c r="F1337" s="101" t="s">
        <v>2084</v>
      </c>
      <c r="G1337" s="102" t="s">
        <v>5463</v>
      </c>
      <c r="H1337" s="103">
        <v>0</v>
      </c>
      <c r="I1337" s="103">
        <v>12990</v>
      </c>
      <c r="K1337" s="101" t="s">
        <v>751</v>
      </c>
      <c r="L1337" s="101" t="s">
        <v>599</v>
      </c>
      <c r="M1337" s="101" t="s">
        <v>140</v>
      </c>
      <c r="N1337" s="101" t="s">
        <v>730</v>
      </c>
      <c r="O1337" s="101" t="s">
        <v>2119</v>
      </c>
    </row>
    <row r="1338" spans="1:15" hidden="1">
      <c r="A1338" s="101">
        <v>271</v>
      </c>
      <c r="B1338" s="101">
        <v>1</v>
      </c>
      <c r="C1338" s="101">
        <v>1</v>
      </c>
      <c r="D1338" s="101" t="s">
        <v>1569</v>
      </c>
      <c r="E1338" s="101" t="s">
        <v>4356</v>
      </c>
      <c r="F1338" s="101" t="s">
        <v>800</v>
      </c>
      <c r="G1338" s="102" t="s">
        <v>5465</v>
      </c>
      <c r="H1338" s="103">
        <v>0</v>
      </c>
      <c r="I1338" s="103">
        <v>34410</v>
      </c>
      <c r="K1338" s="101" t="s">
        <v>751</v>
      </c>
      <c r="L1338" s="101" t="s">
        <v>599</v>
      </c>
      <c r="M1338" s="101" t="s">
        <v>140</v>
      </c>
      <c r="N1338" s="101" t="s">
        <v>730</v>
      </c>
      <c r="O1338" s="101" t="s">
        <v>3886</v>
      </c>
    </row>
    <row r="1339" spans="1:15" hidden="1">
      <c r="A1339" s="101">
        <v>271</v>
      </c>
      <c r="B1339" s="101">
        <v>2</v>
      </c>
      <c r="C1339" s="101">
        <v>1</v>
      </c>
      <c r="D1339" s="101" t="s">
        <v>1569</v>
      </c>
      <c r="E1339" s="101" t="s">
        <v>4356</v>
      </c>
      <c r="F1339" s="101" t="s">
        <v>800</v>
      </c>
      <c r="G1339" s="102" t="s">
        <v>2409</v>
      </c>
      <c r="H1339" s="103">
        <v>0</v>
      </c>
      <c r="I1339" s="103">
        <v>66960</v>
      </c>
      <c r="K1339" s="101" t="s">
        <v>751</v>
      </c>
      <c r="L1339" s="101" t="s">
        <v>599</v>
      </c>
      <c r="M1339" s="101" t="s">
        <v>140</v>
      </c>
      <c r="N1339" s="101" t="s">
        <v>730</v>
      </c>
      <c r="O1339" s="101" t="s">
        <v>4770</v>
      </c>
    </row>
    <row r="1340" spans="1:15" hidden="1">
      <c r="A1340" s="101">
        <v>271</v>
      </c>
      <c r="B1340" s="101">
        <v>3</v>
      </c>
      <c r="C1340" s="101">
        <v>1</v>
      </c>
      <c r="D1340" s="101" t="s">
        <v>1569</v>
      </c>
      <c r="E1340" s="101" t="s">
        <v>915</v>
      </c>
      <c r="F1340" s="101" t="s">
        <v>694</v>
      </c>
      <c r="G1340" s="102" t="s">
        <v>1249</v>
      </c>
      <c r="H1340" s="103">
        <v>0</v>
      </c>
      <c r="I1340" s="103">
        <v>218550</v>
      </c>
      <c r="K1340" s="101" t="s">
        <v>751</v>
      </c>
      <c r="L1340" s="101" t="s">
        <v>599</v>
      </c>
      <c r="M1340" s="101" t="s">
        <v>140</v>
      </c>
      <c r="N1340" s="101" t="s">
        <v>730</v>
      </c>
      <c r="O1340" s="101" t="s">
        <v>5467</v>
      </c>
    </row>
    <row r="1341" spans="1:15" hidden="1">
      <c r="A1341" s="101">
        <v>271</v>
      </c>
      <c r="B1341" s="101">
        <v>4</v>
      </c>
      <c r="C1341" s="101">
        <v>1</v>
      </c>
      <c r="D1341" s="101" t="s">
        <v>1569</v>
      </c>
      <c r="E1341" s="101" t="s">
        <v>915</v>
      </c>
      <c r="F1341" s="101" t="s">
        <v>1246</v>
      </c>
      <c r="G1341" s="102" t="s">
        <v>5470</v>
      </c>
      <c r="H1341" s="103">
        <v>0</v>
      </c>
      <c r="I1341" s="103">
        <v>669</v>
      </c>
      <c r="K1341" s="101" t="s">
        <v>751</v>
      </c>
      <c r="L1341" s="101" t="s">
        <v>599</v>
      </c>
      <c r="M1341" s="101" t="s">
        <v>140</v>
      </c>
      <c r="N1341" s="101" t="s">
        <v>730</v>
      </c>
      <c r="O1341" s="101" t="s">
        <v>5471</v>
      </c>
    </row>
    <row r="1342" spans="1:15" hidden="1">
      <c r="A1342" s="101">
        <v>271</v>
      </c>
      <c r="B1342" s="101">
        <v>5</v>
      </c>
      <c r="C1342" s="101">
        <v>1</v>
      </c>
      <c r="D1342" s="101" t="s">
        <v>1569</v>
      </c>
      <c r="E1342" s="101" t="s">
        <v>915</v>
      </c>
      <c r="F1342" s="101" t="s">
        <v>4698</v>
      </c>
      <c r="G1342" s="102" t="s">
        <v>5473</v>
      </c>
      <c r="H1342" s="103">
        <v>0</v>
      </c>
      <c r="I1342" s="103">
        <v>1009050</v>
      </c>
      <c r="K1342" s="101" t="s">
        <v>751</v>
      </c>
      <c r="L1342" s="101" t="s">
        <v>599</v>
      </c>
      <c r="M1342" s="101" t="s">
        <v>140</v>
      </c>
      <c r="N1342" s="101" t="s">
        <v>730</v>
      </c>
      <c r="O1342" s="101" t="s">
        <v>5475</v>
      </c>
    </row>
    <row r="1343" spans="1:15" hidden="1">
      <c r="A1343" s="101">
        <v>271</v>
      </c>
      <c r="B1343" s="101">
        <v>6</v>
      </c>
      <c r="C1343" s="101">
        <v>1</v>
      </c>
      <c r="D1343" s="101" t="s">
        <v>1569</v>
      </c>
      <c r="E1343" s="101" t="s">
        <v>414</v>
      </c>
      <c r="F1343" s="101" t="s">
        <v>2174</v>
      </c>
      <c r="G1343" s="102" t="s">
        <v>1521</v>
      </c>
      <c r="H1343" s="103">
        <v>0</v>
      </c>
      <c r="I1343" s="103">
        <v>61380</v>
      </c>
      <c r="K1343" s="101" t="s">
        <v>751</v>
      </c>
      <c r="L1343" s="101" t="s">
        <v>599</v>
      </c>
      <c r="M1343" s="101" t="s">
        <v>140</v>
      </c>
      <c r="N1343" s="101" t="s">
        <v>730</v>
      </c>
      <c r="O1343" s="101" t="s">
        <v>5478</v>
      </c>
    </row>
    <row r="1344" spans="1:15" hidden="1">
      <c r="A1344" s="101">
        <v>271</v>
      </c>
      <c r="B1344" s="101">
        <v>7</v>
      </c>
      <c r="C1344" s="101">
        <v>1</v>
      </c>
      <c r="D1344" s="101" t="s">
        <v>1569</v>
      </c>
      <c r="E1344" s="101" t="s">
        <v>891</v>
      </c>
      <c r="F1344" s="101" t="s">
        <v>2523</v>
      </c>
      <c r="G1344" s="102" t="s">
        <v>1490</v>
      </c>
      <c r="H1344" s="103">
        <v>0</v>
      </c>
      <c r="I1344" s="103">
        <v>189720</v>
      </c>
      <c r="K1344" s="101" t="s">
        <v>751</v>
      </c>
      <c r="L1344" s="101" t="s">
        <v>599</v>
      </c>
      <c r="M1344" s="101" t="s">
        <v>140</v>
      </c>
      <c r="N1344" s="101" t="s">
        <v>730</v>
      </c>
      <c r="O1344" s="101" t="s">
        <v>5480</v>
      </c>
    </row>
    <row r="1345" spans="1:15" hidden="1">
      <c r="A1345" s="101">
        <v>271</v>
      </c>
      <c r="B1345" s="101">
        <v>8</v>
      </c>
      <c r="C1345" s="101">
        <v>1</v>
      </c>
      <c r="D1345" s="101" t="s">
        <v>1569</v>
      </c>
      <c r="E1345" s="101" t="s">
        <v>891</v>
      </c>
      <c r="F1345" s="101" t="s">
        <v>1567</v>
      </c>
      <c r="G1345" s="102" t="s">
        <v>2330</v>
      </c>
      <c r="H1345" s="103">
        <v>0</v>
      </c>
      <c r="I1345" s="103">
        <v>14880</v>
      </c>
      <c r="K1345" s="101" t="s">
        <v>751</v>
      </c>
      <c r="L1345" s="101" t="s">
        <v>599</v>
      </c>
      <c r="M1345" s="101" t="s">
        <v>140</v>
      </c>
      <c r="N1345" s="101" t="s">
        <v>730</v>
      </c>
      <c r="O1345" s="101" t="s">
        <v>5481</v>
      </c>
    </row>
    <row r="1346" spans="1:15" hidden="1">
      <c r="A1346" s="101">
        <v>271</v>
      </c>
      <c r="B1346" s="101">
        <v>9</v>
      </c>
      <c r="C1346" s="101">
        <v>1</v>
      </c>
      <c r="D1346" s="101" t="s">
        <v>1569</v>
      </c>
      <c r="E1346" s="101" t="s">
        <v>891</v>
      </c>
      <c r="F1346" s="101" t="s">
        <v>1567</v>
      </c>
      <c r="G1346" s="102" t="s">
        <v>664</v>
      </c>
      <c r="H1346" s="103">
        <v>0</v>
      </c>
      <c r="I1346" s="103">
        <v>244590</v>
      </c>
      <c r="K1346" s="101" t="s">
        <v>751</v>
      </c>
      <c r="L1346" s="101" t="s">
        <v>599</v>
      </c>
      <c r="M1346" s="101" t="s">
        <v>140</v>
      </c>
      <c r="N1346" s="101" t="s">
        <v>730</v>
      </c>
      <c r="O1346" s="101" t="s">
        <v>5485</v>
      </c>
    </row>
    <row r="1347" spans="1:15" hidden="1">
      <c r="A1347" s="101">
        <v>271</v>
      </c>
      <c r="B1347" s="101">
        <v>10</v>
      </c>
      <c r="C1347" s="101">
        <v>1</v>
      </c>
      <c r="D1347" s="101" t="s">
        <v>1569</v>
      </c>
      <c r="E1347" s="101" t="s">
        <v>891</v>
      </c>
      <c r="F1347" s="101" t="s">
        <v>1567</v>
      </c>
      <c r="G1347" s="102" t="s">
        <v>2340</v>
      </c>
      <c r="H1347" s="103">
        <v>0</v>
      </c>
      <c r="I1347" s="103">
        <v>14880</v>
      </c>
      <c r="K1347" s="101" t="s">
        <v>751</v>
      </c>
      <c r="L1347" s="101" t="s">
        <v>599</v>
      </c>
      <c r="M1347" s="101" t="s">
        <v>140</v>
      </c>
      <c r="N1347" s="101" t="s">
        <v>730</v>
      </c>
      <c r="O1347" s="101" t="s">
        <v>5481</v>
      </c>
    </row>
    <row r="1348" spans="1:15" hidden="1">
      <c r="A1348" s="101">
        <v>271</v>
      </c>
      <c r="B1348" s="101">
        <v>11</v>
      </c>
      <c r="C1348" s="101">
        <v>1</v>
      </c>
      <c r="D1348" s="101" t="s">
        <v>1569</v>
      </c>
      <c r="E1348" s="101" t="s">
        <v>891</v>
      </c>
      <c r="F1348" s="101" t="s">
        <v>3432</v>
      </c>
      <c r="G1348" s="102" t="s">
        <v>4059</v>
      </c>
      <c r="H1348" s="103">
        <v>0</v>
      </c>
      <c r="I1348" s="103">
        <v>15810</v>
      </c>
      <c r="K1348" s="101" t="s">
        <v>751</v>
      </c>
      <c r="L1348" s="101" t="s">
        <v>599</v>
      </c>
      <c r="M1348" s="101" t="s">
        <v>140</v>
      </c>
      <c r="N1348" s="101" t="s">
        <v>730</v>
      </c>
      <c r="O1348" s="101" t="s">
        <v>996</v>
      </c>
    </row>
    <row r="1349" spans="1:15" hidden="1">
      <c r="A1349" s="101">
        <v>271</v>
      </c>
      <c r="B1349" s="101">
        <v>12</v>
      </c>
      <c r="C1349" s="101">
        <v>1</v>
      </c>
      <c r="D1349" s="101" t="s">
        <v>1569</v>
      </c>
      <c r="E1349" s="101" t="s">
        <v>891</v>
      </c>
      <c r="F1349" s="101" t="s">
        <v>1556</v>
      </c>
      <c r="G1349" s="102" t="s">
        <v>2996</v>
      </c>
      <c r="H1349" s="103">
        <v>0</v>
      </c>
      <c r="I1349" s="103">
        <v>171120</v>
      </c>
      <c r="K1349" s="101" t="s">
        <v>751</v>
      </c>
      <c r="L1349" s="101" t="s">
        <v>599</v>
      </c>
      <c r="M1349" s="101" t="s">
        <v>140</v>
      </c>
      <c r="N1349" s="101" t="s">
        <v>730</v>
      </c>
      <c r="O1349" s="101" t="s">
        <v>4201</v>
      </c>
    </row>
    <row r="1350" spans="1:15" hidden="1">
      <c r="A1350" s="101">
        <v>271</v>
      </c>
      <c r="B1350" s="101">
        <v>13</v>
      </c>
      <c r="C1350" s="101">
        <v>1</v>
      </c>
      <c r="D1350" s="101" t="s">
        <v>1569</v>
      </c>
      <c r="E1350" s="101" t="s">
        <v>891</v>
      </c>
      <c r="F1350" s="101" t="s">
        <v>778</v>
      </c>
      <c r="G1350" s="102" t="s">
        <v>2893</v>
      </c>
      <c r="H1350" s="103">
        <v>0</v>
      </c>
      <c r="I1350" s="103">
        <v>2529</v>
      </c>
      <c r="K1350" s="101" t="s">
        <v>751</v>
      </c>
      <c r="L1350" s="101" t="s">
        <v>599</v>
      </c>
      <c r="M1350" s="101" t="s">
        <v>140</v>
      </c>
      <c r="N1350" s="101" t="s">
        <v>730</v>
      </c>
      <c r="O1350" s="101" t="s">
        <v>2910</v>
      </c>
    </row>
    <row r="1351" spans="1:15" hidden="1">
      <c r="A1351" s="101">
        <v>271</v>
      </c>
      <c r="B1351" s="101">
        <v>14</v>
      </c>
      <c r="C1351" s="101">
        <v>1</v>
      </c>
      <c r="D1351" s="101" t="s">
        <v>1569</v>
      </c>
      <c r="E1351" s="101" t="s">
        <v>891</v>
      </c>
      <c r="F1351" s="101" t="s">
        <v>778</v>
      </c>
      <c r="G1351" s="102" t="s">
        <v>3195</v>
      </c>
      <c r="H1351" s="103">
        <v>0</v>
      </c>
      <c r="I1351" s="103">
        <v>9300</v>
      </c>
      <c r="K1351" s="101" t="s">
        <v>751</v>
      </c>
      <c r="L1351" s="101" t="s">
        <v>599</v>
      </c>
      <c r="M1351" s="101" t="s">
        <v>140</v>
      </c>
      <c r="N1351" s="101" t="s">
        <v>730</v>
      </c>
      <c r="O1351" s="101" t="s">
        <v>5488</v>
      </c>
    </row>
    <row r="1352" spans="1:15" hidden="1">
      <c r="A1352" s="101">
        <v>271</v>
      </c>
      <c r="B1352" s="101">
        <v>15</v>
      </c>
      <c r="C1352" s="101">
        <v>1</v>
      </c>
      <c r="D1352" s="101" t="s">
        <v>1569</v>
      </c>
      <c r="E1352" s="101" t="s">
        <v>891</v>
      </c>
      <c r="F1352" s="101" t="s">
        <v>778</v>
      </c>
      <c r="G1352" s="102" t="s">
        <v>4620</v>
      </c>
      <c r="H1352" s="103">
        <v>0</v>
      </c>
      <c r="I1352" s="103">
        <v>14880</v>
      </c>
      <c r="K1352" s="101" t="s">
        <v>751</v>
      </c>
      <c r="L1352" s="101" t="s">
        <v>599</v>
      </c>
      <c r="M1352" s="101" t="s">
        <v>140</v>
      </c>
      <c r="N1352" s="101" t="s">
        <v>730</v>
      </c>
      <c r="O1352" s="101" t="s">
        <v>5481</v>
      </c>
    </row>
    <row r="1353" spans="1:15" hidden="1">
      <c r="A1353" s="101">
        <v>271</v>
      </c>
      <c r="B1353" s="101">
        <v>16</v>
      </c>
      <c r="C1353" s="101">
        <v>1</v>
      </c>
      <c r="D1353" s="101" t="s">
        <v>1569</v>
      </c>
      <c r="E1353" s="101" t="s">
        <v>891</v>
      </c>
      <c r="F1353" s="101" t="s">
        <v>2471</v>
      </c>
      <c r="G1353" s="102" t="s">
        <v>3751</v>
      </c>
      <c r="H1353" s="103">
        <v>0</v>
      </c>
      <c r="I1353" s="103">
        <v>766320</v>
      </c>
      <c r="K1353" s="101" t="s">
        <v>751</v>
      </c>
      <c r="L1353" s="101" t="s">
        <v>599</v>
      </c>
      <c r="M1353" s="101" t="s">
        <v>140</v>
      </c>
      <c r="N1353" s="101" t="s">
        <v>730</v>
      </c>
      <c r="O1353" s="101" t="s">
        <v>5489</v>
      </c>
    </row>
    <row r="1354" spans="1:15" hidden="1">
      <c r="A1354" s="101">
        <v>271</v>
      </c>
      <c r="B1354" s="101">
        <v>17</v>
      </c>
      <c r="C1354" s="101">
        <v>1</v>
      </c>
      <c r="D1354" s="101" t="s">
        <v>1569</v>
      </c>
      <c r="E1354" s="101" t="s">
        <v>891</v>
      </c>
      <c r="F1354" s="101" t="s">
        <v>2471</v>
      </c>
      <c r="G1354" s="102" t="s">
        <v>5490</v>
      </c>
      <c r="H1354" s="103">
        <v>0</v>
      </c>
      <c r="I1354" s="103">
        <v>177630</v>
      </c>
      <c r="K1354" s="101" t="s">
        <v>751</v>
      </c>
      <c r="L1354" s="101" t="s">
        <v>599</v>
      </c>
      <c r="M1354" s="101" t="s">
        <v>140</v>
      </c>
      <c r="N1354" s="101" t="s">
        <v>730</v>
      </c>
      <c r="O1354" s="101" t="s">
        <v>5493</v>
      </c>
    </row>
    <row r="1355" spans="1:15" hidden="1">
      <c r="A1355" s="101">
        <v>271</v>
      </c>
      <c r="B1355" s="101">
        <v>18</v>
      </c>
      <c r="C1355" s="101">
        <v>1</v>
      </c>
      <c r="D1355" s="101" t="s">
        <v>1569</v>
      </c>
      <c r="E1355" s="101" t="s">
        <v>891</v>
      </c>
      <c r="F1355" s="101" t="s">
        <v>2471</v>
      </c>
      <c r="G1355" s="102" t="s">
        <v>3516</v>
      </c>
      <c r="H1355" s="103">
        <v>0</v>
      </c>
      <c r="I1355" s="103">
        <v>7923</v>
      </c>
      <c r="K1355" s="101" t="s">
        <v>751</v>
      </c>
      <c r="L1355" s="101" t="s">
        <v>599</v>
      </c>
      <c r="M1355" s="101" t="s">
        <v>140</v>
      </c>
      <c r="N1355" s="101" t="s">
        <v>730</v>
      </c>
      <c r="O1355" s="101" t="s">
        <v>5494</v>
      </c>
    </row>
    <row r="1356" spans="1:15" hidden="1">
      <c r="A1356" s="101">
        <v>271</v>
      </c>
      <c r="B1356" s="101">
        <v>19</v>
      </c>
      <c r="C1356" s="101">
        <v>1</v>
      </c>
      <c r="D1356" s="101" t="s">
        <v>1569</v>
      </c>
      <c r="E1356" s="101" t="s">
        <v>891</v>
      </c>
      <c r="F1356" s="101" t="s">
        <v>756</v>
      </c>
      <c r="G1356" s="102" t="s">
        <v>5495</v>
      </c>
      <c r="H1356" s="103">
        <v>0</v>
      </c>
      <c r="I1356" s="103">
        <v>112530</v>
      </c>
      <c r="K1356" s="101" t="s">
        <v>751</v>
      </c>
      <c r="L1356" s="101" t="s">
        <v>599</v>
      </c>
      <c r="M1356" s="101" t="s">
        <v>140</v>
      </c>
      <c r="N1356" s="101" t="s">
        <v>730</v>
      </c>
      <c r="O1356" s="101" t="s">
        <v>1186</v>
      </c>
    </row>
    <row r="1357" spans="1:15" hidden="1">
      <c r="A1357" s="101">
        <v>271</v>
      </c>
      <c r="B1357" s="101">
        <v>20</v>
      </c>
      <c r="C1357" s="101">
        <v>1</v>
      </c>
      <c r="D1357" s="101" t="s">
        <v>1569</v>
      </c>
      <c r="E1357" s="101" t="s">
        <v>891</v>
      </c>
      <c r="F1357" s="101" t="s">
        <v>756</v>
      </c>
      <c r="G1357" s="102" t="s">
        <v>4211</v>
      </c>
      <c r="H1357" s="103">
        <v>0</v>
      </c>
      <c r="I1357" s="103">
        <v>799</v>
      </c>
      <c r="K1357" s="101" t="s">
        <v>751</v>
      </c>
      <c r="L1357" s="101" t="s">
        <v>599</v>
      </c>
      <c r="M1357" s="101" t="s">
        <v>140</v>
      </c>
      <c r="N1357" s="101" t="s">
        <v>730</v>
      </c>
      <c r="O1357" s="101" t="s">
        <v>4403</v>
      </c>
    </row>
    <row r="1358" spans="1:15" hidden="1">
      <c r="A1358" s="101">
        <v>271</v>
      </c>
      <c r="B1358" s="101">
        <v>21</v>
      </c>
      <c r="C1358" s="101">
        <v>1</v>
      </c>
      <c r="D1358" s="101" t="s">
        <v>1569</v>
      </c>
      <c r="E1358" s="101" t="s">
        <v>891</v>
      </c>
      <c r="F1358" s="101" t="s">
        <v>756</v>
      </c>
      <c r="G1358" s="102" t="s">
        <v>5498</v>
      </c>
      <c r="H1358" s="103">
        <v>0</v>
      </c>
      <c r="I1358" s="103">
        <v>5394</v>
      </c>
      <c r="K1358" s="101" t="s">
        <v>751</v>
      </c>
      <c r="L1358" s="101" t="s">
        <v>599</v>
      </c>
      <c r="M1358" s="101" t="s">
        <v>140</v>
      </c>
      <c r="N1358" s="101" t="s">
        <v>730</v>
      </c>
      <c r="O1358" s="101" t="s">
        <v>1659</v>
      </c>
    </row>
    <row r="1359" spans="1:15" hidden="1">
      <c r="A1359" s="101">
        <v>271</v>
      </c>
      <c r="B1359" s="101">
        <v>23</v>
      </c>
      <c r="C1359" s="101">
        <v>1</v>
      </c>
      <c r="D1359" s="101" t="s">
        <v>1569</v>
      </c>
      <c r="E1359" s="101" t="s">
        <v>891</v>
      </c>
      <c r="F1359" s="101" t="s">
        <v>4945</v>
      </c>
      <c r="G1359" s="102" t="s">
        <v>5501</v>
      </c>
      <c r="H1359" s="103">
        <v>0</v>
      </c>
      <c r="I1359" s="103">
        <v>187860</v>
      </c>
      <c r="K1359" s="101" t="s">
        <v>751</v>
      </c>
      <c r="L1359" s="101" t="s">
        <v>599</v>
      </c>
      <c r="M1359" s="101" t="s">
        <v>140</v>
      </c>
      <c r="N1359" s="101" t="s">
        <v>730</v>
      </c>
      <c r="O1359" s="101" t="s">
        <v>4805</v>
      </c>
    </row>
    <row r="1360" spans="1:15" hidden="1">
      <c r="A1360" s="101">
        <v>271</v>
      </c>
      <c r="B1360" s="101">
        <v>24</v>
      </c>
      <c r="C1360" s="101">
        <v>1</v>
      </c>
      <c r="D1360" s="101" t="s">
        <v>1569</v>
      </c>
      <c r="E1360" s="101" t="s">
        <v>891</v>
      </c>
      <c r="F1360" s="101" t="s">
        <v>4945</v>
      </c>
      <c r="G1360" s="102" t="s">
        <v>5068</v>
      </c>
      <c r="H1360" s="103">
        <v>0</v>
      </c>
      <c r="I1360" s="103">
        <v>23250</v>
      </c>
      <c r="K1360" s="101" t="s">
        <v>751</v>
      </c>
      <c r="L1360" s="101" t="s">
        <v>599</v>
      </c>
      <c r="M1360" s="101" t="s">
        <v>140</v>
      </c>
      <c r="N1360" s="101" t="s">
        <v>730</v>
      </c>
      <c r="O1360" s="101" t="s">
        <v>3510</v>
      </c>
    </row>
    <row r="1361" spans="1:15" hidden="1">
      <c r="A1361" s="101">
        <v>271</v>
      </c>
      <c r="B1361" s="101">
        <v>25</v>
      </c>
      <c r="C1361" s="101">
        <v>1</v>
      </c>
      <c r="D1361" s="101" t="s">
        <v>1569</v>
      </c>
      <c r="E1361" s="101" t="s">
        <v>891</v>
      </c>
      <c r="F1361" s="101" t="s">
        <v>93</v>
      </c>
      <c r="G1361" s="102" t="s">
        <v>3347</v>
      </c>
      <c r="H1361" s="103">
        <v>0</v>
      </c>
      <c r="I1361" s="103">
        <v>77190</v>
      </c>
      <c r="K1361" s="101" t="s">
        <v>751</v>
      </c>
      <c r="L1361" s="101" t="s">
        <v>599</v>
      </c>
      <c r="M1361" s="101" t="s">
        <v>140</v>
      </c>
      <c r="N1361" s="101" t="s">
        <v>730</v>
      </c>
      <c r="O1361" s="101" t="s">
        <v>4539</v>
      </c>
    </row>
    <row r="1362" spans="1:15" hidden="1">
      <c r="A1362" s="101">
        <v>271</v>
      </c>
      <c r="B1362" s="101">
        <v>26</v>
      </c>
      <c r="C1362" s="101">
        <v>1</v>
      </c>
      <c r="D1362" s="101" t="s">
        <v>1569</v>
      </c>
      <c r="E1362" s="101" t="s">
        <v>891</v>
      </c>
      <c r="F1362" s="101" t="s">
        <v>93</v>
      </c>
      <c r="G1362" s="102" t="s">
        <v>5503</v>
      </c>
      <c r="H1362" s="103">
        <v>0</v>
      </c>
      <c r="I1362" s="103">
        <v>51150</v>
      </c>
      <c r="K1362" s="101" t="s">
        <v>751</v>
      </c>
      <c r="L1362" s="101" t="s">
        <v>599</v>
      </c>
      <c r="M1362" s="101" t="s">
        <v>140</v>
      </c>
      <c r="N1362" s="101" t="s">
        <v>730</v>
      </c>
      <c r="O1362" s="101" t="s">
        <v>5505</v>
      </c>
    </row>
    <row r="1363" spans="1:15" hidden="1">
      <c r="A1363" s="101">
        <v>271</v>
      </c>
      <c r="B1363" s="101">
        <v>28</v>
      </c>
      <c r="C1363" s="101">
        <v>1</v>
      </c>
      <c r="D1363" s="101" t="s">
        <v>1569</v>
      </c>
      <c r="E1363" s="101" t="s">
        <v>891</v>
      </c>
      <c r="F1363" s="101" t="s">
        <v>93</v>
      </c>
      <c r="G1363" s="102" t="s">
        <v>300</v>
      </c>
      <c r="H1363" s="103">
        <v>0</v>
      </c>
      <c r="I1363" s="103">
        <v>61380</v>
      </c>
      <c r="K1363" s="101" t="s">
        <v>751</v>
      </c>
      <c r="L1363" s="101" t="s">
        <v>599</v>
      </c>
      <c r="M1363" s="101" t="s">
        <v>140</v>
      </c>
      <c r="N1363" s="101" t="s">
        <v>730</v>
      </c>
      <c r="O1363" s="101" t="s">
        <v>5478</v>
      </c>
    </row>
    <row r="1364" spans="1:15" hidden="1">
      <c r="A1364" s="101">
        <v>271</v>
      </c>
      <c r="B1364" s="101">
        <v>30</v>
      </c>
      <c r="C1364" s="101">
        <v>1</v>
      </c>
      <c r="D1364" s="101" t="s">
        <v>1569</v>
      </c>
      <c r="E1364" s="101" t="s">
        <v>891</v>
      </c>
      <c r="F1364" s="101" t="s">
        <v>2084</v>
      </c>
      <c r="G1364" s="102" t="s">
        <v>3297</v>
      </c>
      <c r="H1364" s="103">
        <v>0</v>
      </c>
      <c r="I1364" s="103">
        <v>69750</v>
      </c>
      <c r="K1364" s="101" t="s">
        <v>751</v>
      </c>
      <c r="L1364" s="101" t="s">
        <v>599</v>
      </c>
      <c r="M1364" s="101" t="s">
        <v>140</v>
      </c>
      <c r="N1364" s="101" t="s">
        <v>730</v>
      </c>
      <c r="O1364" s="101" t="s">
        <v>5420</v>
      </c>
    </row>
    <row r="1365" spans="1:15" hidden="1">
      <c r="A1365" s="101">
        <v>271</v>
      </c>
      <c r="B1365" s="101">
        <v>31</v>
      </c>
      <c r="C1365" s="101">
        <v>1</v>
      </c>
      <c r="D1365" s="101" t="s">
        <v>1569</v>
      </c>
      <c r="E1365" s="101" t="s">
        <v>891</v>
      </c>
      <c r="F1365" s="101" t="s">
        <v>1474</v>
      </c>
      <c r="G1365" s="102" t="s">
        <v>5507</v>
      </c>
      <c r="H1365" s="103">
        <v>0</v>
      </c>
      <c r="I1365" s="103">
        <v>2766750</v>
      </c>
      <c r="K1365" s="101" t="s">
        <v>751</v>
      </c>
      <c r="L1365" s="101" t="s">
        <v>599</v>
      </c>
      <c r="M1365" s="101" t="s">
        <v>140</v>
      </c>
      <c r="N1365" s="101" t="s">
        <v>730</v>
      </c>
      <c r="O1365" s="101" t="s">
        <v>1680</v>
      </c>
    </row>
    <row r="1366" spans="1:15" hidden="1">
      <c r="A1366" s="101">
        <v>271</v>
      </c>
      <c r="B1366" s="101">
        <v>32</v>
      </c>
      <c r="C1366" s="101">
        <v>1</v>
      </c>
      <c r="D1366" s="101" t="s">
        <v>1569</v>
      </c>
      <c r="E1366" s="101" t="s">
        <v>891</v>
      </c>
      <c r="F1366" s="101" t="s">
        <v>1474</v>
      </c>
      <c r="G1366" s="102" t="s">
        <v>4696</v>
      </c>
      <c r="H1366" s="103">
        <v>0</v>
      </c>
      <c r="I1366" s="103">
        <v>61380</v>
      </c>
      <c r="K1366" s="101" t="s">
        <v>751</v>
      </c>
      <c r="L1366" s="101" t="s">
        <v>599</v>
      </c>
      <c r="M1366" s="101" t="s">
        <v>140</v>
      </c>
      <c r="N1366" s="101" t="s">
        <v>730</v>
      </c>
      <c r="O1366" s="101" t="s">
        <v>5478</v>
      </c>
    </row>
    <row r="1367" spans="1:15" hidden="1">
      <c r="A1367" s="101">
        <v>271</v>
      </c>
      <c r="B1367" s="101">
        <v>33</v>
      </c>
      <c r="C1367" s="101">
        <v>1</v>
      </c>
      <c r="D1367" s="101" t="s">
        <v>1569</v>
      </c>
      <c r="E1367" s="101" t="s">
        <v>891</v>
      </c>
      <c r="F1367" s="101" t="s">
        <v>1474</v>
      </c>
      <c r="G1367" s="102" t="s">
        <v>3282</v>
      </c>
      <c r="H1367" s="103">
        <v>0</v>
      </c>
      <c r="I1367" s="103">
        <v>232500</v>
      </c>
      <c r="K1367" s="101" t="s">
        <v>751</v>
      </c>
      <c r="L1367" s="101" t="s">
        <v>599</v>
      </c>
      <c r="M1367" s="101" t="s">
        <v>140</v>
      </c>
      <c r="N1367" s="101" t="s">
        <v>730</v>
      </c>
      <c r="O1367" s="101" t="s">
        <v>1320</v>
      </c>
    </row>
    <row r="1368" spans="1:15" hidden="1">
      <c r="A1368" s="101">
        <v>271</v>
      </c>
      <c r="B1368" s="101">
        <v>34</v>
      </c>
      <c r="C1368" s="101">
        <v>1</v>
      </c>
      <c r="D1368" s="101" t="s">
        <v>1569</v>
      </c>
      <c r="E1368" s="101" t="s">
        <v>891</v>
      </c>
      <c r="F1368" s="101" t="s">
        <v>893</v>
      </c>
      <c r="G1368" s="102" t="s">
        <v>5508</v>
      </c>
      <c r="H1368" s="103">
        <v>0</v>
      </c>
      <c r="I1368" s="103">
        <v>26040</v>
      </c>
      <c r="K1368" s="101" t="s">
        <v>751</v>
      </c>
      <c r="L1368" s="101" t="s">
        <v>599</v>
      </c>
      <c r="M1368" s="101" t="s">
        <v>140</v>
      </c>
      <c r="N1368" s="101" t="s">
        <v>730</v>
      </c>
      <c r="O1368" s="101" t="s">
        <v>648</v>
      </c>
    </row>
    <row r="1369" spans="1:15" hidden="1">
      <c r="A1369" s="101">
        <v>271</v>
      </c>
      <c r="B1369" s="101">
        <v>36</v>
      </c>
      <c r="C1369" s="101">
        <v>1</v>
      </c>
      <c r="D1369" s="101" t="s">
        <v>1569</v>
      </c>
      <c r="E1369" s="101" t="s">
        <v>891</v>
      </c>
      <c r="F1369" s="101" t="s">
        <v>5454</v>
      </c>
      <c r="G1369" s="102" t="s">
        <v>3098</v>
      </c>
      <c r="H1369" s="103">
        <v>0</v>
      </c>
      <c r="I1369" s="103">
        <v>498480</v>
      </c>
      <c r="K1369" s="101" t="s">
        <v>751</v>
      </c>
      <c r="L1369" s="101" t="s">
        <v>599</v>
      </c>
      <c r="M1369" s="101" t="s">
        <v>140</v>
      </c>
      <c r="N1369" s="101" t="s">
        <v>730</v>
      </c>
      <c r="O1369" s="101" t="s">
        <v>5003</v>
      </c>
    </row>
    <row r="1370" spans="1:15" hidden="1">
      <c r="A1370" s="101">
        <v>271</v>
      </c>
      <c r="B1370" s="101">
        <v>37</v>
      </c>
      <c r="C1370" s="101">
        <v>1</v>
      </c>
      <c r="D1370" s="101" t="s">
        <v>1569</v>
      </c>
      <c r="E1370" s="101" t="s">
        <v>891</v>
      </c>
      <c r="F1370" s="101" t="s">
        <v>726</v>
      </c>
      <c r="G1370" s="102" t="s">
        <v>5509</v>
      </c>
      <c r="H1370" s="103">
        <v>0</v>
      </c>
      <c r="I1370" s="103">
        <v>3348</v>
      </c>
      <c r="K1370" s="101" t="s">
        <v>751</v>
      </c>
      <c r="L1370" s="101" t="s">
        <v>599</v>
      </c>
      <c r="M1370" s="101" t="s">
        <v>140</v>
      </c>
      <c r="N1370" s="101" t="s">
        <v>730</v>
      </c>
      <c r="O1370" s="101" t="s">
        <v>5511</v>
      </c>
    </row>
    <row r="1371" spans="1:15" hidden="1">
      <c r="A1371" s="101">
        <v>271</v>
      </c>
      <c r="B1371" s="101">
        <v>38</v>
      </c>
      <c r="C1371" s="101">
        <v>1</v>
      </c>
      <c r="D1371" s="101" t="s">
        <v>1569</v>
      </c>
      <c r="E1371" s="101" t="s">
        <v>891</v>
      </c>
      <c r="F1371" s="101" t="s">
        <v>726</v>
      </c>
      <c r="G1371" s="102" t="s">
        <v>560</v>
      </c>
      <c r="H1371" s="103">
        <v>0</v>
      </c>
      <c r="I1371" s="103">
        <v>623</v>
      </c>
      <c r="K1371" s="101" t="s">
        <v>751</v>
      </c>
      <c r="L1371" s="101" t="s">
        <v>599</v>
      </c>
      <c r="M1371" s="101" t="s">
        <v>140</v>
      </c>
      <c r="N1371" s="101" t="s">
        <v>730</v>
      </c>
      <c r="O1371" s="101" t="s">
        <v>5512</v>
      </c>
    </row>
    <row r="1372" spans="1:15" hidden="1">
      <c r="A1372" s="101">
        <v>271</v>
      </c>
      <c r="B1372" s="101">
        <v>39</v>
      </c>
      <c r="C1372" s="101">
        <v>1</v>
      </c>
      <c r="D1372" s="101" t="s">
        <v>1569</v>
      </c>
      <c r="E1372" s="101" t="s">
        <v>891</v>
      </c>
      <c r="F1372" s="101" t="s">
        <v>726</v>
      </c>
      <c r="G1372" s="102" t="s">
        <v>5514</v>
      </c>
      <c r="H1372" s="103">
        <v>0</v>
      </c>
      <c r="I1372" s="103">
        <v>2669</v>
      </c>
      <c r="K1372" s="101" t="s">
        <v>751</v>
      </c>
      <c r="L1372" s="101" t="s">
        <v>599</v>
      </c>
      <c r="M1372" s="101" t="s">
        <v>140</v>
      </c>
      <c r="N1372" s="101" t="s">
        <v>730</v>
      </c>
      <c r="O1372" s="101" t="s">
        <v>4806</v>
      </c>
    </row>
    <row r="1373" spans="1:15" hidden="1">
      <c r="A1373" s="101">
        <v>271</v>
      </c>
      <c r="B1373" s="101">
        <v>40</v>
      </c>
      <c r="C1373" s="101">
        <v>1</v>
      </c>
      <c r="D1373" s="101" t="s">
        <v>1569</v>
      </c>
      <c r="E1373" s="101" t="s">
        <v>891</v>
      </c>
      <c r="F1373" s="101" t="s">
        <v>726</v>
      </c>
      <c r="G1373" s="102" t="s">
        <v>3005</v>
      </c>
      <c r="H1373" s="103">
        <v>0</v>
      </c>
      <c r="I1373" s="103">
        <v>12090</v>
      </c>
      <c r="K1373" s="101" t="s">
        <v>751</v>
      </c>
      <c r="L1373" s="101" t="s">
        <v>599</v>
      </c>
      <c r="M1373" s="101" t="s">
        <v>140</v>
      </c>
      <c r="N1373" s="101" t="s">
        <v>730</v>
      </c>
      <c r="O1373" s="101" t="s">
        <v>2183</v>
      </c>
    </row>
    <row r="1374" spans="1:15" hidden="1">
      <c r="A1374" s="101">
        <v>271</v>
      </c>
      <c r="B1374" s="101">
        <v>41</v>
      </c>
      <c r="C1374" s="101">
        <v>1</v>
      </c>
      <c r="D1374" s="101" t="s">
        <v>1569</v>
      </c>
      <c r="E1374" s="101" t="s">
        <v>891</v>
      </c>
      <c r="F1374" s="101" t="s">
        <v>726</v>
      </c>
      <c r="G1374" s="102" t="s">
        <v>5517</v>
      </c>
      <c r="H1374" s="103">
        <v>0</v>
      </c>
      <c r="I1374" s="103">
        <v>61380</v>
      </c>
      <c r="K1374" s="101" t="s">
        <v>751</v>
      </c>
      <c r="L1374" s="101" t="s">
        <v>599</v>
      </c>
      <c r="M1374" s="101" t="s">
        <v>140</v>
      </c>
      <c r="N1374" s="101" t="s">
        <v>730</v>
      </c>
      <c r="O1374" s="101" t="s">
        <v>5478</v>
      </c>
    </row>
    <row r="1375" spans="1:15" hidden="1">
      <c r="A1375" s="101">
        <v>271</v>
      </c>
      <c r="B1375" s="101">
        <v>42</v>
      </c>
      <c r="C1375" s="101">
        <v>1</v>
      </c>
      <c r="D1375" s="101" t="s">
        <v>1569</v>
      </c>
      <c r="E1375" s="101" t="s">
        <v>891</v>
      </c>
      <c r="F1375" s="101" t="s">
        <v>726</v>
      </c>
      <c r="G1375" s="102" t="s">
        <v>2962</v>
      </c>
      <c r="H1375" s="103">
        <v>0</v>
      </c>
      <c r="I1375" s="103">
        <v>260</v>
      </c>
      <c r="K1375" s="101" t="s">
        <v>751</v>
      </c>
      <c r="L1375" s="101" t="s">
        <v>599</v>
      </c>
      <c r="M1375" s="101" t="s">
        <v>140</v>
      </c>
      <c r="N1375" s="101" t="s">
        <v>730</v>
      </c>
      <c r="O1375" s="101" t="s">
        <v>5518</v>
      </c>
    </row>
    <row r="1376" spans="1:15" hidden="1">
      <c r="A1376" s="101">
        <v>271</v>
      </c>
      <c r="B1376" s="101">
        <v>43</v>
      </c>
      <c r="C1376" s="101">
        <v>1</v>
      </c>
      <c r="D1376" s="101" t="s">
        <v>1569</v>
      </c>
      <c r="E1376" s="101" t="s">
        <v>2194</v>
      </c>
      <c r="F1376" s="101" t="s">
        <v>4301</v>
      </c>
      <c r="G1376" s="102" t="s">
        <v>5519</v>
      </c>
      <c r="H1376" s="103">
        <v>0</v>
      </c>
      <c r="I1376" s="103">
        <v>1377330</v>
      </c>
      <c r="K1376" s="101" t="s">
        <v>751</v>
      </c>
      <c r="L1376" s="101" t="s">
        <v>599</v>
      </c>
      <c r="M1376" s="101" t="s">
        <v>140</v>
      </c>
      <c r="N1376" s="101" t="s">
        <v>730</v>
      </c>
      <c r="O1376" s="101" t="s">
        <v>5520</v>
      </c>
    </row>
    <row r="1377" spans="1:15" hidden="1">
      <c r="A1377" s="101">
        <v>271</v>
      </c>
      <c r="B1377" s="101">
        <v>44</v>
      </c>
      <c r="C1377" s="101">
        <v>1</v>
      </c>
      <c r="D1377" s="101" t="s">
        <v>1569</v>
      </c>
      <c r="E1377" s="101" t="s">
        <v>2228</v>
      </c>
      <c r="F1377" s="101" t="s">
        <v>2435</v>
      </c>
      <c r="G1377" s="102" t="s">
        <v>5522</v>
      </c>
      <c r="H1377" s="103">
        <v>0</v>
      </c>
      <c r="I1377" s="103">
        <v>185070</v>
      </c>
      <c r="K1377" s="101" t="s">
        <v>751</v>
      </c>
      <c r="L1377" s="101" t="s">
        <v>599</v>
      </c>
      <c r="M1377" s="101" t="s">
        <v>140</v>
      </c>
      <c r="N1377" s="101" t="s">
        <v>730</v>
      </c>
      <c r="O1377" s="101" t="s">
        <v>3748</v>
      </c>
    </row>
    <row r="1378" spans="1:15" hidden="1">
      <c r="A1378" s="101">
        <v>271</v>
      </c>
      <c r="B1378" s="101">
        <v>45</v>
      </c>
      <c r="C1378" s="101">
        <v>1</v>
      </c>
      <c r="D1378" s="101" t="s">
        <v>1569</v>
      </c>
      <c r="E1378" s="101" t="s">
        <v>2228</v>
      </c>
      <c r="F1378" s="101" t="s">
        <v>2435</v>
      </c>
      <c r="G1378" s="102" t="s">
        <v>678</v>
      </c>
      <c r="H1378" s="103">
        <v>0</v>
      </c>
      <c r="I1378" s="103">
        <v>514290</v>
      </c>
      <c r="K1378" s="101" t="s">
        <v>751</v>
      </c>
      <c r="L1378" s="101" t="s">
        <v>599</v>
      </c>
      <c r="M1378" s="101" t="s">
        <v>140</v>
      </c>
      <c r="N1378" s="101" t="s">
        <v>730</v>
      </c>
      <c r="O1378" s="101" t="s">
        <v>2028</v>
      </c>
    </row>
    <row r="1379" spans="1:15" hidden="1">
      <c r="A1379" s="101">
        <v>271</v>
      </c>
      <c r="B1379" s="101">
        <v>46</v>
      </c>
      <c r="C1379" s="101">
        <v>1</v>
      </c>
      <c r="D1379" s="101" t="s">
        <v>1569</v>
      </c>
      <c r="E1379" s="101" t="s">
        <v>2228</v>
      </c>
      <c r="F1379" s="101" t="s">
        <v>2435</v>
      </c>
      <c r="G1379" s="102" t="s">
        <v>3050</v>
      </c>
      <c r="H1379" s="103">
        <v>0</v>
      </c>
      <c r="I1379" s="103">
        <v>36270</v>
      </c>
      <c r="K1379" s="101" t="s">
        <v>751</v>
      </c>
      <c r="L1379" s="101" t="s">
        <v>599</v>
      </c>
      <c r="M1379" s="101" t="s">
        <v>140</v>
      </c>
      <c r="N1379" s="101" t="s">
        <v>730</v>
      </c>
      <c r="O1379" s="101" t="s">
        <v>3442</v>
      </c>
    </row>
    <row r="1380" spans="1:15" hidden="1">
      <c r="A1380" s="101">
        <v>271</v>
      </c>
      <c r="B1380" s="101">
        <v>47</v>
      </c>
      <c r="C1380" s="101">
        <v>1</v>
      </c>
      <c r="D1380" s="101" t="s">
        <v>1569</v>
      </c>
      <c r="E1380" s="101" t="s">
        <v>2228</v>
      </c>
      <c r="F1380" s="101" t="s">
        <v>2435</v>
      </c>
      <c r="G1380" s="102" t="s">
        <v>5523</v>
      </c>
      <c r="H1380" s="103">
        <v>0</v>
      </c>
      <c r="I1380" s="103">
        <v>371070</v>
      </c>
      <c r="K1380" s="101" t="s">
        <v>751</v>
      </c>
      <c r="L1380" s="101" t="s">
        <v>599</v>
      </c>
      <c r="M1380" s="101" t="s">
        <v>140</v>
      </c>
      <c r="N1380" s="101" t="s">
        <v>730</v>
      </c>
      <c r="O1380" s="101" t="s">
        <v>5525</v>
      </c>
    </row>
    <row r="1381" spans="1:15" hidden="1">
      <c r="A1381" s="101">
        <v>271</v>
      </c>
      <c r="B1381" s="101">
        <v>48</v>
      </c>
      <c r="C1381" s="101">
        <v>1</v>
      </c>
      <c r="D1381" s="101" t="s">
        <v>1569</v>
      </c>
      <c r="E1381" s="101" t="s">
        <v>2228</v>
      </c>
      <c r="F1381" s="101" t="s">
        <v>104</v>
      </c>
      <c r="G1381" s="102" t="s">
        <v>2413</v>
      </c>
      <c r="H1381" s="103">
        <v>0</v>
      </c>
      <c r="I1381" s="103">
        <v>163680</v>
      </c>
      <c r="K1381" s="101" t="s">
        <v>751</v>
      </c>
      <c r="L1381" s="101" t="s">
        <v>599</v>
      </c>
      <c r="M1381" s="101" t="s">
        <v>140</v>
      </c>
      <c r="N1381" s="101" t="s">
        <v>730</v>
      </c>
      <c r="O1381" s="101" t="s">
        <v>1191</v>
      </c>
    </row>
    <row r="1382" spans="1:15" hidden="1">
      <c r="A1382" s="101">
        <v>271</v>
      </c>
      <c r="B1382" s="101">
        <v>49</v>
      </c>
      <c r="C1382" s="101">
        <v>1</v>
      </c>
      <c r="D1382" s="101" t="s">
        <v>1569</v>
      </c>
      <c r="E1382" s="101" t="s">
        <v>2228</v>
      </c>
      <c r="F1382" s="101" t="s">
        <v>104</v>
      </c>
      <c r="G1382" s="102" t="s">
        <v>5526</v>
      </c>
      <c r="H1382" s="103">
        <v>0</v>
      </c>
      <c r="I1382" s="103">
        <v>81840</v>
      </c>
      <c r="K1382" s="101" t="s">
        <v>751</v>
      </c>
      <c r="L1382" s="101" t="s">
        <v>599</v>
      </c>
      <c r="M1382" s="101" t="s">
        <v>140</v>
      </c>
      <c r="N1382" s="101" t="s">
        <v>730</v>
      </c>
      <c r="O1382" s="101" t="s">
        <v>3933</v>
      </c>
    </row>
    <row r="1383" spans="1:15" hidden="1">
      <c r="A1383" s="101">
        <v>271</v>
      </c>
      <c r="B1383" s="101">
        <v>50</v>
      </c>
      <c r="C1383" s="101">
        <v>1</v>
      </c>
      <c r="D1383" s="101" t="s">
        <v>1569</v>
      </c>
      <c r="E1383" s="101" t="s">
        <v>4748</v>
      </c>
      <c r="F1383" s="101" t="s">
        <v>5056</v>
      </c>
      <c r="G1383" s="102" t="s">
        <v>1379</v>
      </c>
      <c r="H1383" s="103">
        <v>0</v>
      </c>
      <c r="I1383" s="103">
        <v>74400</v>
      </c>
      <c r="K1383" s="101" t="s">
        <v>751</v>
      </c>
      <c r="L1383" s="101" t="s">
        <v>599</v>
      </c>
      <c r="M1383" s="101" t="s">
        <v>140</v>
      </c>
      <c r="N1383" s="101" t="s">
        <v>730</v>
      </c>
      <c r="O1383" s="101" t="s">
        <v>1285</v>
      </c>
    </row>
    <row r="1384" spans="1:15" hidden="1">
      <c r="A1384" s="101">
        <v>271</v>
      </c>
      <c r="B1384" s="101">
        <v>51</v>
      </c>
      <c r="C1384" s="101">
        <v>1</v>
      </c>
      <c r="D1384" s="101" t="s">
        <v>1569</v>
      </c>
      <c r="E1384" s="101" t="s">
        <v>4748</v>
      </c>
      <c r="F1384" s="101" t="s">
        <v>5056</v>
      </c>
      <c r="G1384" s="102" t="s">
        <v>5388</v>
      </c>
      <c r="H1384" s="103">
        <v>0</v>
      </c>
      <c r="I1384" s="103">
        <v>66030</v>
      </c>
      <c r="K1384" s="101" t="s">
        <v>751</v>
      </c>
      <c r="L1384" s="101" t="s">
        <v>599</v>
      </c>
      <c r="M1384" s="101" t="s">
        <v>140</v>
      </c>
      <c r="N1384" s="101" t="s">
        <v>730</v>
      </c>
      <c r="O1384" s="101" t="s">
        <v>518</v>
      </c>
    </row>
    <row r="1385" spans="1:15" hidden="1">
      <c r="A1385" s="101">
        <v>271</v>
      </c>
      <c r="B1385" s="101">
        <v>52</v>
      </c>
      <c r="C1385" s="101">
        <v>1</v>
      </c>
      <c r="D1385" s="101" t="s">
        <v>1569</v>
      </c>
      <c r="E1385" s="101" t="s">
        <v>4748</v>
      </c>
      <c r="F1385" s="101" t="s">
        <v>5056</v>
      </c>
      <c r="G1385" s="102" t="s">
        <v>3368</v>
      </c>
      <c r="H1385" s="103">
        <v>0</v>
      </c>
      <c r="I1385" s="103">
        <v>289230</v>
      </c>
      <c r="K1385" s="101" t="s">
        <v>751</v>
      </c>
      <c r="L1385" s="101" t="s">
        <v>599</v>
      </c>
      <c r="M1385" s="101" t="s">
        <v>140</v>
      </c>
      <c r="N1385" s="101" t="s">
        <v>730</v>
      </c>
      <c r="O1385" s="101" t="s">
        <v>1480</v>
      </c>
    </row>
    <row r="1386" spans="1:15" hidden="1">
      <c r="A1386" s="101">
        <v>271</v>
      </c>
      <c r="B1386" s="101">
        <v>53</v>
      </c>
      <c r="C1386" s="101">
        <v>1</v>
      </c>
      <c r="D1386" s="101" t="s">
        <v>1569</v>
      </c>
      <c r="E1386" s="101" t="s">
        <v>3756</v>
      </c>
      <c r="F1386" s="101" t="s">
        <v>707</v>
      </c>
      <c r="G1386" s="102" t="s">
        <v>5528</v>
      </c>
      <c r="H1386" s="103">
        <v>0</v>
      </c>
      <c r="I1386" s="103">
        <v>105090</v>
      </c>
      <c r="K1386" s="101" t="s">
        <v>751</v>
      </c>
      <c r="L1386" s="101" t="s">
        <v>599</v>
      </c>
      <c r="M1386" s="101" t="s">
        <v>140</v>
      </c>
      <c r="N1386" s="101" t="s">
        <v>730</v>
      </c>
      <c r="O1386" s="101" t="s">
        <v>1338</v>
      </c>
    </row>
    <row r="1387" spans="1:15" hidden="1">
      <c r="A1387" s="101">
        <v>271</v>
      </c>
      <c r="B1387" s="101">
        <v>54</v>
      </c>
      <c r="C1387" s="101">
        <v>1</v>
      </c>
      <c r="D1387" s="101" t="s">
        <v>1569</v>
      </c>
      <c r="E1387" s="101" t="s">
        <v>3756</v>
      </c>
      <c r="F1387" s="101" t="s">
        <v>707</v>
      </c>
      <c r="G1387" s="102" t="s">
        <v>3117</v>
      </c>
      <c r="H1387" s="103">
        <v>0</v>
      </c>
      <c r="I1387" s="103">
        <v>329220</v>
      </c>
      <c r="K1387" s="101" t="s">
        <v>751</v>
      </c>
      <c r="L1387" s="101" t="s">
        <v>599</v>
      </c>
      <c r="M1387" s="101" t="s">
        <v>140</v>
      </c>
      <c r="N1387" s="101" t="s">
        <v>730</v>
      </c>
      <c r="O1387" s="101" t="s">
        <v>1929</v>
      </c>
    </row>
    <row r="1388" spans="1:15" hidden="1">
      <c r="A1388" s="101">
        <v>271</v>
      </c>
      <c r="B1388" s="101">
        <v>55</v>
      </c>
      <c r="C1388" s="101">
        <v>1</v>
      </c>
      <c r="D1388" s="101" t="s">
        <v>1569</v>
      </c>
      <c r="E1388" s="101" t="s">
        <v>3756</v>
      </c>
      <c r="F1388" s="101" t="s">
        <v>707</v>
      </c>
      <c r="G1388" s="102" t="s">
        <v>2131</v>
      </c>
      <c r="H1388" s="103">
        <v>0</v>
      </c>
      <c r="I1388" s="103">
        <v>167400</v>
      </c>
      <c r="K1388" s="101" t="s">
        <v>751</v>
      </c>
      <c r="L1388" s="101" t="s">
        <v>599</v>
      </c>
      <c r="M1388" s="101" t="s">
        <v>140</v>
      </c>
      <c r="N1388" s="101" t="s">
        <v>730</v>
      </c>
      <c r="O1388" s="101" t="s">
        <v>3551</v>
      </c>
    </row>
    <row r="1389" spans="1:15" hidden="1">
      <c r="A1389" s="101">
        <v>272</v>
      </c>
      <c r="B1389" s="101">
        <v>1</v>
      </c>
      <c r="C1389" s="101">
        <v>1</v>
      </c>
      <c r="D1389" s="101" t="s">
        <v>5534</v>
      </c>
      <c r="E1389" s="101" t="s">
        <v>3515</v>
      </c>
      <c r="F1389" s="101" t="s">
        <v>5535</v>
      </c>
      <c r="G1389" s="102" t="s">
        <v>692</v>
      </c>
      <c r="H1389" s="103">
        <v>0</v>
      </c>
      <c r="I1389" s="103">
        <v>181350</v>
      </c>
      <c r="K1389" s="101" t="s">
        <v>751</v>
      </c>
      <c r="L1389" s="101" t="s">
        <v>599</v>
      </c>
      <c r="M1389" s="101" t="s">
        <v>586</v>
      </c>
      <c r="N1389" s="101" t="s">
        <v>730</v>
      </c>
      <c r="O1389" s="101" t="s">
        <v>5537</v>
      </c>
    </row>
    <row r="1390" spans="1:15" hidden="1">
      <c r="A1390" s="101">
        <v>272</v>
      </c>
      <c r="B1390" s="101">
        <v>2</v>
      </c>
      <c r="C1390" s="101">
        <v>1</v>
      </c>
      <c r="D1390" s="101" t="s">
        <v>5534</v>
      </c>
      <c r="E1390" s="101" t="s">
        <v>3515</v>
      </c>
      <c r="F1390" s="101" t="s">
        <v>5535</v>
      </c>
      <c r="G1390" s="102" t="s">
        <v>3258</v>
      </c>
      <c r="H1390" s="103">
        <v>0</v>
      </c>
      <c r="I1390" s="103">
        <v>204600</v>
      </c>
      <c r="K1390" s="101" t="s">
        <v>751</v>
      </c>
      <c r="L1390" s="101" t="s">
        <v>599</v>
      </c>
      <c r="M1390" s="101" t="s">
        <v>586</v>
      </c>
      <c r="N1390" s="101" t="s">
        <v>730</v>
      </c>
      <c r="O1390" s="101" t="s">
        <v>3723</v>
      </c>
    </row>
    <row r="1391" spans="1:15" hidden="1">
      <c r="A1391" s="101">
        <v>272</v>
      </c>
      <c r="B1391" s="101">
        <v>3</v>
      </c>
      <c r="C1391" s="101">
        <v>1</v>
      </c>
      <c r="D1391" s="101" t="s">
        <v>5534</v>
      </c>
      <c r="E1391" s="101" t="s">
        <v>4356</v>
      </c>
      <c r="F1391" s="101" t="s">
        <v>707</v>
      </c>
      <c r="G1391" s="102" t="s">
        <v>5539</v>
      </c>
      <c r="H1391" s="103">
        <v>0</v>
      </c>
      <c r="I1391" s="103">
        <v>3840</v>
      </c>
      <c r="K1391" s="101" t="s">
        <v>751</v>
      </c>
      <c r="L1391" s="101" t="s">
        <v>599</v>
      </c>
      <c r="M1391" s="101" t="s">
        <v>586</v>
      </c>
      <c r="N1391" s="101" t="s">
        <v>730</v>
      </c>
      <c r="O1391" s="101" t="s">
        <v>3509</v>
      </c>
    </row>
    <row r="1392" spans="1:15" hidden="1">
      <c r="A1392" s="101">
        <v>272</v>
      </c>
      <c r="B1392" s="101">
        <v>4</v>
      </c>
      <c r="C1392" s="101">
        <v>1</v>
      </c>
      <c r="D1392" s="101" t="s">
        <v>5534</v>
      </c>
      <c r="E1392" s="101" t="s">
        <v>4356</v>
      </c>
      <c r="F1392" s="101" t="s">
        <v>707</v>
      </c>
      <c r="G1392" s="102" t="s">
        <v>5540</v>
      </c>
      <c r="H1392" s="103">
        <v>0</v>
      </c>
      <c r="I1392" s="103">
        <v>3357</v>
      </c>
      <c r="K1392" s="101" t="s">
        <v>751</v>
      </c>
      <c r="L1392" s="101" t="s">
        <v>599</v>
      </c>
      <c r="M1392" s="101" t="s">
        <v>586</v>
      </c>
      <c r="N1392" s="101" t="s">
        <v>730</v>
      </c>
      <c r="O1392" s="101" t="s">
        <v>5542</v>
      </c>
    </row>
    <row r="1393" spans="1:15" hidden="1">
      <c r="A1393" s="101">
        <v>272</v>
      </c>
      <c r="B1393" s="101">
        <v>5</v>
      </c>
      <c r="C1393" s="101">
        <v>1</v>
      </c>
      <c r="D1393" s="101" t="s">
        <v>5534</v>
      </c>
      <c r="E1393" s="101" t="s">
        <v>4356</v>
      </c>
      <c r="F1393" s="101" t="s">
        <v>5543</v>
      </c>
      <c r="G1393" s="102" t="s">
        <v>687</v>
      </c>
      <c r="H1393" s="103">
        <v>0</v>
      </c>
      <c r="I1393" s="103">
        <v>64170</v>
      </c>
      <c r="K1393" s="101" t="s">
        <v>751</v>
      </c>
      <c r="L1393" s="101" t="s">
        <v>599</v>
      </c>
      <c r="M1393" s="101" t="s">
        <v>586</v>
      </c>
      <c r="N1393" s="101" t="s">
        <v>730</v>
      </c>
      <c r="O1393" s="101" t="s">
        <v>1932</v>
      </c>
    </row>
    <row r="1394" spans="1:15" hidden="1">
      <c r="A1394" s="101">
        <v>272</v>
      </c>
      <c r="B1394" s="101">
        <v>6</v>
      </c>
      <c r="C1394" s="101">
        <v>1</v>
      </c>
      <c r="D1394" s="101" t="s">
        <v>5534</v>
      </c>
      <c r="E1394" s="101" t="s">
        <v>3305</v>
      </c>
      <c r="F1394" s="101" t="s">
        <v>5546</v>
      </c>
      <c r="G1394" s="102" t="s">
        <v>2522</v>
      </c>
      <c r="H1394" s="103">
        <v>0</v>
      </c>
      <c r="I1394" s="103">
        <v>332940</v>
      </c>
      <c r="K1394" s="101" t="s">
        <v>751</v>
      </c>
      <c r="L1394" s="101" t="s">
        <v>599</v>
      </c>
      <c r="M1394" s="101" t="s">
        <v>586</v>
      </c>
      <c r="N1394" s="101" t="s">
        <v>730</v>
      </c>
      <c r="O1394" s="101" t="s">
        <v>5547</v>
      </c>
    </row>
    <row r="1395" spans="1:15" hidden="1">
      <c r="A1395" s="101">
        <v>272</v>
      </c>
      <c r="B1395" s="101">
        <v>7</v>
      </c>
      <c r="C1395" s="101">
        <v>1</v>
      </c>
      <c r="D1395" s="101" t="s">
        <v>5534</v>
      </c>
      <c r="E1395" s="101" t="s">
        <v>4304</v>
      </c>
      <c r="F1395" s="101" t="s">
        <v>2667</v>
      </c>
      <c r="G1395" s="102" t="s">
        <v>5549</v>
      </c>
      <c r="H1395" s="103">
        <v>0</v>
      </c>
      <c r="I1395" s="103">
        <v>382230</v>
      </c>
      <c r="K1395" s="101" t="s">
        <v>751</v>
      </c>
      <c r="L1395" s="101" t="s">
        <v>599</v>
      </c>
      <c r="M1395" s="101" t="s">
        <v>586</v>
      </c>
      <c r="N1395" s="101" t="s">
        <v>730</v>
      </c>
      <c r="O1395" s="101" t="s">
        <v>2936</v>
      </c>
    </row>
    <row r="1396" spans="1:15" hidden="1">
      <c r="A1396" s="101">
        <v>272</v>
      </c>
      <c r="B1396" s="101">
        <v>8</v>
      </c>
      <c r="C1396" s="101">
        <v>1</v>
      </c>
      <c r="D1396" s="101" t="s">
        <v>5534</v>
      </c>
      <c r="E1396" s="101" t="s">
        <v>1019</v>
      </c>
      <c r="F1396" s="101" t="s">
        <v>548</v>
      </c>
      <c r="G1396" s="102" t="s">
        <v>4168</v>
      </c>
      <c r="H1396" s="103">
        <v>0</v>
      </c>
      <c r="I1396" s="103">
        <v>232500</v>
      </c>
      <c r="K1396" s="101" t="s">
        <v>751</v>
      </c>
      <c r="L1396" s="101" t="s">
        <v>599</v>
      </c>
      <c r="M1396" s="101" t="s">
        <v>586</v>
      </c>
      <c r="N1396" s="101" t="s">
        <v>730</v>
      </c>
      <c r="O1396" s="101" t="s">
        <v>1320</v>
      </c>
    </row>
    <row r="1397" spans="1:15" hidden="1">
      <c r="A1397" s="101">
        <v>272</v>
      </c>
      <c r="B1397" s="101">
        <v>9</v>
      </c>
      <c r="C1397" s="101">
        <v>1</v>
      </c>
      <c r="D1397" s="101" t="s">
        <v>5534</v>
      </c>
      <c r="E1397" s="101" t="s">
        <v>1019</v>
      </c>
      <c r="F1397" s="101" t="s">
        <v>548</v>
      </c>
      <c r="G1397" s="102" t="s">
        <v>5219</v>
      </c>
      <c r="H1397" s="103">
        <v>0</v>
      </c>
      <c r="I1397" s="103">
        <v>194370</v>
      </c>
      <c r="K1397" s="101" t="s">
        <v>751</v>
      </c>
      <c r="L1397" s="101" t="s">
        <v>599</v>
      </c>
      <c r="M1397" s="101" t="s">
        <v>586</v>
      </c>
      <c r="N1397" s="101" t="s">
        <v>730</v>
      </c>
      <c r="O1397" s="101" t="s">
        <v>4678</v>
      </c>
    </row>
    <row r="1398" spans="1:15" hidden="1">
      <c r="A1398" s="101">
        <v>272</v>
      </c>
      <c r="B1398" s="101">
        <v>10</v>
      </c>
      <c r="C1398" s="101">
        <v>1</v>
      </c>
      <c r="D1398" s="101" t="s">
        <v>5534</v>
      </c>
      <c r="E1398" s="101" t="s">
        <v>1019</v>
      </c>
      <c r="F1398" s="101" t="s">
        <v>548</v>
      </c>
      <c r="G1398" s="102" t="s">
        <v>5551</v>
      </c>
      <c r="H1398" s="103">
        <v>0</v>
      </c>
      <c r="I1398" s="103">
        <v>513360</v>
      </c>
      <c r="K1398" s="101" t="s">
        <v>751</v>
      </c>
      <c r="L1398" s="101" t="s">
        <v>599</v>
      </c>
      <c r="M1398" s="101" t="s">
        <v>586</v>
      </c>
      <c r="N1398" s="101" t="s">
        <v>730</v>
      </c>
      <c r="O1398" s="101" t="s">
        <v>5553</v>
      </c>
    </row>
    <row r="1399" spans="1:15" hidden="1">
      <c r="A1399" s="101">
        <v>272</v>
      </c>
      <c r="B1399" s="101">
        <v>11</v>
      </c>
      <c r="C1399" s="101">
        <v>1</v>
      </c>
      <c r="D1399" s="101" t="s">
        <v>5534</v>
      </c>
      <c r="E1399" s="101" t="s">
        <v>1019</v>
      </c>
      <c r="F1399" s="101" t="s">
        <v>548</v>
      </c>
      <c r="G1399" s="102" t="s">
        <v>5554</v>
      </c>
      <c r="H1399" s="103">
        <v>0</v>
      </c>
      <c r="I1399" s="103">
        <v>88350</v>
      </c>
      <c r="K1399" s="101" t="s">
        <v>751</v>
      </c>
      <c r="L1399" s="101" t="s">
        <v>599</v>
      </c>
      <c r="M1399" s="101" t="s">
        <v>586</v>
      </c>
      <c r="N1399" s="101" t="s">
        <v>730</v>
      </c>
      <c r="O1399" s="101" t="s">
        <v>4051</v>
      </c>
    </row>
    <row r="1400" spans="1:15" hidden="1">
      <c r="A1400" s="101">
        <v>272</v>
      </c>
      <c r="B1400" s="101">
        <v>12</v>
      </c>
      <c r="C1400" s="101">
        <v>1</v>
      </c>
      <c r="D1400" s="101" t="s">
        <v>5534</v>
      </c>
      <c r="E1400" s="101" t="s">
        <v>1019</v>
      </c>
      <c r="F1400" s="101" t="s">
        <v>548</v>
      </c>
      <c r="G1400" s="102" t="s">
        <v>5556</v>
      </c>
      <c r="H1400" s="103">
        <v>0</v>
      </c>
      <c r="I1400" s="103">
        <v>33480</v>
      </c>
      <c r="K1400" s="101" t="s">
        <v>751</v>
      </c>
      <c r="L1400" s="101" t="s">
        <v>599</v>
      </c>
      <c r="M1400" s="101" t="s">
        <v>586</v>
      </c>
      <c r="N1400" s="101" t="s">
        <v>730</v>
      </c>
      <c r="O1400" s="101" t="s">
        <v>5557</v>
      </c>
    </row>
    <row r="1401" spans="1:15" hidden="1">
      <c r="A1401" s="101">
        <v>272</v>
      </c>
      <c r="B1401" s="101">
        <v>13</v>
      </c>
      <c r="C1401" s="101">
        <v>1</v>
      </c>
      <c r="D1401" s="101" t="s">
        <v>5534</v>
      </c>
      <c r="E1401" s="101" t="s">
        <v>1019</v>
      </c>
      <c r="F1401" s="101" t="s">
        <v>548</v>
      </c>
      <c r="G1401" s="102" t="s">
        <v>2346</v>
      </c>
      <c r="H1401" s="103">
        <v>0</v>
      </c>
      <c r="I1401" s="103">
        <v>135780</v>
      </c>
      <c r="K1401" s="101" t="s">
        <v>751</v>
      </c>
      <c r="L1401" s="101" t="s">
        <v>599</v>
      </c>
      <c r="M1401" s="101" t="s">
        <v>586</v>
      </c>
      <c r="N1401" s="101" t="s">
        <v>730</v>
      </c>
      <c r="O1401" s="101" t="s">
        <v>5558</v>
      </c>
    </row>
    <row r="1402" spans="1:15" hidden="1">
      <c r="A1402" s="101">
        <v>272</v>
      </c>
      <c r="B1402" s="101">
        <v>14</v>
      </c>
      <c r="C1402" s="101">
        <v>1</v>
      </c>
      <c r="D1402" s="101" t="s">
        <v>5534</v>
      </c>
      <c r="E1402" s="101" t="s">
        <v>1019</v>
      </c>
      <c r="F1402" s="101" t="s">
        <v>548</v>
      </c>
      <c r="G1402" s="102" t="s">
        <v>865</v>
      </c>
      <c r="H1402" s="103">
        <v>0</v>
      </c>
      <c r="I1402" s="103">
        <v>156240</v>
      </c>
      <c r="K1402" s="101" t="s">
        <v>751</v>
      </c>
      <c r="L1402" s="101" t="s">
        <v>599</v>
      </c>
      <c r="M1402" s="101" t="s">
        <v>586</v>
      </c>
      <c r="N1402" s="101" t="s">
        <v>730</v>
      </c>
      <c r="O1402" s="101" t="s">
        <v>390</v>
      </c>
    </row>
    <row r="1403" spans="1:15" hidden="1">
      <c r="A1403" s="101">
        <v>272</v>
      </c>
      <c r="B1403" s="101">
        <v>15</v>
      </c>
      <c r="C1403" s="101">
        <v>1</v>
      </c>
      <c r="D1403" s="101" t="s">
        <v>5534</v>
      </c>
      <c r="E1403" s="101" t="s">
        <v>1019</v>
      </c>
      <c r="F1403" s="101" t="s">
        <v>548</v>
      </c>
      <c r="G1403" s="102" t="s">
        <v>5559</v>
      </c>
      <c r="H1403" s="103">
        <v>0</v>
      </c>
      <c r="I1403" s="103">
        <v>28830</v>
      </c>
      <c r="K1403" s="101" t="s">
        <v>751</v>
      </c>
      <c r="L1403" s="101" t="s">
        <v>599</v>
      </c>
      <c r="M1403" s="101" t="s">
        <v>586</v>
      </c>
      <c r="N1403" s="101" t="s">
        <v>730</v>
      </c>
      <c r="O1403" s="101" t="s">
        <v>4853</v>
      </c>
    </row>
    <row r="1404" spans="1:15" hidden="1">
      <c r="A1404" s="101">
        <v>272</v>
      </c>
      <c r="B1404" s="101">
        <v>16</v>
      </c>
      <c r="C1404" s="101">
        <v>1</v>
      </c>
      <c r="D1404" s="101" t="s">
        <v>5534</v>
      </c>
      <c r="E1404" s="101" t="s">
        <v>1019</v>
      </c>
      <c r="F1404" s="101" t="s">
        <v>2407</v>
      </c>
      <c r="G1404" s="102" t="s">
        <v>3435</v>
      </c>
      <c r="H1404" s="103">
        <v>0</v>
      </c>
      <c r="I1404" s="103">
        <v>181350</v>
      </c>
      <c r="K1404" s="101" t="s">
        <v>751</v>
      </c>
      <c r="L1404" s="101" t="s">
        <v>599</v>
      </c>
      <c r="M1404" s="101" t="s">
        <v>586</v>
      </c>
      <c r="N1404" s="101" t="s">
        <v>730</v>
      </c>
      <c r="O1404" s="101" t="s">
        <v>5537</v>
      </c>
    </row>
    <row r="1405" spans="1:15" hidden="1">
      <c r="A1405" s="101">
        <v>272</v>
      </c>
      <c r="B1405" s="101">
        <v>17</v>
      </c>
      <c r="C1405" s="101">
        <v>1</v>
      </c>
      <c r="D1405" s="101" t="s">
        <v>5534</v>
      </c>
      <c r="E1405" s="101" t="s">
        <v>1019</v>
      </c>
      <c r="F1405" s="101" t="s">
        <v>2407</v>
      </c>
      <c r="G1405" s="102" t="s">
        <v>5560</v>
      </c>
      <c r="H1405" s="103">
        <v>0</v>
      </c>
      <c r="I1405" s="103">
        <v>354330</v>
      </c>
      <c r="K1405" s="101" t="s">
        <v>751</v>
      </c>
      <c r="L1405" s="101" t="s">
        <v>599</v>
      </c>
      <c r="M1405" s="101" t="s">
        <v>586</v>
      </c>
      <c r="N1405" s="101" t="s">
        <v>730</v>
      </c>
      <c r="O1405" s="101" t="s">
        <v>1677</v>
      </c>
    </row>
    <row r="1406" spans="1:15" hidden="1">
      <c r="A1406" s="101">
        <v>272</v>
      </c>
      <c r="B1406" s="101">
        <v>18</v>
      </c>
      <c r="C1406" s="101">
        <v>1</v>
      </c>
      <c r="D1406" s="101" t="s">
        <v>5534</v>
      </c>
      <c r="E1406" s="101" t="s">
        <v>1019</v>
      </c>
      <c r="F1406" s="101" t="s">
        <v>419</v>
      </c>
      <c r="G1406" s="102" t="s">
        <v>4358</v>
      </c>
      <c r="H1406" s="103">
        <v>0</v>
      </c>
      <c r="I1406" s="103">
        <v>368280</v>
      </c>
      <c r="K1406" s="101" t="s">
        <v>751</v>
      </c>
      <c r="L1406" s="101" t="s">
        <v>599</v>
      </c>
      <c r="M1406" s="101" t="s">
        <v>586</v>
      </c>
      <c r="N1406" s="101" t="s">
        <v>730</v>
      </c>
      <c r="O1406" s="101" t="s">
        <v>5561</v>
      </c>
    </row>
    <row r="1407" spans="1:15" hidden="1">
      <c r="A1407" s="101">
        <v>272</v>
      </c>
      <c r="B1407" s="101">
        <v>19</v>
      </c>
      <c r="C1407" s="101">
        <v>1</v>
      </c>
      <c r="D1407" s="101" t="s">
        <v>5534</v>
      </c>
      <c r="E1407" s="101" t="s">
        <v>1019</v>
      </c>
      <c r="F1407" s="101" t="s">
        <v>419</v>
      </c>
      <c r="G1407" s="102" t="s">
        <v>3646</v>
      </c>
      <c r="H1407" s="103">
        <v>0</v>
      </c>
      <c r="I1407" s="103">
        <v>155310</v>
      </c>
      <c r="K1407" s="101" t="s">
        <v>751</v>
      </c>
      <c r="L1407" s="101" t="s">
        <v>599</v>
      </c>
      <c r="M1407" s="101" t="s">
        <v>586</v>
      </c>
      <c r="N1407" s="101" t="s">
        <v>730</v>
      </c>
      <c r="O1407" s="101" t="s">
        <v>5563</v>
      </c>
    </row>
    <row r="1408" spans="1:15" hidden="1">
      <c r="A1408" s="101">
        <v>272</v>
      </c>
      <c r="B1408" s="101">
        <v>20</v>
      </c>
      <c r="C1408" s="101">
        <v>1</v>
      </c>
      <c r="D1408" s="101" t="s">
        <v>5534</v>
      </c>
      <c r="E1408" s="101" t="s">
        <v>1019</v>
      </c>
      <c r="F1408" s="101" t="s">
        <v>419</v>
      </c>
      <c r="G1408" s="102" t="s">
        <v>5564</v>
      </c>
      <c r="H1408" s="103">
        <v>0</v>
      </c>
      <c r="I1408" s="103">
        <v>92070</v>
      </c>
      <c r="K1408" s="101" t="s">
        <v>751</v>
      </c>
      <c r="L1408" s="101" t="s">
        <v>599</v>
      </c>
      <c r="M1408" s="101" t="s">
        <v>586</v>
      </c>
      <c r="N1408" s="101" t="s">
        <v>730</v>
      </c>
      <c r="O1408" s="101" t="s">
        <v>5566</v>
      </c>
    </row>
    <row r="1409" spans="1:15" hidden="1">
      <c r="A1409" s="101">
        <v>272</v>
      </c>
      <c r="B1409" s="101">
        <v>21</v>
      </c>
      <c r="C1409" s="101">
        <v>1</v>
      </c>
      <c r="D1409" s="101" t="s">
        <v>5534</v>
      </c>
      <c r="E1409" s="101" t="s">
        <v>1019</v>
      </c>
      <c r="F1409" s="101" t="s">
        <v>419</v>
      </c>
      <c r="G1409" s="102" t="s">
        <v>5569</v>
      </c>
      <c r="H1409" s="103">
        <v>0</v>
      </c>
      <c r="I1409" s="103">
        <v>48360</v>
      </c>
      <c r="K1409" s="101" t="s">
        <v>751</v>
      </c>
      <c r="L1409" s="101" t="s">
        <v>599</v>
      </c>
      <c r="M1409" s="101" t="s">
        <v>586</v>
      </c>
      <c r="N1409" s="101" t="s">
        <v>730</v>
      </c>
      <c r="O1409" s="101" t="s">
        <v>5571</v>
      </c>
    </row>
    <row r="1410" spans="1:15" hidden="1">
      <c r="A1410" s="101">
        <v>272</v>
      </c>
      <c r="B1410" s="101">
        <v>22</v>
      </c>
      <c r="C1410" s="101">
        <v>1</v>
      </c>
      <c r="D1410" s="101" t="s">
        <v>5534</v>
      </c>
      <c r="E1410" s="101" t="s">
        <v>1019</v>
      </c>
      <c r="F1410" s="101" t="s">
        <v>419</v>
      </c>
      <c r="G1410" s="102" t="s">
        <v>5033</v>
      </c>
      <c r="H1410" s="103">
        <v>0</v>
      </c>
      <c r="I1410" s="103">
        <v>470580</v>
      </c>
      <c r="K1410" s="101" t="s">
        <v>751</v>
      </c>
      <c r="L1410" s="101" t="s">
        <v>599</v>
      </c>
      <c r="M1410" s="101" t="s">
        <v>586</v>
      </c>
      <c r="N1410" s="101" t="s">
        <v>730</v>
      </c>
      <c r="O1410" s="101" t="s">
        <v>653</v>
      </c>
    </row>
    <row r="1411" spans="1:15" hidden="1">
      <c r="A1411" s="101">
        <v>272</v>
      </c>
      <c r="B1411" s="101">
        <v>23</v>
      </c>
      <c r="C1411" s="101">
        <v>1</v>
      </c>
      <c r="D1411" s="101" t="s">
        <v>5534</v>
      </c>
      <c r="E1411" s="101" t="s">
        <v>1019</v>
      </c>
      <c r="F1411" s="101" t="s">
        <v>419</v>
      </c>
      <c r="G1411" s="102" t="s">
        <v>4995</v>
      </c>
      <c r="H1411" s="103">
        <v>0</v>
      </c>
      <c r="I1411" s="103">
        <v>260400</v>
      </c>
      <c r="K1411" s="101" t="s">
        <v>751</v>
      </c>
      <c r="L1411" s="101" t="s">
        <v>599</v>
      </c>
      <c r="M1411" s="101" t="s">
        <v>586</v>
      </c>
      <c r="N1411" s="101" t="s">
        <v>730</v>
      </c>
      <c r="O1411" s="101" t="s">
        <v>2661</v>
      </c>
    </row>
    <row r="1412" spans="1:15" hidden="1">
      <c r="A1412" s="101">
        <v>272</v>
      </c>
      <c r="B1412" s="101">
        <v>24</v>
      </c>
      <c r="C1412" s="101">
        <v>1</v>
      </c>
      <c r="D1412" s="101" t="s">
        <v>5534</v>
      </c>
      <c r="E1412" s="101" t="s">
        <v>1019</v>
      </c>
      <c r="F1412" s="101" t="s">
        <v>419</v>
      </c>
      <c r="G1412" s="102" t="s">
        <v>5572</v>
      </c>
      <c r="H1412" s="103">
        <v>0</v>
      </c>
      <c r="I1412" s="103">
        <v>72540</v>
      </c>
      <c r="K1412" s="101" t="s">
        <v>751</v>
      </c>
      <c r="L1412" s="101" t="s">
        <v>599</v>
      </c>
      <c r="M1412" s="101" t="s">
        <v>586</v>
      </c>
      <c r="N1412" s="101" t="s">
        <v>730</v>
      </c>
      <c r="O1412" s="101" t="s">
        <v>5217</v>
      </c>
    </row>
    <row r="1413" spans="1:15" hidden="1">
      <c r="A1413" s="101">
        <v>272</v>
      </c>
      <c r="B1413" s="101">
        <v>25</v>
      </c>
      <c r="C1413" s="101">
        <v>1</v>
      </c>
      <c r="D1413" s="101" t="s">
        <v>5534</v>
      </c>
      <c r="E1413" s="101" t="s">
        <v>1019</v>
      </c>
      <c r="F1413" s="101" t="s">
        <v>419</v>
      </c>
      <c r="G1413" s="102" t="s">
        <v>5119</v>
      </c>
      <c r="H1413" s="103">
        <v>0</v>
      </c>
      <c r="I1413" s="103">
        <v>111600</v>
      </c>
      <c r="K1413" s="101" t="s">
        <v>751</v>
      </c>
      <c r="L1413" s="101" t="s">
        <v>599</v>
      </c>
      <c r="M1413" s="101" t="s">
        <v>586</v>
      </c>
      <c r="N1413" s="101" t="s">
        <v>730</v>
      </c>
      <c r="O1413" s="101" t="s">
        <v>1890</v>
      </c>
    </row>
    <row r="1414" spans="1:15" hidden="1">
      <c r="A1414" s="101">
        <v>272</v>
      </c>
      <c r="B1414" s="101">
        <v>26</v>
      </c>
      <c r="C1414" s="101">
        <v>1</v>
      </c>
      <c r="D1414" s="101" t="s">
        <v>5534</v>
      </c>
      <c r="E1414" s="101" t="s">
        <v>1019</v>
      </c>
      <c r="F1414" s="101" t="s">
        <v>5573</v>
      </c>
      <c r="G1414" s="102" t="s">
        <v>5576</v>
      </c>
      <c r="H1414" s="103">
        <v>0</v>
      </c>
      <c r="I1414" s="103">
        <v>73470</v>
      </c>
      <c r="K1414" s="101" t="s">
        <v>751</v>
      </c>
      <c r="L1414" s="101" t="s">
        <v>599</v>
      </c>
      <c r="M1414" s="101" t="s">
        <v>586</v>
      </c>
      <c r="N1414" s="101" t="s">
        <v>730</v>
      </c>
      <c r="O1414" s="101" t="s">
        <v>421</v>
      </c>
    </row>
    <row r="1415" spans="1:15" hidden="1">
      <c r="A1415" s="101">
        <v>272</v>
      </c>
      <c r="B1415" s="101">
        <v>27</v>
      </c>
      <c r="C1415" s="101">
        <v>1</v>
      </c>
      <c r="D1415" s="101" t="s">
        <v>5534</v>
      </c>
      <c r="E1415" s="101" t="s">
        <v>1019</v>
      </c>
      <c r="F1415" s="101" t="s">
        <v>5573</v>
      </c>
      <c r="G1415" s="102" t="s">
        <v>4164</v>
      </c>
      <c r="H1415" s="103">
        <v>0</v>
      </c>
      <c r="I1415" s="103">
        <v>13950</v>
      </c>
      <c r="K1415" s="101" t="s">
        <v>751</v>
      </c>
      <c r="L1415" s="101" t="s">
        <v>599</v>
      </c>
      <c r="M1415" s="101" t="s">
        <v>586</v>
      </c>
      <c r="N1415" s="101" t="s">
        <v>730</v>
      </c>
      <c r="O1415" s="101" t="s">
        <v>5577</v>
      </c>
    </row>
    <row r="1416" spans="1:15" hidden="1">
      <c r="A1416" s="101">
        <v>272</v>
      </c>
      <c r="B1416" s="101">
        <v>28</v>
      </c>
      <c r="C1416" s="101">
        <v>1</v>
      </c>
      <c r="D1416" s="101" t="s">
        <v>5534</v>
      </c>
      <c r="E1416" s="101" t="s">
        <v>1019</v>
      </c>
      <c r="F1416" s="101" t="s">
        <v>5573</v>
      </c>
      <c r="G1416" s="102" t="s">
        <v>5578</v>
      </c>
      <c r="H1416" s="103">
        <v>0</v>
      </c>
      <c r="I1416" s="103">
        <v>39990</v>
      </c>
      <c r="K1416" s="101" t="s">
        <v>751</v>
      </c>
      <c r="L1416" s="101" t="s">
        <v>599</v>
      </c>
      <c r="M1416" s="101" t="s">
        <v>586</v>
      </c>
      <c r="N1416" s="101" t="s">
        <v>730</v>
      </c>
      <c r="O1416" s="101" t="s">
        <v>5580</v>
      </c>
    </row>
    <row r="1417" spans="1:15" hidden="1">
      <c r="A1417" s="101">
        <v>272</v>
      </c>
      <c r="B1417" s="101">
        <v>29</v>
      </c>
      <c r="C1417" s="101">
        <v>1</v>
      </c>
      <c r="D1417" s="101" t="s">
        <v>5534</v>
      </c>
      <c r="E1417" s="101" t="s">
        <v>1019</v>
      </c>
      <c r="F1417" s="101" t="s">
        <v>5573</v>
      </c>
      <c r="G1417" s="102" t="s">
        <v>3359</v>
      </c>
      <c r="H1417" s="103">
        <v>0</v>
      </c>
      <c r="I1417" s="103">
        <v>43710</v>
      </c>
      <c r="K1417" s="101" t="s">
        <v>751</v>
      </c>
      <c r="L1417" s="101" t="s">
        <v>599</v>
      </c>
      <c r="M1417" s="101" t="s">
        <v>586</v>
      </c>
      <c r="N1417" s="101" t="s">
        <v>730</v>
      </c>
      <c r="O1417" s="101" t="s">
        <v>5582</v>
      </c>
    </row>
    <row r="1418" spans="1:15" hidden="1">
      <c r="A1418" s="101">
        <v>272</v>
      </c>
      <c r="B1418" s="101">
        <v>30</v>
      </c>
      <c r="C1418" s="101">
        <v>1</v>
      </c>
      <c r="D1418" s="101" t="s">
        <v>5534</v>
      </c>
      <c r="E1418" s="101" t="s">
        <v>1019</v>
      </c>
      <c r="F1418" s="101" t="s">
        <v>5573</v>
      </c>
      <c r="G1418" s="102" t="s">
        <v>5583</v>
      </c>
      <c r="H1418" s="103">
        <v>0</v>
      </c>
      <c r="I1418" s="103">
        <v>224130</v>
      </c>
      <c r="K1418" s="101" t="s">
        <v>751</v>
      </c>
      <c r="L1418" s="101" t="s">
        <v>599</v>
      </c>
      <c r="M1418" s="101" t="s">
        <v>586</v>
      </c>
      <c r="N1418" s="101" t="s">
        <v>730</v>
      </c>
      <c r="O1418" s="101" t="s">
        <v>4060</v>
      </c>
    </row>
    <row r="1419" spans="1:15" hidden="1">
      <c r="A1419" s="101">
        <v>272</v>
      </c>
      <c r="B1419" s="101">
        <v>31</v>
      </c>
      <c r="C1419" s="101">
        <v>1</v>
      </c>
      <c r="D1419" s="101" t="s">
        <v>5534</v>
      </c>
      <c r="E1419" s="101" t="s">
        <v>1019</v>
      </c>
      <c r="F1419" s="101" t="s">
        <v>5573</v>
      </c>
      <c r="G1419" s="102" t="s">
        <v>5484</v>
      </c>
      <c r="H1419" s="103">
        <v>0</v>
      </c>
      <c r="I1419" s="103">
        <v>7895</v>
      </c>
      <c r="K1419" s="101" t="s">
        <v>751</v>
      </c>
      <c r="L1419" s="101" t="s">
        <v>599</v>
      </c>
      <c r="M1419" s="101" t="s">
        <v>586</v>
      </c>
      <c r="N1419" s="101" t="s">
        <v>730</v>
      </c>
      <c r="O1419" s="101" t="s">
        <v>1909</v>
      </c>
    </row>
    <row r="1420" spans="1:15" hidden="1">
      <c r="A1420" s="101">
        <v>272</v>
      </c>
      <c r="B1420" s="101">
        <v>32</v>
      </c>
      <c r="C1420" s="101">
        <v>1</v>
      </c>
      <c r="D1420" s="101" t="s">
        <v>5534</v>
      </c>
      <c r="E1420" s="101" t="s">
        <v>1019</v>
      </c>
      <c r="F1420" s="101" t="s">
        <v>5573</v>
      </c>
      <c r="G1420" s="102" t="s">
        <v>5584</v>
      </c>
      <c r="H1420" s="103">
        <v>0</v>
      </c>
      <c r="I1420" s="103">
        <v>97650</v>
      </c>
      <c r="K1420" s="101" t="s">
        <v>751</v>
      </c>
      <c r="L1420" s="101" t="s">
        <v>599</v>
      </c>
      <c r="M1420" s="101" t="s">
        <v>586</v>
      </c>
      <c r="N1420" s="101" t="s">
        <v>730</v>
      </c>
      <c r="O1420" s="101" t="s">
        <v>559</v>
      </c>
    </row>
    <row r="1421" spans="1:15" hidden="1">
      <c r="A1421" s="101">
        <v>272</v>
      </c>
      <c r="B1421" s="101">
        <v>33</v>
      </c>
      <c r="C1421" s="101">
        <v>1</v>
      </c>
      <c r="D1421" s="101" t="s">
        <v>5534</v>
      </c>
      <c r="E1421" s="101" t="s">
        <v>1019</v>
      </c>
      <c r="F1421" s="101" t="s">
        <v>5573</v>
      </c>
      <c r="G1421" s="102" t="s">
        <v>4154</v>
      </c>
      <c r="H1421" s="103">
        <v>0</v>
      </c>
      <c r="I1421" s="103">
        <v>79980</v>
      </c>
      <c r="K1421" s="101" t="s">
        <v>751</v>
      </c>
      <c r="L1421" s="101" t="s">
        <v>599</v>
      </c>
      <c r="M1421" s="101" t="s">
        <v>586</v>
      </c>
      <c r="N1421" s="101" t="s">
        <v>730</v>
      </c>
      <c r="O1421" s="101" t="s">
        <v>5190</v>
      </c>
    </row>
    <row r="1422" spans="1:15" hidden="1">
      <c r="A1422" s="101">
        <v>272</v>
      </c>
      <c r="B1422" s="101">
        <v>34</v>
      </c>
      <c r="C1422" s="101">
        <v>1</v>
      </c>
      <c r="D1422" s="101" t="s">
        <v>5534</v>
      </c>
      <c r="E1422" s="101" t="s">
        <v>1019</v>
      </c>
      <c r="F1422" s="101" t="s">
        <v>5585</v>
      </c>
      <c r="G1422" s="102" t="s">
        <v>1479</v>
      </c>
      <c r="H1422" s="103">
        <v>0</v>
      </c>
      <c r="I1422" s="103">
        <v>182280</v>
      </c>
      <c r="K1422" s="101" t="s">
        <v>751</v>
      </c>
      <c r="L1422" s="101" t="s">
        <v>599</v>
      </c>
      <c r="M1422" s="101" t="s">
        <v>586</v>
      </c>
      <c r="N1422" s="101" t="s">
        <v>730</v>
      </c>
      <c r="O1422" s="101" t="s">
        <v>5587</v>
      </c>
    </row>
    <row r="1423" spans="1:15" hidden="1">
      <c r="A1423" s="101">
        <v>272</v>
      </c>
      <c r="B1423" s="101">
        <v>35</v>
      </c>
      <c r="C1423" s="101">
        <v>1</v>
      </c>
      <c r="D1423" s="101" t="s">
        <v>5534</v>
      </c>
      <c r="E1423" s="101" t="s">
        <v>1019</v>
      </c>
      <c r="F1423" s="101" t="s">
        <v>5585</v>
      </c>
      <c r="G1423" s="102" t="s">
        <v>3588</v>
      </c>
      <c r="H1423" s="103">
        <v>0</v>
      </c>
      <c r="I1423" s="103">
        <v>36270</v>
      </c>
      <c r="K1423" s="101" t="s">
        <v>751</v>
      </c>
      <c r="L1423" s="101" t="s">
        <v>599</v>
      </c>
      <c r="M1423" s="101" t="s">
        <v>586</v>
      </c>
      <c r="N1423" s="101" t="s">
        <v>730</v>
      </c>
      <c r="O1423" s="101" t="s">
        <v>3442</v>
      </c>
    </row>
    <row r="1424" spans="1:15" hidden="1">
      <c r="A1424" s="101">
        <v>272</v>
      </c>
      <c r="B1424" s="101">
        <v>36</v>
      </c>
      <c r="C1424" s="101">
        <v>1</v>
      </c>
      <c r="D1424" s="101" t="s">
        <v>5534</v>
      </c>
      <c r="E1424" s="101" t="s">
        <v>1019</v>
      </c>
      <c r="F1424" s="101" t="s">
        <v>5585</v>
      </c>
      <c r="G1424" s="102" t="s">
        <v>5589</v>
      </c>
      <c r="H1424" s="103">
        <v>0</v>
      </c>
      <c r="I1424" s="103">
        <v>610080</v>
      </c>
      <c r="K1424" s="101" t="s">
        <v>751</v>
      </c>
      <c r="L1424" s="101" t="s">
        <v>599</v>
      </c>
      <c r="M1424" s="101" t="s">
        <v>586</v>
      </c>
      <c r="N1424" s="101" t="s">
        <v>730</v>
      </c>
      <c r="O1424" s="101" t="s">
        <v>5590</v>
      </c>
    </row>
    <row r="1425" spans="1:15" hidden="1">
      <c r="A1425" s="101">
        <v>272</v>
      </c>
      <c r="B1425" s="101">
        <v>37</v>
      </c>
      <c r="C1425" s="101">
        <v>1</v>
      </c>
      <c r="D1425" s="101" t="s">
        <v>5534</v>
      </c>
      <c r="E1425" s="101" t="s">
        <v>1019</v>
      </c>
      <c r="F1425" s="101" t="s">
        <v>5585</v>
      </c>
      <c r="G1425" s="102" t="s">
        <v>5116</v>
      </c>
      <c r="H1425" s="103">
        <v>0</v>
      </c>
      <c r="I1425" s="103">
        <v>70680</v>
      </c>
      <c r="K1425" s="101" t="s">
        <v>751</v>
      </c>
      <c r="L1425" s="101" t="s">
        <v>599</v>
      </c>
      <c r="M1425" s="101" t="s">
        <v>586</v>
      </c>
      <c r="N1425" s="101" t="s">
        <v>730</v>
      </c>
      <c r="O1425" s="101" t="s">
        <v>52</v>
      </c>
    </row>
    <row r="1426" spans="1:15" hidden="1">
      <c r="A1426" s="101">
        <v>272</v>
      </c>
      <c r="B1426" s="101">
        <v>38</v>
      </c>
      <c r="C1426" s="101">
        <v>1</v>
      </c>
      <c r="D1426" s="101" t="s">
        <v>5534</v>
      </c>
      <c r="E1426" s="101" t="s">
        <v>1019</v>
      </c>
      <c r="F1426" s="101" t="s">
        <v>5585</v>
      </c>
      <c r="G1426" s="102" t="s">
        <v>895</v>
      </c>
      <c r="H1426" s="103">
        <v>0</v>
      </c>
      <c r="I1426" s="103">
        <v>78120</v>
      </c>
      <c r="K1426" s="101" t="s">
        <v>751</v>
      </c>
      <c r="L1426" s="101" t="s">
        <v>599</v>
      </c>
      <c r="M1426" s="101" t="s">
        <v>586</v>
      </c>
      <c r="N1426" s="101" t="s">
        <v>730</v>
      </c>
      <c r="O1426" s="101" t="s">
        <v>1430</v>
      </c>
    </row>
    <row r="1427" spans="1:15" hidden="1">
      <c r="A1427" s="101">
        <v>272</v>
      </c>
      <c r="B1427" s="101">
        <v>39</v>
      </c>
      <c r="C1427" s="101">
        <v>1</v>
      </c>
      <c r="D1427" s="101" t="s">
        <v>5534</v>
      </c>
      <c r="E1427" s="101" t="s">
        <v>1019</v>
      </c>
      <c r="F1427" s="101" t="s">
        <v>5585</v>
      </c>
      <c r="G1427" s="102" t="s">
        <v>5592</v>
      </c>
      <c r="H1427" s="103">
        <v>0</v>
      </c>
      <c r="I1427" s="103">
        <v>259470</v>
      </c>
      <c r="K1427" s="101" t="s">
        <v>751</v>
      </c>
      <c r="L1427" s="101" t="s">
        <v>599</v>
      </c>
      <c r="M1427" s="101" t="s">
        <v>586</v>
      </c>
      <c r="N1427" s="101" t="s">
        <v>730</v>
      </c>
      <c r="O1427" s="101" t="s">
        <v>5595</v>
      </c>
    </row>
    <row r="1428" spans="1:15" hidden="1">
      <c r="A1428" s="101">
        <v>272</v>
      </c>
      <c r="B1428" s="101">
        <v>40</v>
      </c>
      <c r="C1428" s="101">
        <v>1</v>
      </c>
      <c r="D1428" s="101" t="s">
        <v>5534</v>
      </c>
      <c r="E1428" s="101" t="s">
        <v>1019</v>
      </c>
      <c r="F1428" s="101" t="s">
        <v>5585</v>
      </c>
      <c r="G1428" s="102" t="s">
        <v>2587</v>
      </c>
      <c r="H1428" s="103">
        <v>0</v>
      </c>
      <c r="I1428" s="103">
        <v>120900</v>
      </c>
      <c r="K1428" s="101" t="s">
        <v>751</v>
      </c>
      <c r="L1428" s="101" t="s">
        <v>599</v>
      </c>
      <c r="M1428" s="101" t="s">
        <v>586</v>
      </c>
      <c r="N1428" s="101" t="s">
        <v>730</v>
      </c>
      <c r="O1428" s="101" t="s">
        <v>5598</v>
      </c>
    </row>
    <row r="1429" spans="1:15" hidden="1">
      <c r="A1429" s="101">
        <v>272</v>
      </c>
      <c r="B1429" s="101">
        <v>41</v>
      </c>
      <c r="C1429" s="101">
        <v>1</v>
      </c>
      <c r="D1429" s="101" t="s">
        <v>5534</v>
      </c>
      <c r="E1429" s="101" t="s">
        <v>1019</v>
      </c>
      <c r="F1429" s="101" t="s">
        <v>5585</v>
      </c>
      <c r="G1429" s="102" t="s">
        <v>4231</v>
      </c>
      <c r="H1429" s="103">
        <v>0</v>
      </c>
      <c r="I1429" s="103">
        <v>235290</v>
      </c>
      <c r="K1429" s="101" t="s">
        <v>751</v>
      </c>
      <c r="L1429" s="101" t="s">
        <v>599</v>
      </c>
      <c r="M1429" s="101" t="s">
        <v>586</v>
      </c>
      <c r="N1429" s="101" t="s">
        <v>730</v>
      </c>
      <c r="O1429" s="101" t="s">
        <v>5600</v>
      </c>
    </row>
    <row r="1430" spans="1:15" hidden="1">
      <c r="A1430" s="101">
        <v>272</v>
      </c>
      <c r="B1430" s="101">
        <v>42</v>
      </c>
      <c r="C1430" s="101">
        <v>1</v>
      </c>
      <c r="D1430" s="101" t="s">
        <v>5534</v>
      </c>
      <c r="E1430" s="101" t="s">
        <v>1019</v>
      </c>
      <c r="F1430" s="101" t="s">
        <v>5585</v>
      </c>
      <c r="G1430" s="102" t="s">
        <v>2713</v>
      </c>
      <c r="H1430" s="103">
        <v>0</v>
      </c>
      <c r="I1430" s="103">
        <v>33480</v>
      </c>
      <c r="K1430" s="101" t="s">
        <v>751</v>
      </c>
      <c r="L1430" s="101" t="s">
        <v>599</v>
      </c>
      <c r="M1430" s="101" t="s">
        <v>586</v>
      </c>
      <c r="N1430" s="101" t="s">
        <v>730</v>
      </c>
      <c r="O1430" s="101" t="s">
        <v>5557</v>
      </c>
    </row>
    <row r="1431" spans="1:15" hidden="1">
      <c r="A1431" s="101">
        <v>272</v>
      </c>
      <c r="B1431" s="101">
        <v>43</v>
      </c>
      <c r="C1431" s="101">
        <v>1</v>
      </c>
      <c r="D1431" s="101" t="s">
        <v>5534</v>
      </c>
      <c r="E1431" s="101" t="s">
        <v>1019</v>
      </c>
      <c r="F1431" s="101" t="s">
        <v>5585</v>
      </c>
      <c r="G1431" s="102" t="s">
        <v>97</v>
      </c>
      <c r="H1431" s="103">
        <v>0</v>
      </c>
      <c r="I1431" s="103">
        <v>1162</v>
      </c>
      <c r="K1431" s="101" t="s">
        <v>751</v>
      </c>
      <c r="L1431" s="101" t="s">
        <v>599</v>
      </c>
      <c r="M1431" s="101" t="s">
        <v>586</v>
      </c>
      <c r="N1431" s="101" t="s">
        <v>730</v>
      </c>
      <c r="O1431" s="101" t="s">
        <v>5602</v>
      </c>
    </row>
    <row r="1432" spans="1:15" hidden="1">
      <c r="A1432" s="101">
        <v>272</v>
      </c>
      <c r="B1432" s="101">
        <v>44</v>
      </c>
      <c r="C1432" s="101">
        <v>1</v>
      </c>
      <c r="D1432" s="101" t="s">
        <v>5534</v>
      </c>
      <c r="E1432" s="101" t="s">
        <v>1019</v>
      </c>
      <c r="F1432" s="101" t="s">
        <v>5585</v>
      </c>
      <c r="G1432" s="102" t="s">
        <v>5604</v>
      </c>
      <c r="H1432" s="103">
        <v>0</v>
      </c>
      <c r="I1432" s="103">
        <v>285510</v>
      </c>
      <c r="K1432" s="101" t="s">
        <v>751</v>
      </c>
      <c r="L1432" s="101" t="s">
        <v>599</v>
      </c>
      <c r="M1432" s="101" t="s">
        <v>586</v>
      </c>
      <c r="N1432" s="101" t="s">
        <v>730</v>
      </c>
      <c r="O1432" s="101" t="s">
        <v>394</v>
      </c>
    </row>
    <row r="1433" spans="1:15" hidden="1">
      <c r="A1433" s="101">
        <v>272</v>
      </c>
      <c r="B1433" s="101">
        <v>45</v>
      </c>
      <c r="C1433" s="101">
        <v>1</v>
      </c>
      <c r="D1433" s="101" t="s">
        <v>5534</v>
      </c>
      <c r="E1433" s="101" t="s">
        <v>1019</v>
      </c>
      <c r="F1433" s="101" t="s">
        <v>1607</v>
      </c>
      <c r="G1433" s="102" t="s">
        <v>5607</v>
      </c>
      <c r="H1433" s="103">
        <v>0</v>
      </c>
      <c r="I1433" s="103">
        <v>106950</v>
      </c>
      <c r="K1433" s="101" t="s">
        <v>751</v>
      </c>
      <c r="L1433" s="101" t="s">
        <v>599</v>
      </c>
      <c r="M1433" s="101" t="s">
        <v>586</v>
      </c>
      <c r="N1433" s="101" t="s">
        <v>730</v>
      </c>
      <c r="O1433" s="101" t="s">
        <v>5610</v>
      </c>
    </row>
    <row r="1434" spans="1:15" hidden="1">
      <c r="A1434" s="101">
        <v>272</v>
      </c>
      <c r="B1434" s="101">
        <v>46</v>
      </c>
      <c r="C1434" s="101">
        <v>1</v>
      </c>
      <c r="D1434" s="101" t="s">
        <v>5534</v>
      </c>
      <c r="E1434" s="101" t="s">
        <v>1019</v>
      </c>
      <c r="F1434" s="101" t="s">
        <v>1607</v>
      </c>
      <c r="G1434" s="102" t="s">
        <v>5611</v>
      </c>
      <c r="H1434" s="103">
        <v>0</v>
      </c>
      <c r="I1434" s="103">
        <v>104160</v>
      </c>
      <c r="K1434" s="101" t="s">
        <v>751</v>
      </c>
      <c r="L1434" s="101" t="s">
        <v>599</v>
      </c>
      <c r="M1434" s="101" t="s">
        <v>586</v>
      </c>
      <c r="N1434" s="101" t="s">
        <v>730</v>
      </c>
      <c r="O1434" s="101" t="s">
        <v>4097</v>
      </c>
    </row>
    <row r="1435" spans="1:15" hidden="1">
      <c r="A1435" s="101">
        <v>272</v>
      </c>
      <c r="B1435" s="101">
        <v>47</v>
      </c>
      <c r="C1435" s="101">
        <v>1</v>
      </c>
      <c r="D1435" s="101" t="s">
        <v>5534</v>
      </c>
      <c r="E1435" s="101" t="s">
        <v>1019</v>
      </c>
      <c r="F1435" s="101" t="s">
        <v>1607</v>
      </c>
      <c r="G1435" s="102" t="s">
        <v>125</v>
      </c>
      <c r="H1435" s="103">
        <v>0</v>
      </c>
      <c r="I1435" s="103">
        <v>44640</v>
      </c>
      <c r="K1435" s="101" t="s">
        <v>751</v>
      </c>
      <c r="L1435" s="101" t="s">
        <v>599</v>
      </c>
      <c r="M1435" s="101" t="s">
        <v>586</v>
      </c>
      <c r="N1435" s="101" t="s">
        <v>730</v>
      </c>
      <c r="O1435" s="101" t="s">
        <v>3301</v>
      </c>
    </row>
    <row r="1436" spans="1:15" hidden="1">
      <c r="A1436" s="101">
        <v>272</v>
      </c>
      <c r="B1436" s="101">
        <v>48</v>
      </c>
      <c r="C1436" s="101">
        <v>1</v>
      </c>
      <c r="D1436" s="101" t="s">
        <v>5534</v>
      </c>
      <c r="E1436" s="101" t="s">
        <v>1019</v>
      </c>
      <c r="F1436" s="101" t="s">
        <v>1607</v>
      </c>
      <c r="G1436" s="102" t="s">
        <v>5613</v>
      </c>
      <c r="H1436" s="103">
        <v>0</v>
      </c>
      <c r="I1436" s="103">
        <v>254820</v>
      </c>
      <c r="K1436" s="101" t="s">
        <v>751</v>
      </c>
      <c r="L1436" s="101" t="s">
        <v>599</v>
      </c>
      <c r="M1436" s="101" t="s">
        <v>586</v>
      </c>
      <c r="N1436" s="101" t="s">
        <v>730</v>
      </c>
      <c r="O1436" s="101" t="s">
        <v>5615</v>
      </c>
    </row>
    <row r="1437" spans="1:15" hidden="1">
      <c r="A1437" s="101">
        <v>272</v>
      </c>
      <c r="B1437" s="101">
        <v>49</v>
      </c>
      <c r="C1437" s="101">
        <v>1</v>
      </c>
      <c r="D1437" s="101" t="s">
        <v>5534</v>
      </c>
      <c r="E1437" s="101" t="s">
        <v>1019</v>
      </c>
      <c r="F1437" s="101" t="s">
        <v>1607</v>
      </c>
      <c r="G1437" s="102" t="s">
        <v>2330</v>
      </c>
      <c r="H1437" s="103">
        <v>0</v>
      </c>
      <c r="I1437" s="103">
        <v>40920</v>
      </c>
      <c r="K1437" s="101" t="s">
        <v>751</v>
      </c>
      <c r="L1437" s="101" t="s">
        <v>599</v>
      </c>
      <c r="M1437" s="101" t="s">
        <v>586</v>
      </c>
      <c r="N1437" s="101" t="s">
        <v>730</v>
      </c>
      <c r="O1437" s="101" t="s">
        <v>468</v>
      </c>
    </row>
    <row r="1438" spans="1:15" hidden="1">
      <c r="A1438" s="101">
        <v>272</v>
      </c>
      <c r="B1438" s="101">
        <v>50</v>
      </c>
      <c r="C1438" s="101">
        <v>1</v>
      </c>
      <c r="D1438" s="101" t="s">
        <v>5534</v>
      </c>
      <c r="E1438" s="101" t="s">
        <v>1019</v>
      </c>
      <c r="F1438" s="101" t="s">
        <v>1607</v>
      </c>
      <c r="G1438" s="102" t="s">
        <v>709</v>
      </c>
      <c r="H1438" s="103">
        <v>0</v>
      </c>
      <c r="I1438" s="103">
        <v>208320</v>
      </c>
      <c r="K1438" s="101" t="s">
        <v>751</v>
      </c>
      <c r="L1438" s="101" t="s">
        <v>599</v>
      </c>
      <c r="M1438" s="101" t="s">
        <v>586</v>
      </c>
      <c r="N1438" s="101" t="s">
        <v>730</v>
      </c>
      <c r="O1438" s="101" t="s">
        <v>5616</v>
      </c>
    </row>
    <row r="1439" spans="1:15" hidden="1">
      <c r="A1439" s="101">
        <v>272</v>
      </c>
      <c r="B1439" s="101">
        <v>51</v>
      </c>
      <c r="C1439" s="101">
        <v>1</v>
      </c>
      <c r="D1439" s="101" t="s">
        <v>5534</v>
      </c>
      <c r="E1439" s="101" t="s">
        <v>1019</v>
      </c>
      <c r="F1439" s="101" t="s">
        <v>1607</v>
      </c>
      <c r="G1439" s="102" t="s">
        <v>5617</v>
      </c>
      <c r="H1439" s="103">
        <v>0</v>
      </c>
      <c r="I1439" s="103">
        <v>3738</v>
      </c>
      <c r="K1439" s="101" t="s">
        <v>751</v>
      </c>
      <c r="L1439" s="101" t="s">
        <v>599</v>
      </c>
      <c r="M1439" s="101" t="s">
        <v>586</v>
      </c>
      <c r="N1439" s="101" t="s">
        <v>730</v>
      </c>
      <c r="O1439" s="101" t="s">
        <v>5620</v>
      </c>
    </row>
    <row r="1440" spans="1:15" hidden="1">
      <c r="A1440" s="101">
        <v>272</v>
      </c>
      <c r="B1440" s="101">
        <v>52</v>
      </c>
      <c r="C1440" s="101">
        <v>1</v>
      </c>
      <c r="D1440" s="101" t="s">
        <v>5534</v>
      </c>
      <c r="E1440" s="101" t="s">
        <v>1019</v>
      </c>
      <c r="F1440" s="101" t="s">
        <v>1607</v>
      </c>
      <c r="G1440" s="102" t="s">
        <v>5622</v>
      </c>
      <c r="H1440" s="103">
        <v>0</v>
      </c>
      <c r="I1440" s="103">
        <v>4212</v>
      </c>
      <c r="K1440" s="101" t="s">
        <v>751</v>
      </c>
      <c r="L1440" s="101" t="s">
        <v>599</v>
      </c>
      <c r="M1440" s="101" t="s">
        <v>586</v>
      </c>
      <c r="N1440" s="101" t="s">
        <v>730</v>
      </c>
      <c r="O1440" s="101" t="s">
        <v>4536</v>
      </c>
    </row>
    <row r="1441" spans="1:15" hidden="1">
      <c r="A1441" s="101">
        <v>272</v>
      </c>
      <c r="B1441" s="101">
        <v>53</v>
      </c>
      <c r="C1441" s="101">
        <v>1</v>
      </c>
      <c r="D1441" s="101" t="s">
        <v>5534</v>
      </c>
      <c r="E1441" s="101" t="s">
        <v>1019</v>
      </c>
      <c r="F1441" s="101" t="s">
        <v>1607</v>
      </c>
      <c r="G1441" s="102" t="s">
        <v>5624</v>
      </c>
      <c r="H1441" s="103">
        <v>0</v>
      </c>
      <c r="I1441" s="103">
        <v>13950</v>
      </c>
      <c r="K1441" s="101" t="s">
        <v>751</v>
      </c>
      <c r="L1441" s="101" t="s">
        <v>599</v>
      </c>
      <c r="M1441" s="101" t="s">
        <v>586</v>
      </c>
      <c r="N1441" s="101" t="s">
        <v>730</v>
      </c>
      <c r="O1441" s="101" t="s">
        <v>5577</v>
      </c>
    </row>
    <row r="1442" spans="1:15" hidden="1">
      <c r="A1442" s="101">
        <v>272</v>
      </c>
      <c r="B1442" s="101">
        <v>54</v>
      </c>
      <c r="C1442" s="101">
        <v>1</v>
      </c>
      <c r="D1442" s="101" t="s">
        <v>5534</v>
      </c>
      <c r="E1442" s="101" t="s">
        <v>1019</v>
      </c>
      <c r="F1442" s="101" t="s">
        <v>1607</v>
      </c>
      <c r="G1442" s="102" t="s">
        <v>1853</v>
      </c>
      <c r="H1442" s="103">
        <v>0</v>
      </c>
      <c r="I1442" s="103">
        <v>132990</v>
      </c>
      <c r="K1442" s="101" t="s">
        <v>751</v>
      </c>
      <c r="L1442" s="101" t="s">
        <v>599</v>
      </c>
      <c r="M1442" s="101" t="s">
        <v>586</v>
      </c>
      <c r="N1442" s="101" t="s">
        <v>730</v>
      </c>
      <c r="O1442" s="101" t="s">
        <v>932</v>
      </c>
    </row>
    <row r="1443" spans="1:15" hidden="1">
      <c r="A1443" s="101">
        <v>272</v>
      </c>
      <c r="B1443" s="101">
        <v>55</v>
      </c>
      <c r="C1443" s="101">
        <v>1</v>
      </c>
      <c r="D1443" s="101" t="s">
        <v>5534</v>
      </c>
      <c r="E1443" s="101" t="s">
        <v>1019</v>
      </c>
      <c r="F1443" s="101" t="s">
        <v>3736</v>
      </c>
      <c r="G1443" s="102" t="s">
        <v>5625</v>
      </c>
      <c r="H1443" s="103">
        <v>0</v>
      </c>
      <c r="I1443" s="103">
        <v>6686</v>
      </c>
      <c r="K1443" s="101" t="s">
        <v>751</v>
      </c>
      <c r="L1443" s="101" t="s">
        <v>599</v>
      </c>
      <c r="M1443" s="101" t="s">
        <v>586</v>
      </c>
      <c r="N1443" s="101" t="s">
        <v>730</v>
      </c>
      <c r="O1443" s="101" t="s">
        <v>1942</v>
      </c>
    </row>
    <row r="1444" spans="1:15" hidden="1">
      <c r="A1444" s="101">
        <v>272</v>
      </c>
      <c r="B1444" s="101">
        <v>56</v>
      </c>
      <c r="C1444" s="101">
        <v>1</v>
      </c>
      <c r="D1444" s="101" t="s">
        <v>5534</v>
      </c>
      <c r="E1444" s="101" t="s">
        <v>1019</v>
      </c>
      <c r="F1444" s="101" t="s">
        <v>3736</v>
      </c>
      <c r="G1444" s="102" t="s">
        <v>5629</v>
      </c>
      <c r="H1444" s="103">
        <v>0</v>
      </c>
      <c r="I1444" s="103">
        <v>239010</v>
      </c>
      <c r="K1444" s="101" t="s">
        <v>751</v>
      </c>
      <c r="L1444" s="101" t="s">
        <v>599</v>
      </c>
      <c r="M1444" s="101" t="s">
        <v>586</v>
      </c>
      <c r="N1444" s="101" t="s">
        <v>730</v>
      </c>
      <c r="O1444" s="101" t="s">
        <v>5631</v>
      </c>
    </row>
    <row r="1445" spans="1:15" hidden="1">
      <c r="A1445" s="101">
        <v>272</v>
      </c>
      <c r="B1445" s="101">
        <v>57</v>
      </c>
      <c r="C1445" s="101">
        <v>1</v>
      </c>
      <c r="D1445" s="101" t="s">
        <v>5534</v>
      </c>
      <c r="E1445" s="101" t="s">
        <v>1019</v>
      </c>
      <c r="F1445" s="101" t="s">
        <v>3736</v>
      </c>
      <c r="G1445" s="102" t="s">
        <v>5280</v>
      </c>
      <c r="H1445" s="103">
        <v>0</v>
      </c>
      <c r="I1445" s="103">
        <v>17670</v>
      </c>
      <c r="K1445" s="101" t="s">
        <v>751</v>
      </c>
      <c r="L1445" s="101" t="s">
        <v>599</v>
      </c>
      <c r="M1445" s="101" t="s">
        <v>586</v>
      </c>
      <c r="N1445" s="101" t="s">
        <v>730</v>
      </c>
      <c r="O1445" s="101" t="s">
        <v>5633</v>
      </c>
    </row>
    <row r="1446" spans="1:15" hidden="1">
      <c r="A1446" s="101">
        <v>272</v>
      </c>
      <c r="B1446" s="101">
        <v>58</v>
      </c>
      <c r="C1446" s="101">
        <v>1</v>
      </c>
      <c r="D1446" s="101" t="s">
        <v>5534</v>
      </c>
      <c r="E1446" s="101" t="s">
        <v>1019</v>
      </c>
      <c r="F1446" s="101" t="s">
        <v>3736</v>
      </c>
      <c r="G1446" s="102" t="s">
        <v>5634</v>
      </c>
      <c r="H1446" s="103">
        <v>0</v>
      </c>
      <c r="I1446" s="103">
        <v>93000</v>
      </c>
      <c r="K1446" s="101" t="s">
        <v>751</v>
      </c>
      <c r="L1446" s="101" t="s">
        <v>599</v>
      </c>
      <c r="M1446" s="101" t="s">
        <v>586</v>
      </c>
      <c r="N1446" s="101" t="s">
        <v>730</v>
      </c>
      <c r="O1446" s="101" t="s">
        <v>1874</v>
      </c>
    </row>
    <row r="1447" spans="1:15" hidden="1">
      <c r="A1447" s="101">
        <v>272</v>
      </c>
      <c r="B1447" s="101">
        <v>59</v>
      </c>
      <c r="C1447" s="101">
        <v>1</v>
      </c>
      <c r="D1447" s="101" t="s">
        <v>5534</v>
      </c>
      <c r="E1447" s="101" t="s">
        <v>1019</v>
      </c>
      <c r="F1447" s="101" t="s">
        <v>3736</v>
      </c>
      <c r="G1447" s="102" t="s">
        <v>474</v>
      </c>
      <c r="H1447" s="103">
        <v>0</v>
      </c>
      <c r="I1447" s="103">
        <v>202740</v>
      </c>
      <c r="K1447" s="101" t="s">
        <v>751</v>
      </c>
      <c r="L1447" s="101" t="s">
        <v>599</v>
      </c>
      <c r="M1447" s="101" t="s">
        <v>586</v>
      </c>
      <c r="N1447" s="101" t="s">
        <v>730</v>
      </c>
      <c r="O1447" s="101" t="s">
        <v>5635</v>
      </c>
    </row>
    <row r="1448" spans="1:15" hidden="1">
      <c r="A1448" s="101">
        <v>272</v>
      </c>
      <c r="B1448" s="101">
        <v>60</v>
      </c>
      <c r="C1448" s="101">
        <v>1</v>
      </c>
      <c r="D1448" s="101" t="s">
        <v>5534</v>
      </c>
      <c r="E1448" s="101" t="s">
        <v>1019</v>
      </c>
      <c r="F1448" s="101" t="s">
        <v>3736</v>
      </c>
      <c r="G1448" s="102" t="s">
        <v>5638</v>
      </c>
      <c r="H1448" s="103">
        <v>0</v>
      </c>
      <c r="I1448" s="103">
        <v>17670</v>
      </c>
      <c r="K1448" s="101" t="s">
        <v>751</v>
      </c>
      <c r="L1448" s="101" t="s">
        <v>599</v>
      </c>
      <c r="M1448" s="101" t="s">
        <v>586</v>
      </c>
      <c r="N1448" s="101" t="s">
        <v>730</v>
      </c>
      <c r="O1448" s="101" t="s">
        <v>5633</v>
      </c>
    </row>
    <row r="1449" spans="1:15" hidden="1">
      <c r="A1449" s="101">
        <v>272</v>
      </c>
      <c r="B1449" s="101">
        <v>61</v>
      </c>
      <c r="C1449" s="101">
        <v>1</v>
      </c>
      <c r="D1449" s="101" t="s">
        <v>5534</v>
      </c>
      <c r="E1449" s="101" t="s">
        <v>1019</v>
      </c>
      <c r="F1449" s="101" t="s">
        <v>3736</v>
      </c>
      <c r="G1449" s="102" t="s">
        <v>3896</v>
      </c>
      <c r="H1449" s="103">
        <v>0</v>
      </c>
      <c r="I1449" s="103">
        <v>28830</v>
      </c>
      <c r="K1449" s="101" t="s">
        <v>751</v>
      </c>
      <c r="L1449" s="101" t="s">
        <v>599</v>
      </c>
      <c r="M1449" s="101" t="s">
        <v>586</v>
      </c>
      <c r="N1449" s="101" t="s">
        <v>730</v>
      </c>
      <c r="O1449" s="101" t="s">
        <v>4853</v>
      </c>
    </row>
    <row r="1450" spans="1:15" hidden="1">
      <c r="A1450" s="101">
        <v>272</v>
      </c>
      <c r="B1450" s="101">
        <v>62</v>
      </c>
      <c r="C1450" s="101">
        <v>1</v>
      </c>
      <c r="D1450" s="101" t="s">
        <v>5534</v>
      </c>
      <c r="E1450" s="101" t="s">
        <v>1019</v>
      </c>
      <c r="F1450" s="101" t="s">
        <v>3736</v>
      </c>
      <c r="G1450" s="102" t="s">
        <v>5641</v>
      </c>
      <c r="H1450" s="103">
        <v>0</v>
      </c>
      <c r="I1450" s="103">
        <v>334800</v>
      </c>
      <c r="K1450" s="101" t="s">
        <v>751</v>
      </c>
      <c r="L1450" s="101" t="s">
        <v>599</v>
      </c>
      <c r="M1450" s="101" t="s">
        <v>586</v>
      </c>
      <c r="N1450" s="101" t="s">
        <v>730</v>
      </c>
      <c r="O1450" s="101" t="s">
        <v>1306</v>
      </c>
    </row>
    <row r="1451" spans="1:15" hidden="1">
      <c r="A1451" s="101">
        <v>272</v>
      </c>
      <c r="B1451" s="101">
        <v>63</v>
      </c>
      <c r="C1451" s="101">
        <v>1</v>
      </c>
      <c r="D1451" s="101" t="s">
        <v>5534</v>
      </c>
      <c r="E1451" s="101" t="s">
        <v>1019</v>
      </c>
      <c r="F1451" s="101" t="s">
        <v>3736</v>
      </c>
      <c r="G1451" s="102" t="s">
        <v>5643</v>
      </c>
      <c r="H1451" s="103">
        <v>0</v>
      </c>
      <c r="I1451" s="103">
        <v>226920</v>
      </c>
      <c r="K1451" s="101" t="s">
        <v>751</v>
      </c>
      <c r="L1451" s="101" t="s">
        <v>599</v>
      </c>
      <c r="M1451" s="101" t="s">
        <v>586</v>
      </c>
      <c r="N1451" s="101" t="s">
        <v>730</v>
      </c>
      <c r="O1451" s="101" t="s">
        <v>1498</v>
      </c>
    </row>
    <row r="1452" spans="1:15" hidden="1">
      <c r="A1452" s="101">
        <v>272</v>
      </c>
      <c r="B1452" s="101">
        <v>64</v>
      </c>
      <c r="C1452" s="101">
        <v>1</v>
      </c>
      <c r="D1452" s="101" t="s">
        <v>5534</v>
      </c>
      <c r="E1452" s="101" t="s">
        <v>1019</v>
      </c>
      <c r="F1452" s="101" t="s">
        <v>3736</v>
      </c>
      <c r="G1452" s="102" t="s">
        <v>5645</v>
      </c>
      <c r="H1452" s="103">
        <v>0</v>
      </c>
      <c r="I1452" s="103">
        <v>186930</v>
      </c>
      <c r="K1452" s="101" t="s">
        <v>751</v>
      </c>
      <c r="L1452" s="101" t="s">
        <v>599</v>
      </c>
      <c r="M1452" s="101" t="s">
        <v>586</v>
      </c>
      <c r="N1452" s="101" t="s">
        <v>730</v>
      </c>
      <c r="O1452" s="101" t="s">
        <v>5647</v>
      </c>
    </row>
    <row r="1453" spans="1:15" hidden="1">
      <c r="A1453" s="101">
        <v>272</v>
      </c>
      <c r="B1453" s="101">
        <v>65</v>
      </c>
      <c r="C1453" s="101">
        <v>1</v>
      </c>
      <c r="D1453" s="101" t="s">
        <v>5534</v>
      </c>
      <c r="E1453" s="101" t="s">
        <v>1019</v>
      </c>
      <c r="F1453" s="101" t="s">
        <v>4183</v>
      </c>
      <c r="G1453" s="102" t="s">
        <v>4447</v>
      </c>
      <c r="H1453" s="103">
        <v>0</v>
      </c>
      <c r="I1453" s="103">
        <v>82770</v>
      </c>
      <c r="K1453" s="101" t="s">
        <v>751</v>
      </c>
      <c r="L1453" s="101" t="s">
        <v>599</v>
      </c>
      <c r="M1453" s="101" t="s">
        <v>586</v>
      </c>
      <c r="N1453" s="101" t="s">
        <v>730</v>
      </c>
      <c r="O1453" s="101" t="s">
        <v>528</v>
      </c>
    </row>
    <row r="1454" spans="1:15" hidden="1">
      <c r="A1454" s="101">
        <v>272</v>
      </c>
      <c r="B1454" s="101">
        <v>66</v>
      </c>
      <c r="C1454" s="101">
        <v>1</v>
      </c>
      <c r="D1454" s="101" t="s">
        <v>5534</v>
      </c>
      <c r="E1454" s="101" t="s">
        <v>1019</v>
      </c>
      <c r="F1454" s="101" t="s">
        <v>4183</v>
      </c>
      <c r="G1454" s="102" t="s">
        <v>5649</v>
      </c>
      <c r="H1454" s="103">
        <v>0</v>
      </c>
      <c r="I1454" s="103">
        <v>64170</v>
      </c>
      <c r="K1454" s="101" t="s">
        <v>751</v>
      </c>
      <c r="L1454" s="101" t="s">
        <v>599</v>
      </c>
      <c r="M1454" s="101" t="s">
        <v>586</v>
      </c>
      <c r="N1454" s="101" t="s">
        <v>730</v>
      </c>
      <c r="O1454" s="101" t="s">
        <v>1932</v>
      </c>
    </row>
    <row r="1455" spans="1:15" hidden="1">
      <c r="A1455" s="101">
        <v>272</v>
      </c>
      <c r="B1455" s="101">
        <v>67</v>
      </c>
      <c r="C1455" s="101">
        <v>1</v>
      </c>
      <c r="D1455" s="101" t="s">
        <v>5534</v>
      </c>
      <c r="E1455" s="101" t="s">
        <v>1019</v>
      </c>
      <c r="F1455" s="101" t="s">
        <v>4183</v>
      </c>
      <c r="G1455" s="102" t="s">
        <v>712</v>
      </c>
      <c r="H1455" s="103">
        <v>0</v>
      </c>
      <c r="I1455" s="103">
        <v>12090</v>
      </c>
      <c r="K1455" s="101" t="s">
        <v>751</v>
      </c>
      <c r="L1455" s="101" t="s">
        <v>599</v>
      </c>
      <c r="M1455" s="101" t="s">
        <v>586</v>
      </c>
      <c r="N1455" s="101" t="s">
        <v>730</v>
      </c>
      <c r="O1455" s="101" t="s">
        <v>2183</v>
      </c>
    </row>
    <row r="1456" spans="1:15" hidden="1">
      <c r="A1456" s="101">
        <v>272</v>
      </c>
      <c r="B1456" s="101">
        <v>68</v>
      </c>
      <c r="C1456" s="101">
        <v>1</v>
      </c>
      <c r="D1456" s="101" t="s">
        <v>5534</v>
      </c>
      <c r="E1456" s="101" t="s">
        <v>1019</v>
      </c>
      <c r="F1456" s="101" t="s">
        <v>4183</v>
      </c>
      <c r="G1456" s="102" t="s">
        <v>957</v>
      </c>
      <c r="H1456" s="103">
        <v>0</v>
      </c>
      <c r="I1456" s="103">
        <v>88350</v>
      </c>
      <c r="K1456" s="101" t="s">
        <v>751</v>
      </c>
      <c r="L1456" s="101" t="s">
        <v>599</v>
      </c>
      <c r="M1456" s="101" t="s">
        <v>586</v>
      </c>
      <c r="N1456" s="101" t="s">
        <v>730</v>
      </c>
      <c r="O1456" s="101" t="s">
        <v>4051</v>
      </c>
    </row>
    <row r="1457" spans="1:15" hidden="1">
      <c r="A1457" s="101">
        <v>272</v>
      </c>
      <c r="B1457" s="101">
        <v>69</v>
      </c>
      <c r="C1457" s="101">
        <v>1</v>
      </c>
      <c r="D1457" s="101" t="s">
        <v>5534</v>
      </c>
      <c r="E1457" s="101" t="s">
        <v>1019</v>
      </c>
      <c r="F1457" s="101" t="s">
        <v>4183</v>
      </c>
      <c r="G1457" s="102" t="s">
        <v>1455</v>
      </c>
      <c r="H1457" s="103">
        <v>0</v>
      </c>
      <c r="I1457" s="103">
        <v>48360</v>
      </c>
      <c r="K1457" s="101" t="s">
        <v>751</v>
      </c>
      <c r="L1457" s="101" t="s">
        <v>599</v>
      </c>
      <c r="M1457" s="101" t="s">
        <v>586</v>
      </c>
      <c r="N1457" s="101" t="s">
        <v>730</v>
      </c>
      <c r="O1457" s="101" t="s">
        <v>5571</v>
      </c>
    </row>
    <row r="1458" spans="1:15" hidden="1">
      <c r="A1458" s="101">
        <v>272</v>
      </c>
      <c r="B1458" s="101">
        <v>70</v>
      </c>
      <c r="C1458" s="101">
        <v>1</v>
      </c>
      <c r="D1458" s="101" t="s">
        <v>5534</v>
      </c>
      <c r="E1458" s="101" t="s">
        <v>1019</v>
      </c>
      <c r="F1458" s="101" t="s">
        <v>4183</v>
      </c>
      <c r="G1458" s="102" t="s">
        <v>4045</v>
      </c>
      <c r="H1458" s="103">
        <v>0</v>
      </c>
      <c r="I1458" s="103">
        <v>35340</v>
      </c>
      <c r="K1458" s="101" t="s">
        <v>751</v>
      </c>
      <c r="L1458" s="101" t="s">
        <v>599</v>
      </c>
      <c r="M1458" s="101" t="s">
        <v>586</v>
      </c>
      <c r="N1458" s="101" t="s">
        <v>730</v>
      </c>
      <c r="O1458" s="101" t="s">
        <v>5653</v>
      </c>
    </row>
    <row r="1459" spans="1:15" hidden="1">
      <c r="A1459" s="101">
        <v>272</v>
      </c>
      <c r="B1459" s="101">
        <v>71</v>
      </c>
      <c r="C1459" s="101">
        <v>1</v>
      </c>
      <c r="D1459" s="101" t="s">
        <v>5534</v>
      </c>
      <c r="E1459" s="101" t="s">
        <v>1019</v>
      </c>
      <c r="F1459" s="101" t="s">
        <v>4183</v>
      </c>
      <c r="G1459" s="102" t="s">
        <v>896</v>
      </c>
      <c r="H1459" s="103">
        <v>0</v>
      </c>
      <c r="I1459" s="103">
        <v>37200</v>
      </c>
      <c r="K1459" s="101" t="s">
        <v>751</v>
      </c>
      <c r="L1459" s="101" t="s">
        <v>599</v>
      </c>
      <c r="M1459" s="101" t="s">
        <v>586</v>
      </c>
      <c r="N1459" s="101" t="s">
        <v>730</v>
      </c>
      <c r="O1459" s="101" t="s">
        <v>5654</v>
      </c>
    </row>
    <row r="1460" spans="1:15" hidden="1">
      <c r="A1460" s="101">
        <v>272</v>
      </c>
      <c r="B1460" s="101">
        <v>72</v>
      </c>
      <c r="C1460" s="101">
        <v>1</v>
      </c>
      <c r="D1460" s="101" t="s">
        <v>5534</v>
      </c>
      <c r="E1460" s="101" t="s">
        <v>1019</v>
      </c>
      <c r="F1460" s="101" t="s">
        <v>4183</v>
      </c>
      <c r="G1460" s="102" t="s">
        <v>4553</v>
      </c>
      <c r="H1460" s="103">
        <v>0</v>
      </c>
      <c r="I1460" s="103">
        <v>165540</v>
      </c>
      <c r="K1460" s="101" t="s">
        <v>751</v>
      </c>
      <c r="L1460" s="101" t="s">
        <v>599</v>
      </c>
      <c r="M1460" s="101" t="s">
        <v>586</v>
      </c>
      <c r="N1460" s="101" t="s">
        <v>730</v>
      </c>
      <c r="O1460" s="101" t="s">
        <v>602</v>
      </c>
    </row>
    <row r="1461" spans="1:15" hidden="1">
      <c r="A1461" s="101">
        <v>272</v>
      </c>
      <c r="B1461" s="101">
        <v>73</v>
      </c>
      <c r="C1461" s="101">
        <v>1</v>
      </c>
      <c r="D1461" s="101" t="s">
        <v>5534</v>
      </c>
      <c r="E1461" s="101" t="s">
        <v>1019</v>
      </c>
      <c r="F1461" s="101" t="s">
        <v>4183</v>
      </c>
      <c r="G1461" s="102" t="s">
        <v>3610</v>
      </c>
      <c r="H1461" s="103">
        <v>0</v>
      </c>
      <c r="I1461" s="103">
        <v>125550</v>
      </c>
      <c r="K1461" s="101" t="s">
        <v>751</v>
      </c>
      <c r="L1461" s="101" t="s">
        <v>599</v>
      </c>
      <c r="M1461" s="101" t="s">
        <v>586</v>
      </c>
      <c r="N1461" s="101" t="s">
        <v>730</v>
      </c>
      <c r="O1461" s="101" t="s">
        <v>3177</v>
      </c>
    </row>
    <row r="1462" spans="1:15" hidden="1">
      <c r="A1462" s="101">
        <v>272</v>
      </c>
      <c r="B1462" s="101">
        <v>74</v>
      </c>
      <c r="C1462" s="101">
        <v>1</v>
      </c>
      <c r="D1462" s="101" t="s">
        <v>5534</v>
      </c>
      <c r="E1462" s="101" t="s">
        <v>1019</v>
      </c>
      <c r="F1462" s="101" t="s">
        <v>4183</v>
      </c>
      <c r="G1462" s="102" t="s">
        <v>1247</v>
      </c>
      <c r="H1462" s="103">
        <v>0</v>
      </c>
      <c r="I1462" s="103">
        <v>92070</v>
      </c>
      <c r="K1462" s="101" t="s">
        <v>751</v>
      </c>
      <c r="L1462" s="101" t="s">
        <v>599</v>
      </c>
      <c r="M1462" s="101" t="s">
        <v>586</v>
      </c>
      <c r="N1462" s="101" t="s">
        <v>730</v>
      </c>
      <c r="O1462" s="101" t="s">
        <v>5566</v>
      </c>
    </row>
    <row r="1463" spans="1:15" hidden="1">
      <c r="A1463" s="101">
        <v>272</v>
      </c>
      <c r="B1463" s="101">
        <v>75</v>
      </c>
      <c r="C1463" s="101">
        <v>1</v>
      </c>
      <c r="D1463" s="101" t="s">
        <v>5534</v>
      </c>
      <c r="E1463" s="101" t="s">
        <v>1019</v>
      </c>
      <c r="F1463" s="101" t="s">
        <v>4183</v>
      </c>
      <c r="G1463" s="102" t="s">
        <v>1265</v>
      </c>
      <c r="H1463" s="103">
        <v>0</v>
      </c>
      <c r="I1463" s="103">
        <v>76260</v>
      </c>
      <c r="K1463" s="101" t="s">
        <v>751</v>
      </c>
      <c r="L1463" s="101" t="s">
        <v>599</v>
      </c>
      <c r="M1463" s="101" t="s">
        <v>586</v>
      </c>
      <c r="N1463" s="101" t="s">
        <v>730</v>
      </c>
      <c r="O1463" s="101" t="s">
        <v>5656</v>
      </c>
    </row>
    <row r="1464" spans="1:15" hidden="1">
      <c r="A1464" s="101">
        <v>272</v>
      </c>
      <c r="B1464" s="101">
        <v>76</v>
      </c>
      <c r="C1464" s="101">
        <v>1</v>
      </c>
      <c r="D1464" s="101" t="s">
        <v>5534</v>
      </c>
      <c r="E1464" s="101" t="s">
        <v>1019</v>
      </c>
      <c r="F1464" s="101" t="s">
        <v>4183</v>
      </c>
      <c r="G1464" s="102" t="s">
        <v>5657</v>
      </c>
      <c r="H1464" s="103">
        <v>0</v>
      </c>
      <c r="I1464" s="103">
        <v>21390</v>
      </c>
      <c r="K1464" s="101" t="s">
        <v>751</v>
      </c>
      <c r="L1464" s="101" t="s">
        <v>599</v>
      </c>
      <c r="M1464" s="101" t="s">
        <v>586</v>
      </c>
      <c r="N1464" s="101" t="s">
        <v>730</v>
      </c>
      <c r="O1464" s="101" t="s">
        <v>4653</v>
      </c>
    </row>
    <row r="1465" spans="1:15" hidden="1">
      <c r="A1465" s="101">
        <v>272</v>
      </c>
      <c r="B1465" s="101">
        <v>77</v>
      </c>
      <c r="C1465" s="101">
        <v>1</v>
      </c>
      <c r="D1465" s="101" t="s">
        <v>5534</v>
      </c>
      <c r="E1465" s="101" t="s">
        <v>1019</v>
      </c>
      <c r="F1465" s="101" t="s">
        <v>4183</v>
      </c>
      <c r="G1465" s="102" t="s">
        <v>3632</v>
      </c>
      <c r="H1465" s="103">
        <v>0</v>
      </c>
      <c r="I1465" s="103">
        <v>21390</v>
      </c>
      <c r="K1465" s="101" t="s">
        <v>751</v>
      </c>
      <c r="L1465" s="101" t="s">
        <v>599</v>
      </c>
      <c r="M1465" s="101" t="s">
        <v>586</v>
      </c>
      <c r="N1465" s="101" t="s">
        <v>730</v>
      </c>
      <c r="O1465" s="101" t="s">
        <v>4653</v>
      </c>
    </row>
    <row r="1466" spans="1:15" hidden="1">
      <c r="A1466" s="101">
        <v>272</v>
      </c>
      <c r="B1466" s="101">
        <v>78</v>
      </c>
      <c r="C1466" s="101">
        <v>1</v>
      </c>
      <c r="D1466" s="101" t="s">
        <v>5534</v>
      </c>
      <c r="E1466" s="101" t="s">
        <v>1019</v>
      </c>
      <c r="F1466" s="101" t="s">
        <v>4183</v>
      </c>
      <c r="G1466" s="102" t="s">
        <v>4248</v>
      </c>
      <c r="H1466" s="103">
        <v>0</v>
      </c>
      <c r="I1466" s="103">
        <v>63240</v>
      </c>
      <c r="K1466" s="101" t="s">
        <v>751</v>
      </c>
      <c r="L1466" s="101" t="s">
        <v>599</v>
      </c>
      <c r="M1466" s="101" t="s">
        <v>586</v>
      </c>
      <c r="N1466" s="101" t="s">
        <v>730</v>
      </c>
      <c r="O1466" s="101" t="s">
        <v>4396</v>
      </c>
    </row>
    <row r="1467" spans="1:15" hidden="1">
      <c r="A1467" s="101">
        <v>272</v>
      </c>
      <c r="B1467" s="101">
        <v>79</v>
      </c>
      <c r="C1467" s="101">
        <v>1</v>
      </c>
      <c r="D1467" s="101" t="s">
        <v>5534</v>
      </c>
      <c r="E1467" s="101" t="s">
        <v>1019</v>
      </c>
      <c r="F1467" s="101" t="s">
        <v>4183</v>
      </c>
      <c r="G1467" s="102" t="s">
        <v>5659</v>
      </c>
      <c r="H1467" s="103">
        <v>0</v>
      </c>
      <c r="I1467" s="103">
        <v>75330</v>
      </c>
      <c r="K1467" s="101" t="s">
        <v>751</v>
      </c>
      <c r="L1467" s="101" t="s">
        <v>599</v>
      </c>
      <c r="M1467" s="101" t="s">
        <v>586</v>
      </c>
      <c r="N1467" s="101" t="s">
        <v>730</v>
      </c>
      <c r="O1467" s="101" t="s">
        <v>5627</v>
      </c>
    </row>
    <row r="1468" spans="1:15" hidden="1">
      <c r="A1468" s="101">
        <v>272</v>
      </c>
      <c r="B1468" s="101">
        <v>80</v>
      </c>
      <c r="C1468" s="101">
        <v>1</v>
      </c>
      <c r="D1468" s="101" t="s">
        <v>5534</v>
      </c>
      <c r="E1468" s="101" t="s">
        <v>1019</v>
      </c>
      <c r="F1468" s="101" t="s">
        <v>4183</v>
      </c>
      <c r="G1468" s="102" t="s">
        <v>5660</v>
      </c>
      <c r="H1468" s="103">
        <v>0</v>
      </c>
      <c r="I1468" s="103">
        <v>62310</v>
      </c>
      <c r="K1468" s="101" t="s">
        <v>751</v>
      </c>
      <c r="L1468" s="101" t="s">
        <v>599</v>
      </c>
      <c r="M1468" s="101" t="s">
        <v>586</v>
      </c>
      <c r="N1468" s="101" t="s">
        <v>730</v>
      </c>
      <c r="O1468" s="101" t="s">
        <v>5662</v>
      </c>
    </row>
    <row r="1469" spans="1:15" hidden="1">
      <c r="A1469" s="101">
        <v>272</v>
      </c>
      <c r="B1469" s="101">
        <v>81</v>
      </c>
      <c r="C1469" s="101">
        <v>1</v>
      </c>
      <c r="D1469" s="101" t="s">
        <v>5534</v>
      </c>
      <c r="E1469" s="101" t="s">
        <v>1019</v>
      </c>
      <c r="F1469" s="101" t="s">
        <v>4183</v>
      </c>
      <c r="G1469" s="102" t="s">
        <v>5663</v>
      </c>
      <c r="H1469" s="103">
        <v>0</v>
      </c>
      <c r="I1469" s="103">
        <v>39060</v>
      </c>
      <c r="K1469" s="101" t="s">
        <v>751</v>
      </c>
      <c r="L1469" s="101" t="s">
        <v>599</v>
      </c>
      <c r="M1469" s="101" t="s">
        <v>586</v>
      </c>
      <c r="N1469" s="101" t="s">
        <v>730</v>
      </c>
      <c r="O1469" s="101" t="s">
        <v>290</v>
      </c>
    </row>
    <row r="1470" spans="1:15" hidden="1">
      <c r="A1470" s="101">
        <v>272</v>
      </c>
      <c r="B1470" s="101">
        <v>82</v>
      </c>
      <c r="C1470" s="101">
        <v>1</v>
      </c>
      <c r="D1470" s="101" t="s">
        <v>5534</v>
      </c>
      <c r="E1470" s="101" t="s">
        <v>1019</v>
      </c>
      <c r="F1470" s="101" t="s">
        <v>4081</v>
      </c>
      <c r="G1470" s="102" t="s">
        <v>5664</v>
      </c>
      <c r="H1470" s="103">
        <v>0</v>
      </c>
      <c r="I1470" s="103">
        <v>1311</v>
      </c>
      <c r="K1470" s="101" t="s">
        <v>751</v>
      </c>
      <c r="L1470" s="101" t="s">
        <v>599</v>
      </c>
      <c r="M1470" s="101" t="s">
        <v>586</v>
      </c>
      <c r="N1470" s="101" t="s">
        <v>730</v>
      </c>
      <c r="O1470" s="101" t="s">
        <v>5665</v>
      </c>
    </row>
    <row r="1471" spans="1:15" hidden="1">
      <c r="A1471" s="101">
        <v>272</v>
      </c>
      <c r="B1471" s="101">
        <v>83</v>
      </c>
      <c r="C1471" s="101">
        <v>1</v>
      </c>
      <c r="D1471" s="101" t="s">
        <v>5534</v>
      </c>
      <c r="E1471" s="101" t="s">
        <v>1019</v>
      </c>
      <c r="F1471" s="101" t="s">
        <v>4081</v>
      </c>
      <c r="G1471" s="102" t="s">
        <v>5666</v>
      </c>
      <c r="H1471" s="103">
        <v>0</v>
      </c>
      <c r="I1471" s="103">
        <v>4761</v>
      </c>
      <c r="K1471" s="101" t="s">
        <v>751</v>
      </c>
      <c r="L1471" s="101" t="s">
        <v>599</v>
      </c>
      <c r="M1471" s="101" t="s">
        <v>586</v>
      </c>
      <c r="N1471" s="101" t="s">
        <v>730</v>
      </c>
      <c r="O1471" s="101" t="s">
        <v>5670</v>
      </c>
    </row>
    <row r="1472" spans="1:15" hidden="1">
      <c r="A1472" s="101">
        <v>272</v>
      </c>
      <c r="B1472" s="101">
        <v>84</v>
      </c>
      <c r="C1472" s="101">
        <v>1</v>
      </c>
      <c r="D1472" s="101" t="s">
        <v>5534</v>
      </c>
      <c r="E1472" s="101" t="s">
        <v>1019</v>
      </c>
      <c r="F1472" s="101" t="s">
        <v>4081</v>
      </c>
      <c r="G1472" s="102" t="s">
        <v>3854</v>
      </c>
      <c r="H1472" s="103">
        <v>0</v>
      </c>
      <c r="I1472" s="103">
        <v>49290</v>
      </c>
      <c r="K1472" s="101" t="s">
        <v>751</v>
      </c>
      <c r="L1472" s="101" t="s">
        <v>599</v>
      </c>
      <c r="M1472" s="101" t="s">
        <v>586</v>
      </c>
      <c r="N1472" s="101" t="s">
        <v>730</v>
      </c>
      <c r="O1472" s="101" t="s">
        <v>5671</v>
      </c>
    </row>
    <row r="1473" spans="1:15" hidden="1">
      <c r="A1473" s="101">
        <v>272</v>
      </c>
      <c r="B1473" s="101">
        <v>85</v>
      </c>
      <c r="C1473" s="101">
        <v>1</v>
      </c>
      <c r="D1473" s="101" t="s">
        <v>5534</v>
      </c>
      <c r="E1473" s="101" t="s">
        <v>1019</v>
      </c>
      <c r="F1473" s="101" t="s">
        <v>4081</v>
      </c>
      <c r="G1473" s="102" t="s">
        <v>1029</v>
      </c>
      <c r="H1473" s="103">
        <v>0</v>
      </c>
      <c r="I1473" s="103">
        <v>49290</v>
      </c>
      <c r="K1473" s="101" t="s">
        <v>751</v>
      </c>
      <c r="L1473" s="101" t="s">
        <v>599</v>
      </c>
      <c r="M1473" s="101" t="s">
        <v>586</v>
      </c>
      <c r="N1473" s="101" t="s">
        <v>730</v>
      </c>
      <c r="O1473" s="101" t="s">
        <v>5671</v>
      </c>
    </row>
    <row r="1474" spans="1:15" hidden="1">
      <c r="A1474" s="101">
        <v>272</v>
      </c>
      <c r="B1474" s="101">
        <v>86</v>
      </c>
      <c r="C1474" s="101">
        <v>1</v>
      </c>
      <c r="D1474" s="101" t="s">
        <v>5534</v>
      </c>
      <c r="E1474" s="101" t="s">
        <v>1019</v>
      </c>
      <c r="F1474" s="101" t="s">
        <v>4081</v>
      </c>
      <c r="G1474" s="102" t="s">
        <v>5491</v>
      </c>
      <c r="H1474" s="103">
        <v>0</v>
      </c>
      <c r="I1474" s="103">
        <v>26970</v>
      </c>
      <c r="K1474" s="101" t="s">
        <v>751</v>
      </c>
      <c r="L1474" s="101" t="s">
        <v>599</v>
      </c>
      <c r="M1474" s="101" t="s">
        <v>586</v>
      </c>
      <c r="N1474" s="101" t="s">
        <v>730</v>
      </c>
      <c r="O1474" s="101" t="s">
        <v>5672</v>
      </c>
    </row>
    <row r="1475" spans="1:15" hidden="1">
      <c r="A1475" s="101">
        <v>272</v>
      </c>
      <c r="B1475" s="101">
        <v>87</v>
      </c>
      <c r="C1475" s="101">
        <v>1</v>
      </c>
      <c r="D1475" s="101" t="s">
        <v>5534</v>
      </c>
      <c r="E1475" s="101" t="s">
        <v>1019</v>
      </c>
      <c r="F1475" s="101" t="s">
        <v>4081</v>
      </c>
      <c r="G1475" s="102" t="s">
        <v>5650</v>
      </c>
      <c r="H1475" s="103">
        <v>0</v>
      </c>
      <c r="I1475" s="103">
        <v>25110</v>
      </c>
      <c r="K1475" s="101" t="s">
        <v>751</v>
      </c>
      <c r="L1475" s="101" t="s">
        <v>599</v>
      </c>
      <c r="M1475" s="101" t="s">
        <v>586</v>
      </c>
      <c r="N1475" s="101" t="s">
        <v>730</v>
      </c>
      <c r="O1475" s="101" t="s">
        <v>1992</v>
      </c>
    </row>
    <row r="1476" spans="1:15" hidden="1">
      <c r="A1476" s="101">
        <v>272</v>
      </c>
      <c r="B1476" s="101">
        <v>88</v>
      </c>
      <c r="C1476" s="101">
        <v>1</v>
      </c>
      <c r="D1476" s="101" t="s">
        <v>5534</v>
      </c>
      <c r="E1476" s="101" t="s">
        <v>1019</v>
      </c>
      <c r="F1476" s="101" t="s">
        <v>4081</v>
      </c>
      <c r="G1476" s="102" t="s">
        <v>1316</v>
      </c>
      <c r="H1476" s="103">
        <v>0</v>
      </c>
      <c r="I1476" s="103">
        <v>136710</v>
      </c>
      <c r="K1476" s="101" t="s">
        <v>751</v>
      </c>
      <c r="L1476" s="101" t="s">
        <v>599</v>
      </c>
      <c r="M1476" s="101" t="s">
        <v>586</v>
      </c>
      <c r="N1476" s="101" t="s">
        <v>730</v>
      </c>
      <c r="O1476" s="101" t="s">
        <v>4393</v>
      </c>
    </row>
    <row r="1477" spans="1:15" hidden="1">
      <c r="A1477" s="101">
        <v>272</v>
      </c>
      <c r="B1477" s="101">
        <v>89</v>
      </c>
      <c r="C1477" s="101">
        <v>1</v>
      </c>
      <c r="D1477" s="101" t="s">
        <v>5534</v>
      </c>
      <c r="E1477" s="101" t="s">
        <v>1019</v>
      </c>
      <c r="F1477" s="101" t="s">
        <v>4081</v>
      </c>
      <c r="G1477" s="102" t="s">
        <v>1384</v>
      </c>
      <c r="H1477" s="103">
        <v>0</v>
      </c>
      <c r="I1477" s="103">
        <v>105090</v>
      </c>
      <c r="K1477" s="101" t="s">
        <v>751</v>
      </c>
      <c r="L1477" s="101" t="s">
        <v>599</v>
      </c>
      <c r="M1477" s="101" t="s">
        <v>586</v>
      </c>
      <c r="N1477" s="101" t="s">
        <v>730</v>
      </c>
      <c r="O1477" s="101" t="s">
        <v>1338</v>
      </c>
    </row>
    <row r="1478" spans="1:15" hidden="1">
      <c r="A1478" s="101">
        <v>272</v>
      </c>
      <c r="B1478" s="101">
        <v>90</v>
      </c>
      <c r="C1478" s="101">
        <v>1</v>
      </c>
      <c r="D1478" s="101" t="s">
        <v>5534</v>
      </c>
      <c r="E1478" s="101" t="s">
        <v>1019</v>
      </c>
      <c r="F1478" s="101" t="s">
        <v>4081</v>
      </c>
      <c r="G1478" s="102" t="s">
        <v>5674</v>
      </c>
      <c r="H1478" s="103">
        <v>0</v>
      </c>
      <c r="I1478" s="103">
        <v>62310</v>
      </c>
      <c r="K1478" s="101" t="s">
        <v>751</v>
      </c>
      <c r="L1478" s="101" t="s">
        <v>599</v>
      </c>
      <c r="M1478" s="101" t="s">
        <v>586</v>
      </c>
      <c r="N1478" s="101" t="s">
        <v>730</v>
      </c>
      <c r="O1478" s="101" t="s">
        <v>5662</v>
      </c>
    </row>
    <row r="1479" spans="1:15" hidden="1">
      <c r="A1479" s="101">
        <v>272</v>
      </c>
      <c r="B1479" s="101">
        <v>91</v>
      </c>
      <c r="C1479" s="101">
        <v>1</v>
      </c>
      <c r="D1479" s="101" t="s">
        <v>5534</v>
      </c>
      <c r="E1479" s="101" t="s">
        <v>1019</v>
      </c>
      <c r="F1479" s="101" t="s">
        <v>4081</v>
      </c>
      <c r="G1479" s="102" t="s">
        <v>1447</v>
      </c>
      <c r="H1479" s="103">
        <v>0</v>
      </c>
      <c r="I1479" s="103">
        <v>93930</v>
      </c>
      <c r="K1479" s="101" t="s">
        <v>751</v>
      </c>
      <c r="L1479" s="101" t="s">
        <v>599</v>
      </c>
      <c r="M1479" s="101" t="s">
        <v>586</v>
      </c>
      <c r="N1479" s="101" t="s">
        <v>730</v>
      </c>
      <c r="O1479" s="101" t="s">
        <v>5675</v>
      </c>
    </row>
    <row r="1480" spans="1:15" hidden="1">
      <c r="A1480" s="101">
        <v>272</v>
      </c>
      <c r="B1480" s="101">
        <v>92</v>
      </c>
      <c r="C1480" s="101">
        <v>1</v>
      </c>
      <c r="D1480" s="101" t="s">
        <v>5534</v>
      </c>
      <c r="E1480" s="101" t="s">
        <v>1019</v>
      </c>
      <c r="F1480" s="101" t="s">
        <v>4081</v>
      </c>
      <c r="G1480" s="102" t="s">
        <v>4197</v>
      </c>
      <c r="H1480" s="103">
        <v>0</v>
      </c>
      <c r="I1480" s="103">
        <v>3069</v>
      </c>
      <c r="K1480" s="101" t="s">
        <v>751</v>
      </c>
      <c r="L1480" s="101" t="s">
        <v>599</v>
      </c>
      <c r="M1480" s="101" t="s">
        <v>586</v>
      </c>
      <c r="N1480" s="101" t="s">
        <v>730</v>
      </c>
      <c r="O1480" s="101" t="s">
        <v>838</v>
      </c>
    </row>
    <row r="1481" spans="1:15" hidden="1">
      <c r="A1481" s="101">
        <v>272</v>
      </c>
      <c r="B1481" s="101">
        <v>93</v>
      </c>
      <c r="C1481" s="101">
        <v>1</v>
      </c>
      <c r="D1481" s="101" t="s">
        <v>5534</v>
      </c>
      <c r="E1481" s="101" t="s">
        <v>1019</v>
      </c>
      <c r="F1481" s="101" t="s">
        <v>4081</v>
      </c>
      <c r="G1481" s="102" t="s">
        <v>1660</v>
      </c>
      <c r="H1481" s="103">
        <v>0</v>
      </c>
      <c r="I1481" s="103">
        <v>156240</v>
      </c>
      <c r="K1481" s="101" t="s">
        <v>751</v>
      </c>
      <c r="L1481" s="101" t="s">
        <v>599</v>
      </c>
      <c r="M1481" s="101" t="s">
        <v>586</v>
      </c>
      <c r="N1481" s="101" t="s">
        <v>730</v>
      </c>
      <c r="O1481" s="101" t="s">
        <v>390</v>
      </c>
    </row>
    <row r="1482" spans="1:15" hidden="1">
      <c r="A1482" s="101">
        <v>272</v>
      </c>
      <c r="B1482" s="101">
        <v>94</v>
      </c>
      <c r="C1482" s="101">
        <v>1</v>
      </c>
      <c r="D1482" s="101" t="s">
        <v>5534</v>
      </c>
      <c r="E1482" s="101" t="s">
        <v>1019</v>
      </c>
      <c r="F1482" s="101" t="s">
        <v>4081</v>
      </c>
      <c r="G1482" s="102" t="s">
        <v>5676</v>
      </c>
      <c r="H1482" s="103">
        <v>0</v>
      </c>
      <c r="I1482" s="103">
        <v>82770</v>
      </c>
      <c r="K1482" s="101" t="s">
        <v>751</v>
      </c>
      <c r="L1482" s="101" t="s">
        <v>599</v>
      </c>
      <c r="M1482" s="101" t="s">
        <v>586</v>
      </c>
      <c r="N1482" s="101" t="s">
        <v>730</v>
      </c>
      <c r="O1482" s="101" t="s">
        <v>528</v>
      </c>
    </row>
    <row r="1483" spans="1:15" hidden="1">
      <c r="A1483" s="101">
        <v>272</v>
      </c>
      <c r="B1483" s="101">
        <v>95</v>
      </c>
      <c r="C1483" s="101">
        <v>1</v>
      </c>
      <c r="D1483" s="101" t="s">
        <v>5534</v>
      </c>
      <c r="E1483" s="101" t="s">
        <v>1019</v>
      </c>
      <c r="F1483" s="101" t="s">
        <v>4081</v>
      </c>
      <c r="G1483" s="102" t="s">
        <v>5679</v>
      </c>
      <c r="H1483" s="103">
        <v>0</v>
      </c>
      <c r="I1483" s="103">
        <v>402690</v>
      </c>
      <c r="K1483" s="101" t="s">
        <v>751</v>
      </c>
      <c r="L1483" s="101" t="s">
        <v>599</v>
      </c>
      <c r="M1483" s="101" t="s">
        <v>586</v>
      </c>
      <c r="N1483" s="101" t="s">
        <v>730</v>
      </c>
      <c r="O1483" s="101" t="s">
        <v>5680</v>
      </c>
    </row>
    <row r="1484" spans="1:15" hidden="1">
      <c r="A1484" s="101">
        <v>272</v>
      </c>
      <c r="B1484" s="101">
        <v>96</v>
      </c>
      <c r="C1484" s="101">
        <v>1</v>
      </c>
      <c r="D1484" s="101" t="s">
        <v>5534</v>
      </c>
      <c r="E1484" s="101" t="s">
        <v>1019</v>
      </c>
      <c r="F1484" s="101" t="s">
        <v>4081</v>
      </c>
      <c r="G1484" s="102" t="s">
        <v>3893</v>
      </c>
      <c r="H1484" s="103">
        <v>0</v>
      </c>
      <c r="I1484" s="103">
        <v>106950</v>
      </c>
      <c r="K1484" s="101" t="s">
        <v>751</v>
      </c>
      <c r="L1484" s="101" t="s">
        <v>599</v>
      </c>
      <c r="M1484" s="101" t="s">
        <v>586</v>
      </c>
      <c r="N1484" s="101" t="s">
        <v>730</v>
      </c>
      <c r="O1484" s="101" t="s">
        <v>5610</v>
      </c>
    </row>
    <row r="1485" spans="1:15" hidden="1">
      <c r="A1485" s="101">
        <v>272</v>
      </c>
      <c r="B1485" s="101">
        <v>97</v>
      </c>
      <c r="C1485" s="101">
        <v>1</v>
      </c>
      <c r="D1485" s="101" t="s">
        <v>5534</v>
      </c>
      <c r="E1485" s="101" t="s">
        <v>1019</v>
      </c>
      <c r="F1485" s="101" t="s">
        <v>4081</v>
      </c>
      <c r="G1485" s="102" t="s">
        <v>2995</v>
      </c>
      <c r="H1485" s="103">
        <v>0</v>
      </c>
      <c r="I1485" s="103">
        <v>14880</v>
      </c>
      <c r="K1485" s="101" t="s">
        <v>751</v>
      </c>
      <c r="L1485" s="101" t="s">
        <v>599</v>
      </c>
      <c r="M1485" s="101" t="s">
        <v>586</v>
      </c>
      <c r="N1485" s="101" t="s">
        <v>730</v>
      </c>
      <c r="O1485" s="101" t="s">
        <v>5481</v>
      </c>
    </row>
    <row r="1486" spans="1:15" hidden="1">
      <c r="A1486" s="101">
        <v>272</v>
      </c>
      <c r="B1486" s="101">
        <v>98</v>
      </c>
      <c r="C1486" s="101">
        <v>1</v>
      </c>
      <c r="D1486" s="101" t="s">
        <v>5534</v>
      </c>
      <c r="E1486" s="101" t="s">
        <v>1019</v>
      </c>
      <c r="F1486" s="101" t="s">
        <v>4081</v>
      </c>
      <c r="G1486" s="102" t="s">
        <v>3377</v>
      </c>
      <c r="H1486" s="103">
        <v>0</v>
      </c>
      <c r="I1486" s="103">
        <v>311550</v>
      </c>
      <c r="K1486" s="101" t="s">
        <v>751</v>
      </c>
      <c r="L1486" s="101" t="s">
        <v>599</v>
      </c>
      <c r="M1486" s="101" t="s">
        <v>586</v>
      </c>
      <c r="N1486" s="101" t="s">
        <v>730</v>
      </c>
      <c r="O1486" s="101" t="s">
        <v>3928</v>
      </c>
    </row>
    <row r="1487" spans="1:15" hidden="1">
      <c r="A1487" s="101">
        <v>272</v>
      </c>
      <c r="B1487" s="101">
        <v>99</v>
      </c>
      <c r="C1487" s="101">
        <v>1</v>
      </c>
      <c r="D1487" s="101" t="s">
        <v>5534</v>
      </c>
      <c r="E1487" s="101" t="s">
        <v>1019</v>
      </c>
      <c r="F1487" s="101" t="s">
        <v>4081</v>
      </c>
      <c r="G1487" s="102" t="s">
        <v>3164</v>
      </c>
      <c r="H1487" s="103">
        <v>0</v>
      </c>
      <c r="I1487" s="103">
        <v>26114</v>
      </c>
      <c r="K1487" s="101" t="s">
        <v>751</v>
      </c>
      <c r="L1487" s="101" t="s">
        <v>599</v>
      </c>
      <c r="M1487" s="101" t="s">
        <v>586</v>
      </c>
      <c r="N1487" s="101" t="s">
        <v>730</v>
      </c>
      <c r="O1487" s="101" t="s">
        <v>5682</v>
      </c>
    </row>
    <row r="1488" spans="1:15" hidden="1">
      <c r="A1488" s="101">
        <v>272</v>
      </c>
      <c r="B1488" s="101">
        <v>100</v>
      </c>
      <c r="C1488" s="101">
        <v>1</v>
      </c>
      <c r="D1488" s="101" t="s">
        <v>5534</v>
      </c>
      <c r="E1488" s="101" t="s">
        <v>1019</v>
      </c>
      <c r="F1488" s="101" t="s">
        <v>419</v>
      </c>
      <c r="G1488" s="102" t="s">
        <v>2871</v>
      </c>
      <c r="H1488" s="103">
        <v>0</v>
      </c>
      <c r="I1488" s="103">
        <v>2602140</v>
      </c>
      <c r="K1488" s="101" t="s">
        <v>751</v>
      </c>
      <c r="L1488" s="101" t="s">
        <v>599</v>
      </c>
      <c r="M1488" s="101" t="s">
        <v>586</v>
      </c>
      <c r="N1488" s="101" t="s">
        <v>730</v>
      </c>
      <c r="O1488" s="101" t="s">
        <v>2813</v>
      </c>
    </row>
    <row r="1489" spans="1:15" hidden="1">
      <c r="A1489" s="101">
        <v>272</v>
      </c>
      <c r="B1489" s="101">
        <v>101</v>
      </c>
      <c r="C1489" s="101">
        <v>1</v>
      </c>
      <c r="D1489" s="101" t="s">
        <v>5534</v>
      </c>
      <c r="E1489" s="101" t="s">
        <v>1019</v>
      </c>
      <c r="F1489" s="101" t="s">
        <v>419</v>
      </c>
      <c r="G1489" s="102" t="s">
        <v>5429</v>
      </c>
      <c r="H1489" s="103">
        <v>0</v>
      </c>
      <c r="I1489" s="103">
        <v>1016490</v>
      </c>
      <c r="K1489" s="101" t="s">
        <v>751</v>
      </c>
      <c r="L1489" s="101" t="s">
        <v>599</v>
      </c>
      <c r="M1489" s="101" t="s">
        <v>586</v>
      </c>
      <c r="N1489" s="101" t="s">
        <v>730</v>
      </c>
      <c r="O1489" s="101" t="s">
        <v>3898</v>
      </c>
    </row>
    <row r="1490" spans="1:15" hidden="1">
      <c r="A1490" s="101">
        <v>272</v>
      </c>
      <c r="B1490" s="101">
        <v>102</v>
      </c>
      <c r="C1490" s="101">
        <v>1</v>
      </c>
      <c r="D1490" s="101" t="s">
        <v>5534</v>
      </c>
      <c r="E1490" s="101" t="s">
        <v>1019</v>
      </c>
      <c r="F1490" s="101" t="s">
        <v>419</v>
      </c>
      <c r="G1490" s="102" t="s">
        <v>5606</v>
      </c>
      <c r="H1490" s="103">
        <v>0</v>
      </c>
      <c r="I1490" s="103">
        <v>8928</v>
      </c>
      <c r="K1490" s="101" t="s">
        <v>751</v>
      </c>
      <c r="L1490" s="101" t="s">
        <v>599</v>
      </c>
      <c r="M1490" s="101" t="s">
        <v>586</v>
      </c>
      <c r="N1490" s="101" t="s">
        <v>730</v>
      </c>
      <c r="O1490" s="101" t="s">
        <v>3060</v>
      </c>
    </row>
    <row r="1491" spans="1:15" hidden="1">
      <c r="A1491" s="101">
        <v>272</v>
      </c>
      <c r="B1491" s="101">
        <v>103</v>
      </c>
      <c r="C1491" s="101">
        <v>1</v>
      </c>
      <c r="D1491" s="101" t="s">
        <v>5534</v>
      </c>
      <c r="E1491" s="101" t="s">
        <v>1019</v>
      </c>
      <c r="F1491" s="101" t="s">
        <v>419</v>
      </c>
      <c r="G1491" s="102" t="s">
        <v>5309</v>
      </c>
      <c r="H1491" s="103">
        <v>0</v>
      </c>
      <c r="I1491" s="103">
        <v>4689990</v>
      </c>
      <c r="K1491" s="101" t="s">
        <v>751</v>
      </c>
      <c r="L1491" s="101" t="s">
        <v>599</v>
      </c>
      <c r="M1491" s="101" t="s">
        <v>586</v>
      </c>
      <c r="N1491" s="101" t="s">
        <v>730</v>
      </c>
      <c r="O1491" s="101" t="s">
        <v>5685</v>
      </c>
    </row>
    <row r="1492" spans="1:15" hidden="1">
      <c r="A1492" s="101">
        <v>272</v>
      </c>
      <c r="B1492" s="101">
        <v>104</v>
      </c>
      <c r="C1492" s="101">
        <v>1</v>
      </c>
      <c r="D1492" s="101" t="s">
        <v>5534</v>
      </c>
      <c r="E1492" s="101" t="s">
        <v>1019</v>
      </c>
      <c r="F1492" s="101" t="s">
        <v>419</v>
      </c>
      <c r="G1492" s="102" t="s">
        <v>5686</v>
      </c>
      <c r="H1492" s="103">
        <v>0</v>
      </c>
      <c r="I1492" s="103">
        <v>62310</v>
      </c>
      <c r="K1492" s="101" t="s">
        <v>751</v>
      </c>
      <c r="L1492" s="101" t="s">
        <v>599</v>
      </c>
      <c r="M1492" s="101" t="s">
        <v>586</v>
      </c>
      <c r="N1492" s="101" t="s">
        <v>730</v>
      </c>
      <c r="O1492" s="101" t="s">
        <v>5662</v>
      </c>
    </row>
    <row r="1493" spans="1:15" hidden="1">
      <c r="A1493" s="101">
        <v>272</v>
      </c>
      <c r="B1493" s="101">
        <v>105</v>
      </c>
      <c r="C1493" s="101">
        <v>1</v>
      </c>
      <c r="D1493" s="101" t="s">
        <v>5534</v>
      </c>
      <c r="E1493" s="101" t="s">
        <v>1019</v>
      </c>
      <c r="F1493" s="101" t="s">
        <v>419</v>
      </c>
      <c r="G1493" s="102" t="s">
        <v>3757</v>
      </c>
      <c r="H1493" s="103">
        <v>0</v>
      </c>
      <c r="I1493" s="103">
        <v>147870</v>
      </c>
      <c r="K1493" s="101" t="s">
        <v>751</v>
      </c>
      <c r="L1493" s="101" t="s">
        <v>599</v>
      </c>
      <c r="M1493" s="101" t="s">
        <v>586</v>
      </c>
      <c r="N1493" s="101" t="s">
        <v>730</v>
      </c>
      <c r="O1493" s="101" t="s">
        <v>5690</v>
      </c>
    </row>
    <row r="1494" spans="1:15" hidden="1">
      <c r="A1494" s="101">
        <v>272</v>
      </c>
      <c r="B1494" s="101">
        <v>106</v>
      </c>
      <c r="C1494" s="101">
        <v>1</v>
      </c>
      <c r="D1494" s="101" t="s">
        <v>5534</v>
      </c>
      <c r="E1494" s="101" t="s">
        <v>1019</v>
      </c>
      <c r="F1494" s="101" t="s">
        <v>419</v>
      </c>
      <c r="G1494" s="102" t="s">
        <v>5691</v>
      </c>
      <c r="H1494" s="103">
        <v>0</v>
      </c>
      <c r="I1494" s="103">
        <v>79050</v>
      </c>
      <c r="K1494" s="101" t="s">
        <v>751</v>
      </c>
      <c r="L1494" s="101" t="s">
        <v>599</v>
      </c>
      <c r="M1494" s="101" t="s">
        <v>586</v>
      </c>
      <c r="N1494" s="101" t="s">
        <v>730</v>
      </c>
      <c r="O1494" s="101" t="s">
        <v>4798</v>
      </c>
    </row>
    <row r="1495" spans="1:15" hidden="1">
      <c r="A1495" s="101">
        <v>272</v>
      </c>
      <c r="B1495" s="101">
        <v>107</v>
      </c>
      <c r="C1495" s="101">
        <v>1</v>
      </c>
      <c r="D1495" s="101" t="s">
        <v>5534</v>
      </c>
      <c r="E1495" s="101" t="s">
        <v>1019</v>
      </c>
      <c r="F1495" s="101" t="s">
        <v>419</v>
      </c>
      <c r="G1495" s="102" t="s">
        <v>5692</v>
      </c>
      <c r="H1495" s="103">
        <v>0</v>
      </c>
      <c r="I1495" s="103">
        <v>60450</v>
      </c>
      <c r="K1495" s="101" t="s">
        <v>751</v>
      </c>
      <c r="L1495" s="101" t="s">
        <v>599</v>
      </c>
      <c r="M1495" s="101" t="s">
        <v>586</v>
      </c>
      <c r="N1495" s="101" t="s">
        <v>730</v>
      </c>
      <c r="O1495" s="101" t="s">
        <v>5694</v>
      </c>
    </row>
    <row r="1496" spans="1:15" hidden="1">
      <c r="A1496" s="101">
        <v>272</v>
      </c>
      <c r="B1496" s="101">
        <v>108</v>
      </c>
      <c r="C1496" s="101">
        <v>1</v>
      </c>
      <c r="D1496" s="101" t="s">
        <v>5534</v>
      </c>
      <c r="E1496" s="101" t="s">
        <v>1019</v>
      </c>
      <c r="F1496" s="101" t="s">
        <v>419</v>
      </c>
      <c r="G1496" s="102" t="s">
        <v>3647</v>
      </c>
      <c r="H1496" s="103">
        <v>0</v>
      </c>
      <c r="I1496" s="103">
        <v>75330</v>
      </c>
      <c r="K1496" s="101" t="s">
        <v>751</v>
      </c>
      <c r="L1496" s="101" t="s">
        <v>599</v>
      </c>
      <c r="M1496" s="101" t="s">
        <v>586</v>
      </c>
      <c r="N1496" s="101" t="s">
        <v>730</v>
      </c>
      <c r="O1496" s="101" t="s">
        <v>5627</v>
      </c>
    </row>
    <row r="1497" spans="1:15" hidden="1">
      <c r="A1497" s="101">
        <v>272</v>
      </c>
      <c r="B1497" s="101">
        <v>109</v>
      </c>
      <c r="C1497" s="101">
        <v>1</v>
      </c>
      <c r="D1497" s="101" t="s">
        <v>5534</v>
      </c>
      <c r="E1497" s="101" t="s">
        <v>1019</v>
      </c>
      <c r="F1497" s="101" t="s">
        <v>5697</v>
      </c>
      <c r="G1497" s="102" t="s">
        <v>5701</v>
      </c>
      <c r="H1497" s="103">
        <v>0</v>
      </c>
      <c r="I1497" s="103">
        <v>381300</v>
      </c>
      <c r="K1497" s="101" t="s">
        <v>751</v>
      </c>
      <c r="L1497" s="101" t="s">
        <v>599</v>
      </c>
      <c r="M1497" s="101" t="s">
        <v>586</v>
      </c>
      <c r="N1497" s="101" t="s">
        <v>730</v>
      </c>
      <c r="O1497" s="101" t="s">
        <v>2480</v>
      </c>
    </row>
    <row r="1498" spans="1:15" hidden="1">
      <c r="A1498" s="101">
        <v>272</v>
      </c>
      <c r="B1498" s="101">
        <v>110</v>
      </c>
      <c r="C1498" s="101">
        <v>1</v>
      </c>
      <c r="D1498" s="101" t="s">
        <v>5534</v>
      </c>
      <c r="E1498" s="101" t="s">
        <v>1019</v>
      </c>
      <c r="F1498" s="101" t="s">
        <v>5697</v>
      </c>
      <c r="G1498" s="102" t="s">
        <v>1041</v>
      </c>
      <c r="H1498" s="103">
        <v>0</v>
      </c>
      <c r="I1498" s="103">
        <v>226920</v>
      </c>
      <c r="K1498" s="101" t="s">
        <v>751</v>
      </c>
      <c r="L1498" s="101" t="s">
        <v>599</v>
      </c>
      <c r="M1498" s="101" t="s">
        <v>586</v>
      </c>
      <c r="N1498" s="101" t="s">
        <v>730</v>
      </c>
      <c r="O1498" s="101" t="s">
        <v>1498</v>
      </c>
    </row>
    <row r="1499" spans="1:15" hidden="1">
      <c r="A1499" s="101">
        <v>272</v>
      </c>
      <c r="B1499" s="101">
        <v>111</v>
      </c>
      <c r="C1499" s="101">
        <v>1</v>
      </c>
      <c r="D1499" s="101" t="s">
        <v>5534</v>
      </c>
      <c r="E1499" s="101" t="s">
        <v>1019</v>
      </c>
      <c r="F1499" s="101" t="s">
        <v>5236</v>
      </c>
      <c r="G1499" s="102" t="s">
        <v>5704</v>
      </c>
      <c r="H1499" s="103">
        <v>0</v>
      </c>
      <c r="I1499" s="103">
        <v>504060</v>
      </c>
      <c r="K1499" s="101" t="s">
        <v>751</v>
      </c>
      <c r="L1499" s="101" t="s">
        <v>599</v>
      </c>
      <c r="M1499" s="101" t="s">
        <v>586</v>
      </c>
      <c r="N1499" s="101" t="s">
        <v>730</v>
      </c>
      <c r="O1499" s="101" t="s">
        <v>4439</v>
      </c>
    </row>
    <row r="1500" spans="1:15" hidden="1">
      <c r="A1500" s="101">
        <v>272</v>
      </c>
      <c r="B1500" s="101">
        <v>112</v>
      </c>
      <c r="C1500" s="101">
        <v>1</v>
      </c>
      <c r="D1500" s="101" t="s">
        <v>5534</v>
      </c>
      <c r="E1500" s="101" t="s">
        <v>1019</v>
      </c>
      <c r="F1500" s="101" t="s">
        <v>2158</v>
      </c>
      <c r="G1500" s="102" t="s">
        <v>5231</v>
      </c>
      <c r="H1500" s="103">
        <v>0</v>
      </c>
      <c r="I1500" s="103">
        <v>4231500</v>
      </c>
      <c r="K1500" s="101" t="s">
        <v>751</v>
      </c>
      <c r="L1500" s="101" t="s">
        <v>599</v>
      </c>
      <c r="M1500" s="101" t="s">
        <v>586</v>
      </c>
      <c r="N1500" s="101" t="s">
        <v>730</v>
      </c>
      <c r="O1500" s="101" t="s">
        <v>2475</v>
      </c>
    </row>
    <row r="1501" spans="1:15" hidden="1">
      <c r="A1501" s="101">
        <v>272</v>
      </c>
      <c r="B1501" s="101">
        <v>113</v>
      </c>
      <c r="C1501" s="101">
        <v>1</v>
      </c>
      <c r="D1501" s="101" t="s">
        <v>5534</v>
      </c>
      <c r="E1501" s="101" t="s">
        <v>1019</v>
      </c>
      <c r="F1501" s="101" t="s">
        <v>2158</v>
      </c>
      <c r="G1501" s="102" t="s">
        <v>5705</v>
      </c>
      <c r="H1501" s="103">
        <v>0</v>
      </c>
      <c r="I1501" s="103">
        <v>4206390</v>
      </c>
      <c r="K1501" s="101" t="s">
        <v>751</v>
      </c>
      <c r="L1501" s="101" t="s">
        <v>599</v>
      </c>
      <c r="M1501" s="101" t="s">
        <v>586</v>
      </c>
      <c r="N1501" s="101" t="s">
        <v>730</v>
      </c>
      <c r="O1501" s="101" t="s">
        <v>667</v>
      </c>
    </row>
    <row r="1502" spans="1:15" hidden="1">
      <c r="A1502" s="101">
        <v>272</v>
      </c>
      <c r="B1502" s="101">
        <v>114</v>
      </c>
      <c r="C1502" s="101">
        <v>1</v>
      </c>
      <c r="D1502" s="101" t="s">
        <v>5534</v>
      </c>
      <c r="E1502" s="101" t="s">
        <v>1019</v>
      </c>
      <c r="F1502" s="101" t="s">
        <v>5706</v>
      </c>
      <c r="G1502" s="102" t="s">
        <v>5708</v>
      </c>
      <c r="H1502" s="103">
        <v>0</v>
      </c>
      <c r="I1502" s="103">
        <v>10104450</v>
      </c>
      <c r="K1502" s="101" t="s">
        <v>751</v>
      </c>
      <c r="L1502" s="101" t="s">
        <v>599</v>
      </c>
      <c r="M1502" s="101" t="s">
        <v>586</v>
      </c>
      <c r="N1502" s="101" t="s">
        <v>730</v>
      </c>
      <c r="O1502" s="101" t="s">
        <v>5709</v>
      </c>
    </row>
    <row r="1503" spans="1:15" hidden="1">
      <c r="A1503" s="101">
        <v>272</v>
      </c>
      <c r="B1503" s="101">
        <v>115</v>
      </c>
      <c r="C1503" s="101">
        <v>1</v>
      </c>
      <c r="D1503" s="101" t="s">
        <v>5534</v>
      </c>
      <c r="E1503" s="101" t="s">
        <v>1019</v>
      </c>
      <c r="F1503" s="101" t="s">
        <v>5706</v>
      </c>
      <c r="G1503" s="102" t="s">
        <v>4584</v>
      </c>
      <c r="H1503" s="103">
        <v>0</v>
      </c>
      <c r="I1503" s="103">
        <v>429660</v>
      </c>
      <c r="K1503" s="101" t="s">
        <v>751</v>
      </c>
      <c r="L1503" s="101" t="s">
        <v>599</v>
      </c>
      <c r="M1503" s="101" t="s">
        <v>586</v>
      </c>
      <c r="N1503" s="101" t="s">
        <v>730</v>
      </c>
      <c r="O1503" s="101" t="s">
        <v>107</v>
      </c>
    </row>
    <row r="1504" spans="1:15" hidden="1">
      <c r="A1504" s="101">
        <v>272</v>
      </c>
      <c r="B1504" s="101">
        <v>116</v>
      </c>
      <c r="C1504" s="101">
        <v>1</v>
      </c>
      <c r="D1504" s="101" t="s">
        <v>5534</v>
      </c>
      <c r="E1504" s="101" t="s">
        <v>1019</v>
      </c>
      <c r="F1504" s="101" t="s">
        <v>5706</v>
      </c>
      <c r="G1504" s="102" t="s">
        <v>5710</v>
      </c>
      <c r="H1504" s="103">
        <v>0</v>
      </c>
      <c r="I1504" s="103">
        <v>53940</v>
      </c>
      <c r="K1504" s="101" t="s">
        <v>751</v>
      </c>
      <c r="L1504" s="101" t="s">
        <v>599</v>
      </c>
      <c r="M1504" s="101" t="s">
        <v>586</v>
      </c>
      <c r="N1504" s="101" t="s">
        <v>730</v>
      </c>
      <c r="O1504" s="101" t="s">
        <v>5711</v>
      </c>
    </row>
    <row r="1505" spans="1:15" hidden="1">
      <c r="A1505" s="101">
        <v>272</v>
      </c>
      <c r="B1505" s="101">
        <v>117</v>
      </c>
      <c r="C1505" s="101">
        <v>1</v>
      </c>
      <c r="D1505" s="101" t="s">
        <v>5534</v>
      </c>
      <c r="E1505" s="101" t="s">
        <v>1019</v>
      </c>
      <c r="F1505" s="101" t="s">
        <v>5706</v>
      </c>
      <c r="G1505" s="102" t="s">
        <v>5713</v>
      </c>
      <c r="H1505" s="103">
        <v>0</v>
      </c>
      <c r="I1505" s="103">
        <v>7859430</v>
      </c>
      <c r="K1505" s="101" t="s">
        <v>751</v>
      </c>
      <c r="L1505" s="101" t="s">
        <v>599</v>
      </c>
      <c r="M1505" s="101" t="s">
        <v>586</v>
      </c>
      <c r="N1505" s="101" t="s">
        <v>730</v>
      </c>
      <c r="O1505" s="101" t="s">
        <v>2528</v>
      </c>
    </row>
    <row r="1506" spans="1:15" hidden="1">
      <c r="A1506" s="101">
        <v>272</v>
      </c>
      <c r="B1506" s="101">
        <v>118</v>
      </c>
      <c r="C1506" s="101">
        <v>1</v>
      </c>
      <c r="D1506" s="101" t="s">
        <v>5534</v>
      </c>
      <c r="E1506" s="101" t="s">
        <v>2769</v>
      </c>
      <c r="F1506" s="101" t="s">
        <v>3867</v>
      </c>
      <c r="G1506" s="102" t="s">
        <v>5714</v>
      </c>
      <c r="H1506" s="103">
        <v>0</v>
      </c>
      <c r="I1506" s="103">
        <v>727260</v>
      </c>
      <c r="K1506" s="101" t="s">
        <v>751</v>
      </c>
      <c r="L1506" s="101" t="s">
        <v>599</v>
      </c>
      <c r="M1506" s="101" t="s">
        <v>586</v>
      </c>
      <c r="N1506" s="101" t="s">
        <v>730</v>
      </c>
      <c r="O1506" s="101" t="s">
        <v>5462</v>
      </c>
    </row>
    <row r="1507" spans="1:15" hidden="1">
      <c r="A1507" s="101">
        <v>272</v>
      </c>
      <c r="B1507" s="101">
        <v>119</v>
      </c>
      <c r="C1507" s="101">
        <v>1</v>
      </c>
      <c r="D1507" s="101" t="s">
        <v>5534</v>
      </c>
      <c r="E1507" s="101" t="s">
        <v>1882</v>
      </c>
      <c r="F1507" s="101" t="s">
        <v>1167</v>
      </c>
      <c r="G1507" s="102" t="s">
        <v>5717</v>
      </c>
      <c r="H1507" s="103">
        <v>0</v>
      </c>
      <c r="I1507" s="103">
        <v>852810</v>
      </c>
      <c r="K1507" s="101" t="s">
        <v>751</v>
      </c>
      <c r="L1507" s="101" t="s">
        <v>599</v>
      </c>
      <c r="M1507" s="101" t="s">
        <v>586</v>
      </c>
      <c r="N1507" s="101" t="s">
        <v>730</v>
      </c>
      <c r="O1507" s="101" t="s">
        <v>5718</v>
      </c>
    </row>
    <row r="1508" spans="1:15" hidden="1">
      <c r="A1508" s="101">
        <v>272</v>
      </c>
      <c r="B1508" s="101">
        <v>120</v>
      </c>
      <c r="C1508" s="101">
        <v>1</v>
      </c>
      <c r="D1508" s="101" t="s">
        <v>5534</v>
      </c>
      <c r="E1508" s="101" t="s">
        <v>1882</v>
      </c>
      <c r="F1508" s="101" t="s">
        <v>1167</v>
      </c>
      <c r="G1508" s="102" t="s">
        <v>5719</v>
      </c>
      <c r="H1508" s="103">
        <v>0</v>
      </c>
      <c r="I1508" s="103">
        <v>427800</v>
      </c>
      <c r="K1508" s="101" t="s">
        <v>751</v>
      </c>
      <c r="L1508" s="101" t="s">
        <v>599</v>
      </c>
      <c r="M1508" s="101" t="s">
        <v>586</v>
      </c>
      <c r="N1508" s="101" t="s">
        <v>730</v>
      </c>
      <c r="O1508" s="101" t="s">
        <v>5720</v>
      </c>
    </row>
    <row r="1509" spans="1:15" hidden="1">
      <c r="A1509" s="101">
        <v>272</v>
      </c>
      <c r="B1509" s="101">
        <v>121</v>
      </c>
      <c r="C1509" s="101">
        <v>1</v>
      </c>
      <c r="D1509" s="101" t="s">
        <v>5534</v>
      </c>
      <c r="E1509" s="101" t="s">
        <v>1882</v>
      </c>
      <c r="F1509" s="101" t="s">
        <v>1167</v>
      </c>
      <c r="G1509" s="102" t="s">
        <v>1886</v>
      </c>
      <c r="H1509" s="103">
        <v>0</v>
      </c>
      <c r="I1509" s="103">
        <v>330150</v>
      </c>
      <c r="K1509" s="101" t="s">
        <v>751</v>
      </c>
      <c r="L1509" s="101" t="s">
        <v>599</v>
      </c>
      <c r="M1509" s="101" t="s">
        <v>586</v>
      </c>
      <c r="N1509" s="101" t="s">
        <v>730</v>
      </c>
      <c r="O1509" s="101" t="s">
        <v>5436</v>
      </c>
    </row>
    <row r="1510" spans="1:15" hidden="1">
      <c r="A1510" s="101">
        <v>272</v>
      </c>
      <c r="B1510" s="101">
        <v>122</v>
      </c>
      <c r="C1510" s="101">
        <v>1</v>
      </c>
      <c r="D1510" s="101" t="s">
        <v>5534</v>
      </c>
      <c r="E1510" s="101" t="s">
        <v>1882</v>
      </c>
      <c r="F1510" s="101" t="s">
        <v>1167</v>
      </c>
      <c r="G1510" s="102" t="s">
        <v>5722</v>
      </c>
      <c r="H1510" s="103">
        <v>0</v>
      </c>
      <c r="I1510" s="103">
        <v>331080</v>
      </c>
      <c r="K1510" s="101" t="s">
        <v>751</v>
      </c>
      <c r="L1510" s="101" t="s">
        <v>599</v>
      </c>
      <c r="M1510" s="101" t="s">
        <v>586</v>
      </c>
      <c r="N1510" s="101" t="s">
        <v>730</v>
      </c>
      <c r="O1510" s="101" t="s">
        <v>3802</v>
      </c>
    </row>
    <row r="1511" spans="1:15" hidden="1">
      <c r="A1511" s="101">
        <v>272</v>
      </c>
      <c r="B1511" s="101">
        <v>123</v>
      </c>
      <c r="C1511" s="101">
        <v>1</v>
      </c>
      <c r="D1511" s="101" t="s">
        <v>5534</v>
      </c>
      <c r="E1511" s="101" t="s">
        <v>1882</v>
      </c>
      <c r="F1511" s="101" t="s">
        <v>1167</v>
      </c>
      <c r="G1511" s="102" t="s">
        <v>5725</v>
      </c>
      <c r="H1511" s="103">
        <v>0</v>
      </c>
      <c r="I1511" s="103">
        <v>58590</v>
      </c>
      <c r="K1511" s="101" t="s">
        <v>751</v>
      </c>
      <c r="L1511" s="101" t="s">
        <v>599</v>
      </c>
      <c r="M1511" s="101" t="s">
        <v>586</v>
      </c>
      <c r="N1511" s="101" t="s">
        <v>730</v>
      </c>
      <c r="O1511" s="101" t="s">
        <v>5726</v>
      </c>
    </row>
    <row r="1512" spans="1:15" hidden="1">
      <c r="A1512" s="101">
        <v>272</v>
      </c>
      <c r="B1512" s="101">
        <v>124</v>
      </c>
      <c r="C1512" s="101">
        <v>1</v>
      </c>
      <c r="D1512" s="101" t="s">
        <v>5534</v>
      </c>
      <c r="E1512" s="101" t="s">
        <v>915</v>
      </c>
      <c r="F1512" s="101" t="s">
        <v>3598</v>
      </c>
      <c r="G1512" s="102" t="s">
        <v>4962</v>
      </c>
      <c r="H1512" s="103">
        <v>0</v>
      </c>
      <c r="I1512" s="103">
        <v>191580</v>
      </c>
      <c r="K1512" s="101" t="s">
        <v>751</v>
      </c>
      <c r="L1512" s="101" t="s">
        <v>599</v>
      </c>
      <c r="M1512" s="101" t="s">
        <v>586</v>
      </c>
      <c r="N1512" s="101" t="s">
        <v>730</v>
      </c>
      <c r="O1512" s="101" t="s">
        <v>385</v>
      </c>
    </row>
    <row r="1513" spans="1:15" hidden="1">
      <c r="A1513" s="101">
        <v>272</v>
      </c>
      <c r="B1513" s="101">
        <v>125</v>
      </c>
      <c r="C1513" s="101">
        <v>1</v>
      </c>
      <c r="D1513" s="101" t="s">
        <v>5534</v>
      </c>
      <c r="E1513" s="101" t="s">
        <v>915</v>
      </c>
      <c r="F1513" s="101" t="s">
        <v>1826</v>
      </c>
      <c r="G1513" s="102" t="s">
        <v>5195</v>
      </c>
      <c r="H1513" s="103">
        <v>0</v>
      </c>
      <c r="I1513" s="103">
        <v>52080</v>
      </c>
      <c r="K1513" s="101" t="s">
        <v>751</v>
      </c>
      <c r="L1513" s="101" t="s">
        <v>599</v>
      </c>
      <c r="M1513" s="101" t="s">
        <v>586</v>
      </c>
      <c r="N1513" s="101" t="s">
        <v>730</v>
      </c>
      <c r="O1513" s="101" t="s">
        <v>5728</v>
      </c>
    </row>
    <row r="1514" spans="1:15" hidden="1">
      <c r="A1514" s="101">
        <v>272</v>
      </c>
      <c r="B1514" s="101">
        <v>126</v>
      </c>
      <c r="C1514" s="101">
        <v>1</v>
      </c>
      <c r="D1514" s="101" t="s">
        <v>5534</v>
      </c>
      <c r="E1514" s="101" t="s">
        <v>915</v>
      </c>
      <c r="F1514" s="101" t="s">
        <v>1826</v>
      </c>
      <c r="G1514" s="102" t="s">
        <v>5729</v>
      </c>
      <c r="H1514" s="103">
        <v>0</v>
      </c>
      <c r="I1514" s="103">
        <v>73470</v>
      </c>
      <c r="K1514" s="101" t="s">
        <v>751</v>
      </c>
      <c r="L1514" s="101" t="s">
        <v>599</v>
      </c>
      <c r="M1514" s="101" t="s">
        <v>586</v>
      </c>
      <c r="N1514" s="101" t="s">
        <v>730</v>
      </c>
      <c r="O1514" s="101" t="s">
        <v>421</v>
      </c>
    </row>
    <row r="1515" spans="1:15" hidden="1">
      <c r="A1515" s="101">
        <v>272</v>
      </c>
      <c r="B1515" s="101">
        <v>127</v>
      </c>
      <c r="C1515" s="101">
        <v>1</v>
      </c>
      <c r="D1515" s="101" t="s">
        <v>5534</v>
      </c>
      <c r="E1515" s="101" t="s">
        <v>915</v>
      </c>
      <c r="F1515" s="101" t="s">
        <v>1826</v>
      </c>
      <c r="G1515" s="102" t="s">
        <v>2238</v>
      </c>
      <c r="H1515" s="103">
        <v>0</v>
      </c>
      <c r="I1515" s="103">
        <v>50220</v>
      </c>
      <c r="K1515" s="101" t="s">
        <v>751</v>
      </c>
      <c r="L1515" s="101" t="s">
        <v>599</v>
      </c>
      <c r="M1515" s="101" t="s">
        <v>586</v>
      </c>
      <c r="N1515" s="101" t="s">
        <v>730</v>
      </c>
      <c r="O1515" s="101" t="s">
        <v>5260</v>
      </c>
    </row>
    <row r="1516" spans="1:15" hidden="1">
      <c r="A1516" s="101">
        <v>272</v>
      </c>
      <c r="B1516" s="101">
        <v>128</v>
      </c>
      <c r="C1516" s="101">
        <v>1</v>
      </c>
      <c r="D1516" s="101" t="s">
        <v>5534</v>
      </c>
      <c r="E1516" s="101" t="s">
        <v>915</v>
      </c>
      <c r="F1516" s="101" t="s">
        <v>35</v>
      </c>
      <c r="G1516" s="102" t="s">
        <v>5730</v>
      </c>
      <c r="H1516" s="103">
        <v>0</v>
      </c>
      <c r="I1516" s="103">
        <v>163680</v>
      </c>
      <c r="K1516" s="101" t="s">
        <v>751</v>
      </c>
      <c r="L1516" s="101" t="s">
        <v>599</v>
      </c>
      <c r="M1516" s="101" t="s">
        <v>586</v>
      </c>
      <c r="N1516" s="101" t="s">
        <v>730</v>
      </c>
      <c r="O1516" s="101" t="s">
        <v>1191</v>
      </c>
    </row>
    <row r="1517" spans="1:15" hidden="1">
      <c r="A1517" s="101">
        <v>272</v>
      </c>
      <c r="B1517" s="101">
        <v>129</v>
      </c>
      <c r="C1517" s="101">
        <v>1</v>
      </c>
      <c r="D1517" s="101" t="s">
        <v>5534</v>
      </c>
      <c r="E1517" s="101" t="s">
        <v>915</v>
      </c>
      <c r="F1517" s="101" t="s">
        <v>35</v>
      </c>
      <c r="G1517" s="102" t="s">
        <v>5733</v>
      </c>
      <c r="H1517" s="103">
        <v>0</v>
      </c>
      <c r="I1517" s="103">
        <v>210180</v>
      </c>
      <c r="K1517" s="101" t="s">
        <v>751</v>
      </c>
      <c r="L1517" s="101" t="s">
        <v>599</v>
      </c>
      <c r="M1517" s="101" t="s">
        <v>586</v>
      </c>
      <c r="N1517" s="101" t="s">
        <v>730</v>
      </c>
      <c r="O1517" s="101" t="s">
        <v>5355</v>
      </c>
    </row>
    <row r="1518" spans="1:15" hidden="1">
      <c r="A1518" s="101">
        <v>272</v>
      </c>
      <c r="B1518" s="101">
        <v>130</v>
      </c>
      <c r="C1518" s="101">
        <v>1</v>
      </c>
      <c r="D1518" s="101" t="s">
        <v>5534</v>
      </c>
      <c r="E1518" s="101" t="s">
        <v>915</v>
      </c>
      <c r="F1518" s="101" t="s">
        <v>35</v>
      </c>
      <c r="G1518" s="102" t="s">
        <v>5735</v>
      </c>
      <c r="H1518" s="103">
        <v>0</v>
      </c>
      <c r="I1518" s="103">
        <v>336660</v>
      </c>
      <c r="K1518" s="101" t="s">
        <v>751</v>
      </c>
      <c r="L1518" s="101" t="s">
        <v>599</v>
      </c>
      <c r="M1518" s="101" t="s">
        <v>586</v>
      </c>
      <c r="N1518" s="101" t="s">
        <v>730</v>
      </c>
      <c r="O1518" s="101" t="s">
        <v>5273</v>
      </c>
    </row>
    <row r="1519" spans="1:15" hidden="1">
      <c r="A1519" s="101">
        <v>272</v>
      </c>
      <c r="B1519" s="101">
        <v>131</v>
      </c>
      <c r="C1519" s="101">
        <v>1</v>
      </c>
      <c r="D1519" s="101" t="s">
        <v>5534</v>
      </c>
      <c r="E1519" s="101" t="s">
        <v>915</v>
      </c>
      <c r="F1519" s="101" t="s">
        <v>35</v>
      </c>
      <c r="G1519" s="102" t="s">
        <v>5736</v>
      </c>
      <c r="H1519" s="103">
        <v>0</v>
      </c>
      <c r="I1519" s="103">
        <v>149730</v>
      </c>
      <c r="K1519" s="101" t="s">
        <v>751</v>
      </c>
      <c r="L1519" s="101" t="s">
        <v>599</v>
      </c>
      <c r="M1519" s="101" t="s">
        <v>586</v>
      </c>
      <c r="N1519" s="101" t="s">
        <v>730</v>
      </c>
      <c r="O1519" s="101" t="s">
        <v>4963</v>
      </c>
    </row>
    <row r="1520" spans="1:15" hidden="1">
      <c r="A1520" s="101">
        <v>272</v>
      </c>
      <c r="B1520" s="101">
        <v>132</v>
      </c>
      <c r="C1520" s="101">
        <v>1</v>
      </c>
      <c r="D1520" s="101" t="s">
        <v>5534</v>
      </c>
      <c r="E1520" s="101" t="s">
        <v>915</v>
      </c>
      <c r="F1520" s="101" t="s">
        <v>35</v>
      </c>
      <c r="G1520" s="102" t="s">
        <v>4908</v>
      </c>
      <c r="H1520" s="103">
        <v>0</v>
      </c>
      <c r="I1520" s="103">
        <v>197160</v>
      </c>
      <c r="K1520" s="101" t="s">
        <v>751</v>
      </c>
      <c r="L1520" s="101" t="s">
        <v>599</v>
      </c>
      <c r="M1520" s="101" t="s">
        <v>586</v>
      </c>
      <c r="N1520" s="101" t="s">
        <v>730</v>
      </c>
      <c r="O1520" s="101" t="s">
        <v>5738</v>
      </c>
    </row>
    <row r="1521" spans="1:15" hidden="1">
      <c r="A1521" s="101">
        <v>272</v>
      </c>
      <c r="B1521" s="101">
        <v>133</v>
      </c>
      <c r="C1521" s="101">
        <v>1</v>
      </c>
      <c r="D1521" s="101" t="s">
        <v>5534</v>
      </c>
      <c r="E1521" s="101" t="s">
        <v>915</v>
      </c>
      <c r="F1521" s="101" t="s">
        <v>35</v>
      </c>
      <c r="G1521" s="102" t="s">
        <v>1461</v>
      </c>
      <c r="H1521" s="103">
        <v>0</v>
      </c>
      <c r="I1521" s="103">
        <v>35340</v>
      </c>
      <c r="K1521" s="101" t="s">
        <v>751</v>
      </c>
      <c r="L1521" s="101" t="s">
        <v>599</v>
      </c>
      <c r="M1521" s="101" t="s">
        <v>586</v>
      </c>
      <c r="N1521" s="101" t="s">
        <v>730</v>
      </c>
      <c r="O1521" s="101" t="s">
        <v>5653</v>
      </c>
    </row>
    <row r="1522" spans="1:15" hidden="1">
      <c r="A1522" s="101">
        <v>272</v>
      </c>
      <c r="B1522" s="101">
        <v>134</v>
      </c>
      <c r="C1522" s="101">
        <v>1</v>
      </c>
      <c r="D1522" s="101" t="s">
        <v>5534</v>
      </c>
      <c r="E1522" s="101" t="s">
        <v>915</v>
      </c>
      <c r="F1522" s="101" t="s">
        <v>35</v>
      </c>
      <c r="G1522" s="102" t="s">
        <v>5313</v>
      </c>
      <c r="H1522" s="103">
        <v>0</v>
      </c>
      <c r="I1522" s="103">
        <v>29760</v>
      </c>
      <c r="K1522" s="101" t="s">
        <v>751</v>
      </c>
      <c r="L1522" s="101" t="s">
        <v>599</v>
      </c>
      <c r="M1522" s="101" t="s">
        <v>586</v>
      </c>
      <c r="N1522" s="101" t="s">
        <v>730</v>
      </c>
      <c r="O1522" s="101" t="s">
        <v>5740</v>
      </c>
    </row>
    <row r="1523" spans="1:15" hidden="1">
      <c r="A1523" s="101">
        <v>272</v>
      </c>
      <c r="B1523" s="101">
        <v>135</v>
      </c>
      <c r="C1523" s="101">
        <v>1</v>
      </c>
      <c r="D1523" s="101" t="s">
        <v>5534</v>
      </c>
      <c r="E1523" s="101" t="s">
        <v>915</v>
      </c>
      <c r="F1523" s="101" t="s">
        <v>35</v>
      </c>
      <c r="G1523" s="102" t="s">
        <v>3028</v>
      </c>
      <c r="H1523" s="103">
        <v>0</v>
      </c>
      <c r="I1523" s="103">
        <v>28830</v>
      </c>
      <c r="K1523" s="101" t="s">
        <v>751</v>
      </c>
      <c r="L1523" s="101" t="s">
        <v>599</v>
      </c>
      <c r="M1523" s="101" t="s">
        <v>586</v>
      </c>
      <c r="N1523" s="101" t="s">
        <v>730</v>
      </c>
      <c r="O1523" s="101" t="s">
        <v>4853</v>
      </c>
    </row>
    <row r="1524" spans="1:15" hidden="1">
      <c r="A1524" s="101">
        <v>272</v>
      </c>
      <c r="B1524" s="101">
        <v>136</v>
      </c>
      <c r="C1524" s="101">
        <v>1</v>
      </c>
      <c r="D1524" s="101" t="s">
        <v>5534</v>
      </c>
      <c r="E1524" s="101" t="s">
        <v>915</v>
      </c>
      <c r="F1524" s="101" t="s">
        <v>35</v>
      </c>
      <c r="G1524" s="102" t="s">
        <v>5742</v>
      </c>
      <c r="H1524" s="103">
        <v>0</v>
      </c>
      <c r="I1524" s="103">
        <v>6100</v>
      </c>
      <c r="K1524" s="101" t="s">
        <v>751</v>
      </c>
      <c r="L1524" s="101" t="s">
        <v>599</v>
      </c>
      <c r="M1524" s="101" t="s">
        <v>586</v>
      </c>
      <c r="N1524" s="101" t="s">
        <v>730</v>
      </c>
      <c r="O1524" s="101" t="s">
        <v>5745</v>
      </c>
    </row>
    <row r="1525" spans="1:15" hidden="1">
      <c r="A1525" s="101">
        <v>272</v>
      </c>
      <c r="B1525" s="101">
        <v>137</v>
      </c>
      <c r="C1525" s="101">
        <v>1</v>
      </c>
      <c r="D1525" s="101" t="s">
        <v>5534</v>
      </c>
      <c r="E1525" s="101" t="s">
        <v>915</v>
      </c>
      <c r="F1525" s="101" t="s">
        <v>35</v>
      </c>
      <c r="G1525" s="102" t="s">
        <v>5748</v>
      </c>
      <c r="H1525" s="103">
        <v>0</v>
      </c>
      <c r="I1525" s="103">
        <v>297600</v>
      </c>
      <c r="K1525" s="101" t="s">
        <v>751</v>
      </c>
      <c r="L1525" s="101" t="s">
        <v>599</v>
      </c>
      <c r="M1525" s="101" t="s">
        <v>586</v>
      </c>
      <c r="N1525" s="101" t="s">
        <v>730</v>
      </c>
      <c r="O1525" s="101" t="s">
        <v>5749</v>
      </c>
    </row>
    <row r="1526" spans="1:15" hidden="1">
      <c r="A1526" s="101">
        <v>272</v>
      </c>
      <c r="B1526" s="101">
        <v>138</v>
      </c>
      <c r="C1526" s="101">
        <v>1</v>
      </c>
      <c r="D1526" s="101" t="s">
        <v>5534</v>
      </c>
      <c r="E1526" s="101" t="s">
        <v>915</v>
      </c>
      <c r="F1526" s="101" t="s">
        <v>35</v>
      </c>
      <c r="G1526" s="102" t="s">
        <v>5751</v>
      </c>
      <c r="H1526" s="103">
        <v>0</v>
      </c>
      <c r="I1526" s="103">
        <v>24180</v>
      </c>
      <c r="K1526" s="101" t="s">
        <v>751</v>
      </c>
      <c r="L1526" s="101" t="s">
        <v>599</v>
      </c>
      <c r="M1526" s="101" t="s">
        <v>586</v>
      </c>
      <c r="N1526" s="101" t="s">
        <v>730</v>
      </c>
      <c r="O1526" s="101" t="s">
        <v>2327</v>
      </c>
    </row>
    <row r="1527" spans="1:15" hidden="1">
      <c r="A1527" s="101">
        <v>272</v>
      </c>
      <c r="B1527" s="101">
        <v>139</v>
      </c>
      <c r="C1527" s="101">
        <v>1</v>
      </c>
      <c r="D1527" s="101" t="s">
        <v>5534</v>
      </c>
      <c r="E1527" s="101" t="s">
        <v>915</v>
      </c>
      <c r="F1527" s="101" t="s">
        <v>35</v>
      </c>
      <c r="G1527" s="102" t="s">
        <v>2806</v>
      </c>
      <c r="H1527" s="103">
        <v>0</v>
      </c>
      <c r="I1527" s="103">
        <v>48360</v>
      </c>
      <c r="K1527" s="101" t="s">
        <v>751</v>
      </c>
      <c r="L1527" s="101" t="s">
        <v>599</v>
      </c>
      <c r="M1527" s="101" t="s">
        <v>586</v>
      </c>
      <c r="N1527" s="101" t="s">
        <v>730</v>
      </c>
      <c r="O1527" s="101" t="s">
        <v>5571</v>
      </c>
    </row>
    <row r="1528" spans="1:15" hidden="1">
      <c r="A1528" s="101">
        <v>272</v>
      </c>
      <c r="B1528" s="101">
        <v>140</v>
      </c>
      <c r="C1528" s="101">
        <v>1</v>
      </c>
      <c r="D1528" s="101" t="s">
        <v>5534</v>
      </c>
      <c r="E1528" s="101" t="s">
        <v>915</v>
      </c>
      <c r="F1528" s="101" t="s">
        <v>35</v>
      </c>
      <c r="G1528" s="102" t="s">
        <v>5753</v>
      </c>
      <c r="H1528" s="103">
        <v>0</v>
      </c>
      <c r="I1528" s="103">
        <v>70680</v>
      </c>
      <c r="K1528" s="101" t="s">
        <v>751</v>
      </c>
      <c r="L1528" s="101" t="s">
        <v>599</v>
      </c>
      <c r="M1528" s="101" t="s">
        <v>586</v>
      </c>
      <c r="N1528" s="101" t="s">
        <v>730</v>
      </c>
      <c r="O1528" s="101" t="s">
        <v>52</v>
      </c>
    </row>
    <row r="1529" spans="1:15" hidden="1">
      <c r="A1529" s="101">
        <v>272</v>
      </c>
      <c r="B1529" s="101">
        <v>141</v>
      </c>
      <c r="C1529" s="101">
        <v>1</v>
      </c>
      <c r="D1529" s="101" t="s">
        <v>5534</v>
      </c>
      <c r="E1529" s="101" t="s">
        <v>915</v>
      </c>
      <c r="F1529" s="101" t="s">
        <v>35</v>
      </c>
      <c r="G1529" s="102" t="s">
        <v>1413</v>
      </c>
      <c r="H1529" s="103">
        <v>0</v>
      </c>
      <c r="I1529" s="103">
        <v>9300</v>
      </c>
      <c r="K1529" s="101" t="s">
        <v>751</v>
      </c>
      <c r="L1529" s="101" t="s">
        <v>599</v>
      </c>
      <c r="M1529" s="101" t="s">
        <v>586</v>
      </c>
      <c r="N1529" s="101" t="s">
        <v>730</v>
      </c>
      <c r="O1529" s="101" t="s">
        <v>5488</v>
      </c>
    </row>
    <row r="1530" spans="1:15" hidden="1">
      <c r="A1530" s="101">
        <v>272</v>
      </c>
      <c r="B1530" s="101">
        <v>142</v>
      </c>
      <c r="C1530" s="101">
        <v>1</v>
      </c>
      <c r="D1530" s="101" t="s">
        <v>5534</v>
      </c>
      <c r="E1530" s="101" t="s">
        <v>915</v>
      </c>
      <c r="F1530" s="101" t="s">
        <v>1326</v>
      </c>
      <c r="G1530" s="102" t="s">
        <v>3585</v>
      </c>
      <c r="H1530" s="103">
        <v>0</v>
      </c>
      <c r="I1530" s="103">
        <v>78120</v>
      </c>
      <c r="K1530" s="101" t="s">
        <v>751</v>
      </c>
      <c r="L1530" s="101" t="s">
        <v>599</v>
      </c>
      <c r="M1530" s="101" t="s">
        <v>586</v>
      </c>
      <c r="N1530" s="101" t="s">
        <v>730</v>
      </c>
      <c r="O1530" s="101" t="s">
        <v>1430</v>
      </c>
    </row>
    <row r="1531" spans="1:15" hidden="1">
      <c r="A1531" s="101">
        <v>272</v>
      </c>
      <c r="B1531" s="101">
        <v>143</v>
      </c>
      <c r="C1531" s="101">
        <v>1</v>
      </c>
      <c r="D1531" s="101" t="s">
        <v>5534</v>
      </c>
      <c r="E1531" s="101" t="s">
        <v>915</v>
      </c>
      <c r="F1531" s="101" t="s">
        <v>1326</v>
      </c>
      <c r="G1531" s="102" t="s">
        <v>5080</v>
      </c>
      <c r="H1531" s="103">
        <v>0</v>
      </c>
      <c r="I1531" s="103">
        <v>110670</v>
      </c>
      <c r="K1531" s="101" t="s">
        <v>751</v>
      </c>
      <c r="L1531" s="101" t="s">
        <v>599</v>
      </c>
      <c r="M1531" s="101" t="s">
        <v>586</v>
      </c>
      <c r="N1531" s="101" t="s">
        <v>730</v>
      </c>
      <c r="O1531" s="101" t="s">
        <v>4913</v>
      </c>
    </row>
    <row r="1532" spans="1:15" hidden="1">
      <c r="A1532" s="101">
        <v>272</v>
      </c>
      <c r="B1532" s="101">
        <v>144</v>
      </c>
      <c r="C1532" s="101">
        <v>1</v>
      </c>
      <c r="D1532" s="101" t="s">
        <v>5534</v>
      </c>
      <c r="E1532" s="101" t="s">
        <v>915</v>
      </c>
      <c r="F1532" s="101" t="s">
        <v>3846</v>
      </c>
      <c r="G1532" s="102" t="s">
        <v>5756</v>
      </c>
      <c r="H1532" s="103">
        <v>0</v>
      </c>
      <c r="I1532" s="103">
        <v>659370</v>
      </c>
      <c r="K1532" s="101" t="s">
        <v>751</v>
      </c>
      <c r="L1532" s="101" t="s">
        <v>599</v>
      </c>
      <c r="M1532" s="101" t="s">
        <v>586</v>
      </c>
      <c r="N1532" s="101" t="s">
        <v>730</v>
      </c>
      <c r="O1532" s="101" t="s">
        <v>3422</v>
      </c>
    </row>
    <row r="1533" spans="1:15" hidden="1">
      <c r="A1533" s="101">
        <v>272</v>
      </c>
      <c r="B1533" s="101">
        <v>145</v>
      </c>
      <c r="C1533" s="101">
        <v>1</v>
      </c>
      <c r="D1533" s="101" t="s">
        <v>5534</v>
      </c>
      <c r="E1533" s="101" t="s">
        <v>915</v>
      </c>
      <c r="F1533" s="101" t="s">
        <v>5299</v>
      </c>
      <c r="G1533" s="102" t="s">
        <v>5757</v>
      </c>
      <c r="H1533" s="103">
        <v>0</v>
      </c>
      <c r="I1533" s="103">
        <v>1103910</v>
      </c>
      <c r="K1533" s="101" t="s">
        <v>751</v>
      </c>
      <c r="L1533" s="101" t="s">
        <v>599</v>
      </c>
      <c r="M1533" s="101" t="s">
        <v>586</v>
      </c>
      <c r="N1533" s="101" t="s">
        <v>730</v>
      </c>
      <c r="O1533" s="101" t="s">
        <v>2127</v>
      </c>
    </row>
    <row r="1534" spans="1:15" hidden="1">
      <c r="A1534" s="101">
        <v>272</v>
      </c>
      <c r="B1534" s="101">
        <v>146</v>
      </c>
      <c r="C1534" s="101">
        <v>1</v>
      </c>
      <c r="D1534" s="101" t="s">
        <v>5534</v>
      </c>
      <c r="E1534" s="101" t="s">
        <v>915</v>
      </c>
      <c r="F1534" s="101" t="s">
        <v>5299</v>
      </c>
      <c r="G1534" s="102" t="s">
        <v>5750</v>
      </c>
      <c r="H1534" s="103">
        <v>0</v>
      </c>
      <c r="I1534" s="103">
        <v>1134600</v>
      </c>
      <c r="K1534" s="101" t="s">
        <v>751</v>
      </c>
      <c r="L1534" s="101" t="s">
        <v>599</v>
      </c>
      <c r="M1534" s="101" t="s">
        <v>586</v>
      </c>
      <c r="N1534" s="101" t="s">
        <v>730</v>
      </c>
      <c r="O1534" s="101" t="s">
        <v>3789</v>
      </c>
    </row>
    <row r="1535" spans="1:15" hidden="1">
      <c r="A1535" s="101">
        <v>272</v>
      </c>
      <c r="B1535" s="101">
        <v>147</v>
      </c>
      <c r="C1535" s="101">
        <v>1</v>
      </c>
      <c r="D1535" s="101" t="s">
        <v>5534</v>
      </c>
      <c r="E1535" s="101" t="s">
        <v>915</v>
      </c>
      <c r="F1535" s="101" t="s">
        <v>2930</v>
      </c>
      <c r="G1535" s="102" t="s">
        <v>5759</v>
      </c>
      <c r="H1535" s="103">
        <v>0</v>
      </c>
      <c r="I1535" s="103">
        <v>1191330</v>
      </c>
      <c r="K1535" s="101" t="s">
        <v>751</v>
      </c>
      <c r="L1535" s="101" t="s">
        <v>599</v>
      </c>
      <c r="M1535" s="101" t="s">
        <v>586</v>
      </c>
      <c r="N1535" s="101" t="s">
        <v>730</v>
      </c>
      <c r="O1535" s="101" t="s">
        <v>1166</v>
      </c>
    </row>
    <row r="1536" spans="1:15" hidden="1">
      <c r="A1536" s="101">
        <v>272</v>
      </c>
      <c r="B1536" s="101">
        <v>148</v>
      </c>
      <c r="C1536" s="101">
        <v>1</v>
      </c>
      <c r="D1536" s="101" t="s">
        <v>5534</v>
      </c>
      <c r="E1536" s="101" t="s">
        <v>915</v>
      </c>
      <c r="F1536" s="101" t="s">
        <v>2681</v>
      </c>
      <c r="G1536" s="102" t="s">
        <v>2597</v>
      </c>
      <c r="H1536" s="103">
        <v>0</v>
      </c>
      <c r="I1536" s="103">
        <v>28830</v>
      </c>
      <c r="K1536" s="101" t="s">
        <v>751</v>
      </c>
      <c r="L1536" s="101" t="s">
        <v>599</v>
      </c>
      <c r="M1536" s="101" t="s">
        <v>586</v>
      </c>
      <c r="N1536" s="101" t="s">
        <v>730</v>
      </c>
      <c r="O1536" s="101" t="s">
        <v>4853</v>
      </c>
    </row>
    <row r="1537" spans="1:15" hidden="1">
      <c r="A1537" s="101">
        <v>272</v>
      </c>
      <c r="B1537" s="101">
        <v>149</v>
      </c>
      <c r="C1537" s="101">
        <v>1</v>
      </c>
      <c r="D1537" s="101" t="s">
        <v>5534</v>
      </c>
      <c r="E1537" s="101" t="s">
        <v>915</v>
      </c>
      <c r="F1537" s="101" t="s">
        <v>2681</v>
      </c>
      <c r="G1537" s="102" t="s">
        <v>4589</v>
      </c>
      <c r="H1537" s="103">
        <v>0</v>
      </c>
      <c r="I1537" s="103">
        <v>15810</v>
      </c>
      <c r="K1537" s="101" t="s">
        <v>751</v>
      </c>
      <c r="L1537" s="101" t="s">
        <v>599</v>
      </c>
      <c r="M1537" s="101" t="s">
        <v>586</v>
      </c>
      <c r="N1537" s="101" t="s">
        <v>730</v>
      </c>
      <c r="O1537" s="101" t="s">
        <v>996</v>
      </c>
    </row>
    <row r="1538" spans="1:15" hidden="1">
      <c r="A1538" s="101">
        <v>272</v>
      </c>
      <c r="B1538" s="101">
        <v>150</v>
      </c>
      <c r="C1538" s="101">
        <v>1</v>
      </c>
      <c r="D1538" s="101" t="s">
        <v>5534</v>
      </c>
      <c r="E1538" s="101" t="s">
        <v>915</v>
      </c>
      <c r="F1538" s="101" t="s">
        <v>4730</v>
      </c>
      <c r="G1538" s="102" t="s">
        <v>5760</v>
      </c>
      <c r="H1538" s="103">
        <v>0</v>
      </c>
      <c r="I1538" s="103">
        <v>118110</v>
      </c>
      <c r="K1538" s="101" t="s">
        <v>751</v>
      </c>
      <c r="L1538" s="101" t="s">
        <v>599</v>
      </c>
      <c r="M1538" s="101" t="s">
        <v>586</v>
      </c>
      <c r="N1538" s="101" t="s">
        <v>730</v>
      </c>
      <c r="O1538" s="101" t="s">
        <v>3874</v>
      </c>
    </row>
    <row r="1539" spans="1:15" hidden="1">
      <c r="A1539" s="101">
        <v>272</v>
      </c>
      <c r="B1539" s="101">
        <v>151</v>
      </c>
      <c r="C1539" s="101">
        <v>1</v>
      </c>
      <c r="D1539" s="101" t="s">
        <v>5534</v>
      </c>
      <c r="E1539" s="101" t="s">
        <v>915</v>
      </c>
      <c r="F1539" s="101" t="s">
        <v>4698</v>
      </c>
      <c r="G1539" s="102" t="s">
        <v>5683</v>
      </c>
      <c r="H1539" s="103">
        <v>0</v>
      </c>
      <c r="I1539" s="103">
        <v>1063920</v>
      </c>
      <c r="K1539" s="101" t="s">
        <v>751</v>
      </c>
      <c r="L1539" s="101" t="s">
        <v>599</v>
      </c>
      <c r="M1539" s="101" t="s">
        <v>586</v>
      </c>
      <c r="N1539" s="101" t="s">
        <v>730</v>
      </c>
      <c r="O1539" s="101" t="s">
        <v>4104</v>
      </c>
    </row>
    <row r="1540" spans="1:15" hidden="1">
      <c r="A1540" s="101">
        <v>272</v>
      </c>
      <c r="B1540" s="101">
        <v>152</v>
      </c>
      <c r="C1540" s="101">
        <v>1</v>
      </c>
      <c r="D1540" s="101" t="s">
        <v>5534</v>
      </c>
      <c r="E1540" s="101" t="s">
        <v>915</v>
      </c>
      <c r="F1540" s="101" t="s">
        <v>5761</v>
      </c>
      <c r="G1540" s="102" t="s">
        <v>5762</v>
      </c>
      <c r="H1540" s="103">
        <v>0</v>
      </c>
      <c r="I1540" s="103">
        <v>59520</v>
      </c>
      <c r="K1540" s="101" t="s">
        <v>751</v>
      </c>
      <c r="L1540" s="101" t="s">
        <v>599</v>
      </c>
      <c r="M1540" s="101" t="s">
        <v>586</v>
      </c>
      <c r="N1540" s="101" t="s">
        <v>730</v>
      </c>
      <c r="O1540" s="101" t="s">
        <v>5765</v>
      </c>
    </row>
    <row r="1541" spans="1:15" hidden="1">
      <c r="A1541" s="101">
        <v>272</v>
      </c>
      <c r="B1541" s="101">
        <v>153</v>
      </c>
      <c r="C1541" s="101">
        <v>1</v>
      </c>
      <c r="D1541" s="101" t="s">
        <v>5534</v>
      </c>
      <c r="E1541" s="101" t="s">
        <v>915</v>
      </c>
      <c r="F1541" s="101" t="s">
        <v>1451</v>
      </c>
      <c r="G1541" s="102" t="s">
        <v>5385</v>
      </c>
      <c r="H1541" s="103">
        <v>0</v>
      </c>
      <c r="I1541" s="103">
        <v>116250</v>
      </c>
      <c r="K1541" s="101" t="s">
        <v>751</v>
      </c>
      <c r="L1541" s="101" t="s">
        <v>599</v>
      </c>
      <c r="M1541" s="101" t="s">
        <v>586</v>
      </c>
      <c r="N1541" s="101" t="s">
        <v>730</v>
      </c>
      <c r="O1541" s="101" t="s">
        <v>1043</v>
      </c>
    </row>
    <row r="1542" spans="1:15" hidden="1">
      <c r="A1542" s="101">
        <v>272</v>
      </c>
      <c r="B1542" s="101">
        <v>154</v>
      </c>
      <c r="C1542" s="101">
        <v>1</v>
      </c>
      <c r="D1542" s="101" t="s">
        <v>5534</v>
      </c>
      <c r="E1542" s="101" t="s">
        <v>915</v>
      </c>
      <c r="F1542" s="101" t="s">
        <v>4171</v>
      </c>
      <c r="G1542" s="102" t="s">
        <v>5383</v>
      </c>
      <c r="H1542" s="103">
        <v>0</v>
      </c>
      <c r="I1542" s="103">
        <v>231570</v>
      </c>
      <c r="K1542" s="101" t="s">
        <v>751</v>
      </c>
      <c r="L1542" s="101" t="s">
        <v>599</v>
      </c>
      <c r="M1542" s="101" t="s">
        <v>586</v>
      </c>
      <c r="N1542" s="101" t="s">
        <v>730</v>
      </c>
      <c r="O1542" s="101" t="s">
        <v>3482</v>
      </c>
    </row>
    <row r="1543" spans="1:15" hidden="1">
      <c r="A1543" s="101">
        <v>272</v>
      </c>
      <c r="B1543" s="101">
        <v>155</v>
      </c>
      <c r="C1543" s="101">
        <v>1</v>
      </c>
      <c r="D1543" s="101" t="s">
        <v>5534</v>
      </c>
      <c r="E1543" s="101" t="s">
        <v>915</v>
      </c>
      <c r="F1543" s="101" t="s">
        <v>1946</v>
      </c>
      <c r="G1543" s="102" t="s">
        <v>4640</v>
      </c>
      <c r="H1543" s="103">
        <v>0</v>
      </c>
      <c r="I1543" s="103">
        <v>1023000</v>
      </c>
      <c r="K1543" s="101" t="s">
        <v>751</v>
      </c>
      <c r="L1543" s="101" t="s">
        <v>599</v>
      </c>
      <c r="M1543" s="101" t="s">
        <v>586</v>
      </c>
      <c r="N1543" s="101" t="s">
        <v>730</v>
      </c>
      <c r="O1543" s="101" t="s">
        <v>989</v>
      </c>
    </row>
    <row r="1544" spans="1:15" hidden="1">
      <c r="A1544" s="101">
        <v>272</v>
      </c>
      <c r="B1544" s="101">
        <v>156</v>
      </c>
      <c r="C1544" s="101">
        <v>1</v>
      </c>
      <c r="D1544" s="101" t="s">
        <v>5534</v>
      </c>
      <c r="E1544" s="101" t="s">
        <v>915</v>
      </c>
      <c r="F1544" s="101" t="s">
        <v>1946</v>
      </c>
      <c r="G1544" s="102" t="s">
        <v>3628</v>
      </c>
      <c r="H1544" s="103">
        <v>0</v>
      </c>
      <c r="I1544" s="103">
        <v>2112030</v>
      </c>
      <c r="K1544" s="101" t="s">
        <v>751</v>
      </c>
      <c r="L1544" s="101" t="s">
        <v>599</v>
      </c>
      <c r="M1544" s="101" t="s">
        <v>586</v>
      </c>
      <c r="N1544" s="101" t="s">
        <v>730</v>
      </c>
      <c r="O1544" s="101" t="s">
        <v>2515</v>
      </c>
    </row>
    <row r="1545" spans="1:15" hidden="1">
      <c r="A1545" s="101">
        <v>272</v>
      </c>
      <c r="B1545" s="101">
        <v>157</v>
      </c>
      <c r="C1545" s="101">
        <v>1</v>
      </c>
      <c r="D1545" s="101" t="s">
        <v>5534</v>
      </c>
      <c r="E1545" s="101" t="s">
        <v>915</v>
      </c>
      <c r="F1545" s="101" t="s">
        <v>1946</v>
      </c>
      <c r="G1545" s="102" t="s">
        <v>5767</v>
      </c>
      <c r="H1545" s="103">
        <v>0</v>
      </c>
      <c r="I1545" s="103">
        <v>219480</v>
      </c>
      <c r="K1545" s="101" t="s">
        <v>751</v>
      </c>
      <c r="L1545" s="101" t="s">
        <v>599</v>
      </c>
      <c r="M1545" s="101" t="s">
        <v>586</v>
      </c>
      <c r="N1545" s="101" t="s">
        <v>730</v>
      </c>
      <c r="O1545" s="101" t="s">
        <v>485</v>
      </c>
    </row>
    <row r="1546" spans="1:15" hidden="1">
      <c r="A1546" s="101">
        <v>272</v>
      </c>
      <c r="B1546" s="101">
        <v>158</v>
      </c>
      <c r="C1546" s="101">
        <v>1</v>
      </c>
      <c r="D1546" s="101" t="s">
        <v>5534</v>
      </c>
      <c r="E1546" s="101" t="s">
        <v>915</v>
      </c>
      <c r="F1546" s="101" t="s">
        <v>1946</v>
      </c>
      <c r="G1546" s="102" t="s">
        <v>1124</v>
      </c>
      <c r="H1546" s="103">
        <v>0</v>
      </c>
      <c r="I1546" s="103">
        <v>220410</v>
      </c>
      <c r="K1546" s="101" t="s">
        <v>751</v>
      </c>
      <c r="L1546" s="101" t="s">
        <v>599</v>
      </c>
      <c r="M1546" s="101" t="s">
        <v>586</v>
      </c>
      <c r="N1546" s="101" t="s">
        <v>730</v>
      </c>
      <c r="O1546" s="101" t="s">
        <v>2574</v>
      </c>
    </row>
    <row r="1547" spans="1:15" hidden="1">
      <c r="A1547" s="101">
        <v>272</v>
      </c>
      <c r="B1547" s="101">
        <v>159</v>
      </c>
      <c r="C1547" s="101">
        <v>1</v>
      </c>
      <c r="D1547" s="101" t="s">
        <v>5534</v>
      </c>
      <c r="E1547" s="101" t="s">
        <v>915</v>
      </c>
      <c r="F1547" s="101" t="s">
        <v>1946</v>
      </c>
      <c r="G1547" s="102" t="s">
        <v>5771</v>
      </c>
      <c r="H1547" s="103">
        <v>0</v>
      </c>
      <c r="I1547" s="103">
        <v>1122510</v>
      </c>
      <c r="K1547" s="101" t="s">
        <v>751</v>
      </c>
      <c r="L1547" s="101" t="s">
        <v>599</v>
      </c>
      <c r="M1547" s="101" t="s">
        <v>586</v>
      </c>
      <c r="N1547" s="101" t="s">
        <v>730</v>
      </c>
      <c r="O1547" s="101" t="s">
        <v>4741</v>
      </c>
    </row>
    <row r="1548" spans="1:15" hidden="1">
      <c r="A1548" s="101">
        <v>272</v>
      </c>
      <c r="B1548" s="101">
        <v>160</v>
      </c>
      <c r="C1548" s="101">
        <v>1</v>
      </c>
      <c r="D1548" s="101" t="s">
        <v>5534</v>
      </c>
      <c r="E1548" s="101" t="s">
        <v>915</v>
      </c>
      <c r="F1548" s="101" t="s">
        <v>1946</v>
      </c>
      <c r="G1548" s="102" t="s">
        <v>5597</v>
      </c>
      <c r="H1548" s="103">
        <v>0</v>
      </c>
      <c r="I1548" s="103">
        <v>65100</v>
      </c>
      <c r="K1548" s="101" t="s">
        <v>751</v>
      </c>
      <c r="L1548" s="101" t="s">
        <v>599</v>
      </c>
      <c r="M1548" s="101" t="s">
        <v>586</v>
      </c>
      <c r="N1548" s="101" t="s">
        <v>730</v>
      </c>
      <c r="O1548" s="101" t="s">
        <v>5774</v>
      </c>
    </row>
    <row r="1549" spans="1:15" hidden="1">
      <c r="A1549" s="101">
        <v>272</v>
      </c>
      <c r="B1549" s="101">
        <v>161</v>
      </c>
      <c r="C1549" s="101">
        <v>1</v>
      </c>
      <c r="D1549" s="101" t="s">
        <v>5534</v>
      </c>
      <c r="E1549" s="101" t="s">
        <v>915</v>
      </c>
      <c r="F1549" s="101" t="s">
        <v>1946</v>
      </c>
      <c r="G1549" s="102" t="s">
        <v>5681</v>
      </c>
      <c r="H1549" s="103">
        <v>0</v>
      </c>
      <c r="I1549" s="103">
        <v>222270</v>
      </c>
      <c r="K1549" s="101" t="s">
        <v>751</v>
      </c>
      <c r="L1549" s="101" t="s">
        <v>599</v>
      </c>
      <c r="M1549" s="101" t="s">
        <v>586</v>
      </c>
      <c r="N1549" s="101" t="s">
        <v>730</v>
      </c>
      <c r="O1549" s="101" t="s">
        <v>5776</v>
      </c>
    </row>
    <row r="1550" spans="1:15" hidden="1">
      <c r="A1550" s="101">
        <v>272</v>
      </c>
      <c r="B1550" s="101">
        <v>162</v>
      </c>
      <c r="C1550" s="101">
        <v>1</v>
      </c>
      <c r="D1550" s="101" t="s">
        <v>5534</v>
      </c>
      <c r="E1550" s="101" t="s">
        <v>915</v>
      </c>
      <c r="F1550" s="101" t="s">
        <v>1946</v>
      </c>
      <c r="G1550" s="102" t="s">
        <v>5781</v>
      </c>
      <c r="H1550" s="103">
        <v>0</v>
      </c>
      <c r="I1550" s="103">
        <v>225990</v>
      </c>
      <c r="K1550" s="101" t="s">
        <v>751</v>
      </c>
      <c r="L1550" s="101" t="s">
        <v>599</v>
      </c>
      <c r="M1550" s="101" t="s">
        <v>586</v>
      </c>
      <c r="N1550" s="101" t="s">
        <v>730</v>
      </c>
      <c r="O1550" s="101" t="s">
        <v>1279</v>
      </c>
    </row>
    <row r="1551" spans="1:15" hidden="1">
      <c r="A1551" s="101">
        <v>272</v>
      </c>
      <c r="B1551" s="101">
        <v>163</v>
      </c>
      <c r="C1551" s="101">
        <v>1</v>
      </c>
      <c r="D1551" s="101" t="s">
        <v>5534</v>
      </c>
      <c r="E1551" s="101" t="s">
        <v>915</v>
      </c>
      <c r="F1551" s="101" t="s">
        <v>1946</v>
      </c>
      <c r="G1551" s="102" t="s">
        <v>5782</v>
      </c>
      <c r="H1551" s="103">
        <v>0</v>
      </c>
      <c r="I1551" s="103">
        <v>403620</v>
      </c>
      <c r="K1551" s="101" t="s">
        <v>751</v>
      </c>
      <c r="L1551" s="101" t="s">
        <v>599</v>
      </c>
      <c r="M1551" s="101" t="s">
        <v>586</v>
      </c>
      <c r="N1551" s="101" t="s">
        <v>730</v>
      </c>
      <c r="O1551" s="101" t="s">
        <v>438</v>
      </c>
    </row>
    <row r="1552" spans="1:15" hidden="1">
      <c r="A1552" s="101">
        <v>272</v>
      </c>
      <c r="B1552" s="101">
        <v>164</v>
      </c>
      <c r="C1552" s="101">
        <v>1</v>
      </c>
      <c r="D1552" s="101" t="s">
        <v>5534</v>
      </c>
      <c r="E1552" s="101" t="s">
        <v>915</v>
      </c>
      <c r="F1552" s="101" t="s">
        <v>1946</v>
      </c>
      <c r="G1552" s="102" t="s">
        <v>5415</v>
      </c>
      <c r="H1552" s="103">
        <v>0</v>
      </c>
      <c r="I1552" s="103">
        <v>59520</v>
      </c>
      <c r="K1552" s="101" t="s">
        <v>751</v>
      </c>
      <c r="L1552" s="101" t="s">
        <v>599</v>
      </c>
      <c r="M1552" s="101" t="s">
        <v>586</v>
      </c>
      <c r="N1552" s="101" t="s">
        <v>730</v>
      </c>
      <c r="O1552" s="101" t="s">
        <v>5765</v>
      </c>
    </row>
    <row r="1553" spans="1:15" hidden="1">
      <c r="A1553" s="101">
        <v>272</v>
      </c>
      <c r="B1553" s="101">
        <v>165</v>
      </c>
      <c r="C1553" s="101">
        <v>1</v>
      </c>
      <c r="D1553" s="101" t="s">
        <v>5534</v>
      </c>
      <c r="E1553" s="101" t="s">
        <v>915</v>
      </c>
      <c r="F1553" s="101" t="s">
        <v>1946</v>
      </c>
      <c r="G1553" s="102" t="s">
        <v>5500</v>
      </c>
      <c r="H1553" s="103">
        <v>0</v>
      </c>
      <c r="I1553" s="103">
        <v>213900</v>
      </c>
      <c r="K1553" s="101" t="s">
        <v>751</v>
      </c>
      <c r="L1553" s="101" t="s">
        <v>599</v>
      </c>
      <c r="M1553" s="101" t="s">
        <v>586</v>
      </c>
      <c r="N1553" s="101" t="s">
        <v>730</v>
      </c>
      <c r="O1553" s="101" t="s">
        <v>5783</v>
      </c>
    </row>
    <row r="1554" spans="1:15" hidden="1">
      <c r="A1554" s="101">
        <v>272</v>
      </c>
      <c r="B1554" s="101">
        <v>166</v>
      </c>
      <c r="C1554" s="101">
        <v>1</v>
      </c>
      <c r="D1554" s="101" t="s">
        <v>5534</v>
      </c>
      <c r="E1554" s="101" t="s">
        <v>915</v>
      </c>
      <c r="F1554" s="101" t="s">
        <v>1946</v>
      </c>
      <c r="G1554" s="102" t="s">
        <v>5784</v>
      </c>
      <c r="H1554" s="103">
        <v>0</v>
      </c>
      <c r="I1554" s="103">
        <v>338520</v>
      </c>
      <c r="K1554" s="101" t="s">
        <v>751</v>
      </c>
      <c r="L1554" s="101" t="s">
        <v>599</v>
      </c>
      <c r="M1554" s="101" t="s">
        <v>586</v>
      </c>
      <c r="N1554" s="101" t="s">
        <v>730</v>
      </c>
      <c r="O1554" s="101" t="s">
        <v>5786</v>
      </c>
    </row>
    <row r="1555" spans="1:15" hidden="1">
      <c r="A1555" s="101">
        <v>272</v>
      </c>
      <c r="B1555" s="101">
        <v>167</v>
      </c>
      <c r="C1555" s="101">
        <v>1</v>
      </c>
      <c r="D1555" s="101" t="s">
        <v>5534</v>
      </c>
      <c r="E1555" s="101" t="s">
        <v>915</v>
      </c>
      <c r="F1555" s="101" t="s">
        <v>1946</v>
      </c>
      <c r="G1555" s="102" t="s">
        <v>1409</v>
      </c>
      <c r="H1555" s="103">
        <v>0</v>
      </c>
      <c r="I1555" s="103">
        <v>253890</v>
      </c>
      <c r="K1555" s="101" t="s">
        <v>751</v>
      </c>
      <c r="L1555" s="101" t="s">
        <v>599</v>
      </c>
      <c r="M1555" s="101" t="s">
        <v>586</v>
      </c>
      <c r="N1555" s="101" t="s">
        <v>730</v>
      </c>
      <c r="O1555" s="101" t="s">
        <v>5787</v>
      </c>
    </row>
    <row r="1556" spans="1:15" hidden="1">
      <c r="A1556" s="101">
        <v>272</v>
      </c>
      <c r="B1556" s="101">
        <v>168</v>
      </c>
      <c r="C1556" s="101">
        <v>1</v>
      </c>
      <c r="D1556" s="101" t="s">
        <v>5534</v>
      </c>
      <c r="E1556" s="101" t="s">
        <v>915</v>
      </c>
      <c r="F1556" s="101" t="s">
        <v>1946</v>
      </c>
      <c r="G1556" s="102" t="s">
        <v>5790</v>
      </c>
      <c r="H1556" s="103">
        <v>0</v>
      </c>
      <c r="I1556" s="103">
        <v>28830</v>
      </c>
      <c r="K1556" s="101" t="s">
        <v>751</v>
      </c>
      <c r="L1556" s="101" t="s">
        <v>599</v>
      </c>
      <c r="M1556" s="101" t="s">
        <v>586</v>
      </c>
      <c r="N1556" s="101" t="s">
        <v>730</v>
      </c>
      <c r="O1556" s="101" t="s">
        <v>4853</v>
      </c>
    </row>
    <row r="1557" spans="1:15" hidden="1">
      <c r="A1557" s="101">
        <v>272</v>
      </c>
      <c r="B1557" s="101">
        <v>169</v>
      </c>
      <c r="C1557" s="101">
        <v>1</v>
      </c>
      <c r="D1557" s="101" t="s">
        <v>5534</v>
      </c>
      <c r="E1557" s="101" t="s">
        <v>915</v>
      </c>
      <c r="F1557" s="101" t="s">
        <v>1946</v>
      </c>
      <c r="G1557" s="102" t="s">
        <v>4362</v>
      </c>
      <c r="H1557" s="103">
        <v>0</v>
      </c>
      <c r="I1557" s="103">
        <v>12090</v>
      </c>
      <c r="K1557" s="101" t="s">
        <v>751</v>
      </c>
      <c r="L1557" s="101" t="s">
        <v>599</v>
      </c>
      <c r="M1557" s="101" t="s">
        <v>586</v>
      </c>
      <c r="N1557" s="101" t="s">
        <v>730</v>
      </c>
      <c r="O1557" s="101" t="s">
        <v>2183</v>
      </c>
    </row>
    <row r="1558" spans="1:15" hidden="1">
      <c r="A1558" s="101">
        <v>272</v>
      </c>
      <c r="B1558" s="101">
        <v>170</v>
      </c>
      <c r="C1558" s="101">
        <v>1</v>
      </c>
      <c r="D1558" s="101" t="s">
        <v>5534</v>
      </c>
      <c r="E1558" s="101" t="s">
        <v>1231</v>
      </c>
      <c r="F1558" s="101" t="s">
        <v>5793</v>
      </c>
      <c r="G1558" s="102" t="s">
        <v>5796</v>
      </c>
      <c r="H1558" s="103">
        <v>0</v>
      </c>
      <c r="I1558" s="103">
        <v>61380</v>
      </c>
      <c r="K1558" s="101" t="s">
        <v>751</v>
      </c>
      <c r="L1558" s="101" t="s">
        <v>599</v>
      </c>
      <c r="M1558" s="101" t="s">
        <v>586</v>
      </c>
      <c r="N1558" s="101" t="s">
        <v>730</v>
      </c>
      <c r="O1558" s="101" t="s">
        <v>5478</v>
      </c>
    </row>
    <row r="1559" spans="1:15" hidden="1">
      <c r="A1559" s="101">
        <v>272</v>
      </c>
      <c r="B1559" s="101">
        <v>171</v>
      </c>
      <c r="C1559" s="101">
        <v>1</v>
      </c>
      <c r="D1559" s="101" t="s">
        <v>5534</v>
      </c>
      <c r="E1559" s="101" t="s">
        <v>1231</v>
      </c>
      <c r="F1559" s="101" t="s">
        <v>5793</v>
      </c>
      <c r="G1559" s="102" t="s">
        <v>4046</v>
      </c>
      <c r="H1559" s="103">
        <v>0</v>
      </c>
      <c r="I1559" s="103">
        <v>49290</v>
      </c>
      <c r="K1559" s="101" t="s">
        <v>751</v>
      </c>
      <c r="L1559" s="101" t="s">
        <v>599</v>
      </c>
      <c r="M1559" s="101" t="s">
        <v>586</v>
      </c>
      <c r="N1559" s="101" t="s">
        <v>730</v>
      </c>
      <c r="O1559" s="101" t="s">
        <v>5671</v>
      </c>
    </row>
    <row r="1560" spans="1:15" hidden="1">
      <c r="A1560" s="101">
        <v>272</v>
      </c>
      <c r="B1560" s="101">
        <v>172</v>
      </c>
      <c r="C1560" s="101">
        <v>1</v>
      </c>
      <c r="D1560" s="101" t="s">
        <v>5534</v>
      </c>
      <c r="E1560" s="101" t="s">
        <v>1231</v>
      </c>
      <c r="F1560" s="101" t="s">
        <v>5793</v>
      </c>
      <c r="G1560" s="102" t="s">
        <v>4923</v>
      </c>
      <c r="H1560" s="103">
        <v>0</v>
      </c>
      <c r="I1560" s="103">
        <v>5022</v>
      </c>
      <c r="K1560" s="101" t="s">
        <v>751</v>
      </c>
      <c r="L1560" s="101" t="s">
        <v>599</v>
      </c>
      <c r="M1560" s="101" t="s">
        <v>586</v>
      </c>
      <c r="N1560" s="101" t="s">
        <v>730</v>
      </c>
      <c r="O1560" s="101" t="s">
        <v>5788</v>
      </c>
    </row>
    <row r="1561" spans="1:15" hidden="1">
      <c r="A1561" s="101">
        <v>272</v>
      </c>
      <c r="B1561" s="101">
        <v>173</v>
      </c>
      <c r="C1561" s="101">
        <v>1</v>
      </c>
      <c r="D1561" s="101" t="s">
        <v>5534</v>
      </c>
      <c r="E1561" s="101" t="s">
        <v>1231</v>
      </c>
      <c r="F1561" s="101" t="s">
        <v>5797</v>
      </c>
      <c r="G1561" s="102" t="s">
        <v>5798</v>
      </c>
      <c r="H1561" s="103">
        <v>0</v>
      </c>
      <c r="I1561" s="103">
        <v>24180</v>
      </c>
      <c r="K1561" s="101" t="s">
        <v>751</v>
      </c>
      <c r="L1561" s="101" t="s">
        <v>599</v>
      </c>
      <c r="M1561" s="101" t="s">
        <v>586</v>
      </c>
      <c r="N1561" s="101" t="s">
        <v>730</v>
      </c>
      <c r="O1561" s="101" t="s">
        <v>2327</v>
      </c>
    </row>
    <row r="1562" spans="1:15" hidden="1">
      <c r="A1562" s="101">
        <v>272</v>
      </c>
      <c r="B1562" s="101">
        <v>174</v>
      </c>
      <c r="C1562" s="101">
        <v>1</v>
      </c>
      <c r="D1562" s="101" t="s">
        <v>5534</v>
      </c>
      <c r="E1562" s="101" t="s">
        <v>1231</v>
      </c>
      <c r="F1562" s="101" t="s">
        <v>5797</v>
      </c>
      <c r="G1562" s="102" t="s">
        <v>2525</v>
      </c>
      <c r="H1562" s="103">
        <v>0</v>
      </c>
      <c r="I1562" s="103">
        <v>94860</v>
      </c>
      <c r="K1562" s="101" t="s">
        <v>751</v>
      </c>
      <c r="L1562" s="101" t="s">
        <v>599</v>
      </c>
      <c r="M1562" s="101" t="s">
        <v>586</v>
      </c>
      <c r="N1562" s="101" t="s">
        <v>730</v>
      </c>
      <c r="O1562" s="101" t="s">
        <v>4660</v>
      </c>
    </row>
    <row r="1563" spans="1:15" hidden="1">
      <c r="A1563" s="101">
        <v>272</v>
      </c>
      <c r="B1563" s="101">
        <v>175</v>
      </c>
      <c r="C1563" s="101">
        <v>1</v>
      </c>
      <c r="D1563" s="101" t="s">
        <v>5534</v>
      </c>
      <c r="E1563" s="101" t="s">
        <v>1881</v>
      </c>
      <c r="F1563" s="101" t="s">
        <v>1701</v>
      </c>
      <c r="G1563" s="102" t="s">
        <v>5799</v>
      </c>
      <c r="H1563" s="103">
        <v>0</v>
      </c>
      <c r="I1563" s="103">
        <v>881640</v>
      </c>
      <c r="K1563" s="101" t="s">
        <v>751</v>
      </c>
      <c r="L1563" s="101" t="s">
        <v>599</v>
      </c>
      <c r="M1563" s="101" t="s">
        <v>586</v>
      </c>
      <c r="N1563" s="101" t="s">
        <v>730</v>
      </c>
      <c r="O1563" s="101" t="s">
        <v>5800</v>
      </c>
    </row>
    <row r="1564" spans="1:15" hidden="1">
      <c r="A1564" s="101">
        <v>272</v>
      </c>
      <c r="B1564" s="101">
        <v>176</v>
      </c>
      <c r="C1564" s="101">
        <v>1</v>
      </c>
      <c r="D1564" s="101" t="s">
        <v>5534</v>
      </c>
      <c r="E1564" s="101" t="s">
        <v>1881</v>
      </c>
      <c r="F1564" s="101" t="s">
        <v>1701</v>
      </c>
      <c r="G1564" s="102" t="s">
        <v>5778</v>
      </c>
      <c r="H1564" s="103">
        <v>0</v>
      </c>
      <c r="I1564" s="103">
        <v>122760</v>
      </c>
      <c r="K1564" s="101" t="s">
        <v>751</v>
      </c>
      <c r="L1564" s="101" t="s">
        <v>599</v>
      </c>
      <c r="M1564" s="101" t="s">
        <v>586</v>
      </c>
      <c r="N1564" s="101" t="s">
        <v>730</v>
      </c>
      <c r="O1564" s="101" t="s">
        <v>2042</v>
      </c>
    </row>
    <row r="1565" spans="1:15" hidden="1">
      <c r="A1565" s="101">
        <v>272</v>
      </c>
      <c r="B1565" s="101">
        <v>177</v>
      </c>
      <c r="C1565" s="101">
        <v>1</v>
      </c>
      <c r="D1565" s="101" t="s">
        <v>5534</v>
      </c>
      <c r="E1565" s="101" t="s">
        <v>1881</v>
      </c>
      <c r="F1565" s="101" t="s">
        <v>5802</v>
      </c>
      <c r="G1565" s="102" t="s">
        <v>1764</v>
      </c>
      <c r="H1565" s="103">
        <v>0</v>
      </c>
      <c r="I1565" s="103">
        <v>971850</v>
      </c>
      <c r="K1565" s="101" t="s">
        <v>751</v>
      </c>
      <c r="L1565" s="101" t="s">
        <v>599</v>
      </c>
      <c r="M1565" s="101" t="s">
        <v>586</v>
      </c>
      <c r="N1565" s="101" t="s">
        <v>730</v>
      </c>
      <c r="O1565" s="101" t="s">
        <v>5803</v>
      </c>
    </row>
    <row r="1566" spans="1:15" hidden="1">
      <c r="A1566" s="101">
        <v>272</v>
      </c>
      <c r="B1566" s="101">
        <v>178</v>
      </c>
      <c r="C1566" s="101">
        <v>1</v>
      </c>
      <c r="D1566" s="101" t="s">
        <v>5534</v>
      </c>
      <c r="E1566" s="101" t="s">
        <v>1881</v>
      </c>
      <c r="F1566" s="101" t="s">
        <v>5802</v>
      </c>
      <c r="G1566" s="102" t="s">
        <v>1869</v>
      </c>
      <c r="H1566" s="103">
        <v>0</v>
      </c>
      <c r="I1566" s="103">
        <v>139500</v>
      </c>
      <c r="K1566" s="101" t="s">
        <v>751</v>
      </c>
      <c r="L1566" s="101" t="s">
        <v>599</v>
      </c>
      <c r="M1566" s="101" t="s">
        <v>586</v>
      </c>
      <c r="N1566" s="101" t="s">
        <v>730</v>
      </c>
      <c r="O1566" s="101" t="s">
        <v>2434</v>
      </c>
    </row>
    <row r="1567" spans="1:15" hidden="1">
      <c r="A1567" s="101">
        <v>272</v>
      </c>
      <c r="B1567" s="101">
        <v>179</v>
      </c>
      <c r="C1567" s="101">
        <v>1</v>
      </c>
      <c r="D1567" s="101" t="s">
        <v>5534</v>
      </c>
      <c r="E1567" s="101" t="s">
        <v>1881</v>
      </c>
      <c r="F1567" s="101" t="s">
        <v>5802</v>
      </c>
      <c r="G1567" s="102" t="s">
        <v>2072</v>
      </c>
      <c r="H1567" s="103">
        <v>0</v>
      </c>
      <c r="I1567" s="103">
        <v>140430</v>
      </c>
      <c r="K1567" s="101" t="s">
        <v>751</v>
      </c>
      <c r="L1567" s="101" t="s">
        <v>599</v>
      </c>
      <c r="M1567" s="101" t="s">
        <v>586</v>
      </c>
      <c r="N1567" s="101" t="s">
        <v>730</v>
      </c>
      <c r="O1567" s="101" t="s">
        <v>2949</v>
      </c>
    </row>
    <row r="1568" spans="1:15" hidden="1">
      <c r="A1568" s="101">
        <v>272</v>
      </c>
      <c r="B1568" s="101">
        <v>180</v>
      </c>
      <c r="C1568" s="101">
        <v>1</v>
      </c>
      <c r="D1568" s="101" t="s">
        <v>5534</v>
      </c>
      <c r="E1568" s="101" t="s">
        <v>1881</v>
      </c>
      <c r="F1568" s="101" t="s">
        <v>5802</v>
      </c>
      <c r="G1568" s="102" t="s">
        <v>5806</v>
      </c>
      <c r="H1568" s="103">
        <v>0</v>
      </c>
      <c r="I1568" s="103">
        <v>153450</v>
      </c>
      <c r="K1568" s="101" t="s">
        <v>751</v>
      </c>
      <c r="L1568" s="101" t="s">
        <v>599</v>
      </c>
      <c r="M1568" s="101" t="s">
        <v>586</v>
      </c>
      <c r="N1568" s="101" t="s">
        <v>730</v>
      </c>
      <c r="O1568" s="101" t="s">
        <v>5809</v>
      </c>
    </row>
    <row r="1569" spans="1:15" hidden="1">
      <c r="A1569" s="101">
        <v>272</v>
      </c>
      <c r="B1569" s="101">
        <v>181</v>
      </c>
      <c r="C1569" s="101">
        <v>1</v>
      </c>
      <c r="D1569" s="101" t="s">
        <v>5534</v>
      </c>
      <c r="E1569" s="101" t="s">
        <v>1881</v>
      </c>
      <c r="F1569" s="101" t="s">
        <v>5802</v>
      </c>
      <c r="G1569" s="102" t="s">
        <v>2040</v>
      </c>
      <c r="H1569" s="103">
        <v>0</v>
      </c>
      <c r="I1569" s="103">
        <v>45570</v>
      </c>
      <c r="K1569" s="101" t="s">
        <v>751</v>
      </c>
      <c r="L1569" s="101" t="s">
        <v>599</v>
      </c>
      <c r="M1569" s="101" t="s">
        <v>586</v>
      </c>
      <c r="N1569" s="101" t="s">
        <v>730</v>
      </c>
      <c r="O1569" s="101" t="s">
        <v>4563</v>
      </c>
    </row>
    <row r="1570" spans="1:15" hidden="1">
      <c r="A1570" s="101">
        <v>272</v>
      </c>
      <c r="B1570" s="101">
        <v>182</v>
      </c>
      <c r="C1570" s="101">
        <v>1</v>
      </c>
      <c r="D1570" s="101" t="s">
        <v>5534</v>
      </c>
      <c r="E1570" s="101" t="s">
        <v>1881</v>
      </c>
      <c r="F1570" s="101" t="s">
        <v>1497</v>
      </c>
      <c r="G1570" s="102" t="s">
        <v>5810</v>
      </c>
      <c r="H1570" s="103">
        <v>0</v>
      </c>
      <c r="I1570" s="103">
        <v>261330</v>
      </c>
      <c r="K1570" s="101" t="s">
        <v>751</v>
      </c>
      <c r="L1570" s="101" t="s">
        <v>599</v>
      </c>
      <c r="M1570" s="101" t="s">
        <v>586</v>
      </c>
      <c r="N1570" s="101" t="s">
        <v>730</v>
      </c>
      <c r="O1570" s="101" t="s">
        <v>4938</v>
      </c>
    </row>
    <row r="1571" spans="1:15" hidden="1">
      <c r="A1571" s="101">
        <v>272</v>
      </c>
      <c r="B1571" s="101">
        <v>183</v>
      </c>
      <c r="C1571" s="101">
        <v>1</v>
      </c>
      <c r="D1571" s="101" t="s">
        <v>5534</v>
      </c>
      <c r="E1571" s="101" t="s">
        <v>830</v>
      </c>
      <c r="F1571" s="101" t="s">
        <v>292</v>
      </c>
      <c r="G1571" s="102" t="s">
        <v>5811</v>
      </c>
      <c r="H1571" s="103">
        <v>0</v>
      </c>
      <c r="I1571" s="103">
        <v>74400</v>
      </c>
      <c r="K1571" s="101" t="s">
        <v>751</v>
      </c>
      <c r="L1571" s="101" t="s">
        <v>599</v>
      </c>
      <c r="M1571" s="101" t="s">
        <v>586</v>
      </c>
      <c r="N1571" s="101" t="s">
        <v>730</v>
      </c>
      <c r="O1571" s="101" t="s">
        <v>1285</v>
      </c>
    </row>
    <row r="1572" spans="1:15" hidden="1">
      <c r="A1572" s="101">
        <v>272</v>
      </c>
      <c r="B1572" s="101">
        <v>184</v>
      </c>
      <c r="C1572" s="101">
        <v>1</v>
      </c>
      <c r="D1572" s="101" t="s">
        <v>5534</v>
      </c>
      <c r="E1572" s="101" t="s">
        <v>830</v>
      </c>
      <c r="F1572" s="101" t="s">
        <v>292</v>
      </c>
      <c r="G1572" s="102" t="s">
        <v>254</v>
      </c>
      <c r="H1572" s="103">
        <v>0</v>
      </c>
      <c r="I1572" s="103">
        <v>59520</v>
      </c>
      <c r="K1572" s="101" t="s">
        <v>751</v>
      </c>
      <c r="L1572" s="101" t="s">
        <v>599</v>
      </c>
      <c r="M1572" s="101" t="s">
        <v>586</v>
      </c>
      <c r="N1572" s="101" t="s">
        <v>730</v>
      </c>
      <c r="O1572" s="101" t="s">
        <v>5765</v>
      </c>
    </row>
    <row r="1573" spans="1:15" hidden="1">
      <c r="A1573" s="101">
        <v>272</v>
      </c>
      <c r="B1573" s="101">
        <v>185</v>
      </c>
      <c r="C1573" s="101">
        <v>1</v>
      </c>
      <c r="D1573" s="101" t="s">
        <v>5534</v>
      </c>
      <c r="E1573" s="101" t="s">
        <v>830</v>
      </c>
      <c r="F1573" s="101" t="s">
        <v>292</v>
      </c>
      <c r="G1573" s="102" t="s">
        <v>3166</v>
      </c>
      <c r="H1573" s="103">
        <v>0</v>
      </c>
      <c r="I1573" s="103">
        <v>6891</v>
      </c>
      <c r="K1573" s="101" t="s">
        <v>751</v>
      </c>
      <c r="L1573" s="101" t="s">
        <v>599</v>
      </c>
      <c r="M1573" s="101" t="s">
        <v>586</v>
      </c>
      <c r="N1573" s="101" t="s">
        <v>730</v>
      </c>
      <c r="O1573" s="101" t="s">
        <v>2663</v>
      </c>
    </row>
    <row r="1574" spans="1:15" hidden="1">
      <c r="A1574" s="101">
        <v>272</v>
      </c>
      <c r="B1574" s="101">
        <v>186</v>
      </c>
      <c r="C1574" s="101">
        <v>1</v>
      </c>
      <c r="D1574" s="101" t="s">
        <v>5534</v>
      </c>
      <c r="E1574" s="101" t="s">
        <v>830</v>
      </c>
      <c r="F1574" s="101" t="s">
        <v>292</v>
      </c>
      <c r="G1574" s="102" t="s">
        <v>339</v>
      </c>
      <c r="H1574" s="103">
        <v>0</v>
      </c>
      <c r="I1574" s="103">
        <v>6882</v>
      </c>
      <c r="K1574" s="101" t="s">
        <v>751</v>
      </c>
      <c r="L1574" s="101" t="s">
        <v>599</v>
      </c>
      <c r="M1574" s="101" t="s">
        <v>586</v>
      </c>
      <c r="N1574" s="101" t="s">
        <v>730</v>
      </c>
      <c r="O1574" s="101" t="s">
        <v>181</v>
      </c>
    </row>
    <row r="1575" spans="1:15" hidden="1">
      <c r="A1575" s="101">
        <v>272</v>
      </c>
      <c r="B1575" s="101">
        <v>187</v>
      </c>
      <c r="C1575" s="101">
        <v>1</v>
      </c>
      <c r="D1575" s="101" t="s">
        <v>5534</v>
      </c>
      <c r="E1575" s="101" t="s">
        <v>830</v>
      </c>
      <c r="F1575" s="101" t="s">
        <v>5812</v>
      </c>
      <c r="G1575" s="102" t="s">
        <v>5813</v>
      </c>
      <c r="H1575" s="103">
        <v>0</v>
      </c>
      <c r="I1575" s="103">
        <v>55753</v>
      </c>
      <c r="K1575" s="101" t="s">
        <v>751</v>
      </c>
      <c r="L1575" s="101" t="s">
        <v>599</v>
      </c>
      <c r="M1575" s="101" t="s">
        <v>586</v>
      </c>
      <c r="N1575" s="101" t="s">
        <v>730</v>
      </c>
      <c r="O1575" s="101" t="s">
        <v>5815</v>
      </c>
    </row>
    <row r="1576" spans="1:15" hidden="1">
      <c r="A1576" s="101">
        <v>272</v>
      </c>
      <c r="B1576" s="101">
        <v>188</v>
      </c>
      <c r="C1576" s="101">
        <v>1</v>
      </c>
      <c r="D1576" s="101" t="s">
        <v>5534</v>
      </c>
      <c r="E1576" s="101" t="s">
        <v>830</v>
      </c>
      <c r="F1576" s="101" t="s">
        <v>3137</v>
      </c>
      <c r="G1576" s="102" t="s">
        <v>5816</v>
      </c>
      <c r="H1576" s="103">
        <v>0</v>
      </c>
      <c r="I1576" s="103">
        <v>79050</v>
      </c>
      <c r="K1576" s="101" t="s">
        <v>751</v>
      </c>
      <c r="L1576" s="101" t="s">
        <v>599</v>
      </c>
      <c r="M1576" s="101" t="s">
        <v>586</v>
      </c>
      <c r="N1576" s="101" t="s">
        <v>730</v>
      </c>
      <c r="O1576" s="101" t="s">
        <v>4798</v>
      </c>
    </row>
    <row r="1577" spans="1:15" hidden="1">
      <c r="A1577" s="101">
        <v>272</v>
      </c>
      <c r="B1577" s="101">
        <v>189</v>
      </c>
      <c r="C1577" s="101">
        <v>1</v>
      </c>
      <c r="D1577" s="101" t="s">
        <v>5534</v>
      </c>
      <c r="E1577" s="101" t="s">
        <v>414</v>
      </c>
      <c r="F1577" s="101" t="s">
        <v>5427</v>
      </c>
      <c r="G1577" s="102" t="s">
        <v>3085</v>
      </c>
      <c r="H1577" s="103">
        <v>0</v>
      </c>
      <c r="I1577" s="103">
        <v>297600</v>
      </c>
      <c r="K1577" s="101" t="s">
        <v>751</v>
      </c>
      <c r="L1577" s="101" t="s">
        <v>599</v>
      </c>
      <c r="M1577" s="101" t="s">
        <v>586</v>
      </c>
      <c r="N1577" s="101" t="s">
        <v>730</v>
      </c>
      <c r="O1577" s="101" t="s">
        <v>5749</v>
      </c>
    </row>
    <row r="1578" spans="1:15" hidden="1">
      <c r="A1578" s="101">
        <v>272</v>
      </c>
      <c r="B1578" s="101">
        <v>190</v>
      </c>
      <c r="C1578" s="101">
        <v>1</v>
      </c>
      <c r="D1578" s="101" t="s">
        <v>5534</v>
      </c>
      <c r="E1578" s="101" t="s">
        <v>414</v>
      </c>
      <c r="F1578" s="101" t="s">
        <v>2152</v>
      </c>
      <c r="G1578" s="102" t="s">
        <v>1045</v>
      </c>
      <c r="H1578" s="103">
        <v>0</v>
      </c>
      <c r="I1578" s="103">
        <v>21390</v>
      </c>
      <c r="K1578" s="101" t="s">
        <v>751</v>
      </c>
      <c r="L1578" s="101" t="s">
        <v>599</v>
      </c>
      <c r="M1578" s="101" t="s">
        <v>586</v>
      </c>
      <c r="N1578" s="101" t="s">
        <v>730</v>
      </c>
      <c r="O1578" s="101" t="s">
        <v>4653</v>
      </c>
    </row>
    <row r="1579" spans="1:15" hidden="1">
      <c r="A1579" s="101">
        <v>272</v>
      </c>
      <c r="B1579" s="101">
        <v>191</v>
      </c>
      <c r="C1579" s="101">
        <v>1</v>
      </c>
      <c r="D1579" s="101" t="s">
        <v>5534</v>
      </c>
      <c r="E1579" s="101" t="s">
        <v>414</v>
      </c>
      <c r="F1579" s="101" t="s">
        <v>1641</v>
      </c>
      <c r="G1579" s="102" t="s">
        <v>5819</v>
      </c>
      <c r="H1579" s="103">
        <v>0</v>
      </c>
      <c r="I1579" s="103">
        <v>58590</v>
      </c>
      <c r="K1579" s="101" t="s">
        <v>751</v>
      </c>
      <c r="L1579" s="101" t="s">
        <v>599</v>
      </c>
      <c r="M1579" s="101" t="s">
        <v>586</v>
      </c>
      <c r="N1579" s="101" t="s">
        <v>730</v>
      </c>
      <c r="O1579" s="101" t="s">
        <v>5726</v>
      </c>
    </row>
    <row r="1580" spans="1:15" hidden="1">
      <c r="A1580" s="101">
        <v>272</v>
      </c>
      <c r="B1580" s="101">
        <v>192</v>
      </c>
      <c r="C1580" s="101">
        <v>1</v>
      </c>
      <c r="D1580" s="101" t="s">
        <v>5534</v>
      </c>
      <c r="E1580" s="101" t="s">
        <v>414</v>
      </c>
      <c r="F1580" s="101" t="s">
        <v>2174</v>
      </c>
      <c r="G1580" s="102" t="s">
        <v>76</v>
      </c>
      <c r="H1580" s="103">
        <v>0</v>
      </c>
      <c r="I1580" s="103">
        <v>47430</v>
      </c>
      <c r="K1580" s="101" t="s">
        <v>751</v>
      </c>
      <c r="L1580" s="101" t="s">
        <v>599</v>
      </c>
      <c r="M1580" s="101" t="s">
        <v>586</v>
      </c>
      <c r="N1580" s="101" t="s">
        <v>730</v>
      </c>
      <c r="O1580" s="101" t="s">
        <v>128</v>
      </c>
    </row>
    <row r="1581" spans="1:15" hidden="1">
      <c r="A1581" s="101">
        <v>272</v>
      </c>
      <c r="B1581" s="101">
        <v>193</v>
      </c>
      <c r="C1581" s="101">
        <v>1</v>
      </c>
      <c r="D1581" s="101" t="s">
        <v>5534</v>
      </c>
      <c r="E1581" s="101" t="s">
        <v>414</v>
      </c>
      <c r="F1581" s="101" t="s">
        <v>2174</v>
      </c>
      <c r="G1581" s="102" t="s">
        <v>3094</v>
      </c>
      <c r="H1581" s="103">
        <v>0</v>
      </c>
      <c r="I1581" s="103">
        <v>44640</v>
      </c>
      <c r="K1581" s="101" t="s">
        <v>751</v>
      </c>
      <c r="L1581" s="101" t="s">
        <v>599</v>
      </c>
      <c r="M1581" s="101" t="s">
        <v>586</v>
      </c>
      <c r="N1581" s="101" t="s">
        <v>730</v>
      </c>
      <c r="O1581" s="101" t="s">
        <v>3301</v>
      </c>
    </row>
    <row r="1582" spans="1:15" hidden="1">
      <c r="A1582" s="101">
        <v>272</v>
      </c>
      <c r="B1582" s="101">
        <v>194</v>
      </c>
      <c r="C1582" s="101">
        <v>1</v>
      </c>
      <c r="D1582" s="101" t="s">
        <v>5534</v>
      </c>
      <c r="E1582" s="101" t="s">
        <v>891</v>
      </c>
      <c r="F1582" s="101" t="s">
        <v>5820</v>
      </c>
      <c r="G1582" s="102" t="s">
        <v>739</v>
      </c>
      <c r="H1582" s="103">
        <v>0</v>
      </c>
      <c r="I1582" s="103">
        <v>23250</v>
      </c>
      <c r="K1582" s="101" t="s">
        <v>751</v>
      </c>
      <c r="L1582" s="101" t="s">
        <v>599</v>
      </c>
      <c r="M1582" s="101" t="s">
        <v>586</v>
      </c>
      <c r="N1582" s="101" t="s">
        <v>730</v>
      </c>
      <c r="O1582" s="101" t="s">
        <v>3510</v>
      </c>
    </row>
    <row r="1583" spans="1:15" hidden="1">
      <c r="A1583" s="101">
        <v>272</v>
      </c>
      <c r="B1583" s="101">
        <v>195</v>
      </c>
      <c r="C1583" s="101">
        <v>1</v>
      </c>
      <c r="D1583" s="101" t="s">
        <v>5534</v>
      </c>
      <c r="E1583" s="101" t="s">
        <v>891</v>
      </c>
      <c r="F1583" s="101" t="s">
        <v>2048</v>
      </c>
      <c r="G1583" s="102" t="s">
        <v>5821</v>
      </c>
      <c r="H1583" s="103">
        <v>0</v>
      </c>
      <c r="I1583" s="103">
        <v>115320</v>
      </c>
      <c r="K1583" s="101" t="s">
        <v>751</v>
      </c>
      <c r="L1583" s="101" t="s">
        <v>599</v>
      </c>
      <c r="M1583" s="101" t="s">
        <v>586</v>
      </c>
      <c r="N1583" s="101" t="s">
        <v>730</v>
      </c>
      <c r="O1583" s="101" t="s">
        <v>5822</v>
      </c>
    </row>
    <row r="1584" spans="1:15" hidden="1">
      <c r="A1584" s="101">
        <v>272</v>
      </c>
      <c r="B1584" s="101">
        <v>196</v>
      </c>
      <c r="C1584" s="101">
        <v>1</v>
      </c>
      <c r="D1584" s="101" t="s">
        <v>5534</v>
      </c>
      <c r="E1584" s="101" t="s">
        <v>891</v>
      </c>
      <c r="F1584" s="101" t="s">
        <v>5823</v>
      </c>
      <c r="G1584" s="102" t="s">
        <v>5824</v>
      </c>
      <c r="H1584" s="103">
        <v>0</v>
      </c>
      <c r="I1584" s="103">
        <v>26970</v>
      </c>
      <c r="K1584" s="101" t="s">
        <v>751</v>
      </c>
      <c r="L1584" s="101" t="s">
        <v>599</v>
      </c>
      <c r="M1584" s="101" t="s">
        <v>586</v>
      </c>
      <c r="N1584" s="101" t="s">
        <v>730</v>
      </c>
      <c r="O1584" s="101" t="s">
        <v>5672</v>
      </c>
    </row>
    <row r="1585" spans="1:15" hidden="1">
      <c r="A1585" s="101">
        <v>272</v>
      </c>
      <c r="B1585" s="101">
        <v>197</v>
      </c>
      <c r="C1585" s="101">
        <v>1</v>
      </c>
      <c r="D1585" s="101" t="s">
        <v>5534</v>
      </c>
      <c r="E1585" s="101" t="s">
        <v>891</v>
      </c>
      <c r="F1585" s="101" t="s">
        <v>5825</v>
      </c>
      <c r="G1585" s="102" t="s">
        <v>4178</v>
      </c>
      <c r="H1585" s="103">
        <v>0</v>
      </c>
      <c r="I1585" s="103">
        <v>26040</v>
      </c>
      <c r="K1585" s="101" t="s">
        <v>751</v>
      </c>
      <c r="L1585" s="101" t="s">
        <v>599</v>
      </c>
      <c r="M1585" s="101" t="s">
        <v>586</v>
      </c>
      <c r="N1585" s="101" t="s">
        <v>730</v>
      </c>
      <c r="O1585" s="101" t="s">
        <v>648</v>
      </c>
    </row>
    <row r="1586" spans="1:15" hidden="1">
      <c r="A1586" s="101">
        <v>272</v>
      </c>
      <c r="B1586" s="101">
        <v>198</v>
      </c>
      <c r="C1586" s="101">
        <v>1</v>
      </c>
      <c r="D1586" s="101" t="s">
        <v>5534</v>
      </c>
      <c r="E1586" s="101" t="s">
        <v>891</v>
      </c>
      <c r="F1586" s="101" t="s">
        <v>5825</v>
      </c>
      <c r="G1586" s="102" t="s">
        <v>5828</v>
      </c>
      <c r="H1586" s="103">
        <v>0</v>
      </c>
      <c r="I1586" s="103">
        <v>10230</v>
      </c>
      <c r="K1586" s="101" t="s">
        <v>751</v>
      </c>
      <c r="L1586" s="101" t="s">
        <v>599</v>
      </c>
      <c r="M1586" s="101" t="s">
        <v>586</v>
      </c>
      <c r="N1586" s="101" t="s">
        <v>730</v>
      </c>
      <c r="O1586" s="101" t="s">
        <v>4011</v>
      </c>
    </row>
    <row r="1587" spans="1:15" hidden="1">
      <c r="A1587" s="101">
        <v>272</v>
      </c>
      <c r="B1587" s="101">
        <v>199</v>
      </c>
      <c r="C1587" s="101">
        <v>1</v>
      </c>
      <c r="D1587" s="101" t="s">
        <v>5534</v>
      </c>
      <c r="E1587" s="101" t="s">
        <v>891</v>
      </c>
      <c r="F1587" s="101" t="s">
        <v>5825</v>
      </c>
      <c r="G1587" s="102" t="s">
        <v>5830</v>
      </c>
      <c r="H1587" s="103">
        <v>0</v>
      </c>
      <c r="I1587" s="103">
        <v>20460</v>
      </c>
      <c r="K1587" s="101" t="s">
        <v>751</v>
      </c>
      <c r="L1587" s="101" t="s">
        <v>599</v>
      </c>
      <c r="M1587" s="101" t="s">
        <v>586</v>
      </c>
      <c r="N1587" s="101" t="s">
        <v>730</v>
      </c>
      <c r="O1587" s="101" t="s">
        <v>1637</v>
      </c>
    </row>
    <row r="1588" spans="1:15" hidden="1">
      <c r="A1588" s="101">
        <v>272</v>
      </c>
      <c r="B1588" s="101">
        <v>200</v>
      </c>
      <c r="C1588" s="101">
        <v>1</v>
      </c>
      <c r="D1588" s="101" t="s">
        <v>5534</v>
      </c>
      <c r="E1588" s="101" t="s">
        <v>891</v>
      </c>
      <c r="F1588" s="101" t="s">
        <v>5825</v>
      </c>
      <c r="G1588" s="102" t="s">
        <v>1234</v>
      </c>
      <c r="H1588" s="103">
        <v>0</v>
      </c>
      <c r="I1588" s="103">
        <v>29760</v>
      </c>
      <c r="K1588" s="101" t="s">
        <v>751</v>
      </c>
      <c r="L1588" s="101" t="s">
        <v>599</v>
      </c>
      <c r="M1588" s="101" t="s">
        <v>586</v>
      </c>
      <c r="N1588" s="101" t="s">
        <v>730</v>
      </c>
      <c r="O1588" s="101" t="s">
        <v>5740</v>
      </c>
    </row>
    <row r="1589" spans="1:15" hidden="1">
      <c r="A1589" s="101">
        <v>272</v>
      </c>
      <c r="B1589" s="101">
        <v>201</v>
      </c>
      <c r="C1589" s="101">
        <v>1</v>
      </c>
      <c r="D1589" s="101" t="s">
        <v>5534</v>
      </c>
      <c r="E1589" s="101" t="s">
        <v>891</v>
      </c>
      <c r="F1589" s="101" t="s">
        <v>5825</v>
      </c>
      <c r="G1589" s="102" t="s">
        <v>2905</v>
      </c>
      <c r="H1589" s="103">
        <v>0</v>
      </c>
      <c r="I1589" s="103">
        <v>16740</v>
      </c>
      <c r="K1589" s="101" t="s">
        <v>751</v>
      </c>
      <c r="L1589" s="101" t="s">
        <v>599</v>
      </c>
      <c r="M1589" s="101" t="s">
        <v>586</v>
      </c>
      <c r="N1589" s="101" t="s">
        <v>730</v>
      </c>
      <c r="O1589" s="101" t="s">
        <v>5832</v>
      </c>
    </row>
    <row r="1590" spans="1:15" hidden="1">
      <c r="A1590" s="101">
        <v>272</v>
      </c>
      <c r="B1590" s="101">
        <v>202</v>
      </c>
      <c r="C1590" s="101">
        <v>1</v>
      </c>
      <c r="D1590" s="101" t="s">
        <v>5534</v>
      </c>
      <c r="E1590" s="101" t="s">
        <v>891</v>
      </c>
      <c r="F1590" s="101" t="s">
        <v>5825</v>
      </c>
      <c r="G1590" s="102" t="s">
        <v>583</v>
      </c>
      <c r="H1590" s="103">
        <v>0</v>
      </c>
      <c r="I1590" s="103">
        <v>7551</v>
      </c>
      <c r="K1590" s="101" t="s">
        <v>751</v>
      </c>
      <c r="L1590" s="101" t="s">
        <v>599</v>
      </c>
      <c r="M1590" s="101" t="s">
        <v>586</v>
      </c>
      <c r="N1590" s="101" t="s">
        <v>730</v>
      </c>
      <c r="O1590" s="101" t="s">
        <v>5833</v>
      </c>
    </row>
    <row r="1591" spans="1:15" hidden="1">
      <c r="A1591" s="101">
        <v>272</v>
      </c>
      <c r="B1591" s="101">
        <v>203</v>
      </c>
      <c r="C1591" s="101">
        <v>1</v>
      </c>
      <c r="D1591" s="101" t="s">
        <v>5534</v>
      </c>
      <c r="E1591" s="101" t="s">
        <v>891</v>
      </c>
      <c r="F1591" s="101" t="s">
        <v>5825</v>
      </c>
      <c r="G1591" s="102" t="s">
        <v>4218</v>
      </c>
      <c r="H1591" s="103">
        <v>0</v>
      </c>
      <c r="I1591" s="103">
        <v>13950</v>
      </c>
      <c r="K1591" s="101" t="s">
        <v>751</v>
      </c>
      <c r="L1591" s="101" t="s">
        <v>599</v>
      </c>
      <c r="M1591" s="101" t="s">
        <v>586</v>
      </c>
      <c r="N1591" s="101" t="s">
        <v>730</v>
      </c>
      <c r="O1591" s="101" t="s">
        <v>5577</v>
      </c>
    </row>
    <row r="1592" spans="1:15" hidden="1">
      <c r="A1592" s="101">
        <v>272</v>
      </c>
      <c r="B1592" s="101">
        <v>204</v>
      </c>
      <c r="C1592" s="101">
        <v>1</v>
      </c>
      <c r="D1592" s="101" t="s">
        <v>5534</v>
      </c>
      <c r="E1592" s="101" t="s">
        <v>891</v>
      </c>
      <c r="F1592" s="101" t="s">
        <v>5825</v>
      </c>
      <c r="G1592" s="102" t="s">
        <v>1052</v>
      </c>
      <c r="H1592" s="103">
        <v>0</v>
      </c>
      <c r="I1592" s="103">
        <v>18600</v>
      </c>
      <c r="K1592" s="101" t="s">
        <v>751</v>
      </c>
      <c r="L1592" s="101" t="s">
        <v>599</v>
      </c>
      <c r="M1592" s="101" t="s">
        <v>586</v>
      </c>
      <c r="N1592" s="101" t="s">
        <v>730</v>
      </c>
      <c r="O1592" s="101" t="s">
        <v>5834</v>
      </c>
    </row>
    <row r="1593" spans="1:15" hidden="1">
      <c r="A1593" s="101">
        <v>272</v>
      </c>
      <c r="B1593" s="101">
        <v>205</v>
      </c>
      <c r="C1593" s="101">
        <v>1</v>
      </c>
      <c r="D1593" s="101" t="s">
        <v>5534</v>
      </c>
      <c r="E1593" s="101" t="s">
        <v>891</v>
      </c>
      <c r="F1593" s="101" t="s">
        <v>5825</v>
      </c>
      <c r="G1593" s="102" t="s">
        <v>5835</v>
      </c>
      <c r="H1593" s="103">
        <v>0</v>
      </c>
      <c r="I1593" s="103">
        <v>69750</v>
      </c>
      <c r="K1593" s="101" t="s">
        <v>751</v>
      </c>
      <c r="L1593" s="101" t="s">
        <v>599</v>
      </c>
      <c r="M1593" s="101" t="s">
        <v>586</v>
      </c>
      <c r="N1593" s="101" t="s">
        <v>730</v>
      </c>
      <c r="O1593" s="101" t="s">
        <v>5420</v>
      </c>
    </row>
    <row r="1594" spans="1:15" hidden="1">
      <c r="A1594" s="101">
        <v>272</v>
      </c>
      <c r="B1594" s="101">
        <v>206</v>
      </c>
      <c r="C1594" s="101">
        <v>1</v>
      </c>
      <c r="D1594" s="101" t="s">
        <v>5534</v>
      </c>
      <c r="E1594" s="101" t="s">
        <v>891</v>
      </c>
      <c r="F1594" s="101" t="s">
        <v>5825</v>
      </c>
      <c r="G1594" s="102" t="s">
        <v>5836</v>
      </c>
      <c r="H1594" s="103">
        <v>0</v>
      </c>
      <c r="I1594" s="103">
        <v>20460</v>
      </c>
      <c r="K1594" s="101" t="s">
        <v>751</v>
      </c>
      <c r="L1594" s="101" t="s">
        <v>599</v>
      </c>
      <c r="M1594" s="101" t="s">
        <v>586</v>
      </c>
      <c r="N1594" s="101" t="s">
        <v>730</v>
      </c>
      <c r="O1594" s="101" t="s">
        <v>1637</v>
      </c>
    </row>
    <row r="1595" spans="1:15" hidden="1">
      <c r="A1595" s="101">
        <v>272</v>
      </c>
      <c r="B1595" s="101">
        <v>207</v>
      </c>
      <c r="C1595" s="101">
        <v>1</v>
      </c>
      <c r="D1595" s="101" t="s">
        <v>5534</v>
      </c>
      <c r="E1595" s="101" t="s">
        <v>891</v>
      </c>
      <c r="F1595" s="101" t="s">
        <v>5825</v>
      </c>
      <c r="G1595" s="102" t="s">
        <v>5065</v>
      </c>
      <c r="H1595" s="103">
        <v>0</v>
      </c>
      <c r="I1595" s="103">
        <v>45570</v>
      </c>
      <c r="K1595" s="101" t="s">
        <v>751</v>
      </c>
      <c r="L1595" s="101" t="s">
        <v>599</v>
      </c>
      <c r="M1595" s="101" t="s">
        <v>586</v>
      </c>
      <c r="N1595" s="101" t="s">
        <v>730</v>
      </c>
      <c r="O1595" s="101" t="s">
        <v>4563</v>
      </c>
    </row>
    <row r="1596" spans="1:15" hidden="1">
      <c r="A1596" s="101">
        <v>272</v>
      </c>
      <c r="B1596" s="101">
        <v>208</v>
      </c>
      <c r="C1596" s="101">
        <v>1</v>
      </c>
      <c r="D1596" s="101" t="s">
        <v>5534</v>
      </c>
      <c r="E1596" s="101" t="s">
        <v>891</v>
      </c>
      <c r="F1596" s="101" t="s">
        <v>5825</v>
      </c>
      <c r="G1596" s="102" t="s">
        <v>5837</v>
      </c>
      <c r="H1596" s="103">
        <v>0</v>
      </c>
      <c r="I1596" s="103">
        <v>13950</v>
      </c>
      <c r="K1596" s="101" t="s">
        <v>751</v>
      </c>
      <c r="L1596" s="101" t="s">
        <v>599</v>
      </c>
      <c r="M1596" s="101" t="s">
        <v>586</v>
      </c>
      <c r="N1596" s="101" t="s">
        <v>730</v>
      </c>
      <c r="O1596" s="101" t="s">
        <v>5577</v>
      </c>
    </row>
    <row r="1597" spans="1:15" hidden="1">
      <c r="A1597" s="101">
        <v>272</v>
      </c>
      <c r="B1597" s="101">
        <v>209</v>
      </c>
      <c r="C1597" s="101">
        <v>1</v>
      </c>
      <c r="D1597" s="101" t="s">
        <v>5534</v>
      </c>
      <c r="E1597" s="101" t="s">
        <v>891</v>
      </c>
      <c r="F1597" s="101" t="s">
        <v>5825</v>
      </c>
      <c r="G1597" s="102" t="s">
        <v>5838</v>
      </c>
      <c r="H1597" s="103">
        <v>0</v>
      </c>
      <c r="I1597" s="103">
        <v>55800</v>
      </c>
      <c r="K1597" s="101" t="s">
        <v>751</v>
      </c>
      <c r="L1597" s="101" t="s">
        <v>599</v>
      </c>
      <c r="M1597" s="101" t="s">
        <v>586</v>
      </c>
      <c r="N1597" s="101" t="s">
        <v>730</v>
      </c>
      <c r="O1597" s="101" t="s">
        <v>1063</v>
      </c>
    </row>
    <row r="1598" spans="1:15" hidden="1">
      <c r="A1598" s="101">
        <v>272</v>
      </c>
      <c r="B1598" s="101">
        <v>210</v>
      </c>
      <c r="C1598" s="101">
        <v>1</v>
      </c>
      <c r="D1598" s="101" t="s">
        <v>5534</v>
      </c>
      <c r="E1598" s="101" t="s">
        <v>891</v>
      </c>
      <c r="F1598" s="101" t="s">
        <v>5825</v>
      </c>
      <c r="G1598" s="102" t="s">
        <v>34</v>
      </c>
      <c r="H1598" s="103">
        <v>0</v>
      </c>
      <c r="I1598" s="103">
        <v>44640</v>
      </c>
      <c r="K1598" s="101" t="s">
        <v>751</v>
      </c>
      <c r="L1598" s="101" t="s">
        <v>599</v>
      </c>
      <c r="M1598" s="101" t="s">
        <v>586</v>
      </c>
      <c r="N1598" s="101" t="s">
        <v>730</v>
      </c>
      <c r="O1598" s="101" t="s">
        <v>3301</v>
      </c>
    </row>
    <row r="1599" spans="1:15" hidden="1">
      <c r="A1599" s="101">
        <v>272</v>
      </c>
      <c r="B1599" s="101">
        <v>211</v>
      </c>
      <c r="C1599" s="101">
        <v>1</v>
      </c>
      <c r="D1599" s="101" t="s">
        <v>5534</v>
      </c>
      <c r="E1599" s="101" t="s">
        <v>891</v>
      </c>
      <c r="F1599" s="101" t="s">
        <v>5825</v>
      </c>
      <c r="G1599" s="102" t="s">
        <v>5839</v>
      </c>
      <c r="H1599" s="103">
        <v>0</v>
      </c>
      <c r="I1599" s="103">
        <v>13020</v>
      </c>
      <c r="K1599" s="101" t="s">
        <v>751</v>
      </c>
      <c r="L1599" s="101" t="s">
        <v>599</v>
      </c>
      <c r="M1599" s="101" t="s">
        <v>586</v>
      </c>
      <c r="N1599" s="101" t="s">
        <v>730</v>
      </c>
      <c r="O1599" s="101" t="s">
        <v>5843</v>
      </c>
    </row>
    <row r="1600" spans="1:15" hidden="1">
      <c r="A1600" s="101">
        <v>272</v>
      </c>
      <c r="B1600" s="101">
        <v>212</v>
      </c>
      <c r="C1600" s="101">
        <v>1</v>
      </c>
      <c r="D1600" s="101" t="s">
        <v>5534</v>
      </c>
      <c r="E1600" s="101" t="s">
        <v>891</v>
      </c>
      <c r="F1600" s="101" t="s">
        <v>5825</v>
      </c>
      <c r="G1600" s="102" t="s">
        <v>2998</v>
      </c>
      <c r="H1600" s="103">
        <v>0</v>
      </c>
      <c r="I1600" s="103">
        <v>104160</v>
      </c>
      <c r="K1600" s="101" t="s">
        <v>751</v>
      </c>
      <c r="L1600" s="101" t="s">
        <v>599</v>
      </c>
      <c r="M1600" s="101" t="s">
        <v>586</v>
      </c>
      <c r="N1600" s="101" t="s">
        <v>730</v>
      </c>
      <c r="O1600" s="101" t="s">
        <v>4097</v>
      </c>
    </row>
    <row r="1601" spans="1:15" hidden="1">
      <c r="A1601" s="101">
        <v>272</v>
      </c>
      <c r="B1601" s="101">
        <v>213</v>
      </c>
      <c r="C1601" s="101">
        <v>1</v>
      </c>
      <c r="D1601" s="101" t="s">
        <v>5534</v>
      </c>
      <c r="E1601" s="101" t="s">
        <v>891</v>
      </c>
      <c r="F1601" s="101" t="s">
        <v>4310</v>
      </c>
      <c r="G1601" s="102" t="s">
        <v>4452</v>
      </c>
      <c r="H1601" s="103">
        <v>0</v>
      </c>
      <c r="I1601" s="103">
        <v>89280</v>
      </c>
      <c r="K1601" s="101" t="s">
        <v>751</v>
      </c>
      <c r="L1601" s="101" t="s">
        <v>599</v>
      </c>
      <c r="M1601" s="101" t="s">
        <v>586</v>
      </c>
      <c r="N1601" s="101" t="s">
        <v>730</v>
      </c>
      <c r="O1601" s="101" t="s">
        <v>4816</v>
      </c>
    </row>
    <row r="1602" spans="1:15" hidden="1">
      <c r="A1602" s="101">
        <v>272</v>
      </c>
      <c r="B1602" s="101">
        <v>214</v>
      </c>
      <c r="C1602" s="101">
        <v>1</v>
      </c>
      <c r="D1602" s="101" t="s">
        <v>5534</v>
      </c>
      <c r="E1602" s="101" t="s">
        <v>891</v>
      </c>
      <c r="F1602" s="101" t="s">
        <v>1171</v>
      </c>
      <c r="G1602" s="102" t="s">
        <v>1128</v>
      </c>
      <c r="H1602" s="103">
        <v>0</v>
      </c>
      <c r="I1602" s="103">
        <v>106020</v>
      </c>
      <c r="K1602" s="101" t="s">
        <v>751</v>
      </c>
      <c r="L1602" s="101" t="s">
        <v>599</v>
      </c>
      <c r="M1602" s="101" t="s">
        <v>586</v>
      </c>
      <c r="N1602" s="101" t="s">
        <v>730</v>
      </c>
      <c r="O1602" s="101" t="s">
        <v>3988</v>
      </c>
    </row>
    <row r="1603" spans="1:15" hidden="1">
      <c r="A1603" s="101">
        <v>272</v>
      </c>
      <c r="B1603" s="101">
        <v>215</v>
      </c>
      <c r="C1603" s="101">
        <v>1</v>
      </c>
      <c r="D1603" s="101" t="s">
        <v>5534</v>
      </c>
      <c r="E1603" s="101" t="s">
        <v>891</v>
      </c>
      <c r="F1603" s="101" t="s">
        <v>1171</v>
      </c>
      <c r="G1603" s="102" t="s">
        <v>4810</v>
      </c>
      <c r="H1603" s="103">
        <v>0</v>
      </c>
      <c r="I1603" s="103">
        <v>133920</v>
      </c>
      <c r="K1603" s="101" t="s">
        <v>751</v>
      </c>
      <c r="L1603" s="101" t="s">
        <v>599</v>
      </c>
      <c r="M1603" s="101" t="s">
        <v>586</v>
      </c>
      <c r="N1603" s="101" t="s">
        <v>730</v>
      </c>
      <c r="O1603" s="101" t="s">
        <v>5845</v>
      </c>
    </row>
    <row r="1604" spans="1:15" hidden="1">
      <c r="A1604" s="101">
        <v>272</v>
      </c>
      <c r="B1604" s="101">
        <v>216</v>
      </c>
      <c r="C1604" s="101">
        <v>1</v>
      </c>
      <c r="D1604" s="101" t="s">
        <v>5534</v>
      </c>
      <c r="E1604" s="101" t="s">
        <v>891</v>
      </c>
      <c r="F1604" s="101" t="s">
        <v>1171</v>
      </c>
      <c r="G1604" s="102" t="s">
        <v>1323</v>
      </c>
      <c r="H1604" s="103">
        <v>0</v>
      </c>
      <c r="I1604" s="103">
        <v>51150</v>
      </c>
      <c r="K1604" s="101" t="s">
        <v>751</v>
      </c>
      <c r="L1604" s="101" t="s">
        <v>599</v>
      </c>
      <c r="M1604" s="101" t="s">
        <v>586</v>
      </c>
      <c r="N1604" s="101" t="s">
        <v>730</v>
      </c>
      <c r="O1604" s="101" t="s">
        <v>5505</v>
      </c>
    </row>
    <row r="1605" spans="1:15" hidden="1">
      <c r="A1605" s="101">
        <v>272</v>
      </c>
      <c r="B1605" s="101">
        <v>217</v>
      </c>
      <c r="C1605" s="101">
        <v>1</v>
      </c>
      <c r="D1605" s="101" t="s">
        <v>5534</v>
      </c>
      <c r="E1605" s="101" t="s">
        <v>891</v>
      </c>
      <c r="F1605" s="101" t="s">
        <v>1546</v>
      </c>
      <c r="G1605" s="102" t="s">
        <v>807</v>
      </c>
      <c r="H1605" s="103">
        <v>0</v>
      </c>
      <c r="I1605" s="103">
        <v>31620</v>
      </c>
      <c r="K1605" s="101" t="s">
        <v>751</v>
      </c>
      <c r="L1605" s="101" t="s">
        <v>599</v>
      </c>
      <c r="M1605" s="101" t="s">
        <v>586</v>
      </c>
      <c r="N1605" s="101" t="s">
        <v>730</v>
      </c>
      <c r="O1605" s="101" t="s">
        <v>534</v>
      </c>
    </row>
    <row r="1606" spans="1:15" hidden="1">
      <c r="A1606" s="101">
        <v>272</v>
      </c>
      <c r="B1606" s="101">
        <v>218</v>
      </c>
      <c r="C1606" s="101">
        <v>1</v>
      </c>
      <c r="D1606" s="101" t="s">
        <v>5534</v>
      </c>
      <c r="E1606" s="101" t="s">
        <v>891</v>
      </c>
      <c r="F1606" s="101" t="s">
        <v>1567</v>
      </c>
      <c r="G1606" s="102" t="s">
        <v>2804</v>
      </c>
      <c r="H1606" s="103">
        <v>0</v>
      </c>
      <c r="I1606" s="103">
        <v>139500</v>
      </c>
      <c r="K1606" s="101" t="s">
        <v>751</v>
      </c>
      <c r="L1606" s="101" t="s">
        <v>599</v>
      </c>
      <c r="M1606" s="101" t="s">
        <v>586</v>
      </c>
      <c r="N1606" s="101" t="s">
        <v>730</v>
      </c>
      <c r="O1606" s="101" t="s">
        <v>2434</v>
      </c>
    </row>
    <row r="1607" spans="1:15" hidden="1">
      <c r="A1607" s="101">
        <v>272</v>
      </c>
      <c r="B1607" s="101">
        <v>219</v>
      </c>
      <c r="C1607" s="101">
        <v>1</v>
      </c>
      <c r="D1607" s="101" t="s">
        <v>5534</v>
      </c>
      <c r="E1607" s="101" t="s">
        <v>891</v>
      </c>
      <c r="F1607" s="101" t="s">
        <v>1567</v>
      </c>
      <c r="G1607" s="102" t="s">
        <v>5846</v>
      </c>
      <c r="H1607" s="103">
        <v>0</v>
      </c>
      <c r="I1607" s="103">
        <v>50220</v>
      </c>
      <c r="K1607" s="101" t="s">
        <v>751</v>
      </c>
      <c r="L1607" s="101" t="s">
        <v>599</v>
      </c>
      <c r="M1607" s="101" t="s">
        <v>586</v>
      </c>
      <c r="N1607" s="101" t="s">
        <v>730</v>
      </c>
      <c r="O1607" s="101" t="s">
        <v>5260</v>
      </c>
    </row>
    <row r="1608" spans="1:15" hidden="1">
      <c r="A1608" s="101">
        <v>272</v>
      </c>
      <c r="B1608" s="101">
        <v>220</v>
      </c>
      <c r="C1608" s="101">
        <v>1</v>
      </c>
      <c r="D1608" s="101" t="s">
        <v>5534</v>
      </c>
      <c r="E1608" s="101" t="s">
        <v>891</v>
      </c>
      <c r="F1608" s="101" t="s">
        <v>5487</v>
      </c>
      <c r="G1608" s="102" t="s">
        <v>3133</v>
      </c>
      <c r="H1608" s="103">
        <v>0</v>
      </c>
      <c r="I1608" s="103">
        <v>86490</v>
      </c>
      <c r="K1608" s="101" t="s">
        <v>751</v>
      </c>
      <c r="L1608" s="101" t="s">
        <v>599</v>
      </c>
      <c r="M1608" s="101" t="s">
        <v>586</v>
      </c>
      <c r="N1608" s="101" t="s">
        <v>730</v>
      </c>
      <c r="O1608" s="101" t="s">
        <v>5848</v>
      </c>
    </row>
    <row r="1609" spans="1:15" hidden="1">
      <c r="A1609" s="101">
        <v>272</v>
      </c>
      <c r="B1609" s="101">
        <v>221</v>
      </c>
      <c r="C1609" s="101">
        <v>1</v>
      </c>
      <c r="D1609" s="101" t="s">
        <v>5534</v>
      </c>
      <c r="E1609" s="101" t="s">
        <v>891</v>
      </c>
      <c r="F1609" s="101" t="s">
        <v>5487</v>
      </c>
      <c r="G1609" s="102" t="s">
        <v>5849</v>
      </c>
      <c r="H1609" s="103">
        <v>0</v>
      </c>
      <c r="I1609" s="103">
        <v>11160</v>
      </c>
      <c r="K1609" s="101" t="s">
        <v>751</v>
      </c>
      <c r="L1609" s="101" t="s">
        <v>599</v>
      </c>
      <c r="M1609" s="101" t="s">
        <v>586</v>
      </c>
      <c r="N1609" s="101" t="s">
        <v>730</v>
      </c>
      <c r="O1609" s="101" t="s">
        <v>5850</v>
      </c>
    </row>
    <row r="1610" spans="1:15" hidden="1">
      <c r="A1610" s="101">
        <v>272</v>
      </c>
      <c r="B1610" s="101">
        <v>222</v>
      </c>
      <c r="C1610" s="101">
        <v>1</v>
      </c>
      <c r="D1610" s="101" t="s">
        <v>5534</v>
      </c>
      <c r="E1610" s="101" t="s">
        <v>891</v>
      </c>
      <c r="F1610" s="101" t="s">
        <v>971</v>
      </c>
      <c r="G1610" s="102" t="s">
        <v>1427</v>
      </c>
      <c r="H1610" s="103">
        <v>0</v>
      </c>
      <c r="I1610" s="103">
        <v>220410</v>
      </c>
      <c r="K1610" s="101" t="s">
        <v>751</v>
      </c>
      <c r="L1610" s="101" t="s">
        <v>599</v>
      </c>
      <c r="M1610" s="101" t="s">
        <v>586</v>
      </c>
      <c r="N1610" s="101" t="s">
        <v>730</v>
      </c>
      <c r="O1610" s="101" t="s">
        <v>2574</v>
      </c>
    </row>
    <row r="1611" spans="1:15" hidden="1">
      <c r="A1611" s="101">
        <v>272</v>
      </c>
      <c r="B1611" s="101">
        <v>223</v>
      </c>
      <c r="C1611" s="101">
        <v>1</v>
      </c>
      <c r="D1611" s="101" t="s">
        <v>5534</v>
      </c>
      <c r="E1611" s="101" t="s">
        <v>891</v>
      </c>
      <c r="F1611" s="101" t="s">
        <v>971</v>
      </c>
      <c r="G1611" s="102" t="s">
        <v>5851</v>
      </c>
      <c r="H1611" s="103">
        <v>0</v>
      </c>
      <c r="I1611" s="103">
        <v>7988</v>
      </c>
      <c r="K1611" s="101" t="s">
        <v>751</v>
      </c>
      <c r="L1611" s="101" t="s">
        <v>599</v>
      </c>
      <c r="M1611" s="101" t="s">
        <v>586</v>
      </c>
      <c r="N1611" s="101" t="s">
        <v>730</v>
      </c>
      <c r="O1611" s="101" t="s">
        <v>5854</v>
      </c>
    </row>
    <row r="1612" spans="1:15" hidden="1">
      <c r="A1612" s="101">
        <v>272</v>
      </c>
      <c r="B1612" s="101">
        <v>224</v>
      </c>
      <c r="C1612" s="101">
        <v>1</v>
      </c>
      <c r="D1612" s="101" t="s">
        <v>5534</v>
      </c>
      <c r="E1612" s="101" t="s">
        <v>891</v>
      </c>
      <c r="F1612" s="101" t="s">
        <v>971</v>
      </c>
      <c r="G1612" s="102" t="s">
        <v>1164</v>
      </c>
      <c r="H1612" s="103">
        <v>0</v>
      </c>
      <c r="I1612" s="103">
        <v>247380</v>
      </c>
      <c r="K1612" s="101" t="s">
        <v>751</v>
      </c>
      <c r="L1612" s="101" t="s">
        <v>599</v>
      </c>
      <c r="M1612" s="101" t="s">
        <v>586</v>
      </c>
      <c r="N1612" s="101" t="s">
        <v>730</v>
      </c>
      <c r="O1612" s="101" t="s">
        <v>5858</v>
      </c>
    </row>
    <row r="1613" spans="1:15" hidden="1">
      <c r="A1613" s="101">
        <v>272</v>
      </c>
      <c r="B1613" s="101">
        <v>225</v>
      </c>
      <c r="C1613" s="101">
        <v>1</v>
      </c>
      <c r="D1613" s="101" t="s">
        <v>5534</v>
      </c>
      <c r="E1613" s="101" t="s">
        <v>891</v>
      </c>
      <c r="F1613" s="101" t="s">
        <v>2354</v>
      </c>
      <c r="G1613" s="102" t="s">
        <v>5859</v>
      </c>
      <c r="H1613" s="103">
        <v>0</v>
      </c>
      <c r="I1613" s="103">
        <v>33480</v>
      </c>
      <c r="K1613" s="101" t="s">
        <v>751</v>
      </c>
      <c r="L1613" s="101" t="s">
        <v>599</v>
      </c>
      <c r="M1613" s="101" t="s">
        <v>586</v>
      </c>
      <c r="N1613" s="101" t="s">
        <v>730</v>
      </c>
      <c r="O1613" s="101" t="s">
        <v>5557</v>
      </c>
    </row>
    <row r="1614" spans="1:15" hidden="1">
      <c r="A1614" s="101">
        <v>272</v>
      </c>
      <c r="B1614" s="101">
        <v>227</v>
      </c>
      <c r="C1614" s="101">
        <v>1</v>
      </c>
      <c r="D1614" s="101" t="s">
        <v>5534</v>
      </c>
      <c r="E1614" s="101" t="s">
        <v>891</v>
      </c>
      <c r="F1614" s="101" t="s">
        <v>4315</v>
      </c>
      <c r="G1614" s="102" t="s">
        <v>5664</v>
      </c>
      <c r="H1614" s="103">
        <v>0</v>
      </c>
      <c r="I1614" s="103">
        <v>79050</v>
      </c>
      <c r="K1614" s="101" t="s">
        <v>751</v>
      </c>
      <c r="L1614" s="101" t="s">
        <v>599</v>
      </c>
      <c r="M1614" s="101" t="s">
        <v>586</v>
      </c>
      <c r="N1614" s="101" t="s">
        <v>730</v>
      </c>
      <c r="O1614" s="101" t="s">
        <v>4798</v>
      </c>
    </row>
    <row r="1615" spans="1:15" hidden="1">
      <c r="A1615" s="101">
        <v>272</v>
      </c>
      <c r="B1615" s="101">
        <v>228</v>
      </c>
      <c r="C1615" s="101">
        <v>1</v>
      </c>
      <c r="D1615" s="101" t="s">
        <v>5534</v>
      </c>
      <c r="E1615" s="101" t="s">
        <v>891</v>
      </c>
      <c r="F1615" s="101" t="s">
        <v>4315</v>
      </c>
      <c r="G1615" s="102" t="s">
        <v>2484</v>
      </c>
      <c r="H1615" s="103">
        <v>0</v>
      </c>
      <c r="I1615" s="103">
        <v>185070</v>
      </c>
      <c r="K1615" s="101" t="s">
        <v>751</v>
      </c>
      <c r="L1615" s="101" t="s">
        <v>599</v>
      </c>
      <c r="M1615" s="101" t="s">
        <v>586</v>
      </c>
      <c r="N1615" s="101" t="s">
        <v>730</v>
      </c>
      <c r="O1615" s="101" t="s">
        <v>3748</v>
      </c>
    </row>
    <row r="1616" spans="1:15" hidden="1">
      <c r="A1616" s="101">
        <v>272</v>
      </c>
      <c r="B1616" s="101">
        <v>229</v>
      </c>
      <c r="C1616" s="101">
        <v>1</v>
      </c>
      <c r="D1616" s="101" t="s">
        <v>5534</v>
      </c>
      <c r="E1616" s="101" t="s">
        <v>891</v>
      </c>
      <c r="F1616" s="101" t="s">
        <v>5101</v>
      </c>
      <c r="G1616" s="102" t="s">
        <v>5861</v>
      </c>
      <c r="H1616" s="103">
        <v>0</v>
      </c>
      <c r="I1616" s="103">
        <v>1263870</v>
      </c>
      <c r="K1616" s="101" t="s">
        <v>751</v>
      </c>
      <c r="L1616" s="101" t="s">
        <v>599</v>
      </c>
      <c r="M1616" s="101" t="s">
        <v>586</v>
      </c>
      <c r="N1616" s="101" t="s">
        <v>730</v>
      </c>
      <c r="O1616" s="101" t="s">
        <v>5863</v>
      </c>
    </row>
    <row r="1617" spans="1:15" hidden="1">
      <c r="A1617" s="101">
        <v>272</v>
      </c>
      <c r="B1617" s="101">
        <v>230</v>
      </c>
      <c r="C1617" s="101">
        <v>1</v>
      </c>
      <c r="D1617" s="101" t="s">
        <v>5534</v>
      </c>
      <c r="E1617" s="101" t="s">
        <v>891</v>
      </c>
      <c r="F1617" s="101" t="s">
        <v>5865</v>
      </c>
      <c r="G1617" s="102" t="s">
        <v>4710</v>
      </c>
      <c r="H1617" s="103">
        <v>0</v>
      </c>
      <c r="I1617" s="103">
        <v>159960</v>
      </c>
      <c r="K1617" s="101" t="s">
        <v>751</v>
      </c>
      <c r="L1617" s="101" t="s">
        <v>599</v>
      </c>
      <c r="M1617" s="101" t="s">
        <v>586</v>
      </c>
      <c r="N1617" s="101" t="s">
        <v>730</v>
      </c>
      <c r="O1617" s="101" t="s">
        <v>5866</v>
      </c>
    </row>
    <row r="1618" spans="1:15" hidden="1">
      <c r="A1618" s="101">
        <v>272</v>
      </c>
      <c r="B1618" s="101">
        <v>231</v>
      </c>
      <c r="C1618" s="101">
        <v>1</v>
      </c>
      <c r="D1618" s="101" t="s">
        <v>5534</v>
      </c>
      <c r="E1618" s="101" t="s">
        <v>891</v>
      </c>
      <c r="F1618" s="101" t="s">
        <v>5865</v>
      </c>
      <c r="G1618" s="102" t="s">
        <v>194</v>
      </c>
      <c r="H1618" s="103">
        <v>0</v>
      </c>
      <c r="I1618" s="103">
        <v>26970</v>
      </c>
      <c r="K1618" s="101" t="s">
        <v>751</v>
      </c>
      <c r="L1618" s="101" t="s">
        <v>599</v>
      </c>
      <c r="M1618" s="101" t="s">
        <v>586</v>
      </c>
      <c r="N1618" s="101" t="s">
        <v>730</v>
      </c>
      <c r="O1618" s="101" t="s">
        <v>5672</v>
      </c>
    </row>
    <row r="1619" spans="1:15" hidden="1">
      <c r="A1619" s="101">
        <v>272</v>
      </c>
      <c r="B1619" s="101">
        <v>232</v>
      </c>
      <c r="C1619" s="101">
        <v>1</v>
      </c>
      <c r="D1619" s="101" t="s">
        <v>5534</v>
      </c>
      <c r="E1619" s="101" t="s">
        <v>891</v>
      </c>
      <c r="F1619" s="101" t="s">
        <v>4834</v>
      </c>
      <c r="G1619" s="102" t="s">
        <v>134</v>
      </c>
      <c r="H1619" s="103">
        <v>0</v>
      </c>
      <c r="I1619" s="103">
        <v>40920</v>
      </c>
      <c r="K1619" s="101" t="s">
        <v>751</v>
      </c>
      <c r="L1619" s="101" t="s">
        <v>599</v>
      </c>
      <c r="M1619" s="101" t="s">
        <v>586</v>
      </c>
      <c r="N1619" s="101" t="s">
        <v>730</v>
      </c>
      <c r="O1619" s="101" t="s">
        <v>468</v>
      </c>
    </row>
    <row r="1620" spans="1:15" hidden="1">
      <c r="A1620" s="101">
        <v>272</v>
      </c>
      <c r="B1620" s="101">
        <v>233</v>
      </c>
      <c r="C1620" s="101">
        <v>1</v>
      </c>
      <c r="D1620" s="101" t="s">
        <v>5534</v>
      </c>
      <c r="E1620" s="101" t="s">
        <v>891</v>
      </c>
      <c r="F1620" s="101" t="s">
        <v>5673</v>
      </c>
      <c r="G1620" s="102" t="s">
        <v>1747</v>
      </c>
      <c r="H1620" s="103">
        <v>0</v>
      </c>
      <c r="I1620" s="103">
        <v>29760</v>
      </c>
      <c r="K1620" s="101" t="s">
        <v>751</v>
      </c>
      <c r="L1620" s="101" t="s">
        <v>599</v>
      </c>
      <c r="M1620" s="101" t="s">
        <v>586</v>
      </c>
      <c r="N1620" s="101" t="s">
        <v>730</v>
      </c>
      <c r="O1620" s="101" t="s">
        <v>5740</v>
      </c>
    </row>
    <row r="1621" spans="1:15" hidden="1">
      <c r="A1621" s="101">
        <v>272</v>
      </c>
      <c r="B1621" s="101">
        <v>234</v>
      </c>
      <c r="C1621" s="101">
        <v>1</v>
      </c>
      <c r="D1621" s="101" t="s">
        <v>5534</v>
      </c>
      <c r="E1621" s="101" t="s">
        <v>891</v>
      </c>
      <c r="F1621" s="101" t="s">
        <v>5673</v>
      </c>
      <c r="G1621" s="102" t="s">
        <v>3952</v>
      </c>
      <c r="H1621" s="103">
        <v>0</v>
      </c>
      <c r="I1621" s="103">
        <v>17670</v>
      </c>
      <c r="K1621" s="101" t="s">
        <v>751</v>
      </c>
      <c r="L1621" s="101" t="s">
        <v>599</v>
      </c>
      <c r="M1621" s="101" t="s">
        <v>586</v>
      </c>
      <c r="N1621" s="101" t="s">
        <v>730</v>
      </c>
      <c r="O1621" s="101" t="s">
        <v>5633</v>
      </c>
    </row>
    <row r="1622" spans="1:15" hidden="1">
      <c r="A1622" s="101">
        <v>272</v>
      </c>
      <c r="B1622" s="101">
        <v>235</v>
      </c>
      <c r="C1622" s="101">
        <v>1</v>
      </c>
      <c r="D1622" s="101" t="s">
        <v>5534</v>
      </c>
      <c r="E1622" s="101" t="s">
        <v>891</v>
      </c>
      <c r="F1622" s="101" t="s">
        <v>5673</v>
      </c>
      <c r="G1622" s="102" t="s">
        <v>671</v>
      </c>
      <c r="H1622" s="103">
        <v>0</v>
      </c>
      <c r="I1622" s="103">
        <v>27900</v>
      </c>
      <c r="K1622" s="101" t="s">
        <v>751</v>
      </c>
      <c r="L1622" s="101" t="s">
        <v>599</v>
      </c>
      <c r="M1622" s="101" t="s">
        <v>586</v>
      </c>
      <c r="N1622" s="101" t="s">
        <v>730</v>
      </c>
      <c r="O1622" s="101" t="s">
        <v>5867</v>
      </c>
    </row>
    <row r="1623" spans="1:15" hidden="1">
      <c r="A1623" s="101">
        <v>272</v>
      </c>
      <c r="B1623" s="101">
        <v>236</v>
      </c>
      <c r="C1623" s="101">
        <v>1</v>
      </c>
      <c r="D1623" s="101" t="s">
        <v>5534</v>
      </c>
      <c r="E1623" s="101" t="s">
        <v>891</v>
      </c>
      <c r="F1623" s="101" t="s">
        <v>5673</v>
      </c>
      <c r="G1623" s="102" t="s">
        <v>5870</v>
      </c>
      <c r="H1623" s="103">
        <v>0</v>
      </c>
      <c r="I1623" s="103">
        <v>16740</v>
      </c>
      <c r="K1623" s="101" t="s">
        <v>751</v>
      </c>
      <c r="L1623" s="101" t="s">
        <v>599</v>
      </c>
      <c r="M1623" s="101" t="s">
        <v>586</v>
      </c>
      <c r="N1623" s="101" t="s">
        <v>730</v>
      </c>
      <c r="O1623" s="101" t="s">
        <v>5832</v>
      </c>
    </row>
    <row r="1624" spans="1:15" hidden="1">
      <c r="A1624" s="101">
        <v>272</v>
      </c>
      <c r="B1624" s="101">
        <v>237</v>
      </c>
      <c r="C1624" s="101">
        <v>1</v>
      </c>
      <c r="D1624" s="101" t="s">
        <v>5534</v>
      </c>
      <c r="E1624" s="101" t="s">
        <v>891</v>
      </c>
      <c r="F1624" s="101" t="s">
        <v>5874</v>
      </c>
      <c r="G1624" s="102" t="s">
        <v>5875</v>
      </c>
      <c r="H1624" s="103">
        <v>0</v>
      </c>
      <c r="I1624" s="103">
        <v>502</v>
      </c>
      <c r="K1624" s="101" t="s">
        <v>751</v>
      </c>
      <c r="L1624" s="101" t="s">
        <v>599</v>
      </c>
      <c r="M1624" s="101" t="s">
        <v>586</v>
      </c>
      <c r="N1624" s="101" t="s">
        <v>730</v>
      </c>
      <c r="O1624" s="101" t="s">
        <v>5877</v>
      </c>
    </row>
    <row r="1625" spans="1:15" hidden="1">
      <c r="A1625" s="101">
        <v>272</v>
      </c>
      <c r="B1625" s="101">
        <v>238</v>
      </c>
      <c r="C1625" s="101">
        <v>1</v>
      </c>
      <c r="D1625" s="101" t="s">
        <v>5534</v>
      </c>
      <c r="E1625" s="101" t="s">
        <v>891</v>
      </c>
      <c r="F1625" s="101" t="s">
        <v>5874</v>
      </c>
      <c r="G1625" s="102" t="s">
        <v>5878</v>
      </c>
      <c r="H1625" s="103">
        <v>0</v>
      </c>
      <c r="I1625" s="103">
        <v>2976</v>
      </c>
      <c r="K1625" s="101" t="s">
        <v>751</v>
      </c>
      <c r="L1625" s="101" t="s">
        <v>599</v>
      </c>
      <c r="M1625" s="101" t="s">
        <v>586</v>
      </c>
      <c r="N1625" s="101" t="s">
        <v>730</v>
      </c>
      <c r="O1625" s="101" t="s">
        <v>5871</v>
      </c>
    </row>
    <row r="1626" spans="1:15" hidden="1">
      <c r="A1626" s="101">
        <v>272</v>
      </c>
      <c r="B1626" s="101">
        <v>239</v>
      </c>
      <c r="C1626" s="101">
        <v>1</v>
      </c>
      <c r="D1626" s="101" t="s">
        <v>5534</v>
      </c>
      <c r="E1626" s="101" t="s">
        <v>891</v>
      </c>
      <c r="F1626" s="101" t="s">
        <v>5874</v>
      </c>
      <c r="G1626" s="102" t="s">
        <v>5880</v>
      </c>
      <c r="H1626" s="103">
        <v>0</v>
      </c>
      <c r="I1626" s="103">
        <v>2176</v>
      </c>
      <c r="K1626" s="101" t="s">
        <v>751</v>
      </c>
      <c r="L1626" s="101" t="s">
        <v>599</v>
      </c>
      <c r="M1626" s="101" t="s">
        <v>586</v>
      </c>
      <c r="N1626" s="101" t="s">
        <v>730</v>
      </c>
      <c r="O1626" s="101" t="s">
        <v>5881</v>
      </c>
    </row>
    <row r="1627" spans="1:15" hidden="1">
      <c r="A1627" s="101">
        <v>272</v>
      </c>
      <c r="B1627" s="101">
        <v>240</v>
      </c>
      <c r="C1627" s="101">
        <v>1</v>
      </c>
      <c r="D1627" s="101" t="s">
        <v>5534</v>
      </c>
      <c r="E1627" s="101" t="s">
        <v>891</v>
      </c>
      <c r="F1627" s="101" t="s">
        <v>5883</v>
      </c>
      <c r="G1627" s="102" t="s">
        <v>5885</v>
      </c>
      <c r="H1627" s="103">
        <v>0</v>
      </c>
      <c r="I1627" s="103">
        <v>20460</v>
      </c>
      <c r="K1627" s="101" t="s">
        <v>751</v>
      </c>
      <c r="L1627" s="101" t="s">
        <v>599</v>
      </c>
      <c r="M1627" s="101" t="s">
        <v>586</v>
      </c>
      <c r="N1627" s="101" t="s">
        <v>730</v>
      </c>
      <c r="O1627" s="101" t="s">
        <v>1637</v>
      </c>
    </row>
    <row r="1628" spans="1:15" hidden="1">
      <c r="A1628" s="101">
        <v>272</v>
      </c>
      <c r="B1628" s="101">
        <v>241</v>
      </c>
      <c r="C1628" s="101">
        <v>1</v>
      </c>
      <c r="D1628" s="101" t="s">
        <v>5534</v>
      </c>
      <c r="E1628" s="101" t="s">
        <v>891</v>
      </c>
      <c r="F1628" s="101" t="s">
        <v>5883</v>
      </c>
      <c r="G1628" s="102" t="s">
        <v>937</v>
      </c>
      <c r="H1628" s="103">
        <v>0</v>
      </c>
      <c r="I1628" s="103">
        <v>2827</v>
      </c>
      <c r="K1628" s="101" t="s">
        <v>751</v>
      </c>
      <c r="L1628" s="101" t="s">
        <v>599</v>
      </c>
      <c r="M1628" s="101" t="s">
        <v>586</v>
      </c>
      <c r="N1628" s="101" t="s">
        <v>730</v>
      </c>
      <c r="O1628" s="101" t="s">
        <v>5886</v>
      </c>
    </row>
    <row r="1629" spans="1:15" hidden="1">
      <c r="A1629" s="101">
        <v>272</v>
      </c>
      <c r="B1629" s="101">
        <v>242</v>
      </c>
      <c r="C1629" s="101">
        <v>1</v>
      </c>
      <c r="D1629" s="101" t="s">
        <v>5534</v>
      </c>
      <c r="E1629" s="101" t="s">
        <v>891</v>
      </c>
      <c r="F1629" s="101" t="s">
        <v>5883</v>
      </c>
      <c r="G1629" s="102" t="s">
        <v>2249</v>
      </c>
      <c r="H1629" s="103">
        <v>0</v>
      </c>
      <c r="I1629" s="103">
        <v>28830</v>
      </c>
      <c r="K1629" s="101" t="s">
        <v>751</v>
      </c>
      <c r="L1629" s="101" t="s">
        <v>599</v>
      </c>
      <c r="M1629" s="101" t="s">
        <v>586</v>
      </c>
      <c r="N1629" s="101" t="s">
        <v>730</v>
      </c>
      <c r="O1629" s="101" t="s">
        <v>4853</v>
      </c>
    </row>
    <row r="1630" spans="1:15" hidden="1">
      <c r="A1630" s="101">
        <v>272</v>
      </c>
      <c r="B1630" s="101">
        <v>243</v>
      </c>
      <c r="C1630" s="101">
        <v>1</v>
      </c>
      <c r="D1630" s="101" t="s">
        <v>5534</v>
      </c>
      <c r="E1630" s="101" t="s">
        <v>891</v>
      </c>
      <c r="F1630" s="101" t="s">
        <v>5883</v>
      </c>
      <c r="G1630" s="102" t="s">
        <v>5392</v>
      </c>
      <c r="H1630" s="103">
        <v>0</v>
      </c>
      <c r="I1630" s="103">
        <v>34410</v>
      </c>
      <c r="K1630" s="101" t="s">
        <v>751</v>
      </c>
      <c r="L1630" s="101" t="s">
        <v>599</v>
      </c>
      <c r="M1630" s="101" t="s">
        <v>586</v>
      </c>
      <c r="N1630" s="101" t="s">
        <v>730</v>
      </c>
      <c r="O1630" s="101" t="s">
        <v>3886</v>
      </c>
    </row>
    <row r="1631" spans="1:15" hidden="1">
      <c r="A1631" s="101">
        <v>272</v>
      </c>
      <c r="B1631" s="101">
        <v>244</v>
      </c>
      <c r="C1631" s="101">
        <v>1</v>
      </c>
      <c r="D1631" s="101" t="s">
        <v>5534</v>
      </c>
      <c r="E1631" s="101" t="s">
        <v>891</v>
      </c>
      <c r="F1631" s="101" t="s">
        <v>987</v>
      </c>
      <c r="G1631" s="102" t="s">
        <v>5888</v>
      </c>
      <c r="H1631" s="103">
        <v>0</v>
      </c>
      <c r="I1631" s="103">
        <v>89280</v>
      </c>
      <c r="K1631" s="101" t="s">
        <v>751</v>
      </c>
      <c r="L1631" s="101" t="s">
        <v>599</v>
      </c>
      <c r="M1631" s="101" t="s">
        <v>586</v>
      </c>
      <c r="N1631" s="101" t="s">
        <v>730</v>
      </c>
      <c r="O1631" s="101" t="s">
        <v>4816</v>
      </c>
    </row>
    <row r="1632" spans="1:15" hidden="1">
      <c r="A1632" s="101">
        <v>272</v>
      </c>
      <c r="B1632" s="101">
        <v>245</v>
      </c>
      <c r="C1632" s="101">
        <v>1</v>
      </c>
      <c r="D1632" s="101" t="s">
        <v>5534</v>
      </c>
      <c r="E1632" s="101" t="s">
        <v>891</v>
      </c>
      <c r="F1632" s="101" t="s">
        <v>2518</v>
      </c>
      <c r="G1632" s="102" t="s">
        <v>4255</v>
      </c>
      <c r="H1632" s="103">
        <v>0</v>
      </c>
      <c r="I1632" s="103">
        <v>22320</v>
      </c>
      <c r="K1632" s="101" t="s">
        <v>751</v>
      </c>
      <c r="L1632" s="101" t="s">
        <v>599</v>
      </c>
      <c r="M1632" s="101" t="s">
        <v>586</v>
      </c>
      <c r="N1632" s="101" t="s">
        <v>730</v>
      </c>
      <c r="O1632" s="101" t="s">
        <v>5889</v>
      </c>
    </row>
    <row r="1633" spans="1:15" hidden="1">
      <c r="A1633" s="101">
        <v>272</v>
      </c>
      <c r="B1633" s="101">
        <v>246</v>
      </c>
      <c r="C1633" s="101">
        <v>1</v>
      </c>
      <c r="D1633" s="101" t="s">
        <v>5534</v>
      </c>
      <c r="E1633" s="101" t="s">
        <v>891</v>
      </c>
      <c r="F1633" s="101" t="s">
        <v>2518</v>
      </c>
      <c r="G1633" s="102" t="s">
        <v>910</v>
      </c>
      <c r="H1633" s="103">
        <v>0</v>
      </c>
      <c r="I1633" s="103">
        <v>30690</v>
      </c>
      <c r="K1633" s="101" t="s">
        <v>751</v>
      </c>
      <c r="L1633" s="101" t="s">
        <v>599</v>
      </c>
      <c r="M1633" s="101" t="s">
        <v>586</v>
      </c>
      <c r="N1633" s="101" t="s">
        <v>730</v>
      </c>
      <c r="O1633" s="101" t="s">
        <v>3596</v>
      </c>
    </row>
    <row r="1634" spans="1:15" hidden="1">
      <c r="A1634" s="101">
        <v>272</v>
      </c>
      <c r="B1634" s="101">
        <v>247</v>
      </c>
      <c r="C1634" s="101">
        <v>1</v>
      </c>
      <c r="D1634" s="101" t="s">
        <v>5534</v>
      </c>
      <c r="E1634" s="101" t="s">
        <v>891</v>
      </c>
      <c r="F1634" s="101" t="s">
        <v>4915</v>
      </c>
      <c r="G1634" s="102" t="s">
        <v>5890</v>
      </c>
      <c r="H1634" s="103">
        <v>0</v>
      </c>
      <c r="I1634" s="103">
        <v>4203</v>
      </c>
      <c r="K1634" s="101" t="s">
        <v>751</v>
      </c>
      <c r="L1634" s="101" t="s">
        <v>599</v>
      </c>
      <c r="M1634" s="101" t="s">
        <v>586</v>
      </c>
      <c r="N1634" s="101" t="s">
        <v>730</v>
      </c>
      <c r="O1634" s="101" t="s">
        <v>862</v>
      </c>
    </row>
    <row r="1635" spans="1:15" hidden="1">
      <c r="A1635" s="101">
        <v>272</v>
      </c>
      <c r="B1635" s="101">
        <v>248</v>
      </c>
      <c r="C1635" s="101">
        <v>1</v>
      </c>
      <c r="D1635" s="101" t="s">
        <v>5534</v>
      </c>
      <c r="E1635" s="101" t="s">
        <v>891</v>
      </c>
      <c r="F1635" s="101" t="s">
        <v>4915</v>
      </c>
      <c r="G1635" s="102" t="s">
        <v>5893</v>
      </c>
      <c r="H1635" s="103">
        <v>0</v>
      </c>
      <c r="I1635" s="103">
        <v>35340</v>
      </c>
      <c r="K1635" s="101" t="s">
        <v>751</v>
      </c>
      <c r="L1635" s="101" t="s">
        <v>599</v>
      </c>
      <c r="M1635" s="101" t="s">
        <v>586</v>
      </c>
      <c r="N1635" s="101" t="s">
        <v>730</v>
      </c>
      <c r="O1635" s="101" t="s">
        <v>5653</v>
      </c>
    </row>
    <row r="1636" spans="1:15" hidden="1">
      <c r="A1636" s="101">
        <v>272</v>
      </c>
      <c r="B1636" s="101">
        <v>249</v>
      </c>
      <c r="C1636" s="101">
        <v>1</v>
      </c>
      <c r="D1636" s="101" t="s">
        <v>5534</v>
      </c>
      <c r="E1636" s="101" t="s">
        <v>891</v>
      </c>
      <c r="F1636" s="101" t="s">
        <v>1067</v>
      </c>
      <c r="G1636" s="102" t="s">
        <v>3237</v>
      </c>
      <c r="H1636" s="103">
        <v>0</v>
      </c>
      <c r="I1636" s="103">
        <v>101370</v>
      </c>
      <c r="K1636" s="101" t="s">
        <v>751</v>
      </c>
      <c r="L1636" s="101" t="s">
        <v>599</v>
      </c>
      <c r="M1636" s="101" t="s">
        <v>586</v>
      </c>
      <c r="N1636" s="101" t="s">
        <v>730</v>
      </c>
      <c r="O1636" s="101" t="s">
        <v>3398</v>
      </c>
    </row>
    <row r="1637" spans="1:15" hidden="1">
      <c r="A1637" s="101">
        <v>272</v>
      </c>
      <c r="B1637" s="101">
        <v>250</v>
      </c>
      <c r="C1637" s="101">
        <v>1</v>
      </c>
      <c r="D1637" s="101" t="s">
        <v>5534</v>
      </c>
      <c r="E1637" s="101" t="s">
        <v>891</v>
      </c>
      <c r="F1637" s="101" t="s">
        <v>1067</v>
      </c>
      <c r="G1637" s="102" t="s">
        <v>4672</v>
      </c>
      <c r="H1637" s="103">
        <v>0</v>
      </c>
      <c r="I1637" s="103">
        <v>93</v>
      </c>
      <c r="K1637" s="101" t="s">
        <v>751</v>
      </c>
      <c r="L1637" s="101" t="s">
        <v>599</v>
      </c>
      <c r="M1637" s="101" t="s">
        <v>586</v>
      </c>
      <c r="N1637" s="101" t="s">
        <v>730</v>
      </c>
      <c r="O1637" s="101" t="s">
        <v>1168</v>
      </c>
    </row>
    <row r="1638" spans="1:15" hidden="1">
      <c r="A1638" s="101">
        <v>272</v>
      </c>
      <c r="B1638" s="101">
        <v>251</v>
      </c>
      <c r="C1638" s="101">
        <v>1</v>
      </c>
      <c r="D1638" s="101" t="s">
        <v>5534</v>
      </c>
      <c r="E1638" s="101" t="s">
        <v>891</v>
      </c>
      <c r="F1638" s="101" t="s">
        <v>1067</v>
      </c>
      <c r="G1638" s="102" t="s">
        <v>2311</v>
      </c>
      <c r="H1638" s="103">
        <v>0</v>
      </c>
      <c r="I1638" s="103">
        <v>144150</v>
      </c>
      <c r="K1638" s="101" t="s">
        <v>751</v>
      </c>
      <c r="L1638" s="101" t="s">
        <v>599</v>
      </c>
      <c r="M1638" s="101" t="s">
        <v>586</v>
      </c>
      <c r="N1638" s="101" t="s">
        <v>730</v>
      </c>
      <c r="O1638" s="101" t="s">
        <v>3161</v>
      </c>
    </row>
    <row r="1639" spans="1:15" hidden="1">
      <c r="A1639" s="101">
        <v>272</v>
      </c>
      <c r="B1639" s="101">
        <v>252</v>
      </c>
      <c r="C1639" s="101">
        <v>1</v>
      </c>
      <c r="D1639" s="101" t="s">
        <v>5534</v>
      </c>
      <c r="E1639" s="101" t="s">
        <v>891</v>
      </c>
      <c r="F1639" s="101" t="s">
        <v>1067</v>
      </c>
      <c r="G1639" s="102" t="s">
        <v>5895</v>
      </c>
      <c r="H1639" s="103">
        <v>0</v>
      </c>
      <c r="I1639" s="103">
        <v>76260</v>
      </c>
      <c r="K1639" s="101" t="s">
        <v>751</v>
      </c>
      <c r="L1639" s="101" t="s">
        <v>599</v>
      </c>
      <c r="M1639" s="101" t="s">
        <v>586</v>
      </c>
      <c r="N1639" s="101" t="s">
        <v>730</v>
      </c>
      <c r="O1639" s="101" t="s">
        <v>5656</v>
      </c>
    </row>
    <row r="1640" spans="1:15" hidden="1">
      <c r="A1640" s="101">
        <v>272</v>
      </c>
      <c r="B1640" s="101">
        <v>253</v>
      </c>
      <c r="C1640" s="101">
        <v>1</v>
      </c>
      <c r="D1640" s="101" t="s">
        <v>5534</v>
      </c>
      <c r="E1640" s="101" t="s">
        <v>891</v>
      </c>
      <c r="F1640" s="101" t="s">
        <v>802</v>
      </c>
      <c r="G1640" s="102" t="s">
        <v>5896</v>
      </c>
      <c r="H1640" s="103">
        <v>0</v>
      </c>
      <c r="I1640" s="103">
        <v>168330</v>
      </c>
      <c r="K1640" s="101" t="s">
        <v>751</v>
      </c>
      <c r="L1640" s="101" t="s">
        <v>599</v>
      </c>
      <c r="M1640" s="101" t="s">
        <v>586</v>
      </c>
      <c r="N1640" s="101" t="s">
        <v>730</v>
      </c>
      <c r="O1640" s="101" t="s">
        <v>2787</v>
      </c>
    </row>
    <row r="1641" spans="1:15" hidden="1">
      <c r="A1641" s="101">
        <v>272</v>
      </c>
      <c r="B1641" s="101">
        <v>254</v>
      </c>
      <c r="C1641" s="101">
        <v>1</v>
      </c>
      <c r="D1641" s="101" t="s">
        <v>5534</v>
      </c>
      <c r="E1641" s="101" t="s">
        <v>891</v>
      </c>
      <c r="F1641" s="101" t="s">
        <v>802</v>
      </c>
      <c r="G1641" s="102" t="s">
        <v>5899</v>
      </c>
      <c r="H1641" s="103">
        <v>0</v>
      </c>
      <c r="I1641" s="103">
        <v>12090</v>
      </c>
      <c r="K1641" s="101" t="s">
        <v>751</v>
      </c>
      <c r="L1641" s="101" t="s">
        <v>599</v>
      </c>
      <c r="M1641" s="101" t="s">
        <v>586</v>
      </c>
      <c r="N1641" s="101" t="s">
        <v>730</v>
      </c>
      <c r="O1641" s="101" t="s">
        <v>2183</v>
      </c>
    </row>
    <row r="1642" spans="1:15" hidden="1">
      <c r="A1642" s="101">
        <v>272</v>
      </c>
      <c r="B1642" s="101">
        <v>255</v>
      </c>
      <c r="C1642" s="101">
        <v>1</v>
      </c>
      <c r="D1642" s="101" t="s">
        <v>5534</v>
      </c>
      <c r="E1642" s="101" t="s">
        <v>891</v>
      </c>
      <c r="F1642" s="101" t="s">
        <v>802</v>
      </c>
      <c r="G1642" s="102" t="s">
        <v>2751</v>
      </c>
      <c r="H1642" s="103">
        <v>0</v>
      </c>
      <c r="I1642" s="103">
        <v>3217</v>
      </c>
      <c r="K1642" s="101" t="s">
        <v>751</v>
      </c>
      <c r="L1642" s="101" t="s">
        <v>599</v>
      </c>
      <c r="M1642" s="101" t="s">
        <v>586</v>
      </c>
      <c r="N1642" s="101" t="s">
        <v>730</v>
      </c>
      <c r="O1642" s="101" t="s">
        <v>4975</v>
      </c>
    </row>
    <row r="1643" spans="1:15" hidden="1">
      <c r="A1643" s="101">
        <v>272</v>
      </c>
      <c r="B1643" s="101">
        <v>256</v>
      </c>
      <c r="C1643" s="101">
        <v>1</v>
      </c>
      <c r="D1643" s="101" t="s">
        <v>5534</v>
      </c>
      <c r="E1643" s="101" t="s">
        <v>891</v>
      </c>
      <c r="F1643" s="101" t="s">
        <v>802</v>
      </c>
      <c r="G1643" s="102" t="s">
        <v>4580</v>
      </c>
      <c r="H1643" s="103">
        <v>0</v>
      </c>
      <c r="I1643" s="103">
        <v>3022</v>
      </c>
      <c r="K1643" s="101" t="s">
        <v>751</v>
      </c>
      <c r="L1643" s="101" t="s">
        <v>599</v>
      </c>
      <c r="M1643" s="101" t="s">
        <v>586</v>
      </c>
      <c r="N1643" s="101" t="s">
        <v>730</v>
      </c>
      <c r="O1643" s="101" t="s">
        <v>5901</v>
      </c>
    </row>
    <row r="1644" spans="1:15" hidden="1">
      <c r="A1644" s="101">
        <v>272</v>
      </c>
      <c r="B1644" s="101">
        <v>257</v>
      </c>
      <c r="C1644" s="101">
        <v>1</v>
      </c>
      <c r="D1644" s="101" t="s">
        <v>5534</v>
      </c>
      <c r="E1644" s="101" t="s">
        <v>891</v>
      </c>
      <c r="F1644" s="101" t="s">
        <v>802</v>
      </c>
      <c r="G1644" s="102" t="s">
        <v>174</v>
      </c>
      <c r="H1644" s="103">
        <v>0</v>
      </c>
      <c r="I1644" s="103">
        <v>101370</v>
      </c>
      <c r="K1644" s="101" t="s">
        <v>751</v>
      </c>
      <c r="L1644" s="101" t="s">
        <v>599</v>
      </c>
      <c r="M1644" s="101" t="s">
        <v>586</v>
      </c>
      <c r="N1644" s="101" t="s">
        <v>730</v>
      </c>
      <c r="O1644" s="101" t="s">
        <v>3398</v>
      </c>
    </row>
    <row r="1645" spans="1:15" hidden="1">
      <c r="A1645" s="101">
        <v>272</v>
      </c>
      <c r="B1645" s="101">
        <v>258</v>
      </c>
      <c r="C1645" s="101">
        <v>1</v>
      </c>
      <c r="D1645" s="101" t="s">
        <v>5534</v>
      </c>
      <c r="E1645" s="101" t="s">
        <v>891</v>
      </c>
      <c r="F1645" s="101" t="s">
        <v>802</v>
      </c>
      <c r="G1645" s="102" t="s">
        <v>5903</v>
      </c>
      <c r="H1645" s="103">
        <v>0</v>
      </c>
      <c r="I1645" s="103">
        <v>3069</v>
      </c>
      <c r="K1645" s="101" t="s">
        <v>751</v>
      </c>
      <c r="L1645" s="101" t="s">
        <v>599</v>
      </c>
      <c r="M1645" s="101" t="s">
        <v>586</v>
      </c>
      <c r="N1645" s="101" t="s">
        <v>730</v>
      </c>
      <c r="O1645" s="101" t="s">
        <v>838</v>
      </c>
    </row>
    <row r="1646" spans="1:15" hidden="1">
      <c r="A1646" s="101">
        <v>272</v>
      </c>
      <c r="B1646" s="101">
        <v>259</v>
      </c>
      <c r="C1646" s="101">
        <v>1</v>
      </c>
      <c r="D1646" s="101" t="s">
        <v>5534</v>
      </c>
      <c r="E1646" s="101" t="s">
        <v>891</v>
      </c>
      <c r="F1646" s="101" t="s">
        <v>802</v>
      </c>
      <c r="G1646" s="102" t="s">
        <v>615</v>
      </c>
      <c r="H1646" s="103">
        <v>0</v>
      </c>
      <c r="I1646" s="103">
        <v>64170</v>
      </c>
      <c r="K1646" s="101" t="s">
        <v>751</v>
      </c>
      <c r="L1646" s="101" t="s">
        <v>599</v>
      </c>
      <c r="M1646" s="101" t="s">
        <v>586</v>
      </c>
      <c r="N1646" s="101" t="s">
        <v>730</v>
      </c>
      <c r="O1646" s="101" t="s">
        <v>1932</v>
      </c>
    </row>
    <row r="1647" spans="1:15" hidden="1">
      <c r="A1647" s="101">
        <v>272</v>
      </c>
      <c r="B1647" s="101">
        <v>260</v>
      </c>
      <c r="C1647" s="101">
        <v>1</v>
      </c>
      <c r="D1647" s="101" t="s">
        <v>5534</v>
      </c>
      <c r="E1647" s="101" t="s">
        <v>891</v>
      </c>
      <c r="F1647" s="101" t="s">
        <v>802</v>
      </c>
      <c r="G1647" s="102" t="s">
        <v>5905</v>
      </c>
      <c r="H1647" s="103">
        <v>0</v>
      </c>
      <c r="I1647" s="103">
        <v>26970</v>
      </c>
      <c r="K1647" s="101" t="s">
        <v>751</v>
      </c>
      <c r="L1647" s="101" t="s">
        <v>599</v>
      </c>
      <c r="M1647" s="101" t="s">
        <v>586</v>
      </c>
      <c r="N1647" s="101" t="s">
        <v>730</v>
      </c>
      <c r="O1647" s="101" t="s">
        <v>5672</v>
      </c>
    </row>
    <row r="1648" spans="1:15" hidden="1">
      <c r="A1648" s="101">
        <v>272</v>
      </c>
      <c r="B1648" s="101">
        <v>261</v>
      </c>
      <c r="C1648" s="101">
        <v>1</v>
      </c>
      <c r="D1648" s="101" t="s">
        <v>5534</v>
      </c>
      <c r="E1648" s="101" t="s">
        <v>891</v>
      </c>
      <c r="F1648" s="101" t="s">
        <v>2364</v>
      </c>
      <c r="G1648" s="102" t="s">
        <v>1751</v>
      </c>
      <c r="H1648" s="103">
        <v>0</v>
      </c>
      <c r="I1648" s="103">
        <v>483</v>
      </c>
      <c r="K1648" s="101" t="s">
        <v>751</v>
      </c>
      <c r="L1648" s="101" t="s">
        <v>599</v>
      </c>
      <c r="M1648" s="101" t="s">
        <v>586</v>
      </c>
      <c r="N1648" s="101" t="s">
        <v>730</v>
      </c>
      <c r="O1648" s="101" t="s">
        <v>1961</v>
      </c>
    </row>
    <row r="1649" spans="1:15" hidden="1">
      <c r="A1649" s="101">
        <v>272</v>
      </c>
      <c r="B1649" s="101">
        <v>262</v>
      </c>
      <c r="C1649" s="101">
        <v>1</v>
      </c>
      <c r="D1649" s="101" t="s">
        <v>5534</v>
      </c>
      <c r="E1649" s="101" t="s">
        <v>891</v>
      </c>
      <c r="F1649" s="101" t="s">
        <v>2364</v>
      </c>
      <c r="G1649" s="102" t="s">
        <v>1513</v>
      </c>
      <c r="H1649" s="103">
        <v>0</v>
      </c>
      <c r="I1649" s="103">
        <v>6947</v>
      </c>
      <c r="K1649" s="101" t="s">
        <v>751</v>
      </c>
      <c r="L1649" s="101" t="s">
        <v>599</v>
      </c>
      <c r="M1649" s="101" t="s">
        <v>586</v>
      </c>
      <c r="N1649" s="101" t="s">
        <v>730</v>
      </c>
      <c r="O1649" s="101" t="s">
        <v>3313</v>
      </c>
    </row>
    <row r="1650" spans="1:15" hidden="1">
      <c r="A1650" s="101">
        <v>272</v>
      </c>
      <c r="B1650" s="101">
        <v>263</v>
      </c>
      <c r="C1650" s="101">
        <v>1</v>
      </c>
      <c r="D1650" s="101" t="s">
        <v>5534</v>
      </c>
      <c r="E1650" s="101" t="s">
        <v>891</v>
      </c>
      <c r="F1650" s="101" t="s">
        <v>2364</v>
      </c>
      <c r="G1650" s="102" t="s">
        <v>1705</v>
      </c>
      <c r="H1650" s="103">
        <v>0</v>
      </c>
      <c r="I1650" s="103">
        <v>8425</v>
      </c>
      <c r="K1650" s="101" t="s">
        <v>751</v>
      </c>
      <c r="L1650" s="101" t="s">
        <v>599</v>
      </c>
      <c r="M1650" s="101" t="s">
        <v>586</v>
      </c>
      <c r="N1650" s="101" t="s">
        <v>730</v>
      </c>
      <c r="O1650" s="101" t="s">
        <v>2468</v>
      </c>
    </row>
    <row r="1651" spans="1:15" hidden="1">
      <c r="A1651" s="101">
        <v>272</v>
      </c>
      <c r="B1651" s="101">
        <v>264</v>
      </c>
      <c r="C1651" s="101">
        <v>1</v>
      </c>
      <c r="D1651" s="101" t="s">
        <v>5534</v>
      </c>
      <c r="E1651" s="101" t="s">
        <v>891</v>
      </c>
      <c r="F1651" s="101" t="s">
        <v>2364</v>
      </c>
      <c r="G1651" s="102" t="s">
        <v>5906</v>
      </c>
      <c r="H1651" s="103">
        <v>0</v>
      </c>
      <c r="I1651" s="103">
        <v>1041</v>
      </c>
      <c r="K1651" s="101" t="s">
        <v>751</v>
      </c>
      <c r="L1651" s="101" t="s">
        <v>599</v>
      </c>
      <c r="M1651" s="101" t="s">
        <v>586</v>
      </c>
      <c r="N1651" s="101" t="s">
        <v>730</v>
      </c>
      <c r="O1651" s="101" t="s">
        <v>5907</v>
      </c>
    </row>
    <row r="1652" spans="1:15" hidden="1">
      <c r="A1652" s="101">
        <v>272</v>
      </c>
      <c r="B1652" s="101">
        <v>265</v>
      </c>
      <c r="C1652" s="101">
        <v>1</v>
      </c>
      <c r="D1652" s="101" t="s">
        <v>5534</v>
      </c>
      <c r="E1652" s="101" t="s">
        <v>891</v>
      </c>
      <c r="F1652" s="101" t="s">
        <v>2653</v>
      </c>
      <c r="G1652" s="102" t="s">
        <v>3714</v>
      </c>
      <c r="H1652" s="103">
        <v>0</v>
      </c>
      <c r="I1652" s="103">
        <v>1850</v>
      </c>
      <c r="K1652" s="101" t="s">
        <v>751</v>
      </c>
      <c r="L1652" s="101" t="s">
        <v>599</v>
      </c>
      <c r="M1652" s="101" t="s">
        <v>586</v>
      </c>
      <c r="N1652" s="101" t="s">
        <v>730</v>
      </c>
      <c r="O1652" s="101" t="s">
        <v>1534</v>
      </c>
    </row>
    <row r="1653" spans="1:15" hidden="1">
      <c r="A1653" s="101">
        <v>272</v>
      </c>
      <c r="B1653" s="101">
        <v>266</v>
      </c>
      <c r="C1653" s="101">
        <v>1</v>
      </c>
      <c r="D1653" s="101" t="s">
        <v>5534</v>
      </c>
      <c r="E1653" s="101" t="s">
        <v>891</v>
      </c>
      <c r="F1653" s="101" t="s">
        <v>2653</v>
      </c>
      <c r="G1653" s="102" t="s">
        <v>944</v>
      </c>
      <c r="H1653" s="103">
        <v>0</v>
      </c>
      <c r="I1653" s="103">
        <v>4529</v>
      </c>
      <c r="K1653" s="101" t="s">
        <v>751</v>
      </c>
      <c r="L1653" s="101" t="s">
        <v>599</v>
      </c>
      <c r="M1653" s="101" t="s">
        <v>586</v>
      </c>
      <c r="N1653" s="101" t="s">
        <v>730</v>
      </c>
      <c r="O1653" s="101" t="s">
        <v>5323</v>
      </c>
    </row>
    <row r="1654" spans="1:15" hidden="1">
      <c r="A1654" s="101">
        <v>272</v>
      </c>
      <c r="B1654" s="101">
        <v>267</v>
      </c>
      <c r="C1654" s="101">
        <v>1</v>
      </c>
      <c r="D1654" s="101" t="s">
        <v>5534</v>
      </c>
      <c r="E1654" s="101" t="s">
        <v>891</v>
      </c>
      <c r="F1654" s="101" t="s">
        <v>2653</v>
      </c>
      <c r="G1654" s="102" t="s">
        <v>639</v>
      </c>
      <c r="H1654" s="103">
        <v>0</v>
      </c>
      <c r="I1654" s="103">
        <v>241</v>
      </c>
      <c r="K1654" s="101" t="s">
        <v>751</v>
      </c>
      <c r="L1654" s="101" t="s">
        <v>599</v>
      </c>
      <c r="M1654" s="101" t="s">
        <v>586</v>
      </c>
      <c r="N1654" s="101" t="s">
        <v>730</v>
      </c>
      <c r="O1654" s="101" t="s">
        <v>3150</v>
      </c>
    </row>
    <row r="1655" spans="1:15" hidden="1">
      <c r="A1655" s="101">
        <v>272</v>
      </c>
      <c r="B1655" s="101">
        <v>268</v>
      </c>
      <c r="C1655" s="101">
        <v>1</v>
      </c>
      <c r="D1655" s="101" t="s">
        <v>5534</v>
      </c>
      <c r="E1655" s="101" t="s">
        <v>891</v>
      </c>
      <c r="F1655" s="101" t="s">
        <v>2653</v>
      </c>
      <c r="G1655" s="102" t="s">
        <v>5365</v>
      </c>
      <c r="H1655" s="103">
        <v>0</v>
      </c>
      <c r="I1655" s="103">
        <v>3552</v>
      </c>
      <c r="K1655" s="101" t="s">
        <v>751</v>
      </c>
      <c r="L1655" s="101" t="s">
        <v>599</v>
      </c>
      <c r="M1655" s="101" t="s">
        <v>586</v>
      </c>
      <c r="N1655" s="101" t="s">
        <v>730</v>
      </c>
      <c r="O1655" s="101" t="s">
        <v>4342</v>
      </c>
    </row>
    <row r="1656" spans="1:15" hidden="1">
      <c r="A1656" s="101">
        <v>272</v>
      </c>
      <c r="B1656" s="101">
        <v>269</v>
      </c>
      <c r="C1656" s="101">
        <v>1</v>
      </c>
      <c r="D1656" s="101" t="s">
        <v>5534</v>
      </c>
      <c r="E1656" s="101" t="s">
        <v>891</v>
      </c>
      <c r="F1656" s="101" t="s">
        <v>5908</v>
      </c>
      <c r="G1656" s="102" t="s">
        <v>2304</v>
      </c>
      <c r="H1656" s="103">
        <v>0</v>
      </c>
      <c r="I1656" s="103">
        <v>10230</v>
      </c>
      <c r="K1656" s="101" t="s">
        <v>751</v>
      </c>
      <c r="L1656" s="101" t="s">
        <v>599</v>
      </c>
      <c r="M1656" s="101" t="s">
        <v>586</v>
      </c>
      <c r="N1656" s="101" t="s">
        <v>730</v>
      </c>
      <c r="O1656" s="101" t="s">
        <v>4011</v>
      </c>
    </row>
    <row r="1657" spans="1:15" hidden="1">
      <c r="A1657" s="101">
        <v>272</v>
      </c>
      <c r="B1657" s="101">
        <v>270</v>
      </c>
      <c r="C1657" s="101">
        <v>1</v>
      </c>
      <c r="D1657" s="101" t="s">
        <v>5534</v>
      </c>
      <c r="E1657" s="101" t="s">
        <v>891</v>
      </c>
      <c r="F1657" s="101" t="s">
        <v>5908</v>
      </c>
      <c r="G1657" s="102" t="s">
        <v>5772</v>
      </c>
      <c r="H1657" s="103">
        <v>0</v>
      </c>
      <c r="I1657" s="103">
        <v>372</v>
      </c>
      <c r="K1657" s="101" t="s">
        <v>751</v>
      </c>
      <c r="L1657" s="101" t="s">
        <v>599</v>
      </c>
      <c r="M1657" s="101" t="s">
        <v>586</v>
      </c>
      <c r="N1657" s="101" t="s">
        <v>730</v>
      </c>
      <c r="O1657" s="101" t="s">
        <v>5909</v>
      </c>
    </row>
    <row r="1658" spans="1:15" hidden="1">
      <c r="A1658" s="101">
        <v>272</v>
      </c>
      <c r="B1658" s="101">
        <v>271</v>
      </c>
      <c r="C1658" s="101">
        <v>1</v>
      </c>
      <c r="D1658" s="101" t="s">
        <v>5534</v>
      </c>
      <c r="E1658" s="101" t="s">
        <v>891</v>
      </c>
      <c r="F1658" s="101" t="s">
        <v>4274</v>
      </c>
      <c r="G1658" s="102" t="s">
        <v>4303</v>
      </c>
      <c r="H1658" s="103">
        <v>0</v>
      </c>
      <c r="I1658" s="103">
        <v>6965</v>
      </c>
      <c r="K1658" s="101" t="s">
        <v>751</v>
      </c>
      <c r="L1658" s="101" t="s">
        <v>599</v>
      </c>
      <c r="M1658" s="101" t="s">
        <v>586</v>
      </c>
      <c r="N1658" s="101" t="s">
        <v>730</v>
      </c>
      <c r="O1658" s="101" t="s">
        <v>476</v>
      </c>
    </row>
    <row r="1659" spans="1:15" hidden="1">
      <c r="A1659" s="101">
        <v>272</v>
      </c>
      <c r="B1659" s="101">
        <v>272</v>
      </c>
      <c r="C1659" s="101">
        <v>1</v>
      </c>
      <c r="D1659" s="101" t="s">
        <v>5534</v>
      </c>
      <c r="E1659" s="101" t="s">
        <v>891</v>
      </c>
      <c r="F1659" s="101" t="s">
        <v>4274</v>
      </c>
      <c r="G1659" s="102" t="s">
        <v>1667</v>
      </c>
      <c r="H1659" s="103">
        <v>0</v>
      </c>
      <c r="I1659" s="103">
        <v>16740</v>
      </c>
      <c r="K1659" s="101" t="s">
        <v>751</v>
      </c>
      <c r="L1659" s="101" t="s">
        <v>599</v>
      </c>
      <c r="M1659" s="101" t="s">
        <v>586</v>
      </c>
      <c r="N1659" s="101" t="s">
        <v>730</v>
      </c>
      <c r="O1659" s="101" t="s">
        <v>5832</v>
      </c>
    </row>
    <row r="1660" spans="1:15" hidden="1">
      <c r="A1660" s="101">
        <v>272</v>
      </c>
      <c r="B1660" s="101">
        <v>273</v>
      </c>
      <c r="C1660" s="101">
        <v>1</v>
      </c>
      <c r="D1660" s="101" t="s">
        <v>5534</v>
      </c>
      <c r="E1660" s="101" t="s">
        <v>891</v>
      </c>
      <c r="F1660" s="101" t="s">
        <v>4274</v>
      </c>
      <c r="G1660" s="102" t="s">
        <v>5910</v>
      </c>
      <c r="H1660" s="103">
        <v>0</v>
      </c>
      <c r="I1660" s="103">
        <v>31620</v>
      </c>
      <c r="K1660" s="101" t="s">
        <v>751</v>
      </c>
      <c r="L1660" s="101" t="s">
        <v>599</v>
      </c>
      <c r="M1660" s="101" t="s">
        <v>586</v>
      </c>
      <c r="N1660" s="101" t="s">
        <v>730</v>
      </c>
      <c r="O1660" s="101" t="s">
        <v>534</v>
      </c>
    </row>
    <row r="1661" spans="1:15" hidden="1">
      <c r="A1661" s="101">
        <v>272</v>
      </c>
      <c r="B1661" s="101">
        <v>274</v>
      </c>
      <c r="C1661" s="101">
        <v>1</v>
      </c>
      <c r="D1661" s="101" t="s">
        <v>5534</v>
      </c>
      <c r="E1661" s="101" t="s">
        <v>891</v>
      </c>
      <c r="F1661" s="101" t="s">
        <v>4274</v>
      </c>
      <c r="G1661" s="102" t="s">
        <v>5911</v>
      </c>
      <c r="H1661" s="103">
        <v>0</v>
      </c>
      <c r="I1661" s="103">
        <v>43710</v>
      </c>
      <c r="K1661" s="101" t="s">
        <v>751</v>
      </c>
      <c r="L1661" s="101" t="s">
        <v>599</v>
      </c>
      <c r="M1661" s="101" t="s">
        <v>586</v>
      </c>
      <c r="N1661" s="101" t="s">
        <v>730</v>
      </c>
      <c r="O1661" s="101" t="s">
        <v>5582</v>
      </c>
    </row>
    <row r="1662" spans="1:15" hidden="1">
      <c r="A1662" s="101">
        <v>272</v>
      </c>
      <c r="B1662" s="101">
        <v>275</v>
      </c>
      <c r="C1662" s="101">
        <v>1</v>
      </c>
      <c r="D1662" s="101" t="s">
        <v>5534</v>
      </c>
      <c r="E1662" s="101" t="s">
        <v>891</v>
      </c>
      <c r="F1662" s="101" t="s">
        <v>4274</v>
      </c>
      <c r="G1662" s="102" t="s">
        <v>5913</v>
      </c>
      <c r="H1662" s="103">
        <v>0</v>
      </c>
      <c r="I1662" s="103">
        <v>33480</v>
      </c>
      <c r="K1662" s="101" t="s">
        <v>751</v>
      </c>
      <c r="L1662" s="101" t="s">
        <v>599</v>
      </c>
      <c r="M1662" s="101" t="s">
        <v>586</v>
      </c>
      <c r="N1662" s="101" t="s">
        <v>730</v>
      </c>
      <c r="O1662" s="101" t="s">
        <v>5557</v>
      </c>
    </row>
    <row r="1663" spans="1:15" hidden="1">
      <c r="A1663" s="101">
        <v>272</v>
      </c>
      <c r="B1663" s="101">
        <v>276</v>
      </c>
      <c r="C1663" s="101">
        <v>1</v>
      </c>
      <c r="D1663" s="101" t="s">
        <v>5534</v>
      </c>
      <c r="E1663" s="101" t="s">
        <v>891</v>
      </c>
      <c r="F1663" s="101" t="s">
        <v>4274</v>
      </c>
      <c r="G1663" s="102" t="s">
        <v>5915</v>
      </c>
      <c r="H1663" s="103">
        <v>0</v>
      </c>
      <c r="I1663" s="103">
        <v>8230</v>
      </c>
      <c r="K1663" s="101" t="s">
        <v>751</v>
      </c>
      <c r="L1663" s="101" t="s">
        <v>599</v>
      </c>
      <c r="M1663" s="101" t="s">
        <v>586</v>
      </c>
      <c r="N1663" s="101" t="s">
        <v>730</v>
      </c>
      <c r="O1663" s="101" t="s">
        <v>5917</v>
      </c>
    </row>
    <row r="1664" spans="1:15" hidden="1">
      <c r="A1664" s="101">
        <v>272</v>
      </c>
      <c r="B1664" s="101">
        <v>277</v>
      </c>
      <c r="C1664" s="101">
        <v>1</v>
      </c>
      <c r="D1664" s="101" t="s">
        <v>5534</v>
      </c>
      <c r="E1664" s="101" t="s">
        <v>891</v>
      </c>
      <c r="F1664" s="101" t="s">
        <v>4274</v>
      </c>
      <c r="G1664" s="102" t="s">
        <v>5918</v>
      </c>
      <c r="H1664" s="103">
        <v>0</v>
      </c>
      <c r="I1664" s="103">
        <v>30690</v>
      </c>
      <c r="K1664" s="101" t="s">
        <v>751</v>
      </c>
      <c r="L1664" s="101" t="s">
        <v>599</v>
      </c>
      <c r="M1664" s="101" t="s">
        <v>586</v>
      </c>
      <c r="N1664" s="101" t="s">
        <v>730</v>
      </c>
      <c r="O1664" s="101" t="s">
        <v>3596</v>
      </c>
    </row>
    <row r="1665" spans="1:15" hidden="1">
      <c r="A1665" s="101">
        <v>272</v>
      </c>
      <c r="B1665" s="101">
        <v>278</v>
      </c>
      <c r="C1665" s="101">
        <v>1</v>
      </c>
      <c r="D1665" s="101" t="s">
        <v>5534</v>
      </c>
      <c r="E1665" s="101" t="s">
        <v>891</v>
      </c>
      <c r="F1665" s="101" t="s">
        <v>5163</v>
      </c>
      <c r="G1665" s="102" t="s">
        <v>5028</v>
      </c>
      <c r="H1665" s="103">
        <v>0</v>
      </c>
      <c r="I1665" s="103">
        <v>764460</v>
      </c>
      <c r="K1665" s="101" t="s">
        <v>751</v>
      </c>
      <c r="L1665" s="101" t="s">
        <v>599</v>
      </c>
      <c r="M1665" s="101" t="s">
        <v>586</v>
      </c>
      <c r="N1665" s="101" t="s">
        <v>730</v>
      </c>
      <c r="O1665" s="101" t="s">
        <v>5016</v>
      </c>
    </row>
    <row r="1666" spans="1:15" hidden="1">
      <c r="A1666" s="101">
        <v>272</v>
      </c>
      <c r="B1666" s="101">
        <v>279</v>
      </c>
      <c r="C1666" s="101">
        <v>1</v>
      </c>
      <c r="D1666" s="101" t="s">
        <v>5534</v>
      </c>
      <c r="E1666" s="101" t="s">
        <v>891</v>
      </c>
      <c r="F1666" s="101" t="s">
        <v>5920</v>
      </c>
      <c r="G1666" s="102" t="s">
        <v>5922</v>
      </c>
      <c r="H1666" s="103">
        <v>0</v>
      </c>
      <c r="I1666" s="103">
        <v>281790</v>
      </c>
      <c r="K1666" s="101" t="s">
        <v>751</v>
      </c>
      <c r="L1666" s="101" t="s">
        <v>599</v>
      </c>
      <c r="M1666" s="101" t="s">
        <v>586</v>
      </c>
      <c r="N1666" s="101" t="s">
        <v>730</v>
      </c>
      <c r="O1666" s="101" t="s">
        <v>5924</v>
      </c>
    </row>
    <row r="1667" spans="1:15" hidden="1">
      <c r="A1667" s="101">
        <v>272</v>
      </c>
      <c r="B1667" s="101">
        <v>280</v>
      </c>
      <c r="C1667" s="101">
        <v>1</v>
      </c>
      <c r="D1667" s="101" t="s">
        <v>5534</v>
      </c>
      <c r="E1667" s="101" t="s">
        <v>891</v>
      </c>
      <c r="F1667" s="101" t="s">
        <v>3018</v>
      </c>
      <c r="G1667" s="102" t="s">
        <v>3642</v>
      </c>
      <c r="H1667" s="103">
        <v>0</v>
      </c>
      <c r="I1667" s="103">
        <v>66960</v>
      </c>
      <c r="K1667" s="101" t="s">
        <v>751</v>
      </c>
      <c r="L1667" s="101" t="s">
        <v>599</v>
      </c>
      <c r="M1667" s="101" t="s">
        <v>586</v>
      </c>
      <c r="N1667" s="101" t="s">
        <v>730</v>
      </c>
      <c r="O1667" s="101" t="s">
        <v>4770</v>
      </c>
    </row>
    <row r="1668" spans="1:15" hidden="1">
      <c r="A1668" s="101">
        <v>272</v>
      </c>
      <c r="B1668" s="101">
        <v>281</v>
      </c>
      <c r="C1668" s="101">
        <v>1</v>
      </c>
      <c r="D1668" s="101" t="s">
        <v>5534</v>
      </c>
      <c r="E1668" s="101" t="s">
        <v>891</v>
      </c>
      <c r="F1668" s="101" t="s">
        <v>5925</v>
      </c>
      <c r="G1668" s="102" t="s">
        <v>5927</v>
      </c>
      <c r="H1668" s="103">
        <v>0</v>
      </c>
      <c r="I1668" s="103">
        <v>323202</v>
      </c>
      <c r="K1668" s="101" t="s">
        <v>751</v>
      </c>
      <c r="L1668" s="101" t="s">
        <v>599</v>
      </c>
      <c r="M1668" s="101" t="s">
        <v>586</v>
      </c>
      <c r="N1668" s="101" t="s">
        <v>730</v>
      </c>
      <c r="O1668" s="101" t="s">
        <v>4874</v>
      </c>
    </row>
    <row r="1669" spans="1:15" hidden="1">
      <c r="A1669" s="101">
        <v>272</v>
      </c>
      <c r="B1669" s="101">
        <v>282</v>
      </c>
      <c r="C1669" s="101">
        <v>1</v>
      </c>
      <c r="D1669" s="101" t="s">
        <v>5534</v>
      </c>
      <c r="E1669" s="101" t="s">
        <v>891</v>
      </c>
      <c r="F1669" s="101" t="s">
        <v>5925</v>
      </c>
      <c r="G1669" s="102" t="s">
        <v>3869</v>
      </c>
      <c r="H1669" s="103">
        <v>0</v>
      </c>
      <c r="I1669" s="103">
        <v>34596</v>
      </c>
      <c r="K1669" s="101" t="s">
        <v>751</v>
      </c>
      <c r="L1669" s="101" t="s">
        <v>599</v>
      </c>
      <c r="M1669" s="101" t="s">
        <v>586</v>
      </c>
      <c r="N1669" s="101" t="s">
        <v>730</v>
      </c>
      <c r="O1669" s="101" t="s">
        <v>3597</v>
      </c>
    </row>
    <row r="1670" spans="1:15" hidden="1">
      <c r="A1670" s="101">
        <v>272</v>
      </c>
      <c r="B1670" s="101">
        <v>283</v>
      </c>
      <c r="C1670" s="101">
        <v>1</v>
      </c>
      <c r="D1670" s="101" t="s">
        <v>5534</v>
      </c>
      <c r="E1670" s="101" t="s">
        <v>891</v>
      </c>
      <c r="F1670" s="101" t="s">
        <v>5925</v>
      </c>
      <c r="G1670" s="102" t="s">
        <v>5930</v>
      </c>
      <c r="H1670" s="103">
        <v>0</v>
      </c>
      <c r="I1670" s="103">
        <v>20041</v>
      </c>
      <c r="K1670" s="101" t="s">
        <v>751</v>
      </c>
      <c r="L1670" s="101" t="s">
        <v>599</v>
      </c>
      <c r="M1670" s="101" t="s">
        <v>586</v>
      </c>
      <c r="N1670" s="101" t="s">
        <v>730</v>
      </c>
      <c r="O1670" s="101" t="s">
        <v>5932</v>
      </c>
    </row>
    <row r="1671" spans="1:15" hidden="1">
      <c r="A1671" s="101">
        <v>272</v>
      </c>
      <c r="B1671" s="101">
        <v>284</v>
      </c>
      <c r="C1671" s="101">
        <v>1</v>
      </c>
      <c r="D1671" s="101" t="s">
        <v>5534</v>
      </c>
      <c r="E1671" s="101" t="s">
        <v>891</v>
      </c>
      <c r="F1671" s="101" t="s">
        <v>5925</v>
      </c>
      <c r="G1671" s="102" t="s">
        <v>3763</v>
      </c>
      <c r="H1671" s="103">
        <v>0</v>
      </c>
      <c r="I1671" s="103">
        <v>28969</v>
      </c>
      <c r="K1671" s="101" t="s">
        <v>751</v>
      </c>
      <c r="L1671" s="101" t="s">
        <v>599</v>
      </c>
      <c r="M1671" s="101" t="s">
        <v>586</v>
      </c>
      <c r="N1671" s="101" t="s">
        <v>730</v>
      </c>
      <c r="O1671" s="101" t="s">
        <v>604</v>
      </c>
    </row>
    <row r="1672" spans="1:15" hidden="1">
      <c r="A1672" s="101">
        <v>272</v>
      </c>
      <c r="B1672" s="101">
        <v>285</v>
      </c>
      <c r="C1672" s="101">
        <v>1</v>
      </c>
      <c r="D1672" s="101" t="s">
        <v>5534</v>
      </c>
      <c r="E1672" s="101" t="s">
        <v>891</v>
      </c>
      <c r="F1672" s="101" t="s">
        <v>5925</v>
      </c>
      <c r="G1672" s="102" t="s">
        <v>5933</v>
      </c>
      <c r="H1672" s="103">
        <v>0</v>
      </c>
      <c r="I1672" s="103">
        <v>184400</v>
      </c>
      <c r="K1672" s="101" t="s">
        <v>751</v>
      </c>
      <c r="L1672" s="101" t="s">
        <v>599</v>
      </c>
      <c r="M1672" s="101" t="s">
        <v>586</v>
      </c>
      <c r="N1672" s="101" t="s">
        <v>730</v>
      </c>
      <c r="O1672" s="101" t="s">
        <v>5808</v>
      </c>
    </row>
    <row r="1673" spans="1:15" hidden="1">
      <c r="A1673" s="101">
        <v>272</v>
      </c>
      <c r="B1673" s="101">
        <v>286</v>
      </c>
      <c r="C1673" s="101">
        <v>1</v>
      </c>
      <c r="D1673" s="101" t="s">
        <v>5534</v>
      </c>
      <c r="E1673" s="101" t="s">
        <v>891</v>
      </c>
      <c r="F1673" s="101" t="s">
        <v>3429</v>
      </c>
      <c r="G1673" s="102" t="s">
        <v>1443</v>
      </c>
      <c r="H1673" s="103">
        <v>0</v>
      </c>
      <c r="I1673" s="103">
        <v>22320</v>
      </c>
      <c r="K1673" s="101" t="s">
        <v>751</v>
      </c>
      <c r="L1673" s="101" t="s">
        <v>599</v>
      </c>
      <c r="M1673" s="101" t="s">
        <v>586</v>
      </c>
      <c r="N1673" s="101" t="s">
        <v>730</v>
      </c>
      <c r="O1673" s="101" t="s">
        <v>5889</v>
      </c>
    </row>
    <row r="1674" spans="1:15" hidden="1">
      <c r="A1674" s="101">
        <v>272</v>
      </c>
      <c r="B1674" s="101">
        <v>287</v>
      </c>
      <c r="C1674" s="101">
        <v>1</v>
      </c>
      <c r="D1674" s="101" t="s">
        <v>5534</v>
      </c>
      <c r="E1674" s="101" t="s">
        <v>891</v>
      </c>
      <c r="F1674" s="101" t="s">
        <v>3429</v>
      </c>
      <c r="G1674" s="102" t="s">
        <v>5935</v>
      </c>
      <c r="H1674" s="103">
        <v>0</v>
      </c>
      <c r="I1674" s="103">
        <v>39990</v>
      </c>
      <c r="K1674" s="101" t="s">
        <v>751</v>
      </c>
      <c r="L1674" s="101" t="s">
        <v>599</v>
      </c>
      <c r="M1674" s="101" t="s">
        <v>586</v>
      </c>
      <c r="N1674" s="101" t="s">
        <v>730</v>
      </c>
      <c r="O1674" s="101" t="s">
        <v>5580</v>
      </c>
    </row>
    <row r="1675" spans="1:15" hidden="1">
      <c r="A1675" s="101">
        <v>272</v>
      </c>
      <c r="B1675" s="101">
        <v>288</v>
      </c>
      <c r="C1675" s="101">
        <v>1</v>
      </c>
      <c r="D1675" s="101" t="s">
        <v>5534</v>
      </c>
      <c r="E1675" s="101" t="s">
        <v>891</v>
      </c>
      <c r="F1675" s="101" t="s">
        <v>3429</v>
      </c>
      <c r="G1675" s="102" t="s">
        <v>1107</v>
      </c>
      <c r="H1675" s="103">
        <v>0</v>
      </c>
      <c r="I1675" s="103">
        <v>51150</v>
      </c>
      <c r="K1675" s="101" t="s">
        <v>751</v>
      </c>
      <c r="L1675" s="101" t="s">
        <v>599</v>
      </c>
      <c r="M1675" s="101" t="s">
        <v>586</v>
      </c>
      <c r="N1675" s="101" t="s">
        <v>730</v>
      </c>
      <c r="O1675" s="101" t="s">
        <v>5505</v>
      </c>
    </row>
    <row r="1676" spans="1:15" hidden="1">
      <c r="A1676" s="101">
        <v>272</v>
      </c>
      <c r="B1676" s="101">
        <v>289</v>
      </c>
      <c r="C1676" s="101">
        <v>1</v>
      </c>
      <c r="D1676" s="101" t="s">
        <v>5534</v>
      </c>
      <c r="E1676" s="101" t="s">
        <v>891</v>
      </c>
      <c r="F1676" s="101" t="s">
        <v>3429</v>
      </c>
      <c r="G1676" s="102" t="s">
        <v>2315</v>
      </c>
      <c r="H1676" s="103">
        <v>0</v>
      </c>
      <c r="I1676" s="103">
        <v>228780</v>
      </c>
      <c r="K1676" s="101" t="s">
        <v>751</v>
      </c>
      <c r="L1676" s="101" t="s">
        <v>599</v>
      </c>
      <c r="M1676" s="101" t="s">
        <v>586</v>
      </c>
      <c r="N1676" s="101" t="s">
        <v>730</v>
      </c>
      <c r="O1676" s="101" t="s">
        <v>3209</v>
      </c>
    </row>
    <row r="1677" spans="1:15" hidden="1">
      <c r="A1677" s="101">
        <v>272</v>
      </c>
      <c r="B1677" s="101">
        <v>290</v>
      </c>
      <c r="C1677" s="101">
        <v>1</v>
      </c>
      <c r="D1677" s="101" t="s">
        <v>5534</v>
      </c>
      <c r="E1677" s="101" t="s">
        <v>891</v>
      </c>
      <c r="F1677" s="101" t="s">
        <v>3429</v>
      </c>
      <c r="G1677" s="102" t="s">
        <v>3786</v>
      </c>
      <c r="H1677" s="103">
        <v>0</v>
      </c>
      <c r="I1677" s="103">
        <v>53940</v>
      </c>
      <c r="K1677" s="101" t="s">
        <v>751</v>
      </c>
      <c r="L1677" s="101" t="s">
        <v>599</v>
      </c>
      <c r="M1677" s="101" t="s">
        <v>586</v>
      </c>
      <c r="N1677" s="101" t="s">
        <v>730</v>
      </c>
      <c r="O1677" s="101" t="s">
        <v>5711</v>
      </c>
    </row>
    <row r="1678" spans="1:15" hidden="1">
      <c r="A1678" s="101">
        <v>272</v>
      </c>
      <c r="B1678" s="101">
        <v>291</v>
      </c>
      <c r="C1678" s="101">
        <v>1</v>
      </c>
      <c r="D1678" s="101" t="s">
        <v>5534</v>
      </c>
      <c r="E1678" s="101" t="s">
        <v>891</v>
      </c>
      <c r="F1678" s="101" t="s">
        <v>3429</v>
      </c>
      <c r="G1678" s="102" t="s">
        <v>5940</v>
      </c>
      <c r="H1678" s="103">
        <v>0</v>
      </c>
      <c r="I1678" s="103">
        <v>86490</v>
      </c>
      <c r="K1678" s="101" t="s">
        <v>751</v>
      </c>
      <c r="L1678" s="101" t="s">
        <v>599</v>
      </c>
      <c r="M1678" s="101" t="s">
        <v>586</v>
      </c>
      <c r="N1678" s="101" t="s">
        <v>730</v>
      </c>
      <c r="O1678" s="101" t="s">
        <v>5848</v>
      </c>
    </row>
    <row r="1679" spans="1:15" hidden="1">
      <c r="A1679" s="101">
        <v>272</v>
      </c>
      <c r="B1679" s="101">
        <v>292</v>
      </c>
      <c r="C1679" s="101">
        <v>1</v>
      </c>
      <c r="D1679" s="101" t="s">
        <v>5534</v>
      </c>
      <c r="E1679" s="101" t="s">
        <v>891</v>
      </c>
      <c r="F1679" s="101" t="s">
        <v>3429</v>
      </c>
      <c r="G1679" s="102" t="s">
        <v>625</v>
      </c>
      <c r="H1679" s="103">
        <v>0</v>
      </c>
      <c r="I1679" s="103">
        <v>155310</v>
      </c>
      <c r="K1679" s="101" t="s">
        <v>751</v>
      </c>
      <c r="L1679" s="101" t="s">
        <v>599</v>
      </c>
      <c r="M1679" s="101" t="s">
        <v>586</v>
      </c>
      <c r="N1679" s="101" t="s">
        <v>730</v>
      </c>
      <c r="O1679" s="101" t="s">
        <v>5563</v>
      </c>
    </row>
    <row r="1680" spans="1:15" hidden="1">
      <c r="A1680" s="101">
        <v>272</v>
      </c>
      <c r="B1680" s="101">
        <v>293</v>
      </c>
      <c r="C1680" s="101">
        <v>1</v>
      </c>
      <c r="D1680" s="101" t="s">
        <v>5534</v>
      </c>
      <c r="E1680" s="101" t="s">
        <v>891</v>
      </c>
      <c r="F1680" s="101" t="s">
        <v>5944</v>
      </c>
      <c r="G1680" s="102" t="s">
        <v>5946</v>
      </c>
      <c r="H1680" s="103">
        <v>0</v>
      </c>
      <c r="I1680" s="103">
        <v>2511</v>
      </c>
      <c r="K1680" s="101" t="s">
        <v>751</v>
      </c>
      <c r="L1680" s="101" t="s">
        <v>599</v>
      </c>
      <c r="M1680" s="101" t="s">
        <v>586</v>
      </c>
      <c r="N1680" s="101" t="s">
        <v>730</v>
      </c>
      <c r="O1680" s="101" t="s">
        <v>2973</v>
      </c>
    </row>
    <row r="1681" spans="1:15" hidden="1">
      <c r="A1681" s="101">
        <v>272</v>
      </c>
      <c r="B1681" s="101">
        <v>294</v>
      </c>
      <c r="C1681" s="101">
        <v>1</v>
      </c>
      <c r="D1681" s="101" t="s">
        <v>5534</v>
      </c>
      <c r="E1681" s="101" t="s">
        <v>891</v>
      </c>
      <c r="F1681" s="101" t="s">
        <v>5944</v>
      </c>
      <c r="G1681" s="102" t="s">
        <v>2162</v>
      </c>
      <c r="H1681" s="103">
        <v>0</v>
      </c>
      <c r="I1681" s="103">
        <v>32550</v>
      </c>
      <c r="K1681" s="101" t="s">
        <v>751</v>
      </c>
      <c r="L1681" s="101" t="s">
        <v>599</v>
      </c>
      <c r="M1681" s="101" t="s">
        <v>586</v>
      </c>
      <c r="N1681" s="101" t="s">
        <v>730</v>
      </c>
      <c r="O1681" s="101" t="s">
        <v>5533</v>
      </c>
    </row>
    <row r="1682" spans="1:15" hidden="1">
      <c r="A1682" s="101">
        <v>272</v>
      </c>
      <c r="B1682" s="101">
        <v>295</v>
      </c>
      <c r="C1682" s="101">
        <v>1</v>
      </c>
      <c r="D1682" s="101" t="s">
        <v>5534</v>
      </c>
      <c r="E1682" s="101" t="s">
        <v>891</v>
      </c>
      <c r="F1682" s="101" t="s">
        <v>5944</v>
      </c>
      <c r="G1682" s="102" t="s">
        <v>5948</v>
      </c>
      <c r="H1682" s="103">
        <v>0</v>
      </c>
      <c r="I1682" s="103">
        <v>53010</v>
      </c>
      <c r="K1682" s="101" t="s">
        <v>751</v>
      </c>
      <c r="L1682" s="101" t="s">
        <v>599</v>
      </c>
      <c r="M1682" s="101" t="s">
        <v>586</v>
      </c>
      <c r="N1682" s="101" t="s">
        <v>730</v>
      </c>
      <c r="O1682" s="101" t="s">
        <v>1999</v>
      </c>
    </row>
    <row r="1683" spans="1:15" hidden="1">
      <c r="A1683" s="101">
        <v>272</v>
      </c>
      <c r="B1683" s="101">
        <v>296</v>
      </c>
      <c r="C1683" s="101">
        <v>1</v>
      </c>
      <c r="D1683" s="101" t="s">
        <v>5534</v>
      </c>
      <c r="E1683" s="101" t="s">
        <v>891</v>
      </c>
      <c r="F1683" s="101" t="s">
        <v>5944</v>
      </c>
      <c r="G1683" s="102" t="s">
        <v>5414</v>
      </c>
      <c r="H1683" s="103">
        <v>0</v>
      </c>
      <c r="I1683" s="103">
        <v>17670</v>
      </c>
      <c r="K1683" s="101" t="s">
        <v>751</v>
      </c>
      <c r="L1683" s="101" t="s">
        <v>599</v>
      </c>
      <c r="M1683" s="101" t="s">
        <v>586</v>
      </c>
      <c r="N1683" s="101" t="s">
        <v>730</v>
      </c>
      <c r="O1683" s="101" t="s">
        <v>5633</v>
      </c>
    </row>
    <row r="1684" spans="1:15" hidden="1">
      <c r="A1684" s="101">
        <v>272</v>
      </c>
      <c r="B1684" s="101">
        <v>297</v>
      </c>
      <c r="C1684" s="101">
        <v>1</v>
      </c>
      <c r="D1684" s="101" t="s">
        <v>5534</v>
      </c>
      <c r="E1684" s="101" t="s">
        <v>891</v>
      </c>
      <c r="F1684" s="101" t="s">
        <v>3432</v>
      </c>
      <c r="G1684" s="102" t="s">
        <v>3107</v>
      </c>
      <c r="H1684" s="103">
        <v>0</v>
      </c>
      <c r="I1684" s="103">
        <v>1634010</v>
      </c>
      <c r="K1684" s="101" t="s">
        <v>751</v>
      </c>
      <c r="L1684" s="101" t="s">
        <v>599</v>
      </c>
      <c r="M1684" s="101" t="s">
        <v>586</v>
      </c>
      <c r="N1684" s="101" t="s">
        <v>730</v>
      </c>
      <c r="O1684" s="101" t="s">
        <v>5129</v>
      </c>
    </row>
    <row r="1685" spans="1:15" hidden="1">
      <c r="A1685" s="101">
        <v>272</v>
      </c>
      <c r="B1685" s="101">
        <v>298</v>
      </c>
      <c r="C1685" s="101">
        <v>1</v>
      </c>
      <c r="D1685" s="101" t="s">
        <v>5534</v>
      </c>
      <c r="E1685" s="101" t="s">
        <v>891</v>
      </c>
      <c r="F1685" s="101" t="s">
        <v>3432</v>
      </c>
      <c r="G1685" s="102" t="s">
        <v>184</v>
      </c>
      <c r="H1685" s="103">
        <v>0</v>
      </c>
      <c r="I1685" s="103">
        <v>404550</v>
      </c>
      <c r="K1685" s="101" t="s">
        <v>751</v>
      </c>
      <c r="L1685" s="101" t="s">
        <v>599</v>
      </c>
      <c r="M1685" s="101" t="s">
        <v>586</v>
      </c>
      <c r="N1685" s="101" t="s">
        <v>730</v>
      </c>
      <c r="O1685" s="101" t="s">
        <v>3410</v>
      </c>
    </row>
    <row r="1686" spans="1:15" hidden="1">
      <c r="A1686" s="101">
        <v>272</v>
      </c>
      <c r="B1686" s="101">
        <v>299</v>
      </c>
      <c r="C1686" s="101">
        <v>1</v>
      </c>
      <c r="D1686" s="101" t="s">
        <v>5534</v>
      </c>
      <c r="E1686" s="101" t="s">
        <v>891</v>
      </c>
      <c r="F1686" s="101" t="s">
        <v>778</v>
      </c>
      <c r="G1686" s="102" t="s">
        <v>1654</v>
      </c>
      <c r="H1686" s="103">
        <v>0</v>
      </c>
      <c r="I1686" s="103">
        <v>50182</v>
      </c>
      <c r="K1686" s="101" t="s">
        <v>751</v>
      </c>
      <c r="L1686" s="101" t="s">
        <v>599</v>
      </c>
      <c r="M1686" s="101" t="s">
        <v>586</v>
      </c>
      <c r="N1686" s="101" t="s">
        <v>730</v>
      </c>
      <c r="O1686" s="101" t="s">
        <v>1277</v>
      </c>
    </row>
    <row r="1687" spans="1:15" hidden="1">
      <c r="A1687" s="101">
        <v>272</v>
      </c>
      <c r="B1687" s="101">
        <v>301</v>
      </c>
      <c r="C1687" s="101">
        <v>1</v>
      </c>
      <c r="D1687" s="101" t="s">
        <v>5534</v>
      </c>
      <c r="E1687" s="101" t="s">
        <v>891</v>
      </c>
      <c r="F1687" s="101" t="s">
        <v>4919</v>
      </c>
      <c r="G1687" s="102" t="s">
        <v>3353</v>
      </c>
      <c r="H1687" s="103">
        <v>0</v>
      </c>
      <c r="I1687" s="103">
        <v>16740</v>
      </c>
      <c r="K1687" s="101" t="s">
        <v>751</v>
      </c>
      <c r="L1687" s="101" t="s">
        <v>599</v>
      </c>
      <c r="M1687" s="101" t="s">
        <v>586</v>
      </c>
      <c r="N1687" s="101" t="s">
        <v>730</v>
      </c>
      <c r="O1687" s="101" t="s">
        <v>5832</v>
      </c>
    </row>
    <row r="1688" spans="1:15" hidden="1">
      <c r="A1688" s="101">
        <v>272</v>
      </c>
      <c r="B1688" s="101">
        <v>302</v>
      </c>
      <c r="C1688" s="101">
        <v>1</v>
      </c>
      <c r="D1688" s="101" t="s">
        <v>5534</v>
      </c>
      <c r="E1688" s="101" t="s">
        <v>891</v>
      </c>
      <c r="F1688" s="101" t="s">
        <v>4919</v>
      </c>
      <c r="G1688" s="102" t="s">
        <v>5949</v>
      </c>
      <c r="H1688" s="103">
        <v>0</v>
      </c>
      <c r="I1688" s="103">
        <v>8174</v>
      </c>
      <c r="K1688" s="101" t="s">
        <v>751</v>
      </c>
      <c r="L1688" s="101" t="s">
        <v>599</v>
      </c>
      <c r="M1688" s="101" t="s">
        <v>586</v>
      </c>
      <c r="N1688" s="101" t="s">
        <v>730</v>
      </c>
      <c r="O1688" s="101" t="s">
        <v>793</v>
      </c>
    </row>
    <row r="1689" spans="1:15" hidden="1">
      <c r="A1689" s="101">
        <v>272</v>
      </c>
      <c r="B1689" s="101">
        <v>303</v>
      </c>
      <c r="C1689" s="101">
        <v>1</v>
      </c>
      <c r="D1689" s="101" t="s">
        <v>5534</v>
      </c>
      <c r="E1689" s="101" t="s">
        <v>891</v>
      </c>
      <c r="F1689" s="101" t="s">
        <v>4919</v>
      </c>
      <c r="G1689" s="102" t="s">
        <v>4061</v>
      </c>
      <c r="H1689" s="103">
        <v>0</v>
      </c>
      <c r="I1689" s="103">
        <v>207390</v>
      </c>
      <c r="K1689" s="101" t="s">
        <v>751</v>
      </c>
      <c r="L1689" s="101" t="s">
        <v>599</v>
      </c>
      <c r="M1689" s="101" t="s">
        <v>586</v>
      </c>
      <c r="N1689" s="101" t="s">
        <v>730</v>
      </c>
      <c r="O1689" s="101" t="s">
        <v>446</v>
      </c>
    </row>
    <row r="1690" spans="1:15" hidden="1">
      <c r="A1690" s="101">
        <v>272</v>
      </c>
      <c r="B1690" s="101">
        <v>304</v>
      </c>
      <c r="C1690" s="101">
        <v>1</v>
      </c>
      <c r="D1690" s="101" t="s">
        <v>5534</v>
      </c>
      <c r="E1690" s="101" t="s">
        <v>891</v>
      </c>
      <c r="F1690" s="101" t="s">
        <v>5951</v>
      </c>
      <c r="G1690" s="102" t="s">
        <v>5541</v>
      </c>
      <c r="H1690" s="103">
        <v>0</v>
      </c>
      <c r="I1690" s="103">
        <v>605430</v>
      </c>
      <c r="K1690" s="101" t="s">
        <v>751</v>
      </c>
      <c r="L1690" s="101" t="s">
        <v>599</v>
      </c>
      <c r="M1690" s="101" t="s">
        <v>586</v>
      </c>
      <c r="N1690" s="101" t="s">
        <v>730</v>
      </c>
      <c r="O1690" s="101" t="s">
        <v>3294</v>
      </c>
    </row>
    <row r="1691" spans="1:15" hidden="1">
      <c r="A1691" s="101">
        <v>272</v>
      </c>
      <c r="B1691" s="101">
        <v>305</v>
      </c>
      <c r="C1691" s="101">
        <v>1</v>
      </c>
      <c r="D1691" s="101" t="s">
        <v>5534</v>
      </c>
      <c r="E1691" s="101" t="s">
        <v>891</v>
      </c>
      <c r="F1691" s="101" t="s">
        <v>5951</v>
      </c>
      <c r="G1691" s="102" t="s">
        <v>5180</v>
      </c>
      <c r="H1691" s="103">
        <v>0</v>
      </c>
      <c r="I1691" s="103">
        <v>537540</v>
      </c>
      <c r="K1691" s="101" t="s">
        <v>751</v>
      </c>
      <c r="L1691" s="101" t="s">
        <v>599</v>
      </c>
      <c r="M1691" s="101" t="s">
        <v>586</v>
      </c>
      <c r="N1691" s="101" t="s">
        <v>730</v>
      </c>
      <c r="O1691" s="101" t="s">
        <v>1154</v>
      </c>
    </row>
    <row r="1692" spans="1:15" hidden="1">
      <c r="A1692" s="101">
        <v>272</v>
      </c>
      <c r="B1692" s="101">
        <v>306</v>
      </c>
      <c r="C1692" s="101">
        <v>1</v>
      </c>
      <c r="D1692" s="101" t="s">
        <v>5534</v>
      </c>
      <c r="E1692" s="101" t="s">
        <v>891</v>
      </c>
      <c r="F1692" s="101" t="s">
        <v>3243</v>
      </c>
      <c r="G1692" s="102" t="s">
        <v>3528</v>
      </c>
      <c r="H1692" s="103">
        <v>0</v>
      </c>
      <c r="I1692" s="103">
        <v>134850</v>
      </c>
      <c r="K1692" s="101" t="s">
        <v>751</v>
      </c>
      <c r="L1692" s="101" t="s">
        <v>599</v>
      </c>
      <c r="M1692" s="101" t="s">
        <v>586</v>
      </c>
      <c r="N1692" s="101" t="s">
        <v>730</v>
      </c>
      <c r="O1692" s="101" t="s">
        <v>5952</v>
      </c>
    </row>
    <row r="1693" spans="1:15" hidden="1">
      <c r="A1693" s="101">
        <v>272</v>
      </c>
      <c r="B1693" s="101">
        <v>307</v>
      </c>
      <c r="C1693" s="101">
        <v>1</v>
      </c>
      <c r="D1693" s="101" t="s">
        <v>5534</v>
      </c>
      <c r="E1693" s="101" t="s">
        <v>891</v>
      </c>
      <c r="F1693" s="101" t="s">
        <v>3243</v>
      </c>
      <c r="G1693" s="102" t="s">
        <v>5953</v>
      </c>
      <c r="H1693" s="103">
        <v>0</v>
      </c>
      <c r="I1693" s="103">
        <v>6147</v>
      </c>
      <c r="K1693" s="101" t="s">
        <v>751</v>
      </c>
      <c r="L1693" s="101" t="s">
        <v>599</v>
      </c>
      <c r="M1693" s="101" t="s">
        <v>586</v>
      </c>
      <c r="N1693" s="101" t="s">
        <v>730</v>
      </c>
      <c r="O1693" s="101" t="s">
        <v>4755</v>
      </c>
    </row>
    <row r="1694" spans="1:15" hidden="1">
      <c r="A1694" s="101">
        <v>272</v>
      </c>
      <c r="B1694" s="101">
        <v>308</v>
      </c>
      <c r="C1694" s="101">
        <v>1</v>
      </c>
      <c r="D1694" s="101" t="s">
        <v>5534</v>
      </c>
      <c r="E1694" s="101" t="s">
        <v>891</v>
      </c>
      <c r="F1694" s="101" t="s">
        <v>3243</v>
      </c>
      <c r="G1694" s="102" t="s">
        <v>4566</v>
      </c>
      <c r="H1694" s="103">
        <v>0</v>
      </c>
      <c r="I1694" s="103">
        <v>337590</v>
      </c>
      <c r="K1694" s="101" t="s">
        <v>751</v>
      </c>
      <c r="L1694" s="101" t="s">
        <v>599</v>
      </c>
      <c r="M1694" s="101" t="s">
        <v>586</v>
      </c>
      <c r="N1694" s="101" t="s">
        <v>730</v>
      </c>
      <c r="O1694" s="101" t="s">
        <v>1400</v>
      </c>
    </row>
    <row r="1695" spans="1:15" hidden="1">
      <c r="A1695" s="101">
        <v>272</v>
      </c>
      <c r="B1695" s="101">
        <v>309</v>
      </c>
      <c r="C1695" s="101">
        <v>1</v>
      </c>
      <c r="D1695" s="101" t="s">
        <v>5534</v>
      </c>
      <c r="E1695" s="101" t="s">
        <v>891</v>
      </c>
      <c r="F1695" s="101" t="s">
        <v>3243</v>
      </c>
      <c r="G1695" s="102" t="s">
        <v>5014</v>
      </c>
      <c r="H1695" s="103">
        <v>0</v>
      </c>
      <c r="I1695" s="103">
        <v>125550</v>
      </c>
      <c r="K1695" s="101" t="s">
        <v>751</v>
      </c>
      <c r="L1695" s="101" t="s">
        <v>599</v>
      </c>
      <c r="M1695" s="101" t="s">
        <v>586</v>
      </c>
      <c r="N1695" s="101" t="s">
        <v>730</v>
      </c>
      <c r="O1695" s="101" t="s">
        <v>3177</v>
      </c>
    </row>
    <row r="1696" spans="1:15" hidden="1">
      <c r="A1696" s="101">
        <v>272</v>
      </c>
      <c r="B1696" s="101">
        <v>310</v>
      </c>
      <c r="C1696" s="101">
        <v>1</v>
      </c>
      <c r="D1696" s="101" t="s">
        <v>5534</v>
      </c>
      <c r="E1696" s="101" t="s">
        <v>891</v>
      </c>
      <c r="F1696" s="101" t="s">
        <v>3243</v>
      </c>
      <c r="G1696" s="102" t="s">
        <v>3307</v>
      </c>
      <c r="H1696" s="103">
        <v>0</v>
      </c>
      <c r="I1696" s="103">
        <v>3069</v>
      </c>
      <c r="K1696" s="101" t="s">
        <v>751</v>
      </c>
      <c r="L1696" s="101" t="s">
        <v>599</v>
      </c>
      <c r="M1696" s="101" t="s">
        <v>586</v>
      </c>
      <c r="N1696" s="101" t="s">
        <v>730</v>
      </c>
      <c r="O1696" s="101" t="s">
        <v>838</v>
      </c>
    </row>
    <row r="1697" spans="1:15" hidden="1">
      <c r="A1697" s="101">
        <v>272</v>
      </c>
      <c r="B1697" s="101">
        <v>311</v>
      </c>
      <c r="C1697" s="101">
        <v>1</v>
      </c>
      <c r="D1697" s="101" t="s">
        <v>5534</v>
      </c>
      <c r="E1697" s="101" t="s">
        <v>891</v>
      </c>
      <c r="F1697" s="101" t="s">
        <v>5516</v>
      </c>
      <c r="G1697" s="102" t="s">
        <v>5630</v>
      </c>
      <c r="H1697" s="103">
        <v>0</v>
      </c>
      <c r="I1697" s="103">
        <v>57660</v>
      </c>
      <c r="K1697" s="101" t="s">
        <v>751</v>
      </c>
      <c r="L1697" s="101" t="s">
        <v>599</v>
      </c>
      <c r="M1697" s="101" t="s">
        <v>586</v>
      </c>
      <c r="N1697" s="101" t="s">
        <v>730</v>
      </c>
      <c r="O1697" s="101" t="s">
        <v>3907</v>
      </c>
    </row>
    <row r="1698" spans="1:15" hidden="1">
      <c r="A1698" s="101">
        <v>272</v>
      </c>
      <c r="B1698" s="101">
        <v>312</v>
      </c>
      <c r="C1698" s="101">
        <v>1</v>
      </c>
      <c r="D1698" s="101" t="s">
        <v>5534</v>
      </c>
      <c r="E1698" s="101" t="s">
        <v>891</v>
      </c>
      <c r="F1698" s="101" t="s">
        <v>2471</v>
      </c>
      <c r="G1698" s="102" t="s">
        <v>1922</v>
      </c>
      <c r="H1698" s="103">
        <v>0</v>
      </c>
      <c r="I1698" s="103">
        <v>18441</v>
      </c>
      <c r="K1698" s="101" t="s">
        <v>751</v>
      </c>
      <c r="L1698" s="101" t="s">
        <v>599</v>
      </c>
      <c r="M1698" s="101" t="s">
        <v>586</v>
      </c>
      <c r="N1698" s="101" t="s">
        <v>730</v>
      </c>
      <c r="O1698" s="101" t="s">
        <v>4379</v>
      </c>
    </row>
    <row r="1699" spans="1:15" hidden="1">
      <c r="A1699" s="101">
        <v>272</v>
      </c>
      <c r="B1699" s="101">
        <v>313</v>
      </c>
      <c r="C1699" s="101">
        <v>1</v>
      </c>
      <c r="D1699" s="101" t="s">
        <v>5534</v>
      </c>
      <c r="E1699" s="101" t="s">
        <v>891</v>
      </c>
      <c r="F1699" s="101" t="s">
        <v>2471</v>
      </c>
      <c r="G1699" s="102" t="s">
        <v>522</v>
      </c>
      <c r="H1699" s="103">
        <v>0</v>
      </c>
      <c r="I1699" s="103">
        <v>3069</v>
      </c>
      <c r="K1699" s="101" t="s">
        <v>751</v>
      </c>
      <c r="L1699" s="101" t="s">
        <v>599</v>
      </c>
      <c r="M1699" s="101" t="s">
        <v>586</v>
      </c>
      <c r="N1699" s="101" t="s">
        <v>730</v>
      </c>
      <c r="O1699" s="101" t="s">
        <v>838</v>
      </c>
    </row>
    <row r="1700" spans="1:15" hidden="1">
      <c r="A1700" s="101">
        <v>272</v>
      </c>
      <c r="B1700" s="101">
        <v>314</v>
      </c>
      <c r="C1700" s="101">
        <v>1</v>
      </c>
      <c r="D1700" s="101" t="s">
        <v>5534</v>
      </c>
      <c r="E1700" s="101" t="s">
        <v>891</v>
      </c>
      <c r="F1700" s="101" t="s">
        <v>2471</v>
      </c>
      <c r="G1700" s="102" t="s">
        <v>4293</v>
      </c>
      <c r="H1700" s="103">
        <v>0</v>
      </c>
      <c r="I1700" s="103">
        <v>12090</v>
      </c>
      <c r="K1700" s="101" t="s">
        <v>751</v>
      </c>
      <c r="L1700" s="101" t="s">
        <v>599</v>
      </c>
      <c r="M1700" s="101" t="s">
        <v>586</v>
      </c>
      <c r="N1700" s="101" t="s">
        <v>730</v>
      </c>
      <c r="O1700" s="101" t="s">
        <v>2183</v>
      </c>
    </row>
    <row r="1701" spans="1:15" hidden="1">
      <c r="A1701" s="101">
        <v>272</v>
      </c>
      <c r="B1701" s="101">
        <v>315</v>
      </c>
      <c r="C1701" s="101">
        <v>1</v>
      </c>
      <c r="D1701" s="101" t="s">
        <v>5534</v>
      </c>
      <c r="E1701" s="101" t="s">
        <v>891</v>
      </c>
      <c r="F1701" s="101" t="s">
        <v>2471</v>
      </c>
      <c r="G1701" s="102" t="s">
        <v>5619</v>
      </c>
      <c r="H1701" s="103">
        <v>0</v>
      </c>
      <c r="I1701" s="103">
        <v>69750</v>
      </c>
      <c r="K1701" s="101" t="s">
        <v>751</v>
      </c>
      <c r="L1701" s="101" t="s">
        <v>599</v>
      </c>
      <c r="M1701" s="101" t="s">
        <v>586</v>
      </c>
      <c r="N1701" s="101" t="s">
        <v>730</v>
      </c>
      <c r="O1701" s="101" t="s">
        <v>5420</v>
      </c>
    </row>
    <row r="1702" spans="1:15" hidden="1">
      <c r="A1702" s="101">
        <v>272</v>
      </c>
      <c r="B1702" s="101">
        <v>316</v>
      </c>
      <c r="C1702" s="101">
        <v>1</v>
      </c>
      <c r="D1702" s="101" t="s">
        <v>5534</v>
      </c>
      <c r="E1702" s="101" t="s">
        <v>891</v>
      </c>
      <c r="F1702" s="101" t="s">
        <v>2471</v>
      </c>
      <c r="G1702" s="102" t="s">
        <v>4032</v>
      </c>
      <c r="H1702" s="103">
        <v>0</v>
      </c>
      <c r="I1702" s="103">
        <v>89280</v>
      </c>
      <c r="K1702" s="101" t="s">
        <v>751</v>
      </c>
      <c r="L1702" s="101" t="s">
        <v>599</v>
      </c>
      <c r="M1702" s="101" t="s">
        <v>586</v>
      </c>
      <c r="N1702" s="101" t="s">
        <v>730</v>
      </c>
      <c r="O1702" s="101" t="s">
        <v>4816</v>
      </c>
    </row>
    <row r="1703" spans="1:15" hidden="1">
      <c r="A1703" s="101">
        <v>272</v>
      </c>
      <c r="B1703" s="101">
        <v>317</v>
      </c>
      <c r="C1703" s="101">
        <v>1</v>
      </c>
      <c r="D1703" s="101" t="s">
        <v>5534</v>
      </c>
      <c r="E1703" s="101" t="s">
        <v>891</v>
      </c>
      <c r="F1703" s="101" t="s">
        <v>4928</v>
      </c>
      <c r="G1703" s="102" t="s">
        <v>674</v>
      </c>
      <c r="H1703" s="103">
        <v>0</v>
      </c>
      <c r="I1703" s="103">
        <v>120900</v>
      </c>
      <c r="K1703" s="101" t="s">
        <v>751</v>
      </c>
      <c r="L1703" s="101" t="s">
        <v>599</v>
      </c>
      <c r="M1703" s="101" t="s">
        <v>586</v>
      </c>
      <c r="N1703" s="101" t="s">
        <v>730</v>
      </c>
      <c r="O1703" s="101" t="s">
        <v>5598</v>
      </c>
    </row>
    <row r="1704" spans="1:15" hidden="1">
      <c r="A1704" s="101">
        <v>272</v>
      </c>
      <c r="B1704" s="101">
        <v>318</v>
      </c>
      <c r="C1704" s="101">
        <v>1</v>
      </c>
      <c r="D1704" s="101" t="s">
        <v>5534</v>
      </c>
      <c r="E1704" s="101" t="s">
        <v>891</v>
      </c>
      <c r="F1704" s="101" t="s">
        <v>2696</v>
      </c>
      <c r="G1704" s="102" t="s">
        <v>5954</v>
      </c>
      <c r="H1704" s="103">
        <v>0</v>
      </c>
      <c r="I1704" s="103">
        <v>159030</v>
      </c>
      <c r="K1704" s="101" t="s">
        <v>751</v>
      </c>
      <c r="L1704" s="101" t="s">
        <v>599</v>
      </c>
      <c r="M1704" s="101" t="s">
        <v>586</v>
      </c>
      <c r="N1704" s="101" t="s">
        <v>730</v>
      </c>
      <c r="O1704" s="101" t="s">
        <v>3909</v>
      </c>
    </row>
    <row r="1705" spans="1:15" hidden="1">
      <c r="A1705" s="101">
        <v>272</v>
      </c>
      <c r="B1705" s="101">
        <v>319</v>
      </c>
      <c r="C1705" s="101">
        <v>1</v>
      </c>
      <c r="D1705" s="101" t="s">
        <v>5534</v>
      </c>
      <c r="E1705" s="101" t="s">
        <v>891</v>
      </c>
      <c r="F1705" s="101" t="s">
        <v>2696</v>
      </c>
      <c r="G1705" s="102" t="s">
        <v>5955</v>
      </c>
      <c r="H1705" s="103">
        <v>0</v>
      </c>
      <c r="I1705" s="103">
        <v>532890</v>
      </c>
      <c r="K1705" s="101" t="s">
        <v>751</v>
      </c>
      <c r="L1705" s="101" t="s">
        <v>599</v>
      </c>
      <c r="M1705" s="101" t="s">
        <v>586</v>
      </c>
      <c r="N1705" s="101" t="s">
        <v>730</v>
      </c>
      <c r="O1705" s="101" t="s">
        <v>489</v>
      </c>
    </row>
    <row r="1706" spans="1:15" hidden="1">
      <c r="A1706" s="101">
        <v>272</v>
      </c>
      <c r="B1706" s="101">
        <v>320</v>
      </c>
      <c r="C1706" s="101">
        <v>1</v>
      </c>
      <c r="D1706" s="101" t="s">
        <v>5534</v>
      </c>
      <c r="E1706" s="101" t="s">
        <v>891</v>
      </c>
      <c r="F1706" s="101" t="s">
        <v>2696</v>
      </c>
      <c r="G1706" s="102" t="s">
        <v>2050</v>
      </c>
      <c r="H1706" s="103">
        <v>0</v>
      </c>
      <c r="I1706" s="103">
        <v>22320</v>
      </c>
      <c r="K1706" s="101" t="s">
        <v>751</v>
      </c>
      <c r="L1706" s="101" t="s">
        <v>599</v>
      </c>
      <c r="M1706" s="101" t="s">
        <v>586</v>
      </c>
      <c r="N1706" s="101" t="s">
        <v>730</v>
      </c>
      <c r="O1706" s="101" t="s">
        <v>5889</v>
      </c>
    </row>
    <row r="1707" spans="1:15" hidden="1">
      <c r="A1707" s="101">
        <v>272</v>
      </c>
      <c r="B1707" s="101">
        <v>321</v>
      </c>
      <c r="C1707" s="101">
        <v>1</v>
      </c>
      <c r="D1707" s="101" t="s">
        <v>5534</v>
      </c>
      <c r="E1707" s="101" t="s">
        <v>891</v>
      </c>
      <c r="F1707" s="101" t="s">
        <v>1536</v>
      </c>
      <c r="G1707" s="102" t="s">
        <v>4763</v>
      </c>
      <c r="H1707" s="103">
        <v>0</v>
      </c>
      <c r="I1707" s="103">
        <v>12090</v>
      </c>
      <c r="K1707" s="101" t="s">
        <v>751</v>
      </c>
      <c r="L1707" s="101" t="s">
        <v>599</v>
      </c>
      <c r="M1707" s="101" t="s">
        <v>586</v>
      </c>
      <c r="N1707" s="101" t="s">
        <v>730</v>
      </c>
      <c r="O1707" s="101" t="s">
        <v>2183</v>
      </c>
    </row>
    <row r="1708" spans="1:15" hidden="1">
      <c r="A1708" s="101">
        <v>272</v>
      </c>
      <c r="B1708" s="101">
        <v>322</v>
      </c>
      <c r="C1708" s="101">
        <v>1</v>
      </c>
      <c r="D1708" s="101" t="s">
        <v>5534</v>
      </c>
      <c r="E1708" s="101" t="s">
        <v>891</v>
      </c>
      <c r="F1708" s="101" t="s">
        <v>3532</v>
      </c>
      <c r="G1708" s="102" t="s">
        <v>4371</v>
      </c>
      <c r="H1708" s="103">
        <v>0</v>
      </c>
      <c r="I1708" s="103">
        <v>770040</v>
      </c>
      <c r="K1708" s="101" t="s">
        <v>751</v>
      </c>
      <c r="L1708" s="101" t="s">
        <v>599</v>
      </c>
      <c r="M1708" s="101" t="s">
        <v>586</v>
      </c>
      <c r="N1708" s="101" t="s">
        <v>730</v>
      </c>
      <c r="O1708" s="101" t="s">
        <v>5956</v>
      </c>
    </row>
    <row r="1709" spans="1:15" hidden="1">
      <c r="A1709" s="101">
        <v>272</v>
      </c>
      <c r="B1709" s="101">
        <v>323</v>
      </c>
      <c r="C1709" s="101">
        <v>1</v>
      </c>
      <c r="D1709" s="101" t="s">
        <v>5534</v>
      </c>
      <c r="E1709" s="101" t="s">
        <v>891</v>
      </c>
      <c r="F1709" s="101" t="s">
        <v>3532</v>
      </c>
      <c r="G1709" s="102" t="s">
        <v>267</v>
      </c>
      <c r="H1709" s="103">
        <v>0</v>
      </c>
      <c r="I1709" s="103">
        <v>419430</v>
      </c>
      <c r="K1709" s="101" t="s">
        <v>751</v>
      </c>
      <c r="L1709" s="101" t="s">
        <v>599</v>
      </c>
      <c r="M1709" s="101" t="s">
        <v>586</v>
      </c>
      <c r="N1709" s="101" t="s">
        <v>730</v>
      </c>
      <c r="O1709" s="101" t="s">
        <v>5957</v>
      </c>
    </row>
    <row r="1710" spans="1:15" hidden="1">
      <c r="A1710" s="101">
        <v>272</v>
      </c>
      <c r="B1710" s="101">
        <v>324</v>
      </c>
      <c r="C1710" s="101">
        <v>1</v>
      </c>
      <c r="D1710" s="101" t="s">
        <v>5534</v>
      </c>
      <c r="E1710" s="101" t="s">
        <v>891</v>
      </c>
      <c r="F1710" s="101" t="s">
        <v>3532</v>
      </c>
      <c r="G1710" s="102" t="s">
        <v>4300</v>
      </c>
      <c r="H1710" s="103">
        <v>0</v>
      </c>
      <c r="I1710" s="103">
        <v>3636</v>
      </c>
      <c r="K1710" s="101" t="s">
        <v>751</v>
      </c>
      <c r="L1710" s="101" t="s">
        <v>599</v>
      </c>
      <c r="M1710" s="101" t="s">
        <v>586</v>
      </c>
      <c r="N1710" s="101" t="s">
        <v>730</v>
      </c>
      <c r="O1710" s="101" t="s">
        <v>2965</v>
      </c>
    </row>
    <row r="1711" spans="1:15" hidden="1">
      <c r="A1711" s="101">
        <v>272</v>
      </c>
      <c r="B1711" s="101">
        <v>325</v>
      </c>
      <c r="C1711" s="101">
        <v>1</v>
      </c>
      <c r="D1711" s="101" t="s">
        <v>5534</v>
      </c>
      <c r="E1711" s="101" t="s">
        <v>891</v>
      </c>
      <c r="F1711" s="101" t="s">
        <v>3532</v>
      </c>
      <c r="G1711" s="102" t="s">
        <v>3541</v>
      </c>
      <c r="H1711" s="103">
        <v>0</v>
      </c>
      <c r="I1711" s="103">
        <v>5905</v>
      </c>
      <c r="K1711" s="101" t="s">
        <v>751</v>
      </c>
      <c r="L1711" s="101" t="s">
        <v>599</v>
      </c>
      <c r="M1711" s="101" t="s">
        <v>586</v>
      </c>
      <c r="N1711" s="101" t="s">
        <v>730</v>
      </c>
      <c r="O1711" s="101" t="s">
        <v>5453</v>
      </c>
    </row>
    <row r="1712" spans="1:15" hidden="1">
      <c r="A1712" s="101">
        <v>272</v>
      </c>
      <c r="B1712" s="101">
        <v>326</v>
      </c>
      <c r="C1712" s="101">
        <v>1</v>
      </c>
      <c r="D1712" s="101" t="s">
        <v>5534</v>
      </c>
      <c r="E1712" s="101" t="s">
        <v>891</v>
      </c>
      <c r="F1712" s="101" t="s">
        <v>3532</v>
      </c>
      <c r="G1712" s="102" t="s">
        <v>484</v>
      </c>
      <c r="H1712" s="103">
        <v>0</v>
      </c>
      <c r="I1712" s="103">
        <v>107880</v>
      </c>
      <c r="K1712" s="101" t="s">
        <v>751</v>
      </c>
      <c r="L1712" s="101" t="s">
        <v>599</v>
      </c>
      <c r="M1712" s="101" t="s">
        <v>586</v>
      </c>
      <c r="N1712" s="101" t="s">
        <v>730</v>
      </c>
      <c r="O1712" s="101" t="s">
        <v>1437</v>
      </c>
    </row>
    <row r="1713" spans="1:15" hidden="1">
      <c r="A1713" s="101">
        <v>272</v>
      </c>
      <c r="B1713" s="101">
        <v>327</v>
      </c>
      <c r="C1713" s="101">
        <v>1</v>
      </c>
      <c r="D1713" s="101" t="s">
        <v>5534</v>
      </c>
      <c r="E1713" s="101" t="s">
        <v>891</v>
      </c>
      <c r="F1713" s="101" t="s">
        <v>5958</v>
      </c>
      <c r="G1713" s="102" t="s">
        <v>5960</v>
      </c>
      <c r="H1713" s="103">
        <v>0</v>
      </c>
      <c r="I1713" s="103">
        <v>6742</v>
      </c>
      <c r="K1713" s="101" t="s">
        <v>751</v>
      </c>
      <c r="L1713" s="101" t="s">
        <v>599</v>
      </c>
      <c r="M1713" s="101" t="s">
        <v>586</v>
      </c>
      <c r="N1713" s="101" t="s">
        <v>730</v>
      </c>
      <c r="O1713" s="101" t="s">
        <v>5961</v>
      </c>
    </row>
    <row r="1714" spans="1:15" hidden="1">
      <c r="A1714" s="101">
        <v>272</v>
      </c>
      <c r="B1714" s="101">
        <v>328</v>
      </c>
      <c r="C1714" s="101">
        <v>1</v>
      </c>
      <c r="D1714" s="101" t="s">
        <v>5534</v>
      </c>
      <c r="E1714" s="101" t="s">
        <v>891</v>
      </c>
      <c r="F1714" s="101" t="s">
        <v>5958</v>
      </c>
      <c r="G1714" s="102" t="s">
        <v>5965</v>
      </c>
      <c r="H1714" s="103">
        <v>0</v>
      </c>
      <c r="I1714" s="103">
        <v>12090</v>
      </c>
      <c r="K1714" s="101" t="s">
        <v>751</v>
      </c>
      <c r="L1714" s="101" t="s">
        <v>599</v>
      </c>
      <c r="M1714" s="101" t="s">
        <v>586</v>
      </c>
      <c r="N1714" s="101" t="s">
        <v>730</v>
      </c>
      <c r="O1714" s="101" t="s">
        <v>2183</v>
      </c>
    </row>
    <row r="1715" spans="1:15" hidden="1">
      <c r="A1715" s="101">
        <v>272</v>
      </c>
      <c r="B1715" s="101">
        <v>329</v>
      </c>
      <c r="C1715" s="101">
        <v>1</v>
      </c>
      <c r="D1715" s="101" t="s">
        <v>5534</v>
      </c>
      <c r="E1715" s="101" t="s">
        <v>891</v>
      </c>
      <c r="F1715" s="101" t="s">
        <v>1799</v>
      </c>
      <c r="G1715" s="102" t="s">
        <v>5968</v>
      </c>
      <c r="H1715" s="103">
        <v>0</v>
      </c>
      <c r="I1715" s="103">
        <v>40920</v>
      </c>
      <c r="K1715" s="101" t="s">
        <v>751</v>
      </c>
      <c r="L1715" s="101" t="s">
        <v>599</v>
      </c>
      <c r="M1715" s="101" t="s">
        <v>586</v>
      </c>
      <c r="N1715" s="101" t="s">
        <v>730</v>
      </c>
      <c r="O1715" s="101" t="s">
        <v>468</v>
      </c>
    </row>
    <row r="1716" spans="1:15" hidden="1">
      <c r="A1716" s="101">
        <v>272</v>
      </c>
      <c r="B1716" s="101">
        <v>330</v>
      </c>
      <c r="C1716" s="101">
        <v>1</v>
      </c>
      <c r="D1716" s="101" t="s">
        <v>5534</v>
      </c>
      <c r="E1716" s="101" t="s">
        <v>891</v>
      </c>
      <c r="F1716" s="101" t="s">
        <v>4664</v>
      </c>
      <c r="G1716" s="102" t="s">
        <v>5521</v>
      </c>
      <c r="H1716" s="103">
        <v>0</v>
      </c>
      <c r="I1716" s="103">
        <v>15810</v>
      </c>
      <c r="K1716" s="101" t="s">
        <v>751</v>
      </c>
      <c r="L1716" s="101" t="s">
        <v>599</v>
      </c>
      <c r="M1716" s="101" t="s">
        <v>586</v>
      </c>
      <c r="N1716" s="101" t="s">
        <v>730</v>
      </c>
      <c r="O1716" s="101" t="s">
        <v>996</v>
      </c>
    </row>
    <row r="1717" spans="1:15" hidden="1">
      <c r="A1717" s="101">
        <v>272</v>
      </c>
      <c r="B1717" s="101">
        <v>331</v>
      </c>
      <c r="C1717" s="101">
        <v>1</v>
      </c>
      <c r="D1717" s="101" t="s">
        <v>5534</v>
      </c>
      <c r="E1717" s="101" t="s">
        <v>891</v>
      </c>
      <c r="F1717" s="101" t="s">
        <v>3692</v>
      </c>
      <c r="G1717" s="102" t="s">
        <v>5353</v>
      </c>
      <c r="H1717" s="103">
        <v>0</v>
      </c>
      <c r="I1717" s="103">
        <v>88350</v>
      </c>
      <c r="K1717" s="101" t="s">
        <v>751</v>
      </c>
      <c r="L1717" s="101" t="s">
        <v>599</v>
      </c>
      <c r="M1717" s="101" t="s">
        <v>586</v>
      </c>
      <c r="N1717" s="101" t="s">
        <v>730</v>
      </c>
      <c r="O1717" s="101" t="s">
        <v>4051</v>
      </c>
    </row>
    <row r="1718" spans="1:15" hidden="1">
      <c r="A1718" s="101">
        <v>272</v>
      </c>
      <c r="B1718" s="101">
        <v>332</v>
      </c>
      <c r="C1718" s="101">
        <v>1</v>
      </c>
      <c r="D1718" s="101" t="s">
        <v>5534</v>
      </c>
      <c r="E1718" s="101" t="s">
        <v>891</v>
      </c>
      <c r="F1718" s="101" t="s">
        <v>3692</v>
      </c>
      <c r="G1718" s="102" t="s">
        <v>4689</v>
      </c>
      <c r="H1718" s="103">
        <v>0</v>
      </c>
      <c r="I1718" s="103">
        <v>23733</v>
      </c>
      <c r="K1718" s="101" t="s">
        <v>751</v>
      </c>
      <c r="L1718" s="101" t="s">
        <v>599</v>
      </c>
      <c r="M1718" s="101" t="s">
        <v>586</v>
      </c>
      <c r="N1718" s="101" t="s">
        <v>730</v>
      </c>
      <c r="O1718" s="101" t="s">
        <v>5969</v>
      </c>
    </row>
    <row r="1719" spans="1:15" hidden="1">
      <c r="A1719" s="101">
        <v>272</v>
      </c>
      <c r="B1719" s="101">
        <v>333</v>
      </c>
      <c r="C1719" s="101">
        <v>1</v>
      </c>
      <c r="D1719" s="101" t="s">
        <v>5534</v>
      </c>
      <c r="E1719" s="101" t="s">
        <v>891</v>
      </c>
      <c r="F1719" s="101" t="s">
        <v>3692</v>
      </c>
      <c r="G1719" s="102" t="s">
        <v>5135</v>
      </c>
      <c r="H1719" s="103">
        <v>0</v>
      </c>
      <c r="I1719" s="103">
        <v>45635</v>
      </c>
      <c r="K1719" s="101" t="s">
        <v>751</v>
      </c>
      <c r="L1719" s="101" t="s">
        <v>599</v>
      </c>
      <c r="M1719" s="101" t="s">
        <v>586</v>
      </c>
      <c r="N1719" s="101" t="s">
        <v>730</v>
      </c>
      <c r="O1719" s="101" t="s">
        <v>4270</v>
      </c>
    </row>
    <row r="1720" spans="1:15" hidden="1">
      <c r="A1720" s="101">
        <v>272</v>
      </c>
      <c r="B1720" s="101">
        <v>334</v>
      </c>
      <c r="C1720" s="101">
        <v>1</v>
      </c>
      <c r="D1720" s="101" t="s">
        <v>5534</v>
      </c>
      <c r="E1720" s="101" t="s">
        <v>891</v>
      </c>
      <c r="F1720" s="101" t="s">
        <v>4237</v>
      </c>
      <c r="G1720" s="102" t="s">
        <v>3381</v>
      </c>
      <c r="H1720" s="103">
        <v>0</v>
      </c>
      <c r="I1720" s="103">
        <v>33480</v>
      </c>
      <c r="K1720" s="101" t="s">
        <v>751</v>
      </c>
      <c r="L1720" s="101" t="s">
        <v>599</v>
      </c>
      <c r="M1720" s="101" t="s">
        <v>586</v>
      </c>
      <c r="N1720" s="101" t="s">
        <v>730</v>
      </c>
      <c r="O1720" s="101" t="s">
        <v>5557</v>
      </c>
    </row>
    <row r="1721" spans="1:15" hidden="1">
      <c r="A1721" s="101">
        <v>272</v>
      </c>
      <c r="B1721" s="101">
        <v>335</v>
      </c>
      <c r="C1721" s="101">
        <v>1</v>
      </c>
      <c r="D1721" s="101" t="s">
        <v>5534</v>
      </c>
      <c r="E1721" s="101" t="s">
        <v>891</v>
      </c>
      <c r="F1721" s="101" t="s">
        <v>4237</v>
      </c>
      <c r="G1721" s="102" t="s">
        <v>2627</v>
      </c>
      <c r="H1721" s="103">
        <v>0</v>
      </c>
      <c r="I1721" s="103">
        <v>33480</v>
      </c>
      <c r="K1721" s="101" t="s">
        <v>751</v>
      </c>
      <c r="L1721" s="101" t="s">
        <v>599</v>
      </c>
      <c r="M1721" s="101" t="s">
        <v>586</v>
      </c>
      <c r="N1721" s="101" t="s">
        <v>730</v>
      </c>
      <c r="O1721" s="101" t="s">
        <v>5557</v>
      </c>
    </row>
    <row r="1722" spans="1:15" hidden="1">
      <c r="A1722" s="101">
        <v>272</v>
      </c>
      <c r="B1722" s="101">
        <v>336</v>
      </c>
      <c r="C1722" s="101">
        <v>1</v>
      </c>
      <c r="D1722" s="101" t="s">
        <v>5534</v>
      </c>
      <c r="E1722" s="101" t="s">
        <v>891</v>
      </c>
      <c r="F1722" s="101" t="s">
        <v>4237</v>
      </c>
      <c r="G1722" s="102" t="s">
        <v>4318</v>
      </c>
      <c r="H1722" s="103">
        <v>0</v>
      </c>
      <c r="I1722" s="103">
        <v>56730</v>
      </c>
      <c r="K1722" s="101" t="s">
        <v>751</v>
      </c>
      <c r="L1722" s="101" t="s">
        <v>599</v>
      </c>
      <c r="M1722" s="101" t="s">
        <v>586</v>
      </c>
      <c r="N1722" s="101" t="s">
        <v>730</v>
      </c>
      <c r="O1722" s="101" t="s">
        <v>5971</v>
      </c>
    </row>
    <row r="1723" spans="1:15" hidden="1">
      <c r="A1723" s="101">
        <v>272</v>
      </c>
      <c r="B1723" s="101">
        <v>337</v>
      </c>
      <c r="C1723" s="101">
        <v>1</v>
      </c>
      <c r="D1723" s="101" t="s">
        <v>5534</v>
      </c>
      <c r="E1723" s="101" t="s">
        <v>891</v>
      </c>
      <c r="F1723" s="101" t="s">
        <v>4237</v>
      </c>
      <c r="G1723" s="102" t="s">
        <v>5973</v>
      </c>
      <c r="H1723" s="103">
        <v>0</v>
      </c>
      <c r="I1723" s="103">
        <v>3952</v>
      </c>
      <c r="K1723" s="101" t="s">
        <v>751</v>
      </c>
      <c r="L1723" s="101" t="s">
        <v>599</v>
      </c>
      <c r="M1723" s="101" t="s">
        <v>586</v>
      </c>
      <c r="N1723" s="101" t="s">
        <v>730</v>
      </c>
      <c r="O1723" s="101" t="s">
        <v>4608</v>
      </c>
    </row>
    <row r="1724" spans="1:15" hidden="1">
      <c r="A1724" s="101">
        <v>272</v>
      </c>
      <c r="B1724" s="101">
        <v>338</v>
      </c>
      <c r="C1724" s="101">
        <v>1</v>
      </c>
      <c r="D1724" s="101" t="s">
        <v>5534</v>
      </c>
      <c r="E1724" s="101" t="s">
        <v>891</v>
      </c>
      <c r="F1724" s="101" t="s">
        <v>4237</v>
      </c>
      <c r="G1724" s="102" t="s">
        <v>703</v>
      </c>
      <c r="H1724" s="103">
        <v>0</v>
      </c>
      <c r="I1724" s="103">
        <v>29760</v>
      </c>
      <c r="K1724" s="101" t="s">
        <v>751</v>
      </c>
      <c r="L1724" s="101" t="s">
        <v>599</v>
      </c>
      <c r="M1724" s="101" t="s">
        <v>586</v>
      </c>
      <c r="N1724" s="101" t="s">
        <v>730</v>
      </c>
      <c r="O1724" s="101" t="s">
        <v>5740</v>
      </c>
    </row>
    <row r="1725" spans="1:15" hidden="1">
      <c r="A1725" s="101">
        <v>272</v>
      </c>
      <c r="B1725" s="101">
        <v>339</v>
      </c>
      <c r="C1725" s="101">
        <v>1</v>
      </c>
      <c r="D1725" s="101" t="s">
        <v>5534</v>
      </c>
      <c r="E1725" s="101" t="s">
        <v>891</v>
      </c>
      <c r="F1725" s="101" t="s">
        <v>4237</v>
      </c>
      <c r="G1725" s="102" t="s">
        <v>1908</v>
      </c>
      <c r="H1725" s="103">
        <v>0</v>
      </c>
      <c r="I1725" s="103">
        <v>195300</v>
      </c>
      <c r="K1725" s="101" t="s">
        <v>751</v>
      </c>
      <c r="L1725" s="101" t="s">
        <v>599</v>
      </c>
      <c r="M1725" s="101" t="s">
        <v>586</v>
      </c>
      <c r="N1725" s="101" t="s">
        <v>730</v>
      </c>
      <c r="O1725" s="101" t="s">
        <v>3233</v>
      </c>
    </row>
    <row r="1726" spans="1:15" hidden="1">
      <c r="A1726" s="101">
        <v>272</v>
      </c>
      <c r="B1726" s="101">
        <v>340</v>
      </c>
      <c r="C1726" s="101">
        <v>1</v>
      </c>
      <c r="D1726" s="101" t="s">
        <v>5534</v>
      </c>
      <c r="E1726" s="101" t="s">
        <v>891</v>
      </c>
      <c r="F1726" s="101" t="s">
        <v>4237</v>
      </c>
      <c r="G1726" s="102" t="s">
        <v>4530</v>
      </c>
      <c r="H1726" s="103">
        <v>0</v>
      </c>
      <c r="I1726" s="103">
        <v>16740</v>
      </c>
      <c r="K1726" s="101" t="s">
        <v>751</v>
      </c>
      <c r="L1726" s="101" t="s">
        <v>599</v>
      </c>
      <c r="M1726" s="101" t="s">
        <v>586</v>
      </c>
      <c r="N1726" s="101" t="s">
        <v>730</v>
      </c>
      <c r="O1726" s="101" t="s">
        <v>5832</v>
      </c>
    </row>
    <row r="1727" spans="1:15" hidden="1">
      <c r="A1727" s="101">
        <v>272</v>
      </c>
      <c r="B1727" s="101">
        <v>341</v>
      </c>
      <c r="C1727" s="101">
        <v>1</v>
      </c>
      <c r="D1727" s="101" t="s">
        <v>5534</v>
      </c>
      <c r="E1727" s="101" t="s">
        <v>891</v>
      </c>
      <c r="F1727" s="101" t="s">
        <v>4237</v>
      </c>
      <c r="G1727" s="102" t="s">
        <v>3203</v>
      </c>
      <c r="H1727" s="103">
        <v>0</v>
      </c>
      <c r="I1727" s="103">
        <v>197160</v>
      </c>
      <c r="K1727" s="101" t="s">
        <v>751</v>
      </c>
      <c r="L1727" s="101" t="s">
        <v>599</v>
      </c>
      <c r="M1727" s="101" t="s">
        <v>586</v>
      </c>
      <c r="N1727" s="101" t="s">
        <v>730</v>
      </c>
      <c r="O1727" s="101" t="s">
        <v>5738</v>
      </c>
    </row>
    <row r="1728" spans="1:15" hidden="1">
      <c r="A1728" s="101">
        <v>272</v>
      </c>
      <c r="B1728" s="101">
        <v>342</v>
      </c>
      <c r="C1728" s="101">
        <v>1</v>
      </c>
      <c r="D1728" s="101" t="s">
        <v>5534</v>
      </c>
      <c r="E1728" s="101" t="s">
        <v>891</v>
      </c>
      <c r="F1728" s="101" t="s">
        <v>4237</v>
      </c>
      <c r="G1728" s="102" t="s">
        <v>2149</v>
      </c>
      <c r="H1728" s="103">
        <v>0</v>
      </c>
      <c r="I1728" s="103">
        <v>36270</v>
      </c>
      <c r="K1728" s="101" t="s">
        <v>751</v>
      </c>
      <c r="L1728" s="101" t="s">
        <v>599</v>
      </c>
      <c r="M1728" s="101" t="s">
        <v>586</v>
      </c>
      <c r="N1728" s="101" t="s">
        <v>730</v>
      </c>
      <c r="O1728" s="101" t="s">
        <v>3442</v>
      </c>
    </row>
    <row r="1729" spans="1:15" hidden="1">
      <c r="A1729" s="101">
        <v>272</v>
      </c>
      <c r="B1729" s="101">
        <v>343</v>
      </c>
      <c r="C1729" s="101">
        <v>1</v>
      </c>
      <c r="D1729" s="101" t="s">
        <v>5534</v>
      </c>
      <c r="E1729" s="101" t="s">
        <v>891</v>
      </c>
      <c r="F1729" s="101" t="s">
        <v>2716</v>
      </c>
      <c r="G1729" s="102" t="s">
        <v>5974</v>
      </c>
      <c r="H1729" s="103">
        <v>0</v>
      </c>
      <c r="I1729" s="103">
        <v>2827</v>
      </c>
      <c r="K1729" s="101" t="s">
        <v>751</v>
      </c>
      <c r="L1729" s="101" t="s">
        <v>599</v>
      </c>
      <c r="M1729" s="101" t="s">
        <v>586</v>
      </c>
      <c r="N1729" s="101" t="s">
        <v>730</v>
      </c>
      <c r="O1729" s="101" t="s">
        <v>5886</v>
      </c>
    </row>
    <row r="1730" spans="1:15" hidden="1">
      <c r="A1730" s="101">
        <v>272</v>
      </c>
      <c r="B1730" s="101">
        <v>344</v>
      </c>
      <c r="C1730" s="101">
        <v>1</v>
      </c>
      <c r="D1730" s="101" t="s">
        <v>5534</v>
      </c>
      <c r="E1730" s="101" t="s">
        <v>891</v>
      </c>
      <c r="F1730" s="101" t="s">
        <v>2716</v>
      </c>
      <c r="G1730" s="102" t="s">
        <v>5975</v>
      </c>
      <c r="H1730" s="103">
        <v>0</v>
      </c>
      <c r="I1730" s="103">
        <v>50220</v>
      </c>
      <c r="K1730" s="101" t="s">
        <v>751</v>
      </c>
      <c r="L1730" s="101" t="s">
        <v>599</v>
      </c>
      <c r="M1730" s="101" t="s">
        <v>586</v>
      </c>
      <c r="N1730" s="101" t="s">
        <v>730</v>
      </c>
      <c r="O1730" s="101" t="s">
        <v>5260</v>
      </c>
    </row>
    <row r="1731" spans="1:15" hidden="1">
      <c r="A1731" s="101">
        <v>272</v>
      </c>
      <c r="B1731" s="101">
        <v>345</v>
      </c>
      <c r="C1731" s="101">
        <v>1</v>
      </c>
      <c r="D1731" s="101" t="s">
        <v>5534</v>
      </c>
      <c r="E1731" s="101" t="s">
        <v>891</v>
      </c>
      <c r="F1731" s="101" t="s">
        <v>2807</v>
      </c>
      <c r="G1731" s="102" t="s">
        <v>483</v>
      </c>
      <c r="H1731" s="103">
        <v>0</v>
      </c>
      <c r="I1731" s="103">
        <v>18600</v>
      </c>
      <c r="K1731" s="101" t="s">
        <v>751</v>
      </c>
      <c r="L1731" s="101" t="s">
        <v>599</v>
      </c>
      <c r="M1731" s="101" t="s">
        <v>586</v>
      </c>
      <c r="N1731" s="101" t="s">
        <v>730</v>
      </c>
      <c r="O1731" s="101" t="s">
        <v>5834</v>
      </c>
    </row>
    <row r="1732" spans="1:15" hidden="1">
      <c r="A1732" s="101">
        <v>272</v>
      </c>
      <c r="B1732" s="101">
        <v>346</v>
      </c>
      <c r="C1732" s="101">
        <v>1</v>
      </c>
      <c r="D1732" s="101" t="s">
        <v>5534</v>
      </c>
      <c r="E1732" s="101" t="s">
        <v>891</v>
      </c>
      <c r="F1732" s="101" t="s">
        <v>2807</v>
      </c>
      <c r="G1732" s="102" t="s">
        <v>1744</v>
      </c>
      <c r="H1732" s="103">
        <v>0</v>
      </c>
      <c r="I1732" s="103">
        <v>148800</v>
      </c>
      <c r="K1732" s="101" t="s">
        <v>751</v>
      </c>
      <c r="L1732" s="101" t="s">
        <v>599</v>
      </c>
      <c r="M1732" s="101" t="s">
        <v>586</v>
      </c>
      <c r="N1732" s="101" t="s">
        <v>730</v>
      </c>
      <c r="O1732" s="101" t="s">
        <v>5977</v>
      </c>
    </row>
    <row r="1733" spans="1:15" hidden="1">
      <c r="A1733" s="101">
        <v>272</v>
      </c>
      <c r="B1733" s="101">
        <v>347</v>
      </c>
      <c r="C1733" s="101">
        <v>1</v>
      </c>
      <c r="D1733" s="101" t="s">
        <v>5534</v>
      </c>
      <c r="E1733" s="101" t="s">
        <v>891</v>
      </c>
      <c r="F1733" s="101" t="s">
        <v>2807</v>
      </c>
      <c r="G1733" s="102" t="s">
        <v>3461</v>
      </c>
      <c r="H1733" s="103">
        <v>0</v>
      </c>
      <c r="I1733" s="103">
        <v>42780</v>
      </c>
      <c r="K1733" s="101" t="s">
        <v>751</v>
      </c>
      <c r="L1733" s="101" t="s">
        <v>599</v>
      </c>
      <c r="M1733" s="101" t="s">
        <v>586</v>
      </c>
      <c r="N1733" s="101" t="s">
        <v>730</v>
      </c>
      <c r="O1733" s="101" t="s">
        <v>3264</v>
      </c>
    </row>
    <row r="1734" spans="1:15" hidden="1">
      <c r="A1734" s="101">
        <v>272</v>
      </c>
      <c r="B1734" s="101">
        <v>348</v>
      </c>
      <c r="C1734" s="101">
        <v>1</v>
      </c>
      <c r="D1734" s="101" t="s">
        <v>5534</v>
      </c>
      <c r="E1734" s="101" t="s">
        <v>891</v>
      </c>
      <c r="F1734" s="101" t="s">
        <v>2807</v>
      </c>
      <c r="G1734" s="102" t="s">
        <v>5980</v>
      </c>
      <c r="H1734" s="103">
        <v>0</v>
      </c>
      <c r="I1734" s="103">
        <v>12090</v>
      </c>
      <c r="K1734" s="101" t="s">
        <v>751</v>
      </c>
      <c r="L1734" s="101" t="s">
        <v>599</v>
      </c>
      <c r="M1734" s="101" t="s">
        <v>586</v>
      </c>
      <c r="N1734" s="101" t="s">
        <v>730</v>
      </c>
      <c r="O1734" s="101" t="s">
        <v>2183</v>
      </c>
    </row>
    <row r="1735" spans="1:15" hidden="1">
      <c r="A1735" s="101">
        <v>272</v>
      </c>
      <c r="B1735" s="101">
        <v>349</v>
      </c>
      <c r="C1735" s="101">
        <v>1</v>
      </c>
      <c r="D1735" s="101" t="s">
        <v>5534</v>
      </c>
      <c r="E1735" s="101" t="s">
        <v>891</v>
      </c>
      <c r="F1735" s="101" t="s">
        <v>2807</v>
      </c>
      <c r="G1735" s="102" t="s">
        <v>5981</v>
      </c>
      <c r="H1735" s="103">
        <v>0</v>
      </c>
      <c r="I1735" s="103">
        <v>13020</v>
      </c>
      <c r="K1735" s="101" t="s">
        <v>751</v>
      </c>
      <c r="L1735" s="101" t="s">
        <v>599</v>
      </c>
      <c r="M1735" s="101" t="s">
        <v>586</v>
      </c>
      <c r="N1735" s="101" t="s">
        <v>730</v>
      </c>
      <c r="O1735" s="101" t="s">
        <v>5843</v>
      </c>
    </row>
    <row r="1736" spans="1:15" hidden="1">
      <c r="A1736" s="101">
        <v>272</v>
      </c>
      <c r="B1736" s="101">
        <v>350</v>
      </c>
      <c r="C1736" s="101">
        <v>1</v>
      </c>
      <c r="D1736" s="101" t="s">
        <v>5534</v>
      </c>
      <c r="E1736" s="101" t="s">
        <v>891</v>
      </c>
      <c r="F1736" s="101" t="s">
        <v>2807</v>
      </c>
      <c r="G1736" s="102" t="s">
        <v>416</v>
      </c>
      <c r="H1736" s="103">
        <v>0</v>
      </c>
      <c r="I1736" s="103">
        <v>9300</v>
      </c>
      <c r="K1736" s="101" t="s">
        <v>751</v>
      </c>
      <c r="L1736" s="101" t="s">
        <v>599</v>
      </c>
      <c r="M1736" s="101" t="s">
        <v>586</v>
      </c>
      <c r="N1736" s="101" t="s">
        <v>730</v>
      </c>
      <c r="O1736" s="101" t="s">
        <v>5488</v>
      </c>
    </row>
    <row r="1737" spans="1:15" hidden="1">
      <c r="A1737" s="101">
        <v>272</v>
      </c>
      <c r="B1737" s="101">
        <v>351</v>
      </c>
      <c r="C1737" s="101">
        <v>1</v>
      </c>
      <c r="D1737" s="101" t="s">
        <v>5534</v>
      </c>
      <c r="E1737" s="101" t="s">
        <v>891</v>
      </c>
      <c r="F1737" s="101" t="s">
        <v>2807</v>
      </c>
      <c r="G1737" s="102" t="s">
        <v>5982</v>
      </c>
      <c r="H1737" s="103">
        <v>0</v>
      </c>
      <c r="I1737" s="103">
        <v>21390</v>
      </c>
      <c r="K1737" s="101" t="s">
        <v>751</v>
      </c>
      <c r="L1737" s="101" t="s">
        <v>599</v>
      </c>
      <c r="M1737" s="101" t="s">
        <v>586</v>
      </c>
      <c r="N1737" s="101" t="s">
        <v>730</v>
      </c>
      <c r="O1737" s="101" t="s">
        <v>4653</v>
      </c>
    </row>
    <row r="1738" spans="1:15" hidden="1">
      <c r="A1738" s="101">
        <v>272</v>
      </c>
      <c r="B1738" s="101">
        <v>352</v>
      </c>
      <c r="C1738" s="101">
        <v>1</v>
      </c>
      <c r="D1738" s="101" t="s">
        <v>5534</v>
      </c>
      <c r="E1738" s="101" t="s">
        <v>891</v>
      </c>
      <c r="F1738" s="101" t="s">
        <v>2807</v>
      </c>
      <c r="G1738" s="102" t="s">
        <v>5984</v>
      </c>
      <c r="H1738" s="103">
        <v>0</v>
      </c>
      <c r="I1738" s="103">
        <v>5914</v>
      </c>
      <c r="K1738" s="101" t="s">
        <v>751</v>
      </c>
      <c r="L1738" s="101" t="s">
        <v>599</v>
      </c>
      <c r="M1738" s="101" t="s">
        <v>586</v>
      </c>
      <c r="N1738" s="101" t="s">
        <v>730</v>
      </c>
      <c r="O1738" s="101" t="s">
        <v>1960</v>
      </c>
    </row>
    <row r="1739" spans="1:15" hidden="1">
      <c r="A1739" s="101">
        <v>272</v>
      </c>
      <c r="B1739" s="101">
        <v>353</v>
      </c>
      <c r="C1739" s="101">
        <v>1</v>
      </c>
      <c r="D1739" s="101" t="s">
        <v>5534</v>
      </c>
      <c r="E1739" s="101" t="s">
        <v>891</v>
      </c>
      <c r="F1739" s="101" t="s">
        <v>2807</v>
      </c>
      <c r="G1739" s="102" t="s">
        <v>4492</v>
      </c>
      <c r="H1739" s="103">
        <v>0</v>
      </c>
      <c r="I1739" s="103">
        <v>11160</v>
      </c>
      <c r="K1739" s="101" t="s">
        <v>751</v>
      </c>
      <c r="L1739" s="101" t="s">
        <v>599</v>
      </c>
      <c r="M1739" s="101" t="s">
        <v>586</v>
      </c>
      <c r="N1739" s="101" t="s">
        <v>730</v>
      </c>
      <c r="O1739" s="101" t="s">
        <v>5850</v>
      </c>
    </row>
    <row r="1740" spans="1:15" hidden="1">
      <c r="A1740" s="101">
        <v>272</v>
      </c>
      <c r="B1740" s="101">
        <v>354</v>
      </c>
      <c r="C1740" s="101">
        <v>1</v>
      </c>
      <c r="D1740" s="101" t="s">
        <v>5534</v>
      </c>
      <c r="E1740" s="101" t="s">
        <v>891</v>
      </c>
      <c r="F1740" s="101" t="s">
        <v>2807</v>
      </c>
      <c r="G1740" s="102" t="s">
        <v>100</v>
      </c>
      <c r="H1740" s="103">
        <v>0</v>
      </c>
      <c r="I1740" s="103">
        <v>9300</v>
      </c>
      <c r="K1740" s="101" t="s">
        <v>751</v>
      </c>
      <c r="L1740" s="101" t="s">
        <v>599</v>
      </c>
      <c r="M1740" s="101" t="s">
        <v>586</v>
      </c>
      <c r="N1740" s="101" t="s">
        <v>730</v>
      </c>
      <c r="O1740" s="101" t="s">
        <v>5488</v>
      </c>
    </row>
    <row r="1741" spans="1:15" hidden="1">
      <c r="A1741" s="101">
        <v>272</v>
      </c>
      <c r="B1741" s="101">
        <v>355</v>
      </c>
      <c r="C1741" s="101">
        <v>1</v>
      </c>
      <c r="D1741" s="101" t="s">
        <v>5534</v>
      </c>
      <c r="E1741" s="101" t="s">
        <v>891</v>
      </c>
      <c r="F1741" s="101" t="s">
        <v>2807</v>
      </c>
      <c r="G1741" s="102" t="s">
        <v>5986</v>
      </c>
      <c r="H1741" s="103">
        <v>0</v>
      </c>
      <c r="I1741" s="103">
        <v>65100</v>
      </c>
      <c r="K1741" s="101" t="s">
        <v>751</v>
      </c>
      <c r="L1741" s="101" t="s">
        <v>599</v>
      </c>
      <c r="M1741" s="101" t="s">
        <v>586</v>
      </c>
      <c r="N1741" s="101" t="s">
        <v>730</v>
      </c>
      <c r="O1741" s="101" t="s">
        <v>5774</v>
      </c>
    </row>
    <row r="1742" spans="1:15" hidden="1">
      <c r="A1742" s="101">
        <v>272</v>
      </c>
      <c r="B1742" s="101">
        <v>356</v>
      </c>
      <c r="C1742" s="101">
        <v>1</v>
      </c>
      <c r="D1742" s="101" t="s">
        <v>5534</v>
      </c>
      <c r="E1742" s="101" t="s">
        <v>891</v>
      </c>
      <c r="F1742" s="101" t="s">
        <v>2807</v>
      </c>
      <c r="G1742" s="102" t="s">
        <v>5988</v>
      </c>
      <c r="H1742" s="103">
        <v>0</v>
      </c>
      <c r="I1742" s="103">
        <v>23250</v>
      </c>
      <c r="K1742" s="101" t="s">
        <v>751</v>
      </c>
      <c r="L1742" s="101" t="s">
        <v>599</v>
      </c>
      <c r="M1742" s="101" t="s">
        <v>586</v>
      </c>
      <c r="N1742" s="101" t="s">
        <v>730</v>
      </c>
      <c r="O1742" s="101" t="s">
        <v>3510</v>
      </c>
    </row>
    <row r="1743" spans="1:15" hidden="1">
      <c r="A1743" s="101">
        <v>272</v>
      </c>
      <c r="B1743" s="101">
        <v>357</v>
      </c>
      <c r="C1743" s="101">
        <v>1</v>
      </c>
      <c r="D1743" s="101" t="s">
        <v>5534</v>
      </c>
      <c r="E1743" s="101" t="s">
        <v>891</v>
      </c>
      <c r="F1743" s="101" t="s">
        <v>2807</v>
      </c>
      <c r="G1743" s="102" t="s">
        <v>4525</v>
      </c>
      <c r="H1743" s="103">
        <v>0</v>
      </c>
      <c r="I1743" s="103">
        <v>13950</v>
      </c>
      <c r="K1743" s="101" t="s">
        <v>751</v>
      </c>
      <c r="L1743" s="101" t="s">
        <v>599</v>
      </c>
      <c r="M1743" s="101" t="s">
        <v>586</v>
      </c>
      <c r="N1743" s="101" t="s">
        <v>730</v>
      </c>
      <c r="O1743" s="101" t="s">
        <v>5577</v>
      </c>
    </row>
    <row r="1744" spans="1:15" hidden="1">
      <c r="A1744" s="101">
        <v>272</v>
      </c>
      <c r="B1744" s="101">
        <v>358</v>
      </c>
      <c r="C1744" s="101">
        <v>1</v>
      </c>
      <c r="D1744" s="101" t="s">
        <v>5534</v>
      </c>
      <c r="E1744" s="101" t="s">
        <v>891</v>
      </c>
      <c r="F1744" s="101" t="s">
        <v>2807</v>
      </c>
      <c r="G1744" s="102" t="s">
        <v>5989</v>
      </c>
      <c r="H1744" s="103">
        <v>0</v>
      </c>
      <c r="I1744" s="103">
        <v>30690</v>
      </c>
      <c r="K1744" s="101" t="s">
        <v>751</v>
      </c>
      <c r="L1744" s="101" t="s">
        <v>599</v>
      </c>
      <c r="M1744" s="101" t="s">
        <v>586</v>
      </c>
      <c r="N1744" s="101" t="s">
        <v>730</v>
      </c>
      <c r="O1744" s="101" t="s">
        <v>3596</v>
      </c>
    </row>
    <row r="1745" spans="1:15" hidden="1">
      <c r="A1745" s="101">
        <v>272</v>
      </c>
      <c r="B1745" s="101">
        <v>359</v>
      </c>
      <c r="C1745" s="101">
        <v>1</v>
      </c>
      <c r="D1745" s="101" t="s">
        <v>5534</v>
      </c>
      <c r="E1745" s="101" t="s">
        <v>891</v>
      </c>
      <c r="F1745" s="101" t="s">
        <v>4328</v>
      </c>
      <c r="G1745" s="102" t="s">
        <v>5990</v>
      </c>
      <c r="H1745" s="103">
        <v>0</v>
      </c>
      <c r="I1745" s="103">
        <v>806310</v>
      </c>
      <c r="K1745" s="101" t="s">
        <v>751</v>
      </c>
      <c r="L1745" s="101" t="s">
        <v>599</v>
      </c>
      <c r="M1745" s="101" t="s">
        <v>586</v>
      </c>
      <c r="N1745" s="101" t="s">
        <v>730</v>
      </c>
      <c r="O1745" s="101" t="s">
        <v>5351</v>
      </c>
    </row>
    <row r="1746" spans="1:15" hidden="1">
      <c r="A1746" s="101">
        <v>272</v>
      </c>
      <c r="B1746" s="101">
        <v>360</v>
      </c>
      <c r="C1746" s="101">
        <v>1</v>
      </c>
      <c r="D1746" s="101" t="s">
        <v>5534</v>
      </c>
      <c r="E1746" s="101" t="s">
        <v>891</v>
      </c>
      <c r="F1746" s="101" t="s">
        <v>4328</v>
      </c>
      <c r="G1746" s="102" t="s">
        <v>5991</v>
      </c>
      <c r="H1746" s="103">
        <v>0</v>
      </c>
      <c r="I1746" s="103">
        <v>564510</v>
      </c>
      <c r="K1746" s="101" t="s">
        <v>751</v>
      </c>
      <c r="L1746" s="101" t="s">
        <v>599</v>
      </c>
      <c r="M1746" s="101" t="s">
        <v>586</v>
      </c>
      <c r="N1746" s="101" t="s">
        <v>730</v>
      </c>
      <c r="O1746" s="101" t="s">
        <v>659</v>
      </c>
    </row>
    <row r="1747" spans="1:15" hidden="1">
      <c r="A1747" s="101">
        <v>272</v>
      </c>
      <c r="B1747" s="101">
        <v>361</v>
      </c>
      <c r="C1747" s="101">
        <v>1</v>
      </c>
      <c r="D1747" s="101" t="s">
        <v>5534</v>
      </c>
      <c r="E1747" s="101" t="s">
        <v>891</v>
      </c>
      <c r="F1747" s="101" t="s">
        <v>4328</v>
      </c>
      <c r="G1747" s="102" t="s">
        <v>5992</v>
      </c>
      <c r="H1747" s="103">
        <v>0</v>
      </c>
      <c r="I1747" s="103">
        <v>576600</v>
      </c>
      <c r="K1747" s="101" t="s">
        <v>751</v>
      </c>
      <c r="L1747" s="101" t="s">
        <v>599</v>
      </c>
      <c r="M1747" s="101" t="s">
        <v>586</v>
      </c>
      <c r="N1747" s="101" t="s">
        <v>730</v>
      </c>
      <c r="O1747" s="101" t="s">
        <v>681</v>
      </c>
    </row>
    <row r="1748" spans="1:15" hidden="1">
      <c r="A1748" s="101">
        <v>272</v>
      </c>
      <c r="B1748" s="101">
        <v>362</v>
      </c>
      <c r="C1748" s="101">
        <v>1</v>
      </c>
      <c r="D1748" s="101" t="s">
        <v>5534</v>
      </c>
      <c r="E1748" s="101" t="s">
        <v>891</v>
      </c>
      <c r="F1748" s="101" t="s">
        <v>4328</v>
      </c>
      <c r="G1748" s="102" t="s">
        <v>5993</v>
      </c>
      <c r="H1748" s="103">
        <v>0</v>
      </c>
      <c r="I1748" s="103">
        <v>669600</v>
      </c>
      <c r="K1748" s="101" t="s">
        <v>751</v>
      </c>
      <c r="L1748" s="101" t="s">
        <v>599</v>
      </c>
      <c r="M1748" s="101" t="s">
        <v>586</v>
      </c>
      <c r="N1748" s="101" t="s">
        <v>730</v>
      </c>
      <c r="O1748" s="101" t="s">
        <v>5994</v>
      </c>
    </row>
    <row r="1749" spans="1:15" hidden="1">
      <c r="A1749" s="101">
        <v>272</v>
      </c>
      <c r="B1749" s="101">
        <v>363</v>
      </c>
      <c r="C1749" s="101">
        <v>1</v>
      </c>
      <c r="D1749" s="101" t="s">
        <v>5534</v>
      </c>
      <c r="E1749" s="101" t="s">
        <v>891</v>
      </c>
      <c r="F1749" s="101" t="s">
        <v>4328</v>
      </c>
      <c r="G1749" s="102" t="s">
        <v>3423</v>
      </c>
      <c r="H1749" s="103">
        <v>0</v>
      </c>
      <c r="I1749" s="103">
        <v>292950</v>
      </c>
      <c r="K1749" s="101" t="s">
        <v>751</v>
      </c>
      <c r="L1749" s="101" t="s">
        <v>599</v>
      </c>
      <c r="M1749" s="101" t="s">
        <v>586</v>
      </c>
      <c r="N1749" s="101" t="s">
        <v>730</v>
      </c>
      <c r="O1749" s="101" t="s">
        <v>4082</v>
      </c>
    </row>
    <row r="1750" spans="1:15" hidden="1">
      <c r="A1750" s="101">
        <v>272</v>
      </c>
      <c r="B1750" s="101">
        <v>364</v>
      </c>
      <c r="C1750" s="101">
        <v>1</v>
      </c>
      <c r="D1750" s="101" t="s">
        <v>5534</v>
      </c>
      <c r="E1750" s="101" t="s">
        <v>891</v>
      </c>
      <c r="F1750" s="101" t="s">
        <v>4328</v>
      </c>
      <c r="G1750" s="102" t="s">
        <v>1209</v>
      </c>
      <c r="H1750" s="103">
        <v>0</v>
      </c>
      <c r="I1750" s="103">
        <v>257610</v>
      </c>
      <c r="K1750" s="101" t="s">
        <v>751</v>
      </c>
      <c r="L1750" s="101" t="s">
        <v>599</v>
      </c>
      <c r="M1750" s="101" t="s">
        <v>586</v>
      </c>
      <c r="N1750" s="101" t="s">
        <v>730</v>
      </c>
      <c r="O1750" s="101" t="s">
        <v>5997</v>
      </c>
    </row>
    <row r="1751" spans="1:15" hidden="1">
      <c r="A1751" s="101">
        <v>272</v>
      </c>
      <c r="B1751" s="101">
        <v>365</v>
      </c>
      <c r="C1751" s="101">
        <v>1</v>
      </c>
      <c r="D1751" s="101" t="s">
        <v>5534</v>
      </c>
      <c r="E1751" s="101" t="s">
        <v>891</v>
      </c>
      <c r="F1751" s="101" t="s">
        <v>4328</v>
      </c>
      <c r="G1751" s="102" t="s">
        <v>4336</v>
      </c>
      <c r="H1751" s="103">
        <v>0</v>
      </c>
      <c r="I1751" s="103">
        <v>679830</v>
      </c>
      <c r="K1751" s="101" t="s">
        <v>751</v>
      </c>
      <c r="L1751" s="101" t="s">
        <v>599</v>
      </c>
      <c r="M1751" s="101" t="s">
        <v>586</v>
      </c>
      <c r="N1751" s="101" t="s">
        <v>730</v>
      </c>
      <c r="O1751" s="101" t="s">
        <v>5998</v>
      </c>
    </row>
    <row r="1752" spans="1:15" hidden="1">
      <c r="A1752" s="101">
        <v>272</v>
      </c>
      <c r="B1752" s="101">
        <v>366</v>
      </c>
      <c r="C1752" s="101">
        <v>1</v>
      </c>
      <c r="D1752" s="101" t="s">
        <v>5534</v>
      </c>
      <c r="E1752" s="101" t="s">
        <v>891</v>
      </c>
      <c r="F1752" s="101" t="s">
        <v>4328</v>
      </c>
      <c r="G1752" s="102" t="s">
        <v>5758</v>
      </c>
      <c r="H1752" s="103">
        <v>0</v>
      </c>
      <c r="I1752" s="103">
        <v>334800</v>
      </c>
      <c r="K1752" s="101" t="s">
        <v>751</v>
      </c>
      <c r="L1752" s="101" t="s">
        <v>599</v>
      </c>
      <c r="M1752" s="101" t="s">
        <v>586</v>
      </c>
      <c r="N1752" s="101" t="s">
        <v>730</v>
      </c>
      <c r="O1752" s="101" t="s">
        <v>1306</v>
      </c>
    </row>
    <row r="1753" spans="1:15" hidden="1">
      <c r="A1753" s="101">
        <v>272</v>
      </c>
      <c r="B1753" s="101">
        <v>367</v>
      </c>
      <c r="C1753" s="101">
        <v>1</v>
      </c>
      <c r="D1753" s="101" t="s">
        <v>5534</v>
      </c>
      <c r="E1753" s="101" t="s">
        <v>891</v>
      </c>
      <c r="F1753" s="101" t="s">
        <v>4328</v>
      </c>
      <c r="G1753" s="102" t="s">
        <v>6000</v>
      </c>
      <c r="H1753" s="103">
        <v>0</v>
      </c>
      <c r="I1753" s="103">
        <v>704940</v>
      </c>
      <c r="K1753" s="101" t="s">
        <v>751</v>
      </c>
      <c r="L1753" s="101" t="s">
        <v>599</v>
      </c>
      <c r="M1753" s="101" t="s">
        <v>586</v>
      </c>
      <c r="N1753" s="101" t="s">
        <v>730</v>
      </c>
      <c r="O1753" s="101" t="s">
        <v>3521</v>
      </c>
    </row>
    <row r="1754" spans="1:15" hidden="1">
      <c r="A1754" s="101">
        <v>272</v>
      </c>
      <c r="B1754" s="101">
        <v>368</v>
      </c>
      <c r="C1754" s="101">
        <v>1</v>
      </c>
      <c r="D1754" s="101" t="s">
        <v>5534</v>
      </c>
      <c r="E1754" s="101" t="s">
        <v>891</v>
      </c>
      <c r="F1754" s="101" t="s">
        <v>4328</v>
      </c>
      <c r="G1754" s="102" t="s">
        <v>1483</v>
      </c>
      <c r="H1754" s="103">
        <v>0</v>
      </c>
      <c r="I1754" s="103">
        <v>1156920</v>
      </c>
      <c r="K1754" s="101" t="s">
        <v>751</v>
      </c>
      <c r="L1754" s="101" t="s">
        <v>599</v>
      </c>
      <c r="M1754" s="101" t="s">
        <v>586</v>
      </c>
      <c r="N1754" s="101" t="s">
        <v>730</v>
      </c>
      <c r="O1754" s="101" t="s">
        <v>6001</v>
      </c>
    </row>
    <row r="1755" spans="1:15" hidden="1">
      <c r="A1755" s="101">
        <v>272</v>
      </c>
      <c r="B1755" s="101">
        <v>369</v>
      </c>
      <c r="C1755" s="101">
        <v>1</v>
      </c>
      <c r="D1755" s="101" t="s">
        <v>5534</v>
      </c>
      <c r="E1755" s="101" t="s">
        <v>891</v>
      </c>
      <c r="F1755" s="101" t="s">
        <v>4155</v>
      </c>
      <c r="G1755" s="102" t="s">
        <v>6004</v>
      </c>
      <c r="H1755" s="103">
        <v>0</v>
      </c>
      <c r="I1755" s="103">
        <v>154380</v>
      </c>
      <c r="K1755" s="101" t="s">
        <v>751</v>
      </c>
      <c r="L1755" s="101" t="s">
        <v>599</v>
      </c>
      <c r="M1755" s="101" t="s">
        <v>586</v>
      </c>
      <c r="N1755" s="101" t="s">
        <v>730</v>
      </c>
      <c r="O1755" s="101" t="s">
        <v>6005</v>
      </c>
    </row>
    <row r="1756" spans="1:15" hidden="1">
      <c r="A1756" s="101">
        <v>272</v>
      </c>
      <c r="B1756" s="101">
        <v>370</v>
      </c>
      <c r="C1756" s="101">
        <v>1</v>
      </c>
      <c r="D1756" s="101" t="s">
        <v>5534</v>
      </c>
      <c r="E1756" s="101" t="s">
        <v>891</v>
      </c>
      <c r="F1756" s="101" t="s">
        <v>4155</v>
      </c>
      <c r="G1756" s="102" t="s">
        <v>5632</v>
      </c>
      <c r="H1756" s="103">
        <v>0</v>
      </c>
      <c r="I1756" s="103">
        <v>17670</v>
      </c>
      <c r="K1756" s="101" t="s">
        <v>751</v>
      </c>
      <c r="L1756" s="101" t="s">
        <v>599</v>
      </c>
      <c r="M1756" s="101" t="s">
        <v>586</v>
      </c>
      <c r="N1756" s="101" t="s">
        <v>730</v>
      </c>
      <c r="O1756" s="101" t="s">
        <v>5633</v>
      </c>
    </row>
    <row r="1757" spans="1:15" hidden="1">
      <c r="A1757" s="101">
        <v>272</v>
      </c>
      <c r="B1757" s="101">
        <v>371</v>
      </c>
      <c r="C1757" s="101">
        <v>1</v>
      </c>
      <c r="D1757" s="101" t="s">
        <v>5534</v>
      </c>
      <c r="E1757" s="101" t="s">
        <v>891</v>
      </c>
      <c r="F1757" s="101" t="s">
        <v>4679</v>
      </c>
      <c r="G1757" s="102" t="s">
        <v>5668</v>
      </c>
      <c r="H1757" s="103">
        <v>0</v>
      </c>
      <c r="I1757" s="103">
        <v>47430</v>
      </c>
      <c r="K1757" s="101" t="s">
        <v>751</v>
      </c>
      <c r="L1757" s="101" t="s">
        <v>599</v>
      </c>
      <c r="M1757" s="101" t="s">
        <v>586</v>
      </c>
      <c r="N1757" s="101" t="s">
        <v>730</v>
      </c>
      <c r="O1757" s="101" t="s">
        <v>128</v>
      </c>
    </row>
    <row r="1758" spans="1:15" hidden="1">
      <c r="A1758" s="101">
        <v>272</v>
      </c>
      <c r="B1758" s="101">
        <v>372</v>
      </c>
      <c r="C1758" s="101">
        <v>1</v>
      </c>
      <c r="D1758" s="101" t="s">
        <v>5534</v>
      </c>
      <c r="E1758" s="101" t="s">
        <v>891</v>
      </c>
      <c r="F1758" s="101" t="s">
        <v>4679</v>
      </c>
      <c r="G1758" s="102" t="s">
        <v>2918</v>
      </c>
      <c r="H1758" s="103">
        <v>0</v>
      </c>
      <c r="I1758" s="103">
        <v>41850</v>
      </c>
      <c r="K1758" s="101" t="s">
        <v>751</v>
      </c>
      <c r="L1758" s="101" t="s">
        <v>599</v>
      </c>
      <c r="M1758" s="101" t="s">
        <v>586</v>
      </c>
      <c r="N1758" s="101" t="s">
        <v>730</v>
      </c>
      <c r="O1758" s="101" t="s">
        <v>6007</v>
      </c>
    </row>
    <row r="1759" spans="1:15" hidden="1">
      <c r="A1759" s="101">
        <v>272</v>
      </c>
      <c r="B1759" s="101">
        <v>373</v>
      </c>
      <c r="C1759" s="101">
        <v>1</v>
      </c>
      <c r="D1759" s="101" t="s">
        <v>5534</v>
      </c>
      <c r="E1759" s="101" t="s">
        <v>891</v>
      </c>
      <c r="F1759" s="101" t="s">
        <v>4679</v>
      </c>
      <c r="G1759" s="102" t="s">
        <v>1458</v>
      </c>
      <c r="H1759" s="103">
        <v>0</v>
      </c>
      <c r="I1759" s="103">
        <v>94860</v>
      </c>
      <c r="K1759" s="101" t="s">
        <v>751</v>
      </c>
      <c r="L1759" s="101" t="s">
        <v>599</v>
      </c>
      <c r="M1759" s="101" t="s">
        <v>586</v>
      </c>
      <c r="N1759" s="101" t="s">
        <v>730</v>
      </c>
      <c r="O1759" s="101" t="s">
        <v>4660</v>
      </c>
    </row>
    <row r="1760" spans="1:15" hidden="1">
      <c r="A1760" s="101">
        <v>272</v>
      </c>
      <c r="B1760" s="101">
        <v>374</v>
      </c>
      <c r="C1760" s="101">
        <v>1</v>
      </c>
      <c r="D1760" s="101" t="s">
        <v>5534</v>
      </c>
      <c r="E1760" s="101" t="s">
        <v>891</v>
      </c>
      <c r="F1760" s="101" t="s">
        <v>4679</v>
      </c>
      <c r="G1760" s="102" t="s">
        <v>6010</v>
      </c>
      <c r="H1760" s="103">
        <v>0</v>
      </c>
      <c r="I1760" s="103">
        <v>53010</v>
      </c>
      <c r="K1760" s="101" t="s">
        <v>751</v>
      </c>
      <c r="L1760" s="101" t="s">
        <v>599</v>
      </c>
      <c r="M1760" s="101" t="s">
        <v>586</v>
      </c>
      <c r="N1760" s="101" t="s">
        <v>730</v>
      </c>
      <c r="O1760" s="101" t="s">
        <v>1999</v>
      </c>
    </row>
    <row r="1761" spans="1:15" hidden="1">
      <c r="A1761" s="101">
        <v>272</v>
      </c>
      <c r="B1761" s="101">
        <v>375</v>
      </c>
      <c r="C1761" s="101">
        <v>1</v>
      </c>
      <c r="D1761" s="101" t="s">
        <v>5534</v>
      </c>
      <c r="E1761" s="101" t="s">
        <v>891</v>
      </c>
      <c r="F1761" s="101" t="s">
        <v>4679</v>
      </c>
      <c r="G1761" s="102" t="s">
        <v>1857</v>
      </c>
      <c r="H1761" s="103">
        <v>0</v>
      </c>
      <c r="I1761" s="103">
        <v>39990</v>
      </c>
      <c r="K1761" s="101" t="s">
        <v>751</v>
      </c>
      <c r="L1761" s="101" t="s">
        <v>599</v>
      </c>
      <c r="M1761" s="101" t="s">
        <v>586</v>
      </c>
      <c r="N1761" s="101" t="s">
        <v>730</v>
      </c>
      <c r="O1761" s="101" t="s">
        <v>5580</v>
      </c>
    </row>
    <row r="1762" spans="1:15" hidden="1">
      <c r="A1762" s="101">
        <v>272</v>
      </c>
      <c r="B1762" s="101">
        <v>376</v>
      </c>
      <c r="C1762" s="101">
        <v>1</v>
      </c>
      <c r="D1762" s="101" t="s">
        <v>5534</v>
      </c>
      <c r="E1762" s="101" t="s">
        <v>891</v>
      </c>
      <c r="F1762" s="101" t="s">
        <v>4679</v>
      </c>
      <c r="G1762" s="102" t="s">
        <v>5184</v>
      </c>
      <c r="H1762" s="103">
        <v>0</v>
      </c>
      <c r="I1762" s="103">
        <v>15810</v>
      </c>
      <c r="K1762" s="101" t="s">
        <v>751</v>
      </c>
      <c r="L1762" s="101" t="s">
        <v>599</v>
      </c>
      <c r="M1762" s="101" t="s">
        <v>586</v>
      </c>
      <c r="N1762" s="101" t="s">
        <v>730</v>
      </c>
      <c r="O1762" s="101" t="s">
        <v>996</v>
      </c>
    </row>
    <row r="1763" spans="1:15" hidden="1">
      <c r="A1763" s="101">
        <v>272</v>
      </c>
      <c r="B1763" s="101">
        <v>377</v>
      </c>
      <c r="C1763" s="101">
        <v>1</v>
      </c>
      <c r="D1763" s="101" t="s">
        <v>5534</v>
      </c>
      <c r="E1763" s="101" t="s">
        <v>891</v>
      </c>
      <c r="F1763" s="101" t="s">
        <v>4679</v>
      </c>
      <c r="G1763" s="102" t="s">
        <v>5212</v>
      </c>
      <c r="H1763" s="103">
        <v>0</v>
      </c>
      <c r="I1763" s="103">
        <v>42780</v>
      </c>
      <c r="K1763" s="101" t="s">
        <v>751</v>
      </c>
      <c r="L1763" s="101" t="s">
        <v>599</v>
      </c>
      <c r="M1763" s="101" t="s">
        <v>586</v>
      </c>
      <c r="N1763" s="101" t="s">
        <v>730</v>
      </c>
      <c r="O1763" s="101" t="s">
        <v>3264</v>
      </c>
    </row>
    <row r="1764" spans="1:15" hidden="1">
      <c r="A1764" s="101">
        <v>272</v>
      </c>
      <c r="B1764" s="101">
        <v>378</v>
      </c>
      <c r="C1764" s="101">
        <v>1</v>
      </c>
      <c r="D1764" s="101" t="s">
        <v>5534</v>
      </c>
      <c r="E1764" s="101" t="s">
        <v>891</v>
      </c>
      <c r="F1764" s="101" t="s">
        <v>2084</v>
      </c>
      <c r="G1764" s="102" t="s">
        <v>2798</v>
      </c>
      <c r="H1764" s="103">
        <v>0</v>
      </c>
      <c r="I1764" s="103">
        <v>85560</v>
      </c>
      <c r="K1764" s="101" t="s">
        <v>751</v>
      </c>
      <c r="L1764" s="101" t="s">
        <v>599</v>
      </c>
      <c r="M1764" s="101" t="s">
        <v>586</v>
      </c>
      <c r="N1764" s="101" t="s">
        <v>730</v>
      </c>
      <c r="O1764" s="101" t="s">
        <v>2031</v>
      </c>
    </row>
    <row r="1765" spans="1:15" hidden="1">
      <c r="A1765" s="101">
        <v>272</v>
      </c>
      <c r="B1765" s="101">
        <v>379</v>
      </c>
      <c r="C1765" s="101">
        <v>1</v>
      </c>
      <c r="D1765" s="101" t="s">
        <v>5534</v>
      </c>
      <c r="E1765" s="101" t="s">
        <v>891</v>
      </c>
      <c r="F1765" s="101" t="s">
        <v>2084</v>
      </c>
      <c r="G1765" s="102" t="s">
        <v>126</v>
      </c>
      <c r="H1765" s="103">
        <v>0</v>
      </c>
      <c r="I1765" s="103">
        <v>30690</v>
      </c>
      <c r="K1765" s="101" t="s">
        <v>751</v>
      </c>
      <c r="L1765" s="101" t="s">
        <v>599</v>
      </c>
      <c r="M1765" s="101" t="s">
        <v>586</v>
      </c>
      <c r="N1765" s="101" t="s">
        <v>730</v>
      </c>
      <c r="O1765" s="101" t="s">
        <v>3596</v>
      </c>
    </row>
    <row r="1766" spans="1:15" hidden="1">
      <c r="A1766" s="101">
        <v>272</v>
      </c>
      <c r="B1766" s="101">
        <v>380</v>
      </c>
      <c r="C1766" s="101">
        <v>1</v>
      </c>
      <c r="D1766" s="101" t="s">
        <v>5534</v>
      </c>
      <c r="E1766" s="101" t="s">
        <v>891</v>
      </c>
      <c r="F1766" s="101" t="s">
        <v>2084</v>
      </c>
      <c r="G1766" s="102" t="s">
        <v>4635</v>
      </c>
      <c r="H1766" s="103">
        <v>0</v>
      </c>
      <c r="I1766" s="103">
        <v>69750</v>
      </c>
      <c r="K1766" s="101" t="s">
        <v>751</v>
      </c>
      <c r="L1766" s="101" t="s">
        <v>599</v>
      </c>
      <c r="M1766" s="101" t="s">
        <v>586</v>
      </c>
      <c r="N1766" s="101" t="s">
        <v>730</v>
      </c>
      <c r="O1766" s="101" t="s">
        <v>5420</v>
      </c>
    </row>
    <row r="1767" spans="1:15" hidden="1">
      <c r="A1767" s="101">
        <v>272</v>
      </c>
      <c r="B1767" s="101">
        <v>381</v>
      </c>
      <c r="C1767" s="101">
        <v>1</v>
      </c>
      <c r="D1767" s="101" t="s">
        <v>5534</v>
      </c>
      <c r="E1767" s="101" t="s">
        <v>891</v>
      </c>
      <c r="F1767" s="101" t="s">
        <v>2084</v>
      </c>
      <c r="G1767" s="102" t="s">
        <v>6011</v>
      </c>
      <c r="H1767" s="103">
        <v>0</v>
      </c>
      <c r="I1767" s="103">
        <v>75330</v>
      </c>
      <c r="K1767" s="101" t="s">
        <v>751</v>
      </c>
      <c r="L1767" s="101" t="s">
        <v>599</v>
      </c>
      <c r="M1767" s="101" t="s">
        <v>586</v>
      </c>
      <c r="N1767" s="101" t="s">
        <v>730</v>
      </c>
      <c r="O1767" s="101" t="s">
        <v>5627</v>
      </c>
    </row>
    <row r="1768" spans="1:15" hidden="1">
      <c r="A1768" s="101">
        <v>272</v>
      </c>
      <c r="B1768" s="101">
        <v>382</v>
      </c>
      <c r="C1768" s="101">
        <v>1</v>
      </c>
      <c r="D1768" s="101" t="s">
        <v>5534</v>
      </c>
      <c r="E1768" s="101" t="s">
        <v>891</v>
      </c>
      <c r="F1768" s="101" t="s">
        <v>2084</v>
      </c>
      <c r="G1768" s="102" t="s">
        <v>6012</v>
      </c>
      <c r="H1768" s="103">
        <v>0</v>
      </c>
      <c r="I1768" s="103">
        <v>155310</v>
      </c>
      <c r="K1768" s="101" t="s">
        <v>751</v>
      </c>
      <c r="L1768" s="101" t="s">
        <v>599</v>
      </c>
      <c r="M1768" s="101" t="s">
        <v>586</v>
      </c>
      <c r="N1768" s="101" t="s">
        <v>730</v>
      </c>
      <c r="O1768" s="101" t="s">
        <v>5563</v>
      </c>
    </row>
    <row r="1769" spans="1:15" hidden="1">
      <c r="A1769" s="101">
        <v>272</v>
      </c>
      <c r="B1769" s="101">
        <v>383</v>
      </c>
      <c r="C1769" s="101">
        <v>1</v>
      </c>
      <c r="D1769" s="101" t="s">
        <v>5534</v>
      </c>
      <c r="E1769" s="101" t="s">
        <v>891</v>
      </c>
      <c r="F1769" s="101" t="s">
        <v>2084</v>
      </c>
      <c r="G1769" s="102" t="s">
        <v>6015</v>
      </c>
      <c r="H1769" s="103">
        <v>0</v>
      </c>
      <c r="I1769" s="103">
        <v>24180</v>
      </c>
      <c r="K1769" s="101" t="s">
        <v>751</v>
      </c>
      <c r="L1769" s="101" t="s">
        <v>599</v>
      </c>
      <c r="M1769" s="101" t="s">
        <v>586</v>
      </c>
      <c r="N1769" s="101" t="s">
        <v>730</v>
      </c>
      <c r="O1769" s="101" t="s">
        <v>2327</v>
      </c>
    </row>
    <row r="1770" spans="1:15" hidden="1">
      <c r="A1770" s="101">
        <v>272</v>
      </c>
      <c r="B1770" s="101">
        <v>384</v>
      </c>
      <c r="C1770" s="101">
        <v>1</v>
      </c>
      <c r="D1770" s="101" t="s">
        <v>5534</v>
      </c>
      <c r="E1770" s="101" t="s">
        <v>891</v>
      </c>
      <c r="F1770" s="101" t="s">
        <v>2084</v>
      </c>
      <c r="G1770" s="102" t="s">
        <v>575</v>
      </c>
      <c r="H1770" s="103">
        <v>0</v>
      </c>
      <c r="I1770" s="103">
        <v>372</v>
      </c>
      <c r="K1770" s="101" t="s">
        <v>751</v>
      </c>
      <c r="L1770" s="101" t="s">
        <v>599</v>
      </c>
      <c r="M1770" s="101" t="s">
        <v>586</v>
      </c>
      <c r="N1770" s="101" t="s">
        <v>730</v>
      </c>
      <c r="O1770" s="101" t="s">
        <v>5909</v>
      </c>
    </row>
    <row r="1771" spans="1:15" hidden="1">
      <c r="A1771" s="101">
        <v>272</v>
      </c>
      <c r="B1771" s="101">
        <v>385</v>
      </c>
      <c r="C1771" s="101">
        <v>1</v>
      </c>
      <c r="D1771" s="101" t="s">
        <v>5534</v>
      </c>
      <c r="E1771" s="101" t="s">
        <v>891</v>
      </c>
      <c r="F1771" s="101" t="s">
        <v>2084</v>
      </c>
      <c r="G1771" s="102" t="s">
        <v>6018</v>
      </c>
      <c r="H1771" s="103">
        <v>0</v>
      </c>
      <c r="I1771" s="103">
        <v>80910</v>
      </c>
      <c r="K1771" s="101" t="s">
        <v>751</v>
      </c>
      <c r="L1771" s="101" t="s">
        <v>599</v>
      </c>
      <c r="M1771" s="101" t="s">
        <v>586</v>
      </c>
      <c r="N1771" s="101" t="s">
        <v>730</v>
      </c>
      <c r="O1771" s="101" t="s">
        <v>6021</v>
      </c>
    </row>
    <row r="1772" spans="1:15" hidden="1">
      <c r="A1772" s="101">
        <v>272</v>
      </c>
      <c r="B1772" s="101">
        <v>386</v>
      </c>
      <c r="C1772" s="101">
        <v>1</v>
      </c>
      <c r="D1772" s="101" t="s">
        <v>5534</v>
      </c>
      <c r="E1772" s="101" t="s">
        <v>891</v>
      </c>
      <c r="F1772" s="101" t="s">
        <v>2084</v>
      </c>
      <c r="G1772" s="102" t="s">
        <v>5699</v>
      </c>
      <c r="H1772" s="103">
        <v>0</v>
      </c>
      <c r="I1772" s="103">
        <v>145080</v>
      </c>
      <c r="K1772" s="101" t="s">
        <v>751</v>
      </c>
      <c r="L1772" s="101" t="s">
        <v>599</v>
      </c>
      <c r="M1772" s="101" t="s">
        <v>586</v>
      </c>
      <c r="N1772" s="101" t="s">
        <v>730</v>
      </c>
      <c r="O1772" s="101" t="s">
        <v>5575</v>
      </c>
    </row>
    <row r="1773" spans="1:15" hidden="1">
      <c r="A1773" s="101">
        <v>272</v>
      </c>
      <c r="B1773" s="101">
        <v>387</v>
      </c>
      <c r="C1773" s="101">
        <v>1</v>
      </c>
      <c r="D1773" s="101" t="s">
        <v>5534</v>
      </c>
      <c r="E1773" s="101" t="s">
        <v>891</v>
      </c>
      <c r="F1773" s="101" t="s">
        <v>2084</v>
      </c>
      <c r="G1773" s="102" t="s">
        <v>6024</v>
      </c>
      <c r="H1773" s="103">
        <v>0</v>
      </c>
      <c r="I1773" s="103">
        <v>197160</v>
      </c>
      <c r="K1773" s="101" t="s">
        <v>751</v>
      </c>
      <c r="L1773" s="101" t="s">
        <v>599</v>
      </c>
      <c r="M1773" s="101" t="s">
        <v>586</v>
      </c>
      <c r="N1773" s="101" t="s">
        <v>730</v>
      </c>
      <c r="O1773" s="101" t="s">
        <v>5738</v>
      </c>
    </row>
    <row r="1774" spans="1:15" hidden="1">
      <c r="A1774" s="101">
        <v>272</v>
      </c>
      <c r="B1774" s="101">
        <v>388</v>
      </c>
      <c r="C1774" s="101">
        <v>1</v>
      </c>
      <c r="D1774" s="101" t="s">
        <v>5534</v>
      </c>
      <c r="E1774" s="101" t="s">
        <v>891</v>
      </c>
      <c r="F1774" s="101" t="s">
        <v>2084</v>
      </c>
      <c r="G1774" s="102" t="s">
        <v>6025</v>
      </c>
      <c r="H1774" s="103">
        <v>0</v>
      </c>
      <c r="I1774" s="103">
        <v>85560</v>
      </c>
      <c r="K1774" s="101" t="s">
        <v>751</v>
      </c>
      <c r="L1774" s="101" t="s">
        <v>599</v>
      </c>
      <c r="M1774" s="101" t="s">
        <v>586</v>
      </c>
      <c r="N1774" s="101" t="s">
        <v>730</v>
      </c>
      <c r="O1774" s="101" t="s">
        <v>2031</v>
      </c>
    </row>
    <row r="1775" spans="1:15" hidden="1">
      <c r="A1775" s="101">
        <v>272</v>
      </c>
      <c r="B1775" s="101">
        <v>389</v>
      </c>
      <c r="C1775" s="101">
        <v>1</v>
      </c>
      <c r="D1775" s="101" t="s">
        <v>5534</v>
      </c>
      <c r="E1775" s="101" t="s">
        <v>891</v>
      </c>
      <c r="F1775" s="101" t="s">
        <v>2084</v>
      </c>
      <c r="G1775" s="102" t="s">
        <v>69</v>
      </c>
      <c r="H1775" s="103">
        <v>0</v>
      </c>
      <c r="I1775" s="103">
        <v>153710</v>
      </c>
      <c r="K1775" s="101" t="s">
        <v>751</v>
      </c>
      <c r="L1775" s="101" t="s">
        <v>599</v>
      </c>
      <c r="M1775" s="101" t="s">
        <v>586</v>
      </c>
      <c r="N1775" s="101" t="s">
        <v>730</v>
      </c>
      <c r="O1775" s="101" t="s">
        <v>4579</v>
      </c>
    </row>
    <row r="1776" spans="1:15" hidden="1">
      <c r="A1776" s="101">
        <v>272</v>
      </c>
      <c r="B1776" s="101">
        <v>390</v>
      </c>
      <c r="C1776" s="101">
        <v>1</v>
      </c>
      <c r="D1776" s="101" t="s">
        <v>5534</v>
      </c>
      <c r="E1776" s="101" t="s">
        <v>891</v>
      </c>
      <c r="F1776" s="101" t="s">
        <v>2084</v>
      </c>
      <c r="G1776" s="102" t="s">
        <v>6026</v>
      </c>
      <c r="H1776" s="103">
        <v>0</v>
      </c>
      <c r="I1776" s="103">
        <v>2287</v>
      </c>
      <c r="K1776" s="101" t="s">
        <v>751</v>
      </c>
      <c r="L1776" s="101" t="s">
        <v>599</v>
      </c>
      <c r="M1776" s="101" t="s">
        <v>586</v>
      </c>
      <c r="N1776" s="101" t="s">
        <v>730</v>
      </c>
      <c r="O1776" s="101" t="s">
        <v>5502</v>
      </c>
    </row>
    <row r="1777" spans="1:15" hidden="1">
      <c r="A1777" s="101">
        <v>272</v>
      </c>
      <c r="B1777" s="101">
        <v>391</v>
      </c>
      <c r="C1777" s="101">
        <v>1</v>
      </c>
      <c r="D1777" s="101" t="s">
        <v>5534</v>
      </c>
      <c r="E1777" s="101" t="s">
        <v>891</v>
      </c>
      <c r="F1777" s="101" t="s">
        <v>2084</v>
      </c>
      <c r="G1777" s="102" t="s">
        <v>6027</v>
      </c>
      <c r="H1777" s="103">
        <v>0</v>
      </c>
      <c r="I1777" s="103">
        <v>2083</v>
      </c>
      <c r="K1777" s="101" t="s">
        <v>751</v>
      </c>
      <c r="L1777" s="101" t="s">
        <v>599</v>
      </c>
      <c r="M1777" s="101" t="s">
        <v>586</v>
      </c>
      <c r="N1777" s="101" t="s">
        <v>730</v>
      </c>
      <c r="O1777" s="101" t="s">
        <v>2282</v>
      </c>
    </row>
    <row r="1778" spans="1:15" hidden="1">
      <c r="A1778" s="101">
        <v>272</v>
      </c>
      <c r="B1778" s="101">
        <v>392</v>
      </c>
      <c r="C1778" s="101">
        <v>1</v>
      </c>
      <c r="D1778" s="101" t="s">
        <v>5534</v>
      </c>
      <c r="E1778" s="101" t="s">
        <v>891</v>
      </c>
      <c r="F1778" s="101" t="s">
        <v>2084</v>
      </c>
      <c r="G1778" s="102" t="s">
        <v>6029</v>
      </c>
      <c r="H1778" s="103">
        <v>0</v>
      </c>
      <c r="I1778" s="103">
        <v>2278</v>
      </c>
      <c r="K1778" s="101" t="s">
        <v>751</v>
      </c>
      <c r="L1778" s="101" t="s">
        <v>599</v>
      </c>
      <c r="M1778" s="101" t="s">
        <v>586</v>
      </c>
      <c r="N1778" s="101" t="s">
        <v>730</v>
      </c>
      <c r="O1778" s="101" t="s">
        <v>6030</v>
      </c>
    </row>
    <row r="1779" spans="1:15" hidden="1">
      <c r="A1779" s="101">
        <v>272</v>
      </c>
      <c r="B1779" s="101">
        <v>393</v>
      </c>
      <c r="C1779" s="101">
        <v>1</v>
      </c>
      <c r="D1779" s="101" t="s">
        <v>5534</v>
      </c>
      <c r="E1779" s="101" t="s">
        <v>891</v>
      </c>
      <c r="F1779" s="101" t="s">
        <v>2084</v>
      </c>
      <c r="G1779" s="102" t="s">
        <v>4684</v>
      </c>
      <c r="H1779" s="103">
        <v>0</v>
      </c>
      <c r="I1779" s="103">
        <v>16740</v>
      </c>
      <c r="K1779" s="101" t="s">
        <v>751</v>
      </c>
      <c r="L1779" s="101" t="s">
        <v>599</v>
      </c>
      <c r="M1779" s="101" t="s">
        <v>586</v>
      </c>
      <c r="N1779" s="101" t="s">
        <v>730</v>
      </c>
      <c r="O1779" s="101" t="s">
        <v>5832</v>
      </c>
    </row>
    <row r="1780" spans="1:15" hidden="1">
      <c r="A1780" s="101">
        <v>272</v>
      </c>
      <c r="B1780" s="101">
        <v>394</v>
      </c>
      <c r="C1780" s="101">
        <v>1</v>
      </c>
      <c r="D1780" s="101" t="s">
        <v>5534</v>
      </c>
      <c r="E1780" s="101" t="s">
        <v>891</v>
      </c>
      <c r="F1780" s="101" t="s">
        <v>2084</v>
      </c>
      <c r="G1780" s="102" t="s">
        <v>6032</v>
      </c>
      <c r="H1780" s="103">
        <v>0</v>
      </c>
      <c r="I1780" s="103">
        <v>32550</v>
      </c>
      <c r="K1780" s="101" t="s">
        <v>751</v>
      </c>
      <c r="L1780" s="101" t="s">
        <v>599</v>
      </c>
      <c r="M1780" s="101" t="s">
        <v>586</v>
      </c>
      <c r="N1780" s="101" t="s">
        <v>730</v>
      </c>
      <c r="O1780" s="101" t="s">
        <v>5533</v>
      </c>
    </row>
    <row r="1781" spans="1:15" hidden="1">
      <c r="A1781" s="101">
        <v>272</v>
      </c>
      <c r="B1781" s="101">
        <v>395</v>
      </c>
      <c r="C1781" s="101">
        <v>1</v>
      </c>
      <c r="D1781" s="101" t="s">
        <v>5534</v>
      </c>
      <c r="E1781" s="101" t="s">
        <v>891</v>
      </c>
      <c r="F1781" s="101" t="s">
        <v>2084</v>
      </c>
      <c r="G1781" s="102" t="s">
        <v>2622</v>
      </c>
      <c r="H1781" s="103">
        <v>0</v>
      </c>
      <c r="I1781" s="103">
        <v>11206</v>
      </c>
      <c r="K1781" s="101" t="s">
        <v>751</v>
      </c>
      <c r="L1781" s="101" t="s">
        <v>599</v>
      </c>
      <c r="M1781" s="101" t="s">
        <v>586</v>
      </c>
      <c r="N1781" s="101" t="s">
        <v>730</v>
      </c>
      <c r="O1781" s="101" t="s">
        <v>6033</v>
      </c>
    </row>
    <row r="1782" spans="1:15" hidden="1">
      <c r="A1782" s="101">
        <v>272</v>
      </c>
      <c r="B1782" s="101">
        <v>396</v>
      </c>
      <c r="C1782" s="101">
        <v>1</v>
      </c>
      <c r="D1782" s="101" t="s">
        <v>5534</v>
      </c>
      <c r="E1782" s="101" t="s">
        <v>891</v>
      </c>
      <c r="F1782" s="101" t="s">
        <v>2084</v>
      </c>
      <c r="G1782" s="102" t="s">
        <v>6034</v>
      </c>
      <c r="H1782" s="103">
        <v>0</v>
      </c>
      <c r="I1782" s="103">
        <v>2046</v>
      </c>
      <c r="K1782" s="101" t="s">
        <v>751</v>
      </c>
      <c r="L1782" s="101" t="s">
        <v>599</v>
      </c>
      <c r="M1782" s="101" t="s">
        <v>586</v>
      </c>
      <c r="N1782" s="101" t="s">
        <v>730</v>
      </c>
      <c r="O1782" s="101" t="s">
        <v>556</v>
      </c>
    </row>
    <row r="1783" spans="1:15" hidden="1">
      <c r="A1783" s="101">
        <v>272</v>
      </c>
      <c r="B1783" s="101">
        <v>397</v>
      </c>
      <c r="C1783" s="101">
        <v>1</v>
      </c>
      <c r="D1783" s="101" t="s">
        <v>5534</v>
      </c>
      <c r="E1783" s="101" t="s">
        <v>891</v>
      </c>
      <c r="F1783" s="101" t="s">
        <v>2084</v>
      </c>
      <c r="G1783" s="102" t="s">
        <v>6035</v>
      </c>
      <c r="H1783" s="103">
        <v>0</v>
      </c>
      <c r="I1783" s="103">
        <v>3273</v>
      </c>
      <c r="K1783" s="101" t="s">
        <v>751</v>
      </c>
      <c r="L1783" s="101" t="s">
        <v>599</v>
      </c>
      <c r="M1783" s="101" t="s">
        <v>586</v>
      </c>
      <c r="N1783" s="101" t="s">
        <v>730</v>
      </c>
      <c r="O1783" s="101" t="s">
        <v>6037</v>
      </c>
    </row>
    <row r="1784" spans="1:15" hidden="1">
      <c r="A1784" s="101">
        <v>272</v>
      </c>
      <c r="B1784" s="101">
        <v>398</v>
      </c>
      <c r="C1784" s="101">
        <v>1</v>
      </c>
      <c r="D1784" s="101" t="s">
        <v>5534</v>
      </c>
      <c r="E1784" s="101" t="s">
        <v>891</v>
      </c>
      <c r="F1784" s="101" t="s">
        <v>2084</v>
      </c>
      <c r="G1784" s="102" t="s">
        <v>41</v>
      </c>
      <c r="H1784" s="103">
        <v>0</v>
      </c>
      <c r="I1784" s="103">
        <v>5924</v>
      </c>
      <c r="K1784" s="101" t="s">
        <v>751</v>
      </c>
      <c r="L1784" s="101" t="s">
        <v>599</v>
      </c>
      <c r="M1784" s="101" t="s">
        <v>586</v>
      </c>
      <c r="N1784" s="101" t="s">
        <v>730</v>
      </c>
      <c r="O1784" s="101" t="s">
        <v>6039</v>
      </c>
    </row>
    <row r="1785" spans="1:15" hidden="1">
      <c r="A1785" s="101">
        <v>272</v>
      </c>
      <c r="B1785" s="101">
        <v>399</v>
      </c>
      <c r="C1785" s="101">
        <v>1</v>
      </c>
      <c r="D1785" s="101" t="s">
        <v>5534</v>
      </c>
      <c r="E1785" s="101" t="s">
        <v>891</v>
      </c>
      <c r="F1785" s="101" t="s">
        <v>2084</v>
      </c>
      <c r="G1785" s="102" t="s">
        <v>6040</v>
      </c>
      <c r="H1785" s="103">
        <v>0</v>
      </c>
      <c r="I1785" s="103">
        <v>31620</v>
      </c>
      <c r="K1785" s="101" t="s">
        <v>751</v>
      </c>
      <c r="L1785" s="101" t="s">
        <v>599</v>
      </c>
      <c r="M1785" s="101" t="s">
        <v>586</v>
      </c>
      <c r="N1785" s="101" t="s">
        <v>730</v>
      </c>
      <c r="O1785" s="101" t="s">
        <v>534</v>
      </c>
    </row>
    <row r="1786" spans="1:15" hidden="1">
      <c r="A1786" s="101">
        <v>272</v>
      </c>
      <c r="B1786" s="101">
        <v>400</v>
      </c>
      <c r="C1786" s="101">
        <v>1</v>
      </c>
      <c r="D1786" s="101" t="s">
        <v>5534</v>
      </c>
      <c r="E1786" s="101" t="s">
        <v>891</v>
      </c>
      <c r="F1786" s="101" t="s">
        <v>2084</v>
      </c>
      <c r="G1786" s="102" t="s">
        <v>3271</v>
      </c>
      <c r="H1786" s="103">
        <v>0</v>
      </c>
      <c r="I1786" s="103">
        <v>1376</v>
      </c>
      <c r="K1786" s="101" t="s">
        <v>751</v>
      </c>
      <c r="L1786" s="101" t="s">
        <v>599</v>
      </c>
      <c r="M1786" s="101" t="s">
        <v>586</v>
      </c>
      <c r="N1786" s="101" t="s">
        <v>730</v>
      </c>
      <c r="O1786" s="101" t="s">
        <v>6041</v>
      </c>
    </row>
    <row r="1787" spans="1:15" hidden="1">
      <c r="A1787" s="101">
        <v>272</v>
      </c>
      <c r="B1787" s="101">
        <v>401</v>
      </c>
      <c r="C1787" s="101">
        <v>1</v>
      </c>
      <c r="D1787" s="101" t="s">
        <v>5534</v>
      </c>
      <c r="E1787" s="101" t="s">
        <v>891</v>
      </c>
      <c r="F1787" s="101" t="s">
        <v>2084</v>
      </c>
      <c r="G1787" s="102" t="s">
        <v>4715</v>
      </c>
      <c r="H1787" s="103">
        <v>0</v>
      </c>
      <c r="I1787" s="103">
        <v>13950</v>
      </c>
      <c r="K1787" s="101" t="s">
        <v>751</v>
      </c>
      <c r="L1787" s="101" t="s">
        <v>599</v>
      </c>
      <c r="M1787" s="101" t="s">
        <v>586</v>
      </c>
      <c r="N1787" s="101" t="s">
        <v>730</v>
      </c>
      <c r="O1787" s="101" t="s">
        <v>5577</v>
      </c>
    </row>
    <row r="1788" spans="1:15" hidden="1">
      <c r="A1788" s="101">
        <v>272</v>
      </c>
      <c r="B1788" s="101">
        <v>402</v>
      </c>
      <c r="C1788" s="101">
        <v>1</v>
      </c>
      <c r="D1788" s="101" t="s">
        <v>5534</v>
      </c>
      <c r="E1788" s="101" t="s">
        <v>891</v>
      </c>
      <c r="F1788" s="101" t="s">
        <v>2084</v>
      </c>
      <c r="G1788" s="102" t="s">
        <v>6042</v>
      </c>
      <c r="H1788" s="103">
        <v>0</v>
      </c>
      <c r="I1788" s="103">
        <v>5133</v>
      </c>
      <c r="K1788" s="101" t="s">
        <v>751</v>
      </c>
      <c r="L1788" s="101" t="s">
        <v>599</v>
      </c>
      <c r="M1788" s="101" t="s">
        <v>586</v>
      </c>
      <c r="N1788" s="101" t="s">
        <v>730</v>
      </c>
      <c r="O1788" s="101" t="s">
        <v>6045</v>
      </c>
    </row>
    <row r="1789" spans="1:15" hidden="1">
      <c r="A1789" s="101">
        <v>272</v>
      </c>
      <c r="B1789" s="101">
        <v>403</v>
      </c>
      <c r="C1789" s="101">
        <v>1</v>
      </c>
      <c r="D1789" s="101" t="s">
        <v>5534</v>
      </c>
      <c r="E1789" s="101" t="s">
        <v>891</v>
      </c>
      <c r="F1789" s="101" t="s">
        <v>2084</v>
      </c>
      <c r="G1789" s="102" t="s">
        <v>6046</v>
      </c>
      <c r="H1789" s="103">
        <v>0</v>
      </c>
      <c r="I1789" s="103">
        <v>9300</v>
      </c>
      <c r="K1789" s="101" t="s">
        <v>751</v>
      </c>
      <c r="L1789" s="101" t="s">
        <v>599</v>
      </c>
      <c r="M1789" s="101" t="s">
        <v>586</v>
      </c>
      <c r="N1789" s="101" t="s">
        <v>730</v>
      </c>
      <c r="O1789" s="101" t="s">
        <v>5488</v>
      </c>
    </row>
    <row r="1790" spans="1:15" hidden="1">
      <c r="A1790" s="101">
        <v>272</v>
      </c>
      <c r="B1790" s="101">
        <v>404</v>
      </c>
      <c r="C1790" s="101">
        <v>1</v>
      </c>
      <c r="D1790" s="101" t="s">
        <v>5534</v>
      </c>
      <c r="E1790" s="101" t="s">
        <v>891</v>
      </c>
      <c r="F1790" s="101" t="s">
        <v>2084</v>
      </c>
      <c r="G1790" s="102" t="s">
        <v>6048</v>
      </c>
      <c r="H1790" s="103">
        <v>0</v>
      </c>
      <c r="I1790" s="103">
        <v>48360</v>
      </c>
      <c r="K1790" s="101" t="s">
        <v>751</v>
      </c>
      <c r="L1790" s="101" t="s">
        <v>599</v>
      </c>
      <c r="M1790" s="101" t="s">
        <v>586</v>
      </c>
      <c r="N1790" s="101" t="s">
        <v>730</v>
      </c>
      <c r="O1790" s="101" t="s">
        <v>5571</v>
      </c>
    </row>
    <row r="1791" spans="1:15" hidden="1">
      <c r="A1791" s="101">
        <v>272</v>
      </c>
      <c r="B1791" s="101">
        <v>405</v>
      </c>
      <c r="C1791" s="101">
        <v>1</v>
      </c>
      <c r="D1791" s="101" t="s">
        <v>5534</v>
      </c>
      <c r="E1791" s="101" t="s">
        <v>891</v>
      </c>
      <c r="F1791" s="101" t="s">
        <v>2084</v>
      </c>
      <c r="G1791" s="102" t="s">
        <v>3953</v>
      </c>
      <c r="H1791" s="103">
        <v>0</v>
      </c>
      <c r="I1791" s="103">
        <v>2966</v>
      </c>
      <c r="K1791" s="101" t="s">
        <v>751</v>
      </c>
      <c r="L1791" s="101" t="s">
        <v>599</v>
      </c>
      <c r="M1791" s="101" t="s">
        <v>586</v>
      </c>
      <c r="N1791" s="101" t="s">
        <v>730</v>
      </c>
      <c r="O1791" s="101" t="s">
        <v>6053</v>
      </c>
    </row>
    <row r="1792" spans="1:15" hidden="1">
      <c r="A1792" s="101">
        <v>272</v>
      </c>
      <c r="B1792" s="101">
        <v>406</v>
      </c>
      <c r="C1792" s="101">
        <v>1</v>
      </c>
      <c r="D1792" s="101" t="s">
        <v>5534</v>
      </c>
      <c r="E1792" s="101" t="s">
        <v>891</v>
      </c>
      <c r="F1792" s="101" t="s">
        <v>2084</v>
      </c>
      <c r="G1792" s="102" t="s">
        <v>3244</v>
      </c>
      <c r="H1792" s="103">
        <v>0</v>
      </c>
      <c r="I1792" s="103">
        <v>14880</v>
      </c>
      <c r="K1792" s="101" t="s">
        <v>751</v>
      </c>
      <c r="L1792" s="101" t="s">
        <v>599</v>
      </c>
      <c r="M1792" s="101" t="s">
        <v>586</v>
      </c>
      <c r="N1792" s="101" t="s">
        <v>730</v>
      </c>
      <c r="O1792" s="101" t="s">
        <v>5481</v>
      </c>
    </row>
    <row r="1793" spans="1:15" hidden="1">
      <c r="A1793" s="101">
        <v>272</v>
      </c>
      <c r="B1793" s="101">
        <v>407</v>
      </c>
      <c r="C1793" s="101">
        <v>1</v>
      </c>
      <c r="D1793" s="101" t="s">
        <v>5534</v>
      </c>
      <c r="E1793" s="101" t="s">
        <v>891</v>
      </c>
      <c r="F1793" s="101" t="s">
        <v>2084</v>
      </c>
      <c r="G1793" s="102" t="s">
        <v>4979</v>
      </c>
      <c r="H1793" s="103">
        <v>0</v>
      </c>
      <c r="I1793" s="103">
        <v>17670</v>
      </c>
      <c r="K1793" s="101" t="s">
        <v>751</v>
      </c>
      <c r="L1793" s="101" t="s">
        <v>599</v>
      </c>
      <c r="M1793" s="101" t="s">
        <v>586</v>
      </c>
      <c r="N1793" s="101" t="s">
        <v>730</v>
      </c>
      <c r="O1793" s="101" t="s">
        <v>5633</v>
      </c>
    </row>
    <row r="1794" spans="1:15" hidden="1">
      <c r="A1794" s="101">
        <v>272</v>
      </c>
      <c r="B1794" s="101">
        <v>408</v>
      </c>
      <c r="C1794" s="101">
        <v>1</v>
      </c>
      <c r="D1794" s="101" t="s">
        <v>5534</v>
      </c>
      <c r="E1794" s="101" t="s">
        <v>891</v>
      </c>
      <c r="F1794" s="101" t="s">
        <v>2084</v>
      </c>
      <c r="G1794" s="102" t="s">
        <v>6052</v>
      </c>
      <c r="H1794" s="103">
        <v>0</v>
      </c>
      <c r="I1794" s="103">
        <v>13950</v>
      </c>
      <c r="K1794" s="101" t="s">
        <v>751</v>
      </c>
      <c r="L1794" s="101" t="s">
        <v>599</v>
      </c>
      <c r="M1794" s="101" t="s">
        <v>586</v>
      </c>
      <c r="N1794" s="101" t="s">
        <v>730</v>
      </c>
      <c r="O1794" s="101" t="s">
        <v>5577</v>
      </c>
    </row>
    <row r="1795" spans="1:15" hidden="1">
      <c r="A1795" s="101">
        <v>272</v>
      </c>
      <c r="B1795" s="101">
        <v>409</v>
      </c>
      <c r="C1795" s="101">
        <v>1</v>
      </c>
      <c r="D1795" s="101" t="s">
        <v>5534</v>
      </c>
      <c r="E1795" s="101" t="s">
        <v>891</v>
      </c>
      <c r="F1795" s="101" t="s">
        <v>2084</v>
      </c>
      <c r="G1795" s="102" t="s">
        <v>6055</v>
      </c>
      <c r="H1795" s="103">
        <v>0</v>
      </c>
      <c r="I1795" s="103">
        <v>29760</v>
      </c>
      <c r="K1795" s="101" t="s">
        <v>751</v>
      </c>
      <c r="L1795" s="101" t="s">
        <v>599</v>
      </c>
      <c r="M1795" s="101" t="s">
        <v>586</v>
      </c>
      <c r="N1795" s="101" t="s">
        <v>730</v>
      </c>
      <c r="O1795" s="101" t="s">
        <v>5740</v>
      </c>
    </row>
    <row r="1796" spans="1:15" hidden="1">
      <c r="A1796" s="101">
        <v>272</v>
      </c>
      <c r="B1796" s="101">
        <v>410</v>
      </c>
      <c r="C1796" s="101">
        <v>1</v>
      </c>
      <c r="D1796" s="101" t="s">
        <v>5534</v>
      </c>
      <c r="E1796" s="101" t="s">
        <v>891</v>
      </c>
      <c r="F1796" s="101" t="s">
        <v>2084</v>
      </c>
      <c r="G1796" s="102" t="s">
        <v>3121</v>
      </c>
      <c r="H1796" s="103">
        <v>0</v>
      </c>
      <c r="I1796" s="103">
        <v>23250</v>
      </c>
      <c r="K1796" s="101" t="s">
        <v>751</v>
      </c>
      <c r="L1796" s="101" t="s">
        <v>599</v>
      </c>
      <c r="M1796" s="101" t="s">
        <v>586</v>
      </c>
      <c r="N1796" s="101" t="s">
        <v>730</v>
      </c>
      <c r="O1796" s="101" t="s">
        <v>3510</v>
      </c>
    </row>
    <row r="1797" spans="1:15" hidden="1">
      <c r="A1797" s="101">
        <v>272</v>
      </c>
      <c r="B1797" s="101">
        <v>411</v>
      </c>
      <c r="C1797" s="101">
        <v>1</v>
      </c>
      <c r="D1797" s="101" t="s">
        <v>5534</v>
      </c>
      <c r="E1797" s="101" t="s">
        <v>891</v>
      </c>
      <c r="F1797" s="101" t="s">
        <v>2084</v>
      </c>
      <c r="G1797" s="102" t="s">
        <v>5111</v>
      </c>
      <c r="H1797" s="103">
        <v>0</v>
      </c>
      <c r="I1797" s="103">
        <v>9300</v>
      </c>
      <c r="K1797" s="101" t="s">
        <v>751</v>
      </c>
      <c r="L1797" s="101" t="s">
        <v>599</v>
      </c>
      <c r="M1797" s="101" t="s">
        <v>586</v>
      </c>
      <c r="N1797" s="101" t="s">
        <v>730</v>
      </c>
      <c r="O1797" s="101" t="s">
        <v>5488</v>
      </c>
    </row>
    <row r="1798" spans="1:15" hidden="1">
      <c r="A1798" s="101">
        <v>272</v>
      </c>
      <c r="B1798" s="101">
        <v>412</v>
      </c>
      <c r="C1798" s="101">
        <v>1</v>
      </c>
      <c r="D1798" s="101" t="s">
        <v>5534</v>
      </c>
      <c r="E1798" s="101" t="s">
        <v>891</v>
      </c>
      <c r="F1798" s="101" t="s">
        <v>2084</v>
      </c>
      <c r="G1798" s="102" t="s">
        <v>6056</v>
      </c>
      <c r="H1798" s="103">
        <v>0</v>
      </c>
      <c r="I1798" s="103">
        <v>51150</v>
      </c>
      <c r="K1798" s="101" t="s">
        <v>751</v>
      </c>
      <c r="L1798" s="101" t="s">
        <v>599</v>
      </c>
      <c r="M1798" s="101" t="s">
        <v>586</v>
      </c>
      <c r="N1798" s="101" t="s">
        <v>730</v>
      </c>
      <c r="O1798" s="101" t="s">
        <v>5505</v>
      </c>
    </row>
    <row r="1799" spans="1:15" hidden="1">
      <c r="A1799" s="101">
        <v>272</v>
      </c>
      <c r="B1799" s="101">
        <v>413</v>
      </c>
      <c r="C1799" s="101">
        <v>1</v>
      </c>
      <c r="D1799" s="101" t="s">
        <v>5534</v>
      </c>
      <c r="E1799" s="101" t="s">
        <v>891</v>
      </c>
      <c r="F1799" s="101" t="s">
        <v>2084</v>
      </c>
      <c r="G1799" s="102" t="s">
        <v>5734</v>
      </c>
      <c r="H1799" s="103">
        <v>0</v>
      </c>
      <c r="I1799" s="103">
        <v>7440</v>
      </c>
      <c r="K1799" s="101" t="s">
        <v>751</v>
      </c>
      <c r="L1799" s="101" t="s">
        <v>599</v>
      </c>
      <c r="M1799" s="101" t="s">
        <v>586</v>
      </c>
      <c r="N1799" s="101" t="s">
        <v>730</v>
      </c>
      <c r="O1799" s="101" t="s">
        <v>158</v>
      </c>
    </row>
    <row r="1800" spans="1:15" hidden="1">
      <c r="A1800" s="101">
        <v>272</v>
      </c>
      <c r="B1800" s="101">
        <v>414</v>
      </c>
      <c r="C1800" s="101">
        <v>1</v>
      </c>
      <c r="D1800" s="101" t="s">
        <v>5534</v>
      </c>
      <c r="E1800" s="101" t="s">
        <v>891</v>
      </c>
      <c r="F1800" s="101" t="s">
        <v>2084</v>
      </c>
      <c r="G1800" s="102" t="s">
        <v>6057</v>
      </c>
      <c r="H1800" s="103">
        <v>0</v>
      </c>
      <c r="I1800" s="103">
        <v>15810</v>
      </c>
      <c r="K1800" s="101" t="s">
        <v>751</v>
      </c>
      <c r="L1800" s="101" t="s">
        <v>599</v>
      </c>
      <c r="M1800" s="101" t="s">
        <v>586</v>
      </c>
      <c r="N1800" s="101" t="s">
        <v>730</v>
      </c>
      <c r="O1800" s="101" t="s">
        <v>996</v>
      </c>
    </row>
    <row r="1801" spans="1:15" hidden="1">
      <c r="A1801" s="101">
        <v>272</v>
      </c>
      <c r="B1801" s="101">
        <v>415</v>
      </c>
      <c r="C1801" s="101">
        <v>1</v>
      </c>
      <c r="D1801" s="101" t="s">
        <v>5534</v>
      </c>
      <c r="E1801" s="101" t="s">
        <v>891</v>
      </c>
      <c r="F1801" s="101" t="s">
        <v>2084</v>
      </c>
      <c r="G1801" s="102" t="s">
        <v>6058</v>
      </c>
      <c r="H1801" s="103">
        <v>0</v>
      </c>
      <c r="I1801" s="103">
        <v>25110</v>
      </c>
      <c r="K1801" s="101" t="s">
        <v>751</v>
      </c>
      <c r="L1801" s="101" t="s">
        <v>599</v>
      </c>
      <c r="M1801" s="101" t="s">
        <v>586</v>
      </c>
      <c r="N1801" s="101" t="s">
        <v>730</v>
      </c>
      <c r="O1801" s="101" t="s">
        <v>1992</v>
      </c>
    </row>
    <row r="1802" spans="1:15" hidden="1">
      <c r="A1802" s="101">
        <v>272</v>
      </c>
      <c r="B1802" s="101">
        <v>416</v>
      </c>
      <c r="C1802" s="101">
        <v>1</v>
      </c>
      <c r="D1802" s="101" t="s">
        <v>5534</v>
      </c>
      <c r="E1802" s="101" t="s">
        <v>891</v>
      </c>
      <c r="F1802" s="101" t="s">
        <v>2084</v>
      </c>
      <c r="G1802" s="102" t="s">
        <v>2133</v>
      </c>
      <c r="H1802" s="103">
        <v>0</v>
      </c>
      <c r="I1802" s="103">
        <v>13950</v>
      </c>
      <c r="K1802" s="101" t="s">
        <v>751</v>
      </c>
      <c r="L1802" s="101" t="s">
        <v>599</v>
      </c>
      <c r="M1802" s="101" t="s">
        <v>586</v>
      </c>
      <c r="N1802" s="101" t="s">
        <v>730</v>
      </c>
      <c r="O1802" s="101" t="s">
        <v>5577</v>
      </c>
    </row>
    <row r="1803" spans="1:15" hidden="1">
      <c r="A1803" s="101">
        <v>272</v>
      </c>
      <c r="B1803" s="101">
        <v>417</v>
      </c>
      <c r="C1803" s="101">
        <v>1</v>
      </c>
      <c r="D1803" s="101" t="s">
        <v>5534</v>
      </c>
      <c r="E1803" s="101" t="s">
        <v>891</v>
      </c>
      <c r="F1803" s="101" t="s">
        <v>2084</v>
      </c>
      <c r="G1803" s="102" t="s">
        <v>6059</v>
      </c>
      <c r="H1803" s="103">
        <v>0</v>
      </c>
      <c r="I1803" s="103">
        <v>67890</v>
      </c>
      <c r="K1803" s="101" t="s">
        <v>751</v>
      </c>
      <c r="L1803" s="101" t="s">
        <v>599</v>
      </c>
      <c r="M1803" s="101" t="s">
        <v>586</v>
      </c>
      <c r="N1803" s="101" t="s">
        <v>730</v>
      </c>
      <c r="O1803" s="101" t="s">
        <v>6061</v>
      </c>
    </row>
    <row r="1804" spans="1:15" hidden="1">
      <c r="A1804" s="101">
        <v>272</v>
      </c>
      <c r="B1804" s="101">
        <v>418</v>
      </c>
      <c r="C1804" s="101">
        <v>1</v>
      </c>
      <c r="D1804" s="101" t="s">
        <v>5534</v>
      </c>
      <c r="E1804" s="101" t="s">
        <v>891</v>
      </c>
      <c r="F1804" s="101" t="s">
        <v>2084</v>
      </c>
      <c r="G1804" s="102" t="s">
        <v>6064</v>
      </c>
      <c r="H1804" s="103">
        <v>0</v>
      </c>
      <c r="I1804" s="103">
        <v>31620</v>
      </c>
      <c r="K1804" s="101" t="s">
        <v>751</v>
      </c>
      <c r="L1804" s="101" t="s">
        <v>599</v>
      </c>
      <c r="M1804" s="101" t="s">
        <v>586</v>
      </c>
      <c r="N1804" s="101" t="s">
        <v>730</v>
      </c>
      <c r="O1804" s="101" t="s">
        <v>534</v>
      </c>
    </row>
    <row r="1805" spans="1:15" hidden="1">
      <c r="A1805" s="101">
        <v>272</v>
      </c>
      <c r="B1805" s="101">
        <v>419</v>
      </c>
      <c r="C1805" s="101">
        <v>1</v>
      </c>
      <c r="D1805" s="101" t="s">
        <v>5534</v>
      </c>
      <c r="E1805" s="101" t="s">
        <v>891</v>
      </c>
      <c r="F1805" s="101" t="s">
        <v>2084</v>
      </c>
      <c r="G1805" s="102" t="s">
        <v>6065</v>
      </c>
      <c r="H1805" s="103">
        <v>0</v>
      </c>
      <c r="I1805" s="103">
        <v>45411</v>
      </c>
      <c r="K1805" s="101" t="s">
        <v>751</v>
      </c>
      <c r="L1805" s="101" t="s">
        <v>599</v>
      </c>
      <c r="M1805" s="101" t="s">
        <v>586</v>
      </c>
      <c r="N1805" s="101" t="s">
        <v>730</v>
      </c>
      <c r="O1805" s="101" t="s">
        <v>3964</v>
      </c>
    </row>
    <row r="1806" spans="1:15" hidden="1">
      <c r="A1806" s="101">
        <v>272</v>
      </c>
      <c r="B1806" s="101">
        <v>420</v>
      </c>
      <c r="C1806" s="101">
        <v>1</v>
      </c>
      <c r="D1806" s="101" t="s">
        <v>5534</v>
      </c>
      <c r="E1806" s="101" t="s">
        <v>891</v>
      </c>
      <c r="F1806" s="101" t="s">
        <v>2084</v>
      </c>
      <c r="G1806" s="102" t="s">
        <v>3180</v>
      </c>
      <c r="H1806" s="103">
        <v>0</v>
      </c>
      <c r="I1806" s="103">
        <v>47430</v>
      </c>
      <c r="K1806" s="101" t="s">
        <v>751</v>
      </c>
      <c r="L1806" s="101" t="s">
        <v>599</v>
      </c>
      <c r="M1806" s="101" t="s">
        <v>586</v>
      </c>
      <c r="N1806" s="101" t="s">
        <v>730</v>
      </c>
      <c r="O1806" s="101" t="s">
        <v>128</v>
      </c>
    </row>
    <row r="1807" spans="1:15" hidden="1">
      <c r="A1807" s="101">
        <v>272</v>
      </c>
      <c r="B1807" s="101">
        <v>421</v>
      </c>
      <c r="C1807" s="101">
        <v>1</v>
      </c>
      <c r="D1807" s="101" t="s">
        <v>5534</v>
      </c>
      <c r="E1807" s="101" t="s">
        <v>891</v>
      </c>
      <c r="F1807" s="101" t="s">
        <v>2084</v>
      </c>
      <c r="G1807" s="102" t="s">
        <v>3246</v>
      </c>
      <c r="H1807" s="103">
        <v>0</v>
      </c>
      <c r="I1807" s="103">
        <v>39990</v>
      </c>
      <c r="K1807" s="101" t="s">
        <v>751</v>
      </c>
      <c r="L1807" s="101" t="s">
        <v>599</v>
      </c>
      <c r="M1807" s="101" t="s">
        <v>586</v>
      </c>
      <c r="N1807" s="101" t="s">
        <v>730</v>
      </c>
      <c r="O1807" s="101" t="s">
        <v>5580</v>
      </c>
    </row>
    <row r="1808" spans="1:15" hidden="1">
      <c r="A1808" s="101">
        <v>272</v>
      </c>
      <c r="B1808" s="101">
        <v>422</v>
      </c>
      <c r="C1808" s="101">
        <v>1</v>
      </c>
      <c r="D1808" s="101" t="s">
        <v>5534</v>
      </c>
      <c r="E1808" s="101" t="s">
        <v>891</v>
      </c>
      <c r="F1808" s="101" t="s">
        <v>2084</v>
      </c>
      <c r="G1808" s="102" t="s">
        <v>6066</v>
      </c>
      <c r="H1808" s="103">
        <v>0</v>
      </c>
      <c r="I1808" s="103">
        <v>12378</v>
      </c>
      <c r="K1808" s="101" t="s">
        <v>751</v>
      </c>
      <c r="L1808" s="101" t="s">
        <v>599</v>
      </c>
      <c r="M1808" s="101" t="s">
        <v>586</v>
      </c>
      <c r="N1808" s="101" t="s">
        <v>730</v>
      </c>
      <c r="O1808" s="101" t="s">
        <v>154</v>
      </c>
    </row>
    <row r="1809" spans="1:15" hidden="1">
      <c r="A1809" s="101">
        <v>272</v>
      </c>
      <c r="B1809" s="101">
        <v>423</v>
      </c>
      <c r="C1809" s="101">
        <v>1</v>
      </c>
      <c r="D1809" s="101" t="s">
        <v>5534</v>
      </c>
      <c r="E1809" s="101" t="s">
        <v>891</v>
      </c>
      <c r="F1809" s="101" t="s">
        <v>2084</v>
      </c>
      <c r="G1809" s="102" t="s">
        <v>6067</v>
      </c>
      <c r="H1809" s="103">
        <v>0</v>
      </c>
      <c r="I1809" s="103">
        <v>151385</v>
      </c>
      <c r="K1809" s="101" t="s">
        <v>751</v>
      </c>
      <c r="L1809" s="101" t="s">
        <v>599</v>
      </c>
      <c r="M1809" s="101" t="s">
        <v>586</v>
      </c>
      <c r="N1809" s="101" t="s">
        <v>730</v>
      </c>
      <c r="O1809" s="101" t="s">
        <v>3219</v>
      </c>
    </row>
    <row r="1810" spans="1:15" hidden="1">
      <c r="A1810" s="101">
        <v>272</v>
      </c>
      <c r="B1810" s="101">
        <v>424</v>
      </c>
      <c r="C1810" s="101">
        <v>1</v>
      </c>
      <c r="D1810" s="101" t="s">
        <v>5534</v>
      </c>
      <c r="E1810" s="101" t="s">
        <v>891</v>
      </c>
      <c r="F1810" s="101" t="s">
        <v>2084</v>
      </c>
      <c r="G1810" s="102" t="s">
        <v>4759</v>
      </c>
      <c r="H1810" s="103">
        <v>0</v>
      </c>
      <c r="I1810" s="103">
        <v>219731</v>
      </c>
      <c r="K1810" s="101" t="s">
        <v>751</v>
      </c>
      <c r="L1810" s="101" t="s">
        <v>599</v>
      </c>
      <c r="M1810" s="101" t="s">
        <v>586</v>
      </c>
      <c r="N1810" s="101" t="s">
        <v>730</v>
      </c>
      <c r="O1810" s="101" t="s">
        <v>6068</v>
      </c>
    </row>
    <row r="1811" spans="1:15" hidden="1">
      <c r="A1811" s="101">
        <v>272</v>
      </c>
      <c r="B1811" s="101">
        <v>425</v>
      </c>
      <c r="C1811" s="101">
        <v>1</v>
      </c>
      <c r="D1811" s="101" t="s">
        <v>5534</v>
      </c>
      <c r="E1811" s="101" t="s">
        <v>891</v>
      </c>
      <c r="F1811" s="101" t="s">
        <v>2084</v>
      </c>
      <c r="G1811" s="102" t="s">
        <v>5687</v>
      </c>
      <c r="H1811" s="103">
        <v>0</v>
      </c>
      <c r="I1811" s="103">
        <v>618468</v>
      </c>
      <c r="K1811" s="101" t="s">
        <v>751</v>
      </c>
      <c r="L1811" s="101" t="s">
        <v>599</v>
      </c>
      <c r="M1811" s="101" t="s">
        <v>586</v>
      </c>
      <c r="N1811" s="101" t="s">
        <v>730</v>
      </c>
      <c r="O1811" s="101" t="s">
        <v>4147</v>
      </c>
    </row>
    <row r="1812" spans="1:15" hidden="1">
      <c r="A1812" s="101">
        <v>272</v>
      </c>
      <c r="B1812" s="101">
        <v>426</v>
      </c>
      <c r="C1812" s="101">
        <v>1</v>
      </c>
      <c r="D1812" s="101" t="s">
        <v>5534</v>
      </c>
      <c r="E1812" s="101" t="s">
        <v>891</v>
      </c>
      <c r="F1812" s="101" t="s">
        <v>2084</v>
      </c>
      <c r="G1812" s="102" t="s">
        <v>5894</v>
      </c>
      <c r="H1812" s="103">
        <v>0</v>
      </c>
      <c r="I1812" s="103">
        <v>1636</v>
      </c>
      <c r="K1812" s="101" t="s">
        <v>751</v>
      </c>
      <c r="L1812" s="101" t="s">
        <v>599</v>
      </c>
      <c r="M1812" s="101" t="s">
        <v>586</v>
      </c>
      <c r="N1812" s="101" t="s">
        <v>730</v>
      </c>
      <c r="O1812" s="101" t="s">
        <v>5942</v>
      </c>
    </row>
    <row r="1813" spans="1:15" hidden="1">
      <c r="A1813" s="101">
        <v>272</v>
      </c>
      <c r="B1813" s="101">
        <v>427</v>
      </c>
      <c r="C1813" s="101">
        <v>1</v>
      </c>
      <c r="D1813" s="101" t="s">
        <v>5534</v>
      </c>
      <c r="E1813" s="101" t="s">
        <v>891</v>
      </c>
      <c r="F1813" s="101" t="s">
        <v>2084</v>
      </c>
      <c r="G1813" s="102" t="s">
        <v>5085</v>
      </c>
      <c r="H1813" s="103">
        <v>0</v>
      </c>
      <c r="I1813" s="103">
        <v>163401</v>
      </c>
      <c r="K1813" s="101" t="s">
        <v>751</v>
      </c>
      <c r="L1813" s="101" t="s">
        <v>599</v>
      </c>
      <c r="M1813" s="101" t="s">
        <v>586</v>
      </c>
      <c r="N1813" s="101" t="s">
        <v>730</v>
      </c>
      <c r="O1813" s="101" t="s">
        <v>6070</v>
      </c>
    </row>
    <row r="1814" spans="1:15" hidden="1">
      <c r="A1814" s="101">
        <v>272</v>
      </c>
      <c r="B1814" s="101">
        <v>428</v>
      </c>
      <c r="C1814" s="101">
        <v>1</v>
      </c>
      <c r="D1814" s="101" t="s">
        <v>5534</v>
      </c>
      <c r="E1814" s="101" t="s">
        <v>891</v>
      </c>
      <c r="F1814" s="101" t="s">
        <v>2084</v>
      </c>
      <c r="G1814" s="102" t="s">
        <v>6071</v>
      </c>
      <c r="H1814" s="103">
        <v>0</v>
      </c>
      <c r="I1814" s="103">
        <v>147888</v>
      </c>
      <c r="K1814" s="101" t="s">
        <v>751</v>
      </c>
      <c r="L1814" s="101" t="s">
        <v>599</v>
      </c>
      <c r="M1814" s="101" t="s">
        <v>586</v>
      </c>
      <c r="N1814" s="101" t="s">
        <v>730</v>
      </c>
      <c r="O1814" s="101" t="s">
        <v>6043</v>
      </c>
    </row>
    <row r="1815" spans="1:15" hidden="1">
      <c r="A1815" s="101">
        <v>272</v>
      </c>
      <c r="B1815" s="101">
        <v>429</v>
      </c>
      <c r="C1815" s="101">
        <v>1</v>
      </c>
      <c r="D1815" s="101" t="s">
        <v>5534</v>
      </c>
      <c r="E1815" s="101" t="s">
        <v>891</v>
      </c>
      <c r="F1815" s="101" t="s">
        <v>2084</v>
      </c>
      <c r="G1815" s="102" t="s">
        <v>6072</v>
      </c>
      <c r="H1815" s="103">
        <v>0</v>
      </c>
      <c r="I1815" s="103">
        <v>85355</v>
      </c>
      <c r="K1815" s="101" t="s">
        <v>751</v>
      </c>
      <c r="L1815" s="101" t="s">
        <v>599</v>
      </c>
      <c r="M1815" s="101" t="s">
        <v>586</v>
      </c>
      <c r="N1815" s="101" t="s">
        <v>730</v>
      </c>
      <c r="O1815" s="101" t="s">
        <v>3790</v>
      </c>
    </row>
    <row r="1816" spans="1:15" hidden="1">
      <c r="A1816" s="101">
        <v>272</v>
      </c>
      <c r="B1816" s="101">
        <v>430</v>
      </c>
      <c r="C1816" s="101">
        <v>1</v>
      </c>
      <c r="D1816" s="101" t="s">
        <v>5534</v>
      </c>
      <c r="E1816" s="101" t="s">
        <v>891</v>
      </c>
      <c r="F1816" s="101" t="s">
        <v>2084</v>
      </c>
      <c r="G1816" s="102" t="s">
        <v>897</v>
      </c>
      <c r="H1816" s="103">
        <v>0</v>
      </c>
      <c r="I1816" s="103">
        <v>112985</v>
      </c>
      <c r="K1816" s="101" t="s">
        <v>751</v>
      </c>
      <c r="L1816" s="101" t="s">
        <v>599</v>
      </c>
      <c r="M1816" s="101" t="s">
        <v>586</v>
      </c>
      <c r="N1816" s="101" t="s">
        <v>730</v>
      </c>
      <c r="O1816" s="101" t="s">
        <v>2752</v>
      </c>
    </row>
    <row r="1817" spans="1:15" hidden="1">
      <c r="A1817" s="101">
        <v>272</v>
      </c>
      <c r="B1817" s="101">
        <v>431</v>
      </c>
      <c r="C1817" s="101">
        <v>1</v>
      </c>
      <c r="D1817" s="101" t="s">
        <v>5534</v>
      </c>
      <c r="E1817" s="101" t="s">
        <v>891</v>
      </c>
      <c r="F1817" s="101" t="s">
        <v>2084</v>
      </c>
      <c r="G1817" s="102" t="s">
        <v>6073</v>
      </c>
      <c r="H1817" s="103">
        <v>0</v>
      </c>
      <c r="I1817" s="103">
        <v>90665</v>
      </c>
      <c r="K1817" s="101" t="s">
        <v>751</v>
      </c>
      <c r="L1817" s="101" t="s">
        <v>599</v>
      </c>
      <c r="M1817" s="101" t="s">
        <v>586</v>
      </c>
      <c r="N1817" s="101" t="s">
        <v>730</v>
      </c>
      <c r="O1817" s="101" t="s">
        <v>6076</v>
      </c>
    </row>
    <row r="1818" spans="1:15" hidden="1">
      <c r="A1818" s="101">
        <v>272</v>
      </c>
      <c r="B1818" s="101">
        <v>432</v>
      </c>
      <c r="C1818" s="101">
        <v>1</v>
      </c>
      <c r="D1818" s="101" t="s">
        <v>5534</v>
      </c>
      <c r="E1818" s="101" t="s">
        <v>891</v>
      </c>
      <c r="F1818" s="101" t="s">
        <v>2084</v>
      </c>
      <c r="G1818" s="102" t="s">
        <v>6077</v>
      </c>
      <c r="H1818" s="103">
        <v>0</v>
      </c>
      <c r="I1818" s="103">
        <v>25277</v>
      </c>
      <c r="K1818" s="101" t="s">
        <v>751</v>
      </c>
      <c r="L1818" s="101" t="s">
        <v>599</v>
      </c>
      <c r="M1818" s="101" t="s">
        <v>586</v>
      </c>
      <c r="N1818" s="101" t="s">
        <v>730</v>
      </c>
      <c r="O1818" s="101" t="s">
        <v>6079</v>
      </c>
    </row>
    <row r="1819" spans="1:15" hidden="1">
      <c r="A1819" s="101">
        <v>272</v>
      </c>
      <c r="B1819" s="101">
        <v>433</v>
      </c>
      <c r="C1819" s="101">
        <v>1</v>
      </c>
      <c r="D1819" s="101" t="s">
        <v>5534</v>
      </c>
      <c r="E1819" s="101" t="s">
        <v>891</v>
      </c>
      <c r="F1819" s="101" t="s">
        <v>2084</v>
      </c>
      <c r="G1819" s="102" t="s">
        <v>5148</v>
      </c>
      <c r="H1819" s="103">
        <v>0</v>
      </c>
      <c r="I1819" s="103">
        <v>22320</v>
      </c>
      <c r="K1819" s="101" t="s">
        <v>751</v>
      </c>
      <c r="L1819" s="101" t="s">
        <v>599</v>
      </c>
      <c r="M1819" s="101" t="s">
        <v>586</v>
      </c>
      <c r="N1819" s="101" t="s">
        <v>730</v>
      </c>
      <c r="O1819" s="101" t="s">
        <v>5889</v>
      </c>
    </row>
    <row r="1820" spans="1:15" hidden="1">
      <c r="A1820" s="101">
        <v>272</v>
      </c>
      <c r="B1820" s="101">
        <v>434</v>
      </c>
      <c r="C1820" s="101">
        <v>1</v>
      </c>
      <c r="D1820" s="101" t="s">
        <v>5534</v>
      </c>
      <c r="E1820" s="101" t="s">
        <v>891</v>
      </c>
      <c r="F1820" s="101" t="s">
        <v>2084</v>
      </c>
      <c r="G1820" s="102" t="s">
        <v>3614</v>
      </c>
      <c r="H1820" s="103">
        <v>0</v>
      </c>
      <c r="I1820" s="103">
        <v>48620</v>
      </c>
      <c r="K1820" s="101" t="s">
        <v>751</v>
      </c>
      <c r="L1820" s="101" t="s">
        <v>599</v>
      </c>
      <c r="M1820" s="101" t="s">
        <v>586</v>
      </c>
      <c r="N1820" s="101" t="s">
        <v>730</v>
      </c>
      <c r="O1820" s="101" t="s">
        <v>1523</v>
      </c>
    </row>
    <row r="1821" spans="1:15" hidden="1">
      <c r="A1821" s="101">
        <v>272</v>
      </c>
      <c r="B1821" s="101">
        <v>435</v>
      </c>
      <c r="C1821" s="101">
        <v>1</v>
      </c>
      <c r="D1821" s="101" t="s">
        <v>5534</v>
      </c>
      <c r="E1821" s="101" t="s">
        <v>891</v>
      </c>
      <c r="F1821" s="101" t="s">
        <v>2084</v>
      </c>
      <c r="G1821" s="102" t="s">
        <v>5048</v>
      </c>
      <c r="H1821" s="103">
        <v>0</v>
      </c>
      <c r="I1821" s="103">
        <v>13354</v>
      </c>
      <c r="K1821" s="101" t="s">
        <v>751</v>
      </c>
      <c r="L1821" s="101" t="s">
        <v>599</v>
      </c>
      <c r="M1821" s="101" t="s">
        <v>586</v>
      </c>
      <c r="N1821" s="101" t="s">
        <v>730</v>
      </c>
      <c r="O1821" s="101" t="s">
        <v>5295</v>
      </c>
    </row>
    <row r="1822" spans="1:15" hidden="1">
      <c r="A1822" s="101">
        <v>272</v>
      </c>
      <c r="B1822" s="101">
        <v>436</v>
      </c>
      <c r="C1822" s="101">
        <v>1</v>
      </c>
      <c r="D1822" s="101" t="s">
        <v>5534</v>
      </c>
      <c r="E1822" s="101" t="s">
        <v>891</v>
      </c>
      <c r="F1822" s="101" t="s">
        <v>2084</v>
      </c>
      <c r="G1822" s="102" t="s">
        <v>6080</v>
      </c>
      <c r="H1822" s="103">
        <v>0</v>
      </c>
      <c r="I1822" s="103">
        <v>3896</v>
      </c>
      <c r="K1822" s="101" t="s">
        <v>751</v>
      </c>
      <c r="L1822" s="101" t="s">
        <v>599</v>
      </c>
      <c r="M1822" s="101" t="s">
        <v>586</v>
      </c>
      <c r="N1822" s="101" t="s">
        <v>730</v>
      </c>
      <c r="O1822" s="101" t="s">
        <v>6082</v>
      </c>
    </row>
    <row r="1823" spans="1:15" hidden="1">
      <c r="A1823" s="101">
        <v>272</v>
      </c>
      <c r="B1823" s="101">
        <v>437</v>
      </c>
      <c r="C1823" s="101">
        <v>1</v>
      </c>
      <c r="D1823" s="101" t="s">
        <v>5534</v>
      </c>
      <c r="E1823" s="101" t="s">
        <v>891</v>
      </c>
      <c r="F1823" s="101" t="s">
        <v>2084</v>
      </c>
      <c r="G1823" s="102" t="s">
        <v>2134</v>
      </c>
      <c r="H1823" s="103">
        <v>0</v>
      </c>
      <c r="I1823" s="103">
        <v>15986</v>
      </c>
      <c r="K1823" s="101" t="s">
        <v>751</v>
      </c>
      <c r="L1823" s="101" t="s">
        <v>599</v>
      </c>
      <c r="M1823" s="101" t="s">
        <v>586</v>
      </c>
      <c r="N1823" s="101" t="s">
        <v>730</v>
      </c>
      <c r="O1823" s="101" t="s">
        <v>3586</v>
      </c>
    </row>
    <row r="1824" spans="1:15" hidden="1">
      <c r="A1824" s="101">
        <v>272</v>
      </c>
      <c r="B1824" s="101">
        <v>438</v>
      </c>
      <c r="C1824" s="101">
        <v>1</v>
      </c>
      <c r="D1824" s="101" t="s">
        <v>5534</v>
      </c>
      <c r="E1824" s="101" t="s">
        <v>891</v>
      </c>
      <c r="F1824" s="101" t="s">
        <v>2084</v>
      </c>
      <c r="G1824" s="102" t="s">
        <v>2259</v>
      </c>
      <c r="H1824" s="103">
        <v>0</v>
      </c>
      <c r="I1824" s="103">
        <v>9132</v>
      </c>
      <c r="K1824" s="101" t="s">
        <v>751</v>
      </c>
      <c r="L1824" s="101" t="s">
        <v>599</v>
      </c>
      <c r="M1824" s="101" t="s">
        <v>586</v>
      </c>
      <c r="N1824" s="101" t="s">
        <v>730</v>
      </c>
      <c r="O1824" s="101" t="s">
        <v>4845</v>
      </c>
    </row>
    <row r="1825" spans="1:15" hidden="1">
      <c r="A1825" s="101">
        <v>272</v>
      </c>
      <c r="B1825" s="101">
        <v>439</v>
      </c>
      <c r="C1825" s="101">
        <v>1</v>
      </c>
      <c r="D1825" s="101" t="s">
        <v>5534</v>
      </c>
      <c r="E1825" s="101" t="s">
        <v>891</v>
      </c>
      <c r="F1825" s="101" t="s">
        <v>2084</v>
      </c>
      <c r="G1825" s="102" t="s">
        <v>5972</v>
      </c>
      <c r="H1825" s="103">
        <v>0</v>
      </c>
      <c r="I1825" s="103">
        <v>85401</v>
      </c>
      <c r="K1825" s="101" t="s">
        <v>751</v>
      </c>
      <c r="L1825" s="101" t="s">
        <v>599</v>
      </c>
      <c r="M1825" s="101" t="s">
        <v>586</v>
      </c>
      <c r="N1825" s="101" t="s">
        <v>730</v>
      </c>
      <c r="O1825" s="101" t="s">
        <v>3599</v>
      </c>
    </row>
    <row r="1826" spans="1:15" hidden="1">
      <c r="A1826" s="101">
        <v>272</v>
      </c>
      <c r="B1826" s="101">
        <v>440</v>
      </c>
      <c r="C1826" s="101">
        <v>1</v>
      </c>
      <c r="D1826" s="101" t="s">
        <v>5534</v>
      </c>
      <c r="E1826" s="101" t="s">
        <v>891</v>
      </c>
      <c r="F1826" s="101" t="s">
        <v>2084</v>
      </c>
      <c r="G1826" s="102" t="s">
        <v>5446</v>
      </c>
      <c r="H1826" s="103">
        <v>0</v>
      </c>
      <c r="I1826" s="103">
        <v>49931</v>
      </c>
      <c r="K1826" s="101" t="s">
        <v>751</v>
      </c>
      <c r="L1826" s="101" t="s">
        <v>599</v>
      </c>
      <c r="M1826" s="101" t="s">
        <v>586</v>
      </c>
      <c r="N1826" s="101" t="s">
        <v>730</v>
      </c>
      <c r="O1826" s="101" t="s">
        <v>6083</v>
      </c>
    </row>
    <row r="1827" spans="1:15" hidden="1">
      <c r="A1827" s="101">
        <v>272</v>
      </c>
      <c r="B1827" s="101">
        <v>441</v>
      </c>
      <c r="C1827" s="101">
        <v>1</v>
      </c>
      <c r="D1827" s="101" t="s">
        <v>5534</v>
      </c>
      <c r="E1827" s="101" t="s">
        <v>891</v>
      </c>
      <c r="F1827" s="101" t="s">
        <v>2084</v>
      </c>
      <c r="G1827" s="102" t="s">
        <v>1024</v>
      </c>
      <c r="H1827" s="103">
        <v>0</v>
      </c>
      <c r="I1827" s="103">
        <v>140755</v>
      </c>
      <c r="K1827" s="101" t="s">
        <v>751</v>
      </c>
      <c r="L1827" s="101" t="s">
        <v>599</v>
      </c>
      <c r="M1827" s="101" t="s">
        <v>586</v>
      </c>
      <c r="N1827" s="101" t="s">
        <v>730</v>
      </c>
      <c r="O1827" s="101" t="s">
        <v>6086</v>
      </c>
    </row>
    <row r="1828" spans="1:15" hidden="1">
      <c r="A1828" s="101">
        <v>272</v>
      </c>
      <c r="B1828" s="101">
        <v>442</v>
      </c>
      <c r="C1828" s="101">
        <v>1</v>
      </c>
      <c r="D1828" s="101" t="s">
        <v>5534</v>
      </c>
      <c r="E1828" s="101" t="s">
        <v>891</v>
      </c>
      <c r="F1828" s="101" t="s">
        <v>353</v>
      </c>
      <c r="G1828" s="102" t="s">
        <v>3937</v>
      </c>
      <c r="H1828" s="103">
        <v>0</v>
      </c>
      <c r="I1828" s="103">
        <v>5235</v>
      </c>
      <c r="K1828" s="101" t="s">
        <v>751</v>
      </c>
      <c r="L1828" s="101" t="s">
        <v>599</v>
      </c>
      <c r="M1828" s="101" t="s">
        <v>586</v>
      </c>
      <c r="N1828" s="101" t="s">
        <v>730</v>
      </c>
      <c r="O1828" s="101" t="s">
        <v>3189</v>
      </c>
    </row>
    <row r="1829" spans="1:15" hidden="1">
      <c r="A1829" s="101">
        <v>272</v>
      </c>
      <c r="B1829" s="101">
        <v>443</v>
      </c>
      <c r="C1829" s="101">
        <v>1</v>
      </c>
      <c r="D1829" s="101" t="s">
        <v>5534</v>
      </c>
      <c r="E1829" s="101" t="s">
        <v>891</v>
      </c>
      <c r="F1829" s="101" t="s">
        <v>353</v>
      </c>
      <c r="G1829" s="102" t="s">
        <v>1821</v>
      </c>
      <c r="H1829" s="103">
        <v>0</v>
      </c>
      <c r="I1829" s="103">
        <v>244590</v>
      </c>
      <c r="K1829" s="101" t="s">
        <v>751</v>
      </c>
      <c r="L1829" s="101" t="s">
        <v>599</v>
      </c>
      <c r="M1829" s="101" t="s">
        <v>586</v>
      </c>
      <c r="N1829" s="101" t="s">
        <v>730</v>
      </c>
      <c r="O1829" s="101" t="s">
        <v>5485</v>
      </c>
    </row>
    <row r="1830" spans="1:15" hidden="1">
      <c r="A1830" s="101">
        <v>272</v>
      </c>
      <c r="B1830" s="101">
        <v>444</v>
      </c>
      <c r="C1830" s="101">
        <v>1</v>
      </c>
      <c r="D1830" s="101" t="s">
        <v>5534</v>
      </c>
      <c r="E1830" s="101" t="s">
        <v>891</v>
      </c>
      <c r="F1830" s="101" t="s">
        <v>353</v>
      </c>
      <c r="G1830" s="102" t="s">
        <v>6089</v>
      </c>
      <c r="H1830" s="103">
        <v>0</v>
      </c>
      <c r="I1830" s="103">
        <v>559860</v>
      </c>
      <c r="K1830" s="101" t="s">
        <v>751</v>
      </c>
      <c r="L1830" s="101" t="s">
        <v>599</v>
      </c>
      <c r="M1830" s="101" t="s">
        <v>586</v>
      </c>
      <c r="N1830" s="101" t="s">
        <v>730</v>
      </c>
      <c r="O1830" s="101" t="s">
        <v>6091</v>
      </c>
    </row>
    <row r="1831" spans="1:15" hidden="1">
      <c r="A1831" s="101">
        <v>272</v>
      </c>
      <c r="B1831" s="101">
        <v>445</v>
      </c>
      <c r="C1831" s="101">
        <v>1</v>
      </c>
      <c r="D1831" s="101" t="s">
        <v>5534</v>
      </c>
      <c r="E1831" s="101" t="s">
        <v>891</v>
      </c>
      <c r="F1831" s="101" t="s">
        <v>442</v>
      </c>
      <c r="G1831" s="102" t="s">
        <v>626</v>
      </c>
      <c r="H1831" s="103">
        <v>0</v>
      </c>
      <c r="I1831" s="103">
        <v>132060</v>
      </c>
      <c r="K1831" s="101" t="s">
        <v>751</v>
      </c>
      <c r="L1831" s="101" t="s">
        <v>599</v>
      </c>
      <c r="M1831" s="101" t="s">
        <v>586</v>
      </c>
      <c r="N1831" s="101" t="s">
        <v>730</v>
      </c>
      <c r="O1831" s="101" t="s">
        <v>38</v>
      </c>
    </row>
    <row r="1832" spans="1:15" hidden="1">
      <c r="A1832" s="101">
        <v>272</v>
      </c>
      <c r="B1832" s="101">
        <v>446</v>
      </c>
      <c r="C1832" s="101">
        <v>1</v>
      </c>
      <c r="D1832" s="101" t="s">
        <v>5534</v>
      </c>
      <c r="E1832" s="101" t="s">
        <v>891</v>
      </c>
      <c r="F1832" s="101" t="s">
        <v>442</v>
      </c>
      <c r="G1832" s="102" t="s">
        <v>3200</v>
      </c>
      <c r="H1832" s="103">
        <v>0</v>
      </c>
      <c r="I1832" s="103">
        <v>21669</v>
      </c>
      <c r="K1832" s="101" t="s">
        <v>751</v>
      </c>
      <c r="L1832" s="101" t="s">
        <v>599</v>
      </c>
      <c r="M1832" s="101" t="s">
        <v>586</v>
      </c>
      <c r="N1832" s="101" t="s">
        <v>730</v>
      </c>
      <c r="O1832" s="101" t="s">
        <v>247</v>
      </c>
    </row>
    <row r="1833" spans="1:15" hidden="1">
      <c r="A1833" s="101">
        <v>272</v>
      </c>
      <c r="B1833" s="101">
        <v>447</v>
      </c>
      <c r="C1833" s="101">
        <v>1</v>
      </c>
      <c r="D1833" s="101" t="s">
        <v>5534</v>
      </c>
      <c r="E1833" s="101" t="s">
        <v>891</v>
      </c>
      <c r="F1833" s="101" t="s">
        <v>442</v>
      </c>
      <c r="G1833" s="102" t="s">
        <v>3693</v>
      </c>
      <c r="H1833" s="103">
        <v>0</v>
      </c>
      <c r="I1833" s="103">
        <v>333870</v>
      </c>
      <c r="K1833" s="101" t="s">
        <v>751</v>
      </c>
      <c r="L1833" s="101" t="s">
        <v>599</v>
      </c>
      <c r="M1833" s="101" t="s">
        <v>586</v>
      </c>
      <c r="N1833" s="101" t="s">
        <v>730</v>
      </c>
      <c r="O1833" s="101" t="s">
        <v>6092</v>
      </c>
    </row>
    <row r="1834" spans="1:15" hidden="1">
      <c r="A1834" s="101">
        <v>272</v>
      </c>
      <c r="B1834" s="101">
        <v>448</v>
      </c>
      <c r="C1834" s="101">
        <v>1</v>
      </c>
      <c r="D1834" s="101" t="s">
        <v>5534</v>
      </c>
      <c r="E1834" s="101" t="s">
        <v>891</v>
      </c>
      <c r="F1834" s="101" t="s">
        <v>442</v>
      </c>
      <c r="G1834" s="102" t="s">
        <v>6093</v>
      </c>
      <c r="H1834" s="103">
        <v>0</v>
      </c>
      <c r="I1834" s="103">
        <v>164610</v>
      </c>
      <c r="K1834" s="101" t="s">
        <v>751</v>
      </c>
      <c r="L1834" s="101" t="s">
        <v>599</v>
      </c>
      <c r="M1834" s="101" t="s">
        <v>586</v>
      </c>
      <c r="N1834" s="101" t="s">
        <v>730</v>
      </c>
      <c r="O1834" s="101" t="s">
        <v>6095</v>
      </c>
    </row>
    <row r="1835" spans="1:15" hidden="1">
      <c r="A1835" s="101">
        <v>272</v>
      </c>
      <c r="B1835" s="101">
        <v>449</v>
      </c>
      <c r="C1835" s="101">
        <v>1</v>
      </c>
      <c r="D1835" s="101" t="s">
        <v>5534</v>
      </c>
      <c r="E1835" s="101" t="s">
        <v>891</v>
      </c>
      <c r="F1835" s="101" t="s">
        <v>442</v>
      </c>
      <c r="G1835" s="102" t="s">
        <v>4545</v>
      </c>
      <c r="H1835" s="103">
        <v>0</v>
      </c>
      <c r="I1835" s="103">
        <v>117180</v>
      </c>
      <c r="K1835" s="101" t="s">
        <v>751</v>
      </c>
      <c r="L1835" s="101" t="s">
        <v>599</v>
      </c>
      <c r="M1835" s="101" t="s">
        <v>586</v>
      </c>
      <c r="N1835" s="101" t="s">
        <v>730</v>
      </c>
      <c r="O1835" s="101" t="s">
        <v>3272</v>
      </c>
    </row>
    <row r="1836" spans="1:15" hidden="1">
      <c r="A1836" s="101">
        <v>272</v>
      </c>
      <c r="B1836" s="101">
        <v>450</v>
      </c>
      <c r="C1836" s="101">
        <v>1</v>
      </c>
      <c r="D1836" s="101" t="s">
        <v>5534</v>
      </c>
      <c r="E1836" s="101" t="s">
        <v>891</v>
      </c>
      <c r="F1836" s="101" t="s">
        <v>442</v>
      </c>
      <c r="G1836" s="102" t="s">
        <v>2336</v>
      </c>
      <c r="H1836" s="103">
        <v>0</v>
      </c>
      <c r="I1836" s="103">
        <v>129270</v>
      </c>
      <c r="K1836" s="101" t="s">
        <v>751</v>
      </c>
      <c r="L1836" s="101" t="s">
        <v>599</v>
      </c>
      <c r="M1836" s="101" t="s">
        <v>586</v>
      </c>
      <c r="N1836" s="101" t="s">
        <v>730</v>
      </c>
      <c r="O1836" s="101" t="s">
        <v>3911</v>
      </c>
    </row>
    <row r="1837" spans="1:15" hidden="1">
      <c r="A1837" s="101">
        <v>272</v>
      </c>
      <c r="B1837" s="101">
        <v>451</v>
      </c>
      <c r="C1837" s="101">
        <v>1</v>
      </c>
      <c r="D1837" s="101" t="s">
        <v>5534</v>
      </c>
      <c r="E1837" s="101" t="s">
        <v>891</v>
      </c>
      <c r="F1837" s="101" t="s">
        <v>442</v>
      </c>
      <c r="G1837" s="102" t="s">
        <v>1181</v>
      </c>
      <c r="H1837" s="103">
        <v>0</v>
      </c>
      <c r="I1837" s="103">
        <v>251100</v>
      </c>
      <c r="K1837" s="101" t="s">
        <v>751</v>
      </c>
      <c r="L1837" s="101" t="s">
        <v>599</v>
      </c>
      <c r="M1837" s="101" t="s">
        <v>586</v>
      </c>
      <c r="N1837" s="101" t="s">
        <v>730</v>
      </c>
      <c r="O1837" s="101" t="s">
        <v>6096</v>
      </c>
    </row>
    <row r="1838" spans="1:15" hidden="1">
      <c r="A1838" s="101">
        <v>272</v>
      </c>
      <c r="B1838" s="101">
        <v>452</v>
      </c>
      <c r="C1838" s="101">
        <v>1</v>
      </c>
      <c r="D1838" s="101" t="s">
        <v>5534</v>
      </c>
      <c r="E1838" s="101" t="s">
        <v>891</v>
      </c>
      <c r="F1838" s="101" t="s">
        <v>442</v>
      </c>
      <c r="G1838" s="102" t="s">
        <v>5468</v>
      </c>
      <c r="H1838" s="103">
        <v>0</v>
      </c>
      <c r="I1838" s="103">
        <v>451980</v>
      </c>
      <c r="K1838" s="101" t="s">
        <v>751</v>
      </c>
      <c r="L1838" s="101" t="s">
        <v>599</v>
      </c>
      <c r="M1838" s="101" t="s">
        <v>586</v>
      </c>
      <c r="N1838" s="101" t="s">
        <v>730</v>
      </c>
      <c r="O1838" s="101" t="s">
        <v>4352</v>
      </c>
    </row>
    <row r="1839" spans="1:15" hidden="1">
      <c r="A1839" s="101">
        <v>272</v>
      </c>
      <c r="B1839" s="101">
        <v>453</v>
      </c>
      <c r="C1839" s="101">
        <v>1</v>
      </c>
      <c r="D1839" s="101" t="s">
        <v>5534</v>
      </c>
      <c r="E1839" s="101" t="s">
        <v>891</v>
      </c>
      <c r="F1839" s="101" t="s">
        <v>442</v>
      </c>
      <c r="G1839" s="102" t="s">
        <v>6097</v>
      </c>
      <c r="H1839" s="103">
        <v>0</v>
      </c>
      <c r="I1839" s="103">
        <v>99510</v>
      </c>
      <c r="K1839" s="101" t="s">
        <v>751</v>
      </c>
      <c r="L1839" s="101" t="s">
        <v>599</v>
      </c>
      <c r="M1839" s="101" t="s">
        <v>586</v>
      </c>
      <c r="N1839" s="101" t="s">
        <v>730</v>
      </c>
      <c r="O1839" s="101" t="s">
        <v>1858</v>
      </c>
    </row>
    <row r="1840" spans="1:15" hidden="1">
      <c r="A1840" s="101">
        <v>272</v>
      </c>
      <c r="B1840" s="101">
        <v>454</v>
      </c>
      <c r="C1840" s="101">
        <v>1</v>
      </c>
      <c r="D1840" s="101" t="s">
        <v>5534</v>
      </c>
      <c r="E1840" s="101" t="s">
        <v>891</v>
      </c>
      <c r="F1840" s="101" t="s">
        <v>442</v>
      </c>
      <c r="G1840" s="102" t="s">
        <v>6099</v>
      </c>
      <c r="H1840" s="103">
        <v>0</v>
      </c>
      <c r="I1840" s="103">
        <v>177630</v>
      </c>
      <c r="K1840" s="101" t="s">
        <v>751</v>
      </c>
      <c r="L1840" s="101" t="s">
        <v>599</v>
      </c>
      <c r="M1840" s="101" t="s">
        <v>586</v>
      </c>
      <c r="N1840" s="101" t="s">
        <v>730</v>
      </c>
      <c r="O1840" s="101" t="s">
        <v>5493</v>
      </c>
    </row>
    <row r="1841" spans="1:15" hidden="1">
      <c r="A1841" s="101">
        <v>272</v>
      </c>
      <c r="B1841" s="101">
        <v>455</v>
      </c>
      <c r="C1841" s="101">
        <v>1</v>
      </c>
      <c r="D1841" s="101" t="s">
        <v>5534</v>
      </c>
      <c r="E1841" s="101" t="s">
        <v>891</v>
      </c>
      <c r="F1841" s="101" t="s">
        <v>442</v>
      </c>
      <c r="G1841" s="102" t="s">
        <v>5204</v>
      </c>
      <c r="H1841" s="103">
        <v>0</v>
      </c>
      <c r="I1841" s="103">
        <v>504060</v>
      </c>
      <c r="K1841" s="101" t="s">
        <v>751</v>
      </c>
      <c r="L1841" s="101" t="s">
        <v>599</v>
      </c>
      <c r="M1841" s="101" t="s">
        <v>586</v>
      </c>
      <c r="N1841" s="101" t="s">
        <v>730</v>
      </c>
      <c r="O1841" s="101" t="s">
        <v>4439</v>
      </c>
    </row>
    <row r="1842" spans="1:15" hidden="1">
      <c r="A1842" s="101">
        <v>272</v>
      </c>
      <c r="B1842" s="101">
        <v>456</v>
      </c>
      <c r="C1842" s="101">
        <v>1</v>
      </c>
      <c r="D1842" s="101" t="s">
        <v>5534</v>
      </c>
      <c r="E1842" s="101" t="s">
        <v>891</v>
      </c>
      <c r="F1842" s="101" t="s">
        <v>790</v>
      </c>
      <c r="G1842" s="102" t="s">
        <v>6100</v>
      </c>
      <c r="H1842" s="103">
        <v>0</v>
      </c>
      <c r="I1842" s="103">
        <v>176700</v>
      </c>
      <c r="K1842" s="101" t="s">
        <v>751</v>
      </c>
      <c r="L1842" s="101" t="s">
        <v>599</v>
      </c>
      <c r="M1842" s="101" t="s">
        <v>586</v>
      </c>
      <c r="N1842" s="101" t="s">
        <v>730</v>
      </c>
      <c r="O1842" s="101" t="s">
        <v>3971</v>
      </c>
    </row>
    <row r="1843" spans="1:15" hidden="1">
      <c r="A1843" s="101">
        <v>272</v>
      </c>
      <c r="B1843" s="101">
        <v>457</v>
      </c>
      <c r="C1843" s="101">
        <v>1</v>
      </c>
      <c r="D1843" s="101" t="s">
        <v>5534</v>
      </c>
      <c r="E1843" s="101" t="s">
        <v>891</v>
      </c>
      <c r="F1843" s="101" t="s">
        <v>790</v>
      </c>
      <c r="G1843" s="102" t="s">
        <v>4713</v>
      </c>
      <c r="H1843" s="103">
        <v>0</v>
      </c>
      <c r="I1843" s="103">
        <v>391530</v>
      </c>
      <c r="K1843" s="101" t="s">
        <v>751</v>
      </c>
      <c r="L1843" s="101" t="s">
        <v>599</v>
      </c>
      <c r="M1843" s="101" t="s">
        <v>586</v>
      </c>
      <c r="N1843" s="101" t="s">
        <v>730</v>
      </c>
      <c r="O1843" s="101" t="s">
        <v>3007</v>
      </c>
    </row>
    <row r="1844" spans="1:15" hidden="1">
      <c r="A1844" s="101">
        <v>272</v>
      </c>
      <c r="B1844" s="101">
        <v>458</v>
      </c>
      <c r="C1844" s="101">
        <v>1</v>
      </c>
      <c r="D1844" s="101" t="s">
        <v>5534</v>
      </c>
      <c r="E1844" s="101" t="s">
        <v>891</v>
      </c>
      <c r="F1844" s="101" t="s">
        <v>790</v>
      </c>
      <c r="G1844" s="102" t="s">
        <v>2182</v>
      </c>
      <c r="H1844" s="103">
        <v>0</v>
      </c>
      <c r="I1844" s="103">
        <v>983084</v>
      </c>
      <c r="K1844" s="101" t="s">
        <v>751</v>
      </c>
      <c r="L1844" s="101" t="s">
        <v>599</v>
      </c>
      <c r="M1844" s="101" t="s">
        <v>586</v>
      </c>
      <c r="N1844" s="101" t="s">
        <v>730</v>
      </c>
      <c r="O1844" s="101" t="s">
        <v>6102</v>
      </c>
    </row>
    <row r="1845" spans="1:15" hidden="1">
      <c r="A1845" s="101">
        <v>272</v>
      </c>
      <c r="B1845" s="101">
        <v>459</v>
      </c>
      <c r="C1845" s="101">
        <v>1</v>
      </c>
      <c r="D1845" s="101" t="s">
        <v>5534</v>
      </c>
      <c r="E1845" s="101" t="s">
        <v>891</v>
      </c>
      <c r="F1845" s="101" t="s">
        <v>790</v>
      </c>
      <c r="G1845" s="102" t="s">
        <v>6103</v>
      </c>
      <c r="H1845" s="103">
        <v>0</v>
      </c>
      <c r="I1845" s="103">
        <v>92070</v>
      </c>
      <c r="K1845" s="101" t="s">
        <v>751</v>
      </c>
      <c r="L1845" s="101" t="s">
        <v>599</v>
      </c>
      <c r="M1845" s="101" t="s">
        <v>586</v>
      </c>
      <c r="N1845" s="101" t="s">
        <v>730</v>
      </c>
      <c r="O1845" s="101" t="s">
        <v>5566</v>
      </c>
    </row>
    <row r="1846" spans="1:15" hidden="1">
      <c r="A1846" s="101">
        <v>272</v>
      </c>
      <c r="B1846" s="101">
        <v>460</v>
      </c>
      <c r="C1846" s="101">
        <v>1</v>
      </c>
      <c r="D1846" s="101" t="s">
        <v>5534</v>
      </c>
      <c r="E1846" s="101" t="s">
        <v>891</v>
      </c>
      <c r="F1846" s="101" t="s">
        <v>790</v>
      </c>
      <c r="G1846" s="102" t="s">
        <v>6104</v>
      </c>
      <c r="H1846" s="103">
        <v>0</v>
      </c>
      <c r="I1846" s="103">
        <v>16991</v>
      </c>
      <c r="K1846" s="101" t="s">
        <v>751</v>
      </c>
      <c r="L1846" s="101" t="s">
        <v>599</v>
      </c>
      <c r="M1846" s="101" t="s">
        <v>586</v>
      </c>
      <c r="N1846" s="101" t="s">
        <v>730</v>
      </c>
      <c r="O1846" s="101" t="s">
        <v>4480</v>
      </c>
    </row>
    <row r="1847" spans="1:15" hidden="1">
      <c r="A1847" s="101">
        <v>272</v>
      </c>
      <c r="B1847" s="101">
        <v>461</v>
      </c>
      <c r="C1847" s="101">
        <v>1</v>
      </c>
      <c r="D1847" s="101" t="s">
        <v>5534</v>
      </c>
      <c r="E1847" s="101" t="s">
        <v>891</v>
      </c>
      <c r="F1847" s="101" t="s">
        <v>790</v>
      </c>
      <c r="G1847" s="102" t="s">
        <v>4023</v>
      </c>
      <c r="H1847" s="103">
        <v>0</v>
      </c>
      <c r="I1847" s="103">
        <v>228900</v>
      </c>
      <c r="K1847" s="101" t="s">
        <v>751</v>
      </c>
      <c r="L1847" s="101" t="s">
        <v>599</v>
      </c>
      <c r="M1847" s="101" t="s">
        <v>586</v>
      </c>
      <c r="N1847" s="101" t="s">
        <v>730</v>
      </c>
      <c r="O1847" s="101" t="s">
        <v>6105</v>
      </c>
    </row>
    <row r="1848" spans="1:15" hidden="1">
      <c r="A1848" s="101">
        <v>272</v>
      </c>
      <c r="B1848" s="101">
        <v>462</v>
      </c>
      <c r="C1848" s="101">
        <v>1</v>
      </c>
      <c r="D1848" s="101" t="s">
        <v>5534</v>
      </c>
      <c r="E1848" s="101" t="s">
        <v>891</v>
      </c>
      <c r="F1848" s="101" t="s">
        <v>790</v>
      </c>
      <c r="G1848" s="102" t="s">
        <v>3946</v>
      </c>
      <c r="H1848" s="103">
        <v>0</v>
      </c>
      <c r="I1848" s="103">
        <v>243353</v>
      </c>
      <c r="K1848" s="101" t="s">
        <v>751</v>
      </c>
      <c r="L1848" s="101" t="s">
        <v>599</v>
      </c>
      <c r="M1848" s="101" t="s">
        <v>586</v>
      </c>
      <c r="N1848" s="101" t="s">
        <v>730</v>
      </c>
      <c r="O1848" s="101" t="s">
        <v>3013</v>
      </c>
    </row>
    <row r="1849" spans="1:15" hidden="1">
      <c r="A1849" s="101">
        <v>272</v>
      </c>
      <c r="B1849" s="101">
        <v>463</v>
      </c>
      <c r="C1849" s="101">
        <v>1</v>
      </c>
      <c r="D1849" s="101" t="s">
        <v>5534</v>
      </c>
      <c r="E1849" s="101" t="s">
        <v>891</v>
      </c>
      <c r="F1849" s="101" t="s">
        <v>790</v>
      </c>
      <c r="G1849" s="102" t="s">
        <v>6107</v>
      </c>
      <c r="H1849" s="103">
        <v>0</v>
      </c>
      <c r="I1849" s="103">
        <v>474067</v>
      </c>
      <c r="K1849" s="101" t="s">
        <v>751</v>
      </c>
      <c r="L1849" s="101" t="s">
        <v>599</v>
      </c>
      <c r="M1849" s="101" t="s">
        <v>586</v>
      </c>
      <c r="N1849" s="101" t="s">
        <v>730</v>
      </c>
      <c r="O1849" s="101" t="s">
        <v>6108</v>
      </c>
    </row>
    <row r="1850" spans="1:15" hidden="1">
      <c r="A1850" s="101">
        <v>272</v>
      </c>
      <c r="B1850" s="101">
        <v>464</v>
      </c>
      <c r="C1850" s="101">
        <v>1</v>
      </c>
      <c r="D1850" s="101" t="s">
        <v>5534</v>
      </c>
      <c r="E1850" s="101" t="s">
        <v>891</v>
      </c>
      <c r="F1850" s="101" t="s">
        <v>790</v>
      </c>
      <c r="G1850" s="102" t="s">
        <v>1750</v>
      </c>
      <c r="H1850" s="103">
        <v>0</v>
      </c>
      <c r="I1850" s="103">
        <v>24765</v>
      </c>
      <c r="K1850" s="101" t="s">
        <v>751</v>
      </c>
      <c r="L1850" s="101" t="s">
        <v>599</v>
      </c>
      <c r="M1850" s="101" t="s">
        <v>586</v>
      </c>
      <c r="N1850" s="101" t="s">
        <v>730</v>
      </c>
      <c r="O1850" s="101" t="s">
        <v>2209</v>
      </c>
    </row>
    <row r="1851" spans="1:15" hidden="1">
      <c r="A1851" s="101">
        <v>272</v>
      </c>
      <c r="B1851" s="101">
        <v>465</v>
      </c>
      <c r="C1851" s="101">
        <v>1</v>
      </c>
      <c r="D1851" s="101" t="s">
        <v>5534</v>
      </c>
      <c r="E1851" s="101" t="s">
        <v>891</v>
      </c>
      <c r="F1851" s="101" t="s">
        <v>1474</v>
      </c>
      <c r="G1851" s="102" t="s">
        <v>1587</v>
      </c>
      <c r="H1851" s="103">
        <v>0</v>
      </c>
      <c r="I1851" s="103">
        <v>33480</v>
      </c>
      <c r="K1851" s="101" t="s">
        <v>751</v>
      </c>
      <c r="L1851" s="101" t="s">
        <v>599</v>
      </c>
      <c r="M1851" s="101" t="s">
        <v>586</v>
      </c>
      <c r="N1851" s="101" t="s">
        <v>730</v>
      </c>
      <c r="O1851" s="101" t="s">
        <v>5557</v>
      </c>
    </row>
    <row r="1852" spans="1:15" hidden="1">
      <c r="A1852" s="101">
        <v>272</v>
      </c>
      <c r="B1852" s="101">
        <v>466</v>
      </c>
      <c r="C1852" s="101">
        <v>1</v>
      </c>
      <c r="D1852" s="101" t="s">
        <v>5534</v>
      </c>
      <c r="E1852" s="101" t="s">
        <v>891</v>
      </c>
      <c r="F1852" s="101" t="s">
        <v>1474</v>
      </c>
      <c r="G1852" s="102" t="s">
        <v>6110</v>
      </c>
      <c r="H1852" s="103">
        <v>0</v>
      </c>
      <c r="I1852" s="103">
        <v>104160</v>
      </c>
      <c r="K1852" s="101" t="s">
        <v>751</v>
      </c>
      <c r="L1852" s="101" t="s">
        <v>599</v>
      </c>
      <c r="M1852" s="101" t="s">
        <v>586</v>
      </c>
      <c r="N1852" s="101" t="s">
        <v>730</v>
      </c>
      <c r="O1852" s="101" t="s">
        <v>4097</v>
      </c>
    </row>
    <row r="1853" spans="1:15" hidden="1">
      <c r="A1853" s="101">
        <v>272</v>
      </c>
      <c r="B1853" s="101">
        <v>467</v>
      </c>
      <c r="C1853" s="101">
        <v>1</v>
      </c>
      <c r="D1853" s="101" t="s">
        <v>5534</v>
      </c>
      <c r="E1853" s="101" t="s">
        <v>891</v>
      </c>
      <c r="F1853" s="101" t="s">
        <v>1474</v>
      </c>
      <c r="G1853" s="102" t="s">
        <v>3299</v>
      </c>
      <c r="H1853" s="103">
        <v>0</v>
      </c>
      <c r="I1853" s="103">
        <v>36270</v>
      </c>
      <c r="K1853" s="101" t="s">
        <v>751</v>
      </c>
      <c r="L1853" s="101" t="s">
        <v>599</v>
      </c>
      <c r="M1853" s="101" t="s">
        <v>586</v>
      </c>
      <c r="N1853" s="101" t="s">
        <v>730</v>
      </c>
      <c r="O1853" s="101" t="s">
        <v>3442</v>
      </c>
    </row>
    <row r="1854" spans="1:15" hidden="1">
      <c r="A1854" s="101">
        <v>272</v>
      </c>
      <c r="B1854" s="101">
        <v>468</v>
      </c>
      <c r="C1854" s="101">
        <v>1</v>
      </c>
      <c r="D1854" s="101" t="s">
        <v>5534</v>
      </c>
      <c r="E1854" s="101" t="s">
        <v>891</v>
      </c>
      <c r="F1854" s="101" t="s">
        <v>1474</v>
      </c>
      <c r="G1854" s="102" t="s">
        <v>5716</v>
      </c>
      <c r="H1854" s="103">
        <v>0</v>
      </c>
      <c r="I1854" s="103">
        <v>34410</v>
      </c>
      <c r="K1854" s="101" t="s">
        <v>751</v>
      </c>
      <c r="L1854" s="101" t="s">
        <v>599</v>
      </c>
      <c r="M1854" s="101" t="s">
        <v>586</v>
      </c>
      <c r="N1854" s="101" t="s">
        <v>730</v>
      </c>
      <c r="O1854" s="101" t="s">
        <v>3886</v>
      </c>
    </row>
    <row r="1855" spans="1:15" hidden="1">
      <c r="A1855" s="101">
        <v>272</v>
      </c>
      <c r="B1855" s="101">
        <v>469</v>
      </c>
      <c r="C1855" s="101">
        <v>1</v>
      </c>
      <c r="D1855" s="101" t="s">
        <v>5534</v>
      </c>
      <c r="E1855" s="101" t="s">
        <v>891</v>
      </c>
      <c r="F1855" s="101" t="s">
        <v>568</v>
      </c>
      <c r="G1855" s="102" t="s">
        <v>530</v>
      </c>
      <c r="H1855" s="103">
        <v>0</v>
      </c>
      <c r="I1855" s="103">
        <v>226920</v>
      </c>
      <c r="K1855" s="101" t="s">
        <v>751</v>
      </c>
      <c r="L1855" s="101" t="s">
        <v>599</v>
      </c>
      <c r="M1855" s="101" t="s">
        <v>586</v>
      </c>
      <c r="N1855" s="101" t="s">
        <v>730</v>
      </c>
      <c r="O1855" s="101" t="s">
        <v>1498</v>
      </c>
    </row>
    <row r="1856" spans="1:15" hidden="1">
      <c r="A1856" s="101">
        <v>272</v>
      </c>
      <c r="B1856" s="101">
        <v>470</v>
      </c>
      <c r="C1856" s="101">
        <v>1</v>
      </c>
      <c r="D1856" s="101" t="s">
        <v>5534</v>
      </c>
      <c r="E1856" s="101" t="s">
        <v>891</v>
      </c>
      <c r="F1856" s="101" t="s">
        <v>6113</v>
      </c>
      <c r="G1856" s="102" t="s">
        <v>6116</v>
      </c>
      <c r="H1856" s="103">
        <v>0</v>
      </c>
      <c r="I1856" s="103">
        <v>31322</v>
      </c>
      <c r="K1856" s="101" t="s">
        <v>751</v>
      </c>
      <c r="L1856" s="101" t="s">
        <v>599</v>
      </c>
      <c r="M1856" s="101" t="s">
        <v>586</v>
      </c>
      <c r="N1856" s="101" t="s">
        <v>730</v>
      </c>
      <c r="O1856" s="101" t="s">
        <v>6118</v>
      </c>
    </row>
    <row r="1857" spans="1:15" hidden="1">
      <c r="A1857" s="101">
        <v>272</v>
      </c>
      <c r="B1857" s="101">
        <v>471</v>
      </c>
      <c r="C1857" s="101">
        <v>1</v>
      </c>
      <c r="D1857" s="101" t="s">
        <v>5534</v>
      </c>
      <c r="E1857" s="101" t="s">
        <v>891</v>
      </c>
      <c r="F1857" s="101" t="s">
        <v>6113</v>
      </c>
      <c r="G1857" s="102" t="s">
        <v>6120</v>
      </c>
      <c r="H1857" s="103">
        <v>0</v>
      </c>
      <c r="I1857" s="103">
        <v>200973</v>
      </c>
      <c r="K1857" s="101" t="s">
        <v>751</v>
      </c>
      <c r="L1857" s="101" t="s">
        <v>599</v>
      </c>
      <c r="M1857" s="101" t="s">
        <v>586</v>
      </c>
      <c r="N1857" s="101" t="s">
        <v>730</v>
      </c>
      <c r="O1857" s="101" t="s">
        <v>2045</v>
      </c>
    </row>
    <row r="1858" spans="1:15" hidden="1">
      <c r="A1858" s="101">
        <v>272</v>
      </c>
      <c r="B1858" s="101">
        <v>472</v>
      </c>
      <c r="C1858" s="101">
        <v>1</v>
      </c>
      <c r="D1858" s="101" t="s">
        <v>5534</v>
      </c>
      <c r="E1858" s="101" t="s">
        <v>891</v>
      </c>
      <c r="F1858" s="101" t="s">
        <v>6113</v>
      </c>
      <c r="G1858" s="102" t="s">
        <v>2945</v>
      </c>
      <c r="H1858" s="103">
        <v>0</v>
      </c>
      <c r="I1858" s="103">
        <v>7951</v>
      </c>
      <c r="K1858" s="101" t="s">
        <v>751</v>
      </c>
      <c r="L1858" s="101" t="s">
        <v>599</v>
      </c>
      <c r="M1858" s="101" t="s">
        <v>586</v>
      </c>
      <c r="N1858" s="101" t="s">
        <v>730</v>
      </c>
      <c r="O1858" s="101" t="s">
        <v>2814</v>
      </c>
    </row>
    <row r="1859" spans="1:15" hidden="1">
      <c r="A1859" s="101">
        <v>272</v>
      </c>
      <c r="B1859" s="101">
        <v>473</v>
      </c>
      <c r="C1859" s="101">
        <v>1</v>
      </c>
      <c r="D1859" s="101" t="s">
        <v>5534</v>
      </c>
      <c r="E1859" s="101" t="s">
        <v>891</v>
      </c>
      <c r="F1859" s="101" t="s">
        <v>6113</v>
      </c>
      <c r="G1859" s="102" t="s">
        <v>6121</v>
      </c>
      <c r="H1859" s="103">
        <v>0</v>
      </c>
      <c r="I1859" s="103">
        <v>7337</v>
      </c>
      <c r="K1859" s="101" t="s">
        <v>751</v>
      </c>
      <c r="L1859" s="101" t="s">
        <v>599</v>
      </c>
      <c r="M1859" s="101" t="s">
        <v>586</v>
      </c>
      <c r="N1859" s="101" t="s">
        <v>730</v>
      </c>
      <c r="O1859" s="101" t="s">
        <v>6123</v>
      </c>
    </row>
    <row r="1860" spans="1:15" hidden="1">
      <c r="A1860" s="101">
        <v>272</v>
      </c>
      <c r="B1860" s="101">
        <v>474</v>
      </c>
      <c r="C1860" s="101">
        <v>1</v>
      </c>
      <c r="D1860" s="101" t="s">
        <v>5534</v>
      </c>
      <c r="E1860" s="101" t="s">
        <v>891</v>
      </c>
      <c r="F1860" s="101" t="s">
        <v>6113</v>
      </c>
      <c r="G1860" s="102" t="s">
        <v>6124</v>
      </c>
      <c r="H1860" s="103">
        <v>0</v>
      </c>
      <c r="I1860" s="103">
        <v>9300</v>
      </c>
      <c r="K1860" s="101" t="s">
        <v>751</v>
      </c>
      <c r="L1860" s="101" t="s">
        <v>599</v>
      </c>
      <c r="M1860" s="101" t="s">
        <v>586</v>
      </c>
      <c r="N1860" s="101" t="s">
        <v>730</v>
      </c>
      <c r="O1860" s="101" t="s">
        <v>5488</v>
      </c>
    </row>
    <row r="1861" spans="1:15" hidden="1">
      <c r="A1861" s="101">
        <v>272</v>
      </c>
      <c r="B1861" s="101">
        <v>475</v>
      </c>
      <c r="C1861" s="101">
        <v>1</v>
      </c>
      <c r="D1861" s="101" t="s">
        <v>5534</v>
      </c>
      <c r="E1861" s="101" t="s">
        <v>891</v>
      </c>
      <c r="F1861" s="101" t="s">
        <v>6113</v>
      </c>
      <c r="G1861" s="102" t="s">
        <v>6125</v>
      </c>
      <c r="H1861" s="103">
        <v>0</v>
      </c>
      <c r="I1861" s="103">
        <v>39060</v>
      </c>
      <c r="K1861" s="101" t="s">
        <v>751</v>
      </c>
      <c r="L1861" s="101" t="s">
        <v>599</v>
      </c>
      <c r="M1861" s="101" t="s">
        <v>586</v>
      </c>
      <c r="N1861" s="101" t="s">
        <v>730</v>
      </c>
      <c r="O1861" s="101" t="s">
        <v>290</v>
      </c>
    </row>
    <row r="1862" spans="1:15" hidden="1">
      <c r="A1862" s="101">
        <v>272</v>
      </c>
      <c r="B1862" s="101">
        <v>476</v>
      </c>
      <c r="C1862" s="101">
        <v>1</v>
      </c>
      <c r="D1862" s="101" t="s">
        <v>5534</v>
      </c>
      <c r="E1862" s="101" t="s">
        <v>891</v>
      </c>
      <c r="F1862" s="101" t="s">
        <v>6113</v>
      </c>
      <c r="G1862" s="102" t="s">
        <v>6126</v>
      </c>
      <c r="H1862" s="103">
        <v>0</v>
      </c>
      <c r="I1862" s="103">
        <v>31620</v>
      </c>
      <c r="K1862" s="101" t="s">
        <v>751</v>
      </c>
      <c r="L1862" s="101" t="s">
        <v>599</v>
      </c>
      <c r="M1862" s="101" t="s">
        <v>586</v>
      </c>
      <c r="N1862" s="101" t="s">
        <v>730</v>
      </c>
      <c r="O1862" s="101" t="s">
        <v>534</v>
      </c>
    </row>
    <row r="1863" spans="1:15" hidden="1">
      <c r="A1863" s="101">
        <v>272</v>
      </c>
      <c r="B1863" s="101">
        <v>477</v>
      </c>
      <c r="C1863" s="101">
        <v>1</v>
      </c>
      <c r="D1863" s="101" t="s">
        <v>5534</v>
      </c>
      <c r="E1863" s="101" t="s">
        <v>891</v>
      </c>
      <c r="F1863" s="101" t="s">
        <v>6113</v>
      </c>
      <c r="G1863" s="102" t="s">
        <v>4005</v>
      </c>
      <c r="H1863" s="103">
        <v>0</v>
      </c>
      <c r="I1863" s="103">
        <v>4491</v>
      </c>
      <c r="K1863" s="101" t="s">
        <v>751</v>
      </c>
      <c r="L1863" s="101" t="s">
        <v>599</v>
      </c>
      <c r="M1863" s="101" t="s">
        <v>586</v>
      </c>
      <c r="N1863" s="101" t="s">
        <v>730</v>
      </c>
      <c r="O1863" s="101" t="s">
        <v>6127</v>
      </c>
    </row>
    <row r="1864" spans="1:15" hidden="1">
      <c r="A1864" s="101">
        <v>272</v>
      </c>
      <c r="B1864" s="101">
        <v>478</v>
      </c>
      <c r="C1864" s="101">
        <v>1</v>
      </c>
      <c r="D1864" s="101" t="s">
        <v>5534</v>
      </c>
      <c r="E1864" s="101" t="s">
        <v>891</v>
      </c>
      <c r="F1864" s="101" t="s">
        <v>6113</v>
      </c>
      <c r="G1864" s="102" t="s">
        <v>4279</v>
      </c>
      <c r="H1864" s="103">
        <v>0</v>
      </c>
      <c r="I1864" s="103">
        <v>14880</v>
      </c>
      <c r="K1864" s="101" t="s">
        <v>751</v>
      </c>
      <c r="L1864" s="101" t="s">
        <v>599</v>
      </c>
      <c r="M1864" s="101" t="s">
        <v>586</v>
      </c>
      <c r="N1864" s="101" t="s">
        <v>730</v>
      </c>
      <c r="O1864" s="101" t="s">
        <v>5481</v>
      </c>
    </row>
    <row r="1865" spans="1:15" hidden="1">
      <c r="A1865" s="101">
        <v>272</v>
      </c>
      <c r="B1865" s="101">
        <v>479</v>
      </c>
      <c r="C1865" s="101">
        <v>1</v>
      </c>
      <c r="D1865" s="101" t="s">
        <v>5534</v>
      </c>
      <c r="E1865" s="101" t="s">
        <v>891</v>
      </c>
      <c r="F1865" s="101" t="s">
        <v>6113</v>
      </c>
      <c r="G1865" s="102" t="s">
        <v>6128</v>
      </c>
      <c r="H1865" s="103">
        <v>0</v>
      </c>
      <c r="I1865" s="103">
        <v>9290</v>
      </c>
      <c r="K1865" s="101" t="s">
        <v>751</v>
      </c>
      <c r="L1865" s="101" t="s">
        <v>599</v>
      </c>
      <c r="M1865" s="101" t="s">
        <v>586</v>
      </c>
      <c r="N1865" s="101" t="s">
        <v>730</v>
      </c>
      <c r="O1865" s="101" t="s">
        <v>6129</v>
      </c>
    </row>
    <row r="1866" spans="1:15" hidden="1">
      <c r="A1866" s="101">
        <v>272</v>
      </c>
      <c r="B1866" s="101">
        <v>480</v>
      </c>
      <c r="C1866" s="101">
        <v>1</v>
      </c>
      <c r="D1866" s="101" t="s">
        <v>5534</v>
      </c>
      <c r="E1866" s="101" t="s">
        <v>891</v>
      </c>
      <c r="F1866" s="101" t="s">
        <v>6113</v>
      </c>
      <c r="G1866" s="102" t="s">
        <v>6132</v>
      </c>
      <c r="H1866" s="103">
        <v>0</v>
      </c>
      <c r="I1866" s="103">
        <v>14880</v>
      </c>
      <c r="K1866" s="101" t="s">
        <v>751</v>
      </c>
      <c r="L1866" s="101" t="s">
        <v>599</v>
      </c>
      <c r="M1866" s="101" t="s">
        <v>586</v>
      </c>
      <c r="N1866" s="101" t="s">
        <v>730</v>
      </c>
      <c r="O1866" s="101" t="s">
        <v>5481</v>
      </c>
    </row>
    <row r="1867" spans="1:15" hidden="1">
      <c r="A1867" s="101">
        <v>272</v>
      </c>
      <c r="B1867" s="101">
        <v>481</v>
      </c>
      <c r="C1867" s="101">
        <v>1</v>
      </c>
      <c r="D1867" s="101" t="s">
        <v>5534</v>
      </c>
      <c r="E1867" s="101" t="s">
        <v>891</v>
      </c>
      <c r="F1867" s="101" t="s">
        <v>6113</v>
      </c>
      <c r="G1867" s="102" t="s">
        <v>5076</v>
      </c>
      <c r="H1867" s="103">
        <v>0</v>
      </c>
      <c r="I1867" s="103">
        <v>25110</v>
      </c>
      <c r="K1867" s="101" t="s">
        <v>751</v>
      </c>
      <c r="L1867" s="101" t="s">
        <v>599</v>
      </c>
      <c r="M1867" s="101" t="s">
        <v>586</v>
      </c>
      <c r="N1867" s="101" t="s">
        <v>730</v>
      </c>
      <c r="O1867" s="101" t="s">
        <v>1992</v>
      </c>
    </row>
    <row r="1868" spans="1:15" hidden="1">
      <c r="A1868" s="101">
        <v>272</v>
      </c>
      <c r="B1868" s="101">
        <v>482</v>
      </c>
      <c r="C1868" s="101">
        <v>1</v>
      </c>
      <c r="D1868" s="101" t="s">
        <v>5534</v>
      </c>
      <c r="E1868" s="101" t="s">
        <v>891</v>
      </c>
      <c r="F1868" s="101" t="s">
        <v>6113</v>
      </c>
      <c r="G1868" s="102" t="s">
        <v>1729</v>
      </c>
      <c r="H1868" s="103">
        <v>0</v>
      </c>
      <c r="I1868" s="103">
        <v>548</v>
      </c>
      <c r="K1868" s="101" t="s">
        <v>751</v>
      </c>
      <c r="L1868" s="101" t="s">
        <v>599</v>
      </c>
      <c r="M1868" s="101" t="s">
        <v>586</v>
      </c>
      <c r="N1868" s="101" t="s">
        <v>730</v>
      </c>
      <c r="O1868" s="101" t="s">
        <v>3275</v>
      </c>
    </row>
    <row r="1869" spans="1:15" hidden="1">
      <c r="A1869" s="101">
        <v>272</v>
      </c>
      <c r="B1869" s="101">
        <v>483</v>
      </c>
      <c r="C1869" s="101">
        <v>1</v>
      </c>
      <c r="D1869" s="101" t="s">
        <v>5534</v>
      </c>
      <c r="E1869" s="101" t="s">
        <v>891</v>
      </c>
      <c r="F1869" s="101" t="s">
        <v>6113</v>
      </c>
      <c r="G1869" s="102" t="s">
        <v>6134</v>
      </c>
      <c r="H1869" s="103">
        <v>0</v>
      </c>
      <c r="I1869" s="103">
        <v>744</v>
      </c>
      <c r="K1869" s="101" t="s">
        <v>751</v>
      </c>
      <c r="L1869" s="101" t="s">
        <v>599</v>
      </c>
      <c r="M1869" s="101" t="s">
        <v>586</v>
      </c>
      <c r="N1869" s="101" t="s">
        <v>730</v>
      </c>
      <c r="O1869" s="101" t="s">
        <v>3979</v>
      </c>
    </row>
    <row r="1870" spans="1:15" hidden="1">
      <c r="A1870" s="101">
        <v>272</v>
      </c>
      <c r="B1870" s="101">
        <v>484</v>
      </c>
      <c r="C1870" s="101">
        <v>1</v>
      </c>
      <c r="D1870" s="101" t="s">
        <v>5534</v>
      </c>
      <c r="E1870" s="101" t="s">
        <v>891</v>
      </c>
      <c r="F1870" s="101" t="s">
        <v>6113</v>
      </c>
      <c r="G1870" s="102" t="s">
        <v>6135</v>
      </c>
      <c r="H1870" s="103">
        <v>0</v>
      </c>
      <c r="I1870" s="103">
        <v>16740</v>
      </c>
      <c r="K1870" s="101" t="s">
        <v>751</v>
      </c>
      <c r="L1870" s="101" t="s">
        <v>599</v>
      </c>
      <c r="M1870" s="101" t="s">
        <v>586</v>
      </c>
      <c r="N1870" s="101" t="s">
        <v>730</v>
      </c>
      <c r="O1870" s="101" t="s">
        <v>5832</v>
      </c>
    </row>
    <row r="1871" spans="1:15" hidden="1">
      <c r="A1871" s="101">
        <v>272</v>
      </c>
      <c r="B1871" s="101">
        <v>485</v>
      </c>
      <c r="C1871" s="101">
        <v>1</v>
      </c>
      <c r="D1871" s="101" t="s">
        <v>5534</v>
      </c>
      <c r="E1871" s="101" t="s">
        <v>891</v>
      </c>
      <c r="F1871" s="101" t="s">
        <v>6113</v>
      </c>
      <c r="G1871" s="102" t="s">
        <v>3035</v>
      </c>
      <c r="H1871" s="103">
        <v>0</v>
      </c>
      <c r="I1871" s="103">
        <v>13020</v>
      </c>
      <c r="K1871" s="101" t="s">
        <v>751</v>
      </c>
      <c r="L1871" s="101" t="s">
        <v>599</v>
      </c>
      <c r="M1871" s="101" t="s">
        <v>586</v>
      </c>
      <c r="N1871" s="101" t="s">
        <v>730</v>
      </c>
      <c r="O1871" s="101" t="s">
        <v>5843</v>
      </c>
    </row>
    <row r="1872" spans="1:15" hidden="1">
      <c r="A1872" s="101">
        <v>272</v>
      </c>
      <c r="B1872" s="101">
        <v>486</v>
      </c>
      <c r="C1872" s="101">
        <v>1</v>
      </c>
      <c r="D1872" s="101" t="s">
        <v>5534</v>
      </c>
      <c r="E1872" s="101" t="s">
        <v>891</v>
      </c>
      <c r="F1872" s="101" t="s">
        <v>6113</v>
      </c>
      <c r="G1872" s="102" t="s">
        <v>1956</v>
      </c>
      <c r="H1872" s="103">
        <v>0</v>
      </c>
      <c r="I1872" s="103">
        <v>67890</v>
      </c>
      <c r="K1872" s="101" t="s">
        <v>751</v>
      </c>
      <c r="L1872" s="101" t="s">
        <v>599</v>
      </c>
      <c r="M1872" s="101" t="s">
        <v>586</v>
      </c>
      <c r="N1872" s="101" t="s">
        <v>730</v>
      </c>
      <c r="O1872" s="101" t="s">
        <v>6061</v>
      </c>
    </row>
    <row r="1873" spans="1:15" hidden="1">
      <c r="A1873" s="101">
        <v>272</v>
      </c>
      <c r="B1873" s="101">
        <v>487</v>
      </c>
      <c r="C1873" s="101">
        <v>1</v>
      </c>
      <c r="D1873" s="101" t="s">
        <v>5534</v>
      </c>
      <c r="E1873" s="101" t="s">
        <v>891</v>
      </c>
      <c r="F1873" s="101" t="s">
        <v>6113</v>
      </c>
      <c r="G1873" s="102" t="s">
        <v>1420</v>
      </c>
      <c r="H1873" s="103">
        <v>0</v>
      </c>
      <c r="I1873" s="103">
        <v>22320</v>
      </c>
      <c r="K1873" s="101" t="s">
        <v>751</v>
      </c>
      <c r="L1873" s="101" t="s">
        <v>599</v>
      </c>
      <c r="M1873" s="101" t="s">
        <v>586</v>
      </c>
      <c r="N1873" s="101" t="s">
        <v>730</v>
      </c>
      <c r="O1873" s="101" t="s">
        <v>5889</v>
      </c>
    </row>
    <row r="1874" spans="1:15" hidden="1">
      <c r="A1874" s="101">
        <v>272</v>
      </c>
      <c r="B1874" s="101">
        <v>488</v>
      </c>
      <c r="C1874" s="101">
        <v>1</v>
      </c>
      <c r="D1874" s="101" t="s">
        <v>5534</v>
      </c>
      <c r="E1874" s="101" t="s">
        <v>891</v>
      </c>
      <c r="F1874" s="101" t="s">
        <v>6113</v>
      </c>
      <c r="G1874" s="102" t="s">
        <v>4822</v>
      </c>
      <c r="H1874" s="103">
        <v>0</v>
      </c>
      <c r="I1874" s="103">
        <v>13020</v>
      </c>
      <c r="K1874" s="101" t="s">
        <v>751</v>
      </c>
      <c r="L1874" s="101" t="s">
        <v>599</v>
      </c>
      <c r="M1874" s="101" t="s">
        <v>586</v>
      </c>
      <c r="N1874" s="101" t="s">
        <v>730</v>
      </c>
      <c r="O1874" s="101" t="s">
        <v>5843</v>
      </c>
    </row>
    <row r="1875" spans="1:15" hidden="1">
      <c r="A1875" s="101">
        <v>272</v>
      </c>
      <c r="B1875" s="101">
        <v>489</v>
      </c>
      <c r="C1875" s="101">
        <v>1</v>
      </c>
      <c r="D1875" s="101" t="s">
        <v>5534</v>
      </c>
      <c r="E1875" s="101" t="s">
        <v>891</v>
      </c>
      <c r="F1875" s="101" t="s">
        <v>6113</v>
      </c>
      <c r="G1875" s="102" t="s">
        <v>2671</v>
      </c>
      <c r="H1875" s="103">
        <v>0</v>
      </c>
      <c r="I1875" s="103">
        <v>15810</v>
      </c>
      <c r="K1875" s="101" t="s">
        <v>751</v>
      </c>
      <c r="L1875" s="101" t="s">
        <v>599</v>
      </c>
      <c r="M1875" s="101" t="s">
        <v>586</v>
      </c>
      <c r="N1875" s="101" t="s">
        <v>730</v>
      </c>
      <c r="O1875" s="101" t="s">
        <v>996</v>
      </c>
    </row>
    <row r="1876" spans="1:15" hidden="1">
      <c r="A1876" s="101">
        <v>272</v>
      </c>
      <c r="B1876" s="101">
        <v>490</v>
      </c>
      <c r="C1876" s="101">
        <v>1</v>
      </c>
      <c r="D1876" s="101" t="s">
        <v>5534</v>
      </c>
      <c r="E1876" s="101" t="s">
        <v>891</v>
      </c>
      <c r="F1876" s="101" t="s">
        <v>6113</v>
      </c>
      <c r="G1876" s="102" t="s">
        <v>4993</v>
      </c>
      <c r="H1876" s="103">
        <v>0</v>
      </c>
      <c r="I1876" s="103">
        <v>8611</v>
      </c>
      <c r="K1876" s="101" t="s">
        <v>751</v>
      </c>
      <c r="L1876" s="101" t="s">
        <v>599</v>
      </c>
      <c r="M1876" s="101" t="s">
        <v>586</v>
      </c>
      <c r="N1876" s="101" t="s">
        <v>730</v>
      </c>
      <c r="O1876" s="101" t="s">
        <v>1997</v>
      </c>
    </row>
    <row r="1877" spans="1:15" hidden="1">
      <c r="A1877" s="101">
        <v>272</v>
      </c>
      <c r="B1877" s="101">
        <v>491</v>
      </c>
      <c r="C1877" s="101">
        <v>1</v>
      </c>
      <c r="D1877" s="101" t="s">
        <v>5534</v>
      </c>
      <c r="E1877" s="101" t="s">
        <v>891</v>
      </c>
      <c r="F1877" s="101" t="s">
        <v>6113</v>
      </c>
      <c r="G1877" s="102" t="s">
        <v>4677</v>
      </c>
      <c r="H1877" s="103">
        <v>0</v>
      </c>
      <c r="I1877" s="103">
        <v>2380</v>
      </c>
      <c r="K1877" s="101" t="s">
        <v>751</v>
      </c>
      <c r="L1877" s="101" t="s">
        <v>599</v>
      </c>
      <c r="M1877" s="101" t="s">
        <v>586</v>
      </c>
      <c r="N1877" s="101" t="s">
        <v>730</v>
      </c>
      <c r="O1877" s="101" t="s">
        <v>5145</v>
      </c>
    </row>
    <row r="1878" spans="1:15" hidden="1">
      <c r="A1878" s="101">
        <v>272</v>
      </c>
      <c r="B1878" s="101">
        <v>492</v>
      </c>
      <c r="C1878" s="101">
        <v>1</v>
      </c>
      <c r="D1878" s="101" t="s">
        <v>5534</v>
      </c>
      <c r="E1878" s="101" t="s">
        <v>891</v>
      </c>
      <c r="F1878" s="101" t="s">
        <v>6113</v>
      </c>
      <c r="G1878" s="102" t="s">
        <v>237</v>
      </c>
      <c r="H1878" s="103">
        <v>0</v>
      </c>
      <c r="I1878" s="103">
        <v>32550</v>
      </c>
      <c r="K1878" s="101" t="s">
        <v>751</v>
      </c>
      <c r="L1878" s="101" t="s">
        <v>599</v>
      </c>
      <c r="M1878" s="101" t="s">
        <v>586</v>
      </c>
      <c r="N1878" s="101" t="s">
        <v>730</v>
      </c>
      <c r="O1878" s="101" t="s">
        <v>5533</v>
      </c>
    </row>
    <row r="1879" spans="1:15" hidden="1">
      <c r="A1879" s="101">
        <v>272</v>
      </c>
      <c r="B1879" s="101">
        <v>493</v>
      </c>
      <c r="C1879" s="101">
        <v>1</v>
      </c>
      <c r="D1879" s="101" t="s">
        <v>5534</v>
      </c>
      <c r="E1879" s="101" t="s">
        <v>891</v>
      </c>
      <c r="F1879" s="101" t="s">
        <v>2776</v>
      </c>
      <c r="G1879" s="102" t="s">
        <v>6137</v>
      </c>
      <c r="H1879" s="103">
        <v>0</v>
      </c>
      <c r="I1879" s="103">
        <v>465000</v>
      </c>
      <c r="K1879" s="101" t="s">
        <v>751</v>
      </c>
      <c r="L1879" s="101" t="s">
        <v>599</v>
      </c>
      <c r="M1879" s="101" t="s">
        <v>586</v>
      </c>
      <c r="N1879" s="101" t="s">
        <v>730</v>
      </c>
      <c r="O1879" s="101" t="s">
        <v>5642</v>
      </c>
    </row>
    <row r="1880" spans="1:15" hidden="1">
      <c r="A1880" s="101">
        <v>272</v>
      </c>
      <c r="B1880" s="101">
        <v>494</v>
      </c>
      <c r="C1880" s="101">
        <v>1</v>
      </c>
      <c r="D1880" s="101" t="s">
        <v>5534</v>
      </c>
      <c r="E1880" s="101" t="s">
        <v>891</v>
      </c>
      <c r="F1880" s="101" t="s">
        <v>2776</v>
      </c>
      <c r="G1880" s="102" t="s">
        <v>6138</v>
      </c>
      <c r="H1880" s="103">
        <v>0</v>
      </c>
      <c r="I1880" s="103">
        <v>62310</v>
      </c>
      <c r="K1880" s="101" t="s">
        <v>751</v>
      </c>
      <c r="L1880" s="101" t="s">
        <v>599</v>
      </c>
      <c r="M1880" s="101" t="s">
        <v>586</v>
      </c>
      <c r="N1880" s="101" t="s">
        <v>730</v>
      </c>
      <c r="O1880" s="101" t="s">
        <v>5662</v>
      </c>
    </row>
    <row r="1881" spans="1:15" hidden="1">
      <c r="A1881" s="101">
        <v>272</v>
      </c>
      <c r="B1881" s="101">
        <v>495</v>
      </c>
      <c r="C1881" s="101">
        <v>1</v>
      </c>
      <c r="D1881" s="101" t="s">
        <v>5534</v>
      </c>
      <c r="E1881" s="101" t="s">
        <v>891</v>
      </c>
      <c r="F1881" s="101" t="s">
        <v>2875</v>
      </c>
      <c r="G1881" s="102" t="s">
        <v>1580</v>
      </c>
      <c r="H1881" s="103">
        <v>0</v>
      </c>
      <c r="I1881" s="103">
        <v>174486</v>
      </c>
      <c r="K1881" s="101" t="s">
        <v>751</v>
      </c>
      <c r="L1881" s="101" t="s">
        <v>599</v>
      </c>
      <c r="M1881" s="101" t="s">
        <v>586</v>
      </c>
      <c r="N1881" s="101" t="s">
        <v>730</v>
      </c>
      <c r="O1881" s="101" t="s">
        <v>6139</v>
      </c>
    </row>
    <row r="1882" spans="1:15" hidden="1">
      <c r="A1882" s="101">
        <v>272</v>
      </c>
      <c r="B1882" s="101">
        <v>496</v>
      </c>
      <c r="C1882" s="101">
        <v>1</v>
      </c>
      <c r="D1882" s="101" t="s">
        <v>5534</v>
      </c>
      <c r="E1882" s="101" t="s">
        <v>891</v>
      </c>
      <c r="F1882" s="101" t="s">
        <v>2875</v>
      </c>
      <c r="G1882" s="102" t="s">
        <v>3870</v>
      </c>
      <c r="H1882" s="103">
        <v>0</v>
      </c>
      <c r="I1882" s="103">
        <v>308648</v>
      </c>
      <c r="K1882" s="101" t="s">
        <v>751</v>
      </c>
      <c r="L1882" s="101" t="s">
        <v>599</v>
      </c>
      <c r="M1882" s="101" t="s">
        <v>586</v>
      </c>
      <c r="N1882" s="101" t="s">
        <v>730</v>
      </c>
      <c r="O1882" s="101" t="s">
        <v>4204</v>
      </c>
    </row>
    <row r="1883" spans="1:15" hidden="1">
      <c r="A1883" s="101">
        <v>272</v>
      </c>
      <c r="B1883" s="101">
        <v>497</v>
      </c>
      <c r="C1883" s="101">
        <v>1</v>
      </c>
      <c r="D1883" s="101" t="s">
        <v>5534</v>
      </c>
      <c r="E1883" s="101" t="s">
        <v>891</v>
      </c>
      <c r="F1883" s="101" t="s">
        <v>2875</v>
      </c>
      <c r="G1883" s="102" t="s">
        <v>6141</v>
      </c>
      <c r="H1883" s="103">
        <v>0</v>
      </c>
      <c r="I1883" s="103">
        <v>31620</v>
      </c>
      <c r="K1883" s="101" t="s">
        <v>751</v>
      </c>
      <c r="L1883" s="101" t="s">
        <v>599</v>
      </c>
      <c r="M1883" s="101" t="s">
        <v>586</v>
      </c>
      <c r="N1883" s="101" t="s">
        <v>730</v>
      </c>
      <c r="O1883" s="101" t="s">
        <v>534</v>
      </c>
    </row>
    <row r="1884" spans="1:15" hidden="1">
      <c r="A1884" s="101">
        <v>272</v>
      </c>
      <c r="B1884" s="101">
        <v>498</v>
      </c>
      <c r="C1884" s="101">
        <v>1</v>
      </c>
      <c r="D1884" s="101" t="s">
        <v>5534</v>
      </c>
      <c r="E1884" s="101" t="s">
        <v>891</v>
      </c>
      <c r="F1884" s="101" t="s">
        <v>2875</v>
      </c>
      <c r="G1884" s="102" t="s">
        <v>6142</v>
      </c>
      <c r="H1884" s="103">
        <v>0</v>
      </c>
      <c r="I1884" s="103">
        <v>38130</v>
      </c>
      <c r="K1884" s="101" t="s">
        <v>751</v>
      </c>
      <c r="L1884" s="101" t="s">
        <v>599</v>
      </c>
      <c r="M1884" s="101" t="s">
        <v>586</v>
      </c>
      <c r="N1884" s="101" t="s">
        <v>730</v>
      </c>
      <c r="O1884" s="101" t="s">
        <v>4003</v>
      </c>
    </row>
    <row r="1885" spans="1:15" hidden="1">
      <c r="A1885" s="101">
        <v>272</v>
      </c>
      <c r="B1885" s="101">
        <v>499</v>
      </c>
      <c r="C1885" s="101">
        <v>1</v>
      </c>
      <c r="D1885" s="101" t="s">
        <v>5534</v>
      </c>
      <c r="E1885" s="101" t="s">
        <v>891</v>
      </c>
      <c r="F1885" s="101" t="s">
        <v>893</v>
      </c>
      <c r="G1885" s="102" t="s">
        <v>6144</v>
      </c>
      <c r="H1885" s="103">
        <v>0</v>
      </c>
      <c r="I1885" s="103">
        <v>1860</v>
      </c>
      <c r="K1885" s="101" t="s">
        <v>751</v>
      </c>
      <c r="L1885" s="101" t="s">
        <v>599</v>
      </c>
      <c r="M1885" s="101" t="s">
        <v>586</v>
      </c>
      <c r="N1885" s="101" t="s">
        <v>730</v>
      </c>
      <c r="O1885" s="101" t="s">
        <v>6145</v>
      </c>
    </row>
    <row r="1886" spans="1:15" hidden="1">
      <c r="A1886" s="101">
        <v>272</v>
      </c>
      <c r="B1886" s="101">
        <v>500</v>
      </c>
      <c r="C1886" s="101">
        <v>1</v>
      </c>
      <c r="D1886" s="101" t="s">
        <v>5534</v>
      </c>
      <c r="E1886" s="101" t="s">
        <v>891</v>
      </c>
      <c r="F1886" s="101" t="s">
        <v>974</v>
      </c>
      <c r="G1886" s="102" t="s">
        <v>6146</v>
      </c>
      <c r="H1886" s="103">
        <v>0</v>
      </c>
      <c r="I1886" s="103">
        <v>99510</v>
      </c>
      <c r="K1886" s="101" t="s">
        <v>751</v>
      </c>
      <c r="L1886" s="101" t="s">
        <v>599</v>
      </c>
      <c r="M1886" s="101" t="s">
        <v>586</v>
      </c>
      <c r="N1886" s="101" t="s">
        <v>730</v>
      </c>
      <c r="O1886" s="101" t="s">
        <v>1858</v>
      </c>
    </row>
    <row r="1887" spans="1:15" hidden="1">
      <c r="A1887" s="101">
        <v>272</v>
      </c>
      <c r="B1887" s="101">
        <v>501</v>
      </c>
      <c r="C1887" s="101">
        <v>1</v>
      </c>
      <c r="D1887" s="101" t="s">
        <v>5534</v>
      </c>
      <c r="E1887" s="101" t="s">
        <v>891</v>
      </c>
      <c r="F1887" s="101" t="s">
        <v>6148</v>
      </c>
      <c r="G1887" s="102" t="s">
        <v>2707</v>
      </c>
      <c r="H1887" s="103">
        <v>0</v>
      </c>
      <c r="I1887" s="103">
        <v>22320</v>
      </c>
      <c r="K1887" s="101" t="s">
        <v>751</v>
      </c>
      <c r="L1887" s="101" t="s">
        <v>599</v>
      </c>
      <c r="M1887" s="101" t="s">
        <v>586</v>
      </c>
      <c r="N1887" s="101" t="s">
        <v>730</v>
      </c>
      <c r="O1887" s="101" t="s">
        <v>5889</v>
      </c>
    </row>
    <row r="1888" spans="1:15" hidden="1">
      <c r="A1888" s="101">
        <v>272</v>
      </c>
      <c r="B1888" s="101">
        <v>502</v>
      </c>
      <c r="C1888" s="101">
        <v>1</v>
      </c>
      <c r="D1888" s="101" t="s">
        <v>5534</v>
      </c>
      <c r="E1888" s="101" t="s">
        <v>891</v>
      </c>
      <c r="F1888" s="101" t="s">
        <v>4520</v>
      </c>
      <c r="G1888" s="102" t="s">
        <v>2894</v>
      </c>
      <c r="H1888" s="103">
        <v>0</v>
      </c>
      <c r="I1888" s="103">
        <v>181350</v>
      </c>
      <c r="K1888" s="101" t="s">
        <v>751</v>
      </c>
      <c r="L1888" s="101" t="s">
        <v>599</v>
      </c>
      <c r="M1888" s="101" t="s">
        <v>586</v>
      </c>
      <c r="N1888" s="101" t="s">
        <v>730</v>
      </c>
      <c r="O1888" s="101" t="s">
        <v>5537</v>
      </c>
    </row>
    <row r="1889" spans="1:15" hidden="1">
      <c r="A1889" s="101">
        <v>272</v>
      </c>
      <c r="B1889" s="101">
        <v>503</v>
      </c>
      <c r="C1889" s="101">
        <v>1</v>
      </c>
      <c r="D1889" s="101" t="s">
        <v>5534</v>
      </c>
      <c r="E1889" s="101" t="s">
        <v>891</v>
      </c>
      <c r="F1889" s="101" t="s">
        <v>4520</v>
      </c>
      <c r="G1889" s="102" t="s">
        <v>2417</v>
      </c>
      <c r="H1889" s="103">
        <v>0</v>
      </c>
      <c r="I1889" s="103">
        <v>146940</v>
      </c>
      <c r="K1889" s="101" t="s">
        <v>751</v>
      </c>
      <c r="L1889" s="101" t="s">
        <v>599</v>
      </c>
      <c r="M1889" s="101" t="s">
        <v>586</v>
      </c>
      <c r="N1889" s="101" t="s">
        <v>730</v>
      </c>
      <c r="O1889" s="101" t="s">
        <v>6149</v>
      </c>
    </row>
    <row r="1890" spans="1:15" hidden="1">
      <c r="A1890" s="101">
        <v>272</v>
      </c>
      <c r="B1890" s="101">
        <v>504</v>
      </c>
      <c r="C1890" s="101">
        <v>1</v>
      </c>
      <c r="D1890" s="101" t="s">
        <v>5534</v>
      </c>
      <c r="E1890" s="101" t="s">
        <v>891</v>
      </c>
      <c r="F1890" s="101" t="s">
        <v>4520</v>
      </c>
      <c r="G1890" s="102" t="s">
        <v>4992</v>
      </c>
      <c r="H1890" s="103">
        <v>0</v>
      </c>
      <c r="I1890" s="103">
        <v>3069</v>
      </c>
      <c r="K1890" s="101" t="s">
        <v>751</v>
      </c>
      <c r="L1890" s="101" t="s">
        <v>599</v>
      </c>
      <c r="M1890" s="101" t="s">
        <v>586</v>
      </c>
      <c r="N1890" s="101" t="s">
        <v>730</v>
      </c>
      <c r="O1890" s="101" t="s">
        <v>838</v>
      </c>
    </row>
    <row r="1891" spans="1:15" hidden="1">
      <c r="A1891" s="101">
        <v>272</v>
      </c>
      <c r="B1891" s="101">
        <v>505</v>
      </c>
      <c r="C1891" s="101">
        <v>1</v>
      </c>
      <c r="D1891" s="101" t="s">
        <v>5534</v>
      </c>
      <c r="E1891" s="101" t="s">
        <v>891</v>
      </c>
      <c r="F1891" s="101" t="s">
        <v>2338</v>
      </c>
      <c r="G1891" s="102" t="s">
        <v>4208</v>
      </c>
      <c r="H1891" s="103">
        <v>0</v>
      </c>
      <c r="I1891" s="103">
        <v>781</v>
      </c>
      <c r="K1891" s="101" t="s">
        <v>751</v>
      </c>
      <c r="L1891" s="101" t="s">
        <v>599</v>
      </c>
      <c r="M1891" s="101" t="s">
        <v>586</v>
      </c>
      <c r="N1891" s="101" t="s">
        <v>730</v>
      </c>
      <c r="O1891" s="101" t="s">
        <v>6151</v>
      </c>
    </row>
    <row r="1892" spans="1:15" hidden="1">
      <c r="A1892" s="101">
        <v>272</v>
      </c>
      <c r="B1892" s="101">
        <v>506</v>
      </c>
      <c r="C1892" s="101">
        <v>1</v>
      </c>
      <c r="D1892" s="101" t="s">
        <v>5534</v>
      </c>
      <c r="E1892" s="101" t="s">
        <v>891</v>
      </c>
      <c r="F1892" s="101" t="s">
        <v>3490</v>
      </c>
      <c r="G1892" s="102" t="s">
        <v>5371</v>
      </c>
      <c r="H1892" s="103">
        <v>0</v>
      </c>
      <c r="I1892" s="103">
        <v>997890</v>
      </c>
      <c r="K1892" s="101" t="s">
        <v>751</v>
      </c>
      <c r="L1892" s="101" t="s">
        <v>599</v>
      </c>
      <c r="M1892" s="101" t="s">
        <v>586</v>
      </c>
      <c r="N1892" s="101" t="s">
        <v>730</v>
      </c>
      <c r="O1892" s="101" t="s">
        <v>2968</v>
      </c>
    </row>
    <row r="1893" spans="1:15" hidden="1">
      <c r="A1893" s="101">
        <v>272</v>
      </c>
      <c r="B1893" s="101">
        <v>507</v>
      </c>
      <c r="C1893" s="101">
        <v>1</v>
      </c>
      <c r="D1893" s="101" t="s">
        <v>5534</v>
      </c>
      <c r="E1893" s="101" t="s">
        <v>891</v>
      </c>
      <c r="F1893" s="101" t="s">
        <v>4920</v>
      </c>
      <c r="G1893" s="102" t="s">
        <v>6152</v>
      </c>
      <c r="H1893" s="103">
        <v>0</v>
      </c>
      <c r="I1893" s="103">
        <v>234360</v>
      </c>
      <c r="K1893" s="101" t="s">
        <v>751</v>
      </c>
      <c r="L1893" s="101" t="s">
        <v>599</v>
      </c>
      <c r="M1893" s="101" t="s">
        <v>586</v>
      </c>
      <c r="N1893" s="101" t="s">
        <v>730</v>
      </c>
      <c r="O1893" s="101" t="s">
        <v>2479</v>
      </c>
    </row>
    <row r="1894" spans="1:15" hidden="1">
      <c r="A1894" s="101">
        <v>272</v>
      </c>
      <c r="B1894" s="101">
        <v>508</v>
      </c>
      <c r="C1894" s="101">
        <v>1</v>
      </c>
      <c r="D1894" s="101" t="s">
        <v>5534</v>
      </c>
      <c r="E1894" s="101" t="s">
        <v>891</v>
      </c>
      <c r="F1894" s="101" t="s">
        <v>4920</v>
      </c>
      <c r="G1894" s="102" t="s">
        <v>2628</v>
      </c>
      <c r="H1894" s="103">
        <v>0</v>
      </c>
      <c r="I1894" s="103">
        <v>777480</v>
      </c>
      <c r="K1894" s="101" t="s">
        <v>751</v>
      </c>
      <c r="L1894" s="101" t="s">
        <v>599</v>
      </c>
      <c r="M1894" s="101" t="s">
        <v>586</v>
      </c>
      <c r="N1894" s="101" t="s">
        <v>730</v>
      </c>
      <c r="O1894" s="101" t="s">
        <v>495</v>
      </c>
    </row>
    <row r="1895" spans="1:15" hidden="1">
      <c r="A1895" s="101">
        <v>272</v>
      </c>
      <c r="B1895" s="101">
        <v>509</v>
      </c>
      <c r="C1895" s="101">
        <v>1</v>
      </c>
      <c r="D1895" s="101" t="s">
        <v>5534</v>
      </c>
      <c r="E1895" s="101" t="s">
        <v>891</v>
      </c>
      <c r="F1895" s="101" t="s">
        <v>726</v>
      </c>
      <c r="G1895" s="102" t="s">
        <v>6154</v>
      </c>
      <c r="H1895" s="103">
        <v>0</v>
      </c>
      <c r="I1895" s="103">
        <v>104160</v>
      </c>
      <c r="K1895" s="101" t="s">
        <v>751</v>
      </c>
      <c r="L1895" s="101" t="s">
        <v>599</v>
      </c>
      <c r="M1895" s="101" t="s">
        <v>586</v>
      </c>
      <c r="N1895" s="101" t="s">
        <v>730</v>
      </c>
      <c r="O1895" s="101" t="s">
        <v>4097</v>
      </c>
    </row>
    <row r="1896" spans="1:15" hidden="1">
      <c r="A1896" s="101">
        <v>272</v>
      </c>
      <c r="B1896" s="101">
        <v>510</v>
      </c>
      <c r="C1896" s="101">
        <v>1</v>
      </c>
      <c r="D1896" s="101" t="s">
        <v>5534</v>
      </c>
      <c r="E1896" s="101" t="s">
        <v>891</v>
      </c>
      <c r="F1896" s="101" t="s">
        <v>726</v>
      </c>
      <c r="G1896" s="102" t="s">
        <v>4956</v>
      </c>
      <c r="H1896" s="103">
        <v>0</v>
      </c>
      <c r="I1896" s="103">
        <v>856530</v>
      </c>
      <c r="K1896" s="101" t="s">
        <v>751</v>
      </c>
      <c r="L1896" s="101" t="s">
        <v>599</v>
      </c>
      <c r="M1896" s="101" t="s">
        <v>586</v>
      </c>
      <c r="N1896" s="101" t="s">
        <v>730</v>
      </c>
      <c r="O1896" s="101" t="s">
        <v>6157</v>
      </c>
    </row>
    <row r="1897" spans="1:15" hidden="1">
      <c r="A1897" s="101">
        <v>272</v>
      </c>
      <c r="B1897" s="101">
        <v>511</v>
      </c>
      <c r="C1897" s="101">
        <v>1</v>
      </c>
      <c r="D1897" s="101" t="s">
        <v>5534</v>
      </c>
      <c r="E1897" s="101" t="s">
        <v>891</v>
      </c>
      <c r="F1897" s="101" t="s">
        <v>726</v>
      </c>
      <c r="G1897" s="102" t="s">
        <v>6159</v>
      </c>
      <c r="H1897" s="103">
        <v>0</v>
      </c>
      <c r="I1897" s="103">
        <v>2086920</v>
      </c>
      <c r="K1897" s="101" t="s">
        <v>751</v>
      </c>
      <c r="L1897" s="101" t="s">
        <v>599</v>
      </c>
      <c r="M1897" s="101" t="s">
        <v>586</v>
      </c>
      <c r="N1897" s="101" t="s">
        <v>730</v>
      </c>
      <c r="O1897" s="101" t="s">
        <v>5039</v>
      </c>
    </row>
    <row r="1898" spans="1:15" hidden="1">
      <c r="A1898" s="101">
        <v>272</v>
      </c>
      <c r="B1898" s="101">
        <v>512</v>
      </c>
      <c r="C1898" s="101">
        <v>1</v>
      </c>
      <c r="D1898" s="101" t="s">
        <v>5534</v>
      </c>
      <c r="E1898" s="101" t="s">
        <v>891</v>
      </c>
      <c r="F1898" s="101" t="s">
        <v>726</v>
      </c>
      <c r="G1898" s="102" t="s">
        <v>5959</v>
      </c>
      <c r="H1898" s="103">
        <v>0</v>
      </c>
      <c r="I1898" s="103">
        <v>1418250</v>
      </c>
      <c r="K1898" s="101" t="s">
        <v>751</v>
      </c>
      <c r="L1898" s="101" t="s">
        <v>599</v>
      </c>
      <c r="M1898" s="101" t="s">
        <v>586</v>
      </c>
      <c r="N1898" s="101" t="s">
        <v>730</v>
      </c>
      <c r="O1898" s="101" t="s">
        <v>6161</v>
      </c>
    </row>
    <row r="1899" spans="1:15" hidden="1">
      <c r="A1899" s="101">
        <v>272</v>
      </c>
      <c r="B1899" s="101">
        <v>513</v>
      </c>
      <c r="C1899" s="101">
        <v>1</v>
      </c>
      <c r="D1899" s="101" t="s">
        <v>5534</v>
      </c>
      <c r="E1899" s="101" t="s">
        <v>891</v>
      </c>
      <c r="F1899" s="101" t="s">
        <v>726</v>
      </c>
      <c r="G1899" s="102" t="s">
        <v>6162</v>
      </c>
      <c r="H1899" s="103">
        <v>0</v>
      </c>
      <c r="I1899" s="103">
        <v>175770</v>
      </c>
      <c r="K1899" s="101" t="s">
        <v>751</v>
      </c>
      <c r="L1899" s="101" t="s">
        <v>599</v>
      </c>
      <c r="M1899" s="101" t="s">
        <v>586</v>
      </c>
      <c r="N1899" s="101" t="s">
        <v>730</v>
      </c>
      <c r="O1899" s="101" t="s">
        <v>972</v>
      </c>
    </row>
    <row r="1900" spans="1:15" hidden="1">
      <c r="A1900" s="101">
        <v>272</v>
      </c>
      <c r="B1900" s="101">
        <v>514</v>
      </c>
      <c r="C1900" s="101">
        <v>1</v>
      </c>
      <c r="D1900" s="101" t="s">
        <v>5534</v>
      </c>
      <c r="E1900" s="101" t="s">
        <v>891</v>
      </c>
      <c r="F1900" s="101" t="s">
        <v>726</v>
      </c>
      <c r="G1900" s="102" t="s">
        <v>1065</v>
      </c>
      <c r="H1900" s="103">
        <v>0</v>
      </c>
      <c r="I1900" s="103">
        <v>473370</v>
      </c>
      <c r="K1900" s="101" t="s">
        <v>751</v>
      </c>
      <c r="L1900" s="101" t="s">
        <v>599</v>
      </c>
      <c r="M1900" s="101" t="s">
        <v>586</v>
      </c>
      <c r="N1900" s="101" t="s">
        <v>730</v>
      </c>
      <c r="O1900" s="101" t="s">
        <v>6163</v>
      </c>
    </row>
    <row r="1901" spans="1:15" hidden="1">
      <c r="A1901" s="101">
        <v>272</v>
      </c>
      <c r="B1901" s="101">
        <v>515</v>
      </c>
      <c r="C1901" s="101">
        <v>1</v>
      </c>
      <c r="D1901" s="101" t="s">
        <v>5534</v>
      </c>
      <c r="E1901" s="101" t="s">
        <v>891</v>
      </c>
      <c r="F1901" s="101" t="s">
        <v>726</v>
      </c>
      <c r="G1901" s="102" t="s">
        <v>4804</v>
      </c>
      <c r="H1901" s="103">
        <v>0</v>
      </c>
      <c r="I1901" s="103">
        <v>956040</v>
      </c>
      <c r="K1901" s="101" t="s">
        <v>751</v>
      </c>
      <c r="L1901" s="101" t="s">
        <v>599</v>
      </c>
      <c r="M1901" s="101" t="s">
        <v>586</v>
      </c>
      <c r="N1901" s="101" t="s">
        <v>730</v>
      </c>
      <c r="O1901" s="101" t="s">
        <v>1366</v>
      </c>
    </row>
    <row r="1902" spans="1:15" hidden="1">
      <c r="A1902" s="101">
        <v>272</v>
      </c>
      <c r="B1902" s="101">
        <v>516</v>
      </c>
      <c r="C1902" s="101">
        <v>1</v>
      </c>
      <c r="D1902" s="101" t="s">
        <v>5534</v>
      </c>
      <c r="E1902" s="101" t="s">
        <v>891</v>
      </c>
      <c r="F1902" s="101" t="s">
        <v>726</v>
      </c>
      <c r="G1902" s="102" t="s">
        <v>2899</v>
      </c>
      <c r="H1902" s="103">
        <v>0</v>
      </c>
      <c r="I1902" s="103">
        <v>646350</v>
      </c>
      <c r="K1902" s="101" t="s">
        <v>751</v>
      </c>
      <c r="L1902" s="101" t="s">
        <v>599</v>
      </c>
      <c r="M1902" s="101" t="s">
        <v>586</v>
      </c>
      <c r="N1902" s="101" t="s">
        <v>730</v>
      </c>
      <c r="O1902" s="101" t="s">
        <v>2356</v>
      </c>
    </row>
    <row r="1903" spans="1:15" hidden="1">
      <c r="A1903" s="101">
        <v>272</v>
      </c>
      <c r="B1903" s="101">
        <v>517</v>
      </c>
      <c r="C1903" s="101">
        <v>1</v>
      </c>
      <c r="D1903" s="101" t="s">
        <v>5534</v>
      </c>
      <c r="E1903" s="101" t="s">
        <v>891</v>
      </c>
      <c r="F1903" s="101" t="s">
        <v>726</v>
      </c>
      <c r="G1903" s="102" t="s">
        <v>4083</v>
      </c>
      <c r="H1903" s="103">
        <v>0</v>
      </c>
      <c r="I1903" s="103">
        <v>512430</v>
      </c>
      <c r="K1903" s="101" t="s">
        <v>751</v>
      </c>
      <c r="L1903" s="101" t="s">
        <v>599</v>
      </c>
      <c r="M1903" s="101" t="s">
        <v>586</v>
      </c>
      <c r="N1903" s="101" t="s">
        <v>730</v>
      </c>
      <c r="O1903" s="101" t="s">
        <v>3101</v>
      </c>
    </row>
    <row r="1904" spans="1:15" hidden="1">
      <c r="A1904" s="101">
        <v>272</v>
      </c>
      <c r="B1904" s="101">
        <v>518</v>
      </c>
      <c r="C1904" s="101">
        <v>1</v>
      </c>
      <c r="D1904" s="101" t="s">
        <v>5534</v>
      </c>
      <c r="E1904" s="101" t="s">
        <v>891</v>
      </c>
      <c r="F1904" s="101" t="s">
        <v>726</v>
      </c>
      <c r="G1904" s="102" t="s">
        <v>5143</v>
      </c>
      <c r="H1904" s="103">
        <v>0</v>
      </c>
      <c r="I1904" s="103">
        <v>77190</v>
      </c>
      <c r="K1904" s="101" t="s">
        <v>751</v>
      </c>
      <c r="L1904" s="101" t="s">
        <v>599</v>
      </c>
      <c r="M1904" s="101" t="s">
        <v>586</v>
      </c>
      <c r="N1904" s="101" t="s">
        <v>730</v>
      </c>
      <c r="O1904" s="101" t="s">
        <v>4539</v>
      </c>
    </row>
    <row r="1905" spans="1:15" hidden="1">
      <c r="A1905" s="101">
        <v>272</v>
      </c>
      <c r="B1905" s="101">
        <v>519</v>
      </c>
      <c r="C1905" s="101">
        <v>1</v>
      </c>
      <c r="D1905" s="101" t="s">
        <v>5534</v>
      </c>
      <c r="E1905" s="101" t="s">
        <v>891</v>
      </c>
      <c r="F1905" s="101" t="s">
        <v>726</v>
      </c>
      <c r="G1905" s="102" t="s">
        <v>4088</v>
      </c>
      <c r="H1905" s="103">
        <v>0</v>
      </c>
      <c r="I1905" s="103">
        <v>129270</v>
      </c>
      <c r="K1905" s="101" t="s">
        <v>751</v>
      </c>
      <c r="L1905" s="101" t="s">
        <v>599</v>
      </c>
      <c r="M1905" s="101" t="s">
        <v>586</v>
      </c>
      <c r="N1905" s="101" t="s">
        <v>730</v>
      </c>
      <c r="O1905" s="101" t="s">
        <v>3911</v>
      </c>
    </row>
    <row r="1906" spans="1:15" hidden="1">
      <c r="A1906" s="101">
        <v>272</v>
      </c>
      <c r="B1906" s="101">
        <v>520</v>
      </c>
      <c r="C1906" s="101">
        <v>1</v>
      </c>
      <c r="D1906" s="101" t="s">
        <v>5534</v>
      </c>
      <c r="E1906" s="101" t="s">
        <v>891</v>
      </c>
      <c r="F1906" s="101" t="s">
        <v>726</v>
      </c>
      <c r="G1906" s="102" t="s">
        <v>3019</v>
      </c>
      <c r="H1906" s="103">
        <v>0</v>
      </c>
      <c r="I1906" s="103">
        <v>126480</v>
      </c>
      <c r="K1906" s="101" t="s">
        <v>751</v>
      </c>
      <c r="L1906" s="101" t="s">
        <v>599</v>
      </c>
      <c r="M1906" s="101" t="s">
        <v>586</v>
      </c>
      <c r="N1906" s="101" t="s">
        <v>730</v>
      </c>
      <c r="O1906" s="101" t="s">
        <v>349</v>
      </c>
    </row>
    <row r="1907" spans="1:15" hidden="1">
      <c r="A1907" s="101">
        <v>272</v>
      </c>
      <c r="B1907" s="101">
        <v>521</v>
      </c>
      <c r="C1907" s="101">
        <v>1</v>
      </c>
      <c r="D1907" s="101" t="s">
        <v>5534</v>
      </c>
      <c r="E1907" s="101" t="s">
        <v>891</v>
      </c>
      <c r="F1907" s="101" t="s">
        <v>726</v>
      </c>
      <c r="G1907" s="102" t="s">
        <v>5916</v>
      </c>
      <c r="H1907" s="103">
        <v>0</v>
      </c>
      <c r="I1907" s="103">
        <v>70680</v>
      </c>
      <c r="K1907" s="101" t="s">
        <v>751</v>
      </c>
      <c r="L1907" s="101" t="s">
        <v>599</v>
      </c>
      <c r="M1907" s="101" t="s">
        <v>586</v>
      </c>
      <c r="N1907" s="101" t="s">
        <v>730</v>
      </c>
      <c r="O1907" s="101" t="s">
        <v>52</v>
      </c>
    </row>
    <row r="1908" spans="1:15" hidden="1">
      <c r="A1908" s="101">
        <v>272</v>
      </c>
      <c r="B1908" s="101">
        <v>522</v>
      </c>
      <c r="C1908" s="101">
        <v>1</v>
      </c>
      <c r="D1908" s="101" t="s">
        <v>5534</v>
      </c>
      <c r="E1908" s="101" t="s">
        <v>891</v>
      </c>
      <c r="F1908" s="101" t="s">
        <v>726</v>
      </c>
      <c r="G1908" s="102" t="s">
        <v>260</v>
      </c>
      <c r="H1908" s="103">
        <v>0</v>
      </c>
      <c r="I1908" s="103">
        <v>66030</v>
      </c>
      <c r="K1908" s="101" t="s">
        <v>751</v>
      </c>
      <c r="L1908" s="101" t="s">
        <v>599</v>
      </c>
      <c r="M1908" s="101" t="s">
        <v>586</v>
      </c>
      <c r="N1908" s="101" t="s">
        <v>730</v>
      </c>
      <c r="O1908" s="101" t="s">
        <v>518</v>
      </c>
    </row>
    <row r="1909" spans="1:15" hidden="1">
      <c r="A1909" s="101">
        <v>272</v>
      </c>
      <c r="B1909" s="101">
        <v>523</v>
      </c>
      <c r="C1909" s="101">
        <v>1</v>
      </c>
      <c r="D1909" s="101" t="s">
        <v>5534</v>
      </c>
      <c r="E1909" s="101" t="s">
        <v>891</v>
      </c>
      <c r="F1909" s="101" t="s">
        <v>726</v>
      </c>
      <c r="G1909" s="102" t="s">
        <v>6165</v>
      </c>
      <c r="H1909" s="103">
        <v>0</v>
      </c>
      <c r="I1909" s="103">
        <v>530100</v>
      </c>
      <c r="K1909" s="101" t="s">
        <v>751</v>
      </c>
      <c r="L1909" s="101" t="s">
        <v>599</v>
      </c>
      <c r="M1909" s="101" t="s">
        <v>586</v>
      </c>
      <c r="N1909" s="101" t="s">
        <v>730</v>
      </c>
      <c r="O1909" s="101" t="s">
        <v>6167</v>
      </c>
    </row>
    <row r="1910" spans="1:15" hidden="1">
      <c r="A1910" s="101">
        <v>272</v>
      </c>
      <c r="B1910" s="101">
        <v>524</v>
      </c>
      <c r="C1910" s="101">
        <v>1</v>
      </c>
      <c r="D1910" s="101" t="s">
        <v>5534</v>
      </c>
      <c r="E1910" s="101" t="s">
        <v>891</v>
      </c>
      <c r="F1910" s="101" t="s">
        <v>726</v>
      </c>
      <c r="G1910" s="102" t="s">
        <v>1059</v>
      </c>
      <c r="H1910" s="103">
        <v>0</v>
      </c>
      <c r="I1910" s="103">
        <v>255750</v>
      </c>
      <c r="K1910" s="101" t="s">
        <v>751</v>
      </c>
      <c r="L1910" s="101" t="s">
        <v>599</v>
      </c>
      <c r="M1910" s="101" t="s">
        <v>586</v>
      </c>
      <c r="N1910" s="101" t="s">
        <v>730</v>
      </c>
      <c r="O1910" s="101" t="s">
        <v>5869</v>
      </c>
    </row>
    <row r="1911" spans="1:15" hidden="1">
      <c r="A1911" s="101">
        <v>272</v>
      </c>
      <c r="B1911" s="101">
        <v>525</v>
      </c>
      <c r="C1911" s="101">
        <v>1</v>
      </c>
      <c r="D1911" s="101" t="s">
        <v>5534</v>
      </c>
      <c r="E1911" s="101" t="s">
        <v>891</v>
      </c>
      <c r="F1911" s="101" t="s">
        <v>726</v>
      </c>
      <c r="G1911" s="102" t="s">
        <v>4547</v>
      </c>
      <c r="H1911" s="103">
        <v>0</v>
      </c>
      <c r="I1911" s="103">
        <v>262260</v>
      </c>
      <c r="K1911" s="101" t="s">
        <v>751</v>
      </c>
      <c r="L1911" s="101" t="s">
        <v>599</v>
      </c>
      <c r="M1911" s="101" t="s">
        <v>586</v>
      </c>
      <c r="N1911" s="101" t="s">
        <v>730</v>
      </c>
      <c r="O1911" s="101" t="s">
        <v>6169</v>
      </c>
    </row>
    <row r="1912" spans="1:15" hidden="1">
      <c r="A1912" s="101">
        <v>272</v>
      </c>
      <c r="B1912" s="101">
        <v>526</v>
      </c>
      <c r="C1912" s="101">
        <v>1</v>
      </c>
      <c r="D1912" s="101" t="s">
        <v>5534</v>
      </c>
      <c r="E1912" s="101" t="s">
        <v>891</v>
      </c>
      <c r="F1912" s="101" t="s">
        <v>726</v>
      </c>
      <c r="G1912" s="102" t="s">
        <v>1778</v>
      </c>
      <c r="H1912" s="103">
        <v>0</v>
      </c>
      <c r="I1912" s="103">
        <v>212040</v>
      </c>
      <c r="K1912" s="101" t="s">
        <v>751</v>
      </c>
      <c r="L1912" s="101" t="s">
        <v>599</v>
      </c>
      <c r="M1912" s="101" t="s">
        <v>586</v>
      </c>
      <c r="N1912" s="101" t="s">
        <v>730</v>
      </c>
      <c r="O1912" s="101" t="s">
        <v>6171</v>
      </c>
    </row>
    <row r="1913" spans="1:15" hidden="1">
      <c r="A1913" s="101">
        <v>272</v>
      </c>
      <c r="B1913" s="101">
        <v>527</v>
      </c>
      <c r="C1913" s="101">
        <v>1</v>
      </c>
      <c r="D1913" s="101" t="s">
        <v>5534</v>
      </c>
      <c r="E1913" s="101" t="s">
        <v>891</v>
      </c>
      <c r="F1913" s="101" t="s">
        <v>726</v>
      </c>
      <c r="G1913" s="102" t="s">
        <v>5106</v>
      </c>
      <c r="H1913" s="103">
        <v>0</v>
      </c>
      <c r="I1913" s="103">
        <v>213900</v>
      </c>
      <c r="K1913" s="101" t="s">
        <v>751</v>
      </c>
      <c r="L1913" s="101" t="s">
        <v>599</v>
      </c>
      <c r="M1913" s="101" t="s">
        <v>586</v>
      </c>
      <c r="N1913" s="101" t="s">
        <v>730</v>
      </c>
      <c r="O1913" s="101" t="s">
        <v>5783</v>
      </c>
    </row>
    <row r="1914" spans="1:15" hidden="1">
      <c r="A1914" s="101">
        <v>272</v>
      </c>
      <c r="B1914" s="101">
        <v>528</v>
      </c>
      <c r="C1914" s="101">
        <v>1</v>
      </c>
      <c r="D1914" s="101" t="s">
        <v>5534</v>
      </c>
      <c r="E1914" s="101" t="s">
        <v>891</v>
      </c>
      <c r="F1914" s="101" t="s">
        <v>726</v>
      </c>
      <c r="G1914" s="102" t="s">
        <v>6173</v>
      </c>
      <c r="H1914" s="103">
        <v>0</v>
      </c>
      <c r="I1914" s="103">
        <v>2205030</v>
      </c>
      <c r="K1914" s="101" t="s">
        <v>751</v>
      </c>
      <c r="L1914" s="101" t="s">
        <v>599</v>
      </c>
      <c r="M1914" s="101" t="s">
        <v>586</v>
      </c>
      <c r="N1914" s="101" t="s">
        <v>730</v>
      </c>
      <c r="O1914" s="101" t="s">
        <v>6174</v>
      </c>
    </row>
    <row r="1915" spans="1:15" hidden="1">
      <c r="A1915" s="101">
        <v>272</v>
      </c>
      <c r="B1915" s="101">
        <v>529</v>
      </c>
      <c r="C1915" s="101">
        <v>1</v>
      </c>
      <c r="D1915" s="101" t="s">
        <v>5534</v>
      </c>
      <c r="E1915" s="101" t="s">
        <v>891</v>
      </c>
      <c r="F1915" s="101" t="s">
        <v>726</v>
      </c>
      <c r="G1915" s="102" t="s">
        <v>5568</v>
      </c>
      <c r="H1915" s="103">
        <v>0</v>
      </c>
      <c r="I1915" s="103">
        <v>140430</v>
      </c>
      <c r="K1915" s="101" t="s">
        <v>751</v>
      </c>
      <c r="L1915" s="101" t="s">
        <v>599</v>
      </c>
      <c r="M1915" s="101" t="s">
        <v>586</v>
      </c>
      <c r="N1915" s="101" t="s">
        <v>730</v>
      </c>
      <c r="O1915" s="101" t="s">
        <v>2949</v>
      </c>
    </row>
    <row r="1916" spans="1:15" hidden="1">
      <c r="A1916" s="101">
        <v>272</v>
      </c>
      <c r="B1916" s="101">
        <v>530</v>
      </c>
      <c r="C1916" s="101">
        <v>1</v>
      </c>
      <c r="D1916" s="101" t="s">
        <v>5534</v>
      </c>
      <c r="E1916" s="101" t="s">
        <v>891</v>
      </c>
      <c r="F1916" s="101" t="s">
        <v>726</v>
      </c>
      <c r="G1916" s="102" t="s">
        <v>6178</v>
      </c>
      <c r="H1916" s="103">
        <v>0</v>
      </c>
      <c r="I1916" s="103">
        <v>236220</v>
      </c>
      <c r="K1916" s="101" t="s">
        <v>751</v>
      </c>
      <c r="L1916" s="101" t="s">
        <v>599</v>
      </c>
      <c r="M1916" s="101" t="s">
        <v>586</v>
      </c>
      <c r="N1916" s="101" t="s">
        <v>730</v>
      </c>
      <c r="O1916" s="101" t="s">
        <v>6180</v>
      </c>
    </row>
    <row r="1917" spans="1:15" hidden="1">
      <c r="A1917" s="101">
        <v>272</v>
      </c>
      <c r="B1917" s="101">
        <v>531</v>
      </c>
      <c r="C1917" s="101">
        <v>1</v>
      </c>
      <c r="D1917" s="101" t="s">
        <v>5534</v>
      </c>
      <c r="E1917" s="101" t="s">
        <v>891</v>
      </c>
      <c r="F1917" s="101" t="s">
        <v>726</v>
      </c>
      <c r="G1917" s="102" t="s">
        <v>5637</v>
      </c>
      <c r="H1917" s="103">
        <v>0</v>
      </c>
      <c r="I1917" s="103">
        <v>90210</v>
      </c>
      <c r="K1917" s="101" t="s">
        <v>751</v>
      </c>
      <c r="L1917" s="101" t="s">
        <v>599</v>
      </c>
      <c r="M1917" s="101" t="s">
        <v>586</v>
      </c>
      <c r="N1917" s="101" t="s">
        <v>730</v>
      </c>
      <c r="O1917" s="101" t="s">
        <v>741</v>
      </c>
    </row>
    <row r="1918" spans="1:15" hidden="1">
      <c r="A1918" s="101">
        <v>272</v>
      </c>
      <c r="B1918" s="101">
        <v>532</v>
      </c>
      <c r="C1918" s="101">
        <v>1</v>
      </c>
      <c r="D1918" s="101" t="s">
        <v>5534</v>
      </c>
      <c r="E1918" s="101" t="s">
        <v>891</v>
      </c>
      <c r="F1918" s="101" t="s">
        <v>726</v>
      </c>
      <c r="G1918" s="102" t="s">
        <v>4210</v>
      </c>
      <c r="H1918" s="103">
        <v>0</v>
      </c>
      <c r="I1918" s="103">
        <v>893730</v>
      </c>
      <c r="K1918" s="101" t="s">
        <v>751</v>
      </c>
      <c r="L1918" s="101" t="s">
        <v>599</v>
      </c>
      <c r="M1918" s="101" t="s">
        <v>586</v>
      </c>
      <c r="N1918" s="101" t="s">
        <v>730</v>
      </c>
      <c r="O1918" s="101" t="s">
        <v>781</v>
      </c>
    </row>
    <row r="1919" spans="1:15" hidden="1">
      <c r="A1919" s="101">
        <v>272</v>
      </c>
      <c r="B1919" s="101">
        <v>533</v>
      </c>
      <c r="C1919" s="101">
        <v>1</v>
      </c>
      <c r="D1919" s="101" t="s">
        <v>5534</v>
      </c>
      <c r="E1919" s="101" t="s">
        <v>891</v>
      </c>
      <c r="F1919" s="101" t="s">
        <v>726</v>
      </c>
      <c r="G1919" s="102" t="s">
        <v>2536</v>
      </c>
      <c r="H1919" s="103">
        <v>0</v>
      </c>
      <c r="I1919" s="103">
        <v>1245270</v>
      </c>
      <c r="K1919" s="101" t="s">
        <v>751</v>
      </c>
      <c r="L1919" s="101" t="s">
        <v>599</v>
      </c>
      <c r="M1919" s="101" t="s">
        <v>586</v>
      </c>
      <c r="N1919" s="101" t="s">
        <v>730</v>
      </c>
      <c r="O1919" s="101" t="s">
        <v>5340</v>
      </c>
    </row>
    <row r="1920" spans="1:15" hidden="1">
      <c r="A1920" s="101">
        <v>272</v>
      </c>
      <c r="B1920" s="101">
        <v>534</v>
      </c>
      <c r="C1920" s="101">
        <v>1</v>
      </c>
      <c r="D1920" s="101" t="s">
        <v>5534</v>
      </c>
      <c r="E1920" s="101" t="s">
        <v>891</v>
      </c>
      <c r="F1920" s="101" t="s">
        <v>726</v>
      </c>
      <c r="G1920" s="102" t="s">
        <v>6182</v>
      </c>
      <c r="H1920" s="103">
        <v>0</v>
      </c>
      <c r="I1920" s="103">
        <v>140430</v>
      </c>
      <c r="K1920" s="101" t="s">
        <v>751</v>
      </c>
      <c r="L1920" s="101" t="s">
        <v>599</v>
      </c>
      <c r="M1920" s="101" t="s">
        <v>586</v>
      </c>
      <c r="N1920" s="101" t="s">
        <v>730</v>
      </c>
      <c r="O1920" s="101" t="s">
        <v>2949</v>
      </c>
    </row>
    <row r="1921" spans="1:15" hidden="1">
      <c r="A1921" s="101">
        <v>272</v>
      </c>
      <c r="B1921" s="101">
        <v>535</v>
      </c>
      <c r="C1921" s="101">
        <v>1</v>
      </c>
      <c r="D1921" s="101" t="s">
        <v>5534</v>
      </c>
      <c r="E1921" s="101" t="s">
        <v>891</v>
      </c>
      <c r="F1921" s="101" t="s">
        <v>726</v>
      </c>
      <c r="G1921" s="102" t="s">
        <v>6183</v>
      </c>
      <c r="H1921" s="103">
        <v>0</v>
      </c>
      <c r="I1921" s="103">
        <v>2724900</v>
      </c>
      <c r="K1921" s="101" t="s">
        <v>751</v>
      </c>
      <c r="L1921" s="101" t="s">
        <v>599</v>
      </c>
      <c r="M1921" s="101" t="s">
        <v>586</v>
      </c>
      <c r="N1921" s="101" t="s">
        <v>730</v>
      </c>
      <c r="O1921" s="101" t="s">
        <v>1924</v>
      </c>
    </row>
    <row r="1922" spans="1:15" hidden="1">
      <c r="A1922" s="101">
        <v>272</v>
      </c>
      <c r="B1922" s="101">
        <v>536</v>
      </c>
      <c r="C1922" s="101">
        <v>1</v>
      </c>
      <c r="D1922" s="101" t="s">
        <v>5534</v>
      </c>
      <c r="E1922" s="101" t="s">
        <v>891</v>
      </c>
      <c r="F1922" s="101" t="s">
        <v>726</v>
      </c>
      <c r="G1922" s="102" t="s">
        <v>3111</v>
      </c>
      <c r="H1922" s="103">
        <v>0</v>
      </c>
      <c r="I1922" s="103">
        <v>1515900</v>
      </c>
      <c r="K1922" s="101" t="s">
        <v>751</v>
      </c>
      <c r="L1922" s="101" t="s">
        <v>599</v>
      </c>
      <c r="M1922" s="101" t="s">
        <v>586</v>
      </c>
      <c r="N1922" s="101" t="s">
        <v>730</v>
      </c>
      <c r="O1922" s="101" t="s">
        <v>6186</v>
      </c>
    </row>
    <row r="1923" spans="1:15" hidden="1">
      <c r="A1923" s="101">
        <v>272</v>
      </c>
      <c r="B1923" s="101">
        <v>537</v>
      </c>
      <c r="C1923" s="101">
        <v>1</v>
      </c>
      <c r="D1923" s="101" t="s">
        <v>5534</v>
      </c>
      <c r="E1923" s="101" t="s">
        <v>891</v>
      </c>
      <c r="F1923" s="101" t="s">
        <v>726</v>
      </c>
      <c r="G1923" s="102" t="s">
        <v>6187</v>
      </c>
      <c r="H1923" s="103">
        <v>0</v>
      </c>
      <c r="I1923" s="103">
        <v>95790</v>
      </c>
      <c r="K1923" s="101" t="s">
        <v>751</v>
      </c>
      <c r="L1923" s="101" t="s">
        <v>599</v>
      </c>
      <c r="M1923" s="101" t="s">
        <v>586</v>
      </c>
      <c r="N1923" s="101" t="s">
        <v>730</v>
      </c>
      <c r="O1923" s="101" t="s">
        <v>6189</v>
      </c>
    </row>
    <row r="1924" spans="1:15" hidden="1">
      <c r="A1924" s="101">
        <v>272</v>
      </c>
      <c r="B1924" s="101">
        <v>538</v>
      </c>
      <c r="C1924" s="101">
        <v>1</v>
      </c>
      <c r="D1924" s="101" t="s">
        <v>5534</v>
      </c>
      <c r="E1924" s="101" t="s">
        <v>891</v>
      </c>
      <c r="F1924" s="101" t="s">
        <v>726</v>
      </c>
      <c r="G1924" s="102" t="s">
        <v>6190</v>
      </c>
      <c r="H1924" s="103">
        <v>0</v>
      </c>
      <c r="I1924" s="103">
        <v>131130</v>
      </c>
      <c r="K1924" s="101" t="s">
        <v>751</v>
      </c>
      <c r="L1924" s="101" t="s">
        <v>599</v>
      </c>
      <c r="M1924" s="101" t="s">
        <v>586</v>
      </c>
      <c r="N1924" s="101" t="s">
        <v>730</v>
      </c>
      <c r="O1924" s="101" t="s">
        <v>6191</v>
      </c>
    </row>
    <row r="1925" spans="1:15" hidden="1">
      <c r="A1925" s="101">
        <v>272</v>
      </c>
      <c r="B1925" s="101">
        <v>539</v>
      </c>
      <c r="C1925" s="101">
        <v>1</v>
      </c>
      <c r="D1925" s="101" t="s">
        <v>5534</v>
      </c>
      <c r="E1925" s="101" t="s">
        <v>891</v>
      </c>
      <c r="F1925" s="101" t="s">
        <v>726</v>
      </c>
      <c r="G1925" s="102" t="s">
        <v>457</v>
      </c>
      <c r="H1925" s="103">
        <v>0</v>
      </c>
      <c r="I1925" s="103">
        <v>59520</v>
      </c>
      <c r="K1925" s="101" t="s">
        <v>751</v>
      </c>
      <c r="L1925" s="101" t="s">
        <v>599</v>
      </c>
      <c r="M1925" s="101" t="s">
        <v>586</v>
      </c>
      <c r="N1925" s="101" t="s">
        <v>730</v>
      </c>
      <c r="O1925" s="101" t="s">
        <v>5765</v>
      </c>
    </row>
    <row r="1926" spans="1:15" hidden="1">
      <c r="A1926" s="101">
        <v>272</v>
      </c>
      <c r="B1926" s="101">
        <v>540</v>
      </c>
      <c r="C1926" s="101">
        <v>1</v>
      </c>
      <c r="D1926" s="101" t="s">
        <v>5534</v>
      </c>
      <c r="E1926" s="101" t="s">
        <v>891</v>
      </c>
      <c r="F1926" s="101" t="s">
        <v>726</v>
      </c>
      <c r="G1926" s="102" t="s">
        <v>6192</v>
      </c>
      <c r="H1926" s="103">
        <v>0</v>
      </c>
      <c r="I1926" s="103">
        <v>177630</v>
      </c>
      <c r="K1926" s="101" t="s">
        <v>751</v>
      </c>
      <c r="L1926" s="101" t="s">
        <v>599</v>
      </c>
      <c r="M1926" s="101" t="s">
        <v>586</v>
      </c>
      <c r="N1926" s="101" t="s">
        <v>730</v>
      </c>
      <c r="O1926" s="101" t="s">
        <v>5493</v>
      </c>
    </row>
    <row r="1927" spans="1:15" hidden="1">
      <c r="A1927" s="101">
        <v>272</v>
      </c>
      <c r="B1927" s="101">
        <v>541</v>
      </c>
      <c r="C1927" s="101">
        <v>1</v>
      </c>
      <c r="D1927" s="101" t="s">
        <v>5534</v>
      </c>
      <c r="E1927" s="101" t="s">
        <v>891</v>
      </c>
      <c r="F1927" s="101" t="s">
        <v>726</v>
      </c>
      <c r="G1927" s="102" t="s">
        <v>6194</v>
      </c>
      <c r="H1927" s="103">
        <v>0</v>
      </c>
      <c r="I1927" s="103">
        <v>105090</v>
      </c>
      <c r="K1927" s="101" t="s">
        <v>751</v>
      </c>
      <c r="L1927" s="101" t="s">
        <v>599</v>
      </c>
      <c r="M1927" s="101" t="s">
        <v>586</v>
      </c>
      <c r="N1927" s="101" t="s">
        <v>730</v>
      </c>
      <c r="O1927" s="101" t="s">
        <v>1338</v>
      </c>
    </row>
    <row r="1928" spans="1:15" hidden="1">
      <c r="A1928" s="101">
        <v>272</v>
      </c>
      <c r="B1928" s="101">
        <v>542</v>
      </c>
      <c r="C1928" s="101">
        <v>1</v>
      </c>
      <c r="D1928" s="101" t="s">
        <v>5534</v>
      </c>
      <c r="E1928" s="101" t="s">
        <v>891</v>
      </c>
      <c r="F1928" s="101" t="s">
        <v>726</v>
      </c>
      <c r="G1928" s="102" t="s">
        <v>1930</v>
      </c>
      <c r="H1928" s="103">
        <v>0</v>
      </c>
      <c r="I1928" s="103">
        <v>104160</v>
      </c>
      <c r="K1928" s="101" t="s">
        <v>751</v>
      </c>
      <c r="L1928" s="101" t="s">
        <v>599</v>
      </c>
      <c r="M1928" s="101" t="s">
        <v>586</v>
      </c>
      <c r="N1928" s="101" t="s">
        <v>730</v>
      </c>
      <c r="O1928" s="101" t="s">
        <v>4097</v>
      </c>
    </row>
    <row r="1929" spans="1:15" hidden="1">
      <c r="A1929" s="101">
        <v>272</v>
      </c>
      <c r="B1929" s="101">
        <v>543</v>
      </c>
      <c r="C1929" s="101">
        <v>1</v>
      </c>
      <c r="D1929" s="101" t="s">
        <v>5534</v>
      </c>
      <c r="E1929" s="101" t="s">
        <v>891</v>
      </c>
      <c r="F1929" s="101" t="s">
        <v>726</v>
      </c>
      <c r="G1929" s="102" t="s">
        <v>4389</v>
      </c>
      <c r="H1929" s="103">
        <v>0</v>
      </c>
      <c r="I1929" s="103">
        <v>245520</v>
      </c>
      <c r="K1929" s="101" t="s">
        <v>751</v>
      </c>
      <c r="L1929" s="101" t="s">
        <v>599</v>
      </c>
      <c r="M1929" s="101" t="s">
        <v>586</v>
      </c>
      <c r="N1929" s="101" t="s">
        <v>730</v>
      </c>
      <c r="O1929" s="101" t="s">
        <v>6195</v>
      </c>
    </row>
    <row r="1930" spans="1:15" hidden="1">
      <c r="A1930" s="101">
        <v>272</v>
      </c>
      <c r="B1930" s="101">
        <v>544</v>
      </c>
      <c r="C1930" s="101">
        <v>1</v>
      </c>
      <c r="D1930" s="101" t="s">
        <v>5534</v>
      </c>
      <c r="E1930" s="101" t="s">
        <v>891</v>
      </c>
      <c r="F1930" s="101" t="s">
        <v>726</v>
      </c>
      <c r="G1930" s="102" t="s">
        <v>3269</v>
      </c>
      <c r="H1930" s="103">
        <v>0</v>
      </c>
      <c r="I1930" s="103">
        <v>74400</v>
      </c>
      <c r="K1930" s="101" t="s">
        <v>751</v>
      </c>
      <c r="L1930" s="101" t="s">
        <v>599</v>
      </c>
      <c r="M1930" s="101" t="s">
        <v>586</v>
      </c>
      <c r="N1930" s="101" t="s">
        <v>730</v>
      </c>
      <c r="O1930" s="101" t="s">
        <v>1285</v>
      </c>
    </row>
    <row r="1931" spans="1:15" hidden="1">
      <c r="A1931" s="101">
        <v>272</v>
      </c>
      <c r="B1931" s="101">
        <v>545</v>
      </c>
      <c r="C1931" s="101">
        <v>1</v>
      </c>
      <c r="D1931" s="101" t="s">
        <v>5534</v>
      </c>
      <c r="E1931" s="101" t="s">
        <v>891</v>
      </c>
      <c r="F1931" s="101" t="s">
        <v>726</v>
      </c>
      <c r="G1931" s="102" t="s">
        <v>2903</v>
      </c>
      <c r="H1931" s="103">
        <v>0</v>
      </c>
      <c r="I1931" s="103">
        <v>111600</v>
      </c>
      <c r="K1931" s="101" t="s">
        <v>751</v>
      </c>
      <c r="L1931" s="101" t="s">
        <v>599</v>
      </c>
      <c r="M1931" s="101" t="s">
        <v>586</v>
      </c>
      <c r="N1931" s="101" t="s">
        <v>730</v>
      </c>
      <c r="O1931" s="101" t="s">
        <v>1890</v>
      </c>
    </row>
    <row r="1932" spans="1:15" hidden="1">
      <c r="A1932" s="101">
        <v>272</v>
      </c>
      <c r="B1932" s="101">
        <v>546</v>
      </c>
      <c r="C1932" s="101">
        <v>1</v>
      </c>
      <c r="D1932" s="101" t="s">
        <v>5534</v>
      </c>
      <c r="E1932" s="101" t="s">
        <v>2194</v>
      </c>
      <c r="F1932" s="101" t="s">
        <v>1242</v>
      </c>
      <c r="G1932" s="102" t="s">
        <v>6196</v>
      </c>
      <c r="H1932" s="103">
        <v>0</v>
      </c>
      <c r="I1932" s="103">
        <v>43710</v>
      </c>
      <c r="K1932" s="101" t="s">
        <v>751</v>
      </c>
      <c r="L1932" s="101" t="s">
        <v>599</v>
      </c>
      <c r="M1932" s="101" t="s">
        <v>586</v>
      </c>
      <c r="N1932" s="101" t="s">
        <v>730</v>
      </c>
      <c r="O1932" s="101" t="s">
        <v>5582</v>
      </c>
    </row>
    <row r="1933" spans="1:15" hidden="1">
      <c r="A1933" s="101">
        <v>272</v>
      </c>
      <c r="B1933" s="101">
        <v>547</v>
      </c>
      <c r="C1933" s="101">
        <v>1</v>
      </c>
      <c r="D1933" s="101" t="s">
        <v>5534</v>
      </c>
      <c r="E1933" s="101" t="s">
        <v>2194</v>
      </c>
      <c r="F1933" s="101" t="s">
        <v>1242</v>
      </c>
      <c r="G1933" s="102" t="s">
        <v>6198</v>
      </c>
      <c r="H1933" s="103">
        <v>0</v>
      </c>
      <c r="I1933" s="103">
        <v>10230</v>
      </c>
      <c r="K1933" s="101" t="s">
        <v>751</v>
      </c>
      <c r="L1933" s="101" t="s">
        <v>599</v>
      </c>
      <c r="M1933" s="101" t="s">
        <v>586</v>
      </c>
      <c r="N1933" s="101" t="s">
        <v>730</v>
      </c>
      <c r="O1933" s="101" t="s">
        <v>4011</v>
      </c>
    </row>
    <row r="1934" spans="1:15" hidden="1">
      <c r="A1934" s="101">
        <v>272</v>
      </c>
      <c r="B1934" s="101">
        <v>548</v>
      </c>
      <c r="C1934" s="101">
        <v>1</v>
      </c>
      <c r="D1934" s="101" t="s">
        <v>5534</v>
      </c>
      <c r="E1934" s="101" t="s">
        <v>2194</v>
      </c>
      <c r="F1934" s="101" t="s">
        <v>1242</v>
      </c>
      <c r="G1934" s="102" t="s">
        <v>5053</v>
      </c>
      <c r="H1934" s="103">
        <v>0</v>
      </c>
      <c r="I1934" s="103">
        <v>23408</v>
      </c>
      <c r="K1934" s="101" t="s">
        <v>751</v>
      </c>
      <c r="L1934" s="101" t="s">
        <v>599</v>
      </c>
      <c r="M1934" s="101" t="s">
        <v>586</v>
      </c>
      <c r="N1934" s="101" t="s">
        <v>730</v>
      </c>
      <c r="O1934" s="101" t="s">
        <v>4511</v>
      </c>
    </row>
    <row r="1935" spans="1:15" hidden="1">
      <c r="A1935" s="101">
        <v>272</v>
      </c>
      <c r="B1935" s="101">
        <v>549</v>
      </c>
      <c r="C1935" s="101">
        <v>1</v>
      </c>
      <c r="D1935" s="101" t="s">
        <v>5534</v>
      </c>
      <c r="E1935" s="101" t="s">
        <v>2194</v>
      </c>
      <c r="F1935" s="101" t="s">
        <v>1242</v>
      </c>
      <c r="G1935" s="102" t="s">
        <v>6201</v>
      </c>
      <c r="H1935" s="103">
        <v>0</v>
      </c>
      <c r="I1935" s="103">
        <v>14880</v>
      </c>
      <c r="K1935" s="101" t="s">
        <v>751</v>
      </c>
      <c r="L1935" s="101" t="s">
        <v>599</v>
      </c>
      <c r="M1935" s="101" t="s">
        <v>586</v>
      </c>
      <c r="N1935" s="101" t="s">
        <v>730</v>
      </c>
      <c r="O1935" s="101" t="s">
        <v>5481</v>
      </c>
    </row>
    <row r="1936" spans="1:15" hidden="1">
      <c r="A1936" s="101">
        <v>272</v>
      </c>
      <c r="B1936" s="101">
        <v>550</v>
      </c>
      <c r="C1936" s="101">
        <v>1</v>
      </c>
      <c r="D1936" s="101" t="s">
        <v>5534</v>
      </c>
      <c r="E1936" s="101" t="s">
        <v>2194</v>
      </c>
      <c r="F1936" s="101" t="s">
        <v>6202</v>
      </c>
      <c r="G1936" s="102" t="s">
        <v>1899</v>
      </c>
      <c r="H1936" s="103">
        <v>0</v>
      </c>
      <c r="I1936" s="103">
        <v>92070</v>
      </c>
      <c r="K1936" s="101" t="s">
        <v>751</v>
      </c>
      <c r="L1936" s="101" t="s">
        <v>599</v>
      </c>
      <c r="M1936" s="101" t="s">
        <v>586</v>
      </c>
      <c r="N1936" s="101" t="s">
        <v>730</v>
      </c>
      <c r="O1936" s="101" t="s">
        <v>5566</v>
      </c>
    </row>
    <row r="1937" spans="1:15" hidden="1">
      <c r="A1937" s="101">
        <v>272</v>
      </c>
      <c r="B1937" s="101">
        <v>551</v>
      </c>
      <c r="C1937" s="101">
        <v>1</v>
      </c>
      <c r="D1937" s="101" t="s">
        <v>5534</v>
      </c>
      <c r="E1937" s="101" t="s">
        <v>2194</v>
      </c>
      <c r="F1937" s="101" t="s">
        <v>6203</v>
      </c>
      <c r="G1937" s="102" t="s">
        <v>6207</v>
      </c>
      <c r="H1937" s="103">
        <v>0</v>
      </c>
      <c r="I1937" s="103">
        <v>43710</v>
      </c>
      <c r="K1937" s="101" t="s">
        <v>751</v>
      </c>
      <c r="L1937" s="101" t="s">
        <v>599</v>
      </c>
      <c r="M1937" s="101" t="s">
        <v>586</v>
      </c>
      <c r="N1937" s="101" t="s">
        <v>730</v>
      </c>
      <c r="O1937" s="101" t="s">
        <v>5582</v>
      </c>
    </row>
    <row r="1938" spans="1:15" hidden="1">
      <c r="A1938" s="101">
        <v>272</v>
      </c>
      <c r="B1938" s="101">
        <v>552</v>
      </c>
      <c r="C1938" s="101">
        <v>1</v>
      </c>
      <c r="D1938" s="101" t="s">
        <v>5534</v>
      </c>
      <c r="E1938" s="101" t="s">
        <v>2194</v>
      </c>
      <c r="F1938" s="101" t="s">
        <v>6203</v>
      </c>
      <c r="G1938" s="102" t="s">
        <v>6208</v>
      </c>
      <c r="H1938" s="103">
        <v>0</v>
      </c>
      <c r="I1938" s="103">
        <v>10230</v>
      </c>
      <c r="K1938" s="101" t="s">
        <v>751</v>
      </c>
      <c r="L1938" s="101" t="s">
        <v>599</v>
      </c>
      <c r="M1938" s="101" t="s">
        <v>586</v>
      </c>
      <c r="N1938" s="101" t="s">
        <v>730</v>
      </c>
      <c r="O1938" s="101" t="s">
        <v>4011</v>
      </c>
    </row>
    <row r="1939" spans="1:15" hidden="1">
      <c r="A1939" s="101">
        <v>272</v>
      </c>
      <c r="B1939" s="101">
        <v>553</v>
      </c>
      <c r="C1939" s="101">
        <v>1</v>
      </c>
      <c r="D1939" s="101" t="s">
        <v>5534</v>
      </c>
      <c r="E1939" s="101" t="s">
        <v>2194</v>
      </c>
      <c r="F1939" s="101" t="s">
        <v>6203</v>
      </c>
      <c r="G1939" s="102" t="s">
        <v>6209</v>
      </c>
      <c r="H1939" s="103">
        <v>0</v>
      </c>
      <c r="I1939" s="103">
        <v>154380</v>
      </c>
      <c r="K1939" s="101" t="s">
        <v>751</v>
      </c>
      <c r="L1939" s="101" t="s">
        <v>599</v>
      </c>
      <c r="M1939" s="101" t="s">
        <v>586</v>
      </c>
      <c r="N1939" s="101" t="s">
        <v>730</v>
      </c>
      <c r="O1939" s="101" t="s">
        <v>6005</v>
      </c>
    </row>
    <row r="1940" spans="1:15" hidden="1">
      <c r="A1940" s="101">
        <v>272</v>
      </c>
      <c r="B1940" s="101">
        <v>554</v>
      </c>
      <c r="C1940" s="101">
        <v>1</v>
      </c>
      <c r="D1940" s="101" t="s">
        <v>5534</v>
      </c>
      <c r="E1940" s="101" t="s">
        <v>2194</v>
      </c>
      <c r="F1940" s="101" t="s">
        <v>707</v>
      </c>
      <c r="G1940" s="102" t="s">
        <v>6212</v>
      </c>
      <c r="H1940" s="103">
        <v>0</v>
      </c>
      <c r="I1940" s="103">
        <v>6984</v>
      </c>
      <c r="K1940" s="101" t="s">
        <v>751</v>
      </c>
      <c r="L1940" s="101" t="s">
        <v>599</v>
      </c>
      <c r="M1940" s="101" t="s">
        <v>586</v>
      </c>
      <c r="N1940" s="101" t="s">
        <v>730</v>
      </c>
      <c r="O1940" s="101" t="s">
        <v>6213</v>
      </c>
    </row>
    <row r="1941" spans="1:15" hidden="1">
      <c r="A1941" s="101">
        <v>272</v>
      </c>
      <c r="B1941" s="101">
        <v>555</v>
      </c>
      <c r="C1941" s="101">
        <v>1</v>
      </c>
      <c r="D1941" s="101" t="s">
        <v>5534</v>
      </c>
      <c r="E1941" s="101" t="s">
        <v>2194</v>
      </c>
      <c r="F1941" s="101" t="s">
        <v>3735</v>
      </c>
      <c r="G1941" s="102" t="s">
        <v>6214</v>
      </c>
      <c r="H1941" s="103">
        <v>0</v>
      </c>
      <c r="I1941" s="103">
        <v>1624710</v>
      </c>
      <c r="K1941" s="101" t="s">
        <v>751</v>
      </c>
      <c r="L1941" s="101" t="s">
        <v>599</v>
      </c>
      <c r="M1941" s="101" t="s">
        <v>586</v>
      </c>
      <c r="N1941" s="101" t="s">
        <v>730</v>
      </c>
      <c r="O1941" s="101" t="s">
        <v>1900</v>
      </c>
    </row>
    <row r="1942" spans="1:15" hidden="1">
      <c r="A1942" s="101">
        <v>272</v>
      </c>
      <c r="B1942" s="101">
        <v>556</v>
      </c>
      <c r="C1942" s="101">
        <v>1</v>
      </c>
      <c r="D1942" s="101" t="s">
        <v>5534</v>
      </c>
      <c r="E1942" s="101" t="s">
        <v>2194</v>
      </c>
      <c r="F1942" s="101" t="s">
        <v>5066</v>
      </c>
      <c r="G1942" s="102" t="s">
        <v>2267</v>
      </c>
      <c r="H1942" s="103">
        <v>0</v>
      </c>
      <c r="I1942" s="103">
        <v>79980</v>
      </c>
      <c r="K1942" s="101" t="s">
        <v>751</v>
      </c>
      <c r="L1942" s="101" t="s">
        <v>599</v>
      </c>
      <c r="M1942" s="101" t="s">
        <v>586</v>
      </c>
      <c r="N1942" s="101" t="s">
        <v>730</v>
      </c>
      <c r="O1942" s="101" t="s">
        <v>5190</v>
      </c>
    </row>
    <row r="1943" spans="1:15" hidden="1">
      <c r="A1943" s="101">
        <v>272</v>
      </c>
      <c r="B1943" s="101">
        <v>557</v>
      </c>
      <c r="C1943" s="101">
        <v>1</v>
      </c>
      <c r="D1943" s="101" t="s">
        <v>5534</v>
      </c>
      <c r="E1943" s="101" t="s">
        <v>2194</v>
      </c>
      <c r="F1943" s="101" t="s">
        <v>973</v>
      </c>
      <c r="G1943" s="102" t="s">
        <v>6218</v>
      </c>
      <c r="H1943" s="103">
        <v>0</v>
      </c>
      <c r="I1943" s="103">
        <v>1326180</v>
      </c>
      <c r="K1943" s="101" t="s">
        <v>751</v>
      </c>
      <c r="L1943" s="101" t="s">
        <v>599</v>
      </c>
      <c r="M1943" s="101" t="s">
        <v>586</v>
      </c>
      <c r="N1943" s="101" t="s">
        <v>730</v>
      </c>
      <c r="O1943" s="101" t="s">
        <v>6220</v>
      </c>
    </row>
    <row r="1944" spans="1:15" hidden="1">
      <c r="A1944" s="101">
        <v>272</v>
      </c>
      <c r="B1944" s="101">
        <v>558</v>
      </c>
      <c r="C1944" s="101">
        <v>1</v>
      </c>
      <c r="D1944" s="101" t="s">
        <v>5534</v>
      </c>
      <c r="E1944" s="101" t="s">
        <v>2194</v>
      </c>
      <c r="F1944" s="101" t="s">
        <v>973</v>
      </c>
      <c r="G1944" s="102" t="s">
        <v>4498</v>
      </c>
      <c r="H1944" s="103">
        <v>0</v>
      </c>
      <c r="I1944" s="103">
        <v>74400</v>
      </c>
      <c r="K1944" s="101" t="s">
        <v>751</v>
      </c>
      <c r="L1944" s="101" t="s">
        <v>599</v>
      </c>
      <c r="M1944" s="101" t="s">
        <v>586</v>
      </c>
      <c r="N1944" s="101" t="s">
        <v>730</v>
      </c>
      <c r="O1944" s="101" t="s">
        <v>1285</v>
      </c>
    </row>
    <row r="1945" spans="1:15" hidden="1">
      <c r="A1945" s="101">
        <v>272</v>
      </c>
      <c r="B1945" s="101">
        <v>559</v>
      </c>
      <c r="C1945" s="101">
        <v>1</v>
      </c>
      <c r="D1945" s="101" t="s">
        <v>5534</v>
      </c>
      <c r="E1945" s="101" t="s">
        <v>2194</v>
      </c>
      <c r="F1945" s="101" t="s">
        <v>4974</v>
      </c>
      <c r="G1945" s="102" t="s">
        <v>5548</v>
      </c>
      <c r="H1945" s="103">
        <v>0</v>
      </c>
      <c r="I1945" s="103">
        <v>1209</v>
      </c>
      <c r="K1945" s="101" t="s">
        <v>751</v>
      </c>
      <c r="L1945" s="101" t="s">
        <v>599</v>
      </c>
      <c r="M1945" s="101" t="s">
        <v>586</v>
      </c>
      <c r="N1945" s="101" t="s">
        <v>730</v>
      </c>
      <c r="O1945" s="101" t="s">
        <v>5279</v>
      </c>
    </row>
    <row r="1946" spans="1:15" hidden="1">
      <c r="A1946" s="101">
        <v>272</v>
      </c>
      <c r="B1946" s="101">
        <v>560</v>
      </c>
      <c r="C1946" s="101">
        <v>1</v>
      </c>
      <c r="D1946" s="101" t="s">
        <v>5534</v>
      </c>
      <c r="E1946" s="101" t="s">
        <v>2194</v>
      </c>
      <c r="F1946" s="101" t="s">
        <v>6223</v>
      </c>
      <c r="G1946" s="102" t="s">
        <v>6225</v>
      </c>
      <c r="H1946" s="103">
        <v>0</v>
      </c>
      <c r="I1946" s="103">
        <v>1078800</v>
      </c>
      <c r="K1946" s="101" t="s">
        <v>751</v>
      </c>
      <c r="L1946" s="101" t="s">
        <v>599</v>
      </c>
      <c r="M1946" s="101" t="s">
        <v>586</v>
      </c>
      <c r="N1946" s="101" t="s">
        <v>730</v>
      </c>
      <c r="O1946" s="101" t="s">
        <v>6227</v>
      </c>
    </row>
    <row r="1947" spans="1:15" hidden="1">
      <c r="A1947" s="101">
        <v>272</v>
      </c>
      <c r="B1947" s="101">
        <v>561</v>
      </c>
      <c r="C1947" s="101">
        <v>1</v>
      </c>
      <c r="D1947" s="101" t="s">
        <v>5534</v>
      </c>
      <c r="E1947" s="101" t="s">
        <v>2194</v>
      </c>
      <c r="F1947" s="101" t="s">
        <v>6229</v>
      </c>
      <c r="G1947" s="102" t="s">
        <v>524</v>
      </c>
      <c r="H1947" s="103">
        <v>0</v>
      </c>
      <c r="I1947" s="103">
        <v>85560</v>
      </c>
      <c r="K1947" s="101" t="s">
        <v>751</v>
      </c>
      <c r="L1947" s="101" t="s">
        <v>599</v>
      </c>
      <c r="M1947" s="101" t="s">
        <v>586</v>
      </c>
      <c r="N1947" s="101" t="s">
        <v>730</v>
      </c>
      <c r="O1947" s="101" t="s">
        <v>2031</v>
      </c>
    </row>
    <row r="1948" spans="1:15" hidden="1">
      <c r="A1948" s="101">
        <v>272</v>
      </c>
      <c r="B1948" s="101">
        <v>562</v>
      </c>
      <c r="C1948" s="101">
        <v>1</v>
      </c>
      <c r="D1948" s="101" t="s">
        <v>5534</v>
      </c>
      <c r="E1948" s="101" t="s">
        <v>2194</v>
      </c>
      <c r="F1948" s="101" t="s">
        <v>3793</v>
      </c>
      <c r="G1948" s="102" t="s">
        <v>1146</v>
      </c>
      <c r="H1948" s="103">
        <v>0</v>
      </c>
      <c r="I1948" s="103">
        <v>855600</v>
      </c>
      <c r="K1948" s="101" t="s">
        <v>751</v>
      </c>
      <c r="L1948" s="101" t="s">
        <v>599</v>
      </c>
      <c r="M1948" s="101" t="s">
        <v>586</v>
      </c>
      <c r="N1948" s="101" t="s">
        <v>730</v>
      </c>
      <c r="O1948" s="101" t="s">
        <v>6234</v>
      </c>
    </row>
    <row r="1949" spans="1:15" hidden="1">
      <c r="A1949" s="101">
        <v>272</v>
      </c>
      <c r="B1949" s="101">
        <v>563</v>
      </c>
      <c r="C1949" s="101">
        <v>1</v>
      </c>
      <c r="D1949" s="101" t="s">
        <v>5534</v>
      </c>
      <c r="E1949" s="101" t="s">
        <v>2194</v>
      </c>
      <c r="F1949" s="101" t="s">
        <v>3793</v>
      </c>
      <c r="G1949" s="102" t="s">
        <v>6236</v>
      </c>
      <c r="H1949" s="103">
        <v>0</v>
      </c>
      <c r="I1949" s="103">
        <v>50220</v>
      </c>
      <c r="K1949" s="101" t="s">
        <v>751</v>
      </c>
      <c r="L1949" s="101" t="s">
        <v>599</v>
      </c>
      <c r="M1949" s="101" t="s">
        <v>586</v>
      </c>
      <c r="N1949" s="101" t="s">
        <v>730</v>
      </c>
      <c r="O1949" s="101" t="s">
        <v>5260</v>
      </c>
    </row>
    <row r="1950" spans="1:15" hidden="1">
      <c r="A1950" s="101">
        <v>272</v>
      </c>
      <c r="B1950" s="101">
        <v>564</v>
      </c>
      <c r="C1950" s="101">
        <v>1</v>
      </c>
      <c r="D1950" s="101" t="s">
        <v>5534</v>
      </c>
      <c r="E1950" s="101" t="s">
        <v>2194</v>
      </c>
      <c r="F1950" s="101" t="s">
        <v>6237</v>
      </c>
      <c r="G1950" s="102" t="s">
        <v>6238</v>
      </c>
      <c r="H1950" s="103">
        <v>0</v>
      </c>
      <c r="I1950" s="103">
        <v>56730</v>
      </c>
      <c r="K1950" s="101" t="s">
        <v>751</v>
      </c>
      <c r="L1950" s="101" t="s">
        <v>599</v>
      </c>
      <c r="M1950" s="101" t="s">
        <v>586</v>
      </c>
      <c r="N1950" s="101" t="s">
        <v>730</v>
      </c>
      <c r="O1950" s="101" t="s">
        <v>5971</v>
      </c>
    </row>
    <row r="1951" spans="1:15" hidden="1">
      <c r="A1951" s="101">
        <v>272</v>
      </c>
      <c r="B1951" s="101">
        <v>565</v>
      </c>
      <c r="C1951" s="101">
        <v>1</v>
      </c>
      <c r="D1951" s="101" t="s">
        <v>5534</v>
      </c>
      <c r="E1951" s="101" t="s">
        <v>2194</v>
      </c>
      <c r="F1951" s="101" t="s">
        <v>6237</v>
      </c>
      <c r="G1951" s="102" t="s">
        <v>3372</v>
      </c>
      <c r="H1951" s="103">
        <v>0</v>
      </c>
      <c r="I1951" s="103">
        <v>88350</v>
      </c>
      <c r="K1951" s="101" t="s">
        <v>751</v>
      </c>
      <c r="L1951" s="101" t="s">
        <v>599</v>
      </c>
      <c r="M1951" s="101" t="s">
        <v>586</v>
      </c>
      <c r="N1951" s="101" t="s">
        <v>730</v>
      </c>
      <c r="O1951" s="101" t="s">
        <v>4051</v>
      </c>
    </row>
    <row r="1952" spans="1:15" hidden="1">
      <c r="A1952" s="101">
        <v>272</v>
      </c>
      <c r="B1952" s="101">
        <v>566</v>
      </c>
      <c r="C1952" s="101">
        <v>1</v>
      </c>
      <c r="D1952" s="101" t="s">
        <v>5534</v>
      </c>
      <c r="E1952" s="101" t="s">
        <v>2228</v>
      </c>
      <c r="F1952" s="101" t="s">
        <v>2435</v>
      </c>
      <c r="G1952" s="102" t="s">
        <v>6240</v>
      </c>
      <c r="H1952" s="103">
        <v>0</v>
      </c>
      <c r="I1952" s="103">
        <v>33480</v>
      </c>
      <c r="K1952" s="101" t="s">
        <v>751</v>
      </c>
      <c r="L1952" s="101" t="s">
        <v>599</v>
      </c>
      <c r="M1952" s="101" t="s">
        <v>586</v>
      </c>
      <c r="N1952" s="101" t="s">
        <v>730</v>
      </c>
      <c r="O1952" s="101" t="s">
        <v>5557</v>
      </c>
    </row>
    <row r="1953" spans="1:15" hidden="1">
      <c r="A1953" s="101">
        <v>272</v>
      </c>
      <c r="B1953" s="101">
        <v>567</v>
      </c>
      <c r="C1953" s="101">
        <v>1</v>
      </c>
      <c r="D1953" s="101" t="s">
        <v>5534</v>
      </c>
      <c r="E1953" s="101" t="s">
        <v>2228</v>
      </c>
      <c r="F1953" s="101" t="s">
        <v>2435</v>
      </c>
      <c r="G1953" s="102" t="s">
        <v>3739</v>
      </c>
      <c r="H1953" s="103">
        <v>0</v>
      </c>
      <c r="I1953" s="103">
        <v>38130</v>
      </c>
      <c r="K1953" s="101" t="s">
        <v>751</v>
      </c>
      <c r="L1953" s="101" t="s">
        <v>599</v>
      </c>
      <c r="M1953" s="101" t="s">
        <v>586</v>
      </c>
      <c r="N1953" s="101" t="s">
        <v>730</v>
      </c>
      <c r="O1953" s="101" t="s">
        <v>4003</v>
      </c>
    </row>
    <row r="1954" spans="1:15" hidden="1">
      <c r="A1954" s="101">
        <v>272</v>
      </c>
      <c r="B1954" s="101">
        <v>568</v>
      </c>
      <c r="C1954" s="101">
        <v>1</v>
      </c>
      <c r="D1954" s="101" t="s">
        <v>5534</v>
      </c>
      <c r="E1954" s="101" t="s">
        <v>2228</v>
      </c>
      <c r="F1954" s="101" t="s">
        <v>2435</v>
      </c>
      <c r="G1954" s="102" t="s">
        <v>4780</v>
      </c>
      <c r="H1954" s="103">
        <v>0</v>
      </c>
      <c r="I1954" s="103">
        <v>32550</v>
      </c>
      <c r="K1954" s="101" t="s">
        <v>751</v>
      </c>
      <c r="L1954" s="101" t="s">
        <v>599</v>
      </c>
      <c r="M1954" s="101" t="s">
        <v>586</v>
      </c>
      <c r="N1954" s="101" t="s">
        <v>730</v>
      </c>
      <c r="O1954" s="101" t="s">
        <v>5533</v>
      </c>
    </row>
    <row r="1955" spans="1:15" hidden="1">
      <c r="A1955" s="101">
        <v>272</v>
      </c>
      <c r="B1955" s="101">
        <v>569</v>
      </c>
      <c r="C1955" s="101">
        <v>1</v>
      </c>
      <c r="D1955" s="101" t="s">
        <v>5534</v>
      </c>
      <c r="E1955" s="101" t="s">
        <v>2228</v>
      </c>
      <c r="F1955" s="101" t="s">
        <v>104</v>
      </c>
      <c r="G1955" s="102" t="s">
        <v>6241</v>
      </c>
      <c r="H1955" s="103">
        <v>0</v>
      </c>
      <c r="I1955" s="103">
        <v>1152270</v>
      </c>
      <c r="K1955" s="101" t="s">
        <v>751</v>
      </c>
      <c r="L1955" s="101" t="s">
        <v>599</v>
      </c>
      <c r="M1955" s="101" t="s">
        <v>586</v>
      </c>
      <c r="N1955" s="101" t="s">
        <v>730</v>
      </c>
      <c r="O1955" s="101" t="s">
        <v>2247</v>
      </c>
    </row>
    <row r="1956" spans="1:15" hidden="1">
      <c r="A1956" s="101">
        <v>272</v>
      </c>
      <c r="B1956" s="101">
        <v>570</v>
      </c>
      <c r="C1956" s="101">
        <v>1</v>
      </c>
      <c r="D1956" s="101" t="s">
        <v>5534</v>
      </c>
      <c r="E1956" s="101" t="s">
        <v>2228</v>
      </c>
      <c r="F1956" s="101" t="s">
        <v>104</v>
      </c>
      <c r="G1956" s="102" t="s">
        <v>6243</v>
      </c>
      <c r="H1956" s="103">
        <v>0</v>
      </c>
      <c r="I1956" s="103">
        <v>170190</v>
      </c>
      <c r="K1956" s="101" t="s">
        <v>751</v>
      </c>
      <c r="L1956" s="101" t="s">
        <v>599</v>
      </c>
      <c r="M1956" s="101" t="s">
        <v>586</v>
      </c>
      <c r="N1956" s="101" t="s">
        <v>730</v>
      </c>
      <c r="O1956" s="101" t="s">
        <v>3665</v>
      </c>
    </row>
    <row r="1957" spans="1:15" hidden="1">
      <c r="A1957" s="101">
        <v>272</v>
      </c>
      <c r="B1957" s="101">
        <v>571</v>
      </c>
      <c r="C1957" s="101">
        <v>1</v>
      </c>
      <c r="D1957" s="101" t="s">
        <v>5534</v>
      </c>
      <c r="E1957" s="101" t="s">
        <v>2228</v>
      </c>
      <c r="F1957" s="101" t="s">
        <v>104</v>
      </c>
      <c r="G1957" s="102" t="s">
        <v>6244</v>
      </c>
      <c r="H1957" s="103">
        <v>0</v>
      </c>
      <c r="I1957" s="103">
        <v>12090</v>
      </c>
      <c r="K1957" s="101" t="s">
        <v>751</v>
      </c>
      <c r="L1957" s="101" t="s">
        <v>599</v>
      </c>
      <c r="M1957" s="101" t="s">
        <v>586</v>
      </c>
      <c r="N1957" s="101" t="s">
        <v>730</v>
      </c>
      <c r="O1957" s="101" t="s">
        <v>2183</v>
      </c>
    </row>
    <row r="1958" spans="1:15" hidden="1">
      <c r="A1958" s="101">
        <v>272</v>
      </c>
      <c r="B1958" s="101">
        <v>572</v>
      </c>
      <c r="C1958" s="101">
        <v>1</v>
      </c>
      <c r="D1958" s="101" t="s">
        <v>5534</v>
      </c>
      <c r="E1958" s="101" t="s">
        <v>2228</v>
      </c>
      <c r="F1958" s="101" t="s">
        <v>104</v>
      </c>
      <c r="G1958" s="102" t="s">
        <v>728</v>
      </c>
      <c r="H1958" s="103">
        <v>0</v>
      </c>
      <c r="I1958" s="103">
        <v>53940</v>
      </c>
      <c r="K1958" s="101" t="s">
        <v>751</v>
      </c>
      <c r="L1958" s="101" t="s">
        <v>599</v>
      </c>
      <c r="M1958" s="101" t="s">
        <v>586</v>
      </c>
      <c r="N1958" s="101" t="s">
        <v>730</v>
      </c>
      <c r="O1958" s="101" t="s">
        <v>5711</v>
      </c>
    </row>
    <row r="1959" spans="1:15" hidden="1">
      <c r="A1959" s="101">
        <v>272</v>
      </c>
      <c r="B1959" s="101">
        <v>573</v>
      </c>
      <c r="C1959" s="101">
        <v>1</v>
      </c>
      <c r="D1959" s="101" t="s">
        <v>5534</v>
      </c>
      <c r="E1959" s="101" t="s">
        <v>2228</v>
      </c>
      <c r="F1959" s="101" t="s">
        <v>3720</v>
      </c>
      <c r="G1959" s="102" t="s">
        <v>4219</v>
      </c>
      <c r="H1959" s="103">
        <v>0</v>
      </c>
      <c r="I1959" s="103">
        <v>144150</v>
      </c>
      <c r="K1959" s="101" t="s">
        <v>751</v>
      </c>
      <c r="L1959" s="101" t="s">
        <v>599</v>
      </c>
      <c r="M1959" s="101" t="s">
        <v>586</v>
      </c>
      <c r="N1959" s="101" t="s">
        <v>730</v>
      </c>
      <c r="O1959" s="101" t="s">
        <v>3161</v>
      </c>
    </row>
    <row r="1960" spans="1:15" hidden="1">
      <c r="A1960" s="101">
        <v>272</v>
      </c>
      <c r="B1960" s="101">
        <v>574</v>
      </c>
      <c r="C1960" s="101">
        <v>1</v>
      </c>
      <c r="D1960" s="101" t="s">
        <v>5534</v>
      </c>
      <c r="E1960" s="101" t="s">
        <v>2228</v>
      </c>
      <c r="F1960" s="101" t="s">
        <v>3720</v>
      </c>
      <c r="G1960" s="102" t="s">
        <v>5019</v>
      </c>
      <c r="H1960" s="103">
        <v>0</v>
      </c>
      <c r="I1960" s="103">
        <v>60450</v>
      </c>
      <c r="K1960" s="101" t="s">
        <v>751</v>
      </c>
      <c r="L1960" s="101" t="s">
        <v>599</v>
      </c>
      <c r="M1960" s="101" t="s">
        <v>586</v>
      </c>
      <c r="N1960" s="101" t="s">
        <v>730</v>
      </c>
      <c r="O1960" s="101" t="s">
        <v>5694</v>
      </c>
    </row>
    <row r="1961" spans="1:15" hidden="1">
      <c r="A1961" s="101">
        <v>272</v>
      </c>
      <c r="B1961" s="101">
        <v>575</v>
      </c>
      <c r="C1961" s="101">
        <v>1</v>
      </c>
      <c r="D1961" s="101" t="s">
        <v>5534</v>
      </c>
      <c r="E1961" s="101" t="s">
        <v>2228</v>
      </c>
      <c r="F1961" s="101" t="s">
        <v>3720</v>
      </c>
      <c r="G1961" s="102" t="s">
        <v>6246</v>
      </c>
      <c r="H1961" s="103">
        <v>0</v>
      </c>
      <c r="I1961" s="103">
        <v>51150</v>
      </c>
      <c r="K1961" s="101" t="s">
        <v>751</v>
      </c>
      <c r="L1961" s="101" t="s">
        <v>599</v>
      </c>
      <c r="M1961" s="101" t="s">
        <v>586</v>
      </c>
      <c r="N1961" s="101" t="s">
        <v>730</v>
      </c>
      <c r="O1961" s="101" t="s">
        <v>5505</v>
      </c>
    </row>
    <row r="1962" spans="1:15" hidden="1">
      <c r="A1962" s="101">
        <v>272</v>
      </c>
      <c r="B1962" s="101">
        <v>576</v>
      </c>
      <c r="C1962" s="101">
        <v>1</v>
      </c>
      <c r="D1962" s="101" t="s">
        <v>5534</v>
      </c>
      <c r="E1962" s="101" t="s">
        <v>2228</v>
      </c>
      <c r="F1962" s="101" t="s">
        <v>3720</v>
      </c>
      <c r="G1962" s="102" t="s">
        <v>6247</v>
      </c>
      <c r="H1962" s="103">
        <v>0</v>
      </c>
      <c r="I1962" s="103">
        <v>166470</v>
      </c>
      <c r="K1962" s="101" t="s">
        <v>751</v>
      </c>
      <c r="L1962" s="101" t="s">
        <v>599</v>
      </c>
      <c r="M1962" s="101" t="s">
        <v>586</v>
      </c>
      <c r="N1962" s="101" t="s">
        <v>730</v>
      </c>
      <c r="O1962" s="101" t="s">
        <v>6248</v>
      </c>
    </row>
    <row r="1963" spans="1:15" hidden="1">
      <c r="A1963" s="101">
        <v>272</v>
      </c>
      <c r="B1963" s="101">
        <v>577</v>
      </c>
      <c r="C1963" s="101">
        <v>1</v>
      </c>
      <c r="D1963" s="101" t="s">
        <v>5534</v>
      </c>
      <c r="E1963" s="101" t="s">
        <v>2228</v>
      </c>
      <c r="F1963" s="101" t="s">
        <v>3720</v>
      </c>
      <c r="G1963" s="102" t="s">
        <v>6249</v>
      </c>
      <c r="H1963" s="103">
        <v>0</v>
      </c>
      <c r="I1963" s="103">
        <v>17670</v>
      </c>
      <c r="K1963" s="101" t="s">
        <v>751</v>
      </c>
      <c r="L1963" s="101" t="s">
        <v>599</v>
      </c>
      <c r="M1963" s="101" t="s">
        <v>586</v>
      </c>
      <c r="N1963" s="101" t="s">
        <v>730</v>
      </c>
      <c r="O1963" s="101" t="s">
        <v>5633</v>
      </c>
    </row>
    <row r="1964" spans="1:15" hidden="1">
      <c r="A1964" s="101">
        <v>272</v>
      </c>
      <c r="B1964" s="101">
        <v>578</v>
      </c>
      <c r="C1964" s="101">
        <v>1</v>
      </c>
      <c r="D1964" s="101" t="s">
        <v>5534</v>
      </c>
      <c r="E1964" s="101" t="s">
        <v>2228</v>
      </c>
      <c r="F1964" s="101" t="s">
        <v>6251</v>
      </c>
      <c r="G1964" s="102" t="s">
        <v>6253</v>
      </c>
      <c r="H1964" s="103">
        <v>0</v>
      </c>
      <c r="I1964" s="103">
        <v>79050</v>
      </c>
      <c r="K1964" s="101" t="s">
        <v>751</v>
      </c>
      <c r="L1964" s="101" t="s">
        <v>599</v>
      </c>
      <c r="M1964" s="101" t="s">
        <v>586</v>
      </c>
      <c r="N1964" s="101" t="s">
        <v>730</v>
      </c>
      <c r="O1964" s="101" t="s">
        <v>4798</v>
      </c>
    </row>
    <row r="1965" spans="1:15" hidden="1">
      <c r="A1965" s="101">
        <v>272</v>
      </c>
      <c r="B1965" s="101">
        <v>581</v>
      </c>
      <c r="C1965" s="101">
        <v>1</v>
      </c>
      <c r="D1965" s="101" t="s">
        <v>5534</v>
      </c>
      <c r="E1965" s="101" t="s">
        <v>2228</v>
      </c>
      <c r="F1965" s="101" t="s">
        <v>1134</v>
      </c>
      <c r="G1965" s="102" t="s">
        <v>6255</v>
      </c>
      <c r="H1965" s="103">
        <v>0</v>
      </c>
      <c r="I1965" s="103">
        <v>118110</v>
      </c>
      <c r="K1965" s="101" t="s">
        <v>751</v>
      </c>
      <c r="L1965" s="101" t="s">
        <v>599</v>
      </c>
      <c r="M1965" s="101" t="s">
        <v>586</v>
      </c>
      <c r="N1965" s="101" t="s">
        <v>730</v>
      </c>
      <c r="O1965" s="101" t="s">
        <v>3874</v>
      </c>
    </row>
    <row r="1966" spans="1:15" hidden="1">
      <c r="A1966" s="101">
        <v>272</v>
      </c>
      <c r="B1966" s="101">
        <v>582</v>
      </c>
      <c r="C1966" s="101">
        <v>1</v>
      </c>
      <c r="D1966" s="101" t="s">
        <v>5534</v>
      </c>
      <c r="E1966" s="101" t="s">
        <v>2228</v>
      </c>
      <c r="F1966" s="101" t="s">
        <v>1642</v>
      </c>
      <c r="G1966" s="102" t="s">
        <v>2216</v>
      </c>
      <c r="H1966" s="103">
        <v>0</v>
      </c>
      <c r="I1966" s="103">
        <v>26970</v>
      </c>
      <c r="K1966" s="101" t="s">
        <v>751</v>
      </c>
      <c r="L1966" s="101" t="s">
        <v>599</v>
      </c>
      <c r="M1966" s="101" t="s">
        <v>586</v>
      </c>
      <c r="N1966" s="101" t="s">
        <v>730</v>
      </c>
      <c r="O1966" s="101" t="s">
        <v>5672</v>
      </c>
    </row>
    <row r="1967" spans="1:15" hidden="1">
      <c r="A1967" s="101">
        <v>272</v>
      </c>
      <c r="B1967" s="101">
        <v>583</v>
      </c>
      <c r="C1967" s="101">
        <v>1</v>
      </c>
      <c r="D1967" s="101" t="s">
        <v>5534</v>
      </c>
      <c r="E1967" s="101" t="s">
        <v>2228</v>
      </c>
      <c r="F1967" s="101" t="s">
        <v>1112</v>
      </c>
      <c r="G1967" s="102" t="s">
        <v>6257</v>
      </c>
      <c r="H1967" s="103">
        <v>0</v>
      </c>
      <c r="I1967" s="103">
        <v>14880</v>
      </c>
      <c r="K1967" s="101" t="s">
        <v>751</v>
      </c>
      <c r="L1967" s="101" t="s">
        <v>599</v>
      </c>
      <c r="M1967" s="101" t="s">
        <v>586</v>
      </c>
      <c r="N1967" s="101" t="s">
        <v>730</v>
      </c>
      <c r="O1967" s="101" t="s">
        <v>5481</v>
      </c>
    </row>
    <row r="1968" spans="1:15" hidden="1">
      <c r="A1968" s="101">
        <v>272</v>
      </c>
      <c r="B1968" s="101">
        <v>584</v>
      </c>
      <c r="C1968" s="101">
        <v>1</v>
      </c>
      <c r="D1968" s="101" t="s">
        <v>5534</v>
      </c>
      <c r="E1968" s="101" t="s">
        <v>2228</v>
      </c>
      <c r="F1968" s="101" t="s">
        <v>1112</v>
      </c>
      <c r="G1968" s="102" t="s">
        <v>2380</v>
      </c>
      <c r="H1968" s="103">
        <v>0</v>
      </c>
      <c r="I1968" s="103">
        <v>79050</v>
      </c>
      <c r="K1968" s="101" t="s">
        <v>751</v>
      </c>
      <c r="L1968" s="101" t="s">
        <v>599</v>
      </c>
      <c r="M1968" s="101" t="s">
        <v>586</v>
      </c>
      <c r="N1968" s="101" t="s">
        <v>730</v>
      </c>
      <c r="O1968" s="101" t="s">
        <v>4798</v>
      </c>
    </row>
    <row r="1969" spans="1:15" hidden="1">
      <c r="A1969" s="101">
        <v>272</v>
      </c>
      <c r="B1969" s="101">
        <v>585</v>
      </c>
      <c r="C1969" s="101">
        <v>1</v>
      </c>
      <c r="D1969" s="101" t="s">
        <v>5534</v>
      </c>
      <c r="E1969" s="101" t="s">
        <v>2228</v>
      </c>
      <c r="F1969" s="101" t="s">
        <v>1112</v>
      </c>
      <c r="G1969" s="102" t="s">
        <v>6258</v>
      </c>
      <c r="H1969" s="103">
        <v>0</v>
      </c>
      <c r="I1969" s="103">
        <v>26040</v>
      </c>
      <c r="K1969" s="101" t="s">
        <v>751</v>
      </c>
      <c r="L1969" s="101" t="s">
        <v>599</v>
      </c>
      <c r="M1969" s="101" t="s">
        <v>586</v>
      </c>
      <c r="N1969" s="101" t="s">
        <v>730</v>
      </c>
      <c r="O1969" s="101" t="s">
        <v>648</v>
      </c>
    </row>
    <row r="1970" spans="1:15" hidden="1">
      <c r="A1970" s="101">
        <v>272</v>
      </c>
      <c r="B1970" s="101">
        <v>586</v>
      </c>
      <c r="C1970" s="101">
        <v>1</v>
      </c>
      <c r="D1970" s="101" t="s">
        <v>5534</v>
      </c>
      <c r="E1970" s="101" t="s">
        <v>2228</v>
      </c>
      <c r="F1970" s="101" t="s">
        <v>1112</v>
      </c>
      <c r="G1970" s="102" t="s">
        <v>3348</v>
      </c>
      <c r="H1970" s="103">
        <v>0</v>
      </c>
      <c r="I1970" s="103">
        <v>22320</v>
      </c>
      <c r="K1970" s="101" t="s">
        <v>751</v>
      </c>
      <c r="L1970" s="101" t="s">
        <v>599</v>
      </c>
      <c r="M1970" s="101" t="s">
        <v>586</v>
      </c>
      <c r="N1970" s="101" t="s">
        <v>730</v>
      </c>
      <c r="O1970" s="101" t="s">
        <v>5889</v>
      </c>
    </row>
    <row r="1971" spans="1:15" hidden="1">
      <c r="A1971" s="101">
        <v>272</v>
      </c>
      <c r="B1971" s="101">
        <v>587</v>
      </c>
      <c r="C1971" s="101">
        <v>1</v>
      </c>
      <c r="D1971" s="101" t="s">
        <v>5534</v>
      </c>
      <c r="E1971" s="101" t="s">
        <v>2228</v>
      </c>
      <c r="F1971" s="101" t="s">
        <v>1112</v>
      </c>
      <c r="G1971" s="102" t="s">
        <v>6260</v>
      </c>
      <c r="H1971" s="103">
        <v>0</v>
      </c>
      <c r="I1971" s="103">
        <v>13020</v>
      </c>
      <c r="K1971" s="101" t="s">
        <v>751</v>
      </c>
      <c r="L1971" s="101" t="s">
        <v>599</v>
      </c>
      <c r="M1971" s="101" t="s">
        <v>586</v>
      </c>
      <c r="N1971" s="101" t="s">
        <v>730</v>
      </c>
      <c r="O1971" s="101" t="s">
        <v>5843</v>
      </c>
    </row>
    <row r="1972" spans="1:15" hidden="1">
      <c r="A1972" s="101">
        <v>272</v>
      </c>
      <c r="B1972" s="101">
        <v>588</v>
      </c>
      <c r="C1972" s="101">
        <v>1</v>
      </c>
      <c r="D1972" s="101" t="s">
        <v>5534</v>
      </c>
      <c r="E1972" s="101" t="s">
        <v>2228</v>
      </c>
      <c r="F1972" s="101" t="s">
        <v>1112</v>
      </c>
      <c r="G1972" s="102" t="s">
        <v>6261</v>
      </c>
      <c r="H1972" s="103">
        <v>0</v>
      </c>
      <c r="I1972" s="103">
        <v>4240</v>
      </c>
      <c r="K1972" s="101" t="s">
        <v>751</v>
      </c>
      <c r="L1972" s="101" t="s">
        <v>599</v>
      </c>
      <c r="M1972" s="101" t="s">
        <v>586</v>
      </c>
      <c r="N1972" s="101" t="s">
        <v>730</v>
      </c>
      <c r="O1972" s="101" t="s">
        <v>4981</v>
      </c>
    </row>
    <row r="1973" spans="1:15" hidden="1">
      <c r="A1973" s="101">
        <v>272</v>
      </c>
      <c r="B1973" s="101">
        <v>589</v>
      </c>
      <c r="C1973" s="101">
        <v>1</v>
      </c>
      <c r="D1973" s="101" t="s">
        <v>5534</v>
      </c>
      <c r="E1973" s="101" t="s">
        <v>2228</v>
      </c>
      <c r="F1973" s="101" t="s">
        <v>1112</v>
      </c>
      <c r="G1973" s="102" t="s">
        <v>6263</v>
      </c>
      <c r="H1973" s="103">
        <v>0</v>
      </c>
      <c r="I1973" s="103">
        <v>33480</v>
      </c>
      <c r="K1973" s="101" t="s">
        <v>751</v>
      </c>
      <c r="L1973" s="101" t="s">
        <v>599</v>
      </c>
      <c r="M1973" s="101" t="s">
        <v>586</v>
      </c>
      <c r="N1973" s="101" t="s">
        <v>730</v>
      </c>
      <c r="O1973" s="101" t="s">
        <v>5557</v>
      </c>
    </row>
    <row r="1974" spans="1:15" hidden="1">
      <c r="A1974" s="101">
        <v>272</v>
      </c>
      <c r="B1974" s="101">
        <v>590</v>
      </c>
      <c r="C1974" s="101">
        <v>1</v>
      </c>
      <c r="D1974" s="101" t="s">
        <v>5534</v>
      </c>
      <c r="E1974" s="101" t="s">
        <v>2228</v>
      </c>
      <c r="F1974" s="101" t="s">
        <v>1112</v>
      </c>
      <c r="G1974" s="102" t="s">
        <v>6264</v>
      </c>
      <c r="H1974" s="103">
        <v>0</v>
      </c>
      <c r="I1974" s="103">
        <v>12090</v>
      </c>
      <c r="K1974" s="101" t="s">
        <v>751</v>
      </c>
      <c r="L1974" s="101" t="s">
        <v>599</v>
      </c>
      <c r="M1974" s="101" t="s">
        <v>586</v>
      </c>
      <c r="N1974" s="101" t="s">
        <v>730</v>
      </c>
      <c r="O1974" s="101" t="s">
        <v>2183</v>
      </c>
    </row>
    <row r="1975" spans="1:15" hidden="1">
      <c r="A1975" s="101">
        <v>272</v>
      </c>
      <c r="B1975" s="101">
        <v>591</v>
      </c>
      <c r="C1975" s="101">
        <v>1</v>
      </c>
      <c r="D1975" s="101" t="s">
        <v>5534</v>
      </c>
      <c r="E1975" s="101" t="s">
        <v>2228</v>
      </c>
      <c r="F1975" s="101" t="s">
        <v>1112</v>
      </c>
      <c r="G1975" s="102" t="s">
        <v>6266</v>
      </c>
      <c r="H1975" s="103">
        <v>0</v>
      </c>
      <c r="I1975" s="103">
        <v>1255</v>
      </c>
      <c r="K1975" s="101" t="s">
        <v>751</v>
      </c>
      <c r="L1975" s="101" t="s">
        <v>599</v>
      </c>
      <c r="M1975" s="101" t="s">
        <v>586</v>
      </c>
      <c r="N1975" s="101" t="s">
        <v>730</v>
      </c>
      <c r="O1975" s="101" t="s">
        <v>6267</v>
      </c>
    </row>
    <row r="1976" spans="1:15" hidden="1">
      <c r="A1976" s="101">
        <v>272</v>
      </c>
      <c r="B1976" s="101">
        <v>592</v>
      </c>
      <c r="C1976" s="101">
        <v>1</v>
      </c>
      <c r="D1976" s="101" t="s">
        <v>5534</v>
      </c>
      <c r="E1976" s="101" t="s">
        <v>2228</v>
      </c>
      <c r="F1976" s="101" t="s">
        <v>1112</v>
      </c>
      <c r="G1976" s="102" t="s">
        <v>6268</v>
      </c>
      <c r="H1976" s="103">
        <v>0</v>
      </c>
      <c r="I1976" s="103">
        <v>10230</v>
      </c>
      <c r="K1976" s="101" t="s">
        <v>751</v>
      </c>
      <c r="L1976" s="101" t="s">
        <v>599</v>
      </c>
      <c r="M1976" s="101" t="s">
        <v>586</v>
      </c>
      <c r="N1976" s="101" t="s">
        <v>730</v>
      </c>
      <c r="O1976" s="101" t="s">
        <v>4011</v>
      </c>
    </row>
    <row r="1977" spans="1:15" hidden="1">
      <c r="A1977" s="101">
        <v>272</v>
      </c>
      <c r="B1977" s="101">
        <v>593</v>
      </c>
      <c r="C1977" s="101">
        <v>1</v>
      </c>
      <c r="D1977" s="101" t="s">
        <v>5534</v>
      </c>
      <c r="E1977" s="101" t="s">
        <v>2228</v>
      </c>
      <c r="F1977" s="101" t="s">
        <v>1112</v>
      </c>
      <c r="G1977" s="102" t="s">
        <v>6269</v>
      </c>
      <c r="H1977" s="103">
        <v>0</v>
      </c>
      <c r="I1977" s="103">
        <v>3496</v>
      </c>
      <c r="K1977" s="101" t="s">
        <v>751</v>
      </c>
      <c r="L1977" s="101" t="s">
        <v>599</v>
      </c>
      <c r="M1977" s="101" t="s">
        <v>586</v>
      </c>
      <c r="N1977" s="101" t="s">
        <v>730</v>
      </c>
      <c r="O1977" s="101" t="s">
        <v>6270</v>
      </c>
    </row>
    <row r="1978" spans="1:15" hidden="1">
      <c r="A1978" s="101">
        <v>272</v>
      </c>
      <c r="B1978" s="101">
        <v>594</v>
      </c>
      <c r="C1978" s="101">
        <v>1</v>
      </c>
      <c r="D1978" s="101" t="s">
        <v>5534</v>
      </c>
      <c r="E1978" s="101" t="s">
        <v>2228</v>
      </c>
      <c r="F1978" s="101" t="s">
        <v>1112</v>
      </c>
      <c r="G1978" s="102" t="s">
        <v>6271</v>
      </c>
      <c r="H1978" s="103">
        <v>0</v>
      </c>
      <c r="I1978" s="103">
        <v>3422</v>
      </c>
      <c r="K1978" s="101" t="s">
        <v>751</v>
      </c>
      <c r="L1978" s="101" t="s">
        <v>599</v>
      </c>
      <c r="M1978" s="101" t="s">
        <v>586</v>
      </c>
      <c r="N1978" s="101" t="s">
        <v>730</v>
      </c>
      <c r="O1978" s="101" t="s">
        <v>6272</v>
      </c>
    </row>
    <row r="1979" spans="1:15" hidden="1">
      <c r="A1979" s="101">
        <v>272</v>
      </c>
      <c r="B1979" s="101">
        <v>595</v>
      </c>
      <c r="C1979" s="101">
        <v>1</v>
      </c>
      <c r="D1979" s="101" t="s">
        <v>5534</v>
      </c>
      <c r="E1979" s="101" t="s">
        <v>2228</v>
      </c>
      <c r="F1979" s="101" t="s">
        <v>3775</v>
      </c>
      <c r="G1979" s="102" t="s">
        <v>6273</v>
      </c>
      <c r="H1979" s="103">
        <v>0</v>
      </c>
      <c r="I1979" s="103">
        <v>13020</v>
      </c>
      <c r="K1979" s="101" t="s">
        <v>751</v>
      </c>
      <c r="L1979" s="101" t="s">
        <v>599</v>
      </c>
      <c r="M1979" s="101" t="s">
        <v>586</v>
      </c>
      <c r="N1979" s="101" t="s">
        <v>730</v>
      </c>
      <c r="O1979" s="101" t="s">
        <v>5843</v>
      </c>
    </row>
    <row r="1980" spans="1:15" hidden="1">
      <c r="A1980" s="101">
        <v>272</v>
      </c>
      <c r="B1980" s="101">
        <v>596</v>
      </c>
      <c r="C1980" s="101">
        <v>1</v>
      </c>
      <c r="D1980" s="101" t="s">
        <v>5534</v>
      </c>
      <c r="E1980" s="101" t="s">
        <v>2228</v>
      </c>
      <c r="F1980" s="101" t="s">
        <v>3775</v>
      </c>
      <c r="G1980" s="102" t="s">
        <v>6274</v>
      </c>
      <c r="H1980" s="103">
        <v>0</v>
      </c>
      <c r="I1980" s="103">
        <v>11160</v>
      </c>
      <c r="K1980" s="101" t="s">
        <v>751</v>
      </c>
      <c r="L1980" s="101" t="s">
        <v>599</v>
      </c>
      <c r="M1980" s="101" t="s">
        <v>586</v>
      </c>
      <c r="N1980" s="101" t="s">
        <v>730</v>
      </c>
      <c r="O1980" s="101" t="s">
        <v>5850</v>
      </c>
    </row>
    <row r="1981" spans="1:15" hidden="1">
      <c r="A1981" s="101">
        <v>272</v>
      </c>
      <c r="B1981" s="101">
        <v>597</v>
      </c>
      <c r="C1981" s="101">
        <v>1</v>
      </c>
      <c r="D1981" s="101" t="s">
        <v>5534</v>
      </c>
      <c r="E1981" s="101" t="s">
        <v>2228</v>
      </c>
      <c r="F1981" s="101" t="s">
        <v>3775</v>
      </c>
      <c r="G1981" s="102" t="s">
        <v>1838</v>
      </c>
      <c r="H1981" s="103">
        <v>0</v>
      </c>
      <c r="I1981" s="103">
        <v>34410</v>
      </c>
      <c r="K1981" s="101" t="s">
        <v>751</v>
      </c>
      <c r="L1981" s="101" t="s">
        <v>599</v>
      </c>
      <c r="M1981" s="101" t="s">
        <v>586</v>
      </c>
      <c r="N1981" s="101" t="s">
        <v>730</v>
      </c>
      <c r="O1981" s="101" t="s">
        <v>3886</v>
      </c>
    </row>
    <row r="1982" spans="1:15" hidden="1">
      <c r="A1982" s="101">
        <v>272</v>
      </c>
      <c r="B1982" s="101">
        <v>598</v>
      </c>
      <c r="C1982" s="101">
        <v>1</v>
      </c>
      <c r="D1982" s="101" t="s">
        <v>5534</v>
      </c>
      <c r="E1982" s="101" t="s">
        <v>2228</v>
      </c>
      <c r="F1982" s="101" t="s">
        <v>3775</v>
      </c>
      <c r="G1982" s="102" t="s">
        <v>402</v>
      </c>
      <c r="H1982" s="103">
        <v>0</v>
      </c>
      <c r="I1982" s="103">
        <v>18600</v>
      </c>
      <c r="K1982" s="101" t="s">
        <v>751</v>
      </c>
      <c r="L1982" s="101" t="s">
        <v>599</v>
      </c>
      <c r="M1982" s="101" t="s">
        <v>586</v>
      </c>
      <c r="N1982" s="101" t="s">
        <v>730</v>
      </c>
      <c r="O1982" s="101" t="s">
        <v>5834</v>
      </c>
    </row>
    <row r="1983" spans="1:15" hidden="1">
      <c r="A1983" s="101">
        <v>272</v>
      </c>
      <c r="B1983" s="101">
        <v>599</v>
      </c>
      <c r="C1983" s="101">
        <v>1</v>
      </c>
      <c r="D1983" s="101" t="s">
        <v>5534</v>
      </c>
      <c r="E1983" s="101" t="s">
        <v>2228</v>
      </c>
      <c r="F1983" s="101" t="s">
        <v>3775</v>
      </c>
      <c r="G1983" s="102" t="s">
        <v>6275</v>
      </c>
      <c r="H1983" s="103">
        <v>0</v>
      </c>
      <c r="I1983" s="103">
        <v>10230</v>
      </c>
      <c r="K1983" s="101" t="s">
        <v>751</v>
      </c>
      <c r="L1983" s="101" t="s">
        <v>599</v>
      </c>
      <c r="M1983" s="101" t="s">
        <v>586</v>
      </c>
      <c r="N1983" s="101" t="s">
        <v>730</v>
      </c>
      <c r="O1983" s="101" t="s">
        <v>4011</v>
      </c>
    </row>
    <row r="1984" spans="1:15" hidden="1">
      <c r="A1984" s="101">
        <v>272</v>
      </c>
      <c r="B1984" s="101">
        <v>600</v>
      </c>
      <c r="C1984" s="101">
        <v>1</v>
      </c>
      <c r="D1984" s="101" t="s">
        <v>5534</v>
      </c>
      <c r="E1984" s="101" t="s">
        <v>2228</v>
      </c>
      <c r="F1984" s="101" t="s">
        <v>3775</v>
      </c>
      <c r="G1984" s="102" t="s">
        <v>2568</v>
      </c>
      <c r="H1984" s="103">
        <v>0</v>
      </c>
      <c r="I1984" s="103">
        <v>96720</v>
      </c>
      <c r="K1984" s="101" t="s">
        <v>751</v>
      </c>
      <c r="L1984" s="101" t="s">
        <v>599</v>
      </c>
      <c r="M1984" s="101" t="s">
        <v>586</v>
      </c>
      <c r="N1984" s="101" t="s">
        <v>730</v>
      </c>
      <c r="O1984" s="101" t="s">
        <v>6276</v>
      </c>
    </row>
    <row r="1985" spans="1:15" hidden="1">
      <c r="A1985" s="101">
        <v>272</v>
      </c>
      <c r="B1985" s="101">
        <v>601</v>
      </c>
      <c r="C1985" s="101">
        <v>1</v>
      </c>
      <c r="D1985" s="101" t="s">
        <v>5534</v>
      </c>
      <c r="E1985" s="101" t="s">
        <v>2228</v>
      </c>
      <c r="F1985" s="101" t="s">
        <v>3775</v>
      </c>
      <c r="G1985" s="102" t="s">
        <v>2888</v>
      </c>
      <c r="H1985" s="103">
        <v>0</v>
      </c>
      <c r="I1985" s="103">
        <v>7998</v>
      </c>
      <c r="K1985" s="101" t="s">
        <v>751</v>
      </c>
      <c r="L1985" s="101" t="s">
        <v>599</v>
      </c>
      <c r="M1985" s="101" t="s">
        <v>586</v>
      </c>
      <c r="N1985" s="101" t="s">
        <v>730</v>
      </c>
      <c r="O1985" s="101" t="s">
        <v>6279</v>
      </c>
    </row>
    <row r="1986" spans="1:15" hidden="1">
      <c r="A1986" s="101">
        <v>272</v>
      </c>
      <c r="B1986" s="101">
        <v>603</v>
      </c>
      <c r="C1986" s="101">
        <v>1</v>
      </c>
      <c r="D1986" s="101" t="s">
        <v>5534</v>
      </c>
      <c r="E1986" s="101" t="s">
        <v>2228</v>
      </c>
      <c r="F1986" s="101" t="s">
        <v>3775</v>
      </c>
      <c r="G1986" s="102" t="s">
        <v>3581</v>
      </c>
      <c r="H1986" s="103">
        <v>0</v>
      </c>
      <c r="I1986" s="103">
        <v>32550</v>
      </c>
      <c r="K1986" s="101" t="s">
        <v>751</v>
      </c>
      <c r="L1986" s="101" t="s">
        <v>599</v>
      </c>
      <c r="M1986" s="101" t="s">
        <v>586</v>
      </c>
      <c r="N1986" s="101" t="s">
        <v>730</v>
      </c>
      <c r="O1986" s="101" t="s">
        <v>5533</v>
      </c>
    </row>
    <row r="1987" spans="1:15" hidden="1">
      <c r="A1987" s="101">
        <v>272</v>
      </c>
      <c r="B1987" s="101">
        <v>604</v>
      </c>
      <c r="C1987" s="101">
        <v>1</v>
      </c>
      <c r="D1987" s="101" t="s">
        <v>5534</v>
      </c>
      <c r="E1987" s="101" t="s">
        <v>2228</v>
      </c>
      <c r="F1987" s="101" t="s">
        <v>3775</v>
      </c>
      <c r="G1987" s="102" t="s">
        <v>4796</v>
      </c>
      <c r="H1987" s="103">
        <v>0</v>
      </c>
      <c r="I1987" s="103">
        <v>930</v>
      </c>
      <c r="K1987" s="101" t="s">
        <v>751</v>
      </c>
      <c r="L1987" s="101" t="s">
        <v>599</v>
      </c>
      <c r="M1987" s="101" t="s">
        <v>586</v>
      </c>
      <c r="N1987" s="101" t="s">
        <v>730</v>
      </c>
      <c r="O1987" s="101" t="s">
        <v>6281</v>
      </c>
    </row>
    <row r="1988" spans="1:15" hidden="1">
      <c r="A1988" s="101">
        <v>272</v>
      </c>
      <c r="B1988" s="101">
        <v>606</v>
      </c>
      <c r="C1988" s="101">
        <v>1</v>
      </c>
      <c r="D1988" s="101" t="s">
        <v>5534</v>
      </c>
      <c r="E1988" s="101" t="s">
        <v>2228</v>
      </c>
      <c r="F1988" s="101" t="s">
        <v>3775</v>
      </c>
      <c r="G1988" s="102" t="s">
        <v>6282</v>
      </c>
      <c r="H1988" s="103">
        <v>0</v>
      </c>
      <c r="I1988" s="103">
        <v>94860</v>
      </c>
      <c r="K1988" s="101" t="s">
        <v>751</v>
      </c>
      <c r="L1988" s="101" t="s">
        <v>599</v>
      </c>
      <c r="M1988" s="101" t="s">
        <v>586</v>
      </c>
      <c r="N1988" s="101" t="s">
        <v>730</v>
      </c>
      <c r="O1988" s="101" t="s">
        <v>4660</v>
      </c>
    </row>
    <row r="1989" spans="1:15" hidden="1">
      <c r="A1989" s="101">
        <v>272</v>
      </c>
      <c r="B1989" s="101">
        <v>607</v>
      </c>
      <c r="C1989" s="101">
        <v>1</v>
      </c>
      <c r="D1989" s="101" t="s">
        <v>5534</v>
      </c>
      <c r="E1989" s="101" t="s">
        <v>2228</v>
      </c>
      <c r="F1989" s="101" t="s">
        <v>3775</v>
      </c>
      <c r="G1989" s="102" t="s">
        <v>4989</v>
      </c>
      <c r="H1989" s="103">
        <v>0</v>
      </c>
      <c r="I1989" s="103">
        <v>62310</v>
      </c>
      <c r="K1989" s="101" t="s">
        <v>751</v>
      </c>
      <c r="L1989" s="101" t="s">
        <v>599</v>
      </c>
      <c r="M1989" s="101" t="s">
        <v>586</v>
      </c>
      <c r="N1989" s="101" t="s">
        <v>730</v>
      </c>
      <c r="O1989" s="101" t="s">
        <v>5662</v>
      </c>
    </row>
    <row r="1990" spans="1:15" hidden="1">
      <c r="A1990" s="101">
        <v>272</v>
      </c>
      <c r="B1990" s="101">
        <v>608</v>
      </c>
      <c r="C1990" s="101">
        <v>1</v>
      </c>
      <c r="D1990" s="101" t="s">
        <v>5534</v>
      </c>
      <c r="E1990" s="101" t="s">
        <v>2228</v>
      </c>
      <c r="F1990" s="101" t="s">
        <v>3775</v>
      </c>
      <c r="G1990" s="102" t="s">
        <v>6283</v>
      </c>
      <c r="H1990" s="103">
        <v>0</v>
      </c>
      <c r="I1990" s="103">
        <v>9207</v>
      </c>
      <c r="K1990" s="101" t="s">
        <v>751</v>
      </c>
      <c r="L1990" s="101" t="s">
        <v>599</v>
      </c>
      <c r="M1990" s="101" t="s">
        <v>586</v>
      </c>
      <c r="N1990" s="101" t="s">
        <v>730</v>
      </c>
      <c r="O1990" s="101" t="s">
        <v>6284</v>
      </c>
    </row>
    <row r="1991" spans="1:15" hidden="1">
      <c r="A1991" s="101">
        <v>272</v>
      </c>
      <c r="B1991" s="101">
        <v>609</v>
      </c>
      <c r="C1991" s="101">
        <v>1</v>
      </c>
      <c r="D1991" s="101" t="s">
        <v>5534</v>
      </c>
      <c r="E1991" s="101" t="s">
        <v>2228</v>
      </c>
      <c r="F1991" s="101" t="s">
        <v>3775</v>
      </c>
      <c r="G1991" s="102" t="s">
        <v>1049</v>
      </c>
      <c r="H1991" s="103">
        <v>0</v>
      </c>
      <c r="I1991" s="103">
        <v>7151</v>
      </c>
      <c r="K1991" s="101" t="s">
        <v>751</v>
      </c>
      <c r="L1991" s="101" t="s">
        <v>599</v>
      </c>
      <c r="M1991" s="101" t="s">
        <v>586</v>
      </c>
      <c r="N1991" s="101" t="s">
        <v>730</v>
      </c>
      <c r="O1991" s="101" t="s">
        <v>6286</v>
      </c>
    </row>
    <row r="1992" spans="1:15" hidden="1">
      <c r="A1992" s="101">
        <v>272</v>
      </c>
      <c r="B1992" s="101">
        <v>610</v>
      </c>
      <c r="C1992" s="101">
        <v>1</v>
      </c>
      <c r="D1992" s="101" t="s">
        <v>5534</v>
      </c>
      <c r="E1992" s="101" t="s">
        <v>2228</v>
      </c>
      <c r="F1992" s="101" t="s">
        <v>6287</v>
      </c>
      <c r="G1992" s="102" t="s">
        <v>969</v>
      </c>
      <c r="H1992" s="103">
        <v>0</v>
      </c>
      <c r="I1992" s="103">
        <v>5933</v>
      </c>
      <c r="K1992" s="101" t="s">
        <v>751</v>
      </c>
      <c r="L1992" s="101" t="s">
        <v>599</v>
      </c>
      <c r="M1992" s="101" t="s">
        <v>586</v>
      </c>
      <c r="N1992" s="101" t="s">
        <v>730</v>
      </c>
      <c r="O1992" s="101" t="s">
        <v>4413</v>
      </c>
    </row>
    <row r="1993" spans="1:15" hidden="1">
      <c r="A1993" s="101">
        <v>272</v>
      </c>
      <c r="B1993" s="101">
        <v>611</v>
      </c>
      <c r="C1993" s="101">
        <v>1</v>
      </c>
      <c r="D1993" s="101" t="s">
        <v>5534</v>
      </c>
      <c r="E1993" s="101" t="s">
        <v>2228</v>
      </c>
      <c r="F1993" s="101" t="s">
        <v>6287</v>
      </c>
      <c r="G1993" s="102" t="s">
        <v>4705</v>
      </c>
      <c r="H1993" s="103">
        <v>0</v>
      </c>
      <c r="I1993" s="103">
        <v>67890</v>
      </c>
      <c r="K1993" s="101" t="s">
        <v>751</v>
      </c>
      <c r="L1993" s="101" t="s">
        <v>599</v>
      </c>
      <c r="M1993" s="101" t="s">
        <v>586</v>
      </c>
      <c r="N1993" s="101" t="s">
        <v>730</v>
      </c>
      <c r="O1993" s="101" t="s">
        <v>6061</v>
      </c>
    </row>
    <row r="1994" spans="1:15" hidden="1">
      <c r="A1994" s="101">
        <v>272</v>
      </c>
      <c r="B1994" s="101">
        <v>612</v>
      </c>
      <c r="C1994" s="101">
        <v>1</v>
      </c>
      <c r="D1994" s="101" t="s">
        <v>5534</v>
      </c>
      <c r="E1994" s="101" t="s">
        <v>2228</v>
      </c>
      <c r="F1994" s="101" t="s">
        <v>2739</v>
      </c>
      <c r="G1994" s="102" t="s">
        <v>1479</v>
      </c>
      <c r="H1994" s="103">
        <v>0</v>
      </c>
      <c r="I1994" s="103">
        <v>67890</v>
      </c>
      <c r="K1994" s="101" t="s">
        <v>751</v>
      </c>
      <c r="L1994" s="101" t="s">
        <v>599</v>
      </c>
      <c r="M1994" s="101" t="s">
        <v>586</v>
      </c>
      <c r="N1994" s="101" t="s">
        <v>730</v>
      </c>
      <c r="O1994" s="101" t="s">
        <v>6061</v>
      </c>
    </row>
    <row r="1995" spans="1:15" hidden="1">
      <c r="A1995" s="101">
        <v>272</v>
      </c>
      <c r="B1995" s="101">
        <v>613</v>
      </c>
      <c r="C1995" s="101">
        <v>1</v>
      </c>
      <c r="D1995" s="101" t="s">
        <v>5534</v>
      </c>
      <c r="E1995" s="101" t="s">
        <v>2228</v>
      </c>
      <c r="F1995" s="101" t="s">
        <v>2264</v>
      </c>
      <c r="G1995" s="102" t="s">
        <v>6290</v>
      </c>
      <c r="H1995" s="103">
        <v>0</v>
      </c>
      <c r="I1995" s="103">
        <v>26040</v>
      </c>
      <c r="K1995" s="101" t="s">
        <v>751</v>
      </c>
      <c r="L1995" s="101" t="s">
        <v>599</v>
      </c>
      <c r="M1995" s="101" t="s">
        <v>586</v>
      </c>
      <c r="N1995" s="101" t="s">
        <v>730</v>
      </c>
      <c r="O1995" s="101" t="s">
        <v>648</v>
      </c>
    </row>
    <row r="1996" spans="1:15" hidden="1">
      <c r="A1996" s="101">
        <v>272</v>
      </c>
      <c r="B1996" s="101">
        <v>614</v>
      </c>
      <c r="C1996" s="101">
        <v>1</v>
      </c>
      <c r="D1996" s="101" t="s">
        <v>5534</v>
      </c>
      <c r="E1996" s="101" t="s">
        <v>2228</v>
      </c>
      <c r="F1996" s="101" t="s">
        <v>2264</v>
      </c>
      <c r="G1996" s="102" t="s">
        <v>2252</v>
      </c>
      <c r="H1996" s="103">
        <v>0</v>
      </c>
      <c r="I1996" s="103">
        <v>65100</v>
      </c>
      <c r="K1996" s="101" t="s">
        <v>751</v>
      </c>
      <c r="L1996" s="101" t="s">
        <v>599</v>
      </c>
      <c r="M1996" s="101" t="s">
        <v>586</v>
      </c>
      <c r="N1996" s="101" t="s">
        <v>730</v>
      </c>
      <c r="O1996" s="101" t="s">
        <v>5774</v>
      </c>
    </row>
    <row r="1997" spans="1:15" hidden="1">
      <c r="A1997" s="101">
        <v>272</v>
      </c>
      <c r="B1997" s="101">
        <v>615</v>
      </c>
      <c r="C1997" s="101">
        <v>1</v>
      </c>
      <c r="D1997" s="101" t="s">
        <v>5534</v>
      </c>
      <c r="E1997" s="101" t="s">
        <v>2228</v>
      </c>
      <c r="F1997" s="101" t="s">
        <v>2264</v>
      </c>
      <c r="G1997" s="102" t="s">
        <v>6291</v>
      </c>
      <c r="H1997" s="103">
        <v>0</v>
      </c>
      <c r="I1997" s="103">
        <v>1562</v>
      </c>
      <c r="K1997" s="101" t="s">
        <v>751</v>
      </c>
      <c r="L1997" s="101" t="s">
        <v>599</v>
      </c>
      <c r="M1997" s="101" t="s">
        <v>586</v>
      </c>
      <c r="N1997" s="101" t="s">
        <v>730</v>
      </c>
      <c r="O1997" s="101" t="s">
        <v>6292</v>
      </c>
    </row>
    <row r="1998" spans="1:15" hidden="1">
      <c r="A1998" s="101">
        <v>272</v>
      </c>
      <c r="B1998" s="101">
        <v>616</v>
      </c>
      <c r="C1998" s="101">
        <v>1</v>
      </c>
      <c r="D1998" s="101" t="s">
        <v>5534</v>
      </c>
      <c r="E1998" s="101" t="s">
        <v>2228</v>
      </c>
      <c r="F1998" s="101" t="s">
        <v>6224</v>
      </c>
      <c r="G1998" s="102" t="s">
        <v>3225</v>
      </c>
      <c r="H1998" s="103">
        <v>0</v>
      </c>
      <c r="I1998" s="103">
        <v>126480</v>
      </c>
      <c r="K1998" s="101" t="s">
        <v>751</v>
      </c>
      <c r="L1998" s="101" t="s">
        <v>599</v>
      </c>
      <c r="M1998" s="101" t="s">
        <v>586</v>
      </c>
      <c r="N1998" s="101" t="s">
        <v>730</v>
      </c>
      <c r="O1998" s="101" t="s">
        <v>349</v>
      </c>
    </row>
    <row r="1999" spans="1:15" hidden="1">
      <c r="A1999" s="101">
        <v>272</v>
      </c>
      <c r="B1999" s="101">
        <v>618</v>
      </c>
      <c r="C1999" s="101">
        <v>1</v>
      </c>
      <c r="D1999" s="101" t="s">
        <v>5534</v>
      </c>
      <c r="E1999" s="101" t="s">
        <v>2228</v>
      </c>
      <c r="F1999" s="101" t="s">
        <v>2151</v>
      </c>
      <c r="G1999" s="102" t="s">
        <v>6294</v>
      </c>
      <c r="H1999" s="103">
        <v>0</v>
      </c>
      <c r="I1999" s="103">
        <v>6147</v>
      </c>
      <c r="K1999" s="101" t="s">
        <v>751</v>
      </c>
      <c r="L1999" s="101" t="s">
        <v>599</v>
      </c>
      <c r="M1999" s="101" t="s">
        <v>586</v>
      </c>
      <c r="N1999" s="101" t="s">
        <v>730</v>
      </c>
      <c r="O1999" s="101" t="s">
        <v>4755</v>
      </c>
    </row>
    <row r="2000" spans="1:15" hidden="1">
      <c r="A2000" s="101">
        <v>272</v>
      </c>
      <c r="B2000" s="101">
        <v>619</v>
      </c>
      <c r="C2000" s="101">
        <v>1</v>
      </c>
      <c r="D2000" s="101" t="s">
        <v>5534</v>
      </c>
      <c r="E2000" s="101" t="s">
        <v>2228</v>
      </c>
      <c r="F2000" s="101" t="s">
        <v>2151</v>
      </c>
      <c r="G2000" s="102" t="s">
        <v>4739</v>
      </c>
      <c r="H2000" s="103">
        <v>0</v>
      </c>
      <c r="I2000" s="103">
        <v>40920</v>
      </c>
      <c r="K2000" s="101" t="s">
        <v>751</v>
      </c>
      <c r="L2000" s="101" t="s">
        <v>599</v>
      </c>
      <c r="M2000" s="101" t="s">
        <v>586</v>
      </c>
      <c r="N2000" s="101" t="s">
        <v>730</v>
      </c>
      <c r="O2000" s="101" t="s">
        <v>468</v>
      </c>
    </row>
    <row r="2001" spans="1:15" hidden="1">
      <c r="A2001" s="101">
        <v>272</v>
      </c>
      <c r="B2001" s="101">
        <v>620</v>
      </c>
      <c r="C2001" s="101">
        <v>1</v>
      </c>
      <c r="D2001" s="101" t="s">
        <v>5534</v>
      </c>
      <c r="E2001" s="101" t="s">
        <v>2228</v>
      </c>
      <c r="F2001" s="101" t="s">
        <v>2151</v>
      </c>
      <c r="G2001" s="102" t="s">
        <v>6295</v>
      </c>
      <c r="H2001" s="103">
        <v>0</v>
      </c>
      <c r="I2001" s="103">
        <v>48360</v>
      </c>
      <c r="K2001" s="101" t="s">
        <v>751</v>
      </c>
      <c r="L2001" s="101" t="s">
        <v>599</v>
      </c>
      <c r="M2001" s="101" t="s">
        <v>586</v>
      </c>
      <c r="N2001" s="101" t="s">
        <v>730</v>
      </c>
      <c r="O2001" s="101" t="s">
        <v>5571</v>
      </c>
    </row>
    <row r="2002" spans="1:15" hidden="1">
      <c r="A2002" s="101">
        <v>272</v>
      </c>
      <c r="B2002" s="101">
        <v>621</v>
      </c>
      <c r="C2002" s="101">
        <v>1</v>
      </c>
      <c r="D2002" s="101" t="s">
        <v>5534</v>
      </c>
      <c r="E2002" s="101" t="s">
        <v>2228</v>
      </c>
      <c r="F2002" s="101" t="s">
        <v>3459</v>
      </c>
      <c r="G2002" s="102" t="s">
        <v>6296</v>
      </c>
      <c r="H2002" s="103">
        <v>0</v>
      </c>
      <c r="I2002" s="103">
        <v>1413</v>
      </c>
      <c r="K2002" s="101" t="s">
        <v>751</v>
      </c>
      <c r="L2002" s="101" t="s">
        <v>599</v>
      </c>
      <c r="M2002" s="101" t="s">
        <v>586</v>
      </c>
      <c r="N2002" s="101" t="s">
        <v>730</v>
      </c>
      <c r="O2002" s="101" t="s">
        <v>2263</v>
      </c>
    </row>
    <row r="2003" spans="1:15" hidden="1">
      <c r="A2003" s="101">
        <v>272</v>
      </c>
      <c r="B2003" s="101">
        <v>622</v>
      </c>
      <c r="C2003" s="101">
        <v>1</v>
      </c>
      <c r="D2003" s="101" t="s">
        <v>5534</v>
      </c>
      <c r="E2003" s="101" t="s">
        <v>2228</v>
      </c>
      <c r="F2003" s="101" t="s">
        <v>3459</v>
      </c>
      <c r="G2003" s="102" t="s">
        <v>5084</v>
      </c>
      <c r="H2003" s="103">
        <v>0</v>
      </c>
      <c r="I2003" s="103">
        <v>11160</v>
      </c>
      <c r="K2003" s="101" t="s">
        <v>751</v>
      </c>
      <c r="L2003" s="101" t="s">
        <v>599</v>
      </c>
      <c r="M2003" s="101" t="s">
        <v>586</v>
      </c>
      <c r="N2003" s="101" t="s">
        <v>730</v>
      </c>
      <c r="O2003" s="101" t="s">
        <v>5850</v>
      </c>
    </row>
    <row r="2004" spans="1:15" hidden="1">
      <c r="A2004" s="101">
        <v>272</v>
      </c>
      <c r="B2004" s="101">
        <v>623</v>
      </c>
      <c r="C2004" s="101">
        <v>1</v>
      </c>
      <c r="D2004" s="101" t="s">
        <v>5534</v>
      </c>
      <c r="E2004" s="101" t="s">
        <v>2228</v>
      </c>
      <c r="F2004" s="101" t="s">
        <v>3459</v>
      </c>
      <c r="G2004" s="102" t="s">
        <v>6008</v>
      </c>
      <c r="H2004" s="103">
        <v>0</v>
      </c>
      <c r="I2004" s="103">
        <v>9300</v>
      </c>
      <c r="K2004" s="101" t="s">
        <v>751</v>
      </c>
      <c r="L2004" s="101" t="s">
        <v>599</v>
      </c>
      <c r="M2004" s="101" t="s">
        <v>586</v>
      </c>
      <c r="N2004" s="101" t="s">
        <v>730</v>
      </c>
      <c r="O2004" s="101" t="s">
        <v>5488</v>
      </c>
    </row>
    <row r="2005" spans="1:15" hidden="1">
      <c r="A2005" s="101">
        <v>272</v>
      </c>
      <c r="B2005" s="101">
        <v>624</v>
      </c>
      <c r="C2005" s="101">
        <v>1</v>
      </c>
      <c r="D2005" s="101" t="s">
        <v>5534</v>
      </c>
      <c r="E2005" s="101" t="s">
        <v>2228</v>
      </c>
      <c r="F2005" s="101" t="s">
        <v>3459</v>
      </c>
      <c r="G2005" s="102" t="s">
        <v>6297</v>
      </c>
      <c r="H2005" s="103">
        <v>0</v>
      </c>
      <c r="I2005" s="103">
        <v>297</v>
      </c>
      <c r="K2005" s="101" t="s">
        <v>751</v>
      </c>
      <c r="L2005" s="101" t="s">
        <v>599</v>
      </c>
      <c r="M2005" s="101" t="s">
        <v>586</v>
      </c>
      <c r="N2005" s="101" t="s">
        <v>730</v>
      </c>
      <c r="O2005" s="101" t="s">
        <v>2581</v>
      </c>
    </row>
    <row r="2006" spans="1:15" hidden="1">
      <c r="A2006" s="101">
        <v>272</v>
      </c>
      <c r="B2006" s="101">
        <v>625</v>
      </c>
      <c r="C2006" s="101">
        <v>1</v>
      </c>
      <c r="D2006" s="101" t="s">
        <v>5534</v>
      </c>
      <c r="E2006" s="101" t="s">
        <v>2228</v>
      </c>
      <c r="F2006" s="101" t="s">
        <v>3459</v>
      </c>
      <c r="G2006" s="102" t="s">
        <v>6298</v>
      </c>
      <c r="H2006" s="103">
        <v>0</v>
      </c>
      <c r="I2006" s="103">
        <v>7374</v>
      </c>
      <c r="K2006" s="101" t="s">
        <v>751</v>
      </c>
      <c r="L2006" s="101" t="s">
        <v>599</v>
      </c>
      <c r="M2006" s="101" t="s">
        <v>586</v>
      </c>
      <c r="N2006" s="101" t="s">
        <v>730</v>
      </c>
      <c r="O2006" s="101" t="s">
        <v>2645</v>
      </c>
    </row>
    <row r="2007" spans="1:15" hidden="1">
      <c r="A2007" s="101">
        <v>272</v>
      </c>
      <c r="B2007" s="101">
        <v>626</v>
      </c>
      <c r="C2007" s="101">
        <v>1</v>
      </c>
      <c r="D2007" s="101" t="s">
        <v>5534</v>
      </c>
      <c r="E2007" s="101" t="s">
        <v>2228</v>
      </c>
      <c r="F2007" s="101" t="s">
        <v>3459</v>
      </c>
      <c r="G2007" s="102" t="s">
        <v>6299</v>
      </c>
      <c r="H2007" s="103">
        <v>0</v>
      </c>
      <c r="I2007" s="103">
        <v>9300</v>
      </c>
      <c r="K2007" s="101" t="s">
        <v>751</v>
      </c>
      <c r="L2007" s="101" t="s">
        <v>599</v>
      </c>
      <c r="M2007" s="101" t="s">
        <v>586</v>
      </c>
      <c r="N2007" s="101" t="s">
        <v>730</v>
      </c>
      <c r="O2007" s="101" t="s">
        <v>5488</v>
      </c>
    </row>
    <row r="2008" spans="1:15" hidden="1">
      <c r="A2008" s="101">
        <v>272</v>
      </c>
      <c r="B2008" s="101">
        <v>627</v>
      </c>
      <c r="C2008" s="101">
        <v>1</v>
      </c>
      <c r="D2008" s="101" t="s">
        <v>5534</v>
      </c>
      <c r="E2008" s="101" t="s">
        <v>2228</v>
      </c>
      <c r="F2008" s="101" t="s">
        <v>3459</v>
      </c>
      <c r="G2008" s="102" t="s">
        <v>6300</v>
      </c>
      <c r="H2008" s="103">
        <v>0</v>
      </c>
      <c r="I2008" s="103">
        <v>2966</v>
      </c>
      <c r="K2008" s="101" t="s">
        <v>751</v>
      </c>
      <c r="L2008" s="101" t="s">
        <v>599</v>
      </c>
      <c r="M2008" s="101" t="s">
        <v>586</v>
      </c>
      <c r="N2008" s="101" t="s">
        <v>730</v>
      </c>
      <c r="O2008" s="101" t="s">
        <v>6053</v>
      </c>
    </row>
    <row r="2009" spans="1:15" hidden="1">
      <c r="A2009" s="101">
        <v>272</v>
      </c>
      <c r="B2009" s="101">
        <v>628</v>
      </c>
      <c r="C2009" s="101">
        <v>1</v>
      </c>
      <c r="D2009" s="101" t="s">
        <v>5534</v>
      </c>
      <c r="E2009" s="101" t="s">
        <v>2228</v>
      </c>
      <c r="F2009" s="101" t="s">
        <v>3459</v>
      </c>
      <c r="G2009" s="102" t="s">
        <v>3811</v>
      </c>
      <c r="H2009" s="103">
        <v>0</v>
      </c>
      <c r="I2009" s="103">
        <v>14880</v>
      </c>
      <c r="K2009" s="101" t="s">
        <v>751</v>
      </c>
      <c r="L2009" s="101" t="s">
        <v>599</v>
      </c>
      <c r="M2009" s="101" t="s">
        <v>586</v>
      </c>
      <c r="N2009" s="101" t="s">
        <v>730</v>
      </c>
      <c r="O2009" s="101" t="s">
        <v>5481</v>
      </c>
    </row>
    <row r="2010" spans="1:15" hidden="1">
      <c r="A2010" s="101">
        <v>272</v>
      </c>
      <c r="B2010" s="101">
        <v>629</v>
      </c>
      <c r="C2010" s="101">
        <v>1</v>
      </c>
      <c r="D2010" s="101" t="s">
        <v>5534</v>
      </c>
      <c r="E2010" s="101" t="s">
        <v>2228</v>
      </c>
      <c r="F2010" s="101" t="s">
        <v>3168</v>
      </c>
      <c r="G2010" s="102" t="s">
        <v>6302</v>
      </c>
      <c r="H2010" s="103">
        <v>0</v>
      </c>
      <c r="I2010" s="103">
        <v>13020</v>
      </c>
      <c r="K2010" s="101" t="s">
        <v>751</v>
      </c>
      <c r="L2010" s="101" t="s">
        <v>599</v>
      </c>
      <c r="M2010" s="101" t="s">
        <v>586</v>
      </c>
      <c r="N2010" s="101" t="s">
        <v>730</v>
      </c>
      <c r="O2010" s="101" t="s">
        <v>5843</v>
      </c>
    </row>
    <row r="2011" spans="1:15" hidden="1">
      <c r="A2011" s="101">
        <v>272</v>
      </c>
      <c r="B2011" s="101">
        <v>630</v>
      </c>
      <c r="C2011" s="101">
        <v>1</v>
      </c>
      <c r="D2011" s="101" t="s">
        <v>5534</v>
      </c>
      <c r="E2011" s="101" t="s">
        <v>2228</v>
      </c>
      <c r="F2011" s="101" t="s">
        <v>3168</v>
      </c>
      <c r="G2011" s="102" t="s">
        <v>6304</v>
      </c>
      <c r="H2011" s="103">
        <v>0</v>
      </c>
      <c r="I2011" s="103">
        <v>19530</v>
      </c>
      <c r="K2011" s="101" t="s">
        <v>751</v>
      </c>
      <c r="L2011" s="101" t="s">
        <v>599</v>
      </c>
      <c r="M2011" s="101" t="s">
        <v>586</v>
      </c>
      <c r="N2011" s="101" t="s">
        <v>730</v>
      </c>
      <c r="O2011" s="101" t="s">
        <v>3024</v>
      </c>
    </row>
    <row r="2012" spans="1:15" hidden="1">
      <c r="A2012" s="101">
        <v>272</v>
      </c>
      <c r="B2012" s="101">
        <v>631</v>
      </c>
      <c r="C2012" s="101">
        <v>1</v>
      </c>
      <c r="D2012" s="101" t="s">
        <v>5534</v>
      </c>
      <c r="E2012" s="101" t="s">
        <v>2228</v>
      </c>
      <c r="F2012" s="101" t="s">
        <v>6306</v>
      </c>
      <c r="G2012" s="102" t="s">
        <v>3938</v>
      </c>
      <c r="H2012" s="103">
        <v>0</v>
      </c>
      <c r="I2012" s="103">
        <v>1329</v>
      </c>
      <c r="K2012" s="101" t="s">
        <v>751</v>
      </c>
      <c r="L2012" s="101" t="s">
        <v>599</v>
      </c>
      <c r="M2012" s="101" t="s">
        <v>586</v>
      </c>
      <c r="N2012" s="101" t="s">
        <v>730</v>
      </c>
      <c r="O2012" s="101" t="s">
        <v>6307</v>
      </c>
    </row>
    <row r="2013" spans="1:15" hidden="1">
      <c r="A2013" s="101">
        <v>272</v>
      </c>
      <c r="B2013" s="101">
        <v>632</v>
      </c>
      <c r="C2013" s="101">
        <v>1</v>
      </c>
      <c r="D2013" s="101" t="s">
        <v>5534</v>
      </c>
      <c r="E2013" s="101" t="s">
        <v>2228</v>
      </c>
      <c r="F2013" s="101" t="s">
        <v>6306</v>
      </c>
      <c r="G2013" s="102" t="s">
        <v>222</v>
      </c>
      <c r="H2013" s="103">
        <v>0</v>
      </c>
      <c r="I2013" s="103">
        <v>2864</v>
      </c>
      <c r="K2013" s="101" t="s">
        <v>751</v>
      </c>
      <c r="L2013" s="101" t="s">
        <v>599</v>
      </c>
      <c r="M2013" s="101" t="s">
        <v>586</v>
      </c>
      <c r="N2013" s="101" t="s">
        <v>730</v>
      </c>
      <c r="O2013" s="101" t="s">
        <v>6309</v>
      </c>
    </row>
    <row r="2014" spans="1:15" hidden="1">
      <c r="A2014" s="101">
        <v>272</v>
      </c>
      <c r="B2014" s="101">
        <v>633</v>
      </c>
      <c r="C2014" s="101">
        <v>1</v>
      </c>
      <c r="D2014" s="101" t="s">
        <v>5534</v>
      </c>
      <c r="E2014" s="101" t="s">
        <v>2228</v>
      </c>
      <c r="F2014" s="101" t="s">
        <v>6306</v>
      </c>
      <c r="G2014" s="102" t="s">
        <v>6311</v>
      </c>
      <c r="H2014" s="103">
        <v>0</v>
      </c>
      <c r="I2014" s="103">
        <v>455</v>
      </c>
      <c r="K2014" s="101" t="s">
        <v>751</v>
      </c>
      <c r="L2014" s="101" t="s">
        <v>599</v>
      </c>
      <c r="M2014" s="101" t="s">
        <v>586</v>
      </c>
      <c r="N2014" s="101" t="s">
        <v>730</v>
      </c>
      <c r="O2014" s="101" t="s">
        <v>6312</v>
      </c>
    </row>
    <row r="2015" spans="1:15" hidden="1">
      <c r="A2015" s="101">
        <v>272</v>
      </c>
      <c r="B2015" s="101">
        <v>634</v>
      </c>
      <c r="C2015" s="101">
        <v>1</v>
      </c>
      <c r="D2015" s="101" t="s">
        <v>5534</v>
      </c>
      <c r="E2015" s="101" t="s">
        <v>2228</v>
      </c>
      <c r="F2015" s="101" t="s">
        <v>6306</v>
      </c>
      <c r="G2015" s="102" t="s">
        <v>6313</v>
      </c>
      <c r="H2015" s="103">
        <v>0</v>
      </c>
      <c r="I2015" s="103">
        <v>1125</v>
      </c>
      <c r="K2015" s="101" t="s">
        <v>751</v>
      </c>
      <c r="L2015" s="101" t="s">
        <v>599</v>
      </c>
      <c r="M2015" s="101" t="s">
        <v>586</v>
      </c>
      <c r="N2015" s="101" t="s">
        <v>730</v>
      </c>
      <c r="O2015" s="101" t="s">
        <v>6315</v>
      </c>
    </row>
    <row r="2016" spans="1:15" hidden="1">
      <c r="A2016" s="101">
        <v>272</v>
      </c>
      <c r="B2016" s="101">
        <v>635</v>
      </c>
      <c r="C2016" s="101">
        <v>1</v>
      </c>
      <c r="D2016" s="101" t="s">
        <v>5534</v>
      </c>
      <c r="E2016" s="101" t="s">
        <v>5013</v>
      </c>
      <c r="F2016" s="101" t="s">
        <v>5646</v>
      </c>
      <c r="G2016" s="102" t="s">
        <v>6316</v>
      </c>
      <c r="H2016" s="103">
        <v>0</v>
      </c>
      <c r="I2016" s="103">
        <v>1445220</v>
      </c>
      <c r="K2016" s="101" t="s">
        <v>751</v>
      </c>
      <c r="L2016" s="101" t="s">
        <v>599</v>
      </c>
      <c r="M2016" s="101" t="s">
        <v>586</v>
      </c>
      <c r="N2016" s="101" t="s">
        <v>730</v>
      </c>
      <c r="O2016" s="101" t="s">
        <v>6317</v>
      </c>
    </row>
    <row r="2017" spans="1:15" hidden="1">
      <c r="A2017" s="101">
        <v>272</v>
      </c>
      <c r="B2017" s="101">
        <v>636</v>
      </c>
      <c r="C2017" s="101">
        <v>1</v>
      </c>
      <c r="D2017" s="101" t="s">
        <v>5534</v>
      </c>
      <c r="E2017" s="101" t="s">
        <v>3995</v>
      </c>
      <c r="F2017" s="101" t="s">
        <v>6319</v>
      </c>
      <c r="G2017" s="102" t="s">
        <v>1674</v>
      </c>
      <c r="H2017" s="103">
        <v>0</v>
      </c>
      <c r="I2017" s="103">
        <v>1543</v>
      </c>
      <c r="K2017" s="101" t="s">
        <v>751</v>
      </c>
      <c r="L2017" s="101" t="s">
        <v>599</v>
      </c>
      <c r="M2017" s="101" t="s">
        <v>586</v>
      </c>
      <c r="N2017" s="101" t="s">
        <v>730</v>
      </c>
      <c r="O2017" s="101" t="s">
        <v>6321</v>
      </c>
    </row>
    <row r="2018" spans="1:15" hidden="1">
      <c r="A2018" s="101">
        <v>272</v>
      </c>
      <c r="B2018" s="101">
        <v>637</v>
      </c>
      <c r="C2018" s="101">
        <v>1</v>
      </c>
      <c r="D2018" s="101" t="s">
        <v>5534</v>
      </c>
      <c r="E2018" s="101" t="s">
        <v>3995</v>
      </c>
      <c r="F2018" s="101" t="s">
        <v>6319</v>
      </c>
      <c r="G2018" s="102" t="s">
        <v>2797</v>
      </c>
      <c r="H2018" s="103">
        <v>0</v>
      </c>
      <c r="I2018" s="103">
        <v>4863</v>
      </c>
      <c r="K2018" s="101" t="s">
        <v>751</v>
      </c>
      <c r="L2018" s="101" t="s">
        <v>599</v>
      </c>
      <c r="M2018" s="101" t="s">
        <v>586</v>
      </c>
      <c r="N2018" s="101" t="s">
        <v>730</v>
      </c>
      <c r="O2018" s="101" t="s">
        <v>6323</v>
      </c>
    </row>
    <row r="2019" spans="1:15" hidden="1">
      <c r="A2019" s="101">
        <v>272</v>
      </c>
      <c r="B2019" s="101">
        <v>638</v>
      </c>
      <c r="C2019" s="101">
        <v>1</v>
      </c>
      <c r="D2019" s="101" t="s">
        <v>5534</v>
      </c>
      <c r="E2019" s="101" t="s">
        <v>3995</v>
      </c>
      <c r="F2019" s="101" t="s">
        <v>6324</v>
      </c>
      <c r="G2019" s="102" t="s">
        <v>553</v>
      </c>
      <c r="H2019" s="103">
        <v>0</v>
      </c>
      <c r="I2019" s="103">
        <v>62310</v>
      </c>
      <c r="K2019" s="101" t="s">
        <v>751</v>
      </c>
      <c r="L2019" s="101" t="s">
        <v>599</v>
      </c>
      <c r="M2019" s="101" t="s">
        <v>586</v>
      </c>
      <c r="N2019" s="101" t="s">
        <v>730</v>
      </c>
      <c r="O2019" s="101" t="s">
        <v>5662</v>
      </c>
    </row>
    <row r="2020" spans="1:15" hidden="1">
      <c r="A2020" s="101">
        <v>272</v>
      </c>
      <c r="B2020" s="101">
        <v>639</v>
      </c>
      <c r="C2020" s="101">
        <v>1</v>
      </c>
      <c r="D2020" s="101" t="s">
        <v>5534</v>
      </c>
      <c r="E2020" s="101" t="s">
        <v>3995</v>
      </c>
      <c r="F2020" s="101" t="s">
        <v>6324</v>
      </c>
      <c r="G2020" s="102" t="s">
        <v>3611</v>
      </c>
      <c r="H2020" s="103">
        <v>0</v>
      </c>
      <c r="I2020" s="103">
        <v>49290</v>
      </c>
      <c r="K2020" s="101" t="s">
        <v>751</v>
      </c>
      <c r="L2020" s="101" t="s">
        <v>599</v>
      </c>
      <c r="M2020" s="101" t="s">
        <v>586</v>
      </c>
      <c r="N2020" s="101" t="s">
        <v>730</v>
      </c>
      <c r="O2020" s="101" t="s">
        <v>5671</v>
      </c>
    </row>
    <row r="2021" spans="1:15" hidden="1">
      <c r="A2021" s="101">
        <v>272</v>
      </c>
      <c r="B2021" s="101">
        <v>640</v>
      </c>
      <c r="C2021" s="101">
        <v>1</v>
      </c>
      <c r="D2021" s="101" t="s">
        <v>5534</v>
      </c>
      <c r="E2021" s="101" t="s">
        <v>3995</v>
      </c>
      <c r="F2021" s="101" t="s">
        <v>6326</v>
      </c>
      <c r="G2021" s="102" t="s">
        <v>6328</v>
      </c>
      <c r="H2021" s="103">
        <v>0</v>
      </c>
      <c r="I2021" s="103">
        <v>12090</v>
      </c>
      <c r="K2021" s="101" t="s">
        <v>751</v>
      </c>
      <c r="L2021" s="101" t="s">
        <v>599</v>
      </c>
      <c r="M2021" s="101" t="s">
        <v>586</v>
      </c>
      <c r="N2021" s="101" t="s">
        <v>730</v>
      </c>
      <c r="O2021" s="101" t="s">
        <v>2183</v>
      </c>
    </row>
    <row r="2022" spans="1:15" hidden="1">
      <c r="A2022" s="101">
        <v>272</v>
      </c>
      <c r="B2022" s="101">
        <v>641</v>
      </c>
      <c r="C2022" s="101">
        <v>1</v>
      </c>
      <c r="D2022" s="101" t="s">
        <v>5534</v>
      </c>
      <c r="E2022" s="101" t="s">
        <v>3995</v>
      </c>
      <c r="F2022" s="101" t="s">
        <v>6326</v>
      </c>
      <c r="G2022" s="102" t="s">
        <v>6329</v>
      </c>
      <c r="H2022" s="103">
        <v>0</v>
      </c>
      <c r="I2022" s="103">
        <v>558</v>
      </c>
      <c r="K2022" s="101" t="s">
        <v>751</v>
      </c>
      <c r="L2022" s="101" t="s">
        <v>599</v>
      </c>
      <c r="M2022" s="101" t="s">
        <v>586</v>
      </c>
      <c r="N2022" s="101" t="s">
        <v>730</v>
      </c>
      <c r="O2022" s="101" t="s">
        <v>3792</v>
      </c>
    </row>
    <row r="2023" spans="1:15" hidden="1">
      <c r="A2023" s="101">
        <v>272</v>
      </c>
      <c r="B2023" s="101">
        <v>642</v>
      </c>
      <c r="C2023" s="101">
        <v>1</v>
      </c>
      <c r="D2023" s="101" t="s">
        <v>5534</v>
      </c>
      <c r="E2023" s="101" t="s">
        <v>3995</v>
      </c>
      <c r="F2023" s="101" t="s">
        <v>6331</v>
      </c>
      <c r="G2023" s="102" t="s">
        <v>5372</v>
      </c>
      <c r="H2023" s="103">
        <v>0</v>
      </c>
      <c r="I2023" s="103">
        <v>501270</v>
      </c>
      <c r="K2023" s="101" t="s">
        <v>751</v>
      </c>
      <c r="L2023" s="101" t="s">
        <v>599</v>
      </c>
      <c r="M2023" s="101" t="s">
        <v>586</v>
      </c>
      <c r="N2023" s="101" t="s">
        <v>730</v>
      </c>
      <c r="O2023" s="101" t="s">
        <v>6332</v>
      </c>
    </row>
    <row r="2024" spans="1:15" hidden="1">
      <c r="A2024" s="101">
        <v>272</v>
      </c>
      <c r="B2024" s="101">
        <v>643</v>
      </c>
      <c r="C2024" s="101">
        <v>1</v>
      </c>
      <c r="D2024" s="101" t="s">
        <v>5534</v>
      </c>
      <c r="E2024" s="101" t="s">
        <v>3995</v>
      </c>
      <c r="F2024" s="101" t="s">
        <v>6333</v>
      </c>
      <c r="G2024" s="102" t="s">
        <v>6335</v>
      </c>
      <c r="H2024" s="103">
        <v>0</v>
      </c>
      <c r="I2024" s="103">
        <v>43710</v>
      </c>
      <c r="K2024" s="101" t="s">
        <v>751</v>
      </c>
      <c r="L2024" s="101" t="s">
        <v>599</v>
      </c>
      <c r="M2024" s="101" t="s">
        <v>586</v>
      </c>
      <c r="N2024" s="101" t="s">
        <v>730</v>
      </c>
      <c r="O2024" s="101" t="s">
        <v>5582</v>
      </c>
    </row>
    <row r="2025" spans="1:15" hidden="1">
      <c r="A2025" s="101">
        <v>272</v>
      </c>
      <c r="B2025" s="101">
        <v>644</v>
      </c>
      <c r="C2025" s="101">
        <v>1</v>
      </c>
      <c r="D2025" s="101" t="s">
        <v>5534</v>
      </c>
      <c r="E2025" s="101" t="s">
        <v>3995</v>
      </c>
      <c r="F2025" s="101" t="s">
        <v>6333</v>
      </c>
      <c r="G2025" s="102" t="s">
        <v>6337</v>
      </c>
      <c r="H2025" s="103">
        <v>0</v>
      </c>
      <c r="I2025" s="103">
        <v>27900</v>
      </c>
      <c r="K2025" s="101" t="s">
        <v>751</v>
      </c>
      <c r="L2025" s="101" t="s">
        <v>599</v>
      </c>
      <c r="M2025" s="101" t="s">
        <v>586</v>
      </c>
      <c r="N2025" s="101" t="s">
        <v>730</v>
      </c>
      <c r="O2025" s="101" t="s">
        <v>5867</v>
      </c>
    </row>
    <row r="2026" spans="1:15" hidden="1">
      <c r="A2026" s="101">
        <v>272</v>
      </c>
      <c r="B2026" s="101">
        <v>645</v>
      </c>
      <c r="C2026" s="101">
        <v>1</v>
      </c>
      <c r="D2026" s="101" t="s">
        <v>5534</v>
      </c>
      <c r="E2026" s="101" t="s">
        <v>3995</v>
      </c>
      <c r="F2026" s="101" t="s">
        <v>6333</v>
      </c>
      <c r="G2026" s="102" t="s">
        <v>2124</v>
      </c>
      <c r="H2026" s="103">
        <v>0</v>
      </c>
      <c r="I2026" s="103">
        <v>9300</v>
      </c>
      <c r="K2026" s="101" t="s">
        <v>751</v>
      </c>
      <c r="L2026" s="101" t="s">
        <v>599</v>
      </c>
      <c r="M2026" s="101" t="s">
        <v>586</v>
      </c>
      <c r="N2026" s="101" t="s">
        <v>730</v>
      </c>
      <c r="O2026" s="101" t="s">
        <v>5488</v>
      </c>
    </row>
    <row r="2027" spans="1:15" hidden="1">
      <c r="A2027" s="101">
        <v>272</v>
      </c>
      <c r="B2027" s="101">
        <v>646</v>
      </c>
      <c r="C2027" s="101">
        <v>1</v>
      </c>
      <c r="D2027" s="101" t="s">
        <v>5534</v>
      </c>
      <c r="E2027" s="101" t="s">
        <v>3995</v>
      </c>
      <c r="F2027" s="101" t="s">
        <v>6333</v>
      </c>
      <c r="G2027" s="102" t="s">
        <v>6339</v>
      </c>
      <c r="H2027" s="103">
        <v>0</v>
      </c>
      <c r="I2027" s="103">
        <v>118110</v>
      </c>
      <c r="K2027" s="101" t="s">
        <v>751</v>
      </c>
      <c r="L2027" s="101" t="s">
        <v>599</v>
      </c>
      <c r="M2027" s="101" t="s">
        <v>586</v>
      </c>
      <c r="N2027" s="101" t="s">
        <v>730</v>
      </c>
      <c r="O2027" s="101" t="s">
        <v>3874</v>
      </c>
    </row>
    <row r="2028" spans="1:15" hidden="1">
      <c r="A2028" s="101">
        <v>272</v>
      </c>
      <c r="B2028" s="101">
        <v>647</v>
      </c>
      <c r="C2028" s="101">
        <v>1</v>
      </c>
      <c r="D2028" s="101" t="s">
        <v>5534</v>
      </c>
      <c r="E2028" s="101" t="s">
        <v>3995</v>
      </c>
      <c r="F2028" s="101" t="s">
        <v>4842</v>
      </c>
      <c r="G2028" s="102" t="s">
        <v>6341</v>
      </c>
      <c r="H2028" s="103">
        <v>0</v>
      </c>
      <c r="I2028" s="103">
        <v>26040</v>
      </c>
      <c r="K2028" s="101" t="s">
        <v>751</v>
      </c>
      <c r="L2028" s="101" t="s">
        <v>599</v>
      </c>
      <c r="M2028" s="101" t="s">
        <v>586</v>
      </c>
      <c r="N2028" s="101" t="s">
        <v>730</v>
      </c>
      <c r="O2028" s="101" t="s">
        <v>648</v>
      </c>
    </row>
    <row r="2029" spans="1:15" hidden="1">
      <c r="A2029" s="101">
        <v>272</v>
      </c>
      <c r="B2029" s="101">
        <v>648</v>
      </c>
      <c r="C2029" s="101">
        <v>1</v>
      </c>
      <c r="D2029" s="101" t="s">
        <v>5534</v>
      </c>
      <c r="E2029" s="101" t="s">
        <v>3995</v>
      </c>
      <c r="F2029" s="101" t="s">
        <v>4842</v>
      </c>
      <c r="G2029" s="102" t="s">
        <v>6344</v>
      </c>
      <c r="H2029" s="103">
        <v>0</v>
      </c>
      <c r="I2029" s="103">
        <v>64170</v>
      </c>
      <c r="K2029" s="101" t="s">
        <v>751</v>
      </c>
      <c r="L2029" s="101" t="s">
        <v>599</v>
      </c>
      <c r="M2029" s="101" t="s">
        <v>586</v>
      </c>
      <c r="N2029" s="101" t="s">
        <v>730</v>
      </c>
      <c r="O2029" s="101" t="s">
        <v>1932</v>
      </c>
    </row>
    <row r="2030" spans="1:15" hidden="1">
      <c r="A2030" s="101">
        <v>272</v>
      </c>
      <c r="B2030" s="101">
        <v>649</v>
      </c>
      <c r="C2030" s="101">
        <v>1</v>
      </c>
      <c r="D2030" s="101" t="s">
        <v>5534</v>
      </c>
      <c r="E2030" s="101" t="s">
        <v>3995</v>
      </c>
      <c r="F2030" s="101" t="s">
        <v>4842</v>
      </c>
      <c r="G2030" s="102" t="s">
        <v>179</v>
      </c>
      <c r="H2030" s="103">
        <v>0</v>
      </c>
      <c r="I2030" s="103">
        <v>43710</v>
      </c>
      <c r="K2030" s="101" t="s">
        <v>751</v>
      </c>
      <c r="L2030" s="101" t="s">
        <v>599</v>
      </c>
      <c r="M2030" s="101" t="s">
        <v>586</v>
      </c>
      <c r="N2030" s="101" t="s">
        <v>730</v>
      </c>
      <c r="O2030" s="101" t="s">
        <v>5582</v>
      </c>
    </row>
    <row r="2031" spans="1:15" hidden="1">
      <c r="A2031" s="101">
        <v>272</v>
      </c>
      <c r="B2031" s="101">
        <v>650</v>
      </c>
      <c r="C2031" s="101">
        <v>1</v>
      </c>
      <c r="D2031" s="101" t="s">
        <v>5534</v>
      </c>
      <c r="E2031" s="101" t="s">
        <v>3995</v>
      </c>
      <c r="F2031" s="101" t="s">
        <v>4842</v>
      </c>
      <c r="G2031" s="102" t="s">
        <v>6346</v>
      </c>
      <c r="H2031" s="103">
        <v>0</v>
      </c>
      <c r="I2031" s="103">
        <v>28830</v>
      </c>
      <c r="K2031" s="101" t="s">
        <v>751</v>
      </c>
      <c r="L2031" s="101" t="s">
        <v>599</v>
      </c>
      <c r="M2031" s="101" t="s">
        <v>586</v>
      </c>
      <c r="N2031" s="101" t="s">
        <v>730</v>
      </c>
      <c r="O2031" s="101" t="s">
        <v>4853</v>
      </c>
    </row>
    <row r="2032" spans="1:15" hidden="1">
      <c r="A2032" s="101">
        <v>272</v>
      </c>
      <c r="B2032" s="101">
        <v>651</v>
      </c>
      <c r="C2032" s="101">
        <v>1</v>
      </c>
      <c r="D2032" s="101" t="s">
        <v>5534</v>
      </c>
      <c r="E2032" s="101" t="s">
        <v>3995</v>
      </c>
      <c r="F2032" s="101" t="s">
        <v>4842</v>
      </c>
      <c r="G2032" s="102" t="s">
        <v>6348</v>
      </c>
      <c r="H2032" s="103">
        <v>0</v>
      </c>
      <c r="I2032" s="103">
        <v>3041</v>
      </c>
      <c r="K2032" s="101" t="s">
        <v>751</v>
      </c>
      <c r="L2032" s="101" t="s">
        <v>599</v>
      </c>
      <c r="M2032" s="101" t="s">
        <v>586</v>
      </c>
      <c r="N2032" s="101" t="s">
        <v>730</v>
      </c>
      <c r="O2032" s="101" t="s">
        <v>6350</v>
      </c>
    </row>
    <row r="2033" spans="1:15" hidden="1">
      <c r="A2033" s="101">
        <v>272</v>
      </c>
      <c r="B2033" s="101">
        <v>652</v>
      </c>
      <c r="C2033" s="101">
        <v>1</v>
      </c>
      <c r="D2033" s="101" t="s">
        <v>5534</v>
      </c>
      <c r="E2033" s="101" t="s">
        <v>3995</v>
      </c>
      <c r="F2033" s="101" t="s">
        <v>4842</v>
      </c>
      <c r="G2033" s="102" t="s">
        <v>6351</v>
      </c>
      <c r="H2033" s="103">
        <v>0</v>
      </c>
      <c r="I2033" s="103">
        <v>2976</v>
      </c>
      <c r="K2033" s="101" t="s">
        <v>751</v>
      </c>
      <c r="L2033" s="101" t="s">
        <v>599</v>
      </c>
      <c r="M2033" s="101" t="s">
        <v>586</v>
      </c>
      <c r="N2033" s="101" t="s">
        <v>730</v>
      </c>
      <c r="O2033" s="101" t="s">
        <v>5871</v>
      </c>
    </row>
    <row r="2034" spans="1:15" hidden="1">
      <c r="A2034" s="101">
        <v>272</v>
      </c>
      <c r="B2034" s="101">
        <v>653</v>
      </c>
      <c r="C2034" s="101">
        <v>1</v>
      </c>
      <c r="D2034" s="101" t="s">
        <v>5534</v>
      </c>
      <c r="E2034" s="101" t="s">
        <v>3995</v>
      </c>
      <c r="F2034" s="101" t="s">
        <v>4842</v>
      </c>
      <c r="G2034" s="102" t="s">
        <v>4578</v>
      </c>
      <c r="H2034" s="103">
        <v>0</v>
      </c>
      <c r="I2034" s="103">
        <v>8835</v>
      </c>
      <c r="K2034" s="101" t="s">
        <v>751</v>
      </c>
      <c r="L2034" s="101" t="s">
        <v>599</v>
      </c>
      <c r="M2034" s="101" t="s">
        <v>586</v>
      </c>
      <c r="N2034" s="101" t="s">
        <v>730</v>
      </c>
      <c r="O2034" s="101" t="s">
        <v>1202</v>
      </c>
    </row>
    <row r="2035" spans="1:15" hidden="1">
      <c r="A2035" s="101">
        <v>272</v>
      </c>
      <c r="B2035" s="101">
        <v>654</v>
      </c>
      <c r="C2035" s="101">
        <v>1</v>
      </c>
      <c r="D2035" s="101" t="s">
        <v>5534</v>
      </c>
      <c r="E2035" s="101" t="s">
        <v>3995</v>
      </c>
      <c r="F2035" s="101" t="s">
        <v>4842</v>
      </c>
      <c r="G2035" s="102" t="s">
        <v>6354</v>
      </c>
      <c r="H2035" s="103">
        <v>0</v>
      </c>
      <c r="I2035" s="103">
        <v>507780</v>
      </c>
      <c r="K2035" s="101" t="s">
        <v>751</v>
      </c>
      <c r="L2035" s="101" t="s">
        <v>599</v>
      </c>
      <c r="M2035" s="101" t="s">
        <v>586</v>
      </c>
      <c r="N2035" s="101" t="s">
        <v>730</v>
      </c>
      <c r="O2035" s="101" t="s">
        <v>6356</v>
      </c>
    </row>
    <row r="2036" spans="1:15" hidden="1">
      <c r="A2036" s="101">
        <v>272</v>
      </c>
      <c r="B2036" s="101">
        <v>655</v>
      </c>
      <c r="C2036" s="101">
        <v>1</v>
      </c>
      <c r="D2036" s="101" t="s">
        <v>5534</v>
      </c>
      <c r="E2036" s="101" t="s">
        <v>3995</v>
      </c>
      <c r="F2036" s="101" t="s">
        <v>4842</v>
      </c>
      <c r="G2036" s="102" t="s">
        <v>1422</v>
      </c>
      <c r="H2036" s="103">
        <v>0</v>
      </c>
      <c r="I2036" s="103">
        <v>290160</v>
      </c>
      <c r="K2036" s="101" t="s">
        <v>751</v>
      </c>
      <c r="L2036" s="101" t="s">
        <v>599</v>
      </c>
      <c r="M2036" s="101" t="s">
        <v>586</v>
      </c>
      <c r="N2036" s="101" t="s">
        <v>730</v>
      </c>
      <c r="O2036" s="101" t="s">
        <v>6357</v>
      </c>
    </row>
    <row r="2037" spans="1:15" hidden="1">
      <c r="A2037" s="101">
        <v>272</v>
      </c>
      <c r="B2037" s="101">
        <v>656</v>
      </c>
      <c r="C2037" s="101">
        <v>1</v>
      </c>
      <c r="D2037" s="101" t="s">
        <v>5534</v>
      </c>
      <c r="E2037" s="101" t="s">
        <v>3995</v>
      </c>
      <c r="F2037" s="101" t="s">
        <v>40</v>
      </c>
      <c r="G2037" s="102" t="s">
        <v>6358</v>
      </c>
      <c r="H2037" s="103">
        <v>0</v>
      </c>
      <c r="I2037" s="103">
        <v>26040</v>
      </c>
      <c r="K2037" s="101" t="s">
        <v>751</v>
      </c>
      <c r="L2037" s="101" t="s">
        <v>599</v>
      </c>
      <c r="M2037" s="101" t="s">
        <v>586</v>
      </c>
      <c r="N2037" s="101" t="s">
        <v>730</v>
      </c>
      <c r="O2037" s="101" t="s">
        <v>648</v>
      </c>
    </row>
    <row r="2038" spans="1:15" hidden="1">
      <c r="A2038" s="101">
        <v>272</v>
      </c>
      <c r="B2038" s="101">
        <v>657</v>
      </c>
      <c r="C2038" s="101">
        <v>1</v>
      </c>
      <c r="D2038" s="101" t="s">
        <v>5534</v>
      </c>
      <c r="E2038" s="101" t="s">
        <v>3995</v>
      </c>
      <c r="F2038" s="101" t="s">
        <v>40</v>
      </c>
      <c r="G2038" s="102" t="s">
        <v>3996</v>
      </c>
      <c r="H2038" s="103">
        <v>0</v>
      </c>
      <c r="I2038" s="103">
        <v>29760</v>
      </c>
      <c r="K2038" s="101" t="s">
        <v>751</v>
      </c>
      <c r="L2038" s="101" t="s">
        <v>599</v>
      </c>
      <c r="M2038" s="101" t="s">
        <v>586</v>
      </c>
      <c r="N2038" s="101" t="s">
        <v>730</v>
      </c>
      <c r="O2038" s="101" t="s">
        <v>5740</v>
      </c>
    </row>
    <row r="2039" spans="1:15" hidden="1">
      <c r="A2039" s="101">
        <v>272</v>
      </c>
      <c r="B2039" s="101">
        <v>658</v>
      </c>
      <c r="C2039" s="101">
        <v>1</v>
      </c>
      <c r="D2039" s="101" t="s">
        <v>5534</v>
      </c>
      <c r="E2039" s="101" t="s">
        <v>3995</v>
      </c>
      <c r="F2039" s="101" t="s">
        <v>40</v>
      </c>
      <c r="G2039" s="102" t="s">
        <v>6359</v>
      </c>
      <c r="H2039" s="103">
        <v>0</v>
      </c>
      <c r="I2039" s="103">
        <v>110670</v>
      </c>
      <c r="K2039" s="101" t="s">
        <v>751</v>
      </c>
      <c r="L2039" s="101" t="s">
        <v>599</v>
      </c>
      <c r="M2039" s="101" t="s">
        <v>586</v>
      </c>
      <c r="N2039" s="101" t="s">
        <v>730</v>
      </c>
      <c r="O2039" s="101" t="s">
        <v>4913</v>
      </c>
    </row>
    <row r="2040" spans="1:15" hidden="1">
      <c r="A2040" s="101">
        <v>272</v>
      </c>
      <c r="B2040" s="101">
        <v>659</v>
      </c>
      <c r="C2040" s="101">
        <v>1</v>
      </c>
      <c r="D2040" s="101" t="s">
        <v>5534</v>
      </c>
      <c r="E2040" s="101" t="s">
        <v>3995</v>
      </c>
      <c r="F2040" s="101" t="s">
        <v>40</v>
      </c>
      <c r="G2040" s="102" t="s">
        <v>6360</v>
      </c>
      <c r="H2040" s="103">
        <v>0</v>
      </c>
      <c r="I2040" s="103">
        <v>215760</v>
      </c>
      <c r="K2040" s="101" t="s">
        <v>751</v>
      </c>
      <c r="L2040" s="101" t="s">
        <v>599</v>
      </c>
      <c r="M2040" s="101" t="s">
        <v>586</v>
      </c>
      <c r="N2040" s="101" t="s">
        <v>730</v>
      </c>
      <c r="O2040" s="101" t="s">
        <v>6078</v>
      </c>
    </row>
    <row r="2041" spans="1:15" hidden="1">
      <c r="A2041" s="101">
        <v>272</v>
      </c>
      <c r="B2041" s="101">
        <v>660</v>
      </c>
      <c r="C2041" s="101">
        <v>1</v>
      </c>
      <c r="D2041" s="101" t="s">
        <v>5534</v>
      </c>
      <c r="E2041" s="101" t="s">
        <v>3995</v>
      </c>
      <c r="F2041" s="101" t="s">
        <v>40</v>
      </c>
      <c r="G2041" s="102" t="s">
        <v>464</v>
      </c>
      <c r="H2041" s="103">
        <v>0</v>
      </c>
      <c r="I2041" s="103">
        <v>99510</v>
      </c>
      <c r="K2041" s="101" t="s">
        <v>751</v>
      </c>
      <c r="L2041" s="101" t="s">
        <v>599</v>
      </c>
      <c r="M2041" s="101" t="s">
        <v>586</v>
      </c>
      <c r="N2041" s="101" t="s">
        <v>730</v>
      </c>
      <c r="O2041" s="101" t="s">
        <v>1858</v>
      </c>
    </row>
    <row r="2042" spans="1:15" hidden="1">
      <c r="A2042" s="101">
        <v>272</v>
      </c>
      <c r="B2042" s="101">
        <v>661</v>
      </c>
      <c r="C2042" s="101">
        <v>1</v>
      </c>
      <c r="D2042" s="101" t="s">
        <v>5534</v>
      </c>
      <c r="E2042" s="101" t="s">
        <v>3995</v>
      </c>
      <c r="F2042" s="101" t="s">
        <v>40</v>
      </c>
      <c r="G2042" s="102" t="s">
        <v>6364</v>
      </c>
      <c r="H2042" s="103">
        <v>0</v>
      </c>
      <c r="I2042" s="103">
        <v>30690</v>
      </c>
      <c r="K2042" s="101" t="s">
        <v>751</v>
      </c>
      <c r="L2042" s="101" t="s">
        <v>599</v>
      </c>
      <c r="M2042" s="101" t="s">
        <v>586</v>
      </c>
      <c r="N2042" s="101" t="s">
        <v>730</v>
      </c>
      <c r="O2042" s="101" t="s">
        <v>3596</v>
      </c>
    </row>
    <row r="2043" spans="1:15" hidden="1">
      <c r="A2043" s="101">
        <v>272</v>
      </c>
      <c r="B2043" s="101">
        <v>662</v>
      </c>
      <c r="C2043" s="101">
        <v>1</v>
      </c>
      <c r="D2043" s="101" t="s">
        <v>5534</v>
      </c>
      <c r="E2043" s="101" t="s">
        <v>3995</v>
      </c>
      <c r="F2043" s="101" t="s">
        <v>40</v>
      </c>
      <c r="G2043" s="102" t="s">
        <v>4223</v>
      </c>
      <c r="H2043" s="103">
        <v>0</v>
      </c>
      <c r="I2043" s="103">
        <v>56730</v>
      </c>
      <c r="K2043" s="101" t="s">
        <v>751</v>
      </c>
      <c r="L2043" s="101" t="s">
        <v>599</v>
      </c>
      <c r="M2043" s="101" t="s">
        <v>586</v>
      </c>
      <c r="N2043" s="101" t="s">
        <v>730</v>
      </c>
      <c r="O2043" s="101" t="s">
        <v>5971</v>
      </c>
    </row>
    <row r="2044" spans="1:15" hidden="1">
      <c r="A2044" s="101">
        <v>272</v>
      </c>
      <c r="B2044" s="101">
        <v>663</v>
      </c>
      <c r="C2044" s="101">
        <v>1</v>
      </c>
      <c r="D2044" s="101" t="s">
        <v>5534</v>
      </c>
      <c r="E2044" s="101" t="s">
        <v>3995</v>
      </c>
      <c r="F2044" s="101" t="s">
        <v>40</v>
      </c>
      <c r="G2044" s="102" t="s">
        <v>6367</v>
      </c>
      <c r="H2044" s="103">
        <v>0</v>
      </c>
      <c r="I2044" s="103">
        <v>28830</v>
      </c>
      <c r="K2044" s="101" t="s">
        <v>751</v>
      </c>
      <c r="L2044" s="101" t="s">
        <v>599</v>
      </c>
      <c r="M2044" s="101" t="s">
        <v>586</v>
      </c>
      <c r="N2044" s="101" t="s">
        <v>730</v>
      </c>
      <c r="O2044" s="101" t="s">
        <v>4853</v>
      </c>
    </row>
    <row r="2045" spans="1:15" hidden="1">
      <c r="A2045" s="101">
        <v>272</v>
      </c>
      <c r="B2045" s="101">
        <v>664</v>
      </c>
      <c r="C2045" s="101">
        <v>1</v>
      </c>
      <c r="D2045" s="101" t="s">
        <v>5534</v>
      </c>
      <c r="E2045" s="101" t="s">
        <v>3995</v>
      </c>
      <c r="F2045" s="101" t="s">
        <v>40</v>
      </c>
      <c r="G2045" s="102" t="s">
        <v>4685</v>
      </c>
      <c r="H2045" s="103">
        <v>0</v>
      </c>
      <c r="I2045" s="103">
        <v>4175</v>
      </c>
      <c r="K2045" s="101" t="s">
        <v>751</v>
      </c>
      <c r="L2045" s="101" t="s">
        <v>599</v>
      </c>
      <c r="M2045" s="101" t="s">
        <v>586</v>
      </c>
      <c r="N2045" s="101" t="s">
        <v>730</v>
      </c>
      <c r="O2045" s="101" t="s">
        <v>6368</v>
      </c>
    </row>
    <row r="2046" spans="1:15" hidden="1">
      <c r="A2046" s="101">
        <v>272</v>
      </c>
      <c r="B2046" s="101">
        <v>665</v>
      </c>
      <c r="C2046" s="101">
        <v>1</v>
      </c>
      <c r="D2046" s="101" t="s">
        <v>5534</v>
      </c>
      <c r="E2046" s="101" t="s">
        <v>3995</v>
      </c>
      <c r="F2046" s="101" t="s">
        <v>40</v>
      </c>
      <c r="G2046" s="102" t="s">
        <v>6369</v>
      </c>
      <c r="H2046" s="103">
        <v>0</v>
      </c>
      <c r="I2046" s="103">
        <v>9141</v>
      </c>
      <c r="K2046" s="101" t="s">
        <v>751</v>
      </c>
      <c r="L2046" s="101" t="s">
        <v>599</v>
      </c>
      <c r="M2046" s="101" t="s">
        <v>586</v>
      </c>
      <c r="N2046" s="101" t="s">
        <v>730</v>
      </c>
      <c r="O2046" s="101" t="s">
        <v>6370</v>
      </c>
    </row>
    <row r="2047" spans="1:15" hidden="1">
      <c r="A2047" s="101">
        <v>272</v>
      </c>
      <c r="B2047" s="101">
        <v>666</v>
      </c>
      <c r="C2047" s="101">
        <v>1</v>
      </c>
      <c r="D2047" s="101" t="s">
        <v>5534</v>
      </c>
      <c r="E2047" s="101" t="s">
        <v>3995</v>
      </c>
      <c r="F2047" s="101" t="s">
        <v>40</v>
      </c>
      <c r="G2047" s="102" t="s">
        <v>2635</v>
      </c>
      <c r="H2047" s="103">
        <v>0</v>
      </c>
      <c r="I2047" s="103">
        <v>30690</v>
      </c>
      <c r="K2047" s="101" t="s">
        <v>751</v>
      </c>
      <c r="L2047" s="101" t="s">
        <v>599</v>
      </c>
      <c r="M2047" s="101" t="s">
        <v>586</v>
      </c>
      <c r="N2047" s="101" t="s">
        <v>730</v>
      </c>
      <c r="O2047" s="101" t="s">
        <v>3596</v>
      </c>
    </row>
    <row r="2048" spans="1:15" hidden="1">
      <c r="A2048" s="101">
        <v>272</v>
      </c>
      <c r="B2048" s="101">
        <v>667</v>
      </c>
      <c r="C2048" s="101">
        <v>1</v>
      </c>
      <c r="D2048" s="101" t="s">
        <v>5534</v>
      </c>
      <c r="E2048" s="101" t="s">
        <v>3995</v>
      </c>
      <c r="F2048" s="101" t="s">
        <v>40</v>
      </c>
      <c r="G2048" s="102" t="s">
        <v>6371</v>
      </c>
      <c r="H2048" s="103">
        <v>0</v>
      </c>
      <c r="I2048" s="103">
        <v>91140</v>
      </c>
      <c r="K2048" s="101" t="s">
        <v>751</v>
      </c>
      <c r="L2048" s="101" t="s">
        <v>599</v>
      </c>
      <c r="M2048" s="101" t="s">
        <v>586</v>
      </c>
      <c r="N2048" s="101" t="s">
        <v>730</v>
      </c>
      <c r="O2048" s="101" t="s">
        <v>6372</v>
      </c>
    </row>
    <row r="2049" spans="1:15" hidden="1">
      <c r="A2049" s="101">
        <v>272</v>
      </c>
      <c r="B2049" s="101">
        <v>668</v>
      </c>
      <c r="C2049" s="101">
        <v>1</v>
      </c>
      <c r="D2049" s="101" t="s">
        <v>5534</v>
      </c>
      <c r="E2049" s="101" t="s">
        <v>3995</v>
      </c>
      <c r="F2049" s="101" t="s">
        <v>40</v>
      </c>
      <c r="G2049" s="102" t="s">
        <v>6374</v>
      </c>
      <c r="H2049" s="103">
        <v>0</v>
      </c>
      <c r="I2049" s="103">
        <v>26040</v>
      </c>
      <c r="K2049" s="101" t="s">
        <v>751</v>
      </c>
      <c r="L2049" s="101" t="s">
        <v>599</v>
      </c>
      <c r="M2049" s="101" t="s">
        <v>586</v>
      </c>
      <c r="N2049" s="101" t="s">
        <v>730</v>
      </c>
      <c r="O2049" s="101" t="s">
        <v>648</v>
      </c>
    </row>
    <row r="2050" spans="1:15" hidden="1">
      <c r="A2050" s="101">
        <v>272</v>
      </c>
      <c r="B2050" s="101">
        <v>669</v>
      </c>
      <c r="C2050" s="101">
        <v>1</v>
      </c>
      <c r="D2050" s="101" t="s">
        <v>5534</v>
      </c>
      <c r="E2050" s="101" t="s">
        <v>3995</v>
      </c>
      <c r="F2050" s="101" t="s">
        <v>40</v>
      </c>
      <c r="G2050" s="102" t="s">
        <v>4703</v>
      </c>
      <c r="H2050" s="103">
        <v>0</v>
      </c>
      <c r="I2050" s="103">
        <v>37200</v>
      </c>
      <c r="K2050" s="101" t="s">
        <v>751</v>
      </c>
      <c r="L2050" s="101" t="s">
        <v>599</v>
      </c>
      <c r="M2050" s="101" t="s">
        <v>586</v>
      </c>
      <c r="N2050" s="101" t="s">
        <v>730</v>
      </c>
      <c r="O2050" s="101" t="s">
        <v>5654</v>
      </c>
    </row>
    <row r="2051" spans="1:15" hidden="1">
      <c r="A2051" s="101">
        <v>272</v>
      </c>
      <c r="B2051" s="101">
        <v>670</v>
      </c>
      <c r="C2051" s="101">
        <v>1</v>
      </c>
      <c r="D2051" s="101" t="s">
        <v>5534</v>
      </c>
      <c r="E2051" s="101" t="s">
        <v>3995</v>
      </c>
      <c r="F2051" s="101" t="s">
        <v>40</v>
      </c>
      <c r="G2051" s="102" t="s">
        <v>4360</v>
      </c>
      <c r="H2051" s="103">
        <v>0</v>
      </c>
      <c r="I2051" s="103">
        <v>24180</v>
      </c>
      <c r="K2051" s="101" t="s">
        <v>751</v>
      </c>
      <c r="L2051" s="101" t="s">
        <v>599</v>
      </c>
      <c r="M2051" s="101" t="s">
        <v>586</v>
      </c>
      <c r="N2051" s="101" t="s">
        <v>730</v>
      </c>
      <c r="O2051" s="101" t="s">
        <v>2327</v>
      </c>
    </row>
    <row r="2052" spans="1:15" hidden="1">
      <c r="A2052" s="101">
        <v>272</v>
      </c>
      <c r="B2052" s="101">
        <v>671</v>
      </c>
      <c r="C2052" s="101">
        <v>1</v>
      </c>
      <c r="D2052" s="101" t="s">
        <v>5534</v>
      </c>
      <c r="E2052" s="101" t="s">
        <v>3995</v>
      </c>
      <c r="F2052" s="101" t="s">
        <v>40</v>
      </c>
      <c r="G2052" s="102" t="s">
        <v>514</v>
      </c>
      <c r="H2052" s="103">
        <v>0</v>
      </c>
      <c r="I2052" s="103">
        <v>4045</v>
      </c>
      <c r="K2052" s="101" t="s">
        <v>751</v>
      </c>
      <c r="L2052" s="101" t="s">
        <v>599</v>
      </c>
      <c r="M2052" s="101" t="s">
        <v>586</v>
      </c>
      <c r="N2052" s="101" t="s">
        <v>730</v>
      </c>
      <c r="O2052" s="101" t="s">
        <v>6376</v>
      </c>
    </row>
    <row r="2053" spans="1:15" hidden="1">
      <c r="A2053" s="101">
        <v>272</v>
      </c>
      <c r="B2053" s="101">
        <v>672</v>
      </c>
      <c r="C2053" s="101">
        <v>1</v>
      </c>
      <c r="D2053" s="101" t="s">
        <v>5534</v>
      </c>
      <c r="E2053" s="101" t="s">
        <v>3995</v>
      </c>
      <c r="F2053" s="101" t="s">
        <v>40</v>
      </c>
      <c r="G2053" s="102" t="s">
        <v>4999</v>
      </c>
      <c r="H2053" s="103">
        <v>0</v>
      </c>
      <c r="I2053" s="103">
        <v>13950</v>
      </c>
      <c r="K2053" s="101" t="s">
        <v>751</v>
      </c>
      <c r="L2053" s="101" t="s">
        <v>599</v>
      </c>
      <c r="M2053" s="101" t="s">
        <v>586</v>
      </c>
      <c r="N2053" s="101" t="s">
        <v>730</v>
      </c>
      <c r="O2053" s="101" t="s">
        <v>5577</v>
      </c>
    </row>
    <row r="2054" spans="1:15" hidden="1">
      <c r="A2054" s="101">
        <v>272</v>
      </c>
      <c r="B2054" s="101">
        <v>673</v>
      </c>
      <c r="C2054" s="101">
        <v>1</v>
      </c>
      <c r="D2054" s="101" t="s">
        <v>5534</v>
      </c>
      <c r="E2054" s="101" t="s">
        <v>3995</v>
      </c>
      <c r="F2054" s="101" t="s">
        <v>40</v>
      </c>
      <c r="G2054" s="102" t="s">
        <v>506</v>
      </c>
      <c r="H2054" s="103">
        <v>0</v>
      </c>
      <c r="I2054" s="103">
        <v>13020</v>
      </c>
      <c r="K2054" s="101" t="s">
        <v>751</v>
      </c>
      <c r="L2054" s="101" t="s">
        <v>599</v>
      </c>
      <c r="M2054" s="101" t="s">
        <v>586</v>
      </c>
      <c r="N2054" s="101" t="s">
        <v>730</v>
      </c>
      <c r="O2054" s="101" t="s">
        <v>5843</v>
      </c>
    </row>
    <row r="2055" spans="1:15" hidden="1">
      <c r="A2055" s="101">
        <v>272</v>
      </c>
      <c r="B2055" s="101">
        <v>674</v>
      </c>
      <c r="C2055" s="101">
        <v>1</v>
      </c>
      <c r="D2055" s="101" t="s">
        <v>5534</v>
      </c>
      <c r="E2055" s="101" t="s">
        <v>3995</v>
      </c>
      <c r="F2055" s="101" t="s">
        <v>40</v>
      </c>
      <c r="G2055" s="102" t="s">
        <v>6378</v>
      </c>
      <c r="H2055" s="103">
        <v>0</v>
      </c>
      <c r="I2055" s="103">
        <v>18600</v>
      </c>
      <c r="K2055" s="101" t="s">
        <v>751</v>
      </c>
      <c r="L2055" s="101" t="s">
        <v>599</v>
      </c>
      <c r="M2055" s="101" t="s">
        <v>586</v>
      </c>
      <c r="N2055" s="101" t="s">
        <v>730</v>
      </c>
      <c r="O2055" s="101" t="s">
        <v>5834</v>
      </c>
    </row>
    <row r="2056" spans="1:15" hidden="1">
      <c r="A2056" s="101">
        <v>272</v>
      </c>
      <c r="B2056" s="101">
        <v>675</v>
      </c>
      <c r="C2056" s="101">
        <v>1</v>
      </c>
      <c r="D2056" s="101" t="s">
        <v>5534</v>
      </c>
      <c r="E2056" s="101" t="s">
        <v>3995</v>
      </c>
      <c r="F2056" s="101" t="s">
        <v>40</v>
      </c>
      <c r="G2056" s="102" t="s">
        <v>6381</v>
      </c>
      <c r="H2056" s="103">
        <v>0</v>
      </c>
      <c r="I2056" s="103">
        <v>19530</v>
      </c>
      <c r="K2056" s="101" t="s">
        <v>751</v>
      </c>
      <c r="L2056" s="101" t="s">
        <v>599</v>
      </c>
      <c r="M2056" s="101" t="s">
        <v>586</v>
      </c>
      <c r="N2056" s="101" t="s">
        <v>730</v>
      </c>
      <c r="O2056" s="101" t="s">
        <v>3024</v>
      </c>
    </row>
    <row r="2057" spans="1:15" hidden="1">
      <c r="A2057" s="101">
        <v>272</v>
      </c>
      <c r="B2057" s="101">
        <v>676</v>
      </c>
      <c r="C2057" s="101">
        <v>1</v>
      </c>
      <c r="D2057" s="101" t="s">
        <v>5534</v>
      </c>
      <c r="E2057" s="101" t="s">
        <v>3995</v>
      </c>
      <c r="F2057" s="101" t="s">
        <v>40</v>
      </c>
      <c r="G2057" s="102" t="s">
        <v>4077</v>
      </c>
      <c r="H2057" s="103">
        <v>0</v>
      </c>
      <c r="I2057" s="103">
        <v>30690</v>
      </c>
      <c r="K2057" s="101" t="s">
        <v>751</v>
      </c>
      <c r="L2057" s="101" t="s">
        <v>599</v>
      </c>
      <c r="M2057" s="101" t="s">
        <v>586</v>
      </c>
      <c r="N2057" s="101" t="s">
        <v>730</v>
      </c>
      <c r="O2057" s="101" t="s">
        <v>3596</v>
      </c>
    </row>
    <row r="2058" spans="1:15" hidden="1">
      <c r="A2058" s="101">
        <v>272</v>
      </c>
      <c r="B2058" s="101">
        <v>677</v>
      </c>
      <c r="C2058" s="101">
        <v>1</v>
      </c>
      <c r="D2058" s="101" t="s">
        <v>5534</v>
      </c>
      <c r="E2058" s="101" t="s">
        <v>3995</v>
      </c>
      <c r="F2058" s="101" t="s">
        <v>40</v>
      </c>
      <c r="G2058" s="102" t="s">
        <v>6382</v>
      </c>
      <c r="H2058" s="103">
        <v>0</v>
      </c>
      <c r="I2058" s="103">
        <v>26970</v>
      </c>
      <c r="K2058" s="101" t="s">
        <v>751</v>
      </c>
      <c r="L2058" s="101" t="s">
        <v>599</v>
      </c>
      <c r="M2058" s="101" t="s">
        <v>586</v>
      </c>
      <c r="N2058" s="101" t="s">
        <v>730</v>
      </c>
      <c r="O2058" s="101" t="s">
        <v>5672</v>
      </c>
    </row>
    <row r="2059" spans="1:15" hidden="1">
      <c r="A2059" s="101">
        <v>272</v>
      </c>
      <c r="B2059" s="101">
        <v>678</v>
      </c>
      <c r="C2059" s="101">
        <v>1</v>
      </c>
      <c r="D2059" s="101" t="s">
        <v>5534</v>
      </c>
      <c r="E2059" s="101" t="s">
        <v>3995</v>
      </c>
      <c r="F2059" s="101" t="s">
        <v>40</v>
      </c>
      <c r="G2059" s="102" t="s">
        <v>3287</v>
      </c>
      <c r="H2059" s="103">
        <v>0</v>
      </c>
      <c r="I2059" s="103">
        <v>64170</v>
      </c>
      <c r="K2059" s="101" t="s">
        <v>751</v>
      </c>
      <c r="L2059" s="101" t="s">
        <v>599</v>
      </c>
      <c r="M2059" s="101" t="s">
        <v>586</v>
      </c>
      <c r="N2059" s="101" t="s">
        <v>730</v>
      </c>
      <c r="O2059" s="101" t="s">
        <v>1932</v>
      </c>
    </row>
    <row r="2060" spans="1:15" hidden="1">
      <c r="A2060" s="101">
        <v>272</v>
      </c>
      <c r="B2060" s="101">
        <v>679</v>
      </c>
      <c r="C2060" s="101">
        <v>1</v>
      </c>
      <c r="D2060" s="101" t="s">
        <v>5534</v>
      </c>
      <c r="E2060" s="101" t="s">
        <v>3995</v>
      </c>
      <c r="F2060" s="101" t="s">
        <v>40</v>
      </c>
      <c r="G2060" s="102" t="s">
        <v>6383</v>
      </c>
      <c r="H2060" s="103">
        <v>0</v>
      </c>
      <c r="I2060" s="103">
        <v>140430</v>
      </c>
      <c r="K2060" s="101" t="s">
        <v>751</v>
      </c>
      <c r="L2060" s="101" t="s">
        <v>599</v>
      </c>
      <c r="M2060" s="101" t="s">
        <v>586</v>
      </c>
      <c r="N2060" s="101" t="s">
        <v>730</v>
      </c>
      <c r="O2060" s="101" t="s">
        <v>2949</v>
      </c>
    </row>
    <row r="2061" spans="1:15" hidden="1">
      <c r="A2061" s="101">
        <v>272</v>
      </c>
      <c r="B2061" s="101">
        <v>680</v>
      </c>
      <c r="C2061" s="101">
        <v>1</v>
      </c>
      <c r="D2061" s="101" t="s">
        <v>5534</v>
      </c>
      <c r="E2061" s="101" t="s">
        <v>3995</v>
      </c>
      <c r="F2061" s="101" t="s">
        <v>40</v>
      </c>
      <c r="G2061" s="102" t="s">
        <v>5530</v>
      </c>
      <c r="H2061" s="103">
        <v>0</v>
      </c>
      <c r="I2061" s="103">
        <v>22320</v>
      </c>
      <c r="K2061" s="101" t="s">
        <v>751</v>
      </c>
      <c r="L2061" s="101" t="s">
        <v>599</v>
      </c>
      <c r="M2061" s="101" t="s">
        <v>586</v>
      </c>
      <c r="N2061" s="101" t="s">
        <v>730</v>
      </c>
      <c r="O2061" s="101" t="s">
        <v>5889</v>
      </c>
    </row>
    <row r="2062" spans="1:15" hidden="1">
      <c r="A2062" s="101">
        <v>272</v>
      </c>
      <c r="B2062" s="101">
        <v>681</v>
      </c>
      <c r="C2062" s="101">
        <v>1</v>
      </c>
      <c r="D2062" s="101" t="s">
        <v>5534</v>
      </c>
      <c r="E2062" s="101" t="s">
        <v>3995</v>
      </c>
      <c r="F2062" s="101" t="s">
        <v>40</v>
      </c>
      <c r="G2062" s="102" t="s">
        <v>6384</v>
      </c>
      <c r="H2062" s="103">
        <v>0</v>
      </c>
      <c r="I2062" s="103">
        <v>24180</v>
      </c>
      <c r="K2062" s="101" t="s">
        <v>751</v>
      </c>
      <c r="L2062" s="101" t="s">
        <v>599</v>
      </c>
      <c r="M2062" s="101" t="s">
        <v>586</v>
      </c>
      <c r="N2062" s="101" t="s">
        <v>730</v>
      </c>
      <c r="O2062" s="101" t="s">
        <v>2327</v>
      </c>
    </row>
    <row r="2063" spans="1:15" hidden="1">
      <c r="A2063" s="101">
        <v>272</v>
      </c>
      <c r="B2063" s="101">
        <v>682</v>
      </c>
      <c r="C2063" s="101">
        <v>1</v>
      </c>
      <c r="D2063" s="101" t="s">
        <v>5534</v>
      </c>
      <c r="E2063" s="101" t="s">
        <v>3995</v>
      </c>
      <c r="F2063" s="101" t="s">
        <v>40</v>
      </c>
      <c r="G2063" s="102" t="s">
        <v>6386</v>
      </c>
      <c r="H2063" s="103">
        <v>0</v>
      </c>
      <c r="I2063" s="103">
        <v>15810</v>
      </c>
      <c r="K2063" s="101" t="s">
        <v>751</v>
      </c>
      <c r="L2063" s="101" t="s">
        <v>599</v>
      </c>
      <c r="M2063" s="101" t="s">
        <v>586</v>
      </c>
      <c r="N2063" s="101" t="s">
        <v>730</v>
      </c>
      <c r="O2063" s="101" t="s">
        <v>996</v>
      </c>
    </row>
    <row r="2064" spans="1:15" hidden="1">
      <c r="A2064" s="101">
        <v>272</v>
      </c>
      <c r="B2064" s="101">
        <v>683</v>
      </c>
      <c r="C2064" s="101">
        <v>1</v>
      </c>
      <c r="D2064" s="101" t="s">
        <v>5534</v>
      </c>
      <c r="E2064" s="101" t="s">
        <v>3995</v>
      </c>
      <c r="F2064" s="101" t="s">
        <v>40</v>
      </c>
      <c r="G2064" s="102" t="s">
        <v>531</v>
      </c>
      <c r="H2064" s="103">
        <v>0</v>
      </c>
      <c r="I2064" s="103">
        <v>13020</v>
      </c>
      <c r="K2064" s="101" t="s">
        <v>751</v>
      </c>
      <c r="L2064" s="101" t="s">
        <v>599</v>
      </c>
      <c r="M2064" s="101" t="s">
        <v>586</v>
      </c>
      <c r="N2064" s="101" t="s">
        <v>730</v>
      </c>
      <c r="O2064" s="101" t="s">
        <v>5843</v>
      </c>
    </row>
    <row r="2065" spans="1:15" hidden="1">
      <c r="A2065" s="101">
        <v>272</v>
      </c>
      <c r="B2065" s="101">
        <v>684</v>
      </c>
      <c r="C2065" s="101">
        <v>1</v>
      </c>
      <c r="D2065" s="101" t="s">
        <v>5534</v>
      </c>
      <c r="E2065" s="101" t="s">
        <v>3995</v>
      </c>
      <c r="F2065" s="101" t="s">
        <v>40</v>
      </c>
      <c r="G2065" s="102" t="s">
        <v>6387</v>
      </c>
      <c r="H2065" s="103">
        <v>0</v>
      </c>
      <c r="I2065" s="103">
        <v>23250</v>
      </c>
      <c r="K2065" s="101" t="s">
        <v>751</v>
      </c>
      <c r="L2065" s="101" t="s">
        <v>599</v>
      </c>
      <c r="M2065" s="101" t="s">
        <v>586</v>
      </c>
      <c r="N2065" s="101" t="s">
        <v>730</v>
      </c>
      <c r="O2065" s="101" t="s">
        <v>3510</v>
      </c>
    </row>
    <row r="2066" spans="1:15" hidden="1">
      <c r="A2066" s="101">
        <v>272</v>
      </c>
      <c r="B2066" s="101">
        <v>685</v>
      </c>
      <c r="C2066" s="101">
        <v>1</v>
      </c>
      <c r="D2066" s="101" t="s">
        <v>5534</v>
      </c>
      <c r="E2066" s="101" t="s">
        <v>3995</v>
      </c>
      <c r="F2066" s="101" t="s">
        <v>40</v>
      </c>
      <c r="G2066" s="102" t="s">
        <v>4418</v>
      </c>
      <c r="H2066" s="103">
        <v>0</v>
      </c>
      <c r="I2066" s="103">
        <v>31620</v>
      </c>
      <c r="K2066" s="101" t="s">
        <v>751</v>
      </c>
      <c r="L2066" s="101" t="s">
        <v>599</v>
      </c>
      <c r="M2066" s="101" t="s">
        <v>586</v>
      </c>
      <c r="N2066" s="101" t="s">
        <v>730</v>
      </c>
      <c r="O2066" s="101" t="s">
        <v>534</v>
      </c>
    </row>
    <row r="2067" spans="1:15" hidden="1">
      <c r="A2067" s="101">
        <v>272</v>
      </c>
      <c r="B2067" s="101">
        <v>686</v>
      </c>
      <c r="C2067" s="101">
        <v>1</v>
      </c>
      <c r="D2067" s="101" t="s">
        <v>5534</v>
      </c>
      <c r="E2067" s="101" t="s">
        <v>3995</v>
      </c>
      <c r="F2067" s="101" t="s">
        <v>40</v>
      </c>
      <c r="G2067" s="102" t="s">
        <v>6388</v>
      </c>
      <c r="H2067" s="103">
        <v>0</v>
      </c>
      <c r="I2067" s="103">
        <v>24180</v>
      </c>
      <c r="K2067" s="101" t="s">
        <v>751</v>
      </c>
      <c r="L2067" s="101" t="s">
        <v>599</v>
      </c>
      <c r="M2067" s="101" t="s">
        <v>586</v>
      </c>
      <c r="N2067" s="101" t="s">
        <v>730</v>
      </c>
      <c r="O2067" s="101" t="s">
        <v>2327</v>
      </c>
    </row>
    <row r="2068" spans="1:15" hidden="1">
      <c r="A2068" s="101">
        <v>272</v>
      </c>
      <c r="B2068" s="101">
        <v>687</v>
      </c>
      <c r="C2068" s="101">
        <v>1</v>
      </c>
      <c r="D2068" s="101" t="s">
        <v>5534</v>
      </c>
      <c r="E2068" s="101" t="s">
        <v>3995</v>
      </c>
      <c r="F2068" s="101" t="s">
        <v>40</v>
      </c>
      <c r="G2068" s="102" t="s">
        <v>6391</v>
      </c>
      <c r="H2068" s="103">
        <v>0</v>
      </c>
      <c r="I2068" s="103">
        <v>17670</v>
      </c>
      <c r="K2068" s="101" t="s">
        <v>751</v>
      </c>
      <c r="L2068" s="101" t="s">
        <v>599</v>
      </c>
      <c r="M2068" s="101" t="s">
        <v>586</v>
      </c>
      <c r="N2068" s="101" t="s">
        <v>730</v>
      </c>
      <c r="O2068" s="101" t="s">
        <v>5633</v>
      </c>
    </row>
    <row r="2069" spans="1:15" hidden="1">
      <c r="A2069" s="101">
        <v>272</v>
      </c>
      <c r="B2069" s="101">
        <v>688</v>
      </c>
      <c r="C2069" s="101">
        <v>1</v>
      </c>
      <c r="D2069" s="101" t="s">
        <v>5534</v>
      </c>
      <c r="E2069" s="101" t="s">
        <v>3995</v>
      </c>
      <c r="F2069" s="101" t="s">
        <v>40</v>
      </c>
      <c r="G2069" s="102" t="s">
        <v>6392</v>
      </c>
      <c r="H2069" s="103">
        <v>0</v>
      </c>
      <c r="I2069" s="103">
        <v>24180</v>
      </c>
      <c r="K2069" s="101" t="s">
        <v>751</v>
      </c>
      <c r="L2069" s="101" t="s">
        <v>599</v>
      </c>
      <c r="M2069" s="101" t="s">
        <v>586</v>
      </c>
      <c r="N2069" s="101" t="s">
        <v>730</v>
      </c>
      <c r="O2069" s="101" t="s">
        <v>2327</v>
      </c>
    </row>
    <row r="2070" spans="1:15" hidden="1">
      <c r="A2070" s="101">
        <v>272</v>
      </c>
      <c r="B2070" s="101">
        <v>689</v>
      </c>
      <c r="C2070" s="101">
        <v>1</v>
      </c>
      <c r="D2070" s="101" t="s">
        <v>5534</v>
      </c>
      <c r="E2070" s="101" t="s">
        <v>3995</v>
      </c>
      <c r="F2070" s="101" t="s">
        <v>40</v>
      </c>
      <c r="G2070" s="102" t="s">
        <v>6393</v>
      </c>
      <c r="H2070" s="103">
        <v>0</v>
      </c>
      <c r="I2070" s="103">
        <v>211110</v>
      </c>
      <c r="K2070" s="101" t="s">
        <v>751</v>
      </c>
      <c r="L2070" s="101" t="s">
        <v>599</v>
      </c>
      <c r="M2070" s="101" t="s">
        <v>586</v>
      </c>
      <c r="N2070" s="101" t="s">
        <v>730</v>
      </c>
      <c r="O2070" s="101" t="s">
        <v>6395</v>
      </c>
    </row>
    <row r="2071" spans="1:15" hidden="1">
      <c r="A2071" s="101">
        <v>272</v>
      </c>
      <c r="B2071" s="101">
        <v>690</v>
      </c>
      <c r="C2071" s="101">
        <v>1</v>
      </c>
      <c r="D2071" s="101" t="s">
        <v>5534</v>
      </c>
      <c r="E2071" s="101" t="s">
        <v>3995</v>
      </c>
      <c r="F2071" s="101" t="s">
        <v>40</v>
      </c>
      <c r="G2071" s="102" t="s">
        <v>1035</v>
      </c>
      <c r="H2071" s="103">
        <v>0</v>
      </c>
      <c r="I2071" s="103">
        <v>63240</v>
      </c>
      <c r="K2071" s="101" t="s">
        <v>751</v>
      </c>
      <c r="L2071" s="101" t="s">
        <v>599</v>
      </c>
      <c r="M2071" s="101" t="s">
        <v>586</v>
      </c>
      <c r="N2071" s="101" t="s">
        <v>730</v>
      </c>
      <c r="O2071" s="101" t="s">
        <v>4396</v>
      </c>
    </row>
    <row r="2072" spans="1:15" hidden="1">
      <c r="A2072" s="101">
        <v>272</v>
      </c>
      <c r="B2072" s="101">
        <v>691</v>
      </c>
      <c r="C2072" s="101">
        <v>1</v>
      </c>
      <c r="D2072" s="101" t="s">
        <v>5534</v>
      </c>
      <c r="E2072" s="101" t="s">
        <v>3995</v>
      </c>
      <c r="F2072" s="101" t="s">
        <v>40</v>
      </c>
      <c r="G2072" s="102" t="s">
        <v>6397</v>
      </c>
      <c r="H2072" s="103">
        <v>0</v>
      </c>
      <c r="I2072" s="103">
        <v>24180</v>
      </c>
      <c r="K2072" s="101" t="s">
        <v>751</v>
      </c>
      <c r="L2072" s="101" t="s">
        <v>599</v>
      </c>
      <c r="M2072" s="101" t="s">
        <v>586</v>
      </c>
      <c r="N2072" s="101" t="s">
        <v>730</v>
      </c>
      <c r="O2072" s="101" t="s">
        <v>2327</v>
      </c>
    </row>
    <row r="2073" spans="1:15" hidden="1">
      <c r="A2073" s="101">
        <v>272</v>
      </c>
      <c r="B2073" s="101">
        <v>692</v>
      </c>
      <c r="C2073" s="101">
        <v>1</v>
      </c>
      <c r="D2073" s="101" t="s">
        <v>5534</v>
      </c>
      <c r="E2073" s="101" t="s">
        <v>3995</v>
      </c>
      <c r="F2073" s="101" t="s">
        <v>40</v>
      </c>
      <c r="G2073" s="102" t="s">
        <v>6399</v>
      </c>
      <c r="H2073" s="103">
        <v>0</v>
      </c>
      <c r="I2073" s="103">
        <v>19530</v>
      </c>
      <c r="K2073" s="101" t="s">
        <v>751</v>
      </c>
      <c r="L2073" s="101" t="s">
        <v>599</v>
      </c>
      <c r="M2073" s="101" t="s">
        <v>586</v>
      </c>
      <c r="N2073" s="101" t="s">
        <v>730</v>
      </c>
      <c r="O2073" s="101" t="s">
        <v>3024</v>
      </c>
    </row>
    <row r="2074" spans="1:15" hidden="1">
      <c r="A2074" s="101">
        <v>272</v>
      </c>
      <c r="B2074" s="101">
        <v>693</v>
      </c>
      <c r="C2074" s="101">
        <v>1</v>
      </c>
      <c r="D2074" s="101" t="s">
        <v>5534</v>
      </c>
      <c r="E2074" s="101" t="s">
        <v>3995</v>
      </c>
      <c r="F2074" s="101" t="s">
        <v>40</v>
      </c>
      <c r="G2074" s="102" t="s">
        <v>4505</v>
      </c>
      <c r="H2074" s="103">
        <v>0</v>
      </c>
      <c r="I2074" s="103">
        <v>43710</v>
      </c>
      <c r="K2074" s="101" t="s">
        <v>751</v>
      </c>
      <c r="L2074" s="101" t="s">
        <v>599</v>
      </c>
      <c r="M2074" s="101" t="s">
        <v>586</v>
      </c>
      <c r="N2074" s="101" t="s">
        <v>730</v>
      </c>
      <c r="O2074" s="101" t="s">
        <v>5582</v>
      </c>
    </row>
    <row r="2075" spans="1:15" hidden="1">
      <c r="A2075" s="101">
        <v>272</v>
      </c>
      <c r="B2075" s="101">
        <v>694</v>
      </c>
      <c r="C2075" s="101">
        <v>1</v>
      </c>
      <c r="D2075" s="101" t="s">
        <v>5534</v>
      </c>
      <c r="E2075" s="101" t="s">
        <v>3995</v>
      </c>
      <c r="F2075" s="101" t="s">
        <v>40</v>
      </c>
      <c r="G2075" s="102" t="s">
        <v>6400</v>
      </c>
      <c r="H2075" s="103">
        <v>0</v>
      </c>
      <c r="I2075" s="103">
        <v>423150</v>
      </c>
      <c r="K2075" s="101" t="s">
        <v>751</v>
      </c>
      <c r="L2075" s="101" t="s">
        <v>599</v>
      </c>
      <c r="M2075" s="101" t="s">
        <v>586</v>
      </c>
      <c r="N2075" s="101" t="s">
        <v>730</v>
      </c>
      <c r="O2075" s="101" t="s">
        <v>6401</v>
      </c>
    </row>
    <row r="2076" spans="1:15" hidden="1">
      <c r="A2076" s="101">
        <v>272</v>
      </c>
      <c r="B2076" s="101">
        <v>695</v>
      </c>
      <c r="C2076" s="101">
        <v>1</v>
      </c>
      <c r="D2076" s="101" t="s">
        <v>5534</v>
      </c>
      <c r="E2076" s="101" t="s">
        <v>3995</v>
      </c>
      <c r="F2076" s="101" t="s">
        <v>40</v>
      </c>
      <c r="G2076" s="102" t="s">
        <v>6402</v>
      </c>
      <c r="H2076" s="103">
        <v>0</v>
      </c>
      <c r="I2076" s="103">
        <v>17670</v>
      </c>
      <c r="K2076" s="101" t="s">
        <v>751</v>
      </c>
      <c r="L2076" s="101" t="s">
        <v>599</v>
      </c>
      <c r="M2076" s="101" t="s">
        <v>586</v>
      </c>
      <c r="N2076" s="101" t="s">
        <v>730</v>
      </c>
      <c r="O2076" s="101" t="s">
        <v>5633</v>
      </c>
    </row>
    <row r="2077" spans="1:15" hidden="1">
      <c r="A2077" s="101">
        <v>272</v>
      </c>
      <c r="B2077" s="101">
        <v>696</v>
      </c>
      <c r="C2077" s="101">
        <v>1</v>
      </c>
      <c r="D2077" s="101" t="s">
        <v>5534</v>
      </c>
      <c r="E2077" s="101" t="s">
        <v>3995</v>
      </c>
      <c r="F2077" s="101" t="s">
        <v>40</v>
      </c>
      <c r="G2077" s="102" t="s">
        <v>6403</v>
      </c>
      <c r="H2077" s="103">
        <v>0</v>
      </c>
      <c r="I2077" s="103">
        <v>20460</v>
      </c>
      <c r="K2077" s="101" t="s">
        <v>751</v>
      </c>
      <c r="L2077" s="101" t="s">
        <v>599</v>
      </c>
      <c r="M2077" s="101" t="s">
        <v>586</v>
      </c>
      <c r="N2077" s="101" t="s">
        <v>730</v>
      </c>
      <c r="O2077" s="101" t="s">
        <v>1637</v>
      </c>
    </row>
    <row r="2078" spans="1:15" hidden="1">
      <c r="A2078" s="101">
        <v>272</v>
      </c>
      <c r="B2078" s="101">
        <v>697</v>
      </c>
      <c r="C2078" s="101">
        <v>1</v>
      </c>
      <c r="D2078" s="101" t="s">
        <v>5534</v>
      </c>
      <c r="E2078" s="101" t="s">
        <v>3995</v>
      </c>
      <c r="F2078" s="101" t="s">
        <v>40</v>
      </c>
      <c r="G2078" s="102" t="s">
        <v>4246</v>
      </c>
      <c r="H2078" s="103">
        <v>0</v>
      </c>
      <c r="I2078" s="103">
        <v>5635</v>
      </c>
      <c r="K2078" s="101" t="s">
        <v>751</v>
      </c>
      <c r="L2078" s="101" t="s">
        <v>599</v>
      </c>
      <c r="M2078" s="101" t="s">
        <v>586</v>
      </c>
      <c r="N2078" s="101" t="s">
        <v>730</v>
      </c>
      <c r="O2078" s="101" t="s">
        <v>5270</v>
      </c>
    </row>
    <row r="2079" spans="1:15" hidden="1">
      <c r="A2079" s="101">
        <v>272</v>
      </c>
      <c r="B2079" s="101">
        <v>698</v>
      </c>
      <c r="C2079" s="101">
        <v>1</v>
      </c>
      <c r="D2079" s="101" t="s">
        <v>5534</v>
      </c>
      <c r="E2079" s="101" t="s">
        <v>3995</v>
      </c>
      <c r="F2079" s="101" t="s">
        <v>40</v>
      </c>
      <c r="G2079" s="102" t="s">
        <v>6404</v>
      </c>
      <c r="H2079" s="103">
        <v>0</v>
      </c>
      <c r="I2079" s="103">
        <v>75330</v>
      </c>
      <c r="K2079" s="101" t="s">
        <v>751</v>
      </c>
      <c r="L2079" s="101" t="s">
        <v>599</v>
      </c>
      <c r="M2079" s="101" t="s">
        <v>586</v>
      </c>
      <c r="N2079" s="101" t="s">
        <v>730</v>
      </c>
      <c r="O2079" s="101" t="s">
        <v>5627</v>
      </c>
    </row>
    <row r="2080" spans="1:15" hidden="1">
      <c r="A2080" s="101">
        <v>272</v>
      </c>
      <c r="B2080" s="101">
        <v>699</v>
      </c>
      <c r="C2080" s="101">
        <v>1</v>
      </c>
      <c r="D2080" s="101" t="s">
        <v>5534</v>
      </c>
      <c r="E2080" s="101" t="s">
        <v>3995</v>
      </c>
      <c r="F2080" s="101" t="s">
        <v>40</v>
      </c>
      <c r="G2080" s="102" t="s">
        <v>6406</v>
      </c>
      <c r="H2080" s="103">
        <v>0</v>
      </c>
      <c r="I2080" s="103">
        <v>42780</v>
      </c>
      <c r="K2080" s="101" t="s">
        <v>751</v>
      </c>
      <c r="L2080" s="101" t="s">
        <v>599</v>
      </c>
      <c r="M2080" s="101" t="s">
        <v>586</v>
      </c>
      <c r="N2080" s="101" t="s">
        <v>730</v>
      </c>
      <c r="O2080" s="101" t="s">
        <v>3264</v>
      </c>
    </row>
    <row r="2081" spans="1:15" hidden="1">
      <c r="A2081" s="101">
        <v>272</v>
      </c>
      <c r="B2081" s="101">
        <v>700</v>
      </c>
      <c r="C2081" s="101">
        <v>1</v>
      </c>
      <c r="D2081" s="101" t="s">
        <v>5534</v>
      </c>
      <c r="E2081" s="101" t="s">
        <v>3995</v>
      </c>
      <c r="F2081" s="101" t="s">
        <v>40</v>
      </c>
      <c r="G2081" s="102" t="s">
        <v>6408</v>
      </c>
      <c r="H2081" s="103">
        <v>0</v>
      </c>
      <c r="I2081" s="103">
        <v>50220</v>
      </c>
      <c r="K2081" s="101" t="s">
        <v>751</v>
      </c>
      <c r="L2081" s="101" t="s">
        <v>599</v>
      </c>
      <c r="M2081" s="101" t="s">
        <v>586</v>
      </c>
      <c r="N2081" s="101" t="s">
        <v>730</v>
      </c>
      <c r="O2081" s="101" t="s">
        <v>5260</v>
      </c>
    </row>
    <row r="2082" spans="1:15" hidden="1">
      <c r="A2082" s="101">
        <v>272</v>
      </c>
      <c r="B2082" s="101">
        <v>701</v>
      </c>
      <c r="C2082" s="101">
        <v>1</v>
      </c>
      <c r="D2082" s="101" t="s">
        <v>5534</v>
      </c>
      <c r="E2082" s="101" t="s">
        <v>3995</v>
      </c>
      <c r="F2082" s="101" t="s">
        <v>40</v>
      </c>
      <c r="G2082" s="102" t="s">
        <v>6411</v>
      </c>
      <c r="H2082" s="103">
        <v>0</v>
      </c>
      <c r="I2082" s="103">
        <v>50220</v>
      </c>
      <c r="K2082" s="101" t="s">
        <v>751</v>
      </c>
      <c r="L2082" s="101" t="s">
        <v>599</v>
      </c>
      <c r="M2082" s="101" t="s">
        <v>586</v>
      </c>
      <c r="N2082" s="101" t="s">
        <v>730</v>
      </c>
      <c r="O2082" s="101" t="s">
        <v>5260</v>
      </c>
    </row>
    <row r="2083" spans="1:15" hidden="1">
      <c r="A2083" s="101">
        <v>272</v>
      </c>
      <c r="B2083" s="101">
        <v>702</v>
      </c>
      <c r="C2083" s="101">
        <v>1</v>
      </c>
      <c r="D2083" s="101" t="s">
        <v>5534</v>
      </c>
      <c r="E2083" s="101" t="s">
        <v>3995</v>
      </c>
      <c r="F2083" s="101" t="s">
        <v>40</v>
      </c>
      <c r="G2083" s="102" t="s">
        <v>429</v>
      </c>
      <c r="H2083" s="103">
        <v>0</v>
      </c>
      <c r="I2083" s="103">
        <v>66960</v>
      </c>
      <c r="K2083" s="101" t="s">
        <v>751</v>
      </c>
      <c r="L2083" s="101" t="s">
        <v>599</v>
      </c>
      <c r="M2083" s="101" t="s">
        <v>586</v>
      </c>
      <c r="N2083" s="101" t="s">
        <v>730</v>
      </c>
      <c r="O2083" s="101" t="s">
        <v>4770</v>
      </c>
    </row>
    <row r="2084" spans="1:15" hidden="1">
      <c r="A2084" s="101">
        <v>272</v>
      </c>
      <c r="B2084" s="101">
        <v>703</v>
      </c>
      <c r="C2084" s="101">
        <v>1</v>
      </c>
      <c r="D2084" s="101" t="s">
        <v>5534</v>
      </c>
      <c r="E2084" s="101" t="s">
        <v>3995</v>
      </c>
      <c r="F2084" s="101" t="s">
        <v>40</v>
      </c>
      <c r="G2084" s="102" t="s">
        <v>6412</v>
      </c>
      <c r="H2084" s="103">
        <v>0</v>
      </c>
      <c r="I2084" s="103">
        <v>18600</v>
      </c>
      <c r="K2084" s="101" t="s">
        <v>751</v>
      </c>
      <c r="L2084" s="101" t="s">
        <v>599</v>
      </c>
      <c r="M2084" s="101" t="s">
        <v>586</v>
      </c>
      <c r="N2084" s="101" t="s">
        <v>730</v>
      </c>
      <c r="O2084" s="101" t="s">
        <v>5834</v>
      </c>
    </row>
    <row r="2085" spans="1:15" hidden="1">
      <c r="A2085" s="101">
        <v>272</v>
      </c>
      <c r="B2085" s="101">
        <v>704</v>
      </c>
      <c r="C2085" s="101">
        <v>1</v>
      </c>
      <c r="D2085" s="101" t="s">
        <v>5534</v>
      </c>
      <c r="E2085" s="101" t="s">
        <v>3995</v>
      </c>
      <c r="F2085" s="101" t="s">
        <v>40</v>
      </c>
      <c r="G2085" s="102" t="s">
        <v>723</v>
      </c>
      <c r="H2085" s="103">
        <v>0</v>
      </c>
      <c r="I2085" s="103">
        <v>36270</v>
      </c>
      <c r="K2085" s="101" t="s">
        <v>751</v>
      </c>
      <c r="L2085" s="101" t="s">
        <v>599</v>
      </c>
      <c r="M2085" s="101" t="s">
        <v>586</v>
      </c>
      <c r="N2085" s="101" t="s">
        <v>730</v>
      </c>
      <c r="O2085" s="101" t="s">
        <v>3442</v>
      </c>
    </row>
    <row r="2086" spans="1:15" hidden="1">
      <c r="A2086" s="101">
        <v>272</v>
      </c>
      <c r="B2086" s="101">
        <v>705</v>
      </c>
      <c r="C2086" s="101">
        <v>1</v>
      </c>
      <c r="D2086" s="101" t="s">
        <v>5534</v>
      </c>
      <c r="E2086" s="101" t="s">
        <v>3995</v>
      </c>
      <c r="F2086" s="101" t="s">
        <v>40</v>
      </c>
      <c r="G2086" s="102" t="s">
        <v>6413</v>
      </c>
      <c r="H2086" s="103">
        <v>0</v>
      </c>
      <c r="I2086" s="103">
        <v>18600</v>
      </c>
      <c r="K2086" s="101" t="s">
        <v>751</v>
      </c>
      <c r="L2086" s="101" t="s">
        <v>599</v>
      </c>
      <c r="M2086" s="101" t="s">
        <v>586</v>
      </c>
      <c r="N2086" s="101" t="s">
        <v>730</v>
      </c>
      <c r="O2086" s="101" t="s">
        <v>5834</v>
      </c>
    </row>
    <row r="2087" spans="1:15" hidden="1">
      <c r="A2087" s="101">
        <v>272</v>
      </c>
      <c r="B2087" s="101">
        <v>706</v>
      </c>
      <c r="C2087" s="101">
        <v>1</v>
      </c>
      <c r="D2087" s="101" t="s">
        <v>5534</v>
      </c>
      <c r="E2087" s="101" t="s">
        <v>3995</v>
      </c>
      <c r="F2087" s="101" t="s">
        <v>40</v>
      </c>
      <c r="G2087" s="102" t="s">
        <v>5393</v>
      </c>
      <c r="H2087" s="103">
        <v>0</v>
      </c>
      <c r="I2087" s="103">
        <v>70680</v>
      </c>
      <c r="K2087" s="101" t="s">
        <v>751</v>
      </c>
      <c r="L2087" s="101" t="s">
        <v>599</v>
      </c>
      <c r="M2087" s="101" t="s">
        <v>586</v>
      </c>
      <c r="N2087" s="101" t="s">
        <v>730</v>
      </c>
      <c r="O2087" s="101" t="s">
        <v>52</v>
      </c>
    </row>
    <row r="2088" spans="1:15" hidden="1">
      <c r="A2088" s="101">
        <v>272</v>
      </c>
      <c r="B2088" s="101">
        <v>707</v>
      </c>
      <c r="C2088" s="101">
        <v>1</v>
      </c>
      <c r="D2088" s="101" t="s">
        <v>5534</v>
      </c>
      <c r="E2088" s="101" t="s">
        <v>3995</v>
      </c>
      <c r="F2088" s="101" t="s">
        <v>40</v>
      </c>
      <c r="G2088" s="102" t="s">
        <v>2614</v>
      </c>
      <c r="H2088" s="103">
        <v>0</v>
      </c>
      <c r="I2088" s="103">
        <v>26970</v>
      </c>
      <c r="K2088" s="101" t="s">
        <v>751</v>
      </c>
      <c r="L2088" s="101" t="s">
        <v>599</v>
      </c>
      <c r="M2088" s="101" t="s">
        <v>586</v>
      </c>
      <c r="N2088" s="101" t="s">
        <v>730</v>
      </c>
      <c r="O2088" s="101" t="s">
        <v>5672</v>
      </c>
    </row>
    <row r="2089" spans="1:15" hidden="1">
      <c r="A2089" s="101">
        <v>272</v>
      </c>
      <c r="B2089" s="101">
        <v>708</v>
      </c>
      <c r="C2089" s="101">
        <v>1</v>
      </c>
      <c r="D2089" s="101" t="s">
        <v>5534</v>
      </c>
      <c r="E2089" s="101" t="s">
        <v>3995</v>
      </c>
      <c r="F2089" s="101" t="s">
        <v>40</v>
      </c>
      <c r="G2089" s="102" t="s">
        <v>6415</v>
      </c>
      <c r="H2089" s="103">
        <v>0</v>
      </c>
      <c r="I2089" s="103">
        <v>24180</v>
      </c>
      <c r="K2089" s="101" t="s">
        <v>751</v>
      </c>
      <c r="L2089" s="101" t="s">
        <v>599</v>
      </c>
      <c r="M2089" s="101" t="s">
        <v>586</v>
      </c>
      <c r="N2089" s="101" t="s">
        <v>730</v>
      </c>
      <c r="O2089" s="101" t="s">
        <v>2327</v>
      </c>
    </row>
    <row r="2090" spans="1:15" hidden="1">
      <c r="A2090" s="101">
        <v>272</v>
      </c>
      <c r="B2090" s="101">
        <v>709</v>
      </c>
      <c r="C2090" s="101">
        <v>1</v>
      </c>
      <c r="D2090" s="101" t="s">
        <v>5534</v>
      </c>
      <c r="E2090" s="101" t="s">
        <v>3995</v>
      </c>
      <c r="F2090" s="101" t="s">
        <v>40</v>
      </c>
      <c r="G2090" s="102" t="s">
        <v>6416</v>
      </c>
      <c r="H2090" s="103">
        <v>0</v>
      </c>
      <c r="I2090" s="103">
        <v>5700</v>
      </c>
      <c r="K2090" s="101" t="s">
        <v>751</v>
      </c>
      <c r="L2090" s="101" t="s">
        <v>599</v>
      </c>
      <c r="M2090" s="101" t="s">
        <v>586</v>
      </c>
      <c r="N2090" s="101" t="s">
        <v>730</v>
      </c>
      <c r="O2090" s="101" t="s">
        <v>4090</v>
      </c>
    </row>
    <row r="2091" spans="1:15" hidden="1">
      <c r="A2091" s="101">
        <v>272</v>
      </c>
      <c r="B2091" s="101">
        <v>710</v>
      </c>
      <c r="C2091" s="101">
        <v>1</v>
      </c>
      <c r="D2091" s="101" t="s">
        <v>5534</v>
      </c>
      <c r="E2091" s="101" t="s">
        <v>3995</v>
      </c>
      <c r="F2091" s="101" t="s">
        <v>40</v>
      </c>
      <c r="G2091" s="102" t="s">
        <v>6417</v>
      </c>
      <c r="H2091" s="103">
        <v>0</v>
      </c>
      <c r="I2091" s="103">
        <v>6426</v>
      </c>
      <c r="K2091" s="101" t="s">
        <v>751</v>
      </c>
      <c r="L2091" s="101" t="s">
        <v>599</v>
      </c>
      <c r="M2091" s="101" t="s">
        <v>586</v>
      </c>
      <c r="N2091" s="101" t="s">
        <v>730</v>
      </c>
      <c r="O2091" s="101" t="s">
        <v>6419</v>
      </c>
    </row>
    <row r="2092" spans="1:15" hidden="1">
      <c r="A2092" s="101">
        <v>272</v>
      </c>
      <c r="B2092" s="101">
        <v>711</v>
      </c>
      <c r="C2092" s="101">
        <v>1</v>
      </c>
      <c r="D2092" s="101" t="s">
        <v>5534</v>
      </c>
      <c r="E2092" s="101" t="s">
        <v>3995</v>
      </c>
      <c r="F2092" s="101" t="s">
        <v>40</v>
      </c>
      <c r="G2092" s="102" t="s">
        <v>6423</v>
      </c>
      <c r="H2092" s="103">
        <v>0</v>
      </c>
      <c r="I2092" s="103">
        <v>2232</v>
      </c>
      <c r="K2092" s="101" t="s">
        <v>751</v>
      </c>
      <c r="L2092" s="101" t="s">
        <v>599</v>
      </c>
      <c r="M2092" s="101" t="s">
        <v>586</v>
      </c>
      <c r="N2092" s="101" t="s">
        <v>730</v>
      </c>
      <c r="O2092" s="101" t="s">
        <v>6424</v>
      </c>
    </row>
    <row r="2093" spans="1:15" hidden="1">
      <c r="A2093" s="101">
        <v>272</v>
      </c>
      <c r="B2093" s="101">
        <v>712</v>
      </c>
      <c r="C2093" s="101">
        <v>1</v>
      </c>
      <c r="D2093" s="101" t="s">
        <v>5534</v>
      </c>
      <c r="E2093" s="101" t="s">
        <v>3995</v>
      </c>
      <c r="F2093" s="101" t="s">
        <v>40</v>
      </c>
      <c r="G2093" s="102" t="s">
        <v>4720</v>
      </c>
      <c r="H2093" s="103">
        <v>0</v>
      </c>
      <c r="I2093" s="103">
        <v>43710</v>
      </c>
      <c r="K2093" s="101" t="s">
        <v>751</v>
      </c>
      <c r="L2093" s="101" t="s">
        <v>599</v>
      </c>
      <c r="M2093" s="101" t="s">
        <v>586</v>
      </c>
      <c r="N2093" s="101" t="s">
        <v>730</v>
      </c>
      <c r="O2093" s="101" t="s">
        <v>5582</v>
      </c>
    </row>
    <row r="2094" spans="1:15" hidden="1">
      <c r="A2094" s="101">
        <v>272</v>
      </c>
      <c r="B2094" s="101">
        <v>713</v>
      </c>
      <c r="C2094" s="101">
        <v>1</v>
      </c>
      <c r="D2094" s="101" t="s">
        <v>5534</v>
      </c>
      <c r="E2094" s="101" t="s">
        <v>3995</v>
      </c>
      <c r="F2094" s="101" t="s">
        <v>40</v>
      </c>
      <c r="G2094" s="102" t="s">
        <v>6426</v>
      </c>
      <c r="H2094" s="103">
        <v>0</v>
      </c>
      <c r="I2094" s="103">
        <v>39060</v>
      </c>
      <c r="K2094" s="101" t="s">
        <v>751</v>
      </c>
      <c r="L2094" s="101" t="s">
        <v>599</v>
      </c>
      <c r="M2094" s="101" t="s">
        <v>586</v>
      </c>
      <c r="N2094" s="101" t="s">
        <v>730</v>
      </c>
      <c r="O2094" s="101" t="s">
        <v>290</v>
      </c>
    </row>
    <row r="2095" spans="1:15" hidden="1">
      <c r="A2095" s="101">
        <v>272</v>
      </c>
      <c r="B2095" s="101">
        <v>714</v>
      </c>
      <c r="C2095" s="101">
        <v>1</v>
      </c>
      <c r="D2095" s="101" t="s">
        <v>5534</v>
      </c>
      <c r="E2095" s="101" t="s">
        <v>3995</v>
      </c>
      <c r="F2095" s="101" t="s">
        <v>40</v>
      </c>
      <c r="G2095" s="102" t="s">
        <v>5015</v>
      </c>
      <c r="H2095" s="103">
        <v>0</v>
      </c>
      <c r="I2095" s="103">
        <v>58590</v>
      </c>
      <c r="K2095" s="101" t="s">
        <v>751</v>
      </c>
      <c r="L2095" s="101" t="s">
        <v>599</v>
      </c>
      <c r="M2095" s="101" t="s">
        <v>586</v>
      </c>
      <c r="N2095" s="101" t="s">
        <v>730</v>
      </c>
      <c r="O2095" s="101" t="s">
        <v>5726</v>
      </c>
    </row>
    <row r="2096" spans="1:15" hidden="1">
      <c r="A2096" s="101">
        <v>272</v>
      </c>
      <c r="B2096" s="101">
        <v>715</v>
      </c>
      <c r="C2096" s="101">
        <v>1</v>
      </c>
      <c r="D2096" s="101" t="s">
        <v>5534</v>
      </c>
      <c r="E2096" s="101" t="s">
        <v>3995</v>
      </c>
      <c r="F2096" s="101" t="s">
        <v>40</v>
      </c>
      <c r="G2096" s="102" t="s">
        <v>165</v>
      </c>
      <c r="H2096" s="103">
        <v>0</v>
      </c>
      <c r="I2096" s="103">
        <v>12090</v>
      </c>
      <c r="K2096" s="101" t="s">
        <v>751</v>
      </c>
      <c r="L2096" s="101" t="s">
        <v>599</v>
      </c>
      <c r="M2096" s="101" t="s">
        <v>586</v>
      </c>
      <c r="N2096" s="101" t="s">
        <v>730</v>
      </c>
      <c r="O2096" s="101" t="s">
        <v>2183</v>
      </c>
    </row>
    <row r="2097" spans="1:15" hidden="1">
      <c r="A2097" s="101">
        <v>272</v>
      </c>
      <c r="B2097" s="101">
        <v>716</v>
      </c>
      <c r="C2097" s="101">
        <v>1</v>
      </c>
      <c r="D2097" s="101" t="s">
        <v>5534</v>
      </c>
      <c r="E2097" s="101" t="s">
        <v>3995</v>
      </c>
      <c r="F2097" s="101" t="s">
        <v>40</v>
      </c>
      <c r="G2097" s="102" t="s">
        <v>6428</v>
      </c>
      <c r="H2097" s="103">
        <v>0</v>
      </c>
      <c r="I2097" s="103">
        <v>53940</v>
      </c>
      <c r="K2097" s="101" t="s">
        <v>751</v>
      </c>
      <c r="L2097" s="101" t="s">
        <v>599</v>
      </c>
      <c r="M2097" s="101" t="s">
        <v>586</v>
      </c>
      <c r="N2097" s="101" t="s">
        <v>730</v>
      </c>
      <c r="O2097" s="101" t="s">
        <v>5711</v>
      </c>
    </row>
    <row r="2098" spans="1:15" hidden="1">
      <c r="A2098" s="101">
        <v>272</v>
      </c>
      <c r="B2098" s="101">
        <v>717</v>
      </c>
      <c r="C2098" s="101">
        <v>1</v>
      </c>
      <c r="D2098" s="101" t="s">
        <v>5534</v>
      </c>
      <c r="E2098" s="101" t="s">
        <v>3995</v>
      </c>
      <c r="F2098" s="101" t="s">
        <v>40</v>
      </c>
      <c r="G2098" s="102" t="s">
        <v>718</v>
      </c>
      <c r="H2098" s="103">
        <v>0</v>
      </c>
      <c r="I2098" s="103">
        <v>29760</v>
      </c>
      <c r="K2098" s="101" t="s">
        <v>751</v>
      </c>
      <c r="L2098" s="101" t="s">
        <v>599</v>
      </c>
      <c r="M2098" s="101" t="s">
        <v>586</v>
      </c>
      <c r="N2098" s="101" t="s">
        <v>730</v>
      </c>
      <c r="O2098" s="101" t="s">
        <v>5740</v>
      </c>
    </row>
    <row r="2099" spans="1:15" hidden="1">
      <c r="A2099" s="101">
        <v>272</v>
      </c>
      <c r="B2099" s="101">
        <v>718</v>
      </c>
      <c r="C2099" s="101">
        <v>1</v>
      </c>
      <c r="D2099" s="101" t="s">
        <v>5534</v>
      </c>
      <c r="E2099" s="101" t="s">
        <v>3995</v>
      </c>
      <c r="F2099" s="101" t="s">
        <v>40</v>
      </c>
      <c r="G2099" s="102" t="s">
        <v>5897</v>
      </c>
      <c r="H2099" s="103">
        <v>0</v>
      </c>
      <c r="I2099" s="103">
        <v>22320</v>
      </c>
      <c r="K2099" s="101" t="s">
        <v>751</v>
      </c>
      <c r="L2099" s="101" t="s">
        <v>599</v>
      </c>
      <c r="M2099" s="101" t="s">
        <v>586</v>
      </c>
      <c r="N2099" s="101" t="s">
        <v>730</v>
      </c>
      <c r="O2099" s="101" t="s">
        <v>5889</v>
      </c>
    </row>
    <row r="2100" spans="1:15" hidden="1">
      <c r="A2100" s="101">
        <v>272</v>
      </c>
      <c r="B2100" s="101">
        <v>719</v>
      </c>
      <c r="C2100" s="101">
        <v>1</v>
      </c>
      <c r="D2100" s="101" t="s">
        <v>5534</v>
      </c>
      <c r="E2100" s="101" t="s">
        <v>3995</v>
      </c>
      <c r="F2100" s="101" t="s">
        <v>40</v>
      </c>
      <c r="G2100" s="102" t="s">
        <v>6429</v>
      </c>
      <c r="H2100" s="103">
        <v>0</v>
      </c>
      <c r="I2100" s="103">
        <v>32550</v>
      </c>
      <c r="K2100" s="101" t="s">
        <v>751</v>
      </c>
      <c r="L2100" s="101" t="s">
        <v>599</v>
      </c>
      <c r="M2100" s="101" t="s">
        <v>586</v>
      </c>
      <c r="N2100" s="101" t="s">
        <v>730</v>
      </c>
      <c r="O2100" s="101" t="s">
        <v>5533</v>
      </c>
    </row>
    <row r="2101" spans="1:15" hidden="1">
      <c r="A2101" s="101">
        <v>272</v>
      </c>
      <c r="B2101" s="101">
        <v>720</v>
      </c>
      <c r="C2101" s="101">
        <v>1</v>
      </c>
      <c r="D2101" s="101" t="s">
        <v>5534</v>
      </c>
      <c r="E2101" s="101" t="s">
        <v>3995</v>
      </c>
      <c r="F2101" s="101" t="s">
        <v>40</v>
      </c>
      <c r="G2101" s="102" t="s">
        <v>6430</v>
      </c>
      <c r="H2101" s="103">
        <v>0</v>
      </c>
      <c r="I2101" s="103">
        <v>26970</v>
      </c>
      <c r="K2101" s="101" t="s">
        <v>751</v>
      </c>
      <c r="L2101" s="101" t="s">
        <v>599</v>
      </c>
      <c r="M2101" s="101" t="s">
        <v>586</v>
      </c>
      <c r="N2101" s="101" t="s">
        <v>730</v>
      </c>
      <c r="O2101" s="101" t="s">
        <v>5672</v>
      </c>
    </row>
    <row r="2102" spans="1:15" hidden="1">
      <c r="A2102" s="101">
        <v>272</v>
      </c>
      <c r="B2102" s="101">
        <v>721</v>
      </c>
      <c r="C2102" s="101">
        <v>1</v>
      </c>
      <c r="D2102" s="101" t="s">
        <v>5534</v>
      </c>
      <c r="E2102" s="101" t="s">
        <v>3995</v>
      </c>
      <c r="F2102" s="101" t="s">
        <v>40</v>
      </c>
      <c r="G2102" s="102" t="s">
        <v>6049</v>
      </c>
      <c r="H2102" s="103">
        <v>0</v>
      </c>
      <c r="I2102" s="103">
        <v>52080</v>
      </c>
      <c r="K2102" s="101" t="s">
        <v>751</v>
      </c>
      <c r="L2102" s="101" t="s">
        <v>599</v>
      </c>
      <c r="M2102" s="101" t="s">
        <v>586</v>
      </c>
      <c r="N2102" s="101" t="s">
        <v>730</v>
      </c>
      <c r="O2102" s="101" t="s">
        <v>5728</v>
      </c>
    </row>
    <row r="2103" spans="1:15" hidden="1">
      <c r="A2103" s="101">
        <v>272</v>
      </c>
      <c r="B2103" s="101">
        <v>722</v>
      </c>
      <c r="C2103" s="101">
        <v>1</v>
      </c>
      <c r="D2103" s="101" t="s">
        <v>5534</v>
      </c>
      <c r="E2103" s="101" t="s">
        <v>3995</v>
      </c>
      <c r="F2103" s="101" t="s">
        <v>40</v>
      </c>
      <c r="G2103" s="102" t="s">
        <v>6431</v>
      </c>
      <c r="H2103" s="103">
        <v>0</v>
      </c>
      <c r="I2103" s="103">
        <v>14880</v>
      </c>
      <c r="K2103" s="101" t="s">
        <v>751</v>
      </c>
      <c r="L2103" s="101" t="s">
        <v>599</v>
      </c>
      <c r="M2103" s="101" t="s">
        <v>586</v>
      </c>
      <c r="N2103" s="101" t="s">
        <v>730</v>
      </c>
      <c r="O2103" s="101" t="s">
        <v>5481</v>
      </c>
    </row>
    <row r="2104" spans="1:15" hidden="1">
      <c r="A2104" s="101">
        <v>272</v>
      </c>
      <c r="B2104" s="101">
        <v>723</v>
      </c>
      <c r="C2104" s="101">
        <v>1</v>
      </c>
      <c r="D2104" s="101" t="s">
        <v>5534</v>
      </c>
      <c r="E2104" s="101" t="s">
        <v>3995</v>
      </c>
      <c r="F2104" s="101" t="s">
        <v>40</v>
      </c>
      <c r="G2104" s="102" t="s">
        <v>5448</v>
      </c>
      <c r="H2104" s="103">
        <v>0</v>
      </c>
      <c r="I2104" s="103">
        <v>15810</v>
      </c>
      <c r="K2104" s="101" t="s">
        <v>751</v>
      </c>
      <c r="L2104" s="101" t="s">
        <v>599</v>
      </c>
      <c r="M2104" s="101" t="s">
        <v>586</v>
      </c>
      <c r="N2104" s="101" t="s">
        <v>730</v>
      </c>
      <c r="O2104" s="101" t="s">
        <v>996</v>
      </c>
    </row>
    <row r="2105" spans="1:15" hidden="1">
      <c r="A2105" s="101">
        <v>272</v>
      </c>
      <c r="B2105" s="101">
        <v>724</v>
      </c>
      <c r="C2105" s="101">
        <v>1</v>
      </c>
      <c r="D2105" s="101" t="s">
        <v>5534</v>
      </c>
      <c r="E2105" s="101" t="s">
        <v>3995</v>
      </c>
      <c r="F2105" s="101" t="s">
        <v>40</v>
      </c>
      <c r="G2105" s="102" t="s">
        <v>6432</v>
      </c>
      <c r="H2105" s="103">
        <v>0</v>
      </c>
      <c r="I2105" s="103">
        <v>55800</v>
      </c>
      <c r="K2105" s="101" t="s">
        <v>751</v>
      </c>
      <c r="L2105" s="101" t="s">
        <v>599</v>
      </c>
      <c r="M2105" s="101" t="s">
        <v>586</v>
      </c>
      <c r="N2105" s="101" t="s">
        <v>730</v>
      </c>
      <c r="O2105" s="101" t="s">
        <v>1063</v>
      </c>
    </row>
    <row r="2106" spans="1:15" hidden="1">
      <c r="A2106" s="101">
        <v>272</v>
      </c>
      <c r="B2106" s="101">
        <v>725</v>
      </c>
      <c r="C2106" s="101">
        <v>1</v>
      </c>
      <c r="D2106" s="101" t="s">
        <v>5534</v>
      </c>
      <c r="E2106" s="101" t="s">
        <v>3995</v>
      </c>
      <c r="F2106" s="101" t="s">
        <v>40</v>
      </c>
      <c r="G2106" s="102" t="s">
        <v>5926</v>
      </c>
      <c r="H2106" s="103">
        <v>0</v>
      </c>
      <c r="I2106" s="103">
        <v>22320</v>
      </c>
      <c r="K2106" s="101" t="s">
        <v>751</v>
      </c>
      <c r="L2106" s="101" t="s">
        <v>599</v>
      </c>
      <c r="M2106" s="101" t="s">
        <v>586</v>
      </c>
      <c r="N2106" s="101" t="s">
        <v>730</v>
      </c>
      <c r="O2106" s="101" t="s">
        <v>5889</v>
      </c>
    </row>
    <row r="2107" spans="1:15" hidden="1">
      <c r="A2107" s="101">
        <v>272</v>
      </c>
      <c r="B2107" s="101">
        <v>726</v>
      </c>
      <c r="C2107" s="101">
        <v>1</v>
      </c>
      <c r="D2107" s="101" t="s">
        <v>5534</v>
      </c>
      <c r="E2107" s="101" t="s">
        <v>3995</v>
      </c>
      <c r="F2107" s="101" t="s">
        <v>40</v>
      </c>
      <c r="G2107" s="102" t="s">
        <v>6433</v>
      </c>
      <c r="H2107" s="103">
        <v>0</v>
      </c>
      <c r="I2107" s="103">
        <v>390</v>
      </c>
      <c r="K2107" s="101" t="s">
        <v>751</v>
      </c>
      <c r="L2107" s="101" t="s">
        <v>599</v>
      </c>
      <c r="M2107" s="101" t="s">
        <v>586</v>
      </c>
      <c r="N2107" s="101" t="s">
        <v>730</v>
      </c>
      <c r="O2107" s="101" t="s">
        <v>6434</v>
      </c>
    </row>
    <row r="2108" spans="1:15" hidden="1">
      <c r="A2108" s="101">
        <v>272</v>
      </c>
      <c r="B2108" s="101">
        <v>727</v>
      </c>
      <c r="C2108" s="101">
        <v>1</v>
      </c>
      <c r="D2108" s="101" t="s">
        <v>5534</v>
      </c>
      <c r="E2108" s="101" t="s">
        <v>3995</v>
      </c>
      <c r="F2108" s="101" t="s">
        <v>40</v>
      </c>
      <c r="G2108" s="102" t="s">
        <v>6435</v>
      </c>
      <c r="H2108" s="103">
        <v>0</v>
      </c>
      <c r="I2108" s="103">
        <v>27900</v>
      </c>
      <c r="K2108" s="101" t="s">
        <v>751</v>
      </c>
      <c r="L2108" s="101" t="s">
        <v>599</v>
      </c>
      <c r="M2108" s="101" t="s">
        <v>586</v>
      </c>
      <c r="N2108" s="101" t="s">
        <v>730</v>
      </c>
      <c r="O2108" s="101" t="s">
        <v>5867</v>
      </c>
    </row>
    <row r="2109" spans="1:15" hidden="1">
      <c r="A2109" s="101">
        <v>272</v>
      </c>
      <c r="B2109" s="101">
        <v>728</v>
      </c>
      <c r="C2109" s="101">
        <v>1</v>
      </c>
      <c r="D2109" s="101" t="s">
        <v>5534</v>
      </c>
      <c r="E2109" s="101" t="s">
        <v>3995</v>
      </c>
      <c r="F2109" s="101" t="s">
        <v>40</v>
      </c>
      <c r="G2109" s="102" t="s">
        <v>6438</v>
      </c>
      <c r="H2109" s="103">
        <v>0</v>
      </c>
      <c r="I2109" s="103">
        <v>488250</v>
      </c>
      <c r="K2109" s="101" t="s">
        <v>751</v>
      </c>
      <c r="L2109" s="101" t="s">
        <v>599</v>
      </c>
      <c r="M2109" s="101" t="s">
        <v>586</v>
      </c>
      <c r="N2109" s="101" t="s">
        <v>730</v>
      </c>
      <c r="O2109" s="101" t="s">
        <v>1954</v>
      </c>
    </row>
    <row r="2110" spans="1:15" hidden="1">
      <c r="A2110" s="101">
        <v>272</v>
      </c>
      <c r="B2110" s="101">
        <v>729</v>
      </c>
      <c r="C2110" s="101">
        <v>1</v>
      </c>
      <c r="D2110" s="101" t="s">
        <v>5534</v>
      </c>
      <c r="E2110" s="101" t="s">
        <v>3995</v>
      </c>
      <c r="F2110" s="101" t="s">
        <v>40</v>
      </c>
      <c r="G2110" s="102" t="s">
        <v>6439</v>
      </c>
      <c r="H2110" s="103">
        <v>0</v>
      </c>
      <c r="I2110" s="103">
        <v>33480</v>
      </c>
      <c r="K2110" s="101" t="s">
        <v>751</v>
      </c>
      <c r="L2110" s="101" t="s">
        <v>599</v>
      </c>
      <c r="M2110" s="101" t="s">
        <v>586</v>
      </c>
      <c r="N2110" s="101" t="s">
        <v>730</v>
      </c>
      <c r="O2110" s="101" t="s">
        <v>5557</v>
      </c>
    </row>
    <row r="2111" spans="1:15" hidden="1">
      <c r="A2111" s="101">
        <v>272</v>
      </c>
      <c r="B2111" s="101">
        <v>730</v>
      </c>
      <c r="C2111" s="101">
        <v>1</v>
      </c>
      <c r="D2111" s="101" t="s">
        <v>5534</v>
      </c>
      <c r="E2111" s="101" t="s">
        <v>3995</v>
      </c>
      <c r="F2111" s="101" t="s">
        <v>40</v>
      </c>
      <c r="G2111" s="102" t="s">
        <v>6441</v>
      </c>
      <c r="H2111" s="103">
        <v>0</v>
      </c>
      <c r="I2111" s="103">
        <v>530</v>
      </c>
      <c r="K2111" s="101" t="s">
        <v>751</v>
      </c>
      <c r="L2111" s="101" t="s">
        <v>599</v>
      </c>
      <c r="M2111" s="101" t="s">
        <v>586</v>
      </c>
      <c r="N2111" s="101" t="s">
        <v>730</v>
      </c>
      <c r="O2111" s="101" t="s">
        <v>774</v>
      </c>
    </row>
    <row r="2112" spans="1:15" hidden="1">
      <c r="A2112" s="101">
        <v>272</v>
      </c>
      <c r="B2112" s="101">
        <v>731</v>
      </c>
      <c r="C2112" s="101">
        <v>1</v>
      </c>
      <c r="D2112" s="101" t="s">
        <v>5534</v>
      </c>
      <c r="E2112" s="101" t="s">
        <v>3995</v>
      </c>
      <c r="F2112" s="101" t="s">
        <v>40</v>
      </c>
      <c r="G2112" s="102" t="s">
        <v>4351</v>
      </c>
      <c r="H2112" s="103">
        <v>0</v>
      </c>
      <c r="I2112" s="103">
        <v>38130</v>
      </c>
      <c r="K2112" s="101" t="s">
        <v>751</v>
      </c>
      <c r="L2112" s="101" t="s">
        <v>599</v>
      </c>
      <c r="M2112" s="101" t="s">
        <v>586</v>
      </c>
      <c r="N2112" s="101" t="s">
        <v>730</v>
      </c>
      <c r="O2112" s="101" t="s">
        <v>4003</v>
      </c>
    </row>
    <row r="2113" spans="1:15" hidden="1">
      <c r="A2113" s="101">
        <v>272</v>
      </c>
      <c r="B2113" s="101">
        <v>732</v>
      </c>
      <c r="C2113" s="101">
        <v>1</v>
      </c>
      <c r="D2113" s="101" t="s">
        <v>5534</v>
      </c>
      <c r="E2113" s="101" t="s">
        <v>3995</v>
      </c>
      <c r="F2113" s="101" t="s">
        <v>40</v>
      </c>
      <c r="G2113" s="102" t="s">
        <v>65</v>
      </c>
      <c r="H2113" s="103">
        <v>0</v>
      </c>
      <c r="I2113" s="103">
        <v>10230</v>
      </c>
      <c r="K2113" s="101" t="s">
        <v>751</v>
      </c>
      <c r="L2113" s="101" t="s">
        <v>599</v>
      </c>
      <c r="M2113" s="101" t="s">
        <v>586</v>
      </c>
      <c r="N2113" s="101" t="s">
        <v>730</v>
      </c>
      <c r="O2113" s="101" t="s">
        <v>4011</v>
      </c>
    </row>
    <row r="2114" spans="1:15" hidden="1">
      <c r="A2114" s="101">
        <v>272</v>
      </c>
      <c r="B2114" s="101">
        <v>733</v>
      </c>
      <c r="C2114" s="101">
        <v>1</v>
      </c>
      <c r="D2114" s="101" t="s">
        <v>5534</v>
      </c>
      <c r="E2114" s="101" t="s">
        <v>3995</v>
      </c>
      <c r="F2114" s="101" t="s">
        <v>40</v>
      </c>
      <c r="G2114" s="102" t="s">
        <v>6443</v>
      </c>
      <c r="H2114" s="103">
        <v>0</v>
      </c>
      <c r="I2114" s="103">
        <v>22320</v>
      </c>
      <c r="K2114" s="101" t="s">
        <v>751</v>
      </c>
      <c r="L2114" s="101" t="s">
        <v>599</v>
      </c>
      <c r="M2114" s="101" t="s">
        <v>586</v>
      </c>
      <c r="N2114" s="101" t="s">
        <v>730</v>
      </c>
      <c r="O2114" s="101" t="s">
        <v>5889</v>
      </c>
    </row>
    <row r="2115" spans="1:15" hidden="1">
      <c r="A2115" s="101">
        <v>272</v>
      </c>
      <c r="B2115" s="101">
        <v>734</v>
      </c>
      <c r="C2115" s="101">
        <v>1</v>
      </c>
      <c r="D2115" s="101" t="s">
        <v>5534</v>
      </c>
      <c r="E2115" s="101" t="s">
        <v>3995</v>
      </c>
      <c r="F2115" s="101" t="s">
        <v>40</v>
      </c>
      <c r="G2115" s="102" t="s">
        <v>4837</v>
      </c>
      <c r="H2115" s="103">
        <v>0</v>
      </c>
      <c r="I2115" s="103">
        <v>20460</v>
      </c>
      <c r="K2115" s="101" t="s">
        <v>751</v>
      </c>
      <c r="L2115" s="101" t="s">
        <v>599</v>
      </c>
      <c r="M2115" s="101" t="s">
        <v>586</v>
      </c>
      <c r="N2115" s="101" t="s">
        <v>730</v>
      </c>
      <c r="O2115" s="101" t="s">
        <v>1637</v>
      </c>
    </row>
    <row r="2116" spans="1:15" hidden="1">
      <c r="A2116" s="101">
        <v>272</v>
      </c>
      <c r="B2116" s="101">
        <v>735</v>
      </c>
      <c r="C2116" s="101">
        <v>1</v>
      </c>
      <c r="D2116" s="101" t="s">
        <v>5534</v>
      </c>
      <c r="E2116" s="101" t="s">
        <v>3995</v>
      </c>
      <c r="F2116" s="101" t="s">
        <v>40</v>
      </c>
      <c r="G2116" s="102" t="s">
        <v>6446</v>
      </c>
      <c r="H2116" s="103">
        <v>0</v>
      </c>
      <c r="I2116" s="103">
        <v>50220</v>
      </c>
      <c r="K2116" s="101" t="s">
        <v>751</v>
      </c>
      <c r="L2116" s="101" t="s">
        <v>599</v>
      </c>
      <c r="M2116" s="101" t="s">
        <v>586</v>
      </c>
      <c r="N2116" s="101" t="s">
        <v>730</v>
      </c>
      <c r="O2116" s="101" t="s">
        <v>5260</v>
      </c>
    </row>
    <row r="2117" spans="1:15" hidden="1">
      <c r="A2117" s="101">
        <v>272</v>
      </c>
      <c r="B2117" s="101">
        <v>736</v>
      </c>
      <c r="C2117" s="101">
        <v>1</v>
      </c>
      <c r="D2117" s="101" t="s">
        <v>5534</v>
      </c>
      <c r="E2117" s="101" t="s">
        <v>3995</v>
      </c>
      <c r="F2117" s="101" t="s">
        <v>40</v>
      </c>
      <c r="G2117" s="102" t="s">
        <v>6448</v>
      </c>
      <c r="H2117" s="103">
        <v>0</v>
      </c>
      <c r="I2117" s="103">
        <v>136710</v>
      </c>
      <c r="K2117" s="101" t="s">
        <v>751</v>
      </c>
      <c r="L2117" s="101" t="s">
        <v>599</v>
      </c>
      <c r="M2117" s="101" t="s">
        <v>586</v>
      </c>
      <c r="N2117" s="101" t="s">
        <v>730</v>
      </c>
      <c r="O2117" s="101" t="s">
        <v>4393</v>
      </c>
    </row>
    <row r="2118" spans="1:15" hidden="1">
      <c r="A2118" s="101">
        <v>272</v>
      </c>
      <c r="B2118" s="101">
        <v>737</v>
      </c>
      <c r="C2118" s="101">
        <v>1</v>
      </c>
      <c r="D2118" s="101" t="s">
        <v>5534</v>
      </c>
      <c r="E2118" s="101" t="s">
        <v>3995</v>
      </c>
      <c r="F2118" s="101" t="s">
        <v>40</v>
      </c>
      <c r="G2118" s="102" t="s">
        <v>4464</v>
      </c>
      <c r="H2118" s="103">
        <v>0</v>
      </c>
      <c r="I2118" s="103">
        <v>4501</v>
      </c>
      <c r="K2118" s="101" t="s">
        <v>751</v>
      </c>
      <c r="L2118" s="101" t="s">
        <v>599</v>
      </c>
      <c r="M2118" s="101" t="s">
        <v>586</v>
      </c>
      <c r="N2118" s="101" t="s">
        <v>730</v>
      </c>
      <c r="O2118" s="101" t="s">
        <v>25</v>
      </c>
    </row>
    <row r="2119" spans="1:15" hidden="1">
      <c r="A2119" s="101">
        <v>272</v>
      </c>
      <c r="B2119" s="101">
        <v>738</v>
      </c>
      <c r="C2119" s="101">
        <v>1</v>
      </c>
      <c r="D2119" s="101" t="s">
        <v>5534</v>
      </c>
      <c r="E2119" s="101" t="s">
        <v>3995</v>
      </c>
      <c r="F2119" s="101" t="s">
        <v>40</v>
      </c>
      <c r="G2119" s="102" t="s">
        <v>6451</v>
      </c>
      <c r="H2119" s="103">
        <v>0</v>
      </c>
      <c r="I2119" s="103">
        <v>471510</v>
      </c>
      <c r="K2119" s="101" t="s">
        <v>751</v>
      </c>
      <c r="L2119" s="101" t="s">
        <v>599</v>
      </c>
      <c r="M2119" s="101" t="s">
        <v>586</v>
      </c>
      <c r="N2119" s="101" t="s">
        <v>730</v>
      </c>
      <c r="O2119" s="101" t="s">
        <v>6452</v>
      </c>
    </row>
    <row r="2120" spans="1:15" hidden="1">
      <c r="A2120" s="101">
        <v>272</v>
      </c>
      <c r="B2120" s="101">
        <v>739</v>
      </c>
      <c r="C2120" s="101">
        <v>1</v>
      </c>
      <c r="D2120" s="101" t="s">
        <v>5534</v>
      </c>
      <c r="E2120" s="101" t="s">
        <v>3995</v>
      </c>
      <c r="F2120" s="101" t="s">
        <v>3738</v>
      </c>
      <c r="G2120" s="102" t="s">
        <v>1780</v>
      </c>
      <c r="H2120" s="103">
        <v>0</v>
      </c>
      <c r="I2120" s="103">
        <v>24180</v>
      </c>
      <c r="K2120" s="101" t="s">
        <v>751</v>
      </c>
      <c r="L2120" s="101" t="s">
        <v>599</v>
      </c>
      <c r="M2120" s="101" t="s">
        <v>586</v>
      </c>
      <c r="N2120" s="101" t="s">
        <v>730</v>
      </c>
      <c r="O2120" s="101" t="s">
        <v>2327</v>
      </c>
    </row>
    <row r="2121" spans="1:15" hidden="1">
      <c r="A2121" s="101">
        <v>272</v>
      </c>
      <c r="B2121" s="101">
        <v>740</v>
      </c>
      <c r="C2121" s="101">
        <v>1</v>
      </c>
      <c r="D2121" s="101" t="s">
        <v>5534</v>
      </c>
      <c r="E2121" s="101" t="s">
        <v>3995</v>
      </c>
      <c r="F2121" s="101" t="s">
        <v>3738</v>
      </c>
      <c r="G2121" s="102" t="s">
        <v>1726</v>
      </c>
      <c r="H2121" s="103">
        <v>0</v>
      </c>
      <c r="I2121" s="103">
        <v>175770</v>
      </c>
      <c r="K2121" s="101" t="s">
        <v>751</v>
      </c>
      <c r="L2121" s="101" t="s">
        <v>599</v>
      </c>
      <c r="M2121" s="101" t="s">
        <v>586</v>
      </c>
      <c r="N2121" s="101" t="s">
        <v>730</v>
      </c>
      <c r="O2121" s="101" t="s">
        <v>972</v>
      </c>
    </row>
    <row r="2122" spans="1:15" hidden="1">
      <c r="A2122" s="101">
        <v>272</v>
      </c>
      <c r="B2122" s="101">
        <v>741</v>
      </c>
      <c r="C2122" s="101">
        <v>1</v>
      </c>
      <c r="D2122" s="101" t="s">
        <v>5534</v>
      </c>
      <c r="E2122" s="101" t="s">
        <v>3995</v>
      </c>
      <c r="F2122" s="101" t="s">
        <v>3738</v>
      </c>
      <c r="G2122" s="102" t="s">
        <v>2969</v>
      </c>
      <c r="H2122" s="103">
        <v>0</v>
      </c>
      <c r="I2122" s="103">
        <v>5821</v>
      </c>
      <c r="K2122" s="101" t="s">
        <v>751</v>
      </c>
      <c r="L2122" s="101" t="s">
        <v>599</v>
      </c>
      <c r="M2122" s="101" t="s">
        <v>586</v>
      </c>
      <c r="N2122" s="101" t="s">
        <v>730</v>
      </c>
      <c r="O2122" s="101" t="s">
        <v>6453</v>
      </c>
    </row>
    <row r="2123" spans="1:15" hidden="1">
      <c r="A2123" s="101">
        <v>272</v>
      </c>
      <c r="B2123" s="101">
        <v>742</v>
      </c>
      <c r="C2123" s="101">
        <v>1</v>
      </c>
      <c r="D2123" s="101" t="s">
        <v>5534</v>
      </c>
      <c r="E2123" s="101" t="s">
        <v>3995</v>
      </c>
      <c r="F2123" s="101" t="s">
        <v>3738</v>
      </c>
      <c r="G2123" s="102" t="s">
        <v>5192</v>
      </c>
      <c r="H2123" s="103">
        <v>0</v>
      </c>
      <c r="I2123" s="103">
        <v>21390</v>
      </c>
      <c r="K2123" s="101" t="s">
        <v>751</v>
      </c>
      <c r="L2123" s="101" t="s">
        <v>599</v>
      </c>
      <c r="M2123" s="101" t="s">
        <v>586</v>
      </c>
      <c r="N2123" s="101" t="s">
        <v>730</v>
      </c>
      <c r="O2123" s="101" t="s">
        <v>4653</v>
      </c>
    </row>
    <row r="2124" spans="1:15" hidden="1">
      <c r="A2124" s="101">
        <v>272</v>
      </c>
      <c r="B2124" s="101">
        <v>743</v>
      </c>
      <c r="C2124" s="101">
        <v>1</v>
      </c>
      <c r="D2124" s="101" t="s">
        <v>5534</v>
      </c>
      <c r="E2124" s="101" t="s">
        <v>3995</v>
      </c>
      <c r="F2124" s="101" t="s">
        <v>3738</v>
      </c>
      <c r="G2124" s="102" t="s">
        <v>6454</v>
      </c>
      <c r="H2124" s="103">
        <v>0</v>
      </c>
      <c r="I2124" s="103">
        <v>8983</v>
      </c>
      <c r="K2124" s="101" t="s">
        <v>751</v>
      </c>
      <c r="L2124" s="101" t="s">
        <v>599</v>
      </c>
      <c r="M2124" s="101" t="s">
        <v>586</v>
      </c>
      <c r="N2124" s="101" t="s">
        <v>730</v>
      </c>
      <c r="O2124" s="101" t="s">
        <v>6456</v>
      </c>
    </row>
    <row r="2125" spans="1:15" hidden="1">
      <c r="A2125" s="101">
        <v>272</v>
      </c>
      <c r="B2125" s="101">
        <v>744</v>
      </c>
      <c r="C2125" s="101">
        <v>1</v>
      </c>
      <c r="D2125" s="101" t="s">
        <v>5534</v>
      </c>
      <c r="E2125" s="101" t="s">
        <v>3995</v>
      </c>
      <c r="F2125" s="101" t="s">
        <v>3738</v>
      </c>
      <c r="G2125" s="102" t="s">
        <v>6458</v>
      </c>
      <c r="H2125" s="103">
        <v>0</v>
      </c>
      <c r="I2125" s="103">
        <v>9300</v>
      </c>
      <c r="K2125" s="101" t="s">
        <v>751</v>
      </c>
      <c r="L2125" s="101" t="s">
        <v>599</v>
      </c>
      <c r="M2125" s="101" t="s">
        <v>586</v>
      </c>
      <c r="N2125" s="101" t="s">
        <v>730</v>
      </c>
      <c r="O2125" s="101" t="s">
        <v>5488</v>
      </c>
    </row>
    <row r="2126" spans="1:15" hidden="1">
      <c r="A2126" s="101">
        <v>272</v>
      </c>
      <c r="B2126" s="101">
        <v>745</v>
      </c>
      <c r="C2126" s="101">
        <v>1</v>
      </c>
      <c r="D2126" s="101" t="s">
        <v>5534</v>
      </c>
      <c r="E2126" s="101" t="s">
        <v>3995</v>
      </c>
      <c r="F2126" s="101" t="s">
        <v>3738</v>
      </c>
      <c r="G2126" s="102" t="s">
        <v>4907</v>
      </c>
      <c r="H2126" s="103">
        <v>0</v>
      </c>
      <c r="I2126" s="103">
        <v>44640</v>
      </c>
      <c r="K2126" s="101" t="s">
        <v>751</v>
      </c>
      <c r="L2126" s="101" t="s">
        <v>599</v>
      </c>
      <c r="M2126" s="101" t="s">
        <v>586</v>
      </c>
      <c r="N2126" s="101" t="s">
        <v>730</v>
      </c>
      <c r="O2126" s="101" t="s">
        <v>3301</v>
      </c>
    </row>
    <row r="2127" spans="1:15" hidden="1">
      <c r="A2127" s="101">
        <v>272</v>
      </c>
      <c r="B2127" s="101">
        <v>746</v>
      </c>
      <c r="C2127" s="101">
        <v>1</v>
      </c>
      <c r="D2127" s="101" t="s">
        <v>5534</v>
      </c>
      <c r="E2127" s="101" t="s">
        <v>3995</v>
      </c>
      <c r="F2127" s="101" t="s">
        <v>3738</v>
      </c>
      <c r="G2127" s="102" t="s">
        <v>4435</v>
      </c>
      <c r="H2127" s="103">
        <v>0</v>
      </c>
      <c r="I2127" s="103">
        <v>9300</v>
      </c>
      <c r="K2127" s="101" t="s">
        <v>751</v>
      </c>
      <c r="L2127" s="101" t="s">
        <v>599</v>
      </c>
      <c r="M2127" s="101" t="s">
        <v>586</v>
      </c>
      <c r="N2127" s="101" t="s">
        <v>730</v>
      </c>
      <c r="O2127" s="101" t="s">
        <v>5488</v>
      </c>
    </row>
    <row r="2128" spans="1:15" hidden="1">
      <c r="A2128" s="101">
        <v>272</v>
      </c>
      <c r="B2128" s="101">
        <v>747</v>
      </c>
      <c r="C2128" s="101">
        <v>1</v>
      </c>
      <c r="D2128" s="101" t="s">
        <v>5534</v>
      </c>
      <c r="E2128" s="101" t="s">
        <v>3995</v>
      </c>
      <c r="F2128" s="101" t="s">
        <v>3738</v>
      </c>
      <c r="G2128" s="102" t="s">
        <v>1752</v>
      </c>
      <c r="H2128" s="103">
        <v>0</v>
      </c>
      <c r="I2128" s="103">
        <v>10230</v>
      </c>
      <c r="K2128" s="101" t="s">
        <v>751</v>
      </c>
      <c r="L2128" s="101" t="s">
        <v>599</v>
      </c>
      <c r="M2128" s="101" t="s">
        <v>586</v>
      </c>
      <c r="N2128" s="101" t="s">
        <v>730</v>
      </c>
      <c r="O2128" s="101" t="s">
        <v>4011</v>
      </c>
    </row>
    <row r="2129" spans="1:15" hidden="1">
      <c r="A2129" s="101">
        <v>272</v>
      </c>
      <c r="B2129" s="101">
        <v>748</v>
      </c>
      <c r="C2129" s="101">
        <v>1</v>
      </c>
      <c r="D2129" s="101" t="s">
        <v>5534</v>
      </c>
      <c r="E2129" s="101" t="s">
        <v>3995</v>
      </c>
      <c r="F2129" s="101" t="s">
        <v>3738</v>
      </c>
      <c r="G2129" s="102" t="s">
        <v>6044</v>
      </c>
      <c r="H2129" s="103">
        <v>0</v>
      </c>
      <c r="I2129" s="103">
        <v>24180</v>
      </c>
      <c r="K2129" s="101" t="s">
        <v>751</v>
      </c>
      <c r="L2129" s="101" t="s">
        <v>599</v>
      </c>
      <c r="M2129" s="101" t="s">
        <v>586</v>
      </c>
      <c r="N2129" s="101" t="s">
        <v>730</v>
      </c>
      <c r="O2129" s="101" t="s">
        <v>2327</v>
      </c>
    </row>
    <row r="2130" spans="1:15" hidden="1">
      <c r="A2130" s="101">
        <v>272</v>
      </c>
      <c r="B2130" s="101">
        <v>749</v>
      </c>
      <c r="C2130" s="101">
        <v>1</v>
      </c>
      <c r="D2130" s="101" t="s">
        <v>5534</v>
      </c>
      <c r="E2130" s="101" t="s">
        <v>3995</v>
      </c>
      <c r="F2130" s="101" t="s">
        <v>3738</v>
      </c>
      <c r="G2130" s="102" t="s">
        <v>6459</v>
      </c>
      <c r="H2130" s="103">
        <v>0</v>
      </c>
      <c r="I2130" s="103">
        <v>58590</v>
      </c>
      <c r="K2130" s="101" t="s">
        <v>751</v>
      </c>
      <c r="L2130" s="101" t="s">
        <v>599</v>
      </c>
      <c r="M2130" s="101" t="s">
        <v>586</v>
      </c>
      <c r="N2130" s="101" t="s">
        <v>730</v>
      </c>
      <c r="O2130" s="101" t="s">
        <v>5726</v>
      </c>
    </row>
    <row r="2131" spans="1:15" hidden="1">
      <c r="A2131" s="101">
        <v>272</v>
      </c>
      <c r="B2131" s="101">
        <v>750</v>
      </c>
      <c r="C2131" s="101">
        <v>1</v>
      </c>
      <c r="D2131" s="101" t="s">
        <v>5534</v>
      </c>
      <c r="E2131" s="101" t="s">
        <v>3995</v>
      </c>
      <c r="F2131" s="101" t="s">
        <v>3738</v>
      </c>
      <c r="G2131" s="102" t="s">
        <v>4656</v>
      </c>
      <c r="H2131" s="103">
        <v>0</v>
      </c>
      <c r="I2131" s="103">
        <v>7049</v>
      </c>
      <c r="K2131" s="101" t="s">
        <v>751</v>
      </c>
      <c r="L2131" s="101" t="s">
        <v>599</v>
      </c>
      <c r="M2131" s="101" t="s">
        <v>586</v>
      </c>
      <c r="N2131" s="101" t="s">
        <v>730</v>
      </c>
      <c r="O2131" s="101" t="s">
        <v>6460</v>
      </c>
    </row>
    <row r="2132" spans="1:15" hidden="1">
      <c r="A2132" s="101">
        <v>272</v>
      </c>
      <c r="B2132" s="101">
        <v>751</v>
      </c>
      <c r="C2132" s="101">
        <v>1</v>
      </c>
      <c r="D2132" s="101" t="s">
        <v>5534</v>
      </c>
      <c r="E2132" s="101" t="s">
        <v>3995</v>
      </c>
      <c r="F2132" s="101" t="s">
        <v>3738</v>
      </c>
      <c r="G2132" s="102" t="s">
        <v>4856</v>
      </c>
      <c r="H2132" s="103">
        <v>0</v>
      </c>
      <c r="I2132" s="103">
        <v>29760</v>
      </c>
      <c r="K2132" s="101" t="s">
        <v>751</v>
      </c>
      <c r="L2132" s="101" t="s">
        <v>599</v>
      </c>
      <c r="M2132" s="101" t="s">
        <v>586</v>
      </c>
      <c r="N2132" s="101" t="s">
        <v>730</v>
      </c>
      <c r="O2132" s="101" t="s">
        <v>5740</v>
      </c>
    </row>
    <row r="2133" spans="1:15" hidden="1">
      <c r="A2133" s="101">
        <v>272</v>
      </c>
      <c r="B2133" s="101">
        <v>752</v>
      </c>
      <c r="C2133" s="101">
        <v>1</v>
      </c>
      <c r="D2133" s="101" t="s">
        <v>5534</v>
      </c>
      <c r="E2133" s="101" t="s">
        <v>3995</v>
      </c>
      <c r="F2133" s="101" t="s">
        <v>3738</v>
      </c>
      <c r="G2133" s="102" t="s">
        <v>6462</v>
      </c>
      <c r="H2133" s="103">
        <v>0</v>
      </c>
      <c r="I2133" s="103">
        <v>31620</v>
      </c>
      <c r="K2133" s="101" t="s">
        <v>751</v>
      </c>
      <c r="L2133" s="101" t="s">
        <v>599</v>
      </c>
      <c r="M2133" s="101" t="s">
        <v>586</v>
      </c>
      <c r="N2133" s="101" t="s">
        <v>730</v>
      </c>
      <c r="O2133" s="101" t="s">
        <v>534</v>
      </c>
    </row>
    <row r="2134" spans="1:15" hidden="1">
      <c r="A2134" s="101">
        <v>272</v>
      </c>
      <c r="B2134" s="101">
        <v>753</v>
      </c>
      <c r="C2134" s="101">
        <v>1</v>
      </c>
      <c r="D2134" s="101" t="s">
        <v>5534</v>
      </c>
      <c r="E2134" s="101" t="s">
        <v>3995</v>
      </c>
      <c r="F2134" s="101" t="s">
        <v>3738</v>
      </c>
      <c r="G2134" s="102" t="s">
        <v>5831</v>
      </c>
      <c r="H2134" s="103">
        <v>0</v>
      </c>
      <c r="I2134" s="103">
        <v>8704</v>
      </c>
      <c r="K2134" s="101" t="s">
        <v>751</v>
      </c>
      <c r="L2134" s="101" t="s">
        <v>599</v>
      </c>
      <c r="M2134" s="101" t="s">
        <v>586</v>
      </c>
      <c r="N2134" s="101" t="s">
        <v>730</v>
      </c>
      <c r="O2134" s="101" t="s">
        <v>6463</v>
      </c>
    </row>
    <row r="2135" spans="1:15" hidden="1">
      <c r="A2135" s="101">
        <v>272</v>
      </c>
      <c r="B2135" s="101">
        <v>754</v>
      </c>
      <c r="C2135" s="101">
        <v>1</v>
      </c>
      <c r="D2135" s="101" t="s">
        <v>5534</v>
      </c>
      <c r="E2135" s="101" t="s">
        <v>3995</v>
      </c>
      <c r="F2135" s="101" t="s">
        <v>3738</v>
      </c>
      <c r="G2135" s="102" t="s">
        <v>6464</v>
      </c>
      <c r="H2135" s="103">
        <v>0</v>
      </c>
      <c r="I2135" s="103">
        <v>9300</v>
      </c>
      <c r="K2135" s="101" t="s">
        <v>751</v>
      </c>
      <c r="L2135" s="101" t="s">
        <v>599</v>
      </c>
      <c r="M2135" s="101" t="s">
        <v>586</v>
      </c>
      <c r="N2135" s="101" t="s">
        <v>730</v>
      </c>
      <c r="O2135" s="101" t="s">
        <v>5488</v>
      </c>
    </row>
    <row r="2136" spans="1:15" hidden="1">
      <c r="A2136" s="101">
        <v>272</v>
      </c>
      <c r="B2136" s="101">
        <v>755</v>
      </c>
      <c r="C2136" s="101">
        <v>1</v>
      </c>
      <c r="D2136" s="101" t="s">
        <v>5534</v>
      </c>
      <c r="E2136" s="101" t="s">
        <v>3995</v>
      </c>
      <c r="F2136" s="101" t="s">
        <v>3738</v>
      </c>
      <c r="G2136" s="102" t="s">
        <v>6465</v>
      </c>
      <c r="H2136" s="103">
        <v>0</v>
      </c>
      <c r="I2136" s="103">
        <v>17670</v>
      </c>
      <c r="K2136" s="101" t="s">
        <v>751</v>
      </c>
      <c r="L2136" s="101" t="s">
        <v>599</v>
      </c>
      <c r="M2136" s="101" t="s">
        <v>586</v>
      </c>
      <c r="N2136" s="101" t="s">
        <v>730</v>
      </c>
      <c r="O2136" s="101" t="s">
        <v>5633</v>
      </c>
    </row>
    <row r="2137" spans="1:15" hidden="1">
      <c r="A2137" s="101">
        <v>272</v>
      </c>
      <c r="B2137" s="101">
        <v>756</v>
      </c>
      <c r="C2137" s="101">
        <v>1</v>
      </c>
      <c r="D2137" s="101" t="s">
        <v>5534</v>
      </c>
      <c r="E2137" s="101" t="s">
        <v>3995</v>
      </c>
      <c r="F2137" s="101" t="s">
        <v>3738</v>
      </c>
      <c r="G2137" s="102" t="s">
        <v>1299</v>
      </c>
      <c r="H2137" s="103">
        <v>0</v>
      </c>
      <c r="I2137" s="103">
        <v>144150</v>
      </c>
      <c r="K2137" s="101" t="s">
        <v>751</v>
      </c>
      <c r="L2137" s="101" t="s">
        <v>599</v>
      </c>
      <c r="M2137" s="101" t="s">
        <v>586</v>
      </c>
      <c r="N2137" s="101" t="s">
        <v>730</v>
      </c>
      <c r="O2137" s="101" t="s">
        <v>3161</v>
      </c>
    </row>
    <row r="2138" spans="1:15" hidden="1">
      <c r="A2138" s="101">
        <v>272</v>
      </c>
      <c r="B2138" s="101">
        <v>757</v>
      </c>
      <c r="C2138" s="101">
        <v>1</v>
      </c>
      <c r="D2138" s="101" t="s">
        <v>5534</v>
      </c>
      <c r="E2138" s="101" t="s">
        <v>3995</v>
      </c>
      <c r="F2138" s="101" t="s">
        <v>3738</v>
      </c>
      <c r="G2138" s="102" t="s">
        <v>6466</v>
      </c>
      <c r="H2138" s="103">
        <v>0</v>
      </c>
      <c r="I2138" s="103">
        <v>7207</v>
      </c>
      <c r="K2138" s="101" t="s">
        <v>751</v>
      </c>
      <c r="L2138" s="101" t="s">
        <v>599</v>
      </c>
      <c r="M2138" s="101" t="s">
        <v>586</v>
      </c>
      <c r="N2138" s="101" t="s">
        <v>730</v>
      </c>
      <c r="O2138" s="101" t="s">
        <v>6468</v>
      </c>
    </row>
    <row r="2139" spans="1:15" hidden="1">
      <c r="A2139" s="101">
        <v>272</v>
      </c>
      <c r="B2139" s="101">
        <v>758</v>
      </c>
      <c r="C2139" s="101">
        <v>1</v>
      </c>
      <c r="D2139" s="101" t="s">
        <v>5534</v>
      </c>
      <c r="E2139" s="101" t="s">
        <v>3995</v>
      </c>
      <c r="F2139" s="101" t="s">
        <v>3738</v>
      </c>
      <c r="G2139" s="102" t="s">
        <v>5978</v>
      </c>
      <c r="H2139" s="103">
        <v>0</v>
      </c>
      <c r="I2139" s="103">
        <v>50220</v>
      </c>
      <c r="K2139" s="101" t="s">
        <v>751</v>
      </c>
      <c r="L2139" s="101" t="s">
        <v>599</v>
      </c>
      <c r="M2139" s="101" t="s">
        <v>586</v>
      </c>
      <c r="N2139" s="101" t="s">
        <v>730</v>
      </c>
      <c r="O2139" s="101" t="s">
        <v>5260</v>
      </c>
    </row>
    <row r="2140" spans="1:15" hidden="1">
      <c r="A2140" s="101">
        <v>272</v>
      </c>
      <c r="B2140" s="101">
        <v>759</v>
      </c>
      <c r="C2140" s="101">
        <v>1</v>
      </c>
      <c r="D2140" s="101" t="s">
        <v>5534</v>
      </c>
      <c r="E2140" s="101" t="s">
        <v>3995</v>
      </c>
      <c r="F2140" s="101" t="s">
        <v>3738</v>
      </c>
      <c r="G2140" s="102" t="s">
        <v>6469</v>
      </c>
      <c r="H2140" s="103">
        <v>0</v>
      </c>
      <c r="I2140" s="103">
        <v>53010</v>
      </c>
      <c r="K2140" s="101" t="s">
        <v>751</v>
      </c>
      <c r="L2140" s="101" t="s">
        <v>599</v>
      </c>
      <c r="M2140" s="101" t="s">
        <v>586</v>
      </c>
      <c r="N2140" s="101" t="s">
        <v>730</v>
      </c>
      <c r="O2140" s="101" t="s">
        <v>1999</v>
      </c>
    </row>
    <row r="2141" spans="1:15" hidden="1">
      <c r="A2141" s="101">
        <v>272</v>
      </c>
      <c r="B2141" s="101">
        <v>760</v>
      </c>
      <c r="C2141" s="101">
        <v>1</v>
      </c>
      <c r="D2141" s="101" t="s">
        <v>5534</v>
      </c>
      <c r="E2141" s="101" t="s">
        <v>3995</v>
      </c>
      <c r="F2141" s="101" t="s">
        <v>3738</v>
      </c>
      <c r="G2141" s="102" t="s">
        <v>6405</v>
      </c>
      <c r="H2141" s="103">
        <v>0</v>
      </c>
      <c r="I2141" s="103">
        <v>73470</v>
      </c>
      <c r="K2141" s="101" t="s">
        <v>751</v>
      </c>
      <c r="L2141" s="101" t="s">
        <v>599</v>
      </c>
      <c r="M2141" s="101" t="s">
        <v>586</v>
      </c>
      <c r="N2141" s="101" t="s">
        <v>730</v>
      </c>
      <c r="O2141" s="101" t="s">
        <v>421</v>
      </c>
    </row>
    <row r="2142" spans="1:15" hidden="1">
      <c r="A2142" s="101">
        <v>272</v>
      </c>
      <c r="B2142" s="101">
        <v>761</v>
      </c>
      <c r="C2142" s="101">
        <v>1</v>
      </c>
      <c r="D2142" s="101" t="s">
        <v>5534</v>
      </c>
      <c r="E2142" s="101" t="s">
        <v>3995</v>
      </c>
      <c r="F2142" s="101" t="s">
        <v>3738</v>
      </c>
      <c r="G2142" s="102" t="s">
        <v>6471</v>
      </c>
      <c r="H2142" s="103">
        <v>0</v>
      </c>
      <c r="I2142" s="103">
        <v>39060</v>
      </c>
      <c r="K2142" s="101" t="s">
        <v>751</v>
      </c>
      <c r="L2142" s="101" t="s">
        <v>599</v>
      </c>
      <c r="M2142" s="101" t="s">
        <v>586</v>
      </c>
      <c r="N2142" s="101" t="s">
        <v>730</v>
      </c>
      <c r="O2142" s="101" t="s">
        <v>290</v>
      </c>
    </row>
    <row r="2143" spans="1:15" hidden="1">
      <c r="A2143" s="101">
        <v>272</v>
      </c>
      <c r="B2143" s="101">
        <v>762</v>
      </c>
      <c r="C2143" s="101">
        <v>1</v>
      </c>
      <c r="D2143" s="101" t="s">
        <v>5534</v>
      </c>
      <c r="E2143" s="101" t="s">
        <v>3995</v>
      </c>
      <c r="F2143" s="101" t="s">
        <v>3738</v>
      </c>
      <c r="G2143" s="102" t="s">
        <v>6472</v>
      </c>
      <c r="H2143" s="103">
        <v>0</v>
      </c>
      <c r="I2143" s="103">
        <v>20460</v>
      </c>
      <c r="K2143" s="101" t="s">
        <v>751</v>
      </c>
      <c r="L2143" s="101" t="s">
        <v>599</v>
      </c>
      <c r="M2143" s="101" t="s">
        <v>586</v>
      </c>
      <c r="N2143" s="101" t="s">
        <v>730</v>
      </c>
      <c r="O2143" s="101" t="s">
        <v>1637</v>
      </c>
    </row>
    <row r="2144" spans="1:15" hidden="1">
      <c r="A2144" s="101">
        <v>272</v>
      </c>
      <c r="B2144" s="101">
        <v>763</v>
      </c>
      <c r="C2144" s="101">
        <v>1</v>
      </c>
      <c r="D2144" s="101" t="s">
        <v>5534</v>
      </c>
      <c r="E2144" s="101" t="s">
        <v>3995</v>
      </c>
      <c r="F2144" s="101" t="s">
        <v>3738</v>
      </c>
      <c r="G2144" s="102" t="s">
        <v>4430</v>
      </c>
      <c r="H2144" s="103">
        <v>0</v>
      </c>
      <c r="I2144" s="103">
        <v>4956</v>
      </c>
      <c r="K2144" s="101" t="s">
        <v>751</v>
      </c>
      <c r="L2144" s="101" t="s">
        <v>599</v>
      </c>
      <c r="M2144" s="101" t="s">
        <v>586</v>
      </c>
      <c r="N2144" s="101" t="s">
        <v>730</v>
      </c>
      <c r="O2144" s="101" t="s">
        <v>6473</v>
      </c>
    </row>
    <row r="2145" spans="1:15" hidden="1">
      <c r="A2145" s="101">
        <v>272</v>
      </c>
      <c r="B2145" s="101">
        <v>764</v>
      </c>
      <c r="C2145" s="101">
        <v>1</v>
      </c>
      <c r="D2145" s="101" t="s">
        <v>5534</v>
      </c>
      <c r="E2145" s="101" t="s">
        <v>3995</v>
      </c>
      <c r="F2145" s="101" t="s">
        <v>3738</v>
      </c>
      <c r="G2145" s="102" t="s">
        <v>3524</v>
      </c>
      <c r="H2145" s="103">
        <v>0</v>
      </c>
      <c r="I2145" s="103">
        <v>9300</v>
      </c>
      <c r="K2145" s="101" t="s">
        <v>751</v>
      </c>
      <c r="L2145" s="101" t="s">
        <v>599</v>
      </c>
      <c r="M2145" s="101" t="s">
        <v>586</v>
      </c>
      <c r="N2145" s="101" t="s">
        <v>730</v>
      </c>
      <c r="O2145" s="101" t="s">
        <v>5488</v>
      </c>
    </row>
    <row r="2146" spans="1:15" hidden="1">
      <c r="A2146" s="101">
        <v>272</v>
      </c>
      <c r="B2146" s="101">
        <v>765</v>
      </c>
      <c r="C2146" s="101">
        <v>1</v>
      </c>
      <c r="D2146" s="101" t="s">
        <v>5534</v>
      </c>
      <c r="E2146" s="101" t="s">
        <v>3995</v>
      </c>
      <c r="F2146" s="101" t="s">
        <v>3738</v>
      </c>
      <c r="G2146" s="102" t="s">
        <v>6474</v>
      </c>
      <c r="H2146" s="103">
        <v>0</v>
      </c>
      <c r="I2146" s="103">
        <v>31620</v>
      </c>
      <c r="K2146" s="101" t="s">
        <v>751</v>
      </c>
      <c r="L2146" s="101" t="s">
        <v>599</v>
      </c>
      <c r="M2146" s="101" t="s">
        <v>586</v>
      </c>
      <c r="N2146" s="101" t="s">
        <v>730</v>
      </c>
      <c r="O2146" s="101" t="s">
        <v>534</v>
      </c>
    </row>
    <row r="2147" spans="1:15" hidden="1">
      <c r="A2147" s="101">
        <v>272</v>
      </c>
      <c r="B2147" s="101">
        <v>766</v>
      </c>
      <c r="C2147" s="101">
        <v>1</v>
      </c>
      <c r="D2147" s="101" t="s">
        <v>5534</v>
      </c>
      <c r="E2147" s="101" t="s">
        <v>3995</v>
      </c>
      <c r="F2147" s="101" t="s">
        <v>3738</v>
      </c>
      <c r="G2147" s="102" t="s">
        <v>6476</v>
      </c>
      <c r="H2147" s="103">
        <v>0</v>
      </c>
      <c r="I2147" s="103">
        <v>3515</v>
      </c>
      <c r="K2147" s="101" t="s">
        <v>751</v>
      </c>
      <c r="L2147" s="101" t="s">
        <v>599</v>
      </c>
      <c r="M2147" s="101" t="s">
        <v>586</v>
      </c>
      <c r="N2147" s="101" t="s">
        <v>730</v>
      </c>
      <c r="O2147" s="101" t="s">
        <v>31</v>
      </c>
    </row>
    <row r="2148" spans="1:15" hidden="1">
      <c r="A2148" s="101">
        <v>272</v>
      </c>
      <c r="B2148" s="101">
        <v>767</v>
      </c>
      <c r="C2148" s="101">
        <v>1</v>
      </c>
      <c r="D2148" s="101" t="s">
        <v>5534</v>
      </c>
      <c r="E2148" s="101" t="s">
        <v>1411</v>
      </c>
      <c r="F2148" s="101" t="s">
        <v>1077</v>
      </c>
      <c r="G2148" s="102" t="s">
        <v>6477</v>
      </c>
      <c r="H2148" s="103">
        <v>0</v>
      </c>
      <c r="I2148" s="103">
        <v>113460</v>
      </c>
      <c r="K2148" s="101" t="s">
        <v>751</v>
      </c>
      <c r="L2148" s="101" t="s">
        <v>599</v>
      </c>
      <c r="M2148" s="101" t="s">
        <v>586</v>
      </c>
      <c r="N2148" s="101" t="s">
        <v>730</v>
      </c>
      <c r="O2148" s="101" t="s">
        <v>6481</v>
      </c>
    </row>
    <row r="2149" spans="1:15" hidden="1">
      <c r="A2149" s="101">
        <v>272</v>
      </c>
      <c r="B2149" s="101">
        <v>768</v>
      </c>
      <c r="C2149" s="101">
        <v>1</v>
      </c>
      <c r="D2149" s="101" t="s">
        <v>5534</v>
      </c>
      <c r="E2149" s="101" t="s">
        <v>1411</v>
      </c>
      <c r="F2149" s="101" t="s">
        <v>6482</v>
      </c>
      <c r="G2149" s="102" t="s">
        <v>3627</v>
      </c>
      <c r="H2149" s="103">
        <v>0</v>
      </c>
      <c r="I2149" s="103">
        <v>119970</v>
      </c>
      <c r="K2149" s="101" t="s">
        <v>751</v>
      </c>
      <c r="L2149" s="101" t="s">
        <v>599</v>
      </c>
      <c r="M2149" s="101" t="s">
        <v>586</v>
      </c>
      <c r="N2149" s="101" t="s">
        <v>730</v>
      </c>
      <c r="O2149" s="101" t="s">
        <v>6485</v>
      </c>
    </row>
    <row r="2150" spans="1:15" hidden="1">
      <c r="A2150" s="101">
        <v>272</v>
      </c>
      <c r="B2150" s="101">
        <v>769</v>
      </c>
      <c r="C2150" s="101">
        <v>1</v>
      </c>
      <c r="D2150" s="101" t="s">
        <v>5534</v>
      </c>
      <c r="E2150" s="101" t="s">
        <v>1411</v>
      </c>
      <c r="F2150" s="101" t="s">
        <v>1411</v>
      </c>
      <c r="G2150" s="102" t="s">
        <v>3211</v>
      </c>
      <c r="H2150" s="103">
        <v>0</v>
      </c>
      <c r="I2150" s="103">
        <v>10230</v>
      </c>
      <c r="K2150" s="101" t="s">
        <v>751</v>
      </c>
      <c r="L2150" s="101" t="s">
        <v>599</v>
      </c>
      <c r="M2150" s="101" t="s">
        <v>586</v>
      </c>
      <c r="N2150" s="101" t="s">
        <v>730</v>
      </c>
      <c r="O2150" s="101" t="s">
        <v>4011</v>
      </c>
    </row>
    <row r="2151" spans="1:15" hidden="1">
      <c r="A2151" s="101">
        <v>272</v>
      </c>
      <c r="B2151" s="101">
        <v>770</v>
      </c>
      <c r="C2151" s="101">
        <v>1</v>
      </c>
      <c r="D2151" s="101" t="s">
        <v>5534</v>
      </c>
      <c r="E2151" s="101" t="s">
        <v>1411</v>
      </c>
      <c r="F2151" s="101" t="s">
        <v>1411</v>
      </c>
      <c r="G2151" s="102" t="s">
        <v>3854</v>
      </c>
      <c r="H2151" s="103">
        <v>0</v>
      </c>
      <c r="I2151" s="103">
        <v>22320</v>
      </c>
      <c r="K2151" s="101" t="s">
        <v>751</v>
      </c>
      <c r="L2151" s="101" t="s">
        <v>599</v>
      </c>
      <c r="M2151" s="101" t="s">
        <v>586</v>
      </c>
      <c r="N2151" s="101" t="s">
        <v>730</v>
      </c>
      <c r="O2151" s="101" t="s">
        <v>5889</v>
      </c>
    </row>
    <row r="2152" spans="1:15" hidden="1">
      <c r="A2152" s="101">
        <v>272</v>
      </c>
      <c r="B2152" s="101">
        <v>771</v>
      </c>
      <c r="C2152" s="101">
        <v>1</v>
      </c>
      <c r="D2152" s="101" t="s">
        <v>5534</v>
      </c>
      <c r="E2152" s="101" t="s">
        <v>1411</v>
      </c>
      <c r="F2152" s="101" t="s">
        <v>1411</v>
      </c>
      <c r="G2152" s="102" t="s">
        <v>6486</v>
      </c>
      <c r="H2152" s="103">
        <v>0</v>
      </c>
      <c r="I2152" s="103">
        <v>146940</v>
      </c>
      <c r="K2152" s="101" t="s">
        <v>751</v>
      </c>
      <c r="L2152" s="101" t="s">
        <v>599</v>
      </c>
      <c r="M2152" s="101" t="s">
        <v>586</v>
      </c>
      <c r="N2152" s="101" t="s">
        <v>730</v>
      </c>
      <c r="O2152" s="101" t="s">
        <v>6149</v>
      </c>
    </row>
    <row r="2153" spans="1:15" hidden="1">
      <c r="A2153" s="101">
        <v>272</v>
      </c>
      <c r="B2153" s="101">
        <v>772</v>
      </c>
      <c r="C2153" s="101">
        <v>1</v>
      </c>
      <c r="D2153" s="101" t="s">
        <v>5534</v>
      </c>
      <c r="E2153" s="101" t="s">
        <v>3810</v>
      </c>
      <c r="F2153" s="101" t="s">
        <v>6488</v>
      </c>
      <c r="G2153" s="102" t="s">
        <v>3821</v>
      </c>
      <c r="H2153" s="103">
        <v>0</v>
      </c>
      <c r="I2153" s="103">
        <v>996960</v>
      </c>
      <c r="K2153" s="101" t="s">
        <v>751</v>
      </c>
      <c r="L2153" s="101" t="s">
        <v>599</v>
      </c>
      <c r="M2153" s="101" t="s">
        <v>586</v>
      </c>
      <c r="N2153" s="101" t="s">
        <v>730</v>
      </c>
      <c r="O2153" s="101" t="s">
        <v>6442</v>
      </c>
    </row>
    <row r="2154" spans="1:15" hidden="1">
      <c r="A2154" s="101">
        <v>272</v>
      </c>
      <c r="B2154" s="101">
        <v>773</v>
      </c>
      <c r="C2154" s="101">
        <v>1</v>
      </c>
      <c r="D2154" s="101" t="s">
        <v>5534</v>
      </c>
      <c r="E2154" s="101" t="s">
        <v>3810</v>
      </c>
      <c r="F2154" s="101" t="s">
        <v>1492</v>
      </c>
      <c r="G2154" s="102" t="s">
        <v>6489</v>
      </c>
      <c r="H2154" s="103">
        <v>0</v>
      </c>
      <c r="I2154" s="103">
        <v>324570</v>
      </c>
      <c r="K2154" s="101" t="s">
        <v>751</v>
      </c>
      <c r="L2154" s="101" t="s">
        <v>599</v>
      </c>
      <c r="M2154" s="101" t="s">
        <v>586</v>
      </c>
      <c r="N2154" s="101" t="s">
        <v>730</v>
      </c>
      <c r="O2154" s="101" t="s">
        <v>6310</v>
      </c>
    </row>
    <row r="2155" spans="1:15" hidden="1">
      <c r="A2155" s="101">
        <v>272</v>
      </c>
      <c r="B2155" s="101">
        <v>774</v>
      </c>
      <c r="C2155" s="101">
        <v>1</v>
      </c>
      <c r="D2155" s="101" t="s">
        <v>5534</v>
      </c>
      <c r="E2155" s="101" t="s">
        <v>3810</v>
      </c>
      <c r="F2155" s="101" t="s">
        <v>1492</v>
      </c>
      <c r="G2155" s="102" t="s">
        <v>6492</v>
      </c>
      <c r="H2155" s="103">
        <v>0</v>
      </c>
      <c r="I2155" s="103">
        <v>139500</v>
      </c>
      <c r="K2155" s="101" t="s">
        <v>751</v>
      </c>
      <c r="L2155" s="101" t="s">
        <v>599</v>
      </c>
      <c r="M2155" s="101" t="s">
        <v>586</v>
      </c>
      <c r="N2155" s="101" t="s">
        <v>730</v>
      </c>
      <c r="O2155" s="101" t="s">
        <v>2434</v>
      </c>
    </row>
    <row r="2156" spans="1:15" hidden="1">
      <c r="A2156" s="101">
        <v>272</v>
      </c>
      <c r="B2156" s="101">
        <v>775</v>
      </c>
      <c r="C2156" s="101">
        <v>1</v>
      </c>
      <c r="D2156" s="101" t="s">
        <v>5534</v>
      </c>
      <c r="E2156" s="101" t="s">
        <v>3810</v>
      </c>
      <c r="F2156" s="101" t="s">
        <v>1492</v>
      </c>
      <c r="G2156" s="102" t="s">
        <v>6493</v>
      </c>
      <c r="H2156" s="103">
        <v>0</v>
      </c>
      <c r="I2156" s="103">
        <v>65100</v>
      </c>
      <c r="K2156" s="101" t="s">
        <v>751</v>
      </c>
      <c r="L2156" s="101" t="s">
        <v>599</v>
      </c>
      <c r="M2156" s="101" t="s">
        <v>586</v>
      </c>
      <c r="N2156" s="101" t="s">
        <v>730</v>
      </c>
      <c r="O2156" s="101" t="s">
        <v>5774</v>
      </c>
    </row>
    <row r="2157" spans="1:15" hidden="1">
      <c r="A2157" s="101">
        <v>272</v>
      </c>
      <c r="B2157" s="101">
        <v>776</v>
      </c>
      <c r="C2157" s="101">
        <v>1</v>
      </c>
      <c r="D2157" s="101" t="s">
        <v>5534</v>
      </c>
      <c r="E2157" s="101" t="s">
        <v>3810</v>
      </c>
      <c r="F2157" s="101" t="s">
        <v>6495</v>
      </c>
      <c r="G2157" s="102" t="s">
        <v>6496</v>
      </c>
      <c r="H2157" s="103">
        <v>0</v>
      </c>
      <c r="I2157" s="103">
        <v>1033230</v>
      </c>
      <c r="K2157" s="101" t="s">
        <v>751</v>
      </c>
      <c r="L2157" s="101" t="s">
        <v>599</v>
      </c>
      <c r="M2157" s="101" t="s">
        <v>586</v>
      </c>
      <c r="N2157" s="101" t="s">
        <v>730</v>
      </c>
      <c r="O2157" s="101" t="s">
        <v>6497</v>
      </c>
    </row>
    <row r="2158" spans="1:15" hidden="1">
      <c r="A2158" s="101">
        <v>272</v>
      </c>
      <c r="B2158" s="101">
        <v>777</v>
      </c>
      <c r="C2158" s="101">
        <v>1</v>
      </c>
      <c r="D2158" s="101" t="s">
        <v>5534</v>
      </c>
      <c r="E2158" s="101" t="s">
        <v>3810</v>
      </c>
      <c r="F2158" s="101" t="s">
        <v>6498</v>
      </c>
      <c r="G2158" s="102" t="s">
        <v>6500</v>
      </c>
      <c r="H2158" s="103">
        <v>0</v>
      </c>
      <c r="I2158" s="103">
        <v>290160</v>
      </c>
      <c r="K2158" s="101" t="s">
        <v>751</v>
      </c>
      <c r="L2158" s="101" t="s">
        <v>599</v>
      </c>
      <c r="M2158" s="101" t="s">
        <v>586</v>
      </c>
      <c r="N2158" s="101" t="s">
        <v>730</v>
      </c>
      <c r="O2158" s="101" t="s">
        <v>6357</v>
      </c>
    </row>
    <row r="2159" spans="1:15" hidden="1">
      <c r="A2159" s="101">
        <v>272</v>
      </c>
      <c r="B2159" s="101">
        <v>778</v>
      </c>
      <c r="C2159" s="101">
        <v>1</v>
      </c>
      <c r="D2159" s="101" t="s">
        <v>5534</v>
      </c>
      <c r="E2159" s="101" t="s">
        <v>3810</v>
      </c>
      <c r="F2159" s="101" t="s">
        <v>6501</v>
      </c>
      <c r="G2159" s="102" t="s">
        <v>1623</v>
      </c>
      <c r="H2159" s="103">
        <v>0</v>
      </c>
      <c r="I2159" s="103">
        <v>46500</v>
      </c>
      <c r="K2159" s="101" t="s">
        <v>751</v>
      </c>
      <c r="L2159" s="101" t="s">
        <v>599</v>
      </c>
      <c r="M2159" s="101" t="s">
        <v>586</v>
      </c>
      <c r="N2159" s="101" t="s">
        <v>730</v>
      </c>
      <c r="O2159" s="101" t="s">
        <v>4991</v>
      </c>
    </row>
    <row r="2160" spans="1:15" hidden="1">
      <c r="A2160" s="101">
        <v>272</v>
      </c>
      <c r="B2160" s="101">
        <v>779</v>
      </c>
      <c r="C2160" s="101">
        <v>1</v>
      </c>
      <c r="D2160" s="101" t="s">
        <v>5534</v>
      </c>
      <c r="E2160" s="101" t="s">
        <v>3810</v>
      </c>
      <c r="F2160" s="101" t="s">
        <v>6501</v>
      </c>
      <c r="G2160" s="102" t="s">
        <v>6504</v>
      </c>
      <c r="H2160" s="103">
        <v>0</v>
      </c>
      <c r="I2160" s="103">
        <v>214830</v>
      </c>
      <c r="K2160" s="101" t="s">
        <v>751</v>
      </c>
      <c r="L2160" s="101" t="s">
        <v>599</v>
      </c>
      <c r="M2160" s="101" t="s">
        <v>586</v>
      </c>
      <c r="N2160" s="101" t="s">
        <v>730</v>
      </c>
      <c r="O2160" s="101" t="s">
        <v>6506</v>
      </c>
    </row>
    <row r="2161" spans="1:15" hidden="1">
      <c r="A2161" s="101">
        <v>272</v>
      </c>
      <c r="B2161" s="101">
        <v>780</v>
      </c>
      <c r="C2161" s="101">
        <v>1</v>
      </c>
      <c r="D2161" s="101" t="s">
        <v>5534</v>
      </c>
      <c r="E2161" s="101" t="s">
        <v>3810</v>
      </c>
      <c r="F2161" s="101" t="s">
        <v>6501</v>
      </c>
      <c r="G2161" s="102" t="s">
        <v>1672</v>
      </c>
      <c r="H2161" s="103">
        <v>0</v>
      </c>
      <c r="I2161" s="103">
        <v>130200</v>
      </c>
      <c r="K2161" s="101" t="s">
        <v>751</v>
      </c>
      <c r="L2161" s="101" t="s">
        <v>599</v>
      </c>
      <c r="M2161" s="101" t="s">
        <v>586</v>
      </c>
      <c r="N2161" s="101" t="s">
        <v>730</v>
      </c>
      <c r="O2161" s="101" t="s">
        <v>6507</v>
      </c>
    </row>
    <row r="2162" spans="1:15" hidden="1">
      <c r="A2162" s="101">
        <v>272</v>
      </c>
      <c r="B2162" s="101">
        <v>781</v>
      </c>
      <c r="C2162" s="101">
        <v>1</v>
      </c>
      <c r="D2162" s="101" t="s">
        <v>5534</v>
      </c>
      <c r="E2162" s="101" t="s">
        <v>3810</v>
      </c>
      <c r="F2162" s="101" t="s">
        <v>6501</v>
      </c>
      <c r="G2162" s="102" t="s">
        <v>6508</v>
      </c>
      <c r="H2162" s="103">
        <v>0</v>
      </c>
      <c r="I2162" s="103">
        <v>1626570</v>
      </c>
      <c r="K2162" s="101" t="s">
        <v>751</v>
      </c>
      <c r="L2162" s="101" t="s">
        <v>599</v>
      </c>
      <c r="M2162" s="101" t="s">
        <v>586</v>
      </c>
      <c r="N2162" s="101" t="s">
        <v>730</v>
      </c>
      <c r="O2162" s="101" t="s">
        <v>6510</v>
      </c>
    </row>
    <row r="2163" spans="1:15" hidden="1">
      <c r="A2163" s="101">
        <v>272</v>
      </c>
      <c r="B2163" s="101">
        <v>782</v>
      </c>
      <c r="C2163" s="101">
        <v>1</v>
      </c>
      <c r="D2163" s="101" t="s">
        <v>5534</v>
      </c>
      <c r="E2163" s="101" t="s">
        <v>3810</v>
      </c>
      <c r="F2163" s="101" t="s">
        <v>6511</v>
      </c>
      <c r="G2163" s="102" t="s">
        <v>6512</v>
      </c>
      <c r="H2163" s="103">
        <v>0</v>
      </c>
      <c r="I2163" s="103">
        <v>132060</v>
      </c>
      <c r="K2163" s="101" t="s">
        <v>751</v>
      </c>
      <c r="L2163" s="101" t="s">
        <v>599</v>
      </c>
      <c r="M2163" s="101" t="s">
        <v>586</v>
      </c>
      <c r="N2163" s="101" t="s">
        <v>730</v>
      </c>
      <c r="O2163" s="101" t="s">
        <v>38</v>
      </c>
    </row>
    <row r="2164" spans="1:15" hidden="1">
      <c r="A2164" s="101">
        <v>272</v>
      </c>
      <c r="B2164" s="101">
        <v>783</v>
      </c>
      <c r="C2164" s="101">
        <v>1</v>
      </c>
      <c r="D2164" s="101" t="s">
        <v>5534</v>
      </c>
      <c r="E2164" s="101" t="s">
        <v>3810</v>
      </c>
      <c r="F2164" s="101" t="s">
        <v>6511</v>
      </c>
      <c r="G2164" s="102" t="s">
        <v>6514</v>
      </c>
      <c r="H2164" s="103">
        <v>0</v>
      </c>
      <c r="I2164" s="103">
        <v>130200</v>
      </c>
      <c r="K2164" s="101" t="s">
        <v>751</v>
      </c>
      <c r="L2164" s="101" t="s">
        <v>599</v>
      </c>
      <c r="M2164" s="101" t="s">
        <v>586</v>
      </c>
      <c r="N2164" s="101" t="s">
        <v>730</v>
      </c>
      <c r="O2164" s="101" t="s">
        <v>6507</v>
      </c>
    </row>
    <row r="2165" spans="1:15" hidden="1">
      <c r="A2165" s="101">
        <v>272</v>
      </c>
      <c r="B2165" s="101">
        <v>784</v>
      </c>
      <c r="C2165" s="101">
        <v>1</v>
      </c>
      <c r="D2165" s="101" t="s">
        <v>5534</v>
      </c>
      <c r="E2165" s="101" t="s">
        <v>3810</v>
      </c>
      <c r="F2165" s="101" t="s">
        <v>6511</v>
      </c>
      <c r="G2165" s="102" t="s">
        <v>6516</v>
      </c>
      <c r="H2165" s="103">
        <v>0</v>
      </c>
      <c r="I2165" s="103">
        <v>799800</v>
      </c>
      <c r="K2165" s="101" t="s">
        <v>751</v>
      </c>
      <c r="L2165" s="101" t="s">
        <v>599</v>
      </c>
      <c r="M2165" s="101" t="s">
        <v>586</v>
      </c>
      <c r="N2165" s="101" t="s">
        <v>730</v>
      </c>
      <c r="O2165" s="101" t="s">
        <v>1258</v>
      </c>
    </row>
    <row r="2166" spans="1:15" hidden="1">
      <c r="A2166" s="101">
        <v>272</v>
      </c>
      <c r="B2166" s="101">
        <v>785</v>
      </c>
      <c r="C2166" s="101">
        <v>1</v>
      </c>
      <c r="D2166" s="101" t="s">
        <v>5534</v>
      </c>
      <c r="E2166" s="101" t="s">
        <v>3810</v>
      </c>
      <c r="F2166" s="101" t="s">
        <v>6517</v>
      </c>
      <c r="G2166" s="102" t="s">
        <v>6519</v>
      </c>
      <c r="H2166" s="103">
        <v>0</v>
      </c>
      <c r="I2166" s="103">
        <v>1255</v>
      </c>
      <c r="K2166" s="101" t="s">
        <v>751</v>
      </c>
      <c r="L2166" s="101" t="s">
        <v>599</v>
      </c>
      <c r="M2166" s="101" t="s">
        <v>586</v>
      </c>
      <c r="N2166" s="101" t="s">
        <v>730</v>
      </c>
      <c r="O2166" s="101" t="s">
        <v>6267</v>
      </c>
    </row>
    <row r="2167" spans="1:15" hidden="1">
      <c r="A2167" s="101">
        <v>272</v>
      </c>
      <c r="B2167" s="101">
        <v>786</v>
      </c>
      <c r="C2167" s="101">
        <v>1</v>
      </c>
      <c r="D2167" s="101" t="s">
        <v>5534</v>
      </c>
      <c r="E2167" s="101" t="s">
        <v>3810</v>
      </c>
      <c r="F2167" s="101" t="s">
        <v>6517</v>
      </c>
      <c r="G2167" s="102" t="s">
        <v>4066</v>
      </c>
      <c r="H2167" s="103">
        <v>0</v>
      </c>
      <c r="I2167" s="103">
        <v>8928</v>
      </c>
      <c r="K2167" s="101" t="s">
        <v>751</v>
      </c>
      <c r="L2167" s="101" t="s">
        <v>599</v>
      </c>
      <c r="M2167" s="101" t="s">
        <v>586</v>
      </c>
      <c r="N2167" s="101" t="s">
        <v>730</v>
      </c>
      <c r="O2167" s="101" t="s">
        <v>3060</v>
      </c>
    </row>
    <row r="2168" spans="1:15" hidden="1">
      <c r="A2168" s="101">
        <v>272</v>
      </c>
      <c r="B2168" s="101">
        <v>787</v>
      </c>
      <c r="C2168" s="101">
        <v>1</v>
      </c>
      <c r="D2168" s="101" t="s">
        <v>5534</v>
      </c>
      <c r="E2168" s="101" t="s">
        <v>3810</v>
      </c>
      <c r="F2168" s="101" t="s">
        <v>6517</v>
      </c>
      <c r="G2168" s="102" t="s">
        <v>6520</v>
      </c>
      <c r="H2168" s="103">
        <v>0</v>
      </c>
      <c r="I2168" s="103">
        <v>3441</v>
      </c>
      <c r="K2168" s="101" t="s">
        <v>751</v>
      </c>
      <c r="L2168" s="101" t="s">
        <v>599</v>
      </c>
      <c r="M2168" s="101" t="s">
        <v>586</v>
      </c>
      <c r="N2168" s="101" t="s">
        <v>730</v>
      </c>
      <c r="O2168" s="101" t="s">
        <v>2160</v>
      </c>
    </row>
    <row r="2169" spans="1:15" hidden="1">
      <c r="A2169" s="101">
        <v>272</v>
      </c>
      <c r="B2169" s="101">
        <v>788</v>
      </c>
      <c r="C2169" s="101">
        <v>1</v>
      </c>
      <c r="D2169" s="101" t="s">
        <v>5534</v>
      </c>
      <c r="E2169" s="101" t="s">
        <v>3810</v>
      </c>
      <c r="F2169" s="101" t="s">
        <v>6517</v>
      </c>
      <c r="G2169" s="102" t="s">
        <v>598</v>
      </c>
      <c r="H2169" s="103">
        <v>0</v>
      </c>
      <c r="I2169" s="103">
        <v>30690</v>
      </c>
      <c r="K2169" s="101" t="s">
        <v>751</v>
      </c>
      <c r="L2169" s="101" t="s">
        <v>599</v>
      </c>
      <c r="M2169" s="101" t="s">
        <v>586</v>
      </c>
      <c r="N2169" s="101" t="s">
        <v>730</v>
      </c>
      <c r="O2169" s="101" t="s">
        <v>3596</v>
      </c>
    </row>
    <row r="2170" spans="1:15" hidden="1">
      <c r="A2170" s="101">
        <v>272</v>
      </c>
      <c r="B2170" s="101">
        <v>789</v>
      </c>
      <c r="C2170" s="101">
        <v>1</v>
      </c>
      <c r="D2170" s="101" t="s">
        <v>5534</v>
      </c>
      <c r="E2170" s="101" t="s">
        <v>3810</v>
      </c>
      <c r="F2170" s="101" t="s">
        <v>6517</v>
      </c>
      <c r="G2170" s="102" t="s">
        <v>6522</v>
      </c>
      <c r="H2170" s="103">
        <v>0</v>
      </c>
      <c r="I2170" s="103">
        <v>122760</v>
      </c>
      <c r="K2170" s="101" t="s">
        <v>751</v>
      </c>
      <c r="L2170" s="101" t="s">
        <v>599</v>
      </c>
      <c r="M2170" s="101" t="s">
        <v>586</v>
      </c>
      <c r="N2170" s="101" t="s">
        <v>730</v>
      </c>
      <c r="O2170" s="101" t="s">
        <v>2042</v>
      </c>
    </row>
    <row r="2171" spans="1:15" hidden="1">
      <c r="A2171" s="101">
        <v>272</v>
      </c>
      <c r="B2171" s="101">
        <v>790</v>
      </c>
      <c r="C2171" s="101">
        <v>1</v>
      </c>
      <c r="D2171" s="101" t="s">
        <v>5534</v>
      </c>
      <c r="E2171" s="101" t="s">
        <v>3810</v>
      </c>
      <c r="F2171" s="101" t="s">
        <v>5312</v>
      </c>
      <c r="G2171" s="102" t="s">
        <v>3579</v>
      </c>
      <c r="H2171" s="103">
        <v>0</v>
      </c>
      <c r="I2171" s="103">
        <v>58590</v>
      </c>
      <c r="K2171" s="101" t="s">
        <v>751</v>
      </c>
      <c r="L2171" s="101" t="s">
        <v>599</v>
      </c>
      <c r="M2171" s="101" t="s">
        <v>586</v>
      </c>
      <c r="N2171" s="101" t="s">
        <v>730</v>
      </c>
      <c r="O2171" s="101" t="s">
        <v>5726</v>
      </c>
    </row>
    <row r="2172" spans="1:15" hidden="1">
      <c r="A2172" s="101">
        <v>272</v>
      </c>
      <c r="B2172" s="101">
        <v>791</v>
      </c>
      <c r="C2172" s="101">
        <v>1</v>
      </c>
      <c r="D2172" s="101" t="s">
        <v>5534</v>
      </c>
      <c r="E2172" s="101" t="s">
        <v>3810</v>
      </c>
      <c r="F2172" s="101" t="s">
        <v>5312</v>
      </c>
      <c r="G2172" s="102" t="s">
        <v>6523</v>
      </c>
      <c r="H2172" s="103">
        <v>0</v>
      </c>
      <c r="I2172" s="103">
        <v>250170</v>
      </c>
      <c r="K2172" s="101" t="s">
        <v>751</v>
      </c>
      <c r="L2172" s="101" t="s">
        <v>599</v>
      </c>
      <c r="M2172" s="101" t="s">
        <v>586</v>
      </c>
      <c r="N2172" s="101" t="s">
        <v>730</v>
      </c>
      <c r="O2172" s="101" t="s">
        <v>6524</v>
      </c>
    </row>
    <row r="2173" spans="1:15" hidden="1">
      <c r="A2173" s="101">
        <v>272</v>
      </c>
      <c r="B2173" s="101">
        <v>792</v>
      </c>
      <c r="C2173" s="101">
        <v>1</v>
      </c>
      <c r="D2173" s="101" t="s">
        <v>5534</v>
      </c>
      <c r="E2173" s="101" t="s">
        <v>3810</v>
      </c>
      <c r="F2173" s="101" t="s">
        <v>6094</v>
      </c>
      <c r="G2173" s="102" t="s">
        <v>6526</v>
      </c>
      <c r="H2173" s="103">
        <v>0</v>
      </c>
      <c r="I2173" s="103">
        <v>494760</v>
      </c>
      <c r="K2173" s="101" t="s">
        <v>751</v>
      </c>
      <c r="L2173" s="101" t="s">
        <v>599</v>
      </c>
      <c r="M2173" s="101" t="s">
        <v>586</v>
      </c>
      <c r="N2173" s="101" t="s">
        <v>730</v>
      </c>
      <c r="O2173" s="101" t="s">
        <v>6528</v>
      </c>
    </row>
    <row r="2174" spans="1:15" hidden="1">
      <c r="A2174" s="101">
        <v>272</v>
      </c>
      <c r="B2174" s="101">
        <v>793</v>
      </c>
      <c r="C2174" s="101">
        <v>1</v>
      </c>
      <c r="D2174" s="101" t="s">
        <v>5534</v>
      </c>
      <c r="E2174" s="101" t="s">
        <v>3810</v>
      </c>
      <c r="F2174" s="101" t="s">
        <v>6094</v>
      </c>
      <c r="G2174" s="102" t="s">
        <v>6530</v>
      </c>
      <c r="H2174" s="103">
        <v>0</v>
      </c>
      <c r="I2174" s="103">
        <v>159030</v>
      </c>
      <c r="K2174" s="101" t="s">
        <v>751</v>
      </c>
      <c r="L2174" s="101" t="s">
        <v>599</v>
      </c>
      <c r="M2174" s="101" t="s">
        <v>586</v>
      </c>
      <c r="N2174" s="101" t="s">
        <v>730</v>
      </c>
      <c r="O2174" s="101" t="s">
        <v>3909</v>
      </c>
    </row>
    <row r="2175" spans="1:15" hidden="1">
      <c r="A2175" s="101">
        <v>272</v>
      </c>
      <c r="B2175" s="101">
        <v>794</v>
      </c>
      <c r="C2175" s="101">
        <v>1</v>
      </c>
      <c r="D2175" s="101" t="s">
        <v>5534</v>
      </c>
      <c r="E2175" s="101" t="s">
        <v>3810</v>
      </c>
      <c r="F2175" s="101" t="s">
        <v>6094</v>
      </c>
      <c r="G2175" s="102" t="s">
        <v>6531</v>
      </c>
      <c r="H2175" s="103">
        <v>0</v>
      </c>
      <c r="I2175" s="103">
        <v>264120</v>
      </c>
      <c r="K2175" s="101" t="s">
        <v>751</v>
      </c>
      <c r="L2175" s="101" t="s">
        <v>599</v>
      </c>
      <c r="M2175" s="101" t="s">
        <v>586</v>
      </c>
      <c r="N2175" s="101" t="s">
        <v>730</v>
      </c>
      <c r="O2175" s="101" t="s">
        <v>6532</v>
      </c>
    </row>
    <row r="2176" spans="1:15" hidden="1">
      <c r="A2176" s="101">
        <v>272</v>
      </c>
      <c r="B2176" s="101">
        <v>795</v>
      </c>
      <c r="C2176" s="101">
        <v>1</v>
      </c>
      <c r="D2176" s="101" t="s">
        <v>5534</v>
      </c>
      <c r="E2176" s="101" t="s">
        <v>3810</v>
      </c>
      <c r="F2176" s="101" t="s">
        <v>6094</v>
      </c>
      <c r="G2176" s="102" t="s">
        <v>6533</v>
      </c>
      <c r="H2176" s="103">
        <v>0</v>
      </c>
      <c r="I2176" s="103">
        <v>55800</v>
      </c>
      <c r="K2176" s="101" t="s">
        <v>751</v>
      </c>
      <c r="L2176" s="101" t="s">
        <v>599</v>
      </c>
      <c r="M2176" s="101" t="s">
        <v>586</v>
      </c>
      <c r="N2176" s="101" t="s">
        <v>730</v>
      </c>
      <c r="O2176" s="101" t="s">
        <v>1063</v>
      </c>
    </row>
    <row r="2177" spans="1:15" hidden="1">
      <c r="A2177" s="101">
        <v>272</v>
      </c>
      <c r="B2177" s="101">
        <v>796</v>
      </c>
      <c r="C2177" s="101">
        <v>1</v>
      </c>
      <c r="D2177" s="101" t="s">
        <v>5534</v>
      </c>
      <c r="E2177" s="101" t="s">
        <v>3810</v>
      </c>
      <c r="F2177" s="101" t="s">
        <v>6094</v>
      </c>
      <c r="G2177" s="102" t="s">
        <v>6537</v>
      </c>
      <c r="H2177" s="103">
        <v>0</v>
      </c>
      <c r="I2177" s="103">
        <v>79980</v>
      </c>
      <c r="K2177" s="101" t="s">
        <v>751</v>
      </c>
      <c r="L2177" s="101" t="s">
        <v>599</v>
      </c>
      <c r="M2177" s="101" t="s">
        <v>586</v>
      </c>
      <c r="N2177" s="101" t="s">
        <v>730</v>
      </c>
      <c r="O2177" s="101" t="s">
        <v>5190</v>
      </c>
    </row>
    <row r="2178" spans="1:15" hidden="1">
      <c r="A2178" s="101">
        <v>272</v>
      </c>
      <c r="B2178" s="101">
        <v>797</v>
      </c>
      <c r="C2178" s="101">
        <v>1</v>
      </c>
      <c r="D2178" s="101" t="s">
        <v>5534</v>
      </c>
      <c r="E2178" s="101" t="s">
        <v>3810</v>
      </c>
      <c r="F2178" s="101" t="s">
        <v>6094</v>
      </c>
      <c r="G2178" s="102" t="s">
        <v>6538</v>
      </c>
      <c r="H2178" s="103">
        <v>0</v>
      </c>
      <c r="I2178" s="103">
        <v>33480</v>
      </c>
      <c r="K2178" s="101" t="s">
        <v>751</v>
      </c>
      <c r="L2178" s="101" t="s">
        <v>599</v>
      </c>
      <c r="M2178" s="101" t="s">
        <v>586</v>
      </c>
      <c r="N2178" s="101" t="s">
        <v>730</v>
      </c>
      <c r="O2178" s="101" t="s">
        <v>5557</v>
      </c>
    </row>
    <row r="2179" spans="1:15" hidden="1">
      <c r="A2179" s="101">
        <v>272</v>
      </c>
      <c r="B2179" s="101">
        <v>798</v>
      </c>
      <c r="C2179" s="101">
        <v>1</v>
      </c>
      <c r="D2179" s="101" t="s">
        <v>5534</v>
      </c>
      <c r="E2179" s="101" t="s">
        <v>3810</v>
      </c>
      <c r="F2179" s="101" t="s">
        <v>6094</v>
      </c>
      <c r="G2179" s="102" t="s">
        <v>6470</v>
      </c>
      <c r="H2179" s="103">
        <v>0</v>
      </c>
      <c r="I2179" s="103">
        <v>37200</v>
      </c>
      <c r="K2179" s="101" t="s">
        <v>751</v>
      </c>
      <c r="L2179" s="101" t="s">
        <v>599</v>
      </c>
      <c r="M2179" s="101" t="s">
        <v>586</v>
      </c>
      <c r="N2179" s="101" t="s">
        <v>730</v>
      </c>
      <c r="O2179" s="101" t="s">
        <v>5654</v>
      </c>
    </row>
    <row r="2180" spans="1:15" hidden="1">
      <c r="A2180" s="101">
        <v>272</v>
      </c>
      <c r="B2180" s="101">
        <v>799</v>
      </c>
      <c r="C2180" s="101">
        <v>1</v>
      </c>
      <c r="D2180" s="101" t="s">
        <v>5534</v>
      </c>
      <c r="E2180" s="101" t="s">
        <v>3810</v>
      </c>
      <c r="F2180" s="101" t="s">
        <v>6094</v>
      </c>
      <c r="G2180" s="102" t="s">
        <v>6539</v>
      </c>
      <c r="H2180" s="103">
        <v>0</v>
      </c>
      <c r="I2180" s="103">
        <v>22320</v>
      </c>
      <c r="K2180" s="101" t="s">
        <v>751</v>
      </c>
      <c r="L2180" s="101" t="s">
        <v>599</v>
      </c>
      <c r="M2180" s="101" t="s">
        <v>586</v>
      </c>
      <c r="N2180" s="101" t="s">
        <v>730</v>
      </c>
      <c r="O2180" s="101" t="s">
        <v>5889</v>
      </c>
    </row>
    <row r="2181" spans="1:15" hidden="1">
      <c r="A2181" s="101">
        <v>272</v>
      </c>
      <c r="B2181" s="101">
        <v>800</v>
      </c>
      <c r="C2181" s="101">
        <v>1</v>
      </c>
      <c r="D2181" s="101" t="s">
        <v>5534</v>
      </c>
      <c r="E2181" s="101" t="s">
        <v>3810</v>
      </c>
      <c r="F2181" s="101" t="s">
        <v>6094</v>
      </c>
      <c r="G2181" s="102" t="s">
        <v>6540</v>
      </c>
      <c r="H2181" s="103">
        <v>0</v>
      </c>
      <c r="I2181" s="103">
        <v>71610</v>
      </c>
      <c r="K2181" s="101" t="s">
        <v>751</v>
      </c>
      <c r="L2181" s="101" t="s">
        <v>599</v>
      </c>
      <c r="M2181" s="101" t="s">
        <v>586</v>
      </c>
      <c r="N2181" s="101" t="s">
        <v>730</v>
      </c>
      <c r="O2181" s="101" t="s">
        <v>6541</v>
      </c>
    </row>
    <row r="2182" spans="1:15" hidden="1">
      <c r="A2182" s="101">
        <v>272</v>
      </c>
      <c r="B2182" s="101">
        <v>801</v>
      </c>
      <c r="C2182" s="101">
        <v>1</v>
      </c>
      <c r="D2182" s="101" t="s">
        <v>5534</v>
      </c>
      <c r="E2182" s="101" t="s">
        <v>3810</v>
      </c>
      <c r="F2182" s="101" t="s">
        <v>6094</v>
      </c>
      <c r="G2182" s="102" t="s">
        <v>5763</v>
      </c>
      <c r="H2182" s="103">
        <v>0</v>
      </c>
      <c r="I2182" s="103">
        <v>32550</v>
      </c>
      <c r="K2182" s="101" t="s">
        <v>751</v>
      </c>
      <c r="L2182" s="101" t="s">
        <v>599</v>
      </c>
      <c r="M2182" s="101" t="s">
        <v>586</v>
      </c>
      <c r="N2182" s="101" t="s">
        <v>730</v>
      </c>
      <c r="O2182" s="101" t="s">
        <v>5533</v>
      </c>
    </row>
    <row r="2183" spans="1:15" hidden="1">
      <c r="A2183" s="101">
        <v>272</v>
      </c>
      <c r="B2183" s="101">
        <v>802</v>
      </c>
      <c r="C2183" s="101">
        <v>1</v>
      </c>
      <c r="D2183" s="101" t="s">
        <v>5534</v>
      </c>
      <c r="E2183" s="101" t="s">
        <v>3810</v>
      </c>
      <c r="F2183" s="101" t="s">
        <v>6094</v>
      </c>
      <c r="G2183" s="102" t="s">
        <v>6542</v>
      </c>
      <c r="H2183" s="103">
        <v>0</v>
      </c>
      <c r="I2183" s="103">
        <v>21390</v>
      </c>
      <c r="K2183" s="101" t="s">
        <v>751</v>
      </c>
      <c r="L2183" s="101" t="s">
        <v>599</v>
      </c>
      <c r="M2183" s="101" t="s">
        <v>586</v>
      </c>
      <c r="N2183" s="101" t="s">
        <v>730</v>
      </c>
      <c r="O2183" s="101" t="s">
        <v>4653</v>
      </c>
    </row>
    <row r="2184" spans="1:15" hidden="1">
      <c r="A2184" s="101">
        <v>272</v>
      </c>
      <c r="B2184" s="101">
        <v>803</v>
      </c>
      <c r="C2184" s="101">
        <v>1</v>
      </c>
      <c r="D2184" s="101" t="s">
        <v>5534</v>
      </c>
      <c r="E2184" s="101" t="s">
        <v>3810</v>
      </c>
      <c r="F2184" s="101" t="s">
        <v>6094</v>
      </c>
      <c r="G2184" s="102" t="s">
        <v>4031</v>
      </c>
      <c r="H2184" s="103">
        <v>0</v>
      </c>
      <c r="I2184" s="103">
        <v>16740</v>
      </c>
      <c r="K2184" s="101" t="s">
        <v>751</v>
      </c>
      <c r="L2184" s="101" t="s">
        <v>599</v>
      </c>
      <c r="M2184" s="101" t="s">
        <v>586</v>
      </c>
      <c r="N2184" s="101" t="s">
        <v>730</v>
      </c>
      <c r="O2184" s="101" t="s">
        <v>5832</v>
      </c>
    </row>
    <row r="2185" spans="1:15" hidden="1">
      <c r="A2185" s="101">
        <v>272</v>
      </c>
      <c r="B2185" s="101">
        <v>804</v>
      </c>
      <c r="C2185" s="101">
        <v>1</v>
      </c>
      <c r="D2185" s="101" t="s">
        <v>5534</v>
      </c>
      <c r="E2185" s="101" t="s">
        <v>3810</v>
      </c>
      <c r="F2185" s="101" t="s">
        <v>6094</v>
      </c>
      <c r="G2185" s="102" t="s">
        <v>4988</v>
      </c>
      <c r="H2185" s="103">
        <v>0</v>
      </c>
      <c r="I2185" s="103">
        <v>28830</v>
      </c>
      <c r="K2185" s="101" t="s">
        <v>751</v>
      </c>
      <c r="L2185" s="101" t="s">
        <v>599</v>
      </c>
      <c r="M2185" s="101" t="s">
        <v>586</v>
      </c>
      <c r="N2185" s="101" t="s">
        <v>730</v>
      </c>
      <c r="O2185" s="101" t="s">
        <v>4853</v>
      </c>
    </row>
    <row r="2186" spans="1:15" hidden="1">
      <c r="A2186" s="101">
        <v>272</v>
      </c>
      <c r="B2186" s="101">
        <v>805</v>
      </c>
      <c r="C2186" s="101">
        <v>1</v>
      </c>
      <c r="D2186" s="101" t="s">
        <v>5534</v>
      </c>
      <c r="E2186" s="101" t="s">
        <v>3810</v>
      </c>
      <c r="F2186" s="101" t="s">
        <v>6094</v>
      </c>
      <c r="G2186" s="102" t="s">
        <v>715</v>
      </c>
      <c r="H2186" s="103">
        <v>0</v>
      </c>
      <c r="I2186" s="103">
        <v>123690</v>
      </c>
      <c r="K2186" s="101" t="s">
        <v>751</v>
      </c>
      <c r="L2186" s="101" t="s">
        <v>599</v>
      </c>
      <c r="M2186" s="101" t="s">
        <v>586</v>
      </c>
      <c r="N2186" s="101" t="s">
        <v>730</v>
      </c>
      <c r="O2186" s="101" t="s">
        <v>6543</v>
      </c>
    </row>
    <row r="2187" spans="1:15" hidden="1">
      <c r="A2187" s="101">
        <v>272</v>
      </c>
      <c r="B2187" s="101">
        <v>806</v>
      </c>
      <c r="C2187" s="101">
        <v>1</v>
      </c>
      <c r="D2187" s="101" t="s">
        <v>5534</v>
      </c>
      <c r="E2187" s="101" t="s">
        <v>3810</v>
      </c>
      <c r="F2187" s="101" t="s">
        <v>6094</v>
      </c>
      <c r="G2187" s="102" t="s">
        <v>6544</v>
      </c>
      <c r="H2187" s="103">
        <v>0</v>
      </c>
      <c r="I2187" s="103">
        <v>112530</v>
      </c>
      <c r="K2187" s="101" t="s">
        <v>751</v>
      </c>
      <c r="L2187" s="101" t="s">
        <v>599</v>
      </c>
      <c r="M2187" s="101" t="s">
        <v>586</v>
      </c>
      <c r="N2187" s="101" t="s">
        <v>730</v>
      </c>
      <c r="O2187" s="101" t="s">
        <v>1186</v>
      </c>
    </row>
    <row r="2188" spans="1:15" hidden="1">
      <c r="A2188" s="101">
        <v>272</v>
      </c>
      <c r="B2188" s="101">
        <v>807</v>
      </c>
      <c r="C2188" s="101">
        <v>1</v>
      </c>
      <c r="D2188" s="101" t="s">
        <v>5534</v>
      </c>
      <c r="E2188" s="101" t="s">
        <v>3810</v>
      </c>
      <c r="F2188" s="101" t="s">
        <v>6094</v>
      </c>
      <c r="G2188" s="102" t="s">
        <v>6545</v>
      </c>
      <c r="H2188" s="103">
        <v>0</v>
      </c>
      <c r="I2188" s="103">
        <v>103230</v>
      </c>
      <c r="K2188" s="101" t="s">
        <v>751</v>
      </c>
      <c r="L2188" s="101" t="s">
        <v>599</v>
      </c>
      <c r="M2188" s="101" t="s">
        <v>586</v>
      </c>
      <c r="N2188" s="101" t="s">
        <v>730</v>
      </c>
      <c r="O2188" s="101" t="s">
        <v>1113</v>
      </c>
    </row>
    <row r="2189" spans="1:15" hidden="1">
      <c r="A2189" s="101">
        <v>272</v>
      </c>
      <c r="B2189" s="101">
        <v>808</v>
      </c>
      <c r="C2189" s="101">
        <v>1</v>
      </c>
      <c r="D2189" s="101" t="s">
        <v>5534</v>
      </c>
      <c r="E2189" s="101" t="s">
        <v>3810</v>
      </c>
      <c r="F2189" s="101" t="s">
        <v>2868</v>
      </c>
      <c r="G2189" s="102" t="s">
        <v>4778</v>
      </c>
      <c r="H2189" s="103">
        <v>0</v>
      </c>
      <c r="I2189" s="103">
        <v>116250</v>
      </c>
      <c r="K2189" s="101" t="s">
        <v>751</v>
      </c>
      <c r="L2189" s="101" t="s">
        <v>599</v>
      </c>
      <c r="M2189" s="101" t="s">
        <v>586</v>
      </c>
      <c r="N2189" s="101" t="s">
        <v>730</v>
      </c>
      <c r="O2189" s="101" t="s">
        <v>1043</v>
      </c>
    </row>
    <row r="2190" spans="1:15" hidden="1">
      <c r="A2190" s="101">
        <v>272</v>
      </c>
      <c r="B2190" s="101">
        <v>809</v>
      </c>
      <c r="C2190" s="101">
        <v>1</v>
      </c>
      <c r="D2190" s="101" t="s">
        <v>5534</v>
      </c>
      <c r="E2190" s="101" t="s">
        <v>3810</v>
      </c>
      <c r="F2190" s="101" t="s">
        <v>2868</v>
      </c>
      <c r="G2190" s="102" t="s">
        <v>6547</v>
      </c>
      <c r="H2190" s="103">
        <v>0</v>
      </c>
      <c r="I2190" s="103">
        <v>32550</v>
      </c>
      <c r="K2190" s="101" t="s">
        <v>751</v>
      </c>
      <c r="L2190" s="101" t="s">
        <v>599</v>
      </c>
      <c r="M2190" s="101" t="s">
        <v>586</v>
      </c>
      <c r="N2190" s="101" t="s">
        <v>730</v>
      </c>
      <c r="O2190" s="101" t="s">
        <v>5533</v>
      </c>
    </row>
    <row r="2191" spans="1:15" hidden="1">
      <c r="A2191" s="101">
        <v>272</v>
      </c>
      <c r="B2191" s="101">
        <v>810</v>
      </c>
      <c r="C2191" s="101">
        <v>1</v>
      </c>
      <c r="D2191" s="101" t="s">
        <v>5534</v>
      </c>
      <c r="E2191" s="101" t="s">
        <v>3810</v>
      </c>
      <c r="F2191" s="101" t="s">
        <v>1702</v>
      </c>
      <c r="G2191" s="102" t="s">
        <v>6549</v>
      </c>
      <c r="H2191" s="103">
        <v>0</v>
      </c>
      <c r="I2191" s="103">
        <v>36270</v>
      </c>
      <c r="K2191" s="101" t="s">
        <v>751</v>
      </c>
      <c r="L2191" s="101" t="s">
        <v>599</v>
      </c>
      <c r="M2191" s="101" t="s">
        <v>586</v>
      </c>
      <c r="N2191" s="101" t="s">
        <v>730</v>
      </c>
      <c r="O2191" s="101" t="s">
        <v>3442</v>
      </c>
    </row>
    <row r="2192" spans="1:15" hidden="1">
      <c r="A2192" s="101">
        <v>272</v>
      </c>
      <c r="B2192" s="101">
        <v>811</v>
      </c>
      <c r="C2192" s="101">
        <v>1</v>
      </c>
      <c r="D2192" s="101" t="s">
        <v>5534</v>
      </c>
      <c r="E2192" s="101" t="s">
        <v>3810</v>
      </c>
      <c r="F2192" s="101" t="s">
        <v>1702</v>
      </c>
      <c r="G2192" s="102" t="s">
        <v>6550</v>
      </c>
      <c r="H2192" s="103">
        <v>0</v>
      </c>
      <c r="I2192" s="103">
        <v>45570</v>
      </c>
      <c r="K2192" s="101" t="s">
        <v>751</v>
      </c>
      <c r="L2192" s="101" t="s">
        <v>599</v>
      </c>
      <c r="M2192" s="101" t="s">
        <v>586</v>
      </c>
      <c r="N2192" s="101" t="s">
        <v>730</v>
      </c>
      <c r="O2192" s="101" t="s">
        <v>4563</v>
      </c>
    </row>
    <row r="2193" spans="1:15" hidden="1">
      <c r="A2193" s="101">
        <v>272</v>
      </c>
      <c r="B2193" s="101">
        <v>812</v>
      </c>
      <c r="C2193" s="101">
        <v>1</v>
      </c>
      <c r="D2193" s="101" t="s">
        <v>5534</v>
      </c>
      <c r="E2193" s="101" t="s">
        <v>3810</v>
      </c>
      <c r="F2193" s="101" t="s">
        <v>1702</v>
      </c>
      <c r="G2193" s="102" t="s">
        <v>757</v>
      </c>
      <c r="H2193" s="103">
        <v>0</v>
      </c>
      <c r="I2193" s="103">
        <v>92070</v>
      </c>
      <c r="K2193" s="101" t="s">
        <v>751</v>
      </c>
      <c r="L2193" s="101" t="s">
        <v>599</v>
      </c>
      <c r="M2193" s="101" t="s">
        <v>586</v>
      </c>
      <c r="N2193" s="101" t="s">
        <v>730</v>
      </c>
      <c r="O2193" s="101" t="s">
        <v>5566</v>
      </c>
    </row>
    <row r="2194" spans="1:15" hidden="1">
      <c r="A2194" s="101">
        <v>272</v>
      </c>
      <c r="B2194" s="101">
        <v>813</v>
      </c>
      <c r="C2194" s="101">
        <v>1</v>
      </c>
      <c r="D2194" s="101" t="s">
        <v>5534</v>
      </c>
      <c r="E2194" s="101" t="s">
        <v>3810</v>
      </c>
      <c r="F2194" s="101" t="s">
        <v>1702</v>
      </c>
      <c r="G2194" s="102" t="s">
        <v>755</v>
      </c>
      <c r="H2194" s="103">
        <v>0</v>
      </c>
      <c r="I2194" s="103">
        <v>73470</v>
      </c>
      <c r="K2194" s="101" t="s">
        <v>751</v>
      </c>
      <c r="L2194" s="101" t="s">
        <v>599</v>
      </c>
      <c r="M2194" s="101" t="s">
        <v>586</v>
      </c>
      <c r="N2194" s="101" t="s">
        <v>730</v>
      </c>
      <c r="O2194" s="101" t="s">
        <v>421</v>
      </c>
    </row>
    <row r="2195" spans="1:15" hidden="1">
      <c r="A2195" s="101">
        <v>272</v>
      </c>
      <c r="B2195" s="101">
        <v>814</v>
      </c>
      <c r="C2195" s="101">
        <v>1</v>
      </c>
      <c r="D2195" s="101" t="s">
        <v>5534</v>
      </c>
      <c r="E2195" s="101" t="s">
        <v>3810</v>
      </c>
      <c r="F2195" s="101" t="s">
        <v>1702</v>
      </c>
      <c r="G2195" s="102" t="s">
        <v>6527</v>
      </c>
      <c r="H2195" s="103">
        <v>0</v>
      </c>
      <c r="I2195" s="103">
        <v>33480</v>
      </c>
      <c r="K2195" s="101" t="s">
        <v>751</v>
      </c>
      <c r="L2195" s="101" t="s">
        <v>599</v>
      </c>
      <c r="M2195" s="101" t="s">
        <v>586</v>
      </c>
      <c r="N2195" s="101" t="s">
        <v>730</v>
      </c>
      <c r="O2195" s="101" t="s">
        <v>5557</v>
      </c>
    </row>
    <row r="2196" spans="1:15" hidden="1">
      <c r="A2196" s="101">
        <v>272</v>
      </c>
      <c r="B2196" s="101">
        <v>815</v>
      </c>
      <c r="C2196" s="101">
        <v>1</v>
      </c>
      <c r="D2196" s="101" t="s">
        <v>5534</v>
      </c>
      <c r="E2196" s="101" t="s">
        <v>3810</v>
      </c>
      <c r="F2196" s="101" t="s">
        <v>1702</v>
      </c>
      <c r="G2196" s="102" t="s">
        <v>6552</v>
      </c>
      <c r="H2196" s="103">
        <v>0</v>
      </c>
      <c r="I2196" s="103">
        <v>22320</v>
      </c>
      <c r="K2196" s="101" t="s">
        <v>751</v>
      </c>
      <c r="L2196" s="101" t="s">
        <v>599</v>
      </c>
      <c r="M2196" s="101" t="s">
        <v>586</v>
      </c>
      <c r="N2196" s="101" t="s">
        <v>730</v>
      </c>
      <c r="O2196" s="101" t="s">
        <v>5889</v>
      </c>
    </row>
    <row r="2197" spans="1:15" hidden="1">
      <c r="A2197" s="101">
        <v>272</v>
      </c>
      <c r="B2197" s="101">
        <v>816</v>
      </c>
      <c r="C2197" s="101">
        <v>1</v>
      </c>
      <c r="D2197" s="101" t="s">
        <v>5534</v>
      </c>
      <c r="E2197" s="101" t="s">
        <v>3810</v>
      </c>
      <c r="F2197" s="101" t="s">
        <v>1702</v>
      </c>
      <c r="G2197" s="102" t="s">
        <v>6554</v>
      </c>
      <c r="H2197" s="103">
        <v>0</v>
      </c>
      <c r="I2197" s="103">
        <v>10230</v>
      </c>
      <c r="K2197" s="101" t="s">
        <v>751</v>
      </c>
      <c r="L2197" s="101" t="s">
        <v>599</v>
      </c>
      <c r="M2197" s="101" t="s">
        <v>586</v>
      </c>
      <c r="N2197" s="101" t="s">
        <v>730</v>
      </c>
      <c r="O2197" s="101" t="s">
        <v>4011</v>
      </c>
    </row>
    <row r="2198" spans="1:15" hidden="1">
      <c r="A2198" s="101">
        <v>272</v>
      </c>
      <c r="B2198" s="101">
        <v>817</v>
      </c>
      <c r="C2198" s="101">
        <v>1</v>
      </c>
      <c r="D2198" s="101" t="s">
        <v>5534</v>
      </c>
      <c r="E2198" s="101" t="s">
        <v>3810</v>
      </c>
      <c r="F2198" s="101" t="s">
        <v>1702</v>
      </c>
      <c r="G2198" s="102" t="s">
        <v>6555</v>
      </c>
      <c r="H2198" s="103">
        <v>0</v>
      </c>
      <c r="I2198" s="103">
        <v>39060</v>
      </c>
      <c r="K2198" s="101" t="s">
        <v>751</v>
      </c>
      <c r="L2198" s="101" t="s">
        <v>599</v>
      </c>
      <c r="M2198" s="101" t="s">
        <v>586</v>
      </c>
      <c r="N2198" s="101" t="s">
        <v>730</v>
      </c>
      <c r="O2198" s="101" t="s">
        <v>290</v>
      </c>
    </row>
    <row r="2199" spans="1:15" hidden="1">
      <c r="A2199" s="101">
        <v>272</v>
      </c>
      <c r="B2199" s="101">
        <v>818</v>
      </c>
      <c r="C2199" s="101">
        <v>1</v>
      </c>
      <c r="D2199" s="101" t="s">
        <v>5534</v>
      </c>
      <c r="E2199" s="101" t="s">
        <v>3810</v>
      </c>
      <c r="F2199" s="101" t="s">
        <v>1702</v>
      </c>
      <c r="G2199" s="102" t="s">
        <v>6556</v>
      </c>
      <c r="H2199" s="103">
        <v>0</v>
      </c>
      <c r="I2199" s="103">
        <v>1408950</v>
      </c>
      <c r="K2199" s="101" t="s">
        <v>751</v>
      </c>
      <c r="L2199" s="101" t="s">
        <v>599</v>
      </c>
      <c r="M2199" s="101" t="s">
        <v>586</v>
      </c>
      <c r="N2199" s="101" t="s">
        <v>730</v>
      </c>
      <c r="O2199" s="101" t="s">
        <v>3375</v>
      </c>
    </row>
    <row r="2200" spans="1:15" hidden="1">
      <c r="A2200" s="101">
        <v>272</v>
      </c>
      <c r="B2200" s="101">
        <v>819</v>
      </c>
      <c r="C2200" s="101">
        <v>1</v>
      </c>
      <c r="D2200" s="101" t="s">
        <v>5534</v>
      </c>
      <c r="E2200" s="101" t="s">
        <v>3810</v>
      </c>
      <c r="F2200" s="101" t="s">
        <v>6557</v>
      </c>
      <c r="G2200" s="102" t="s">
        <v>6559</v>
      </c>
      <c r="H2200" s="103">
        <v>0</v>
      </c>
      <c r="I2200" s="103">
        <v>54870</v>
      </c>
      <c r="K2200" s="101" t="s">
        <v>751</v>
      </c>
      <c r="L2200" s="101" t="s">
        <v>599</v>
      </c>
      <c r="M2200" s="101" t="s">
        <v>586</v>
      </c>
      <c r="N2200" s="101" t="s">
        <v>730</v>
      </c>
      <c r="O2200" s="101" t="s">
        <v>3923</v>
      </c>
    </row>
    <row r="2201" spans="1:15" hidden="1">
      <c r="A2201" s="101">
        <v>272</v>
      </c>
      <c r="B2201" s="101">
        <v>820</v>
      </c>
      <c r="C2201" s="101">
        <v>1</v>
      </c>
      <c r="D2201" s="101" t="s">
        <v>5534</v>
      </c>
      <c r="E2201" s="101" t="s">
        <v>3810</v>
      </c>
      <c r="F2201" s="101" t="s">
        <v>6557</v>
      </c>
      <c r="G2201" s="102" t="s">
        <v>1477</v>
      </c>
      <c r="H2201" s="103">
        <v>0</v>
      </c>
      <c r="I2201" s="103">
        <v>104160</v>
      </c>
      <c r="K2201" s="101" t="s">
        <v>751</v>
      </c>
      <c r="L2201" s="101" t="s">
        <v>599</v>
      </c>
      <c r="M2201" s="101" t="s">
        <v>586</v>
      </c>
      <c r="N2201" s="101" t="s">
        <v>730</v>
      </c>
      <c r="O2201" s="101" t="s">
        <v>4097</v>
      </c>
    </row>
    <row r="2202" spans="1:15" hidden="1">
      <c r="A2202" s="101">
        <v>272</v>
      </c>
      <c r="B2202" s="101">
        <v>821</v>
      </c>
      <c r="C2202" s="101">
        <v>1</v>
      </c>
      <c r="D2202" s="101" t="s">
        <v>5534</v>
      </c>
      <c r="E2202" s="101" t="s">
        <v>3810</v>
      </c>
      <c r="F2202" s="101" t="s">
        <v>6557</v>
      </c>
      <c r="G2202" s="102" t="s">
        <v>2195</v>
      </c>
      <c r="H2202" s="103">
        <v>0</v>
      </c>
      <c r="I2202" s="103">
        <v>142290</v>
      </c>
      <c r="K2202" s="101" t="s">
        <v>751</v>
      </c>
      <c r="L2202" s="101" t="s">
        <v>599</v>
      </c>
      <c r="M2202" s="101" t="s">
        <v>586</v>
      </c>
      <c r="N2202" s="101" t="s">
        <v>730</v>
      </c>
      <c r="O2202" s="101" t="s">
        <v>1119</v>
      </c>
    </row>
    <row r="2203" spans="1:15" hidden="1">
      <c r="A2203" s="101">
        <v>272</v>
      </c>
      <c r="B2203" s="101">
        <v>822</v>
      </c>
      <c r="C2203" s="101">
        <v>1</v>
      </c>
      <c r="D2203" s="101" t="s">
        <v>5534</v>
      </c>
      <c r="E2203" s="101" t="s">
        <v>3810</v>
      </c>
      <c r="F2203" s="101" t="s">
        <v>6557</v>
      </c>
      <c r="G2203" s="102" t="s">
        <v>6560</v>
      </c>
      <c r="H2203" s="103">
        <v>0</v>
      </c>
      <c r="I2203" s="103">
        <v>184140</v>
      </c>
      <c r="K2203" s="101" t="s">
        <v>751</v>
      </c>
      <c r="L2203" s="101" t="s">
        <v>599</v>
      </c>
      <c r="M2203" s="101" t="s">
        <v>586</v>
      </c>
      <c r="N2203" s="101" t="s">
        <v>730</v>
      </c>
      <c r="O2203" s="101" t="s">
        <v>6561</v>
      </c>
    </row>
    <row r="2204" spans="1:15" hidden="1">
      <c r="A2204" s="101">
        <v>272</v>
      </c>
      <c r="B2204" s="101">
        <v>823</v>
      </c>
      <c r="C2204" s="101">
        <v>1</v>
      </c>
      <c r="D2204" s="101" t="s">
        <v>5534</v>
      </c>
      <c r="E2204" s="101" t="s">
        <v>3810</v>
      </c>
      <c r="F2204" s="101" t="s">
        <v>6564</v>
      </c>
      <c r="G2204" s="102" t="s">
        <v>4710</v>
      </c>
      <c r="H2204" s="103">
        <v>0</v>
      </c>
      <c r="I2204" s="103">
        <v>298530</v>
      </c>
      <c r="K2204" s="101" t="s">
        <v>751</v>
      </c>
      <c r="L2204" s="101" t="s">
        <v>599</v>
      </c>
      <c r="M2204" s="101" t="s">
        <v>586</v>
      </c>
      <c r="N2204" s="101" t="s">
        <v>730</v>
      </c>
      <c r="O2204" s="101" t="s">
        <v>6562</v>
      </c>
    </row>
    <row r="2205" spans="1:15" hidden="1">
      <c r="A2205" s="101">
        <v>272</v>
      </c>
      <c r="B2205" s="101">
        <v>824</v>
      </c>
      <c r="C2205" s="101">
        <v>1</v>
      </c>
      <c r="D2205" s="101" t="s">
        <v>5534</v>
      </c>
      <c r="E2205" s="101" t="s">
        <v>3810</v>
      </c>
      <c r="F2205" s="101" t="s">
        <v>6564</v>
      </c>
      <c r="G2205" s="102" t="s">
        <v>6566</v>
      </c>
      <c r="H2205" s="103">
        <v>0</v>
      </c>
      <c r="I2205" s="103">
        <v>385950</v>
      </c>
      <c r="K2205" s="101" t="s">
        <v>751</v>
      </c>
      <c r="L2205" s="101" t="s">
        <v>599</v>
      </c>
      <c r="M2205" s="101" t="s">
        <v>586</v>
      </c>
      <c r="N2205" s="101" t="s">
        <v>730</v>
      </c>
      <c r="O2205" s="101" t="s">
        <v>6038</v>
      </c>
    </row>
    <row r="2206" spans="1:15" hidden="1">
      <c r="A2206" s="101">
        <v>272</v>
      </c>
      <c r="B2206" s="101">
        <v>825</v>
      </c>
      <c r="C2206" s="101">
        <v>1</v>
      </c>
      <c r="D2206" s="101" t="s">
        <v>5534</v>
      </c>
      <c r="E2206" s="101" t="s">
        <v>3810</v>
      </c>
      <c r="F2206" s="101" t="s">
        <v>6564</v>
      </c>
      <c r="G2206" s="102" t="s">
        <v>6567</v>
      </c>
      <c r="H2206" s="103">
        <v>0</v>
      </c>
      <c r="I2206" s="103">
        <v>46500</v>
      </c>
      <c r="K2206" s="101" t="s">
        <v>751</v>
      </c>
      <c r="L2206" s="101" t="s">
        <v>599</v>
      </c>
      <c r="M2206" s="101" t="s">
        <v>586</v>
      </c>
      <c r="N2206" s="101" t="s">
        <v>730</v>
      </c>
      <c r="O2206" s="101" t="s">
        <v>4991</v>
      </c>
    </row>
    <row r="2207" spans="1:15" hidden="1">
      <c r="A2207" s="101">
        <v>272</v>
      </c>
      <c r="B2207" s="101">
        <v>826</v>
      </c>
      <c r="C2207" s="101">
        <v>1</v>
      </c>
      <c r="D2207" s="101" t="s">
        <v>5534</v>
      </c>
      <c r="E2207" s="101" t="s">
        <v>3810</v>
      </c>
      <c r="F2207" s="101" t="s">
        <v>6570</v>
      </c>
      <c r="G2207" s="102" t="s">
        <v>6571</v>
      </c>
      <c r="H2207" s="103">
        <v>0</v>
      </c>
      <c r="I2207" s="103">
        <v>101370</v>
      </c>
      <c r="K2207" s="101" t="s">
        <v>751</v>
      </c>
      <c r="L2207" s="101" t="s">
        <v>599</v>
      </c>
      <c r="M2207" s="101" t="s">
        <v>586</v>
      </c>
      <c r="N2207" s="101" t="s">
        <v>730</v>
      </c>
      <c r="O2207" s="101" t="s">
        <v>3398</v>
      </c>
    </row>
    <row r="2208" spans="1:15" hidden="1">
      <c r="A2208" s="101">
        <v>272</v>
      </c>
      <c r="B2208" s="101">
        <v>827</v>
      </c>
      <c r="C2208" s="101">
        <v>1</v>
      </c>
      <c r="D2208" s="101" t="s">
        <v>5534</v>
      </c>
      <c r="E2208" s="101" t="s">
        <v>3810</v>
      </c>
      <c r="F2208" s="101" t="s">
        <v>6570</v>
      </c>
      <c r="G2208" s="102" t="s">
        <v>2378</v>
      </c>
      <c r="H2208" s="103">
        <v>0</v>
      </c>
      <c r="I2208" s="103">
        <v>225060</v>
      </c>
      <c r="K2208" s="101" t="s">
        <v>751</v>
      </c>
      <c r="L2208" s="101" t="s">
        <v>599</v>
      </c>
      <c r="M2208" s="101" t="s">
        <v>586</v>
      </c>
      <c r="N2208" s="101" t="s">
        <v>730</v>
      </c>
      <c r="O2208" s="101" t="s">
        <v>6576</v>
      </c>
    </row>
    <row r="2209" spans="1:15" hidden="1">
      <c r="A2209" s="101">
        <v>272</v>
      </c>
      <c r="B2209" s="101">
        <v>828</v>
      </c>
      <c r="C2209" s="101">
        <v>1</v>
      </c>
      <c r="D2209" s="101" t="s">
        <v>5534</v>
      </c>
      <c r="E2209" s="101" t="s">
        <v>3810</v>
      </c>
      <c r="F2209" s="101" t="s">
        <v>4095</v>
      </c>
      <c r="G2209" s="102" t="s">
        <v>6577</v>
      </c>
      <c r="H2209" s="103">
        <v>0</v>
      </c>
      <c r="I2209" s="103">
        <v>731910</v>
      </c>
      <c r="K2209" s="101" t="s">
        <v>751</v>
      </c>
      <c r="L2209" s="101" t="s">
        <v>599</v>
      </c>
      <c r="M2209" s="101" t="s">
        <v>586</v>
      </c>
      <c r="N2209" s="101" t="s">
        <v>730</v>
      </c>
      <c r="O2209" s="101" t="s">
        <v>4935</v>
      </c>
    </row>
    <row r="2210" spans="1:15" hidden="1">
      <c r="A2210" s="101">
        <v>272</v>
      </c>
      <c r="B2210" s="101">
        <v>829</v>
      </c>
      <c r="C2210" s="101">
        <v>1</v>
      </c>
      <c r="D2210" s="101" t="s">
        <v>5534</v>
      </c>
      <c r="E2210" s="101" t="s">
        <v>3810</v>
      </c>
      <c r="F2210" s="101" t="s">
        <v>6579</v>
      </c>
      <c r="G2210" s="102" t="s">
        <v>6580</v>
      </c>
      <c r="H2210" s="103">
        <v>0</v>
      </c>
      <c r="I2210" s="103">
        <v>126480</v>
      </c>
      <c r="K2210" s="101" t="s">
        <v>751</v>
      </c>
      <c r="L2210" s="101" t="s">
        <v>599</v>
      </c>
      <c r="M2210" s="101" t="s">
        <v>586</v>
      </c>
      <c r="N2210" s="101" t="s">
        <v>730</v>
      </c>
      <c r="O2210" s="101" t="s">
        <v>349</v>
      </c>
    </row>
    <row r="2211" spans="1:15" hidden="1">
      <c r="A2211" s="101">
        <v>272</v>
      </c>
      <c r="B2211" s="101">
        <v>830</v>
      </c>
      <c r="C2211" s="101">
        <v>1</v>
      </c>
      <c r="D2211" s="101" t="s">
        <v>5534</v>
      </c>
      <c r="E2211" s="101" t="s">
        <v>3810</v>
      </c>
      <c r="F2211" s="101" t="s">
        <v>571</v>
      </c>
      <c r="G2211" s="102" t="s">
        <v>5976</v>
      </c>
      <c r="H2211" s="103">
        <v>0</v>
      </c>
      <c r="I2211" s="103">
        <v>804450</v>
      </c>
      <c r="K2211" s="101" t="s">
        <v>751</v>
      </c>
      <c r="L2211" s="101" t="s">
        <v>599</v>
      </c>
      <c r="M2211" s="101" t="s">
        <v>586</v>
      </c>
      <c r="N2211" s="101" t="s">
        <v>730</v>
      </c>
      <c r="O2211" s="101" t="s">
        <v>3439</v>
      </c>
    </row>
    <row r="2212" spans="1:15" hidden="1">
      <c r="A2212" s="101">
        <v>272</v>
      </c>
      <c r="B2212" s="101">
        <v>831</v>
      </c>
      <c r="C2212" s="101">
        <v>1</v>
      </c>
      <c r="D2212" s="101" t="s">
        <v>5534</v>
      </c>
      <c r="E2212" s="101" t="s">
        <v>3810</v>
      </c>
      <c r="F2212" s="101" t="s">
        <v>571</v>
      </c>
      <c r="G2212" s="102" t="s">
        <v>6581</v>
      </c>
      <c r="H2212" s="103">
        <v>0</v>
      </c>
      <c r="I2212" s="103">
        <v>4947</v>
      </c>
      <c r="K2212" s="101" t="s">
        <v>751</v>
      </c>
      <c r="L2212" s="101" t="s">
        <v>599</v>
      </c>
      <c r="M2212" s="101" t="s">
        <v>586</v>
      </c>
      <c r="N2212" s="101" t="s">
        <v>730</v>
      </c>
      <c r="O2212" s="101" t="s">
        <v>4233</v>
      </c>
    </row>
    <row r="2213" spans="1:15" hidden="1">
      <c r="A2213" s="101">
        <v>272</v>
      </c>
      <c r="B2213" s="101">
        <v>832</v>
      </c>
      <c r="C2213" s="101">
        <v>1</v>
      </c>
      <c r="D2213" s="101" t="s">
        <v>5534</v>
      </c>
      <c r="E2213" s="101" t="s">
        <v>3810</v>
      </c>
      <c r="F2213" s="101" t="s">
        <v>170</v>
      </c>
      <c r="G2213" s="102" t="s">
        <v>6583</v>
      </c>
      <c r="H2213" s="103">
        <v>0</v>
      </c>
      <c r="I2213" s="103">
        <v>227850</v>
      </c>
      <c r="K2213" s="101" t="s">
        <v>751</v>
      </c>
      <c r="L2213" s="101" t="s">
        <v>599</v>
      </c>
      <c r="M2213" s="101" t="s">
        <v>586</v>
      </c>
      <c r="N2213" s="101" t="s">
        <v>730</v>
      </c>
      <c r="O2213" s="101" t="s">
        <v>6584</v>
      </c>
    </row>
    <row r="2214" spans="1:15" hidden="1">
      <c r="A2214" s="101">
        <v>272</v>
      </c>
      <c r="B2214" s="101">
        <v>833</v>
      </c>
      <c r="C2214" s="101">
        <v>1</v>
      </c>
      <c r="D2214" s="101" t="s">
        <v>5534</v>
      </c>
      <c r="E2214" s="101" t="s">
        <v>3810</v>
      </c>
      <c r="F2214" s="101" t="s">
        <v>170</v>
      </c>
      <c r="G2214" s="102" t="s">
        <v>6585</v>
      </c>
      <c r="H2214" s="103">
        <v>0</v>
      </c>
      <c r="I2214" s="103">
        <v>438960</v>
      </c>
      <c r="K2214" s="101" t="s">
        <v>751</v>
      </c>
      <c r="L2214" s="101" t="s">
        <v>599</v>
      </c>
      <c r="M2214" s="101" t="s">
        <v>586</v>
      </c>
      <c r="N2214" s="101" t="s">
        <v>730</v>
      </c>
      <c r="O2214" s="101" t="s">
        <v>6586</v>
      </c>
    </row>
    <row r="2215" spans="1:15" hidden="1">
      <c r="A2215" s="101">
        <v>272</v>
      </c>
      <c r="B2215" s="101">
        <v>834</v>
      </c>
      <c r="C2215" s="101">
        <v>1</v>
      </c>
      <c r="D2215" s="101" t="s">
        <v>5534</v>
      </c>
      <c r="E2215" s="101" t="s">
        <v>346</v>
      </c>
      <c r="F2215" s="101" t="s">
        <v>1082</v>
      </c>
      <c r="G2215" s="102" t="s">
        <v>6587</v>
      </c>
      <c r="H2215" s="103">
        <v>0</v>
      </c>
      <c r="I2215" s="103">
        <v>375720</v>
      </c>
      <c r="K2215" s="101" t="s">
        <v>751</v>
      </c>
      <c r="L2215" s="101" t="s">
        <v>599</v>
      </c>
      <c r="M2215" s="101" t="s">
        <v>586</v>
      </c>
      <c r="N2215" s="101" t="s">
        <v>730</v>
      </c>
      <c r="O2215" s="101" t="s">
        <v>3774</v>
      </c>
    </row>
    <row r="2216" spans="1:15" hidden="1">
      <c r="A2216" s="101">
        <v>272</v>
      </c>
      <c r="B2216" s="101">
        <v>835</v>
      </c>
      <c r="C2216" s="101">
        <v>1</v>
      </c>
      <c r="D2216" s="101" t="s">
        <v>5534</v>
      </c>
      <c r="E2216" s="101" t="s">
        <v>346</v>
      </c>
      <c r="F2216" s="101" t="s">
        <v>1082</v>
      </c>
      <c r="G2216" s="102" t="s">
        <v>280</v>
      </c>
      <c r="H2216" s="103">
        <v>0</v>
      </c>
      <c r="I2216" s="103">
        <v>321389</v>
      </c>
      <c r="K2216" s="101" t="s">
        <v>751</v>
      </c>
      <c r="L2216" s="101" t="s">
        <v>599</v>
      </c>
      <c r="M2216" s="101" t="s">
        <v>586</v>
      </c>
      <c r="N2216" s="101" t="s">
        <v>730</v>
      </c>
      <c r="O2216" s="101" t="s">
        <v>6588</v>
      </c>
    </row>
    <row r="2217" spans="1:15" hidden="1">
      <c r="A2217" s="101">
        <v>272</v>
      </c>
      <c r="B2217" s="101">
        <v>836</v>
      </c>
      <c r="C2217" s="101">
        <v>2</v>
      </c>
      <c r="D2217" s="101" t="s">
        <v>5534</v>
      </c>
      <c r="E2217" s="101" t="s">
        <v>346</v>
      </c>
      <c r="F2217" s="101" t="s">
        <v>1082</v>
      </c>
      <c r="G2217" s="102" t="s">
        <v>6589</v>
      </c>
      <c r="H2217" s="103">
        <v>0</v>
      </c>
      <c r="I2217" s="103">
        <v>10230</v>
      </c>
      <c r="K2217" s="101" t="s">
        <v>2154</v>
      </c>
      <c r="L2217" s="101" t="s">
        <v>599</v>
      </c>
      <c r="M2217" s="101" t="s">
        <v>586</v>
      </c>
      <c r="N2217" s="101" t="s">
        <v>730</v>
      </c>
      <c r="O2217" s="101" t="s">
        <v>4011</v>
      </c>
    </row>
    <row r="2218" spans="1:15" hidden="1">
      <c r="A2218" s="101">
        <v>272</v>
      </c>
      <c r="B2218" s="101">
        <v>837</v>
      </c>
      <c r="C2218" s="101">
        <v>1</v>
      </c>
      <c r="D2218" s="101" t="s">
        <v>5534</v>
      </c>
      <c r="E2218" s="101" t="s">
        <v>346</v>
      </c>
      <c r="F2218" s="101" t="s">
        <v>1082</v>
      </c>
      <c r="G2218" s="102" t="s">
        <v>2643</v>
      </c>
      <c r="H2218" s="103">
        <v>0</v>
      </c>
      <c r="I2218" s="103">
        <v>280860</v>
      </c>
      <c r="K2218" s="101" t="s">
        <v>751</v>
      </c>
      <c r="L2218" s="101" t="s">
        <v>599</v>
      </c>
      <c r="M2218" s="101" t="s">
        <v>586</v>
      </c>
      <c r="N2218" s="101" t="s">
        <v>730</v>
      </c>
      <c r="O2218" s="101" t="s">
        <v>6590</v>
      </c>
    </row>
    <row r="2219" spans="1:15" hidden="1">
      <c r="A2219" s="101">
        <v>272</v>
      </c>
      <c r="B2219" s="101">
        <v>838</v>
      </c>
      <c r="C2219" s="101">
        <v>1</v>
      </c>
      <c r="D2219" s="101" t="s">
        <v>5534</v>
      </c>
      <c r="E2219" s="101" t="s">
        <v>346</v>
      </c>
      <c r="F2219" s="101" t="s">
        <v>1082</v>
      </c>
      <c r="G2219" s="102" t="s">
        <v>6591</v>
      </c>
      <c r="H2219" s="103">
        <v>0</v>
      </c>
      <c r="I2219" s="103">
        <v>20460</v>
      </c>
      <c r="K2219" s="101" t="s">
        <v>751</v>
      </c>
      <c r="L2219" s="101" t="s">
        <v>599</v>
      </c>
      <c r="M2219" s="101" t="s">
        <v>586</v>
      </c>
      <c r="N2219" s="101" t="s">
        <v>730</v>
      </c>
      <c r="O2219" s="101" t="s">
        <v>1637</v>
      </c>
    </row>
    <row r="2220" spans="1:15" hidden="1">
      <c r="A2220" s="101">
        <v>272</v>
      </c>
      <c r="B2220" s="101">
        <v>839</v>
      </c>
      <c r="C2220" s="101">
        <v>1</v>
      </c>
      <c r="D2220" s="101" t="s">
        <v>5534</v>
      </c>
      <c r="E2220" s="101" t="s">
        <v>346</v>
      </c>
      <c r="F2220" s="101" t="s">
        <v>1082</v>
      </c>
      <c r="G2220" s="102" t="s">
        <v>2618</v>
      </c>
      <c r="H2220" s="103">
        <v>0</v>
      </c>
      <c r="I2220" s="103">
        <v>236220</v>
      </c>
      <c r="K2220" s="101" t="s">
        <v>751</v>
      </c>
      <c r="L2220" s="101" t="s">
        <v>599</v>
      </c>
      <c r="M2220" s="101" t="s">
        <v>586</v>
      </c>
      <c r="N2220" s="101" t="s">
        <v>730</v>
      </c>
      <c r="O2220" s="101" t="s">
        <v>6180</v>
      </c>
    </row>
    <row r="2221" spans="1:15" hidden="1">
      <c r="A2221" s="101">
        <v>272</v>
      </c>
      <c r="B2221" s="101">
        <v>840</v>
      </c>
      <c r="C2221" s="101">
        <v>1</v>
      </c>
      <c r="D2221" s="101" t="s">
        <v>5534</v>
      </c>
      <c r="E2221" s="101" t="s">
        <v>346</v>
      </c>
      <c r="F2221" s="101" t="s">
        <v>1655</v>
      </c>
      <c r="G2221" s="102" t="s">
        <v>4001</v>
      </c>
      <c r="H2221" s="103">
        <v>0</v>
      </c>
      <c r="I2221" s="103">
        <v>9216</v>
      </c>
      <c r="K2221" s="101" t="s">
        <v>751</v>
      </c>
      <c r="L2221" s="101" t="s">
        <v>599</v>
      </c>
      <c r="M2221" s="101" t="s">
        <v>586</v>
      </c>
      <c r="N2221" s="101" t="s">
        <v>730</v>
      </c>
      <c r="O2221" s="101" t="s">
        <v>6592</v>
      </c>
    </row>
    <row r="2222" spans="1:15" hidden="1">
      <c r="A2222" s="101">
        <v>272</v>
      </c>
      <c r="B2222" s="101">
        <v>841</v>
      </c>
      <c r="C2222" s="101">
        <v>1</v>
      </c>
      <c r="D2222" s="101" t="s">
        <v>5534</v>
      </c>
      <c r="E2222" s="101" t="s">
        <v>346</v>
      </c>
      <c r="F2222" s="101" t="s">
        <v>1655</v>
      </c>
      <c r="G2222" s="102" t="s">
        <v>6593</v>
      </c>
      <c r="H2222" s="103">
        <v>0</v>
      </c>
      <c r="I2222" s="103">
        <v>49290</v>
      </c>
      <c r="K2222" s="101" t="s">
        <v>751</v>
      </c>
      <c r="L2222" s="101" t="s">
        <v>599</v>
      </c>
      <c r="M2222" s="101" t="s">
        <v>586</v>
      </c>
      <c r="N2222" s="101" t="s">
        <v>730</v>
      </c>
      <c r="O2222" s="101" t="s">
        <v>5671</v>
      </c>
    </row>
    <row r="2223" spans="1:15" hidden="1">
      <c r="A2223" s="101">
        <v>272</v>
      </c>
      <c r="B2223" s="101">
        <v>842</v>
      </c>
      <c r="C2223" s="101">
        <v>1</v>
      </c>
      <c r="D2223" s="101" t="s">
        <v>5534</v>
      </c>
      <c r="E2223" s="101" t="s">
        <v>346</v>
      </c>
      <c r="F2223" s="101" t="s">
        <v>1655</v>
      </c>
      <c r="G2223" s="102" t="s">
        <v>2447</v>
      </c>
      <c r="H2223" s="103">
        <v>0</v>
      </c>
      <c r="I2223" s="103">
        <v>7970</v>
      </c>
      <c r="K2223" s="101" t="s">
        <v>751</v>
      </c>
      <c r="L2223" s="101" t="s">
        <v>599</v>
      </c>
      <c r="M2223" s="101" t="s">
        <v>586</v>
      </c>
      <c r="N2223" s="101" t="s">
        <v>730</v>
      </c>
      <c r="O2223" s="101" t="s">
        <v>6596</v>
      </c>
    </row>
    <row r="2224" spans="1:15" hidden="1">
      <c r="A2224" s="101">
        <v>272</v>
      </c>
      <c r="B2224" s="101">
        <v>843</v>
      </c>
      <c r="C2224" s="101">
        <v>1</v>
      </c>
      <c r="D2224" s="101" t="s">
        <v>5534</v>
      </c>
      <c r="E2224" s="101" t="s">
        <v>346</v>
      </c>
      <c r="F2224" s="101" t="s">
        <v>1655</v>
      </c>
      <c r="G2224" s="102" t="s">
        <v>1444</v>
      </c>
      <c r="H2224" s="103">
        <v>0</v>
      </c>
      <c r="I2224" s="103">
        <v>9300</v>
      </c>
      <c r="K2224" s="101" t="s">
        <v>751</v>
      </c>
      <c r="L2224" s="101" t="s">
        <v>599</v>
      </c>
      <c r="M2224" s="101" t="s">
        <v>586</v>
      </c>
      <c r="N2224" s="101" t="s">
        <v>730</v>
      </c>
      <c r="O2224" s="101" t="s">
        <v>5488</v>
      </c>
    </row>
    <row r="2225" spans="1:15" hidden="1">
      <c r="A2225" s="101">
        <v>272</v>
      </c>
      <c r="B2225" s="101">
        <v>844</v>
      </c>
      <c r="C2225" s="101">
        <v>1</v>
      </c>
      <c r="D2225" s="101" t="s">
        <v>5534</v>
      </c>
      <c r="E2225" s="101" t="s">
        <v>346</v>
      </c>
      <c r="F2225" s="101" t="s">
        <v>1655</v>
      </c>
      <c r="G2225" s="102" t="s">
        <v>6598</v>
      </c>
      <c r="H2225" s="103">
        <v>0</v>
      </c>
      <c r="I2225" s="103">
        <v>32550</v>
      </c>
      <c r="K2225" s="101" t="s">
        <v>751</v>
      </c>
      <c r="L2225" s="101" t="s">
        <v>599</v>
      </c>
      <c r="M2225" s="101" t="s">
        <v>586</v>
      </c>
      <c r="N2225" s="101" t="s">
        <v>730</v>
      </c>
      <c r="O2225" s="101" t="s">
        <v>5533</v>
      </c>
    </row>
    <row r="2226" spans="1:15" hidden="1">
      <c r="A2226" s="101">
        <v>272</v>
      </c>
      <c r="B2226" s="101">
        <v>845</v>
      </c>
      <c r="C2226" s="101">
        <v>1</v>
      </c>
      <c r="D2226" s="101" t="s">
        <v>5534</v>
      </c>
      <c r="E2226" s="101" t="s">
        <v>346</v>
      </c>
      <c r="F2226" s="101" t="s">
        <v>1165</v>
      </c>
      <c r="G2226" s="102" t="s">
        <v>5510</v>
      </c>
      <c r="H2226" s="103">
        <v>0</v>
      </c>
      <c r="I2226" s="103">
        <v>70503</v>
      </c>
      <c r="K2226" s="101" t="s">
        <v>751</v>
      </c>
      <c r="L2226" s="101" t="s">
        <v>599</v>
      </c>
      <c r="M2226" s="101" t="s">
        <v>586</v>
      </c>
      <c r="N2226" s="101" t="s">
        <v>730</v>
      </c>
      <c r="O2226" s="101" t="s">
        <v>2631</v>
      </c>
    </row>
    <row r="2227" spans="1:15" hidden="1">
      <c r="A2227" s="101">
        <v>272</v>
      </c>
      <c r="B2227" s="101">
        <v>846</v>
      </c>
      <c r="C2227" s="101">
        <v>1</v>
      </c>
      <c r="D2227" s="101" t="s">
        <v>5534</v>
      </c>
      <c r="E2227" s="101" t="s">
        <v>346</v>
      </c>
      <c r="F2227" s="101" t="s">
        <v>6599</v>
      </c>
      <c r="G2227" s="102" t="s">
        <v>805</v>
      </c>
      <c r="H2227" s="103">
        <v>0</v>
      </c>
      <c r="I2227" s="103">
        <v>313410</v>
      </c>
      <c r="K2227" s="101" t="s">
        <v>751</v>
      </c>
      <c r="L2227" s="101" t="s">
        <v>599</v>
      </c>
      <c r="M2227" s="101" t="s">
        <v>586</v>
      </c>
      <c r="N2227" s="101" t="s">
        <v>730</v>
      </c>
      <c r="O2227" s="101" t="s">
        <v>3961</v>
      </c>
    </row>
    <row r="2228" spans="1:15" hidden="1">
      <c r="A2228" s="101">
        <v>272</v>
      </c>
      <c r="B2228" s="101">
        <v>847</v>
      </c>
      <c r="C2228" s="101">
        <v>1</v>
      </c>
      <c r="D2228" s="101" t="s">
        <v>5534</v>
      </c>
      <c r="E2228" s="101" t="s">
        <v>346</v>
      </c>
      <c r="F2228" s="101" t="s">
        <v>2487</v>
      </c>
      <c r="G2228" s="102" t="s">
        <v>6601</v>
      </c>
      <c r="H2228" s="103">
        <v>0</v>
      </c>
      <c r="I2228" s="103">
        <v>666810</v>
      </c>
      <c r="K2228" s="101" t="s">
        <v>751</v>
      </c>
      <c r="L2228" s="101" t="s">
        <v>599</v>
      </c>
      <c r="M2228" s="101" t="s">
        <v>586</v>
      </c>
      <c r="N2228" s="101" t="s">
        <v>730</v>
      </c>
      <c r="O2228" s="101" t="s">
        <v>6603</v>
      </c>
    </row>
    <row r="2229" spans="1:15" hidden="1">
      <c r="A2229" s="101">
        <v>272</v>
      </c>
      <c r="B2229" s="101">
        <v>848</v>
      </c>
      <c r="C2229" s="101">
        <v>1</v>
      </c>
      <c r="D2229" s="101" t="s">
        <v>5534</v>
      </c>
      <c r="E2229" s="101" t="s">
        <v>988</v>
      </c>
      <c r="F2229" s="101" t="s">
        <v>6604</v>
      </c>
      <c r="G2229" s="102" t="s">
        <v>6265</v>
      </c>
      <c r="H2229" s="103">
        <v>0</v>
      </c>
      <c r="I2229" s="103">
        <v>217620</v>
      </c>
      <c r="K2229" s="101" t="s">
        <v>751</v>
      </c>
      <c r="L2229" s="101" t="s">
        <v>599</v>
      </c>
      <c r="M2229" s="101" t="s">
        <v>586</v>
      </c>
      <c r="N2229" s="101" t="s">
        <v>730</v>
      </c>
      <c r="O2229" s="101" t="s">
        <v>6606</v>
      </c>
    </row>
    <row r="2230" spans="1:15" hidden="1">
      <c r="A2230" s="101">
        <v>272</v>
      </c>
      <c r="B2230" s="101">
        <v>849</v>
      </c>
      <c r="C2230" s="101">
        <v>1</v>
      </c>
      <c r="D2230" s="101" t="s">
        <v>5534</v>
      </c>
      <c r="E2230" s="101" t="s">
        <v>988</v>
      </c>
      <c r="F2230" s="101" t="s">
        <v>5054</v>
      </c>
      <c r="G2230" s="102" t="s">
        <v>6607</v>
      </c>
      <c r="H2230" s="103">
        <v>0</v>
      </c>
      <c r="I2230" s="103">
        <v>28830</v>
      </c>
      <c r="K2230" s="101" t="s">
        <v>751</v>
      </c>
      <c r="L2230" s="101" t="s">
        <v>599</v>
      </c>
      <c r="M2230" s="101" t="s">
        <v>586</v>
      </c>
      <c r="N2230" s="101" t="s">
        <v>730</v>
      </c>
      <c r="O2230" s="101" t="s">
        <v>4853</v>
      </c>
    </row>
    <row r="2231" spans="1:15" hidden="1">
      <c r="A2231" s="101">
        <v>272</v>
      </c>
      <c r="B2231" s="101">
        <v>850</v>
      </c>
      <c r="C2231" s="101">
        <v>1</v>
      </c>
      <c r="D2231" s="101" t="s">
        <v>5534</v>
      </c>
      <c r="E2231" s="101" t="s">
        <v>988</v>
      </c>
      <c r="F2231" s="101" t="s">
        <v>5054</v>
      </c>
      <c r="G2231" s="102" t="s">
        <v>2346</v>
      </c>
      <c r="H2231" s="103">
        <v>0</v>
      </c>
      <c r="I2231" s="103">
        <v>48360</v>
      </c>
      <c r="K2231" s="101" t="s">
        <v>751</v>
      </c>
      <c r="L2231" s="101" t="s">
        <v>599</v>
      </c>
      <c r="M2231" s="101" t="s">
        <v>586</v>
      </c>
      <c r="N2231" s="101" t="s">
        <v>730</v>
      </c>
      <c r="O2231" s="101" t="s">
        <v>5571</v>
      </c>
    </row>
    <row r="2232" spans="1:15" hidden="1">
      <c r="A2232" s="101">
        <v>272</v>
      </c>
      <c r="B2232" s="101">
        <v>851</v>
      </c>
      <c r="C2232" s="101">
        <v>1</v>
      </c>
      <c r="D2232" s="101" t="s">
        <v>5534</v>
      </c>
      <c r="E2232" s="101" t="s">
        <v>988</v>
      </c>
      <c r="F2232" s="101" t="s">
        <v>5054</v>
      </c>
      <c r="G2232" s="102" t="s">
        <v>6609</v>
      </c>
      <c r="H2232" s="103">
        <v>0</v>
      </c>
      <c r="I2232" s="103">
        <v>51150</v>
      </c>
      <c r="K2232" s="101" t="s">
        <v>751</v>
      </c>
      <c r="L2232" s="101" t="s">
        <v>599</v>
      </c>
      <c r="M2232" s="101" t="s">
        <v>586</v>
      </c>
      <c r="N2232" s="101" t="s">
        <v>730</v>
      </c>
      <c r="O2232" s="101" t="s">
        <v>5505</v>
      </c>
    </row>
    <row r="2233" spans="1:15" hidden="1">
      <c r="A2233" s="101">
        <v>272</v>
      </c>
      <c r="B2233" s="101">
        <v>852</v>
      </c>
      <c r="C2233" s="101">
        <v>1</v>
      </c>
      <c r="D2233" s="101" t="s">
        <v>5534</v>
      </c>
      <c r="E2233" s="101" t="s">
        <v>988</v>
      </c>
      <c r="F2233" s="101" t="s">
        <v>5054</v>
      </c>
      <c r="G2233" s="102" t="s">
        <v>2</v>
      </c>
      <c r="H2233" s="103">
        <v>0</v>
      </c>
      <c r="I2233" s="103">
        <v>948</v>
      </c>
      <c r="K2233" s="101" t="s">
        <v>751</v>
      </c>
      <c r="L2233" s="101" t="s">
        <v>599</v>
      </c>
      <c r="M2233" s="101" t="s">
        <v>586</v>
      </c>
      <c r="N2233" s="101" t="s">
        <v>730</v>
      </c>
      <c r="O2233" s="101" t="s">
        <v>6610</v>
      </c>
    </row>
    <row r="2234" spans="1:15" hidden="1">
      <c r="A2234" s="101">
        <v>272</v>
      </c>
      <c r="B2234" s="101">
        <v>853</v>
      </c>
      <c r="C2234" s="101">
        <v>1</v>
      </c>
      <c r="D2234" s="101" t="s">
        <v>5534</v>
      </c>
      <c r="E2234" s="101" t="s">
        <v>988</v>
      </c>
      <c r="F2234" s="101" t="s">
        <v>5054</v>
      </c>
      <c r="G2234" s="102" t="s">
        <v>799</v>
      </c>
      <c r="H2234" s="103">
        <v>0</v>
      </c>
      <c r="I2234" s="103">
        <v>37200</v>
      </c>
      <c r="K2234" s="101" t="s">
        <v>751</v>
      </c>
      <c r="L2234" s="101" t="s">
        <v>599</v>
      </c>
      <c r="M2234" s="101" t="s">
        <v>586</v>
      </c>
      <c r="N2234" s="101" t="s">
        <v>730</v>
      </c>
      <c r="O2234" s="101" t="s">
        <v>5654</v>
      </c>
    </row>
    <row r="2235" spans="1:15" hidden="1">
      <c r="A2235" s="101">
        <v>272</v>
      </c>
      <c r="B2235" s="101">
        <v>854</v>
      </c>
      <c r="C2235" s="101">
        <v>1</v>
      </c>
      <c r="D2235" s="101" t="s">
        <v>5534</v>
      </c>
      <c r="E2235" s="101" t="s">
        <v>988</v>
      </c>
      <c r="F2235" s="101" t="s">
        <v>5054</v>
      </c>
      <c r="G2235" s="102" t="s">
        <v>2167</v>
      </c>
      <c r="H2235" s="103">
        <v>0</v>
      </c>
      <c r="I2235" s="103">
        <v>1562</v>
      </c>
      <c r="K2235" s="101" t="s">
        <v>751</v>
      </c>
      <c r="L2235" s="101" t="s">
        <v>599</v>
      </c>
      <c r="M2235" s="101" t="s">
        <v>586</v>
      </c>
      <c r="N2235" s="101" t="s">
        <v>730</v>
      </c>
      <c r="O2235" s="101" t="s">
        <v>6292</v>
      </c>
    </row>
    <row r="2236" spans="1:15" hidden="1">
      <c r="A2236" s="101">
        <v>272</v>
      </c>
      <c r="B2236" s="101">
        <v>855</v>
      </c>
      <c r="C2236" s="101">
        <v>1</v>
      </c>
      <c r="D2236" s="101" t="s">
        <v>5534</v>
      </c>
      <c r="E2236" s="101" t="s">
        <v>988</v>
      </c>
      <c r="F2236" s="101" t="s">
        <v>5054</v>
      </c>
      <c r="G2236" s="102" t="s">
        <v>6611</v>
      </c>
      <c r="H2236" s="103">
        <v>0</v>
      </c>
      <c r="I2236" s="103">
        <v>4064</v>
      </c>
      <c r="K2236" s="101" t="s">
        <v>751</v>
      </c>
      <c r="L2236" s="101" t="s">
        <v>599</v>
      </c>
      <c r="M2236" s="101" t="s">
        <v>586</v>
      </c>
      <c r="N2236" s="101" t="s">
        <v>730</v>
      </c>
      <c r="O2236" s="101" t="s">
        <v>2481</v>
      </c>
    </row>
    <row r="2237" spans="1:15" hidden="1">
      <c r="A2237" s="101">
        <v>272</v>
      </c>
      <c r="B2237" s="101">
        <v>856</v>
      </c>
      <c r="C2237" s="101">
        <v>1</v>
      </c>
      <c r="D2237" s="101" t="s">
        <v>5534</v>
      </c>
      <c r="E2237" s="101" t="s">
        <v>988</v>
      </c>
      <c r="F2237" s="101" t="s">
        <v>5054</v>
      </c>
      <c r="G2237" s="102" t="s">
        <v>4086</v>
      </c>
      <c r="H2237" s="103">
        <v>0</v>
      </c>
      <c r="I2237" s="103">
        <v>44640</v>
      </c>
      <c r="K2237" s="101" t="s">
        <v>751</v>
      </c>
      <c r="L2237" s="101" t="s">
        <v>599</v>
      </c>
      <c r="M2237" s="101" t="s">
        <v>586</v>
      </c>
      <c r="N2237" s="101" t="s">
        <v>730</v>
      </c>
      <c r="O2237" s="101" t="s">
        <v>3301</v>
      </c>
    </row>
    <row r="2238" spans="1:15" hidden="1">
      <c r="A2238" s="101">
        <v>272</v>
      </c>
      <c r="B2238" s="101">
        <v>857</v>
      </c>
      <c r="C2238" s="101">
        <v>1</v>
      </c>
      <c r="D2238" s="101" t="s">
        <v>5534</v>
      </c>
      <c r="E2238" s="101" t="s">
        <v>988</v>
      </c>
      <c r="F2238" s="101" t="s">
        <v>5054</v>
      </c>
      <c r="G2238" s="102" t="s">
        <v>6612</v>
      </c>
      <c r="H2238" s="103">
        <v>0</v>
      </c>
      <c r="I2238" s="103">
        <v>3850</v>
      </c>
      <c r="K2238" s="101" t="s">
        <v>751</v>
      </c>
      <c r="L2238" s="101" t="s">
        <v>599</v>
      </c>
      <c r="M2238" s="101" t="s">
        <v>586</v>
      </c>
      <c r="N2238" s="101" t="s">
        <v>730</v>
      </c>
      <c r="O2238" s="101" t="s">
        <v>6613</v>
      </c>
    </row>
    <row r="2239" spans="1:15" hidden="1">
      <c r="A2239" s="101">
        <v>272</v>
      </c>
      <c r="B2239" s="101">
        <v>858</v>
      </c>
      <c r="C2239" s="101">
        <v>1</v>
      </c>
      <c r="D2239" s="101" t="s">
        <v>5534</v>
      </c>
      <c r="E2239" s="101" t="s">
        <v>988</v>
      </c>
      <c r="F2239" s="101" t="s">
        <v>2334</v>
      </c>
      <c r="G2239" s="102" t="s">
        <v>2625</v>
      </c>
      <c r="H2239" s="103">
        <v>0</v>
      </c>
      <c r="I2239" s="103">
        <v>548</v>
      </c>
      <c r="K2239" s="101" t="s">
        <v>751</v>
      </c>
      <c r="L2239" s="101" t="s">
        <v>599</v>
      </c>
      <c r="M2239" s="101" t="s">
        <v>586</v>
      </c>
      <c r="N2239" s="101" t="s">
        <v>730</v>
      </c>
      <c r="O2239" s="101" t="s">
        <v>3275</v>
      </c>
    </row>
    <row r="2240" spans="1:15" hidden="1">
      <c r="A2240" s="101">
        <v>272</v>
      </c>
      <c r="B2240" s="101">
        <v>859</v>
      </c>
      <c r="C2240" s="101">
        <v>1</v>
      </c>
      <c r="D2240" s="101" t="s">
        <v>5534</v>
      </c>
      <c r="E2240" s="101" t="s">
        <v>988</v>
      </c>
      <c r="F2240" s="101" t="s">
        <v>6614</v>
      </c>
      <c r="G2240" s="102" t="s">
        <v>3546</v>
      </c>
      <c r="H2240" s="103">
        <v>0</v>
      </c>
      <c r="I2240" s="103">
        <v>6510</v>
      </c>
      <c r="K2240" s="101" t="s">
        <v>751</v>
      </c>
      <c r="L2240" s="101" t="s">
        <v>599</v>
      </c>
      <c r="M2240" s="101" t="s">
        <v>586</v>
      </c>
      <c r="N2240" s="101" t="s">
        <v>730</v>
      </c>
      <c r="O2240" s="101" t="s">
        <v>6615</v>
      </c>
    </row>
    <row r="2241" spans="1:15" hidden="1">
      <c r="A2241" s="101">
        <v>272</v>
      </c>
      <c r="B2241" s="101">
        <v>860</v>
      </c>
      <c r="C2241" s="101">
        <v>1</v>
      </c>
      <c r="D2241" s="101" t="s">
        <v>5534</v>
      </c>
      <c r="E2241" s="101" t="s">
        <v>988</v>
      </c>
      <c r="F2241" s="101" t="s">
        <v>1368</v>
      </c>
      <c r="G2241" s="102" t="s">
        <v>717</v>
      </c>
      <c r="H2241" s="103">
        <v>0</v>
      </c>
      <c r="I2241" s="103">
        <v>14880</v>
      </c>
      <c r="K2241" s="101" t="s">
        <v>751</v>
      </c>
      <c r="L2241" s="101" t="s">
        <v>599</v>
      </c>
      <c r="M2241" s="101" t="s">
        <v>586</v>
      </c>
      <c r="N2241" s="101" t="s">
        <v>730</v>
      </c>
      <c r="O2241" s="101" t="s">
        <v>5481</v>
      </c>
    </row>
    <row r="2242" spans="1:15" hidden="1">
      <c r="A2242" s="101">
        <v>272</v>
      </c>
      <c r="B2242" s="101">
        <v>861</v>
      </c>
      <c r="C2242" s="101">
        <v>1</v>
      </c>
      <c r="D2242" s="101" t="s">
        <v>5534</v>
      </c>
      <c r="E2242" s="101" t="s">
        <v>988</v>
      </c>
      <c r="F2242" s="101" t="s">
        <v>1368</v>
      </c>
      <c r="G2242" s="102" t="s">
        <v>1365</v>
      </c>
      <c r="H2242" s="103">
        <v>0</v>
      </c>
      <c r="I2242" s="103">
        <v>8370</v>
      </c>
      <c r="K2242" s="101" t="s">
        <v>751</v>
      </c>
      <c r="L2242" s="101" t="s">
        <v>599</v>
      </c>
      <c r="M2242" s="101" t="s">
        <v>586</v>
      </c>
      <c r="N2242" s="101" t="s">
        <v>730</v>
      </c>
      <c r="O2242" s="101" t="s">
        <v>6617</v>
      </c>
    </row>
    <row r="2243" spans="1:15" hidden="1">
      <c r="A2243" s="101">
        <v>272</v>
      </c>
      <c r="B2243" s="101">
        <v>862</v>
      </c>
      <c r="C2243" s="101">
        <v>1</v>
      </c>
      <c r="D2243" s="101" t="s">
        <v>5534</v>
      </c>
      <c r="E2243" s="101" t="s">
        <v>988</v>
      </c>
      <c r="F2243" s="101" t="s">
        <v>1368</v>
      </c>
      <c r="G2243" s="102" t="s">
        <v>4165</v>
      </c>
      <c r="H2243" s="103">
        <v>0</v>
      </c>
      <c r="I2243" s="103">
        <v>16740</v>
      </c>
      <c r="K2243" s="101" t="s">
        <v>751</v>
      </c>
      <c r="L2243" s="101" t="s">
        <v>599</v>
      </c>
      <c r="M2243" s="101" t="s">
        <v>586</v>
      </c>
      <c r="N2243" s="101" t="s">
        <v>730</v>
      </c>
      <c r="O2243" s="101" t="s">
        <v>5832</v>
      </c>
    </row>
    <row r="2244" spans="1:15" hidden="1">
      <c r="A2244" s="101">
        <v>272</v>
      </c>
      <c r="B2244" s="101">
        <v>863</v>
      </c>
      <c r="C2244" s="101">
        <v>1</v>
      </c>
      <c r="D2244" s="101" t="s">
        <v>5534</v>
      </c>
      <c r="E2244" s="101" t="s">
        <v>988</v>
      </c>
      <c r="F2244" s="101" t="s">
        <v>1368</v>
      </c>
      <c r="G2244" s="102" t="s">
        <v>6619</v>
      </c>
      <c r="H2244" s="103">
        <v>0</v>
      </c>
      <c r="I2244" s="103">
        <v>15810</v>
      </c>
      <c r="K2244" s="101" t="s">
        <v>751</v>
      </c>
      <c r="L2244" s="101" t="s">
        <v>599</v>
      </c>
      <c r="M2244" s="101" t="s">
        <v>586</v>
      </c>
      <c r="N2244" s="101" t="s">
        <v>730</v>
      </c>
      <c r="O2244" s="101" t="s">
        <v>996</v>
      </c>
    </row>
    <row r="2245" spans="1:15" hidden="1">
      <c r="A2245" s="101">
        <v>272</v>
      </c>
      <c r="B2245" s="101">
        <v>864</v>
      </c>
      <c r="C2245" s="101">
        <v>1</v>
      </c>
      <c r="D2245" s="101" t="s">
        <v>5534</v>
      </c>
      <c r="E2245" s="101" t="s">
        <v>988</v>
      </c>
      <c r="F2245" s="101" t="s">
        <v>1368</v>
      </c>
      <c r="G2245" s="102" t="s">
        <v>6620</v>
      </c>
      <c r="H2245" s="103">
        <v>0</v>
      </c>
      <c r="I2245" s="103">
        <v>31620</v>
      </c>
      <c r="K2245" s="101" t="s">
        <v>751</v>
      </c>
      <c r="L2245" s="101" t="s">
        <v>599</v>
      </c>
      <c r="M2245" s="101" t="s">
        <v>586</v>
      </c>
      <c r="N2245" s="101" t="s">
        <v>730</v>
      </c>
      <c r="O2245" s="101" t="s">
        <v>534</v>
      </c>
    </row>
    <row r="2246" spans="1:15" hidden="1">
      <c r="A2246" s="101">
        <v>272</v>
      </c>
      <c r="B2246" s="101">
        <v>865</v>
      </c>
      <c r="C2246" s="101">
        <v>1</v>
      </c>
      <c r="D2246" s="101" t="s">
        <v>5534</v>
      </c>
      <c r="E2246" s="101" t="s">
        <v>988</v>
      </c>
      <c r="F2246" s="101" t="s">
        <v>1368</v>
      </c>
      <c r="G2246" s="102" t="s">
        <v>4898</v>
      </c>
      <c r="H2246" s="103">
        <v>0</v>
      </c>
      <c r="I2246" s="103">
        <v>15810</v>
      </c>
      <c r="K2246" s="101" t="s">
        <v>751</v>
      </c>
      <c r="L2246" s="101" t="s">
        <v>599</v>
      </c>
      <c r="M2246" s="101" t="s">
        <v>586</v>
      </c>
      <c r="N2246" s="101" t="s">
        <v>730</v>
      </c>
      <c r="O2246" s="101" t="s">
        <v>996</v>
      </c>
    </row>
    <row r="2247" spans="1:15" hidden="1">
      <c r="A2247" s="101">
        <v>272</v>
      </c>
      <c r="B2247" s="101">
        <v>866</v>
      </c>
      <c r="C2247" s="101">
        <v>1</v>
      </c>
      <c r="D2247" s="101" t="s">
        <v>5534</v>
      </c>
      <c r="E2247" s="101" t="s">
        <v>988</v>
      </c>
      <c r="F2247" s="101" t="s">
        <v>1368</v>
      </c>
      <c r="G2247" s="102" t="s">
        <v>6621</v>
      </c>
      <c r="H2247" s="103">
        <v>0</v>
      </c>
      <c r="I2247" s="103">
        <v>28830</v>
      </c>
      <c r="K2247" s="101" t="s">
        <v>751</v>
      </c>
      <c r="L2247" s="101" t="s">
        <v>599</v>
      </c>
      <c r="M2247" s="101" t="s">
        <v>586</v>
      </c>
      <c r="N2247" s="101" t="s">
        <v>730</v>
      </c>
      <c r="O2247" s="101" t="s">
        <v>4853</v>
      </c>
    </row>
    <row r="2248" spans="1:15" hidden="1">
      <c r="A2248" s="101">
        <v>272</v>
      </c>
      <c r="B2248" s="101">
        <v>867</v>
      </c>
      <c r="C2248" s="101">
        <v>1</v>
      </c>
      <c r="D2248" s="101" t="s">
        <v>5534</v>
      </c>
      <c r="E2248" s="101" t="s">
        <v>988</v>
      </c>
      <c r="F2248" s="101" t="s">
        <v>1368</v>
      </c>
      <c r="G2248" s="102" t="s">
        <v>5513</v>
      </c>
      <c r="H2248" s="103">
        <v>0</v>
      </c>
      <c r="I2248" s="103">
        <v>14880</v>
      </c>
      <c r="K2248" s="101" t="s">
        <v>751</v>
      </c>
      <c r="L2248" s="101" t="s">
        <v>599</v>
      </c>
      <c r="M2248" s="101" t="s">
        <v>586</v>
      </c>
      <c r="N2248" s="101" t="s">
        <v>730</v>
      </c>
      <c r="O2248" s="101" t="s">
        <v>5481</v>
      </c>
    </row>
    <row r="2249" spans="1:15" hidden="1">
      <c r="A2249" s="101">
        <v>272</v>
      </c>
      <c r="B2249" s="101">
        <v>868</v>
      </c>
      <c r="C2249" s="101">
        <v>1</v>
      </c>
      <c r="D2249" s="101" t="s">
        <v>5534</v>
      </c>
      <c r="E2249" s="101" t="s">
        <v>988</v>
      </c>
      <c r="F2249" s="101" t="s">
        <v>4654</v>
      </c>
      <c r="G2249" s="102" t="s">
        <v>4636</v>
      </c>
      <c r="H2249" s="103">
        <v>0</v>
      </c>
      <c r="I2249" s="103">
        <v>21390</v>
      </c>
      <c r="K2249" s="101" t="s">
        <v>751</v>
      </c>
      <c r="L2249" s="101" t="s">
        <v>599</v>
      </c>
      <c r="M2249" s="101" t="s">
        <v>586</v>
      </c>
      <c r="N2249" s="101" t="s">
        <v>730</v>
      </c>
      <c r="O2249" s="101" t="s">
        <v>4653</v>
      </c>
    </row>
    <row r="2250" spans="1:15" hidden="1">
      <c r="A2250" s="101">
        <v>272</v>
      </c>
      <c r="B2250" s="101">
        <v>869</v>
      </c>
      <c r="C2250" s="101">
        <v>1</v>
      </c>
      <c r="D2250" s="101" t="s">
        <v>5534</v>
      </c>
      <c r="E2250" s="101" t="s">
        <v>988</v>
      </c>
      <c r="F2250" s="101" t="s">
        <v>4654</v>
      </c>
      <c r="G2250" s="102" t="s">
        <v>6623</v>
      </c>
      <c r="H2250" s="103">
        <v>0</v>
      </c>
      <c r="I2250" s="103">
        <v>20460</v>
      </c>
      <c r="K2250" s="101" t="s">
        <v>751</v>
      </c>
      <c r="L2250" s="101" t="s">
        <v>599</v>
      </c>
      <c r="M2250" s="101" t="s">
        <v>586</v>
      </c>
      <c r="N2250" s="101" t="s">
        <v>730</v>
      </c>
      <c r="O2250" s="101" t="s">
        <v>1637</v>
      </c>
    </row>
    <row r="2251" spans="1:15" hidden="1">
      <c r="A2251" s="101">
        <v>272</v>
      </c>
      <c r="B2251" s="101">
        <v>870</v>
      </c>
      <c r="C2251" s="101">
        <v>1</v>
      </c>
      <c r="D2251" s="101" t="s">
        <v>5534</v>
      </c>
      <c r="E2251" s="101" t="s">
        <v>988</v>
      </c>
      <c r="F2251" s="101" t="s">
        <v>4654</v>
      </c>
      <c r="G2251" s="102" t="s">
        <v>4049</v>
      </c>
      <c r="H2251" s="103">
        <v>0</v>
      </c>
      <c r="I2251" s="103">
        <v>29760</v>
      </c>
      <c r="K2251" s="101" t="s">
        <v>751</v>
      </c>
      <c r="L2251" s="101" t="s">
        <v>599</v>
      </c>
      <c r="M2251" s="101" t="s">
        <v>586</v>
      </c>
      <c r="N2251" s="101" t="s">
        <v>730</v>
      </c>
      <c r="O2251" s="101" t="s">
        <v>5740</v>
      </c>
    </row>
    <row r="2252" spans="1:15" hidden="1">
      <c r="A2252" s="101">
        <v>272</v>
      </c>
      <c r="B2252" s="101">
        <v>871</v>
      </c>
      <c r="C2252" s="101">
        <v>1</v>
      </c>
      <c r="D2252" s="101" t="s">
        <v>5534</v>
      </c>
      <c r="E2252" s="101" t="s">
        <v>988</v>
      </c>
      <c r="F2252" s="101" t="s">
        <v>4654</v>
      </c>
      <c r="G2252" s="102" t="s">
        <v>326</v>
      </c>
      <c r="H2252" s="103">
        <v>0</v>
      </c>
      <c r="I2252" s="103">
        <v>45570</v>
      </c>
      <c r="K2252" s="101" t="s">
        <v>751</v>
      </c>
      <c r="L2252" s="101" t="s">
        <v>599</v>
      </c>
      <c r="M2252" s="101" t="s">
        <v>586</v>
      </c>
      <c r="N2252" s="101" t="s">
        <v>730</v>
      </c>
      <c r="O2252" s="101" t="s">
        <v>4563</v>
      </c>
    </row>
    <row r="2253" spans="1:15" hidden="1">
      <c r="A2253" s="101">
        <v>272</v>
      </c>
      <c r="B2253" s="101">
        <v>872</v>
      </c>
      <c r="C2253" s="101">
        <v>1</v>
      </c>
      <c r="D2253" s="101" t="s">
        <v>5534</v>
      </c>
      <c r="E2253" s="101" t="s">
        <v>988</v>
      </c>
      <c r="F2253" s="101" t="s">
        <v>4654</v>
      </c>
      <c r="G2253" s="102" t="s">
        <v>6625</v>
      </c>
      <c r="H2253" s="103">
        <v>0</v>
      </c>
      <c r="I2253" s="103">
        <v>46500</v>
      </c>
      <c r="K2253" s="101" t="s">
        <v>751</v>
      </c>
      <c r="L2253" s="101" t="s">
        <v>599</v>
      </c>
      <c r="M2253" s="101" t="s">
        <v>586</v>
      </c>
      <c r="N2253" s="101" t="s">
        <v>730</v>
      </c>
      <c r="O2253" s="101" t="s">
        <v>4991</v>
      </c>
    </row>
    <row r="2254" spans="1:15" hidden="1">
      <c r="A2254" s="101">
        <v>272</v>
      </c>
      <c r="B2254" s="101">
        <v>873</v>
      </c>
      <c r="C2254" s="101">
        <v>1</v>
      </c>
      <c r="D2254" s="101" t="s">
        <v>5534</v>
      </c>
      <c r="E2254" s="101" t="s">
        <v>988</v>
      </c>
      <c r="F2254" s="101" t="s">
        <v>6626</v>
      </c>
      <c r="G2254" s="102" t="s">
        <v>6629</v>
      </c>
      <c r="H2254" s="103">
        <v>0</v>
      </c>
      <c r="I2254" s="103">
        <v>17670</v>
      </c>
      <c r="K2254" s="101" t="s">
        <v>751</v>
      </c>
      <c r="L2254" s="101" t="s">
        <v>599</v>
      </c>
      <c r="M2254" s="101" t="s">
        <v>586</v>
      </c>
      <c r="N2254" s="101" t="s">
        <v>730</v>
      </c>
      <c r="O2254" s="101" t="s">
        <v>5633</v>
      </c>
    </row>
    <row r="2255" spans="1:15" hidden="1">
      <c r="A2255" s="101">
        <v>272</v>
      </c>
      <c r="B2255" s="101">
        <v>874</v>
      </c>
      <c r="C2255" s="101">
        <v>1</v>
      </c>
      <c r="D2255" s="101" t="s">
        <v>5534</v>
      </c>
      <c r="E2255" s="101" t="s">
        <v>988</v>
      </c>
      <c r="F2255" s="101" t="s">
        <v>6626</v>
      </c>
      <c r="G2255" s="102" t="s">
        <v>4354</v>
      </c>
      <c r="H2255" s="103">
        <v>0</v>
      </c>
      <c r="I2255" s="103">
        <v>25110</v>
      </c>
      <c r="K2255" s="101" t="s">
        <v>751</v>
      </c>
      <c r="L2255" s="101" t="s">
        <v>599</v>
      </c>
      <c r="M2255" s="101" t="s">
        <v>586</v>
      </c>
      <c r="N2255" s="101" t="s">
        <v>730</v>
      </c>
      <c r="O2255" s="101" t="s">
        <v>1992</v>
      </c>
    </row>
    <row r="2256" spans="1:15" hidden="1">
      <c r="A2256" s="101">
        <v>272</v>
      </c>
      <c r="B2256" s="101">
        <v>875</v>
      </c>
      <c r="C2256" s="101">
        <v>1</v>
      </c>
      <c r="D2256" s="101" t="s">
        <v>5534</v>
      </c>
      <c r="E2256" s="101" t="s">
        <v>988</v>
      </c>
      <c r="F2256" s="101" t="s">
        <v>6626</v>
      </c>
      <c r="G2256" s="102" t="s">
        <v>6630</v>
      </c>
      <c r="H2256" s="103">
        <v>0</v>
      </c>
      <c r="I2256" s="103">
        <v>7430</v>
      </c>
      <c r="K2256" s="101" t="s">
        <v>751</v>
      </c>
      <c r="L2256" s="101" t="s">
        <v>599</v>
      </c>
      <c r="M2256" s="101" t="s">
        <v>586</v>
      </c>
      <c r="N2256" s="101" t="s">
        <v>730</v>
      </c>
      <c r="O2256" s="101" t="s">
        <v>6631</v>
      </c>
    </row>
    <row r="2257" spans="1:15" hidden="1">
      <c r="A2257" s="101">
        <v>272</v>
      </c>
      <c r="B2257" s="101">
        <v>876</v>
      </c>
      <c r="C2257" s="101">
        <v>1</v>
      </c>
      <c r="D2257" s="101" t="s">
        <v>5534</v>
      </c>
      <c r="E2257" s="101" t="s">
        <v>988</v>
      </c>
      <c r="F2257" s="101" t="s">
        <v>6634</v>
      </c>
      <c r="G2257" s="102" t="s">
        <v>6635</v>
      </c>
      <c r="H2257" s="103">
        <v>0</v>
      </c>
      <c r="I2257" s="103">
        <v>502</v>
      </c>
      <c r="K2257" s="101" t="s">
        <v>751</v>
      </c>
      <c r="L2257" s="101" t="s">
        <v>599</v>
      </c>
      <c r="M2257" s="101" t="s">
        <v>586</v>
      </c>
      <c r="N2257" s="101" t="s">
        <v>730</v>
      </c>
      <c r="O2257" s="101" t="s">
        <v>5877</v>
      </c>
    </row>
    <row r="2258" spans="1:15" hidden="1">
      <c r="A2258" s="101">
        <v>272</v>
      </c>
      <c r="B2258" s="101">
        <v>877</v>
      </c>
      <c r="C2258" s="101">
        <v>1</v>
      </c>
      <c r="D2258" s="101" t="s">
        <v>5534</v>
      </c>
      <c r="E2258" s="101" t="s">
        <v>988</v>
      </c>
      <c r="F2258" s="101" t="s">
        <v>3775</v>
      </c>
      <c r="G2258" s="102" t="s">
        <v>1803</v>
      </c>
      <c r="H2258" s="103">
        <v>0</v>
      </c>
      <c r="I2258" s="103">
        <v>13020</v>
      </c>
      <c r="K2258" s="101" t="s">
        <v>751</v>
      </c>
      <c r="L2258" s="101" t="s">
        <v>599</v>
      </c>
      <c r="M2258" s="101" t="s">
        <v>586</v>
      </c>
      <c r="N2258" s="101" t="s">
        <v>730</v>
      </c>
      <c r="O2258" s="101" t="s">
        <v>5843</v>
      </c>
    </row>
    <row r="2259" spans="1:15" hidden="1">
      <c r="A2259" s="101">
        <v>272</v>
      </c>
      <c r="B2259" s="101">
        <v>878</v>
      </c>
      <c r="C2259" s="101">
        <v>1</v>
      </c>
      <c r="D2259" s="101" t="s">
        <v>5534</v>
      </c>
      <c r="E2259" s="101" t="s">
        <v>988</v>
      </c>
      <c r="F2259" s="101" t="s">
        <v>990</v>
      </c>
      <c r="G2259" s="102" t="s">
        <v>2176</v>
      </c>
      <c r="H2259" s="103">
        <v>0</v>
      </c>
      <c r="I2259" s="103">
        <v>26970</v>
      </c>
      <c r="K2259" s="101" t="s">
        <v>751</v>
      </c>
      <c r="L2259" s="101" t="s">
        <v>599</v>
      </c>
      <c r="M2259" s="101" t="s">
        <v>586</v>
      </c>
      <c r="N2259" s="101" t="s">
        <v>730</v>
      </c>
      <c r="O2259" s="101" t="s">
        <v>5672</v>
      </c>
    </row>
    <row r="2260" spans="1:15" hidden="1">
      <c r="A2260" s="101">
        <v>272</v>
      </c>
      <c r="B2260" s="101">
        <v>879</v>
      </c>
      <c r="C2260" s="101">
        <v>1</v>
      </c>
      <c r="D2260" s="101" t="s">
        <v>5534</v>
      </c>
      <c r="E2260" s="101" t="s">
        <v>988</v>
      </c>
      <c r="F2260" s="101" t="s">
        <v>990</v>
      </c>
      <c r="G2260" s="102" t="s">
        <v>97</v>
      </c>
      <c r="H2260" s="103">
        <v>0</v>
      </c>
      <c r="I2260" s="103">
        <v>11160</v>
      </c>
      <c r="K2260" s="101" t="s">
        <v>751</v>
      </c>
      <c r="L2260" s="101" t="s">
        <v>599</v>
      </c>
      <c r="M2260" s="101" t="s">
        <v>586</v>
      </c>
      <c r="N2260" s="101" t="s">
        <v>730</v>
      </c>
      <c r="O2260" s="101" t="s">
        <v>5850</v>
      </c>
    </row>
    <row r="2261" spans="1:15" hidden="1">
      <c r="A2261" s="101">
        <v>272</v>
      </c>
      <c r="B2261" s="101">
        <v>880</v>
      </c>
      <c r="C2261" s="101">
        <v>1</v>
      </c>
      <c r="D2261" s="101" t="s">
        <v>5534</v>
      </c>
      <c r="E2261" s="101" t="s">
        <v>988</v>
      </c>
      <c r="F2261" s="101" t="s">
        <v>990</v>
      </c>
      <c r="G2261" s="102" t="s">
        <v>5604</v>
      </c>
      <c r="H2261" s="103">
        <v>0</v>
      </c>
      <c r="I2261" s="103">
        <v>7514</v>
      </c>
      <c r="K2261" s="101" t="s">
        <v>751</v>
      </c>
      <c r="L2261" s="101" t="s">
        <v>599</v>
      </c>
      <c r="M2261" s="101" t="s">
        <v>586</v>
      </c>
      <c r="N2261" s="101" t="s">
        <v>730</v>
      </c>
      <c r="O2261" s="101" t="s">
        <v>6636</v>
      </c>
    </row>
    <row r="2262" spans="1:15" hidden="1">
      <c r="A2262" s="101">
        <v>272</v>
      </c>
      <c r="B2262" s="101">
        <v>881</v>
      </c>
      <c r="C2262" s="101">
        <v>1</v>
      </c>
      <c r="D2262" s="101" t="s">
        <v>5534</v>
      </c>
      <c r="E2262" s="101" t="s">
        <v>988</v>
      </c>
      <c r="F2262" s="101" t="s">
        <v>990</v>
      </c>
      <c r="G2262" s="102" t="s">
        <v>1571</v>
      </c>
      <c r="H2262" s="103">
        <v>0</v>
      </c>
      <c r="I2262" s="103">
        <v>10118</v>
      </c>
      <c r="K2262" s="101" t="s">
        <v>751</v>
      </c>
      <c r="L2262" s="101" t="s">
        <v>599</v>
      </c>
      <c r="M2262" s="101" t="s">
        <v>586</v>
      </c>
      <c r="N2262" s="101" t="s">
        <v>730</v>
      </c>
      <c r="O2262" s="101" t="s">
        <v>6638</v>
      </c>
    </row>
    <row r="2263" spans="1:15" hidden="1">
      <c r="A2263" s="101">
        <v>272</v>
      </c>
      <c r="B2263" s="101">
        <v>882</v>
      </c>
      <c r="C2263" s="101">
        <v>1</v>
      </c>
      <c r="D2263" s="101" t="s">
        <v>5534</v>
      </c>
      <c r="E2263" s="101" t="s">
        <v>988</v>
      </c>
      <c r="F2263" s="101" t="s">
        <v>990</v>
      </c>
      <c r="G2263" s="102" t="s">
        <v>1504</v>
      </c>
      <c r="H2263" s="103">
        <v>0</v>
      </c>
      <c r="I2263" s="103">
        <v>24449</v>
      </c>
      <c r="K2263" s="101" t="s">
        <v>751</v>
      </c>
      <c r="L2263" s="101" t="s">
        <v>599</v>
      </c>
      <c r="M2263" s="101" t="s">
        <v>586</v>
      </c>
      <c r="N2263" s="101" t="s">
        <v>730</v>
      </c>
      <c r="O2263" s="101" t="s">
        <v>6639</v>
      </c>
    </row>
    <row r="2264" spans="1:15" hidden="1">
      <c r="A2264" s="101">
        <v>272</v>
      </c>
      <c r="B2264" s="101">
        <v>883</v>
      </c>
      <c r="C2264" s="101">
        <v>1</v>
      </c>
      <c r="D2264" s="101" t="s">
        <v>5534</v>
      </c>
      <c r="E2264" s="101" t="s">
        <v>988</v>
      </c>
      <c r="F2264" s="101" t="s">
        <v>990</v>
      </c>
      <c r="G2264" s="102" t="s">
        <v>4194</v>
      </c>
      <c r="H2264" s="103">
        <v>0</v>
      </c>
      <c r="I2264" s="103">
        <v>7784</v>
      </c>
      <c r="K2264" s="101" t="s">
        <v>751</v>
      </c>
      <c r="L2264" s="101" t="s">
        <v>599</v>
      </c>
      <c r="M2264" s="101" t="s">
        <v>586</v>
      </c>
      <c r="N2264" s="101" t="s">
        <v>730</v>
      </c>
      <c r="O2264" s="101" t="s">
        <v>6640</v>
      </c>
    </row>
    <row r="2265" spans="1:15" hidden="1">
      <c r="A2265" s="101">
        <v>272</v>
      </c>
      <c r="B2265" s="101">
        <v>884</v>
      </c>
      <c r="C2265" s="101">
        <v>1</v>
      </c>
      <c r="D2265" s="101" t="s">
        <v>5534</v>
      </c>
      <c r="E2265" s="101" t="s">
        <v>988</v>
      </c>
      <c r="F2265" s="101" t="s">
        <v>990</v>
      </c>
      <c r="G2265" s="102" t="s">
        <v>1280</v>
      </c>
      <c r="H2265" s="103">
        <v>0</v>
      </c>
      <c r="I2265" s="103">
        <v>1534</v>
      </c>
      <c r="K2265" s="101" t="s">
        <v>751</v>
      </c>
      <c r="L2265" s="101" t="s">
        <v>599</v>
      </c>
      <c r="M2265" s="101" t="s">
        <v>586</v>
      </c>
      <c r="N2265" s="101" t="s">
        <v>730</v>
      </c>
      <c r="O2265" s="101" t="s">
        <v>2977</v>
      </c>
    </row>
    <row r="2266" spans="1:15" hidden="1">
      <c r="A2266" s="101">
        <v>272</v>
      </c>
      <c r="B2266" s="101">
        <v>885</v>
      </c>
      <c r="C2266" s="101">
        <v>1</v>
      </c>
      <c r="D2266" s="101" t="s">
        <v>5534</v>
      </c>
      <c r="E2266" s="101" t="s">
        <v>988</v>
      </c>
      <c r="F2266" s="101" t="s">
        <v>990</v>
      </c>
      <c r="G2266" s="102" t="s">
        <v>6642</v>
      </c>
      <c r="H2266" s="103">
        <v>0</v>
      </c>
      <c r="I2266" s="103">
        <v>4166</v>
      </c>
      <c r="K2266" s="101" t="s">
        <v>751</v>
      </c>
      <c r="L2266" s="101" t="s">
        <v>599</v>
      </c>
      <c r="M2266" s="101" t="s">
        <v>586</v>
      </c>
      <c r="N2266" s="101" t="s">
        <v>730</v>
      </c>
      <c r="O2266" s="101" t="s">
        <v>6643</v>
      </c>
    </row>
    <row r="2267" spans="1:15" hidden="1">
      <c r="A2267" s="101">
        <v>272</v>
      </c>
      <c r="B2267" s="101">
        <v>886</v>
      </c>
      <c r="C2267" s="101">
        <v>1</v>
      </c>
      <c r="D2267" s="101" t="s">
        <v>5534</v>
      </c>
      <c r="E2267" s="101" t="s">
        <v>988</v>
      </c>
      <c r="F2267" s="101" t="s">
        <v>6644</v>
      </c>
      <c r="G2267" s="102" t="s">
        <v>1274</v>
      </c>
      <c r="H2267" s="103">
        <v>0</v>
      </c>
      <c r="I2267" s="103">
        <v>31620</v>
      </c>
      <c r="K2267" s="101" t="s">
        <v>751</v>
      </c>
      <c r="L2267" s="101" t="s">
        <v>599</v>
      </c>
      <c r="M2267" s="101" t="s">
        <v>586</v>
      </c>
      <c r="N2267" s="101" t="s">
        <v>730</v>
      </c>
      <c r="O2267" s="101" t="s">
        <v>534</v>
      </c>
    </row>
    <row r="2268" spans="1:15" hidden="1">
      <c r="A2268" s="101">
        <v>272</v>
      </c>
      <c r="B2268" s="101">
        <v>887</v>
      </c>
      <c r="C2268" s="101">
        <v>1</v>
      </c>
      <c r="D2268" s="101" t="s">
        <v>5534</v>
      </c>
      <c r="E2268" s="101" t="s">
        <v>988</v>
      </c>
      <c r="F2268" s="101" t="s">
        <v>6644</v>
      </c>
      <c r="G2268" s="102" t="s">
        <v>6645</v>
      </c>
      <c r="H2268" s="103">
        <v>0</v>
      </c>
      <c r="I2268" s="103">
        <v>37200</v>
      </c>
      <c r="K2268" s="101" t="s">
        <v>751</v>
      </c>
      <c r="L2268" s="101" t="s">
        <v>599</v>
      </c>
      <c r="M2268" s="101" t="s">
        <v>586</v>
      </c>
      <c r="N2268" s="101" t="s">
        <v>730</v>
      </c>
      <c r="O2268" s="101" t="s">
        <v>5654</v>
      </c>
    </row>
    <row r="2269" spans="1:15" hidden="1">
      <c r="A2269" s="101">
        <v>272</v>
      </c>
      <c r="B2269" s="101">
        <v>888</v>
      </c>
      <c r="C2269" s="101">
        <v>1</v>
      </c>
      <c r="D2269" s="101" t="s">
        <v>5534</v>
      </c>
      <c r="E2269" s="101" t="s">
        <v>988</v>
      </c>
      <c r="F2269" s="101" t="s">
        <v>6644</v>
      </c>
      <c r="G2269" s="102" t="s">
        <v>2731</v>
      </c>
      <c r="H2269" s="103">
        <v>0</v>
      </c>
      <c r="I2269" s="103">
        <v>1813</v>
      </c>
      <c r="K2269" s="101" t="s">
        <v>751</v>
      </c>
      <c r="L2269" s="101" t="s">
        <v>599</v>
      </c>
      <c r="M2269" s="101" t="s">
        <v>586</v>
      </c>
      <c r="N2269" s="101" t="s">
        <v>730</v>
      </c>
      <c r="O2269" s="101" t="s">
        <v>3849</v>
      </c>
    </row>
    <row r="2270" spans="1:15" hidden="1">
      <c r="A2270" s="101">
        <v>272</v>
      </c>
      <c r="B2270" s="101">
        <v>889</v>
      </c>
      <c r="C2270" s="101">
        <v>1</v>
      </c>
      <c r="D2270" s="101" t="s">
        <v>5534</v>
      </c>
      <c r="E2270" s="101" t="s">
        <v>988</v>
      </c>
      <c r="F2270" s="101" t="s">
        <v>6644</v>
      </c>
      <c r="G2270" s="102" t="s">
        <v>6646</v>
      </c>
      <c r="H2270" s="103">
        <v>0</v>
      </c>
      <c r="I2270" s="103">
        <v>2157</v>
      </c>
      <c r="K2270" s="101" t="s">
        <v>751</v>
      </c>
      <c r="L2270" s="101" t="s">
        <v>599</v>
      </c>
      <c r="M2270" s="101" t="s">
        <v>586</v>
      </c>
      <c r="N2270" s="101" t="s">
        <v>730</v>
      </c>
      <c r="O2270" s="101" t="s">
        <v>6648</v>
      </c>
    </row>
    <row r="2271" spans="1:15" hidden="1">
      <c r="A2271" s="101">
        <v>272</v>
      </c>
      <c r="B2271" s="101">
        <v>890</v>
      </c>
      <c r="C2271" s="101">
        <v>1</v>
      </c>
      <c r="D2271" s="101" t="s">
        <v>5534</v>
      </c>
      <c r="E2271" s="101" t="s">
        <v>988</v>
      </c>
      <c r="F2271" s="101" t="s">
        <v>6644</v>
      </c>
      <c r="G2271" s="102" t="s">
        <v>6649</v>
      </c>
      <c r="H2271" s="103">
        <v>0</v>
      </c>
      <c r="I2271" s="103">
        <v>26970</v>
      </c>
      <c r="K2271" s="101" t="s">
        <v>751</v>
      </c>
      <c r="L2271" s="101" t="s">
        <v>599</v>
      </c>
      <c r="M2271" s="101" t="s">
        <v>586</v>
      </c>
      <c r="N2271" s="101" t="s">
        <v>730</v>
      </c>
      <c r="O2271" s="101" t="s">
        <v>5672</v>
      </c>
    </row>
    <row r="2272" spans="1:15" hidden="1">
      <c r="A2272" s="101">
        <v>272</v>
      </c>
      <c r="B2272" s="101">
        <v>891</v>
      </c>
      <c r="C2272" s="101">
        <v>1</v>
      </c>
      <c r="D2272" s="101" t="s">
        <v>5534</v>
      </c>
      <c r="E2272" s="101" t="s">
        <v>988</v>
      </c>
      <c r="F2272" s="101" t="s">
        <v>6644</v>
      </c>
      <c r="G2272" s="102" t="s">
        <v>2957</v>
      </c>
      <c r="H2272" s="103">
        <v>0</v>
      </c>
      <c r="I2272" s="103">
        <v>9300</v>
      </c>
      <c r="K2272" s="101" t="s">
        <v>751</v>
      </c>
      <c r="L2272" s="101" t="s">
        <v>599</v>
      </c>
      <c r="M2272" s="101" t="s">
        <v>586</v>
      </c>
      <c r="N2272" s="101" t="s">
        <v>730</v>
      </c>
      <c r="O2272" s="101" t="s">
        <v>5488</v>
      </c>
    </row>
    <row r="2273" spans="1:15" hidden="1">
      <c r="A2273" s="101">
        <v>272</v>
      </c>
      <c r="B2273" s="101">
        <v>892</v>
      </c>
      <c r="C2273" s="101">
        <v>1</v>
      </c>
      <c r="D2273" s="101" t="s">
        <v>5534</v>
      </c>
      <c r="E2273" s="101" t="s">
        <v>988</v>
      </c>
      <c r="F2273" s="101" t="s">
        <v>6644</v>
      </c>
      <c r="G2273" s="102" t="s">
        <v>6651</v>
      </c>
      <c r="H2273" s="103">
        <v>0</v>
      </c>
      <c r="I2273" s="103">
        <v>6891</v>
      </c>
      <c r="K2273" s="101" t="s">
        <v>751</v>
      </c>
      <c r="L2273" s="101" t="s">
        <v>599</v>
      </c>
      <c r="M2273" s="101" t="s">
        <v>586</v>
      </c>
      <c r="N2273" s="101" t="s">
        <v>730</v>
      </c>
      <c r="O2273" s="101" t="s">
        <v>2663</v>
      </c>
    </row>
    <row r="2274" spans="1:15" hidden="1">
      <c r="A2274" s="101">
        <v>272</v>
      </c>
      <c r="B2274" s="101">
        <v>893</v>
      </c>
      <c r="C2274" s="101">
        <v>1</v>
      </c>
      <c r="D2274" s="101" t="s">
        <v>5534</v>
      </c>
      <c r="E2274" s="101" t="s">
        <v>988</v>
      </c>
      <c r="F2274" s="101" t="s">
        <v>6644</v>
      </c>
      <c r="G2274" s="102" t="s">
        <v>6654</v>
      </c>
      <c r="H2274" s="103">
        <v>0</v>
      </c>
      <c r="I2274" s="103">
        <v>2604</v>
      </c>
      <c r="K2274" s="101" t="s">
        <v>751</v>
      </c>
      <c r="L2274" s="101" t="s">
        <v>599</v>
      </c>
      <c r="M2274" s="101" t="s">
        <v>586</v>
      </c>
      <c r="N2274" s="101" t="s">
        <v>730</v>
      </c>
      <c r="O2274" s="101" t="s">
        <v>6650</v>
      </c>
    </row>
    <row r="2275" spans="1:15" hidden="1">
      <c r="A2275" s="101">
        <v>272</v>
      </c>
      <c r="B2275" s="101">
        <v>894</v>
      </c>
      <c r="C2275" s="101">
        <v>1</v>
      </c>
      <c r="D2275" s="101" t="s">
        <v>5534</v>
      </c>
      <c r="E2275" s="101" t="s">
        <v>988</v>
      </c>
      <c r="F2275" s="101" t="s">
        <v>6644</v>
      </c>
      <c r="G2275" s="102" t="s">
        <v>1290</v>
      </c>
      <c r="H2275" s="103">
        <v>0</v>
      </c>
      <c r="I2275" s="103">
        <v>49290</v>
      </c>
      <c r="K2275" s="101" t="s">
        <v>751</v>
      </c>
      <c r="L2275" s="101" t="s">
        <v>599</v>
      </c>
      <c r="M2275" s="101" t="s">
        <v>586</v>
      </c>
      <c r="N2275" s="101" t="s">
        <v>730</v>
      </c>
      <c r="O2275" s="101" t="s">
        <v>5671</v>
      </c>
    </row>
    <row r="2276" spans="1:15" hidden="1">
      <c r="A2276" s="101">
        <v>272</v>
      </c>
      <c r="B2276" s="101">
        <v>895</v>
      </c>
      <c r="C2276" s="101">
        <v>1</v>
      </c>
      <c r="D2276" s="101" t="s">
        <v>5534</v>
      </c>
      <c r="E2276" s="101" t="s">
        <v>988</v>
      </c>
      <c r="F2276" s="101" t="s">
        <v>3268</v>
      </c>
      <c r="G2276" s="102" t="s">
        <v>5667</v>
      </c>
      <c r="H2276" s="103">
        <v>0</v>
      </c>
      <c r="I2276" s="103">
        <v>64170</v>
      </c>
      <c r="K2276" s="101" t="s">
        <v>751</v>
      </c>
      <c r="L2276" s="101" t="s">
        <v>599</v>
      </c>
      <c r="M2276" s="101" t="s">
        <v>586</v>
      </c>
      <c r="N2276" s="101" t="s">
        <v>730</v>
      </c>
      <c r="O2276" s="101" t="s">
        <v>1932</v>
      </c>
    </row>
    <row r="2277" spans="1:15" hidden="1">
      <c r="A2277" s="101">
        <v>272</v>
      </c>
      <c r="B2277" s="101">
        <v>896</v>
      </c>
      <c r="C2277" s="101">
        <v>1</v>
      </c>
      <c r="D2277" s="101" t="s">
        <v>5534</v>
      </c>
      <c r="E2277" s="101" t="s">
        <v>988</v>
      </c>
      <c r="F2277" s="101" t="s">
        <v>1712</v>
      </c>
      <c r="G2277" s="102" t="s">
        <v>6656</v>
      </c>
      <c r="H2277" s="103">
        <v>0</v>
      </c>
      <c r="I2277" s="103">
        <v>22320</v>
      </c>
      <c r="K2277" s="101" t="s">
        <v>751</v>
      </c>
      <c r="L2277" s="101" t="s">
        <v>599</v>
      </c>
      <c r="M2277" s="101" t="s">
        <v>586</v>
      </c>
      <c r="N2277" s="101" t="s">
        <v>730</v>
      </c>
      <c r="O2277" s="101" t="s">
        <v>5889</v>
      </c>
    </row>
    <row r="2278" spans="1:15" hidden="1">
      <c r="A2278" s="101">
        <v>272</v>
      </c>
      <c r="B2278" s="101">
        <v>897</v>
      </c>
      <c r="C2278" s="101">
        <v>1</v>
      </c>
      <c r="D2278" s="101" t="s">
        <v>5534</v>
      </c>
      <c r="E2278" s="101" t="s">
        <v>988</v>
      </c>
      <c r="F2278" s="101" t="s">
        <v>4658</v>
      </c>
      <c r="G2278" s="102" t="s">
        <v>1148</v>
      </c>
      <c r="H2278" s="103">
        <v>0</v>
      </c>
      <c r="I2278" s="103">
        <v>74400</v>
      </c>
      <c r="K2278" s="101" t="s">
        <v>751</v>
      </c>
      <c r="L2278" s="101" t="s">
        <v>599</v>
      </c>
      <c r="M2278" s="101" t="s">
        <v>586</v>
      </c>
      <c r="N2278" s="101" t="s">
        <v>730</v>
      </c>
      <c r="O2278" s="101" t="s">
        <v>1285</v>
      </c>
    </row>
    <row r="2279" spans="1:15" hidden="1">
      <c r="A2279" s="101">
        <v>272</v>
      </c>
      <c r="B2279" s="101">
        <v>898</v>
      </c>
      <c r="C2279" s="101">
        <v>1</v>
      </c>
      <c r="D2279" s="101" t="s">
        <v>5534</v>
      </c>
      <c r="E2279" s="101" t="s">
        <v>988</v>
      </c>
      <c r="F2279" s="101" t="s">
        <v>4658</v>
      </c>
      <c r="G2279" s="102" t="s">
        <v>5721</v>
      </c>
      <c r="H2279" s="103">
        <v>0</v>
      </c>
      <c r="I2279" s="103">
        <v>7337</v>
      </c>
      <c r="K2279" s="101" t="s">
        <v>751</v>
      </c>
      <c r="L2279" s="101" t="s">
        <v>599</v>
      </c>
      <c r="M2279" s="101" t="s">
        <v>586</v>
      </c>
      <c r="N2279" s="101" t="s">
        <v>730</v>
      </c>
      <c r="O2279" s="101" t="s">
        <v>6123</v>
      </c>
    </row>
    <row r="2280" spans="1:15" hidden="1">
      <c r="A2280" s="101">
        <v>272</v>
      </c>
      <c r="B2280" s="101">
        <v>899</v>
      </c>
      <c r="C2280" s="101">
        <v>1</v>
      </c>
      <c r="D2280" s="101" t="s">
        <v>5534</v>
      </c>
      <c r="E2280" s="101" t="s">
        <v>988</v>
      </c>
      <c r="F2280" s="101" t="s">
        <v>4658</v>
      </c>
      <c r="G2280" s="102" t="s">
        <v>5744</v>
      </c>
      <c r="H2280" s="103">
        <v>0</v>
      </c>
      <c r="I2280" s="103">
        <v>1171</v>
      </c>
      <c r="K2280" s="101" t="s">
        <v>751</v>
      </c>
      <c r="L2280" s="101" t="s">
        <v>599</v>
      </c>
      <c r="M2280" s="101" t="s">
        <v>586</v>
      </c>
      <c r="N2280" s="101" t="s">
        <v>730</v>
      </c>
      <c r="O2280" s="101" t="s">
        <v>4716</v>
      </c>
    </row>
    <row r="2281" spans="1:15" hidden="1">
      <c r="A2281" s="101">
        <v>272</v>
      </c>
      <c r="B2281" s="101">
        <v>900</v>
      </c>
      <c r="C2281" s="101">
        <v>1</v>
      </c>
      <c r="D2281" s="101" t="s">
        <v>5534</v>
      </c>
      <c r="E2281" s="101" t="s">
        <v>988</v>
      </c>
      <c r="F2281" s="101" t="s">
        <v>4658</v>
      </c>
      <c r="G2281" s="102" t="s">
        <v>6658</v>
      </c>
      <c r="H2281" s="103">
        <v>0</v>
      </c>
      <c r="I2281" s="103">
        <v>2008</v>
      </c>
      <c r="K2281" s="101" t="s">
        <v>751</v>
      </c>
      <c r="L2281" s="101" t="s">
        <v>599</v>
      </c>
      <c r="M2281" s="101" t="s">
        <v>586</v>
      </c>
      <c r="N2281" s="101" t="s">
        <v>730</v>
      </c>
      <c r="O2281" s="101" t="s">
        <v>1292</v>
      </c>
    </row>
    <row r="2282" spans="1:15" hidden="1">
      <c r="A2282" s="101">
        <v>272</v>
      </c>
      <c r="B2282" s="101">
        <v>901</v>
      </c>
      <c r="C2282" s="101">
        <v>1</v>
      </c>
      <c r="D2282" s="101" t="s">
        <v>5534</v>
      </c>
      <c r="E2282" s="101" t="s">
        <v>988</v>
      </c>
      <c r="F2282" s="101" t="s">
        <v>4658</v>
      </c>
      <c r="G2282" s="102" t="s">
        <v>6659</v>
      </c>
      <c r="H2282" s="103">
        <v>0</v>
      </c>
      <c r="I2282" s="103">
        <v>36270</v>
      </c>
      <c r="K2282" s="101" t="s">
        <v>751</v>
      </c>
      <c r="L2282" s="101" t="s">
        <v>599</v>
      </c>
      <c r="M2282" s="101" t="s">
        <v>586</v>
      </c>
      <c r="N2282" s="101" t="s">
        <v>730</v>
      </c>
      <c r="O2282" s="101" t="s">
        <v>3442</v>
      </c>
    </row>
    <row r="2283" spans="1:15" hidden="1">
      <c r="A2283" s="101">
        <v>272</v>
      </c>
      <c r="B2283" s="101">
        <v>902</v>
      </c>
      <c r="C2283" s="101">
        <v>1</v>
      </c>
      <c r="D2283" s="101" t="s">
        <v>5534</v>
      </c>
      <c r="E2283" s="101" t="s">
        <v>988</v>
      </c>
      <c r="F2283" s="101" t="s">
        <v>4658</v>
      </c>
      <c r="G2283" s="102" t="s">
        <v>4595</v>
      </c>
      <c r="H2283" s="103">
        <v>0</v>
      </c>
      <c r="I2283" s="103">
        <v>2650</v>
      </c>
      <c r="K2283" s="101" t="s">
        <v>751</v>
      </c>
      <c r="L2283" s="101" t="s">
        <v>599</v>
      </c>
      <c r="M2283" s="101" t="s">
        <v>586</v>
      </c>
      <c r="N2283" s="101" t="s">
        <v>730</v>
      </c>
      <c r="O2283" s="101" t="s">
        <v>6661</v>
      </c>
    </row>
    <row r="2284" spans="1:15" hidden="1">
      <c r="A2284" s="101">
        <v>272</v>
      </c>
      <c r="B2284" s="101">
        <v>903</v>
      </c>
      <c r="C2284" s="101">
        <v>1</v>
      </c>
      <c r="D2284" s="101" t="s">
        <v>5534</v>
      </c>
      <c r="E2284" s="101" t="s">
        <v>988</v>
      </c>
      <c r="F2284" s="101" t="s">
        <v>4658</v>
      </c>
      <c r="G2284" s="102" t="s">
        <v>6662</v>
      </c>
      <c r="H2284" s="103">
        <v>0</v>
      </c>
      <c r="I2284" s="103">
        <v>10230</v>
      </c>
      <c r="K2284" s="101" t="s">
        <v>751</v>
      </c>
      <c r="L2284" s="101" t="s">
        <v>599</v>
      </c>
      <c r="M2284" s="101" t="s">
        <v>586</v>
      </c>
      <c r="N2284" s="101" t="s">
        <v>730</v>
      </c>
      <c r="O2284" s="101" t="s">
        <v>4011</v>
      </c>
    </row>
    <row r="2285" spans="1:15" hidden="1">
      <c r="A2285" s="101">
        <v>272</v>
      </c>
      <c r="B2285" s="101">
        <v>904</v>
      </c>
      <c r="C2285" s="101">
        <v>1</v>
      </c>
      <c r="D2285" s="101" t="s">
        <v>5534</v>
      </c>
      <c r="E2285" s="101" t="s">
        <v>988</v>
      </c>
      <c r="F2285" s="101" t="s">
        <v>4658</v>
      </c>
      <c r="G2285" s="102" t="s">
        <v>3841</v>
      </c>
      <c r="H2285" s="103">
        <v>0</v>
      </c>
      <c r="I2285" s="103">
        <v>34410</v>
      </c>
      <c r="K2285" s="101" t="s">
        <v>751</v>
      </c>
      <c r="L2285" s="101" t="s">
        <v>599</v>
      </c>
      <c r="M2285" s="101" t="s">
        <v>586</v>
      </c>
      <c r="N2285" s="101" t="s">
        <v>730</v>
      </c>
      <c r="O2285" s="101" t="s">
        <v>3886</v>
      </c>
    </row>
    <row r="2286" spans="1:15" hidden="1">
      <c r="A2286" s="101">
        <v>272</v>
      </c>
      <c r="B2286" s="101">
        <v>905</v>
      </c>
      <c r="C2286" s="101">
        <v>1</v>
      </c>
      <c r="D2286" s="101" t="s">
        <v>5534</v>
      </c>
      <c r="E2286" s="101" t="s">
        <v>988</v>
      </c>
      <c r="F2286" s="101" t="s">
        <v>4658</v>
      </c>
      <c r="G2286" s="102" t="s">
        <v>6664</v>
      </c>
      <c r="H2286" s="103">
        <v>0</v>
      </c>
      <c r="I2286" s="103">
        <v>39990</v>
      </c>
      <c r="K2286" s="101" t="s">
        <v>751</v>
      </c>
      <c r="L2286" s="101" t="s">
        <v>599</v>
      </c>
      <c r="M2286" s="101" t="s">
        <v>586</v>
      </c>
      <c r="N2286" s="101" t="s">
        <v>730</v>
      </c>
      <c r="O2286" s="101" t="s">
        <v>5580</v>
      </c>
    </row>
    <row r="2287" spans="1:15" hidden="1">
      <c r="A2287" s="101">
        <v>272</v>
      </c>
      <c r="B2287" s="101">
        <v>906</v>
      </c>
      <c r="C2287" s="101">
        <v>1</v>
      </c>
      <c r="D2287" s="101" t="s">
        <v>5534</v>
      </c>
      <c r="E2287" s="101" t="s">
        <v>988</v>
      </c>
      <c r="F2287" s="101" t="s">
        <v>4658</v>
      </c>
      <c r="G2287" s="102" t="s">
        <v>6666</v>
      </c>
      <c r="H2287" s="103">
        <v>0</v>
      </c>
      <c r="I2287" s="103">
        <v>41850</v>
      </c>
      <c r="K2287" s="101" t="s">
        <v>751</v>
      </c>
      <c r="L2287" s="101" t="s">
        <v>599</v>
      </c>
      <c r="M2287" s="101" t="s">
        <v>586</v>
      </c>
      <c r="N2287" s="101" t="s">
        <v>730</v>
      </c>
      <c r="O2287" s="101" t="s">
        <v>6007</v>
      </c>
    </row>
    <row r="2288" spans="1:15" hidden="1">
      <c r="A2288" s="101">
        <v>272</v>
      </c>
      <c r="B2288" s="101">
        <v>907</v>
      </c>
      <c r="C2288" s="101">
        <v>1</v>
      </c>
      <c r="D2288" s="101" t="s">
        <v>5534</v>
      </c>
      <c r="E2288" s="101" t="s">
        <v>988</v>
      </c>
      <c r="F2288" s="101" t="s">
        <v>4658</v>
      </c>
      <c r="G2288" s="102" t="s">
        <v>6667</v>
      </c>
      <c r="H2288" s="103">
        <v>0</v>
      </c>
      <c r="I2288" s="103">
        <v>41850</v>
      </c>
      <c r="K2288" s="101" t="s">
        <v>751</v>
      </c>
      <c r="L2288" s="101" t="s">
        <v>599</v>
      </c>
      <c r="M2288" s="101" t="s">
        <v>586</v>
      </c>
      <c r="N2288" s="101" t="s">
        <v>730</v>
      </c>
      <c r="O2288" s="101" t="s">
        <v>6007</v>
      </c>
    </row>
    <row r="2289" spans="1:15" hidden="1">
      <c r="A2289" s="101">
        <v>272</v>
      </c>
      <c r="B2289" s="101">
        <v>908</v>
      </c>
      <c r="C2289" s="101">
        <v>1</v>
      </c>
      <c r="D2289" s="101" t="s">
        <v>5534</v>
      </c>
      <c r="E2289" s="101" t="s">
        <v>988</v>
      </c>
      <c r="F2289" s="101" t="s">
        <v>6668</v>
      </c>
      <c r="G2289" s="102" t="s">
        <v>6669</v>
      </c>
      <c r="H2289" s="103">
        <v>0</v>
      </c>
      <c r="I2289" s="103">
        <v>23250</v>
      </c>
      <c r="K2289" s="101" t="s">
        <v>751</v>
      </c>
      <c r="L2289" s="101" t="s">
        <v>599</v>
      </c>
      <c r="M2289" s="101" t="s">
        <v>586</v>
      </c>
      <c r="N2289" s="101" t="s">
        <v>730</v>
      </c>
      <c r="O2289" s="101" t="s">
        <v>3510</v>
      </c>
    </row>
    <row r="2290" spans="1:15" hidden="1">
      <c r="A2290" s="101">
        <v>272</v>
      </c>
      <c r="B2290" s="101">
        <v>909</v>
      </c>
      <c r="C2290" s="101">
        <v>1</v>
      </c>
      <c r="D2290" s="101" t="s">
        <v>5534</v>
      </c>
      <c r="E2290" s="101" t="s">
        <v>988</v>
      </c>
      <c r="F2290" s="101" t="s">
        <v>3452</v>
      </c>
      <c r="G2290" s="102" t="s">
        <v>3223</v>
      </c>
      <c r="H2290" s="103">
        <v>0</v>
      </c>
      <c r="I2290" s="103">
        <v>6277</v>
      </c>
      <c r="K2290" s="101" t="s">
        <v>751</v>
      </c>
      <c r="L2290" s="101" t="s">
        <v>599</v>
      </c>
      <c r="M2290" s="101" t="s">
        <v>586</v>
      </c>
      <c r="N2290" s="101" t="s">
        <v>730</v>
      </c>
      <c r="O2290" s="101" t="s">
        <v>3595</v>
      </c>
    </row>
    <row r="2291" spans="1:15" hidden="1">
      <c r="A2291" s="101">
        <v>272</v>
      </c>
      <c r="B2291" s="101">
        <v>910</v>
      </c>
      <c r="C2291" s="101">
        <v>1</v>
      </c>
      <c r="D2291" s="101" t="s">
        <v>5534</v>
      </c>
      <c r="E2291" s="101" t="s">
        <v>988</v>
      </c>
      <c r="F2291" s="101" t="s">
        <v>3452</v>
      </c>
      <c r="G2291" s="102" t="s">
        <v>6671</v>
      </c>
      <c r="H2291" s="103">
        <v>0</v>
      </c>
      <c r="I2291" s="103">
        <v>4017</v>
      </c>
      <c r="K2291" s="101" t="s">
        <v>751</v>
      </c>
      <c r="L2291" s="101" t="s">
        <v>599</v>
      </c>
      <c r="M2291" s="101" t="s">
        <v>586</v>
      </c>
      <c r="N2291" s="101" t="s">
        <v>730</v>
      </c>
      <c r="O2291" s="101" t="s">
        <v>6672</v>
      </c>
    </row>
    <row r="2292" spans="1:15" hidden="1">
      <c r="A2292" s="101">
        <v>272</v>
      </c>
      <c r="B2292" s="101">
        <v>911</v>
      </c>
      <c r="C2292" s="101">
        <v>1</v>
      </c>
      <c r="D2292" s="101" t="s">
        <v>5534</v>
      </c>
      <c r="E2292" s="101" t="s">
        <v>988</v>
      </c>
      <c r="F2292" s="101" t="s">
        <v>3452</v>
      </c>
      <c r="G2292" s="102" t="s">
        <v>981</v>
      </c>
      <c r="H2292" s="103">
        <v>0</v>
      </c>
      <c r="I2292" s="103">
        <v>3868</v>
      </c>
      <c r="K2292" s="101" t="s">
        <v>751</v>
      </c>
      <c r="L2292" s="101" t="s">
        <v>599</v>
      </c>
      <c r="M2292" s="101" t="s">
        <v>586</v>
      </c>
      <c r="N2292" s="101" t="s">
        <v>730</v>
      </c>
      <c r="O2292" s="101" t="s">
        <v>4145</v>
      </c>
    </row>
    <row r="2293" spans="1:15" hidden="1">
      <c r="A2293" s="101">
        <v>272</v>
      </c>
      <c r="B2293" s="101">
        <v>912</v>
      </c>
      <c r="C2293" s="101">
        <v>1</v>
      </c>
      <c r="D2293" s="101" t="s">
        <v>5534</v>
      </c>
      <c r="E2293" s="101" t="s">
        <v>988</v>
      </c>
      <c r="F2293" s="101" t="s">
        <v>6674</v>
      </c>
      <c r="G2293" s="102" t="s">
        <v>1345</v>
      </c>
      <c r="H2293" s="103">
        <v>0</v>
      </c>
      <c r="I2293" s="103">
        <v>5896</v>
      </c>
      <c r="K2293" s="101" t="s">
        <v>751</v>
      </c>
      <c r="L2293" s="101" t="s">
        <v>599</v>
      </c>
      <c r="M2293" s="101" t="s">
        <v>586</v>
      </c>
      <c r="N2293" s="101" t="s">
        <v>730</v>
      </c>
      <c r="O2293" s="101" t="s">
        <v>6675</v>
      </c>
    </row>
    <row r="2294" spans="1:15" hidden="1">
      <c r="A2294" s="101">
        <v>272</v>
      </c>
      <c r="B2294" s="101">
        <v>913</v>
      </c>
      <c r="C2294" s="101">
        <v>1</v>
      </c>
      <c r="D2294" s="101" t="s">
        <v>5534</v>
      </c>
      <c r="E2294" s="101" t="s">
        <v>988</v>
      </c>
      <c r="F2294" s="101" t="s">
        <v>6674</v>
      </c>
      <c r="G2294" s="102" t="s">
        <v>1630</v>
      </c>
      <c r="H2294" s="103">
        <v>0</v>
      </c>
      <c r="I2294" s="103">
        <v>3952</v>
      </c>
      <c r="K2294" s="101" t="s">
        <v>751</v>
      </c>
      <c r="L2294" s="101" t="s">
        <v>599</v>
      </c>
      <c r="M2294" s="101" t="s">
        <v>586</v>
      </c>
      <c r="N2294" s="101" t="s">
        <v>730</v>
      </c>
      <c r="O2294" s="101" t="s">
        <v>4608</v>
      </c>
    </row>
    <row r="2295" spans="1:15" hidden="1">
      <c r="A2295" s="101">
        <v>272</v>
      </c>
      <c r="B2295" s="101">
        <v>914</v>
      </c>
      <c r="C2295" s="101">
        <v>1</v>
      </c>
      <c r="D2295" s="101" t="s">
        <v>5534</v>
      </c>
      <c r="E2295" s="101" t="s">
        <v>988</v>
      </c>
      <c r="F2295" s="101" t="s">
        <v>6674</v>
      </c>
      <c r="G2295" s="102" t="s">
        <v>6676</v>
      </c>
      <c r="H2295" s="103">
        <v>0</v>
      </c>
      <c r="I2295" s="103">
        <v>3720</v>
      </c>
      <c r="K2295" s="101" t="s">
        <v>751</v>
      </c>
      <c r="L2295" s="101" t="s">
        <v>599</v>
      </c>
      <c r="M2295" s="101" t="s">
        <v>586</v>
      </c>
      <c r="N2295" s="101" t="s">
        <v>730</v>
      </c>
      <c r="O2295" s="101" t="s">
        <v>6677</v>
      </c>
    </row>
    <row r="2296" spans="1:15" hidden="1">
      <c r="A2296" s="101">
        <v>272</v>
      </c>
      <c r="B2296" s="101">
        <v>915</v>
      </c>
      <c r="C2296" s="101">
        <v>1</v>
      </c>
      <c r="D2296" s="101" t="s">
        <v>5534</v>
      </c>
      <c r="E2296" s="101" t="s">
        <v>988</v>
      </c>
      <c r="F2296" s="101" t="s">
        <v>4228</v>
      </c>
      <c r="G2296" s="102" t="s">
        <v>6678</v>
      </c>
      <c r="H2296" s="103">
        <v>0</v>
      </c>
      <c r="I2296" s="103">
        <v>20460</v>
      </c>
      <c r="K2296" s="101" t="s">
        <v>751</v>
      </c>
      <c r="L2296" s="101" t="s">
        <v>599</v>
      </c>
      <c r="M2296" s="101" t="s">
        <v>586</v>
      </c>
      <c r="N2296" s="101" t="s">
        <v>730</v>
      </c>
      <c r="O2296" s="101" t="s">
        <v>1637</v>
      </c>
    </row>
    <row r="2297" spans="1:15" hidden="1">
      <c r="A2297" s="101">
        <v>272</v>
      </c>
      <c r="B2297" s="101">
        <v>916</v>
      </c>
      <c r="C2297" s="101">
        <v>1</v>
      </c>
      <c r="D2297" s="101" t="s">
        <v>5534</v>
      </c>
      <c r="E2297" s="101" t="s">
        <v>988</v>
      </c>
      <c r="F2297" s="101" t="s">
        <v>4228</v>
      </c>
      <c r="G2297" s="102" t="s">
        <v>6680</v>
      </c>
      <c r="H2297" s="103">
        <v>0</v>
      </c>
      <c r="I2297" s="103">
        <v>25110</v>
      </c>
      <c r="K2297" s="101" t="s">
        <v>751</v>
      </c>
      <c r="L2297" s="101" t="s">
        <v>599</v>
      </c>
      <c r="M2297" s="101" t="s">
        <v>586</v>
      </c>
      <c r="N2297" s="101" t="s">
        <v>730</v>
      </c>
      <c r="O2297" s="101" t="s">
        <v>1992</v>
      </c>
    </row>
    <row r="2298" spans="1:15" hidden="1">
      <c r="A2298" s="101">
        <v>272</v>
      </c>
      <c r="B2298" s="101">
        <v>917</v>
      </c>
      <c r="C2298" s="101">
        <v>1</v>
      </c>
      <c r="D2298" s="101" t="s">
        <v>5534</v>
      </c>
      <c r="E2298" s="101" t="s">
        <v>988</v>
      </c>
      <c r="F2298" s="101" t="s">
        <v>4228</v>
      </c>
      <c r="G2298" s="102" t="s">
        <v>6682</v>
      </c>
      <c r="H2298" s="103">
        <v>0</v>
      </c>
      <c r="I2298" s="103">
        <v>16740</v>
      </c>
      <c r="K2298" s="101" t="s">
        <v>751</v>
      </c>
      <c r="L2298" s="101" t="s">
        <v>599</v>
      </c>
      <c r="M2298" s="101" t="s">
        <v>586</v>
      </c>
      <c r="N2298" s="101" t="s">
        <v>730</v>
      </c>
      <c r="O2298" s="101" t="s">
        <v>5832</v>
      </c>
    </row>
    <row r="2299" spans="1:15" hidden="1">
      <c r="A2299" s="101">
        <v>272</v>
      </c>
      <c r="B2299" s="101">
        <v>918</v>
      </c>
      <c r="C2299" s="101">
        <v>1</v>
      </c>
      <c r="D2299" s="101" t="s">
        <v>5534</v>
      </c>
      <c r="E2299" s="101" t="s">
        <v>988</v>
      </c>
      <c r="F2299" s="101" t="s">
        <v>4228</v>
      </c>
      <c r="G2299" s="102" t="s">
        <v>5529</v>
      </c>
      <c r="H2299" s="103">
        <v>0</v>
      </c>
      <c r="I2299" s="103">
        <v>28830</v>
      </c>
      <c r="K2299" s="101" t="s">
        <v>751</v>
      </c>
      <c r="L2299" s="101" t="s">
        <v>599</v>
      </c>
      <c r="M2299" s="101" t="s">
        <v>586</v>
      </c>
      <c r="N2299" s="101" t="s">
        <v>730</v>
      </c>
      <c r="O2299" s="101" t="s">
        <v>4853</v>
      </c>
    </row>
    <row r="2300" spans="1:15" hidden="1">
      <c r="A2300" s="101">
        <v>272</v>
      </c>
      <c r="B2300" s="101">
        <v>919</v>
      </c>
      <c r="C2300" s="101">
        <v>1</v>
      </c>
      <c r="D2300" s="101" t="s">
        <v>5534</v>
      </c>
      <c r="E2300" s="101" t="s">
        <v>988</v>
      </c>
      <c r="F2300" s="101" t="s">
        <v>4228</v>
      </c>
      <c r="G2300" s="102" t="s">
        <v>2296</v>
      </c>
      <c r="H2300" s="103">
        <v>0</v>
      </c>
      <c r="I2300" s="103">
        <v>1367</v>
      </c>
      <c r="K2300" s="101" t="s">
        <v>751</v>
      </c>
      <c r="L2300" s="101" t="s">
        <v>599</v>
      </c>
      <c r="M2300" s="101" t="s">
        <v>586</v>
      </c>
      <c r="N2300" s="101" t="s">
        <v>730</v>
      </c>
      <c r="O2300" s="101" t="s">
        <v>3685</v>
      </c>
    </row>
    <row r="2301" spans="1:15" hidden="1">
      <c r="A2301" s="101">
        <v>272</v>
      </c>
      <c r="B2301" s="101">
        <v>920</v>
      </c>
      <c r="C2301" s="101">
        <v>1</v>
      </c>
      <c r="D2301" s="101" t="s">
        <v>5534</v>
      </c>
      <c r="E2301" s="101" t="s">
        <v>988</v>
      </c>
      <c r="F2301" s="101" t="s">
        <v>4228</v>
      </c>
      <c r="G2301" s="102" t="s">
        <v>3767</v>
      </c>
      <c r="H2301" s="103">
        <v>0</v>
      </c>
      <c r="I2301" s="103">
        <v>6565</v>
      </c>
      <c r="K2301" s="101" t="s">
        <v>751</v>
      </c>
      <c r="L2301" s="101" t="s">
        <v>599</v>
      </c>
      <c r="M2301" s="101" t="s">
        <v>586</v>
      </c>
      <c r="N2301" s="101" t="s">
        <v>730</v>
      </c>
      <c r="O2301" s="101" t="s">
        <v>6684</v>
      </c>
    </row>
    <row r="2302" spans="1:15" hidden="1">
      <c r="A2302" s="101">
        <v>272</v>
      </c>
      <c r="B2302" s="101">
        <v>921</v>
      </c>
      <c r="C2302" s="101">
        <v>1</v>
      </c>
      <c r="D2302" s="101" t="s">
        <v>5534</v>
      </c>
      <c r="E2302" s="101" t="s">
        <v>988</v>
      </c>
      <c r="F2302" s="101" t="s">
        <v>4228</v>
      </c>
      <c r="G2302" s="102" t="s">
        <v>6686</v>
      </c>
      <c r="H2302" s="103">
        <v>0</v>
      </c>
      <c r="I2302" s="103">
        <v>11160</v>
      </c>
      <c r="K2302" s="101" t="s">
        <v>751</v>
      </c>
      <c r="L2302" s="101" t="s">
        <v>599</v>
      </c>
      <c r="M2302" s="101" t="s">
        <v>586</v>
      </c>
      <c r="N2302" s="101" t="s">
        <v>730</v>
      </c>
      <c r="O2302" s="101" t="s">
        <v>5850</v>
      </c>
    </row>
    <row r="2303" spans="1:15" hidden="1">
      <c r="A2303" s="101">
        <v>272</v>
      </c>
      <c r="B2303" s="101">
        <v>922</v>
      </c>
      <c r="C2303" s="101">
        <v>1</v>
      </c>
      <c r="D2303" s="101" t="s">
        <v>5534</v>
      </c>
      <c r="E2303" s="101" t="s">
        <v>988</v>
      </c>
      <c r="F2303" s="101" t="s">
        <v>4228</v>
      </c>
      <c r="G2303" s="102" t="s">
        <v>6687</v>
      </c>
      <c r="H2303" s="103">
        <v>0</v>
      </c>
      <c r="I2303" s="103">
        <v>1004</v>
      </c>
      <c r="K2303" s="101" t="s">
        <v>751</v>
      </c>
      <c r="L2303" s="101" t="s">
        <v>599</v>
      </c>
      <c r="M2303" s="101" t="s">
        <v>586</v>
      </c>
      <c r="N2303" s="101" t="s">
        <v>730</v>
      </c>
      <c r="O2303" s="101" t="s">
        <v>6689</v>
      </c>
    </row>
    <row r="2304" spans="1:15" hidden="1">
      <c r="A2304" s="101">
        <v>272</v>
      </c>
      <c r="B2304" s="101">
        <v>923</v>
      </c>
      <c r="C2304" s="101">
        <v>1</v>
      </c>
      <c r="D2304" s="101" t="s">
        <v>5534</v>
      </c>
      <c r="E2304" s="101" t="s">
        <v>988</v>
      </c>
      <c r="F2304" s="101" t="s">
        <v>4228</v>
      </c>
      <c r="G2304" s="102" t="s">
        <v>4006</v>
      </c>
      <c r="H2304" s="103">
        <v>0</v>
      </c>
      <c r="I2304" s="103">
        <v>1432</v>
      </c>
      <c r="K2304" s="101" t="s">
        <v>751</v>
      </c>
      <c r="L2304" s="101" t="s">
        <v>599</v>
      </c>
      <c r="M2304" s="101" t="s">
        <v>586</v>
      </c>
      <c r="N2304" s="101" t="s">
        <v>730</v>
      </c>
      <c r="O2304" s="101" t="s">
        <v>3008</v>
      </c>
    </row>
    <row r="2305" spans="1:15" hidden="1">
      <c r="A2305" s="101">
        <v>272</v>
      </c>
      <c r="B2305" s="101">
        <v>924</v>
      </c>
      <c r="C2305" s="101">
        <v>1</v>
      </c>
      <c r="D2305" s="101" t="s">
        <v>5534</v>
      </c>
      <c r="E2305" s="101" t="s">
        <v>988</v>
      </c>
      <c r="F2305" s="101" t="s">
        <v>4228</v>
      </c>
      <c r="G2305" s="102" t="s">
        <v>6690</v>
      </c>
      <c r="H2305" s="103">
        <v>0</v>
      </c>
      <c r="I2305" s="103">
        <v>2232</v>
      </c>
      <c r="K2305" s="101" t="s">
        <v>751</v>
      </c>
      <c r="L2305" s="101" t="s">
        <v>599</v>
      </c>
      <c r="M2305" s="101" t="s">
        <v>586</v>
      </c>
      <c r="N2305" s="101" t="s">
        <v>730</v>
      </c>
      <c r="O2305" s="101" t="s">
        <v>6424</v>
      </c>
    </row>
    <row r="2306" spans="1:15" hidden="1">
      <c r="A2306" s="101">
        <v>272</v>
      </c>
      <c r="B2306" s="101">
        <v>925</v>
      </c>
      <c r="C2306" s="101">
        <v>1</v>
      </c>
      <c r="D2306" s="101" t="s">
        <v>5534</v>
      </c>
      <c r="E2306" s="101" t="s">
        <v>988</v>
      </c>
      <c r="F2306" s="101" t="s">
        <v>4228</v>
      </c>
      <c r="G2306" s="102" t="s">
        <v>3552</v>
      </c>
      <c r="H2306" s="103">
        <v>0</v>
      </c>
      <c r="I2306" s="103">
        <v>8351</v>
      </c>
      <c r="K2306" s="101" t="s">
        <v>751</v>
      </c>
      <c r="L2306" s="101" t="s">
        <v>599</v>
      </c>
      <c r="M2306" s="101" t="s">
        <v>586</v>
      </c>
      <c r="N2306" s="101" t="s">
        <v>730</v>
      </c>
      <c r="O2306" s="101" t="s">
        <v>1682</v>
      </c>
    </row>
    <row r="2307" spans="1:15" hidden="1">
      <c r="A2307" s="101">
        <v>272</v>
      </c>
      <c r="B2307" s="101">
        <v>926</v>
      </c>
      <c r="C2307" s="101">
        <v>1</v>
      </c>
      <c r="D2307" s="101" t="s">
        <v>5534</v>
      </c>
      <c r="E2307" s="101" t="s">
        <v>988</v>
      </c>
      <c r="F2307" s="101" t="s">
        <v>4228</v>
      </c>
      <c r="G2307" s="102" t="s">
        <v>6691</v>
      </c>
      <c r="H2307" s="103">
        <v>0</v>
      </c>
      <c r="I2307" s="103">
        <v>11160</v>
      </c>
      <c r="K2307" s="101" t="s">
        <v>751</v>
      </c>
      <c r="L2307" s="101" t="s">
        <v>599</v>
      </c>
      <c r="M2307" s="101" t="s">
        <v>586</v>
      </c>
      <c r="N2307" s="101" t="s">
        <v>730</v>
      </c>
      <c r="O2307" s="101" t="s">
        <v>5850</v>
      </c>
    </row>
    <row r="2308" spans="1:15" hidden="1">
      <c r="A2308" s="101">
        <v>272</v>
      </c>
      <c r="B2308" s="101">
        <v>927</v>
      </c>
      <c r="C2308" s="101">
        <v>1</v>
      </c>
      <c r="D2308" s="101" t="s">
        <v>5534</v>
      </c>
      <c r="E2308" s="101" t="s">
        <v>988</v>
      </c>
      <c r="F2308" s="101" t="s">
        <v>4228</v>
      </c>
      <c r="G2308" s="102" t="s">
        <v>6694</v>
      </c>
      <c r="H2308" s="103">
        <v>0</v>
      </c>
      <c r="I2308" s="103">
        <v>4222</v>
      </c>
      <c r="K2308" s="101" t="s">
        <v>751</v>
      </c>
      <c r="L2308" s="101" t="s">
        <v>599</v>
      </c>
      <c r="M2308" s="101" t="s">
        <v>586</v>
      </c>
      <c r="N2308" s="101" t="s">
        <v>730</v>
      </c>
      <c r="O2308" s="101" t="s">
        <v>6695</v>
      </c>
    </row>
    <row r="2309" spans="1:15" hidden="1">
      <c r="A2309" s="101">
        <v>272</v>
      </c>
      <c r="B2309" s="101">
        <v>928</v>
      </c>
      <c r="C2309" s="101">
        <v>1</v>
      </c>
      <c r="D2309" s="101" t="s">
        <v>5534</v>
      </c>
      <c r="E2309" s="101" t="s">
        <v>988</v>
      </c>
      <c r="F2309" s="101" t="s">
        <v>4228</v>
      </c>
      <c r="G2309" s="102" t="s">
        <v>6696</v>
      </c>
      <c r="H2309" s="103">
        <v>0</v>
      </c>
      <c r="I2309" s="103">
        <v>1041</v>
      </c>
      <c r="K2309" s="101" t="s">
        <v>751</v>
      </c>
      <c r="L2309" s="101" t="s">
        <v>599</v>
      </c>
      <c r="M2309" s="101" t="s">
        <v>586</v>
      </c>
      <c r="N2309" s="101" t="s">
        <v>730</v>
      </c>
      <c r="O2309" s="101" t="s">
        <v>5907</v>
      </c>
    </row>
    <row r="2310" spans="1:15" hidden="1">
      <c r="A2310" s="101">
        <v>272</v>
      </c>
      <c r="B2310" s="101">
        <v>929</v>
      </c>
      <c r="C2310" s="101">
        <v>1</v>
      </c>
      <c r="D2310" s="101" t="s">
        <v>5534</v>
      </c>
      <c r="E2310" s="101" t="s">
        <v>988</v>
      </c>
      <c r="F2310" s="101" t="s">
        <v>6697</v>
      </c>
      <c r="G2310" s="102" t="s">
        <v>5281</v>
      </c>
      <c r="H2310" s="103">
        <v>0</v>
      </c>
      <c r="I2310" s="103">
        <v>14880</v>
      </c>
      <c r="K2310" s="101" t="s">
        <v>751</v>
      </c>
      <c r="L2310" s="101" t="s">
        <v>599</v>
      </c>
      <c r="M2310" s="101" t="s">
        <v>586</v>
      </c>
      <c r="N2310" s="101" t="s">
        <v>730</v>
      </c>
      <c r="O2310" s="101" t="s">
        <v>5481</v>
      </c>
    </row>
    <row r="2311" spans="1:15" hidden="1">
      <c r="A2311" s="101">
        <v>272</v>
      </c>
      <c r="B2311" s="101">
        <v>930</v>
      </c>
      <c r="C2311" s="101">
        <v>1</v>
      </c>
      <c r="D2311" s="101" t="s">
        <v>5534</v>
      </c>
      <c r="E2311" s="101" t="s">
        <v>988</v>
      </c>
      <c r="F2311" s="101" t="s">
        <v>6697</v>
      </c>
      <c r="G2311" s="102" t="s">
        <v>1221</v>
      </c>
      <c r="H2311" s="103">
        <v>0</v>
      </c>
      <c r="I2311" s="103">
        <v>39060</v>
      </c>
      <c r="K2311" s="101" t="s">
        <v>751</v>
      </c>
      <c r="L2311" s="101" t="s">
        <v>599</v>
      </c>
      <c r="M2311" s="101" t="s">
        <v>586</v>
      </c>
      <c r="N2311" s="101" t="s">
        <v>730</v>
      </c>
      <c r="O2311" s="101" t="s">
        <v>290</v>
      </c>
    </row>
    <row r="2312" spans="1:15" hidden="1">
      <c r="A2312" s="101">
        <v>272</v>
      </c>
      <c r="B2312" s="101">
        <v>931</v>
      </c>
      <c r="C2312" s="101">
        <v>1</v>
      </c>
      <c r="D2312" s="101" t="s">
        <v>5534</v>
      </c>
      <c r="E2312" s="101" t="s">
        <v>988</v>
      </c>
      <c r="F2312" s="101" t="s">
        <v>6697</v>
      </c>
      <c r="G2312" s="102" t="s">
        <v>6699</v>
      </c>
      <c r="H2312" s="103">
        <v>0</v>
      </c>
      <c r="I2312" s="103">
        <v>75330</v>
      </c>
      <c r="K2312" s="101" t="s">
        <v>751</v>
      </c>
      <c r="L2312" s="101" t="s">
        <v>599</v>
      </c>
      <c r="M2312" s="101" t="s">
        <v>586</v>
      </c>
      <c r="N2312" s="101" t="s">
        <v>730</v>
      </c>
      <c r="O2312" s="101" t="s">
        <v>5627</v>
      </c>
    </row>
    <row r="2313" spans="1:15" hidden="1">
      <c r="A2313" s="101">
        <v>272</v>
      </c>
      <c r="B2313" s="101">
        <v>932</v>
      </c>
      <c r="C2313" s="101">
        <v>1</v>
      </c>
      <c r="D2313" s="101" t="s">
        <v>5534</v>
      </c>
      <c r="E2313" s="101" t="s">
        <v>988</v>
      </c>
      <c r="F2313" s="101" t="s">
        <v>6697</v>
      </c>
      <c r="G2313" s="102" t="s">
        <v>6700</v>
      </c>
      <c r="H2313" s="103">
        <v>0</v>
      </c>
      <c r="I2313" s="103">
        <v>187860</v>
      </c>
      <c r="K2313" s="101" t="s">
        <v>751</v>
      </c>
      <c r="L2313" s="101" t="s">
        <v>599</v>
      </c>
      <c r="M2313" s="101" t="s">
        <v>586</v>
      </c>
      <c r="N2313" s="101" t="s">
        <v>730</v>
      </c>
      <c r="O2313" s="101" t="s">
        <v>4805</v>
      </c>
    </row>
    <row r="2314" spans="1:15" hidden="1">
      <c r="A2314" s="101">
        <v>272</v>
      </c>
      <c r="B2314" s="101">
        <v>933</v>
      </c>
      <c r="C2314" s="101">
        <v>1</v>
      </c>
      <c r="D2314" s="101" t="s">
        <v>5534</v>
      </c>
      <c r="E2314" s="101" t="s">
        <v>988</v>
      </c>
      <c r="F2314" s="101" t="s">
        <v>6697</v>
      </c>
      <c r="G2314" s="102" t="s">
        <v>6701</v>
      </c>
      <c r="H2314" s="103">
        <v>0</v>
      </c>
      <c r="I2314" s="103">
        <v>232</v>
      </c>
      <c r="K2314" s="101" t="s">
        <v>751</v>
      </c>
      <c r="L2314" s="101" t="s">
        <v>599</v>
      </c>
      <c r="M2314" s="101" t="s">
        <v>586</v>
      </c>
      <c r="N2314" s="101" t="s">
        <v>730</v>
      </c>
      <c r="O2314" s="101" t="s">
        <v>5983</v>
      </c>
    </row>
    <row r="2315" spans="1:15" hidden="1">
      <c r="A2315" s="101">
        <v>272</v>
      </c>
      <c r="B2315" s="101">
        <v>934</v>
      </c>
      <c r="C2315" s="101">
        <v>1</v>
      </c>
      <c r="D2315" s="101" t="s">
        <v>5534</v>
      </c>
      <c r="E2315" s="101" t="s">
        <v>988</v>
      </c>
      <c r="F2315" s="101" t="s">
        <v>6697</v>
      </c>
      <c r="G2315" s="102" t="s">
        <v>5464</v>
      </c>
      <c r="H2315" s="103">
        <v>0</v>
      </c>
      <c r="I2315" s="103">
        <v>13020</v>
      </c>
      <c r="K2315" s="101" t="s">
        <v>751</v>
      </c>
      <c r="L2315" s="101" t="s">
        <v>599</v>
      </c>
      <c r="M2315" s="101" t="s">
        <v>586</v>
      </c>
      <c r="N2315" s="101" t="s">
        <v>730</v>
      </c>
      <c r="O2315" s="101" t="s">
        <v>5843</v>
      </c>
    </row>
    <row r="2316" spans="1:15" hidden="1">
      <c r="A2316" s="101">
        <v>272</v>
      </c>
      <c r="B2316" s="101">
        <v>935</v>
      </c>
      <c r="C2316" s="101">
        <v>1</v>
      </c>
      <c r="D2316" s="101" t="s">
        <v>5534</v>
      </c>
      <c r="E2316" s="101" t="s">
        <v>988</v>
      </c>
      <c r="F2316" s="101" t="s">
        <v>6697</v>
      </c>
      <c r="G2316" s="102" t="s">
        <v>6702</v>
      </c>
      <c r="H2316" s="103">
        <v>0</v>
      </c>
      <c r="I2316" s="103">
        <v>41850</v>
      </c>
      <c r="K2316" s="101" t="s">
        <v>751</v>
      </c>
      <c r="L2316" s="101" t="s">
        <v>599</v>
      </c>
      <c r="M2316" s="101" t="s">
        <v>586</v>
      </c>
      <c r="N2316" s="101" t="s">
        <v>730</v>
      </c>
      <c r="O2316" s="101" t="s">
        <v>6007</v>
      </c>
    </row>
    <row r="2317" spans="1:15" hidden="1">
      <c r="A2317" s="101">
        <v>272</v>
      </c>
      <c r="B2317" s="101">
        <v>936</v>
      </c>
      <c r="C2317" s="101">
        <v>1</v>
      </c>
      <c r="D2317" s="101" t="s">
        <v>5534</v>
      </c>
      <c r="E2317" s="101" t="s">
        <v>988</v>
      </c>
      <c r="F2317" s="101" t="s">
        <v>6697</v>
      </c>
      <c r="G2317" s="102" t="s">
        <v>4537</v>
      </c>
      <c r="H2317" s="103">
        <v>0</v>
      </c>
      <c r="I2317" s="103">
        <v>160890</v>
      </c>
      <c r="K2317" s="101" t="s">
        <v>751</v>
      </c>
      <c r="L2317" s="101" t="s">
        <v>599</v>
      </c>
      <c r="M2317" s="101" t="s">
        <v>586</v>
      </c>
      <c r="N2317" s="101" t="s">
        <v>730</v>
      </c>
      <c r="O2317" s="101" t="s">
        <v>6703</v>
      </c>
    </row>
    <row r="2318" spans="1:15" hidden="1">
      <c r="A2318" s="101">
        <v>272</v>
      </c>
      <c r="B2318" s="101">
        <v>937</v>
      </c>
      <c r="C2318" s="101">
        <v>1</v>
      </c>
      <c r="D2318" s="101" t="s">
        <v>5534</v>
      </c>
      <c r="E2318" s="101" t="s">
        <v>988</v>
      </c>
      <c r="F2318" s="101" t="s">
        <v>6697</v>
      </c>
      <c r="G2318" s="102" t="s">
        <v>6704</v>
      </c>
      <c r="H2318" s="103">
        <v>0</v>
      </c>
      <c r="I2318" s="103">
        <v>3831</v>
      </c>
      <c r="K2318" s="101" t="s">
        <v>751</v>
      </c>
      <c r="L2318" s="101" t="s">
        <v>599</v>
      </c>
      <c r="M2318" s="101" t="s">
        <v>586</v>
      </c>
      <c r="N2318" s="101" t="s">
        <v>730</v>
      </c>
      <c r="O2318" s="101" t="s">
        <v>6705</v>
      </c>
    </row>
    <row r="2319" spans="1:15" hidden="1">
      <c r="A2319" s="101">
        <v>272</v>
      </c>
      <c r="B2319" s="101">
        <v>938</v>
      </c>
      <c r="C2319" s="101">
        <v>1</v>
      </c>
      <c r="D2319" s="101" t="s">
        <v>5534</v>
      </c>
      <c r="E2319" s="101" t="s">
        <v>988</v>
      </c>
      <c r="F2319" s="101" t="s">
        <v>6708</v>
      </c>
      <c r="G2319" s="102" t="s">
        <v>6710</v>
      </c>
      <c r="H2319" s="103">
        <v>0</v>
      </c>
      <c r="I2319" s="103">
        <v>10230</v>
      </c>
      <c r="K2319" s="101" t="s">
        <v>751</v>
      </c>
      <c r="L2319" s="101" t="s">
        <v>599</v>
      </c>
      <c r="M2319" s="101" t="s">
        <v>586</v>
      </c>
      <c r="N2319" s="101" t="s">
        <v>730</v>
      </c>
      <c r="O2319" s="101" t="s">
        <v>4011</v>
      </c>
    </row>
    <row r="2320" spans="1:15" hidden="1">
      <c r="A2320" s="101">
        <v>272</v>
      </c>
      <c r="B2320" s="101">
        <v>939</v>
      </c>
      <c r="C2320" s="101">
        <v>1</v>
      </c>
      <c r="D2320" s="101" t="s">
        <v>5534</v>
      </c>
      <c r="E2320" s="101" t="s">
        <v>988</v>
      </c>
      <c r="F2320" s="101" t="s">
        <v>6708</v>
      </c>
      <c r="G2320" s="102" t="s">
        <v>6711</v>
      </c>
      <c r="H2320" s="103">
        <v>0</v>
      </c>
      <c r="I2320" s="103">
        <v>155310</v>
      </c>
      <c r="K2320" s="101" t="s">
        <v>751</v>
      </c>
      <c r="L2320" s="101" t="s">
        <v>599</v>
      </c>
      <c r="M2320" s="101" t="s">
        <v>586</v>
      </c>
      <c r="N2320" s="101" t="s">
        <v>730</v>
      </c>
      <c r="O2320" s="101" t="s">
        <v>5563</v>
      </c>
    </row>
    <row r="2321" spans="1:15" hidden="1">
      <c r="A2321" s="101">
        <v>272</v>
      </c>
      <c r="B2321" s="101">
        <v>940</v>
      </c>
      <c r="C2321" s="101">
        <v>1</v>
      </c>
      <c r="D2321" s="101" t="s">
        <v>5534</v>
      </c>
      <c r="E2321" s="101" t="s">
        <v>988</v>
      </c>
      <c r="F2321" s="101" t="s">
        <v>6712</v>
      </c>
      <c r="G2321" s="102" t="s">
        <v>1385</v>
      </c>
      <c r="H2321" s="103">
        <v>0</v>
      </c>
      <c r="I2321" s="103">
        <v>13020</v>
      </c>
      <c r="K2321" s="101" t="s">
        <v>751</v>
      </c>
      <c r="L2321" s="101" t="s">
        <v>599</v>
      </c>
      <c r="M2321" s="101" t="s">
        <v>586</v>
      </c>
      <c r="N2321" s="101" t="s">
        <v>730</v>
      </c>
      <c r="O2321" s="101" t="s">
        <v>5843</v>
      </c>
    </row>
    <row r="2322" spans="1:15" hidden="1">
      <c r="A2322" s="101">
        <v>272</v>
      </c>
      <c r="B2322" s="101">
        <v>941</v>
      </c>
      <c r="C2322" s="101">
        <v>1</v>
      </c>
      <c r="D2322" s="101" t="s">
        <v>5534</v>
      </c>
      <c r="E2322" s="101" t="s">
        <v>988</v>
      </c>
      <c r="F2322" s="101" t="s">
        <v>2108</v>
      </c>
      <c r="G2322" s="102" t="s">
        <v>6713</v>
      </c>
      <c r="H2322" s="103">
        <v>0</v>
      </c>
      <c r="I2322" s="103">
        <v>30690</v>
      </c>
      <c r="K2322" s="101" t="s">
        <v>751</v>
      </c>
      <c r="L2322" s="101" t="s">
        <v>599</v>
      </c>
      <c r="M2322" s="101" t="s">
        <v>586</v>
      </c>
      <c r="N2322" s="101" t="s">
        <v>730</v>
      </c>
      <c r="O2322" s="101" t="s">
        <v>3596</v>
      </c>
    </row>
    <row r="2323" spans="1:15" hidden="1">
      <c r="A2323" s="101">
        <v>272</v>
      </c>
      <c r="B2323" s="101">
        <v>942</v>
      </c>
      <c r="C2323" s="101">
        <v>1</v>
      </c>
      <c r="D2323" s="101" t="s">
        <v>5534</v>
      </c>
      <c r="E2323" s="101" t="s">
        <v>988</v>
      </c>
      <c r="F2323" s="101" t="s">
        <v>2082</v>
      </c>
      <c r="G2323" s="102" t="s">
        <v>6715</v>
      </c>
      <c r="H2323" s="103">
        <v>0</v>
      </c>
      <c r="I2323" s="103">
        <v>10230</v>
      </c>
      <c r="K2323" s="101" t="s">
        <v>751</v>
      </c>
      <c r="L2323" s="101" t="s">
        <v>599</v>
      </c>
      <c r="M2323" s="101" t="s">
        <v>586</v>
      </c>
      <c r="N2323" s="101" t="s">
        <v>730</v>
      </c>
      <c r="O2323" s="101" t="s">
        <v>4011</v>
      </c>
    </row>
    <row r="2324" spans="1:15" hidden="1">
      <c r="A2324" s="101">
        <v>272</v>
      </c>
      <c r="B2324" s="101">
        <v>943</v>
      </c>
      <c r="C2324" s="101">
        <v>1</v>
      </c>
      <c r="D2324" s="101" t="s">
        <v>5534</v>
      </c>
      <c r="E2324" s="101" t="s">
        <v>988</v>
      </c>
      <c r="F2324" s="101" t="s">
        <v>872</v>
      </c>
      <c r="G2324" s="102" t="s">
        <v>3119</v>
      </c>
      <c r="H2324" s="103">
        <v>0</v>
      </c>
      <c r="I2324" s="103">
        <v>17670</v>
      </c>
      <c r="K2324" s="101" t="s">
        <v>751</v>
      </c>
      <c r="L2324" s="101" t="s">
        <v>599</v>
      </c>
      <c r="M2324" s="101" t="s">
        <v>586</v>
      </c>
      <c r="N2324" s="101" t="s">
        <v>730</v>
      </c>
      <c r="O2324" s="101" t="s">
        <v>5633</v>
      </c>
    </row>
    <row r="2325" spans="1:15" hidden="1">
      <c r="A2325" s="101">
        <v>272</v>
      </c>
      <c r="B2325" s="101">
        <v>944</v>
      </c>
      <c r="C2325" s="101">
        <v>1</v>
      </c>
      <c r="D2325" s="101" t="s">
        <v>5534</v>
      </c>
      <c r="E2325" s="101" t="s">
        <v>988</v>
      </c>
      <c r="F2325" s="101" t="s">
        <v>872</v>
      </c>
      <c r="G2325" s="102" t="s">
        <v>6208</v>
      </c>
      <c r="H2325" s="103">
        <v>0</v>
      </c>
      <c r="I2325" s="103">
        <v>38130</v>
      </c>
      <c r="K2325" s="101" t="s">
        <v>751</v>
      </c>
      <c r="L2325" s="101" t="s">
        <v>599</v>
      </c>
      <c r="M2325" s="101" t="s">
        <v>586</v>
      </c>
      <c r="N2325" s="101" t="s">
        <v>730</v>
      </c>
      <c r="O2325" s="101" t="s">
        <v>4003</v>
      </c>
    </row>
    <row r="2326" spans="1:15" hidden="1">
      <c r="A2326" s="101">
        <v>272</v>
      </c>
      <c r="B2326" s="101">
        <v>945</v>
      </c>
      <c r="C2326" s="101">
        <v>1</v>
      </c>
      <c r="D2326" s="101" t="s">
        <v>5534</v>
      </c>
      <c r="E2326" s="101" t="s">
        <v>988</v>
      </c>
      <c r="F2326" s="101" t="s">
        <v>872</v>
      </c>
      <c r="G2326" s="102" t="s">
        <v>6209</v>
      </c>
      <c r="H2326" s="103">
        <v>0</v>
      </c>
      <c r="I2326" s="103">
        <v>36270</v>
      </c>
      <c r="K2326" s="101" t="s">
        <v>751</v>
      </c>
      <c r="L2326" s="101" t="s">
        <v>599</v>
      </c>
      <c r="M2326" s="101" t="s">
        <v>586</v>
      </c>
      <c r="N2326" s="101" t="s">
        <v>730</v>
      </c>
      <c r="O2326" s="101" t="s">
        <v>3442</v>
      </c>
    </row>
    <row r="2327" spans="1:15" hidden="1">
      <c r="A2327" s="101">
        <v>272</v>
      </c>
      <c r="B2327" s="101">
        <v>946</v>
      </c>
      <c r="C2327" s="101">
        <v>1</v>
      </c>
      <c r="D2327" s="101" t="s">
        <v>5534</v>
      </c>
      <c r="E2327" s="101" t="s">
        <v>988</v>
      </c>
      <c r="F2327" s="101" t="s">
        <v>872</v>
      </c>
      <c r="G2327" s="102" t="s">
        <v>2293</v>
      </c>
      <c r="H2327" s="103">
        <v>0</v>
      </c>
      <c r="I2327" s="103">
        <v>16740</v>
      </c>
      <c r="K2327" s="101" t="s">
        <v>751</v>
      </c>
      <c r="L2327" s="101" t="s">
        <v>599</v>
      </c>
      <c r="M2327" s="101" t="s">
        <v>586</v>
      </c>
      <c r="N2327" s="101" t="s">
        <v>730</v>
      </c>
      <c r="O2327" s="101" t="s">
        <v>5832</v>
      </c>
    </row>
    <row r="2328" spans="1:15" hidden="1">
      <c r="A2328" s="101">
        <v>272</v>
      </c>
      <c r="B2328" s="101">
        <v>947</v>
      </c>
      <c r="C2328" s="101">
        <v>1</v>
      </c>
      <c r="D2328" s="101" t="s">
        <v>5534</v>
      </c>
      <c r="E2328" s="101" t="s">
        <v>988</v>
      </c>
      <c r="F2328" s="101" t="s">
        <v>872</v>
      </c>
      <c r="G2328" s="102" t="s">
        <v>6717</v>
      </c>
      <c r="H2328" s="103">
        <v>0</v>
      </c>
      <c r="I2328" s="103">
        <v>12090</v>
      </c>
      <c r="K2328" s="101" t="s">
        <v>751</v>
      </c>
      <c r="L2328" s="101" t="s">
        <v>599</v>
      </c>
      <c r="M2328" s="101" t="s">
        <v>586</v>
      </c>
      <c r="N2328" s="101" t="s">
        <v>730</v>
      </c>
      <c r="O2328" s="101" t="s">
        <v>2183</v>
      </c>
    </row>
    <row r="2329" spans="1:15" hidden="1">
      <c r="A2329" s="101">
        <v>272</v>
      </c>
      <c r="B2329" s="101">
        <v>948</v>
      </c>
      <c r="C2329" s="101">
        <v>1</v>
      </c>
      <c r="D2329" s="101" t="s">
        <v>5534</v>
      </c>
      <c r="E2329" s="101" t="s">
        <v>988</v>
      </c>
      <c r="F2329" s="101" t="s">
        <v>872</v>
      </c>
      <c r="G2329" s="102" t="s">
        <v>1422</v>
      </c>
      <c r="H2329" s="103">
        <v>0</v>
      </c>
      <c r="I2329" s="103">
        <v>28830</v>
      </c>
      <c r="K2329" s="101" t="s">
        <v>751</v>
      </c>
      <c r="L2329" s="101" t="s">
        <v>599</v>
      </c>
      <c r="M2329" s="101" t="s">
        <v>586</v>
      </c>
      <c r="N2329" s="101" t="s">
        <v>730</v>
      </c>
      <c r="O2329" s="101" t="s">
        <v>4853</v>
      </c>
    </row>
    <row r="2330" spans="1:15" hidden="1">
      <c r="A2330" s="101">
        <v>272</v>
      </c>
      <c r="B2330" s="101">
        <v>949</v>
      </c>
      <c r="C2330" s="101">
        <v>1</v>
      </c>
      <c r="D2330" s="101" t="s">
        <v>5534</v>
      </c>
      <c r="E2330" s="101" t="s">
        <v>988</v>
      </c>
      <c r="F2330" s="101" t="s">
        <v>872</v>
      </c>
      <c r="G2330" s="102" t="s">
        <v>6718</v>
      </c>
      <c r="H2330" s="103">
        <v>0</v>
      </c>
      <c r="I2330" s="103">
        <v>37200</v>
      </c>
      <c r="K2330" s="101" t="s">
        <v>751</v>
      </c>
      <c r="L2330" s="101" t="s">
        <v>599</v>
      </c>
      <c r="M2330" s="101" t="s">
        <v>586</v>
      </c>
      <c r="N2330" s="101" t="s">
        <v>730</v>
      </c>
      <c r="O2330" s="101" t="s">
        <v>5654</v>
      </c>
    </row>
    <row r="2331" spans="1:15" hidden="1">
      <c r="A2331" s="101">
        <v>272</v>
      </c>
      <c r="B2331" s="101">
        <v>950</v>
      </c>
      <c r="C2331" s="101">
        <v>1</v>
      </c>
      <c r="D2331" s="101" t="s">
        <v>5534</v>
      </c>
      <c r="E2331" s="101" t="s">
        <v>988</v>
      </c>
      <c r="F2331" s="101" t="s">
        <v>6719</v>
      </c>
      <c r="G2331" s="102" t="s">
        <v>6721</v>
      </c>
      <c r="H2331" s="103">
        <v>0</v>
      </c>
      <c r="I2331" s="103">
        <v>14880</v>
      </c>
      <c r="K2331" s="101" t="s">
        <v>751</v>
      </c>
      <c r="L2331" s="101" t="s">
        <v>599</v>
      </c>
      <c r="M2331" s="101" t="s">
        <v>586</v>
      </c>
      <c r="N2331" s="101" t="s">
        <v>730</v>
      </c>
      <c r="O2331" s="101" t="s">
        <v>5481</v>
      </c>
    </row>
    <row r="2332" spans="1:15" hidden="1">
      <c r="A2332" s="101">
        <v>272</v>
      </c>
      <c r="B2332" s="101">
        <v>951</v>
      </c>
      <c r="C2332" s="101">
        <v>1</v>
      </c>
      <c r="D2332" s="101" t="s">
        <v>5534</v>
      </c>
      <c r="E2332" s="101" t="s">
        <v>988</v>
      </c>
      <c r="F2332" s="101" t="s">
        <v>6719</v>
      </c>
      <c r="G2332" s="102" t="s">
        <v>6722</v>
      </c>
      <c r="H2332" s="103">
        <v>0</v>
      </c>
      <c r="I2332" s="103">
        <v>9067</v>
      </c>
      <c r="K2332" s="101" t="s">
        <v>751</v>
      </c>
      <c r="L2332" s="101" t="s">
        <v>599</v>
      </c>
      <c r="M2332" s="101" t="s">
        <v>586</v>
      </c>
      <c r="N2332" s="101" t="s">
        <v>730</v>
      </c>
      <c r="O2332" s="101" t="s">
        <v>2306</v>
      </c>
    </row>
    <row r="2333" spans="1:15" hidden="1">
      <c r="A2333" s="101">
        <v>272</v>
      </c>
      <c r="B2333" s="101">
        <v>952</v>
      </c>
      <c r="C2333" s="101">
        <v>1</v>
      </c>
      <c r="D2333" s="101" t="s">
        <v>5534</v>
      </c>
      <c r="E2333" s="101" t="s">
        <v>988</v>
      </c>
      <c r="F2333" s="101" t="s">
        <v>6719</v>
      </c>
      <c r="G2333" s="102" t="s">
        <v>6724</v>
      </c>
      <c r="H2333" s="103">
        <v>0</v>
      </c>
      <c r="I2333" s="103">
        <v>12090</v>
      </c>
      <c r="K2333" s="101" t="s">
        <v>751</v>
      </c>
      <c r="L2333" s="101" t="s">
        <v>599</v>
      </c>
      <c r="M2333" s="101" t="s">
        <v>586</v>
      </c>
      <c r="N2333" s="101" t="s">
        <v>730</v>
      </c>
      <c r="O2333" s="101" t="s">
        <v>2183</v>
      </c>
    </row>
    <row r="2334" spans="1:15" hidden="1">
      <c r="A2334" s="101">
        <v>272</v>
      </c>
      <c r="B2334" s="101">
        <v>953</v>
      </c>
      <c r="C2334" s="101">
        <v>1</v>
      </c>
      <c r="D2334" s="101" t="s">
        <v>5534</v>
      </c>
      <c r="E2334" s="101" t="s">
        <v>988</v>
      </c>
      <c r="F2334" s="101" t="s">
        <v>6719</v>
      </c>
      <c r="G2334" s="102" t="s">
        <v>1978</v>
      </c>
      <c r="H2334" s="103">
        <v>0</v>
      </c>
      <c r="I2334" s="103">
        <v>4101</v>
      </c>
      <c r="K2334" s="101" t="s">
        <v>751</v>
      </c>
      <c r="L2334" s="101" t="s">
        <v>599</v>
      </c>
      <c r="M2334" s="101" t="s">
        <v>586</v>
      </c>
      <c r="N2334" s="101" t="s">
        <v>730</v>
      </c>
      <c r="O2334" s="101" t="s">
        <v>3090</v>
      </c>
    </row>
    <row r="2335" spans="1:15" hidden="1">
      <c r="A2335" s="101">
        <v>272</v>
      </c>
      <c r="B2335" s="101">
        <v>954</v>
      </c>
      <c r="C2335" s="101">
        <v>1</v>
      </c>
      <c r="D2335" s="101" t="s">
        <v>5534</v>
      </c>
      <c r="E2335" s="101" t="s">
        <v>988</v>
      </c>
      <c r="F2335" s="101" t="s">
        <v>6719</v>
      </c>
      <c r="G2335" s="102" t="s">
        <v>6725</v>
      </c>
      <c r="H2335" s="103">
        <v>0</v>
      </c>
      <c r="I2335" s="103">
        <v>47430</v>
      </c>
      <c r="K2335" s="101" t="s">
        <v>751</v>
      </c>
      <c r="L2335" s="101" t="s">
        <v>599</v>
      </c>
      <c r="M2335" s="101" t="s">
        <v>586</v>
      </c>
      <c r="N2335" s="101" t="s">
        <v>730</v>
      </c>
      <c r="O2335" s="101" t="s">
        <v>128</v>
      </c>
    </row>
    <row r="2336" spans="1:15" hidden="1">
      <c r="A2336" s="101">
        <v>272</v>
      </c>
      <c r="B2336" s="101">
        <v>955</v>
      </c>
      <c r="C2336" s="101">
        <v>1</v>
      </c>
      <c r="D2336" s="101" t="s">
        <v>5534</v>
      </c>
      <c r="E2336" s="101" t="s">
        <v>988</v>
      </c>
      <c r="F2336" s="101" t="s">
        <v>6719</v>
      </c>
      <c r="G2336" s="102" t="s">
        <v>6726</v>
      </c>
      <c r="H2336" s="103">
        <v>0</v>
      </c>
      <c r="I2336" s="103">
        <v>113460</v>
      </c>
      <c r="K2336" s="101" t="s">
        <v>751</v>
      </c>
      <c r="L2336" s="101" t="s">
        <v>599</v>
      </c>
      <c r="M2336" s="101" t="s">
        <v>586</v>
      </c>
      <c r="N2336" s="101" t="s">
        <v>730</v>
      </c>
      <c r="O2336" s="101" t="s">
        <v>6481</v>
      </c>
    </row>
    <row r="2337" spans="1:15" hidden="1">
      <c r="A2337" s="101">
        <v>272</v>
      </c>
      <c r="B2337" s="101">
        <v>956</v>
      </c>
      <c r="C2337" s="101">
        <v>1</v>
      </c>
      <c r="D2337" s="101" t="s">
        <v>5534</v>
      </c>
      <c r="E2337" s="101" t="s">
        <v>988</v>
      </c>
      <c r="F2337" s="101" t="s">
        <v>6719</v>
      </c>
      <c r="G2337" s="102" t="s">
        <v>6730</v>
      </c>
      <c r="H2337" s="103">
        <v>0</v>
      </c>
      <c r="I2337" s="103">
        <v>4324</v>
      </c>
      <c r="K2337" s="101" t="s">
        <v>751</v>
      </c>
      <c r="L2337" s="101" t="s">
        <v>599</v>
      </c>
      <c r="M2337" s="101" t="s">
        <v>586</v>
      </c>
      <c r="N2337" s="101" t="s">
        <v>730</v>
      </c>
      <c r="O2337" s="101" t="s">
        <v>1062</v>
      </c>
    </row>
    <row r="2338" spans="1:15" hidden="1">
      <c r="A2338" s="101">
        <v>272</v>
      </c>
      <c r="B2338" s="101">
        <v>957</v>
      </c>
      <c r="C2338" s="101">
        <v>1</v>
      </c>
      <c r="D2338" s="101" t="s">
        <v>5534</v>
      </c>
      <c r="E2338" s="101" t="s">
        <v>988</v>
      </c>
      <c r="F2338" s="101" t="s">
        <v>3889</v>
      </c>
      <c r="G2338" s="102" t="s">
        <v>6732</v>
      </c>
      <c r="H2338" s="103">
        <v>0</v>
      </c>
      <c r="I2338" s="103">
        <v>157170</v>
      </c>
      <c r="K2338" s="101" t="s">
        <v>751</v>
      </c>
      <c r="L2338" s="101" t="s">
        <v>599</v>
      </c>
      <c r="M2338" s="101" t="s">
        <v>586</v>
      </c>
      <c r="N2338" s="101" t="s">
        <v>730</v>
      </c>
      <c r="O2338" s="101" t="s">
        <v>6733</v>
      </c>
    </row>
    <row r="2339" spans="1:15" hidden="1">
      <c r="A2339" s="101">
        <v>272</v>
      </c>
      <c r="B2339" s="101">
        <v>958</v>
      </c>
      <c r="C2339" s="101">
        <v>1</v>
      </c>
      <c r="D2339" s="101" t="s">
        <v>5534</v>
      </c>
      <c r="E2339" s="101" t="s">
        <v>988</v>
      </c>
      <c r="F2339" s="101" t="s">
        <v>3889</v>
      </c>
      <c r="G2339" s="102" t="s">
        <v>6734</v>
      </c>
      <c r="H2339" s="103">
        <v>0</v>
      </c>
      <c r="I2339" s="103">
        <v>29760</v>
      </c>
      <c r="K2339" s="101" t="s">
        <v>751</v>
      </c>
      <c r="L2339" s="101" t="s">
        <v>599</v>
      </c>
      <c r="M2339" s="101" t="s">
        <v>586</v>
      </c>
      <c r="N2339" s="101" t="s">
        <v>730</v>
      </c>
      <c r="O2339" s="101" t="s">
        <v>5740</v>
      </c>
    </row>
    <row r="2340" spans="1:15" hidden="1">
      <c r="A2340" s="101">
        <v>272</v>
      </c>
      <c r="B2340" s="101">
        <v>959</v>
      </c>
      <c r="C2340" s="101">
        <v>1</v>
      </c>
      <c r="D2340" s="101" t="s">
        <v>5534</v>
      </c>
      <c r="E2340" s="101" t="s">
        <v>988</v>
      </c>
      <c r="F2340" s="101" t="s">
        <v>3889</v>
      </c>
      <c r="G2340" s="102" t="s">
        <v>5466</v>
      </c>
      <c r="H2340" s="103">
        <v>0</v>
      </c>
      <c r="I2340" s="103">
        <v>43710</v>
      </c>
      <c r="K2340" s="101" t="s">
        <v>751</v>
      </c>
      <c r="L2340" s="101" t="s">
        <v>599</v>
      </c>
      <c r="M2340" s="101" t="s">
        <v>586</v>
      </c>
      <c r="N2340" s="101" t="s">
        <v>730</v>
      </c>
      <c r="O2340" s="101" t="s">
        <v>5582</v>
      </c>
    </row>
    <row r="2341" spans="1:15" hidden="1">
      <c r="A2341" s="101">
        <v>272</v>
      </c>
      <c r="B2341" s="101">
        <v>960</v>
      </c>
      <c r="C2341" s="101">
        <v>1</v>
      </c>
      <c r="D2341" s="101" t="s">
        <v>5534</v>
      </c>
      <c r="E2341" s="101" t="s">
        <v>988</v>
      </c>
      <c r="F2341" s="101" t="s">
        <v>3889</v>
      </c>
      <c r="G2341" s="102" t="s">
        <v>5043</v>
      </c>
      <c r="H2341" s="103">
        <v>0</v>
      </c>
      <c r="I2341" s="103">
        <v>1004</v>
      </c>
      <c r="K2341" s="101" t="s">
        <v>751</v>
      </c>
      <c r="L2341" s="101" t="s">
        <v>599</v>
      </c>
      <c r="M2341" s="101" t="s">
        <v>586</v>
      </c>
      <c r="N2341" s="101" t="s">
        <v>730</v>
      </c>
      <c r="O2341" s="101" t="s">
        <v>6689</v>
      </c>
    </row>
    <row r="2342" spans="1:15" hidden="1">
      <c r="A2342" s="101">
        <v>272</v>
      </c>
      <c r="B2342" s="101">
        <v>961</v>
      </c>
      <c r="C2342" s="101">
        <v>1</v>
      </c>
      <c r="D2342" s="101" t="s">
        <v>5534</v>
      </c>
      <c r="E2342" s="101" t="s">
        <v>988</v>
      </c>
      <c r="F2342" s="101" t="s">
        <v>5314</v>
      </c>
      <c r="G2342" s="102" t="s">
        <v>6737</v>
      </c>
      <c r="H2342" s="103">
        <v>0</v>
      </c>
      <c r="I2342" s="103">
        <v>23250</v>
      </c>
      <c r="K2342" s="101" t="s">
        <v>751</v>
      </c>
      <c r="L2342" s="101" t="s">
        <v>599</v>
      </c>
      <c r="M2342" s="101" t="s">
        <v>586</v>
      </c>
      <c r="N2342" s="101" t="s">
        <v>730</v>
      </c>
      <c r="O2342" s="101" t="s">
        <v>3510</v>
      </c>
    </row>
    <row r="2343" spans="1:15" hidden="1">
      <c r="A2343" s="101">
        <v>272</v>
      </c>
      <c r="B2343" s="101">
        <v>962</v>
      </c>
      <c r="C2343" s="101">
        <v>1</v>
      </c>
      <c r="D2343" s="101" t="s">
        <v>5534</v>
      </c>
      <c r="E2343" s="101" t="s">
        <v>988</v>
      </c>
      <c r="F2343" s="101" t="s">
        <v>5314</v>
      </c>
      <c r="G2343" s="102" t="s">
        <v>6738</v>
      </c>
      <c r="H2343" s="103">
        <v>0</v>
      </c>
      <c r="I2343" s="103">
        <v>3552</v>
      </c>
      <c r="K2343" s="101" t="s">
        <v>751</v>
      </c>
      <c r="L2343" s="101" t="s">
        <v>599</v>
      </c>
      <c r="M2343" s="101" t="s">
        <v>586</v>
      </c>
      <c r="N2343" s="101" t="s">
        <v>730</v>
      </c>
      <c r="O2343" s="101" t="s">
        <v>4342</v>
      </c>
    </row>
    <row r="2344" spans="1:15" hidden="1">
      <c r="A2344" s="101">
        <v>272</v>
      </c>
      <c r="B2344" s="101">
        <v>963</v>
      </c>
      <c r="C2344" s="101">
        <v>1</v>
      </c>
      <c r="D2344" s="101" t="s">
        <v>5534</v>
      </c>
      <c r="E2344" s="101" t="s">
        <v>988</v>
      </c>
      <c r="F2344" s="101" t="s">
        <v>5314</v>
      </c>
      <c r="G2344" s="102" t="s">
        <v>6739</v>
      </c>
      <c r="H2344" s="103">
        <v>0</v>
      </c>
      <c r="I2344" s="103">
        <v>2678</v>
      </c>
      <c r="K2344" s="101" t="s">
        <v>751</v>
      </c>
      <c r="L2344" s="101" t="s">
        <v>599</v>
      </c>
      <c r="M2344" s="101" t="s">
        <v>586</v>
      </c>
      <c r="N2344" s="101" t="s">
        <v>730</v>
      </c>
      <c r="O2344" s="101" t="s">
        <v>5864</v>
      </c>
    </row>
    <row r="2345" spans="1:15" hidden="1">
      <c r="A2345" s="101">
        <v>272</v>
      </c>
      <c r="B2345" s="101">
        <v>964</v>
      </c>
      <c r="C2345" s="101">
        <v>1</v>
      </c>
      <c r="D2345" s="101" t="s">
        <v>5534</v>
      </c>
      <c r="E2345" s="101" t="s">
        <v>988</v>
      </c>
      <c r="F2345" s="101" t="s">
        <v>5314</v>
      </c>
      <c r="G2345" s="102" t="s">
        <v>6740</v>
      </c>
      <c r="H2345" s="103">
        <v>0</v>
      </c>
      <c r="I2345" s="103">
        <v>13020</v>
      </c>
      <c r="K2345" s="101" t="s">
        <v>751</v>
      </c>
      <c r="L2345" s="101" t="s">
        <v>599</v>
      </c>
      <c r="M2345" s="101" t="s">
        <v>586</v>
      </c>
      <c r="N2345" s="101" t="s">
        <v>730</v>
      </c>
      <c r="O2345" s="101" t="s">
        <v>5843</v>
      </c>
    </row>
    <row r="2346" spans="1:15" hidden="1">
      <c r="A2346" s="101">
        <v>272</v>
      </c>
      <c r="B2346" s="101">
        <v>965</v>
      </c>
      <c r="C2346" s="101">
        <v>1</v>
      </c>
      <c r="D2346" s="101" t="s">
        <v>5534</v>
      </c>
      <c r="E2346" s="101" t="s">
        <v>988</v>
      </c>
      <c r="F2346" s="101" t="s">
        <v>5314</v>
      </c>
      <c r="G2346" s="102" t="s">
        <v>5669</v>
      </c>
      <c r="H2346" s="103">
        <v>0</v>
      </c>
      <c r="I2346" s="103">
        <v>1227</v>
      </c>
      <c r="K2346" s="101" t="s">
        <v>751</v>
      </c>
      <c r="L2346" s="101" t="s">
        <v>599</v>
      </c>
      <c r="M2346" s="101" t="s">
        <v>586</v>
      </c>
      <c r="N2346" s="101" t="s">
        <v>730</v>
      </c>
      <c r="O2346" s="101" t="s">
        <v>3293</v>
      </c>
    </row>
    <row r="2347" spans="1:15" hidden="1">
      <c r="A2347" s="101">
        <v>272</v>
      </c>
      <c r="B2347" s="101">
        <v>966</v>
      </c>
      <c r="C2347" s="101">
        <v>1</v>
      </c>
      <c r="D2347" s="101" t="s">
        <v>5534</v>
      </c>
      <c r="E2347" s="101" t="s">
        <v>988</v>
      </c>
      <c r="F2347" s="101" t="s">
        <v>5314</v>
      </c>
      <c r="G2347" s="102" t="s">
        <v>6741</v>
      </c>
      <c r="H2347" s="103">
        <v>0</v>
      </c>
      <c r="I2347" s="103">
        <v>558</v>
      </c>
      <c r="K2347" s="101" t="s">
        <v>751</v>
      </c>
      <c r="L2347" s="101" t="s">
        <v>599</v>
      </c>
      <c r="M2347" s="101" t="s">
        <v>586</v>
      </c>
      <c r="N2347" s="101" t="s">
        <v>730</v>
      </c>
      <c r="O2347" s="101" t="s">
        <v>3792</v>
      </c>
    </row>
    <row r="2348" spans="1:15" hidden="1">
      <c r="A2348" s="101">
        <v>272</v>
      </c>
      <c r="B2348" s="101">
        <v>967</v>
      </c>
      <c r="C2348" s="101">
        <v>1</v>
      </c>
      <c r="D2348" s="101" t="s">
        <v>5534</v>
      </c>
      <c r="E2348" s="101" t="s">
        <v>988</v>
      </c>
      <c r="F2348" s="101" t="s">
        <v>5314</v>
      </c>
      <c r="G2348" s="102" t="s">
        <v>6743</v>
      </c>
      <c r="H2348" s="103">
        <v>0</v>
      </c>
      <c r="I2348" s="103">
        <v>2799</v>
      </c>
      <c r="K2348" s="101" t="s">
        <v>751</v>
      </c>
      <c r="L2348" s="101" t="s">
        <v>599</v>
      </c>
      <c r="M2348" s="101" t="s">
        <v>586</v>
      </c>
      <c r="N2348" s="101" t="s">
        <v>730</v>
      </c>
      <c r="O2348" s="101" t="s">
        <v>6745</v>
      </c>
    </row>
    <row r="2349" spans="1:15" hidden="1">
      <c r="A2349" s="101">
        <v>272</v>
      </c>
      <c r="B2349" s="101">
        <v>968</v>
      </c>
      <c r="C2349" s="101">
        <v>1</v>
      </c>
      <c r="D2349" s="101" t="s">
        <v>5534</v>
      </c>
      <c r="E2349" s="101" t="s">
        <v>988</v>
      </c>
      <c r="F2349" s="101" t="s">
        <v>5314</v>
      </c>
      <c r="G2349" s="102" t="s">
        <v>6746</v>
      </c>
      <c r="H2349" s="103">
        <v>0</v>
      </c>
      <c r="I2349" s="103">
        <v>13950</v>
      </c>
      <c r="K2349" s="101" t="s">
        <v>751</v>
      </c>
      <c r="L2349" s="101" t="s">
        <v>599</v>
      </c>
      <c r="M2349" s="101" t="s">
        <v>586</v>
      </c>
      <c r="N2349" s="101" t="s">
        <v>730</v>
      </c>
      <c r="O2349" s="101" t="s">
        <v>5577</v>
      </c>
    </row>
    <row r="2350" spans="1:15" hidden="1">
      <c r="A2350" s="101">
        <v>272</v>
      </c>
      <c r="B2350" s="101">
        <v>969</v>
      </c>
      <c r="C2350" s="101">
        <v>1</v>
      </c>
      <c r="D2350" s="101" t="s">
        <v>5534</v>
      </c>
      <c r="E2350" s="101" t="s">
        <v>988</v>
      </c>
      <c r="F2350" s="101" t="s">
        <v>5314</v>
      </c>
      <c r="G2350" s="102" t="s">
        <v>6748</v>
      </c>
      <c r="H2350" s="103">
        <v>0</v>
      </c>
      <c r="I2350" s="103">
        <v>7105</v>
      </c>
      <c r="K2350" s="101" t="s">
        <v>751</v>
      </c>
      <c r="L2350" s="101" t="s">
        <v>599</v>
      </c>
      <c r="M2350" s="101" t="s">
        <v>586</v>
      </c>
      <c r="N2350" s="101" t="s">
        <v>730</v>
      </c>
      <c r="O2350" s="101" t="s">
        <v>845</v>
      </c>
    </row>
    <row r="2351" spans="1:15" hidden="1">
      <c r="A2351" s="101">
        <v>272</v>
      </c>
      <c r="B2351" s="101">
        <v>970</v>
      </c>
      <c r="C2351" s="101">
        <v>1</v>
      </c>
      <c r="D2351" s="101" t="s">
        <v>5534</v>
      </c>
      <c r="E2351" s="101" t="s">
        <v>988</v>
      </c>
      <c r="F2351" s="101" t="s">
        <v>5314</v>
      </c>
      <c r="G2351" s="102" t="s">
        <v>6749</v>
      </c>
      <c r="H2351" s="103">
        <v>0</v>
      </c>
      <c r="I2351" s="103">
        <v>10230</v>
      </c>
      <c r="K2351" s="101" t="s">
        <v>751</v>
      </c>
      <c r="L2351" s="101" t="s">
        <v>599</v>
      </c>
      <c r="M2351" s="101" t="s">
        <v>586</v>
      </c>
      <c r="N2351" s="101" t="s">
        <v>730</v>
      </c>
      <c r="O2351" s="101" t="s">
        <v>4011</v>
      </c>
    </row>
    <row r="2352" spans="1:15" hidden="1">
      <c r="A2352" s="101">
        <v>272</v>
      </c>
      <c r="B2352" s="101">
        <v>971</v>
      </c>
      <c r="C2352" s="101">
        <v>1</v>
      </c>
      <c r="D2352" s="101" t="s">
        <v>5534</v>
      </c>
      <c r="E2352" s="101" t="s">
        <v>988</v>
      </c>
      <c r="F2352" s="101" t="s">
        <v>5314</v>
      </c>
      <c r="G2352" s="102" t="s">
        <v>6750</v>
      </c>
      <c r="H2352" s="103">
        <v>0</v>
      </c>
      <c r="I2352" s="103">
        <v>13950</v>
      </c>
      <c r="K2352" s="101" t="s">
        <v>751</v>
      </c>
      <c r="L2352" s="101" t="s">
        <v>599</v>
      </c>
      <c r="M2352" s="101" t="s">
        <v>586</v>
      </c>
      <c r="N2352" s="101" t="s">
        <v>730</v>
      </c>
      <c r="O2352" s="101" t="s">
        <v>5577</v>
      </c>
    </row>
    <row r="2353" spans="1:15" hidden="1">
      <c r="A2353" s="101">
        <v>272</v>
      </c>
      <c r="B2353" s="101">
        <v>972</v>
      </c>
      <c r="C2353" s="101">
        <v>1</v>
      </c>
      <c r="D2353" s="101" t="s">
        <v>5534</v>
      </c>
      <c r="E2353" s="101" t="s">
        <v>2057</v>
      </c>
      <c r="F2353" s="101" t="s">
        <v>139</v>
      </c>
      <c r="G2353" s="102" t="s">
        <v>642</v>
      </c>
      <c r="H2353" s="103">
        <v>0</v>
      </c>
      <c r="I2353" s="103">
        <v>11160</v>
      </c>
      <c r="K2353" s="101" t="s">
        <v>751</v>
      </c>
      <c r="L2353" s="101" t="s">
        <v>599</v>
      </c>
      <c r="M2353" s="101" t="s">
        <v>586</v>
      </c>
      <c r="N2353" s="101" t="s">
        <v>730</v>
      </c>
      <c r="O2353" s="101" t="s">
        <v>5850</v>
      </c>
    </row>
    <row r="2354" spans="1:15" hidden="1">
      <c r="A2354" s="101">
        <v>272</v>
      </c>
      <c r="B2354" s="101">
        <v>973</v>
      </c>
      <c r="C2354" s="101">
        <v>1</v>
      </c>
      <c r="D2354" s="101" t="s">
        <v>5534</v>
      </c>
      <c r="E2354" s="101" t="s">
        <v>2057</v>
      </c>
      <c r="F2354" s="101" t="s">
        <v>139</v>
      </c>
      <c r="G2354" s="102" t="s">
        <v>6753</v>
      </c>
      <c r="H2354" s="103">
        <v>0</v>
      </c>
      <c r="I2354" s="103">
        <v>6314</v>
      </c>
      <c r="K2354" s="101" t="s">
        <v>751</v>
      </c>
      <c r="L2354" s="101" t="s">
        <v>599</v>
      </c>
      <c r="M2354" s="101" t="s">
        <v>586</v>
      </c>
      <c r="N2354" s="101" t="s">
        <v>730</v>
      </c>
      <c r="O2354" s="101" t="s">
        <v>6754</v>
      </c>
    </row>
    <row r="2355" spans="1:15" hidden="1">
      <c r="A2355" s="101">
        <v>272</v>
      </c>
      <c r="B2355" s="101">
        <v>974</v>
      </c>
      <c r="C2355" s="101">
        <v>1</v>
      </c>
      <c r="D2355" s="101" t="s">
        <v>5534</v>
      </c>
      <c r="E2355" s="101" t="s">
        <v>2057</v>
      </c>
      <c r="F2355" s="101" t="s">
        <v>139</v>
      </c>
      <c r="G2355" s="102" t="s">
        <v>6755</v>
      </c>
      <c r="H2355" s="103">
        <v>0</v>
      </c>
      <c r="I2355" s="103">
        <v>30690</v>
      </c>
      <c r="K2355" s="101" t="s">
        <v>751</v>
      </c>
      <c r="L2355" s="101" t="s">
        <v>599</v>
      </c>
      <c r="M2355" s="101" t="s">
        <v>586</v>
      </c>
      <c r="N2355" s="101" t="s">
        <v>730</v>
      </c>
      <c r="O2355" s="101" t="s">
        <v>3596</v>
      </c>
    </row>
    <row r="2356" spans="1:15" hidden="1">
      <c r="A2356" s="101">
        <v>272</v>
      </c>
      <c r="B2356" s="101">
        <v>975</v>
      </c>
      <c r="C2356" s="101">
        <v>1</v>
      </c>
      <c r="D2356" s="101" t="s">
        <v>5534</v>
      </c>
      <c r="E2356" s="101" t="s">
        <v>2057</v>
      </c>
      <c r="F2356" s="101" t="s">
        <v>139</v>
      </c>
      <c r="G2356" s="102" t="s">
        <v>249</v>
      </c>
      <c r="H2356" s="103">
        <v>0</v>
      </c>
      <c r="I2356" s="103">
        <v>15810</v>
      </c>
      <c r="K2356" s="101" t="s">
        <v>751</v>
      </c>
      <c r="L2356" s="101" t="s">
        <v>599</v>
      </c>
      <c r="M2356" s="101" t="s">
        <v>586</v>
      </c>
      <c r="N2356" s="101" t="s">
        <v>730</v>
      </c>
      <c r="O2356" s="101" t="s">
        <v>996</v>
      </c>
    </row>
    <row r="2357" spans="1:15" hidden="1">
      <c r="A2357" s="101">
        <v>272</v>
      </c>
      <c r="B2357" s="101">
        <v>976</v>
      </c>
      <c r="C2357" s="101">
        <v>1</v>
      </c>
      <c r="D2357" s="101" t="s">
        <v>5534</v>
      </c>
      <c r="E2357" s="101" t="s">
        <v>2057</v>
      </c>
      <c r="F2357" s="101" t="s">
        <v>139</v>
      </c>
      <c r="G2357" s="102" t="s">
        <v>6758</v>
      </c>
      <c r="H2357" s="103">
        <v>0</v>
      </c>
      <c r="I2357" s="103">
        <v>15810</v>
      </c>
      <c r="K2357" s="101" t="s">
        <v>751</v>
      </c>
      <c r="L2357" s="101" t="s">
        <v>599</v>
      </c>
      <c r="M2357" s="101" t="s">
        <v>586</v>
      </c>
      <c r="N2357" s="101" t="s">
        <v>730</v>
      </c>
      <c r="O2357" s="101" t="s">
        <v>996</v>
      </c>
    </row>
    <row r="2358" spans="1:15" hidden="1">
      <c r="A2358" s="101">
        <v>272</v>
      </c>
      <c r="B2358" s="101">
        <v>977</v>
      </c>
      <c r="C2358" s="101">
        <v>1</v>
      </c>
      <c r="D2358" s="101" t="s">
        <v>5534</v>
      </c>
      <c r="E2358" s="101" t="s">
        <v>2057</v>
      </c>
      <c r="F2358" s="101" t="s">
        <v>139</v>
      </c>
      <c r="G2358" s="102" t="s">
        <v>6759</v>
      </c>
      <c r="H2358" s="103">
        <v>0</v>
      </c>
      <c r="I2358" s="103">
        <v>13950</v>
      </c>
      <c r="K2358" s="101" t="s">
        <v>751</v>
      </c>
      <c r="L2358" s="101" t="s">
        <v>599</v>
      </c>
      <c r="M2358" s="101" t="s">
        <v>586</v>
      </c>
      <c r="N2358" s="101" t="s">
        <v>730</v>
      </c>
      <c r="O2358" s="101" t="s">
        <v>5577</v>
      </c>
    </row>
    <row r="2359" spans="1:15" hidden="1">
      <c r="A2359" s="101">
        <v>272</v>
      </c>
      <c r="B2359" s="101">
        <v>978</v>
      </c>
      <c r="C2359" s="101">
        <v>1</v>
      </c>
      <c r="D2359" s="101" t="s">
        <v>5534</v>
      </c>
      <c r="E2359" s="101" t="s">
        <v>2057</v>
      </c>
      <c r="F2359" s="101" t="s">
        <v>139</v>
      </c>
      <c r="G2359" s="102" t="s">
        <v>2439</v>
      </c>
      <c r="H2359" s="103">
        <v>0</v>
      </c>
      <c r="I2359" s="103">
        <v>14880</v>
      </c>
      <c r="K2359" s="101" t="s">
        <v>751</v>
      </c>
      <c r="L2359" s="101" t="s">
        <v>599</v>
      </c>
      <c r="M2359" s="101" t="s">
        <v>586</v>
      </c>
      <c r="N2359" s="101" t="s">
        <v>730</v>
      </c>
      <c r="O2359" s="101" t="s">
        <v>5481</v>
      </c>
    </row>
    <row r="2360" spans="1:15" hidden="1">
      <c r="A2360" s="101">
        <v>272</v>
      </c>
      <c r="B2360" s="101">
        <v>979</v>
      </c>
      <c r="C2360" s="101">
        <v>1</v>
      </c>
      <c r="D2360" s="101" t="s">
        <v>5534</v>
      </c>
      <c r="E2360" s="101" t="s">
        <v>2057</v>
      </c>
      <c r="F2360" s="101" t="s">
        <v>139</v>
      </c>
      <c r="G2360" s="102" t="s">
        <v>6760</v>
      </c>
      <c r="H2360" s="103">
        <v>0</v>
      </c>
      <c r="I2360" s="103">
        <v>26970</v>
      </c>
      <c r="K2360" s="101" t="s">
        <v>751</v>
      </c>
      <c r="L2360" s="101" t="s">
        <v>599</v>
      </c>
      <c r="M2360" s="101" t="s">
        <v>586</v>
      </c>
      <c r="N2360" s="101" t="s">
        <v>730</v>
      </c>
      <c r="O2360" s="101" t="s">
        <v>5672</v>
      </c>
    </row>
    <row r="2361" spans="1:15" hidden="1">
      <c r="A2361" s="101">
        <v>272</v>
      </c>
      <c r="B2361" s="101">
        <v>980</v>
      </c>
      <c r="C2361" s="101">
        <v>1</v>
      </c>
      <c r="D2361" s="101" t="s">
        <v>5534</v>
      </c>
      <c r="E2361" s="101" t="s">
        <v>2057</v>
      </c>
      <c r="F2361" s="101" t="s">
        <v>139</v>
      </c>
      <c r="G2361" s="102" t="s">
        <v>6761</v>
      </c>
      <c r="H2361" s="103">
        <v>0</v>
      </c>
      <c r="I2361" s="103">
        <v>22320</v>
      </c>
      <c r="K2361" s="101" t="s">
        <v>751</v>
      </c>
      <c r="L2361" s="101" t="s">
        <v>599</v>
      </c>
      <c r="M2361" s="101" t="s">
        <v>586</v>
      </c>
      <c r="N2361" s="101" t="s">
        <v>730</v>
      </c>
      <c r="O2361" s="101" t="s">
        <v>5889</v>
      </c>
    </row>
    <row r="2362" spans="1:15" hidden="1">
      <c r="A2362" s="101">
        <v>272</v>
      </c>
      <c r="B2362" s="101">
        <v>981</v>
      </c>
      <c r="C2362" s="101">
        <v>1</v>
      </c>
      <c r="D2362" s="101" t="s">
        <v>5534</v>
      </c>
      <c r="E2362" s="101" t="s">
        <v>2057</v>
      </c>
      <c r="F2362" s="101" t="s">
        <v>139</v>
      </c>
      <c r="G2362" s="102" t="s">
        <v>6762</v>
      </c>
      <c r="H2362" s="103">
        <v>0</v>
      </c>
      <c r="I2362" s="103">
        <v>29760</v>
      </c>
      <c r="K2362" s="101" t="s">
        <v>751</v>
      </c>
      <c r="L2362" s="101" t="s">
        <v>599</v>
      </c>
      <c r="M2362" s="101" t="s">
        <v>586</v>
      </c>
      <c r="N2362" s="101" t="s">
        <v>730</v>
      </c>
      <c r="O2362" s="101" t="s">
        <v>5740</v>
      </c>
    </row>
    <row r="2363" spans="1:15" hidden="1">
      <c r="A2363" s="101">
        <v>272</v>
      </c>
      <c r="B2363" s="101">
        <v>982</v>
      </c>
      <c r="C2363" s="101">
        <v>1</v>
      </c>
      <c r="D2363" s="101" t="s">
        <v>5534</v>
      </c>
      <c r="E2363" s="101" t="s">
        <v>2057</v>
      </c>
      <c r="F2363" s="101" t="s">
        <v>139</v>
      </c>
      <c r="G2363" s="102" t="s">
        <v>3546</v>
      </c>
      <c r="H2363" s="103">
        <v>0</v>
      </c>
      <c r="I2363" s="103">
        <v>9262</v>
      </c>
      <c r="K2363" s="101" t="s">
        <v>751</v>
      </c>
      <c r="L2363" s="101" t="s">
        <v>599</v>
      </c>
      <c r="M2363" s="101" t="s">
        <v>586</v>
      </c>
      <c r="N2363" s="101" t="s">
        <v>730</v>
      </c>
      <c r="O2363" s="101" t="s">
        <v>6765</v>
      </c>
    </row>
    <row r="2364" spans="1:15" hidden="1">
      <c r="A2364" s="101">
        <v>272</v>
      </c>
      <c r="B2364" s="101">
        <v>983</v>
      </c>
      <c r="C2364" s="101">
        <v>1</v>
      </c>
      <c r="D2364" s="101" t="s">
        <v>5534</v>
      </c>
      <c r="E2364" s="101" t="s">
        <v>2057</v>
      </c>
      <c r="F2364" s="101" t="s">
        <v>139</v>
      </c>
      <c r="G2364" s="102" t="s">
        <v>6766</v>
      </c>
      <c r="H2364" s="103">
        <v>0</v>
      </c>
      <c r="I2364" s="103">
        <v>9132</v>
      </c>
      <c r="K2364" s="101" t="s">
        <v>751</v>
      </c>
      <c r="L2364" s="101" t="s">
        <v>599</v>
      </c>
      <c r="M2364" s="101" t="s">
        <v>586</v>
      </c>
      <c r="N2364" s="101" t="s">
        <v>730</v>
      </c>
      <c r="O2364" s="101" t="s">
        <v>4845</v>
      </c>
    </row>
    <row r="2365" spans="1:15" hidden="1">
      <c r="A2365" s="101">
        <v>272</v>
      </c>
      <c r="B2365" s="101">
        <v>984</v>
      </c>
      <c r="C2365" s="101">
        <v>1</v>
      </c>
      <c r="D2365" s="101" t="s">
        <v>5534</v>
      </c>
      <c r="E2365" s="101" t="s">
        <v>2057</v>
      </c>
      <c r="F2365" s="101" t="s">
        <v>139</v>
      </c>
      <c r="G2365" s="102" t="s">
        <v>6683</v>
      </c>
      <c r="H2365" s="103">
        <v>0</v>
      </c>
      <c r="I2365" s="103">
        <v>53940</v>
      </c>
      <c r="K2365" s="101" t="s">
        <v>751</v>
      </c>
      <c r="L2365" s="101" t="s">
        <v>599</v>
      </c>
      <c r="M2365" s="101" t="s">
        <v>586</v>
      </c>
      <c r="N2365" s="101" t="s">
        <v>730</v>
      </c>
      <c r="O2365" s="101" t="s">
        <v>5711</v>
      </c>
    </row>
    <row r="2366" spans="1:15" hidden="1">
      <c r="A2366" s="101">
        <v>272</v>
      </c>
      <c r="B2366" s="101">
        <v>985</v>
      </c>
      <c r="C2366" s="101">
        <v>1</v>
      </c>
      <c r="D2366" s="101" t="s">
        <v>5534</v>
      </c>
      <c r="E2366" s="101" t="s">
        <v>2057</v>
      </c>
      <c r="F2366" s="101" t="s">
        <v>6767</v>
      </c>
      <c r="G2366" s="102" t="s">
        <v>3520</v>
      </c>
      <c r="H2366" s="103">
        <v>0</v>
      </c>
      <c r="I2366" s="103">
        <v>57660</v>
      </c>
      <c r="K2366" s="101" t="s">
        <v>751</v>
      </c>
      <c r="L2366" s="101" t="s">
        <v>599</v>
      </c>
      <c r="M2366" s="101" t="s">
        <v>586</v>
      </c>
      <c r="N2366" s="101" t="s">
        <v>730</v>
      </c>
      <c r="O2366" s="101" t="s">
        <v>3907</v>
      </c>
    </row>
    <row r="2367" spans="1:15" hidden="1">
      <c r="A2367" s="101">
        <v>272</v>
      </c>
      <c r="B2367" s="101">
        <v>986</v>
      </c>
      <c r="C2367" s="101">
        <v>1</v>
      </c>
      <c r="D2367" s="101" t="s">
        <v>5534</v>
      </c>
      <c r="E2367" s="101" t="s">
        <v>2057</v>
      </c>
      <c r="F2367" s="101" t="s">
        <v>6767</v>
      </c>
      <c r="G2367" s="102" t="s">
        <v>6768</v>
      </c>
      <c r="H2367" s="103">
        <v>0</v>
      </c>
      <c r="I2367" s="103">
        <v>15810</v>
      </c>
      <c r="K2367" s="101" t="s">
        <v>751</v>
      </c>
      <c r="L2367" s="101" t="s">
        <v>599</v>
      </c>
      <c r="M2367" s="101" t="s">
        <v>586</v>
      </c>
      <c r="N2367" s="101" t="s">
        <v>730</v>
      </c>
      <c r="O2367" s="101" t="s">
        <v>996</v>
      </c>
    </row>
    <row r="2368" spans="1:15" hidden="1">
      <c r="A2368" s="101">
        <v>272</v>
      </c>
      <c r="B2368" s="101">
        <v>987</v>
      </c>
      <c r="C2368" s="101">
        <v>1</v>
      </c>
      <c r="D2368" s="101" t="s">
        <v>5534</v>
      </c>
      <c r="E2368" s="101" t="s">
        <v>2057</v>
      </c>
      <c r="F2368" s="101" t="s">
        <v>6767</v>
      </c>
      <c r="G2368" s="102" t="s">
        <v>6771</v>
      </c>
      <c r="H2368" s="103">
        <v>0</v>
      </c>
      <c r="I2368" s="103">
        <v>2046</v>
      </c>
      <c r="K2368" s="101" t="s">
        <v>751</v>
      </c>
      <c r="L2368" s="101" t="s">
        <v>599</v>
      </c>
      <c r="M2368" s="101" t="s">
        <v>586</v>
      </c>
      <c r="N2368" s="101" t="s">
        <v>730</v>
      </c>
      <c r="O2368" s="101" t="s">
        <v>556</v>
      </c>
    </row>
    <row r="2369" spans="1:15" hidden="1">
      <c r="A2369" s="101">
        <v>272</v>
      </c>
      <c r="B2369" s="101">
        <v>988</v>
      </c>
      <c r="C2369" s="101">
        <v>1</v>
      </c>
      <c r="D2369" s="101" t="s">
        <v>5534</v>
      </c>
      <c r="E2369" s="101" t="s">
        <v>2057</v>
      </c>
      <c r="F2369" s="101" t="s">
        <v>6767</v>
      </c>
      <c r="G2369" s="102" t="s">
        <v>3643</v>
      </c>
      <c r="H2369" s="103">
        <v>0</v>
      </c>
      <c r="I2369" s="103">
        <v>17670</v>
      </c>
      <c r="K2369" s="101" t="s">
        <v>751</v>
      </c>
      <c r="L2369" s="101" t="s">
        <v>599</v>
      </c>
      <c r="M2369" s="101" t="s">
        <v>586</v>
      </c>
      <c r="N2369" s="101" t="s">
        <v>730</v>
      </c>
      <c r="O2369" s="101" t="s">
        <v>5633</v>
      </c>
    </row>
    <row r="2370" spans="1:15" hidden="1">
      <c r="A2370" s="101">
        <v>272</v>
      </c>
      <c r="B2370" s="101">
        <v>989</v>
      </c>
      <c r="C2370" s="101">
        <v>1</v>
      </c>
      <c r="D2370" s="101" t="s">
        <v>5534</v>
      </c>
      <c r="E2370" s="101" t="s">
        <v>2057</v>
      </c>
      <c r="F2370" s="101" t="s">
        <v>6767</v>
      </c>
      <c r="G2370" s="102" t="s">
        <v>2837</v>
      </c>
      <c r="H2370" s="103">
        <v>0</v>
      </c>
      <c r="I2370" s="103">
        <v>6138</v>
      </c>
      <c r="K2370" s="101" t="s">
        <v>751</v>
      </c>
      <c r="L2370" s="101" t="s">
        <v>599</v>
      </c>
      <c r="M2370" s="101" t="s">
        <v>586</v>
      </c>
      <c r="N2370" s="101" t="s">
        <v>730</v>
      </c>
      <c r="O2370" s="101" t="s">
        <v>6774</v>
      </c>
    </row>
    <row r="2371" spans="1:15" hidden="1">
      <c r="A2371" s="101">
        <v>272</v>
      </c>
      <c r="B2371" s="101">
        <v>990</v>
      </c>
      <c r="C2371" s="101">
        <v>1</v>
      </c>
      <c r="D2371" s="101" t="s">
        <v>5534</v>
      </c>
      <c r="E2371" s="101" t="s">
        <v>2057</v>
      </c>
      <c r="F2371" s="101" t="s">
        <v>6767</v>
      </c>
      <c r="G2371" s="102" t="s">
        <v>2718</v>
      </c>
      <c r="H2371" s="103">
        <v>0</v>
      </c>
      <c r="I2371" s="103">
        <v>10230</v>
      </c>
      <c r="K2371" s="101" t="s">
        <v>751</v>
      </c>
      <c r="L2371" s="101" t="s">
        <v>599</v>
      </c>
      <c r="M2371" s="101" t="s">
        <v>586</v>
      </c>
      <c r="N2371" s="101" t="s">
        <v>730</v>
      </c>
      <c r="O2371" s="101" t="s">
        <v>4011</v>
      </c>
    </row>
    <row r="2372" spans="1:15" hidden="1">
      <c r="A2372" s="101">
        <v>272</v>
      </c>
      <c r="B2372" s="101">
        <v>991</v>
      </c>
      <c r="C2372" s="101">
        <v>1</v>
      </c>
      <c r="D2372" s="101" t="s">
        <v>5534</v>
      </c>
      <c r="E2372" s="101" t="s">
        <v>2057</v>
      </c>
      <c r="F2372" s="101" t="s">
        <v>6767</v>
      </c>
      <c r="G2372" s="102" t="s">
        <v>2363</v>
      </c>
      <c r="H2372" s="103">
        <v>0</v>
      </c>
      <c r="I2372" s="103">
        <v>89345</v>
      </c>
      <c r="K2372" s="101" t="s">
        <v>751</v>
      </c>
      <c r="L2372" s="101" t="s">
        <v>599</v>
      </c>
      <c r="M2372" s="101" t="s">
        <v>586</v>
      </c>
      <c r="N2372" s="101" t="s">
        <v>730</v>
      </c>
      <c r="O2372" s="101" t="s">
        <v>6777</v>
      </c>
    </row>
    <row r="2373" spans="1:15" hidden="1">
      <c r="A2373" s="101">
        <v>272</v>
      </c>
      <c r="B2373" s="101">
        <v>992</v>
      </c>
      <c r="C2373" s="101">
        <v>1</v>
      </c>
      <c r="D2373" s="101" t="s">
        <v>5534</v>
      </c>
      <c r="E2373" s="101" t="s">
        <v>2057</v>
      </c>
      <c r="F2373" s="101" t="s">
        <v>6767</v>
      </c>
      <c r="G2373" s="102" t="s">
        <v>1103</v>
      </c>
      <c r="H2373" s="103">
        <v>0</v>
      </c>
      <c r="I2373" s="103">
        <v>76260</v>
      </c>
      <c r="K2373" s="101" t="s">
        <v>751</v>
      </c>
      <c r="L2373" s="101" t="s">
        <v>599</v>
      </c>
      <c r="M2373" s="101" t="s">
        <v>586</v>
      </c>
      <c r="N2373" s="101" t="s">
        <v>730</v>
      </c>
      <c r="O2373" s="101" t="s">
        <v>5656</v>
      </c>
    </row>
    <row r="2374" spans="1:15" hidden="1">
      <c r="A2374" s="101">
        <v>272</v>
      </c>
      <c r="B2374" s="101">
        <v>993</v>
      </c>
      <c r="C2374" s="101">
        <v>1</v>
      </c>
      <c r="D2374" s="101" t="s">
        <v>5534</v>
      </c>
      <c r="E2374" s="101" t="s">
        <v>2057</v>
      </c>
      <c r="F2374" s="101" t="s">
        <v>6767</v>
      </c>
      <c r="G2374" s="102" t="s">
        <v>6779</v>
      </c>
      <c r="H2374" s="103">
        <v>0</v>
      </c>
      <c r="I2374" s="103">
        <v>31620</v>
      </c>
      <c r="K2374" s="101" t="s">
        <v>751</v>
      </c>
      <c r="L2374" s="101" t="s">
        <v>599</v>
      </c>
      <c r="M2374" s="101" t="s">
        <v>586</v>
      </c>
      <c r="N2374" s="101" t="s">
        <v>730</v>
      </c>
      <c r="O2374" s="101" t="s">
        <v>534</v>
      </c>
    </row>
    <row r="2375" spans="1:15" hidden="1">
      <c r="A2375" s="101">
        <v>272</v>
      </c>
      <c r="B2375" s="101">
        <v>994</v>
      </c>
      <c r="C2375" s="101">
        <v>1</v>
      </c>
      <c r="D2375" s="101" t="s">
        <v>5534</v>
      </c>
      <c r="E2375" s="101" t="s">
        <v>2057</v>
      </c>
      <c r="F2375" s="101" t="s">
        <v>6767</v>
      </c>
      <c r="G2375" s="102" t="s">
        <v>215</v>
      </c>
      <c r="H2375" s="103">
        <v>0</v>
      </c>
      <c r="I2375" s="103">
        <v>13020</v>
      </c>
      <c r="K2375" s="101" t="s">
        <v>751</v>
      </c>
      <c r="L2375" s="101" t="s">
        <v>599</v>
      </c>
      <c r="M2375" s="101" t="s">
        <v>586</v>
      </c>
      <c r="N2375" s="101" t="s">
        <v>730</v>
      </c>
      <c r="O2375" s="101" t="s">
        <v>5843</v>
      </c>
    </row>
    <row r="2376" spans="1:15" hidden="1">
      <c r="A2376" s="101">
        <v>272</v>
      </c>
      <c r="B2376" s="101">
        <v>995</v>
      </c>
      <c r="C2376" s="101">
        <v>1</v>
      </c>
      <c r="D2376" s="101" t="s">
        <v>5534</v>
      </c>
      <c r="E2376" s="101" t="s">
        <v>2057</v>
      </c>
      <c r="F2376" s="101" t="s">
        <v>6767</v>
      </c>
      <c r="G2376" s="102" t="s">
        <v>6772</v>
      </c>
      <c r="H2376" s="103">
        <v>0</v>
      </c>
      <c r="I2376" s="103">
        <v>18600</v>
      </c>
      <c r="K2376" s="101" t="s">
        <v>751</v>
      </c>
      <c r="L2376" s="101" t="s">
        <v>599</v>
      </c>
      <c r="M2376" s="101" t="s">
        <v>586</v>
      </c>
      <c r="N2376" s="101" t="s">
        <v>730</v>
      </c>
      <c r="O2376" s="101" t="s">
        <v>5834</v>
      </c>
    </row>
    <row r="2377" spans="1:15" hidden="1">
      <c r="A2377" s="101">
        <v>272</v>
      </c>
      <c r="B2377" s="101">
        <v>996</v>
      </c>
      <c r="C2377" s="101">
        <v>1</v>
      </c>
      <c r="D2377" s="101" t="s">
        <v>5534</v>
      </c>
      <c r="E2377" s="101" t="s">
        <v>2057</v>
      </c>
      <c r="F2377" s="101" t="s">
        <v>6767</v>
      </c>
      <c r="G2377" s="102" t="s">
        <v>6780</v>
      </c>
      <c r="H2377" s="103">
        <v>0</v>
      </c>
      <c r="I2377" s="103">
        <v>5208</v>
      </c>
      <c r="K2377" s="101" t="s">
        <v>751</v>
      </c>
      <c r="L2377" s="101" t="s">
        <v>599</v>
      </c>
      <c r="M2377" s="101" t="s">
        <v>586</v>
      </c>
      <c r="N2377" s="101" t="s">
        <v>730</v>
      </c>
      <c r="O2377" s="101" t="s">
        <v>6782</v>
      </c>
    </row>
    <row r="2378" spans="1:15" hidden="1">
      <c r="A2378" s="101">
        <v>272</v>
      </c>
      <c r="B2378" s="101">
        <v>997</v>
      </c>
      <c r="C2378" s="101">
        <v>1</v>
      </c>
      <c r="D2378" s="101" t="s">
        <v>5534</v>
      </c>
      <c r="E2378" s="101" t="s">
        <v>2057</v>
      </c>
      <c r="F2378" s="101" t="s">
        <v>6767</v>
      </c>
      <c r="G2378" s="102" t="s">
        <v>6204</v>
      </c>
      <c r="H2378" s="103">
        <v>0</v>
      </c>
      <c r="I2378" s="103">
        <v>26040</v>
      </c>
      <c r="K2378" s="101" t="s">
        <v>751</v>
      </c>
      <c r="L2378" s="101" t="s">
        <v>599</v>
      </c>
      <c r="M2378" s="101" t="s">
        <v>586</v>
      </c>
      <c r="N2378" s="101" t="s">
        <v>730</v>
      </c>
      <c r="O2378" s="101" t="s">
        <v>648</v>
      </c>
    </row>
    <row r="2379" spans="1:15" hidden="1">
      <c r="A2379" s="101">
        <v>272</v>
      </c>
      <c r="B2379" s="101">
        <v>998</v>
      </c>
      <c r="C2379" s="101">
        <v>1</v>
      </c>
      <c r="D2379" s="101" t="s">
        <v>5534</v>
      </c>
      <c r="E2379" s="101" t="s">
        <v>2057</v>
      </c>
      <c r="F2379" s="101" t="s">
        <v>6767</v>
      </c>
      <c r="G2379" s="102" t="s">
        <v>6785</v>
      </c>
      <c r="H2379" s="103">
        <v>0</v>
      </c>
      <c r="I2379" s="103">
        <v>1822</v>
      </c>
      <c r="K2379" s="101" t="s">
        <v>751</v>
      </c>
      <c r="L2379" s="101" t="s">
        <v>599</v>
      </c>
      <c r="M2379" s="101" t="s">
        <v>586</v>
      </c>
      <c r="N2379" s="101" t="s">
        <v>730</v>
      </c>
      <c r="O2379" s="101" t="s">
        <v>6786</v>
      </c>
    </row>
    <row r="2380" spans="1:15" hidden="1">
      <c r="A2380" s="101">
        <v>272</v>
      </c>
      <c r="B2380" s="101">
        <v>999</v>
      </c>
      <c r="C2380" s="101">
        <v>1</v>
      </c>
      <c r="D2380" s="101" t="s">
        <v>5534</v>
      </c>
      <c r="E2380" s="101" t="s">
        <v>2057</v>
      </c>
      <c r="F2380" s="101" t="s">
        <v>6767</v>
      </c>
      <c r="G2380" s="102" t="s">
        <v>2372</v>
      </c>
      <c r="H2380" s="103">
        <v>0</v>
      </c>
      <c r="I2380" s="103">
        <v>12090</v>
      </c>
      <c r="K2380" s="101" t="s">
        <v>751</v>
      </c>
      <c r="L2380" s="101" t="s">
        <v>599</v>
      </c>
      <c r="M2380" s="101" t="s">
        <v>586</v>
      </c>
      <c r="N2380" s="101" t="s">
        <v>730</v>
      </c>
      <c r="O2380" s="101" t="s">
        <v>2183</v>
      </c>
    </row>
    <row r="2381" spans="1:15" hidden="1">
      <c r="A2381" s="101">
        <v>272</v>
      </c>
      <c r="B2381" s="101">
        <v>1000</v>
      </c>
      <c r="C2381" s="101">
        <v>1</v>
      </c>
      <c r="D2381" s="101" t="s">
        <v>5534</v>
      </c>
      <c r="E2381" s="101" t="s">
        <v>2057</v>
      </c>
      <c r="F2381" s="101" t="s">
        <v>6767</v>
      </c>
      <c r="G2381" s="102" t="s">
        <v>6787</v>
      </c>
      <c r="H2381" s="103">
        <v>0</v>
      </c>
      <c r="I2381" s="103">
        <v>7449</v>
      </c>
      <c r="K2381" s="101" t="s">
        <v>751</v>
      </c>
      <c r="L2381" s="101" t="s">
        <v>599</v>
      </c>
      <c r="M2381" s="101" t="s">
        <v>586</v>
      </c>
      <c r="N2381" s="101" t="s">
        <v>730</v>
      </c>
      <c r="O2381" s="101" t="s">
        <v>6788</v>
      </c>
    </row>
    <row r="2382" spans="1:15" hidden="1">
      <c r="A2382" s="101">
        <v>272</v>
      </c>
      <c r="B2382" s="101">
        <v>1001</v>
      </c>
      <c r="C2382" s="101">
        <v>1</v>
      </c>
      <c r="D2382" s="101" t="s">
        <v>5534</v>
      </c>
      <c r="E2382" s="101" t="s">
        <v>2057</v>
      </c>
      <c r="F2382" s="101" t="s">
        <v>6767</v>
      </c>
      <c r="G2382" s="102" t="s">
        <v>4363</v>
      </c>
      <c r="H2382" s="103">
        <v>0</v>
      </c>
      <c r="I2382" s="103">
        <v>11160</v>
      </c>
      <c r="K2382" s="101" t="s">
        <v>751</v>
      </c>
      <c r="L2382" s="101" t="s">
        <v>599</v>
      </c>
      <c r="M2382" s="101" t="s">
        <v>586</v>
      </c>
      <c r="N2382" s="101" t="s">
        <v>730</v>
      </c>
      <c r="O2382" s="101" t="s">
        <v>5850</v>
      </c>
    </row>
    <row r="2383" spans="1:15" hidden="1">
      <c r="A2383" s="101">
        <v>272</v>
      </c>
      <c r="B2383" s="101">
        <v>1002</v>
      </c>
      <c r="C2383" s="101">
        <v>1</v>
      </c>
      <c r="D2383" s="101" t="s">
        <v>5534</v>
      </c>
      <c r="E2383" s="101" t="s">
        <v>2057</v>
      </c>
      <c r="F2383" s="101" t="s">
        <v>6767</v>
      </c>
      <c r="G2383" s="102" t="s">
        <v>1566</v>
      </c>
      <c r="H2383" s="103">
        <v>0</v>
      </c>
      <c r="I2383" s="103">
        <v>8621</v>
      </c>
      <c r="K2383" s="101" t="s">
        <v>751</v>
      </c>
      <c r="L2383" s="101" t="s">
        <v>599</v>
      </c>
      <c r="M2383" s="101" t="s">
        <v>586</v>
      </c>
      <c r="N2383" s="101" t="s">
        <v>730</v>
      </c>
      <c r="O2383" s="101" t="s">
        <v>6791</v>
      </c>
    </row>
    <row r="2384" spans="1:15" hidden="1">
      <c r="A2384" s="101">
        <v>272</v>
      </c>
      <c r="B2384" s="101">
        <v>1003</v>
      </c>
      <c r="C2384" s="101">
        <v>1</v>
      </c>
      <c r="D2384" s="101" t="s">
        <v>5534</v>
      </c>
      <c r="E2384" s="101" t="s">
        <v>2057</v>
      </c>
      <c r="F2384" s="101" t="s">
        <v>6767</v>
      </c>
      <c r="G2384" s="102" t="s">
        <v>6793</v>
      </c>
      <c r="H2384" s="103">
        <v>0</v>
      </c>
      <c r="I2384" s="103">
        <v>11160</v>
      </c>
      <c r="K2384" s="101" t="s">
        <v>751</v>
      </c>
      <c r="L2384" s="101" t="s">
        <v>599</v>
      </c>
      <c r="M2384" s="101" t="s">
        <v>586</v>
      </c>
      <c r="N2384" s="101" t="s">
        <v>730</v>
      </c>
      <c r="O2384" s="101" t="s">
        <v>5850</v>
      </c>
    </row>
    <row r="2385" spans="1:15" hidden="1">
      <c r="A2385" s="101">
        <v>272</v>
      </c>
      <c r="B2385" s="101">
        <v>1004</v>
      </c>
      <c r="C2385" s="101">
        <v>1</v>
      </c>
      <c r="D2385" s="101" t="s">
        <v>5534</v>
      </c>
      <c r="E2385" s="101" t="s">
        <v>2057</v>
      </c>
      <c r="F2385" s="101" t="s">
        <v>6794</v>
      </c>
      <c r="G2385" s="102" t="s">
        <v>5513</v>
      </c>
      <c r="H2385" s="103">
        <v>0</v>
      </c>
      <c r="I2385" s="103">
        <v>22320</v>
      </c>
      <c r="K2385" s="101" t="s">
        <v>751</v>
      </c>
      <c r="L2385" s="101" t="s">
        <v>599</v>
      </c>
      <c r="M2385" s="101" t="s">
        <v>586</v>
      </c>
      <c r="N2385" s="101" t="s">
        <v>730</v>
      </c>
      <c r="O2385" s="101" t="s">
        <v>5889</v>
      </c>
    </row>
    <row r="2386" spans="1:15" hidden="1">
      <c r="A2386" s="101">
        <v>272</v>
      </c>
      <c r="B2386" s="101">
        <v>1005</v>
      </c>
      <c r="C2386" s="101">
        <v>1</v>
      </c>
      <c r="D2386" s="101" t="s">
        <v>5534</v>
      </c>
      <c r="E2386" s="101" t="s">
        <v>2057</v>
      </c>
      <c r="F2386" s="101" t="s">
        <v>6794</v>
      </c>
      <c r="G2386" s="102" t="s">
        <v>6796</v>
      </c>
      <c r="H2386" s="103">
        <v>0</v>
      </c>
      <c r="I2386" s="103">
        <v>6184</v>
      </c>
      <c r="K2386" s="101" t="s">
        <v>751</v>
      </c>
      <c r="L2386" s="101" t="s">
        <v>599</v>
      </c>
      <c r="M2386" s="101" t="s">
        <v>586</v>
      </c>
      <c r="N2386" s="101" t="s">
        <v>730</v>
      </c>
      <c r="O2386" s="101" t="s">
        <v>2342</v>
      </c>
    </row>
    <row r="2387" spans="1:15" hidden="1">
      <c r="A2387" s="101">
        <v>272</v>
      </c>
      <c r="B2387" s="101">
        <v>1006</v>
      </c>
      <c r="C2387" s="101">
        <v>1</v>
      </c>
      <c r="D2387" s="101" t="s">
        <v>5534</v>
      </c>
      <c r="E2387" s="101" t="s">
        <v>2057</v>
      </c>
      <c r="F2387" s="101" t="s">
        <v>6794</v>
      </c>
      <c r="G2387" s="102" t="s">
        <v>2029</v>
      </c>
      <c r="H2387" s="103">
        <v>0</v>
      </c>
      <c r="I2387" s="103">
        <v>11160</v>
      </c>
      <c r="K2387" s="101" t="s">
        <v>751</v>
      </c>
      <c r="L2387" s="101" t="s">
        <v>599</v>
      </c>
      <c r="M2387" s="101" t="s">
        <v>586</v>
      </c>
      <c r="N2387" s="101" t="s">
        <v>730</v>
      </c>
      <c r="O2387" s="101" t="s">
        <v>5850</v>
      </c>
    </row>
    <row r="2388" spans="1:15" hidden="1">
      <c r="A2388" s="101">
        <v>272</v>
      </c>
      <c r="B2388" s="101">
        <v>1007</v>
      </c>
      <c r="C2388" s="101">
        <v>1</v>
      </c>
      <c r="D2388" s="101" t="s">
        <v>5534</v>
      </c>
      <c r="E2388" s="101" t="s">
        <v>2057</v>
      </c>
      <c r="F2388" s="101" t="s">
        <v>6794</v>
      </c>
      <c r="G2388" s="102" t="s">
        <v>6797</v>
      </c>
      <c r="H2388" s="103">
        <v>0</v>
      </c>
      <c r="I2388" s="103">
        <v>13020</v>
      </c>
      <c r="K2388" s="101" t="s">
        <v>751</v>
      </c>
      <c r="L2388" s="101" t="s">
        <v>599</v>
      </c>
      <c r="M2388" s="101" t="s">
        <v>586</v>
      </c>
      <c r="N2388" s="101" t="s">
        <v>730</v>
      </c>
      <c r="O2388" s="101" t="s">
        <v>5843</v>
      </c>
    </row>
    <row r="2389" spans="1:15" hidden="1">
      <c r="A2389" s="101">
        <v>272</v>
      </c>
      <c r="B2389" s="101">
        <v>1008</v>
      </c>
      <c r="C2389" s="101">
        <v>1</v>
      </c>
      <c r="D2389" s="101" t="s">
        <v>5534</v>
      </c>
      <c r="E2389" s="101" t="s">
        <v>2057</v>
      </c>
      <c r="F2389" s="101" t="s">
        <v>6794</v>
      </c>
      <c r="G2389" s="102" t="s">
        <v>3125</v>
      </c>
      <c r="H2389" s="103">
        <v>0</v>
      </c>
      <c r="I2389" s="103">
        <v>7998</v>
      </c>
      <c r="K2389" s="101" t="s">
        <v>751</v>
      </c>
      <c r="L2389" s="101" t="s">
        <v>599</v>
      </c>
      <c r="M2389" s="101" t="s">
        <v>586</v>
      </c>
      <c r="N2389" s="101" t="s">
        <v>730</v>
      </c>
      <c r="O2389" s="101" t="s">
        <v>6279</v>
      </c>
    </row>
    <row r="2390" spans="1:15" hidden="1">
      <c r="A2390" s="101">
        <v>272</v>
      </c>
      <c r="B2390" s="101">
        <v>1009</v>
      </c>
      <c r="C2390" s="101">
        <v>1</v>
      </c>
      <c r="D2390" s="101" t="s">
        <v>5534</v>
      </c>
      <c r="E2390" s="101" t="s">
        <v>2057</v>
      </c>
      <c r="F2390" s="101" t="s">
        <v>6794</v>
      </c>
      <c r="G2390" s="102" t="s">
        <v>4132</v>
      </c>
      <c r="H2390" s="103">
        <v>0</v>
      </c>
      <c r="I2390" s="103">
        <v>8955</v>
      </c>
      <c r="K2390" s="101" t="s">
        <v>751</v>
      </c>
      <c r="L2390" s="101" t="s">
        <v>599</v>
      </c>
      <c r="M2390" s="101" t="s">
        <v>586</v>
      </c>
      <c r="N2390" s="101" t="s">
        <v>730</v>
      </c>
      <c r="O2390" s="101" t="s">
        <v>6798</v>
      </c>
    </row>
    <row r="2391" spans="1:15" hidden="1">
      <c r="A2391" s="101">
        <v>272</v>
      </c>
      <c r="B2391" s="101">
        <v>1010</v>
      </c>
      <c r="C2391" s="101">
        <v>1</v>
      </c>
      <c r="D2391" s="101" t="s">
        <v>5534</v>
      </c>
      <c r="E2391" s="101" t="s">
        <v>2057</v>
      </c>
      <c r="F2391" s="101" t="s">
        <v>6794</v>
      </c>
      <c r="G2391" s="102" t="s">
        <v>2241</v>
      </c>
      <c r="H2391" s="103">
        <v>0</v>
      </c>
      <c r="I2391" s="103">
        <v>4380</v>
      </c>
      <c r="K2391" s="101" t="s">
        <v>751</v>
      </c>
      <c r="L2391" s="101" t="s">
        <v>599</v>
      </c>
      <c r="M2391" s="101" t="s">
        <v>586</v>
      </c>
      <c r="N2391" s="101" t="s">
        <v>730</v>
      </c>
      <c r="O2391" s="101" t="s">
        <v>6799</v>
      </c>
    </row>
    <row r="2392" spans="1:15" hidden="1">
      <c r="A2392" s="101">
        <v>272</v>
      </c>
      <c r="B2392" s="101">
        <v>1011</v>
      </c>
      <c r="C2392" s="101">
        <v>1</v>
      </c>
      <c r="D2392" s="101" t="s">
        <v>5534</v>
      </c>
      <c r="E2392" s="101" t="s">
        <v>2057</v>
      </c>
      <c r="F2392" s="101" t="s">
        <v>6794</v>
      </c>
      <c r="G2392" s="102" t="s">
        <v>752</v>
      </c>
      <c r="H2392" s="103">
        <v>0</v>
      </c>
      <c r="I2392" s="103">
        <v>9039</v>
      </c>
      <c r="K2392" s="101" t="s">
        <v>751</v>
      </c>
      <c r="L2392" s="101" t="s">
        <v>599</v>
      </c>
      <c r="M2392" s="101" t="s">
        <v>586</v>
      </c>
      <c r="N2392" s="101" t="s">
        <v>730</v>
      </c>
      <c r="O2392" s="101" t="s">
        <v>1739</v>
      </c>
    </row>
    <row r="2393" spans="1:15" hidden="1">
      <c r="A2393" s="101">
        <v>272</v>
      </c>
      <c r="B2393" s="101">
        <v>1012</v>
      </c>
      <c r="C2393" s="101">
        <v>1</v>
      </c>
      <c r="D2393" s="101" t="s">
        <v>5534</v>
      </c>
      <c r="E2393" s="101" t="s">
        <v>2057</v>
      </c>
      <c r="F2393" s="101" t="s">
        <v>6794</v>
      </c>
      <c r="G2393" s="102" t="s">
        <v>4744</v>
      </c>
      <c r="H2393" s="103">
        <v>0</v>
      </c>
      <c r="I2393" s="103">
        <v>12090</v>
      </c>
      <c r="K2393" s="101" t="s">
        <v>751</v>
      </c>
      <c r="L2393" s="101" t="s">
        <v>599</v>
      </c>
      <c r="M2393" s="101" t="s">
        <v>586</v>
      </c>
      <c r="N2393" s="101" t="s">
        <v>730</v>
      </c>
      <c r="O2393" s="101" t="s">
        <v>2183</v>
      </c>
    </row>
    <row r="2394" spans="1:15" hidden="1">
      <c r="A2394" s="101">
        <v>272</v>
      </c>
      <c r="B2394" s="101">
        <v>1013</v>
      </c>
      <c r="C2394" s="101">
        <v>1</v>
      </c>
      <c r="D2394" s="101" t="s">
        <v>5534</v>
      </c>
      <c r="E2394" s="101" t="s">
        <v>2057</v>
      </c>
      <c r="F2394" s="101" t="s">
        <v>352</v>
      </c>
      <c r="G2394" s="102" t="s">
        <v>3469</v>
      </c>
      <c r="H2394" s="103">
        <v>0</v>
      </c>
      <c r="I2394" s="103">
        <v>24180</v>
      </c>
      <c r="K2394" s="101" t="s">
        <v>751</v>
      </c>
      <c r="L2394" s="101" t="s">
        <v>599</v>
      </c>
      <c r="M2394" s="101" t="s">
        <v>586</v>
      </c>
      <c r="N2394" s="101" t="s">
        <v>730</v>
      </c>
      <c r="O2394" s="101" t="s">
        <v>2327</v>
      </c>
    </row>
    <row r="2395" spans="1:15" hidden="1">
      <c r="A2395" s="101">
        <v>272</v>
      </c>
      <c r="B2395" s="101">
        <v>1014</v>
      </c>
      <c r="C2395" s="101">
        <v>1</v>
      </c>
      <c r="D2395" s="101" t="s">
        <v>5534</v>
      </c>
      <c r="E2395" s="101" t="s">
        <v>2057</v>
      </c>
      <c r="F2395" s="101" t="s">
        <v>352</v>
      </c>
      <c r="G2395" s="102" t="s">
        <v>6629</v>
      </c>
      <c r="H2395" s="103">
        <v>0</v>
      </c>
      <c r="I2395" s="103">
        <v>16740</v>
      </c>
      <c r="K2395" s="101" t="s">
        <v>751</v>
      </c>
      <c r="L2395" s="101" t="s">
        <v>599</v>
      </c>
      <c r="M2395" s="101" t="s">
        <v>586</v>
      </c>
      <c r="N2395" s="101" t="s">
        <v>730</v>
      </c>
      <c r="O2395" s="101" t="s">
        <v>5832</v>
      </c>
    </row>
    <row r="2396" spans="1:15" hidden="1">
      <c r="A2396" s="101">
        <v>272</v>
      </c>
      <c r="B2396" s="101">
        <v>1015</v>
      </c>
      <c r="C2396" s="101">
        <v>1</v>
      </c>
      <c r="D2396" s="101" t="s">
        <v>5534</v>
      </c>
      <c r="E2396" s="101" t="s">
        <v>2057</v>
      </c>
      <c r="F2396" s="101" t="s">
        <v>352</v>
      </c>
      <c r="G2396" s="102" t="s">
        <v>4354</v>
      </c>
      <c r="H2396" s="103">
        <v>0</v>
      </c>
      <c r="I2396" s="103">
        <v>24180</v>
      </c>
      <c r="K2396" s="101" t="s">
        <v>751</v>
      </c>
      <c r="L2396" s="101" t="s">
        <v>599</v>
      </c>
      <c r="M2396" s="101" t="s">
        <v>586</v>
      </c>
      <c r="N2396" s="101" t="s">
        <v>730</v>
      </c>
      <c r="O2396" s="101" t="s">
        <v>2327</v>
      </c>
    </row>
    <row r="2397" spans="1:15" hidden="1">
      <c r="A2397" s="101">
        <v>272</v>
      </c>
      <c r="B2397" s="101">
        <v>1016</v>
      </c>
      <c r="C2397" s="101">
        <v>1</v>
      </c>
      <c r="D2397" s="101" t="s">
        <v>5534</v>
      </c>
      <c r="E2397" s="101" t="s">
        <v>2057</v>
      </c>
      <c r="F2397" s="101" t="s">
        <v>3190</v>
      </c>
      <c r="G2397" s="102" t="s">
        <v>6778</v>
      </c>
      <c r="H2397" s="103">
        <v>0</v>
      </c>
      <c r="I2397" s="103">
        <v>7644</v>
      </c>
      <c r="K2397" s="101" t="s">
        <v>751</v>
      </c>
      <c r="L2397" s="101" t="s">
        <v>599</v>
      </c>
      <c r="M2397" s="101" t="s">
        <v>586</v>
      </c>
      <c r="N2397" s="101" t="s">
        <v>730</v>
      </c>
      <c r="O2397" s="101" t="s">
        <v>2986</v>
      </c>
    </row>
    <row r="2398" spans="1:15" hidden="1">
      <c r="A2398" s="101">
        <v>272</v>
      </c>
      <c r="B2398" s="101">
        <v>1017</v>
      </c>
      <c r="C2398" s="101">
        <v>1</v>
      </c>
      <c r="D2398" s="101" t="s">
        <v>5534</v>
      </c>
      <c r="E2398" s="101" t="s">
        <v>2057</v>
      </c>
      <c r="F2398" s="101" t="s">
        <v>3190</v>
      </c>
      <c r="G2398" s="102" t="s">
        <v>6801</v>
      </c>
      <c r="H2398" s="103">
        <v>0</v>
      </c>
      <c r="I2398" s="103">
        <v>967</v>
      </c>
      <c r="K2398" s="101" t="s">
        <v>751</v>
      </c>
      <c r="L2398" s="101" t="s">
        <v>599</v>
      </c>
      <c r="M2398" s="101" t="s">
        <v>586</v>
      </c>
      <c r="N2398" s="101" t="s">
        <v>730</v>
      </c>
      <c r="O2398" s="101" t="s">
        <v>1963</v>
      </c>
    </row>
    <row r="2399" spans="1:15" hidden="1">
      <c r="A2399" s="101">
        <v>272</v>
      </c>
      <c r="B2399" s="101">
        <v>1018</v>
      </c>
      <c r="C2399" s="101">
        <v>1</v>
      </c>
      <c r="D2399" s="101" t="s">
        <v>5534</v>
      </c>
      <c r="E2399" s="101" t="s">
        <v>2057</v>
      </c>
      <c r="F2399" s="101" t="s">
        <v>3190</v>
      </c>
      <c r="G2399" s="102" t="s">
        <v>6803</v>
      </c>
      <c r="H2399" s="103">
        <v>0</v>
      </c>
      <c r="I2399" s="103">
        <v>8081</v>
      </c>
      <c r="K2399" s="101" t="s">
        <v>751</v>
      </c>
      <c r="L2399" s="101" t="s">
        <v>599</v>
      </c>
      <c r="M2399" s="101" t="s">
        <v>586</v>
      </c>
      <c r="N2399" s="101" t="s">
        <v>730</v>
      </c>
      <c r="O2399" s="101" t="s">
        <v>5574</v>
      </c>
    </row>
    <row r="2400" spans="1:15" hidden="1">
      <c r="A2400" s="101">
        <v>272</v>
      </c>
      <c r="B2400" s="101">
        <v>1019</v>
      </c>
      <c r="C2400" s="101">
        <v>1</v>
      </c>
      <c r="D2400" s="101" t="s">
        <v>5534</v>
      </c>
      <c r="E2400" s="101" t="s">
        <v>2057</v>
      </c>
      <c r="F2400" s="101" t="s">
        <v>3190</v>
      </c>
      <c r="G2400" s="102" t="s">
        <v>6804</v>
      </c>
      <c r="H2400" s="103">
        <v>0</v>
      </c>
      <c r="I2400" s="103">
        <v>4687</v>
      </c>
      <c r="K2400" s="101" t="s">
        <v>751</v>
      </c>
      <c r="L2400" s="101" t="s">
        <v>599</v>
      </c>
      <c r="M2400" s="101" t="s">
        <v>586</v>
      </c>
      <c r="N2400" s="101" t="s">
        <v>730</v>
      </c>
      <c r="O2400" s="101" t="s">
        <v>6805</v>
      </c>
    </row>
    <row r="2401" spans="1:15" hidden="1">
      <c r="A2401" s="101">
        <v>272</v>
      </c>
      <c r="B2401" s="101">
        <v>1020</v>
      </c>
      <c r="C2401" s="101">
        <v>1</v>
      </c>
      <c r="D2401" s="101" t="s">
        <v>5534</v>
      </c>
      <c r="E2401" s="101" t="s">
        <v>2057</v>
      </c>
      <c r="F2401" s="101" t="s">
        <v>6806</v>
      </c>
      <c r="G2401" s="102" t="s">
        <v>6807</v>
      </c>
      <c r="H2401" s="103">
        <v>0</v>
      </c>
      <c r="I2401" s="103">
        <v>39990</v>
      </c>
      <c r="K2401" s="101" t="s">
        <v>751</v>
      </c>
      <c r="L2401" s="101" t="s">
        <v>599</v>
      </c>
      <c r="M2401" s="101" t="s">
        <v>586</v>
      </c>
      <c r="N2401" s="101" t="s">
        <v>730</v>
      </c>
      <c r="O2401" s="101" t="s">
        <v>5580</v>
      </c>
    </row>
    <row r="2402" spans="1:15" hidden="1">
      <c r="A2402" s="101">
        <v>272</v>
      </c>
      <c r="B2402" s="101">
        <v>1021</v>
      </c>
      <c r="C2402" s="101">
        <v>1</v>
      </c>
      <c r="D2402" s="101" t="s">
        <v>5534</v>
      </c>
      <c r="E2402" s="101" t="s">
        <v>2057</v>
      </c>
      <c r="F2402" s="101" t="s">
        <v>6806</v>
      </c>
      <c r="G2402" s="102" t="s">
        <v>6809</v>
      </c>
      <c r="H2402" s="103">
        <v>0</v>
      </c>
      <c r="I2402" s="103">
        <v>51150</v>
      </c>
      <c r="K2402" s="101" t="s">
        <v>751</v>
      </c>
      <c r="L2402" s="101" t="s">
        <v>599</v>
      </c>
      <c r="M2402" s="101" t="s">
        <v>586</v>
      </c>
      <c r="N2402" s="101" t="s">
        <v>730</v>
      </c>
      <c r="O2402" s="101" t="s">
        <v>5505</v>
      </c>
    </row>
    <row r="2403" spans="1:15" hidden="1">
      <c r="A2403" s="101">
        <v>272</v>
      </c>
      <c r="B2403" s="101">
        <v>1022</v>
      </c>
      <c r="C2403" s="101">
        <v>1</v>
      </c>
      <c r="D2403" s="101" t="s">
        <v>5534</v>
      </c>
      <c r="E2403" s="101" t="s">
        <v>2057</v>
      </c>
      <c r="F2403" s="101" t="s">
        <v>6811</v>
      </c>
      <c r="G2403" s="102" t="s">
        <v>6812</v>
      </c>
      <c r="H2403" s="103">
        <v>0</v>
      </c>
      <c r="I2403" s="103">
        <v>8556</v>
      </c>
      <c r="K2403" s="101" t="s">
        <v>751</v>
      </c>
      <c r="L2403" s="101" t="s">
        <v>599</v>
      </c>
      <c r="M2403" s="101" t="s">
        <v>586</v>
      </c>
      <c r="N2403" s="101" t="s">
        <v>730</v>
      </c>
      <c r="O2403" s="101" t="s">
        <v>5695</v>
      </c>
    </row>
    <row r="2404" spans="1:15" hidden="1">
      <c r="A2404" s="101">
        <v>272</v>
      </c>
      <c r="B2404" s="101">
        <v>1023</v>
      </c>
      <c r="C2404" s="101">
        <v>1</v>
      </c>
      <c r="D2404" s="101" t="s">
        <v>5534</v>
      </c>
      <c r="E2404" s="101" t="s">
        <v>2057</v>
      </c>
      <c r="F2404" s="101" t="s">
        <v>6811</v>
      </c>
      <c r="G2404" s="102" t="s">
        <v>3229</v>
      </c>
      <c r="H2404" s="103">
        <v>0</v>
      </c>
      <c r="I2404" s="103">
        <v>7486</v>
      </c>
      <c r="K2404" s="101" t="s">
        <v>751</v>
      </c>
      <c r="L2404" s="101" t="s">
        <v>599</v>
      </c>
      <c r="M2404" s="101" t="s">
        <v>586</v>
      </c>
      <c r="N2404" s="101" t="s">
        <v>730</v>
      </c>
      <c r="O2404" s="101" t="s">
        <v>6813</v>
      </c>
    </row>
    <row r="2405" spans="1:15" hidden="1">
      <c r="A2405" s="101">
        <v>272</v>
      </c>
      <c r="B2405" s="101">
        <v>1024</v>
      </c>
      <c r="C2405" s="101">
        <v>1</v>
      </c>
      <c r="D2405" s="101" t="s">
        <v>5534</v>
      </c>
      <c r="E2405" s="101" t="s">
        <v>2057</v>
      </c>
      <c r="F2405" s="101" t="s">
        <v>6811</v>
      </c>
      <c r="G2405" s="102" t="s">
        <v>465</v>
      </c>
      <c r="H2405" s="103">
        <v>0</v>
      </c>
      <c r="I2405" s="103">
        <v>15810</v>
      </c>
      <c r="K2405" s="101" t="s">
        <v>751</v>
      </c>
      <c r="L2405" s="101" t="s">
        <v>599</v>
      </c>
      <c r="M2405" s="101" t="s">
        <v>586</v>
      </c>
      <c r="N2405" s="101" t="s">
        <v>730</v>
      </c>
      <c r="O2405" s="101" t="s">
        <v>996</v>
      </c>
    </row>
    <row r="2406" spans="1:15" hidden="1">
      <c r="A2406" s="101">
        <v>272</v>
      </c>
      <c r="B2406" s="101">
        <v>1025</v>
      </c>
      <c r="C2406" s="101">
        <v>1</v>
      </c>
      <c r="D2406" s="101" t="s">
        <v>5534</v>
      </c>
      <c r="E2406" s="101" t="s">
        <v>2057</v>
      </c>
      <c r="F2406" s="101" t="s">
        <v>6811</v>
      </c>
      <c r="G2406" s="102" t="s">
        <v>6814</v>
      </c>
      <c r="H2406" s="103">
        <v>0</v>
      </c>
      <c r="I2406" s="103">
        <v>1116</v>
      </c>
      <c r="K2406" s="101" t="s">
        <v>751</v>
      </c>
      <c r="L2406" s="101" t="s">
        <v>599</v>
      </c>
      <c r="M2406" s="101" t="s">
        <v>586</v>
      </c>
      <c r="N2406" s="101" t="s">
        <v>730</v>
      </c>
      <c r="O2406" s="101" t="s">
        <v>6815</v>
      </c>
    </row>
    <row r="2407" spans="1:15" hidden="1">
      <c r="A2407" s="101">
        <v>272</v>
      </c>
      <c r="B2407" s="101">
        <v>1026</v>
      </c>
      <c r="C2407" s="101">
        <v>1</v>
      </c>
      <c r="D2407" s="101" t="s">
        <v>5534</v>
      </c>
      <c r="E2407" s="101" t="s">
        <v>2057</v>
      </c>
      <c r="F2407" s="101" t="s">
        <v>6811</v>
      </c>
      <c r="G2407" s="102" t="s">
        <v>6817</v>
      </c>
      <c r="H2407" s="103">
        <v>0</v>
      </c>
      <c r="I2407" s="103">
        <v>1283</v>
      </c>
      <c r="K2407" s="101" t="s">
        <v>751</v>
      </c>
      <c r="L2407" s="101" t="s">
        <v>599</v>
      </c>
      <c r="M2407" s="101" t="s">
        <v>586</v>
      </c>
      <c r="N2407" s="101" t="s">
        <v>730</v>
      </c>
      <c r="O2407" s="101" t="s">
        <v>2395</v>
      </c>
    </row>
    <row r="2408" spans="1:15" hidden="1">
      <c r="A2408" s="101">
        <v>272</v>
      </c>
      <c r="B2408" s="101">
        <v>1027</v>
      </c>
      <c r="C2408" s="101">
        <v>1</v>
      </c>
      <c r="D2408" s="101" t="s">
        <v>5534</v>
      </c>
      <c r="E2408" s="101" t="s">
        <v>2057</v>
      </c>
      <c r="F2408" s="101" t="s">
        <v>6811</v>
      </c>
      <c r="G2408" s="102" t="s">
        <v>6681</v>
      </c>
      <c r="H2408" s="103">
        <v>0</v>
      </c>
      <c r="I2408" s="103">
        <v>21390</v>
      </c>
      <c r="K2408" s="101" t="s">
        <v>751</v>
      </c>
      <c r="L2408" s="101" t="s">
        <v>599</v>
      </c>
      <c r="M2408" s="101" t="s">
        <v>586</v>
      </c>
      <c r="N2408" s="101" t="s">
        <v>730</v>
      </c>
      <c r="O2408" s="101" t="s">
        <v>4653</v>
      </c>
    </row>
    <row r="2409" spans="1:15" hidden="1">
      <c r="A2409" s="101">
        <v>272</v>
      </c>
      <c r="B2409" s="101">
        <v>1028</v>
      </c>
      <c r="C2409" s="101">
        <v>1</v>
      </c>
      <c r="D2409" s="101" t="s">
        <v>5534</v>
      </c>
      <c r="E2409" s="101" t="s">
        <v>2057</v>
      </c>
      <c r="F2409" s="101" t="s">
        <v>1228</v>
      </c>
      <c r="G2409" s="102" t="s">
        <v>6819</v>
      </c>
      <c r="H2409" s="103">
        <v>0</v>
      </c>
      <c r="I2409" s="103">
        <v>33480</v>
      </c>
      <c r="K2409" s="101" t="s">
        <v>751</v>
      </c>
      <c r="L2409" s="101" t="s">
        <v>599</v>
      </c>
      <c r="M2409" s="101" t="s">
        <v>586</v>
      </c>
      <c r="N2409" s="101" t="s">
        <v>730</v>
      </c>
      <c r="O2409" s="101" t="s">
        <v>5557</v>
      </c>
    </row>
    <row r="2410" spans="1:15" hidden="1">
      <c r="A2410" s="101">
        <v>272</v>
      </c>
      <c r="B2410" s="101">
        <v>1029</v>
      </c>
      <c r="C2410" s="101">
        <v>1</v>
      </c>
      <c r="D2410" s="101" t="s">
        <v>5534</v>
      </c>
      <c r="E2410" s="101" t="s">
        <v>2057</v>
      </c>
      <c r="F2410" s="101" t="s">
        <v>1228</v>
      </c>
      <c r="G2410" s="102" t="s">
        <v>1147</v>
      </c>
      <c r="H2410" s="103">
        <v>0</v>
      </c>
      <c r="I2410" s="103">
        <v>20460</v>
      </c>
      <c r="K2410" s="101" t="s">
        <v>751</v>
      </c>
      <c r="L2410" s="101" t="s">
        <v>599</v>
      </c>
      <c r="M2410" s="101" t="s">
        <v>586</v>
      </c>
      <c r="N2410" s="101" t="s">
        <v>730</v>
      </c>
      <c r="O2410" s="101" t="s">
        <v>1637</v>
      </c>
    </row>
    <row r="2411" spans="1:15" hidden="1">
      <c r="A2411" s="101">
        <v>272</v>
      </c>
      <c r="B2411" s="101">
        <v>1030</v>
      </c>
      <c r="C2411" s="101">
        <v>1</v>
      </c>
      <c r="D2411" s="101" t="s">
        <v>5534</v>
      </c>
      <c r="E2411" s="101" t="s">
        <v>2057</v>
      </c>
      <c r="F2411" s="101" t="s">
        <v>1228</v>
      </c>
      <c r="G2411" s="102" t="s">
        <v>6820</v>
      </c>
      <c r="H2411" s="103">
        <v>0</v>
      </c>
      <c r="I2411" s="103">
        <v>24607</v>
      </c>
      <c r="K2411" s="101" t="s">
        <v>751</v>
      </c>
      <c r="L2411" s="101" t="s">
        <v>599</v>
      </c>
      <c r="M2411" s="101" t="s">
        <v>586</v>
      </c>
      <c r="N2411" s="101" t="s">
        <v>730</v>
      </c>
      <c r="O2411" s="101" t="s">
        <v>4885</v>
      </c>
    </row>
    <row r="2412" spans="1:15" hidden="1">
      <c r="A2412" s="101">
        <v>272</v>
      </c>
      <c r="B2412" s="101">
        <v>1031</v>
      </c>
      <c r="C2412" s="101">
        <v>1</v>
      </c>
      <c r="D2412" s="101" t="s">
        <v>5534</v>
      </c>
      <c r="E2412" s="101" t="s">
        <v>2057</v>
      </c>
      <c r="F2412" s="101" t="s">
        <v>6821</v>
      </c>
      <c r="G2412" s="102" t="s">
        <v>4312</v>
      </c>
      <c r="H2412" s="103">
        <v>0</v>
      </c>
      <c r="I2412" s="103">
        <v>2790</v>
      </c>
      <c r="K2412" s="101" t="s">
        <v>751</v>
      </c>
      <c r="L2412" s="101" t="s">
        <v>599</v>
      </c>
      <c r="M2412" s="101" t="s">
        <v>586</v>
      </c>
      <c r="N2412" s="101" t="s">
        <v>730</v>
      </c>
      <c r="O2412" s="101" t="s">
        <v>6823</v>
      </c>
    </row>
    <row r="2413" spans="1:15" hidden="1">
      <c r="A2413" s="101">
        <v>272</v>
      </c>
      <c r="B2413" s="101">
        <v>1032</v>
      </c>
      <c r="C2413" s="101">
        <v>1</v>
      </c>
      <c r="D2413" s="101" t="s">
        <v>5534</v>
      </c>
      <c r="E2413" s="101" t="s">
        <v>2057</v>
      </c>
      <c r="F2413" s="101" t="s">
        <v>3357</v>
      </c>
      <c r="G2413" s="102" t="s">
        <v>6824</v>
      </c>
      <c r="H2413" s="103">
        <v>0</v>
      </c>
      <c r="I2413" s="103">
        <v>39990</v>
      </c>
      <c r="K2413" s="101" t="s">
        <v>751</v>
      </c>
      <c r="L2413" s="101" t="s">
        <v>599</v>
      </c>
      <c r="M2413" s="101" t="s">
        <v>586</v>
      </c>
      <c r="N2413" s="101" t="s">
        <v>730</v>
      </c>
      <c r="O2413" s="101" t="s">
        <v>5580</v>
      </c>
    </row>
    <row r="2414" spans="1:15" hidden="1">
      <c r="A2414" s="101">
        <v>272</v>
      </c>
      <c r="B2414" s="101">
        <v>1033</v>
      </c>
      <c r="C2414" s="101">
        <v>1</v>
      </c>
      <c r="D2414" s="101" t="s">
        <v>5534</v>
      </c>
      <c r="E2414" s="101" t="s">
        <v>2057</v>
      </c>
      <c r="F2414" s="101" t="s">
        <v>3357</v>
      </c>
      <c r="G2414" s="102" t="s">
        <v>6825</v>
      </c>
      <c r="H2414" s="103">
        <v>0</v>
      </c>
      <c r="I2414" s="103">
        <v>24180</v>
      </c>
      <c r="K2414" s="101" t="s">
        <v>751</v>
      </c>
      <c r="L2414" s="101" t="s">
        <v>599</v>
      </c>
      <c r="M2414" s="101" t="s">
        <v>586</v>
      </c>
      <c r="N2414" s="101" t="s">
        <v>730</v>
      </c>
      <c r="O2414" s="101" t="s">
        <v>2327</v>
      </c>
    </row>
    <row r="2415" spans="1:15" hidden="1">
      <c r="A2415" s="101">
        <v>272</v>
      </c>
      <c r="B2415" s="101">
        <v>1034</v>
      </c>
      <c r="C2415" s="101">
        <v>1</v>
      </c>
      <c r="D2415" s="101" t="s">
        <v>5534</v>
      </c>
      <c r="E2415" s="101" t="s">
        <v>2057</v>
      </c>
      <c r="F2415" s="101" t="s">
        <v>6826</v>
      </c>
      <c r="G2415" s="102" t="s">
        <v>6827</v>
      </c>
      <c r="H2415" s="103">
        <v>0</v>
      </c>
      <c r="I2415" s="103">
        <v>651</v>
      </c>
      <c r="K2415" s="101" t="s">
        <v>751</v>
      </c>
      <c r="L2415" s="101" t="s">
        <v>599</v>
      </c>
      <c r="M2415" s="101" t="s">
        <v>586</v>
      </c>
      <c r="N2415" s="101" t="s">
        <v>730</v>
      </c>
      <c r="O2415" s="101" t="s">
        <v>6829</v>
      </c>
    </row>
    <row r="2416" spans="1:15" hidden="1">
      <c r="A2416" s="101">
        <v>272</v>
      </c>
      <c r="B2416" s="101">
        <v>1035</v>
      </c>
      <c r="C2416" s="101">
        <v>1</v>
      </c>
      <c r="D2416" s="101" t="s">
        <v>5534</v>
      </c>
      <c r="E2416" s="101" t="s">
        <v>2057</v>
      </c>
      <c r="F2416" s="101" t="s">
        <v>6826</v>
      </c>
      <c r="G2416" s="102" t="s">
        <v>705</v>
      </c>
      <c r="H2416" s="103">
        <v>0</v>
      </c>
      <c r="I2416" s="103">
        <v>2594</v>
      </c>
      <c r="K2416" s="101" t="s">
        <v>751</v>
      </c>
      <c r="L2416" s="101" t="s">
        <v>599</v>
      </c>
      <c r="M2416" s="101" t="s">
        <v>586</v>
      </c>
      <c r="N2416" s="101" t="s">
        <v>730</v>
      </c>
      <c r="O2416" s="101" t="s">
        <v>3491</v>
      </c>
    </row>
    <row r="2417" spans="1:15" hidden="1">
      <c r="A2417" s="101">
        <v>272</v>
      </c>
      <c r="B2417" s="101">
        <v>1036</v>
      </c>
      <c r="C2417" s="101">
        <v>1</v>
      </c>
      <c r="D2417" s="101" t="s">
        <v>5534</v>
      </c>
      <c r="E2417" s="101" t="s">
        <v>2057</v>
      </c>
      <c r="F2417" s="101" t="s">
        <v>5163</v>
      </c>
      <c r="G2417" s="102" t="s">
        <v>4819</v>
      </c>
      <c r="H2417" s="103">
        <v>0</v>
      </c>
      <c r="I2417" s="103">
        <v>4705</v>
      </c>
      <c r="K2417" s="101" t="s">
        <v>751</v>
      </c>
      <c r="L2417" s="101" t="s">
        <v>599</v>
      </c>
      <c r="M2417" s="101" t="s">
        <v>586</v>
      </c>
      <c r="N2417" s="101" t="s">
        <v>730</v>
      </c>
      <c r="O2417" s="101" t="s">
        <v>6832</v>
      </c>
    </row>
    <row r="2418" spans="1:15" hidden="1">
      <c r="A2418" s="101">
        <v>272</v>
      </c>
      <c r="B2418" s="101">
        <v>1037</v>
      </c>
      <c r="C2418" s="101">
        <v>1</v>
      </c>
      <c r="D2418" s="101" t="s">
        <v>5534</v>
      </c>
      <c r="E2418" s="101" t="s">
        <v>2057</v>
      </c>
      <c r="F2418" s="101" t="s">
        <v>5163</v>
      </c>
      <c r="G2418" s="102" t="s">
        <v>3276</v>
      </c>
      <c r="H2418" s="103">
        <v>0</v>
      </c>
      <c r="I2418" s="103">
        <v>2557</v>
      </c>
      <c r="K2418" s="101" t="s">
        <v>751</v>
      </c>
      <c r="L2418" s="101" t="s">
        <v>599</v>
      </c>
      <c r="M2418" s="101" t="s">
        <v>586</v>
      </c>
      <c r="N2418" s="101" t="s">
        <v>730</v>
      </c>
      <c r="O2418" s="101" t="s">
        <v>6833</v>
      </c>
    </row>
    <row r="2419" spans="1:15" hidden="1">
      <c r="A2419" s="101">
        <v>272</v>
      </c>
      <c r="B2419" s="101">
        <v>1038</v>
      </c>
      <c r="C2419" s="101">
        <v>1</v>
      </c>
      <c r="D2419" s="101" t="s">
        <v>5534</v>
      </c>
      <c r="E2419" s="101" t="s">
        <v>2057</v>
      </c>
      <c r="F2419" s="101" t="s">
        <v>5163</v>
      </c>
      <c r="G2419" s="102" t="s">
        <v>6834</v>
      </c>
      <c r="H2419" s="103">
        <v>0</v>
      </c>
      <c r="I2419" s="103">
        <v>1506</v>
      </c>
      <c r="K2419" s="101" t="s">
        <v>751</v>
      </c>
      <c r="L2419" s="101" t="s">
        <v>599</v>
      </c>
      <c r="M2419" s="101" t="s">
        <v>586</v>
      </c>
      <c r="N2419" s="101" t="s">
        <v>730</v>
      </c>
      <c r="O2419" s="101" t="s">
        <v>108</v>
      </c>
    </row>
    <row r="2420" spans="1:15" hidden="1">
      <c r="A2420" s="101">
        <v>272</v>
      </c>
      <c r="B2420" s="101">
        <v>1039</v>
      </c>
      <c r="C2420" s="101">
        <v>1</v>
      </c>
      <c r="D2420" s="101" t="s">
        <v>5534</v>
      </c>
      <c r="E2420" s="101" t="s">
        <v>2057</v>
      </c>
      <c r="F2420" s="101" t="s">
        <v>707</v>
      </c>
      <c r="G2420" s="102" t="s">
        <v>6667</v>
      </c>
      <c r="H2420" s="103">
        <v>0</v>
      </c>
      <c r="I2420" s="103">
        <v>10230</v>
      </c>
      <c r="K2420" s="101" t="s">
        <v>751</v>
      </c>
      <c r="L2420" s="101" t="s">
        <v>599</v>
      </c>
      <c r="M2420" s="101" t="s">
        <v>586</v>
      </c>
      <c r="N2420" s="101" t="s">
        <v>730</v>
      </c>
      <c r="O2420" s="101" t="s">
        <v>4011</v>
      </c>
    </row>
    <row r="2421" spans="1:15" hidden="1">
      <c r="A2421" s="101">
        <v>272</v>
      </c>
      <c r="B2421" s="101">
        <v>1040</v>
      </c>
      <c r="C2421" s="101">
        <v>1</v>
      </c>
      <c r="D2421" s="101" t="s">
        <v>5534</v>
      </c>
      <c r="E2421" s="101" t="s">
        <v>2057</v>
      </c>
      <c r="F2421" s="101" t="s">
        <v>707</v>
      </c>
      <c r="G2421" s="102" t="s">
        <v>1221</v>
      </c>
      <c r="H2421" s="103">
        <v>0</v>
      </c>
      <c r="I2421" s="103">
        <v>6417</v>
      </c>
      <c r="K2421" s="101" t="s">
        <v>751</v>
      </c>
      <c r="L2421" s="101" t="s">
        <v>599</v>
      </c>
      <c r="M2421" s="101" t="s">
        <v>586</v>
      </c>
      <c r="N2421" s="101" t="s">
        <v>730</v>
      </c>
      <c r="O2421" s="101" t="s">
        <v>2971</v>
      </c>
    </row>
    <row r="2422" spans="1:15" hidden="1">
      <c r="A2422" s="101">
        <v>272</v>
      </c>
      <c r="B2422" s="101">
        <v>1041</v>
      </c>
      <c r="C2422" s="101">
        <v>1</v>
      </c>
      <c r="D2422" s="101" t="s">
        <v>5534</v>
      </c>
      <c r="E2422" s="101" t="s">
        <v>2057</v>
      </c>
      <c r="F2422" s="101" t="s">
        <v>4410</v>
      </c>
      <c r="G2422" s="102" t="s">
        <v>2616</v>
      </c>
      <c r="H2422" s="103">
        <v>0</v>
      </c>
      <c r="I2422" s="103">
        <v>1143</v>
      </c>
      <c r="K2422" s="101" t="s">
        <v>751</v>
      </c>
      <c r="L2422" s="101" t="s">
        <v>599</v>
      </c>
      <c r="M2422" s="101" t="s">
        <v>586</v>
      </c>
      <c r="N2422" s="101" t="s">
        <v>730</v>
      </c>
      <c r="O2422" s="101" t="s">
        <v>6836</v>
      </c>
    </row>
    <row r="2423" spans="1:15" hidden="1">
      <c r="A2423" s="101">
        <v>272</v>
      </c>
      <c r="B2423" s="101">
        <v>1042</v>
      </c>
      <c r="C2423" s="101">
        <v>1</v>
      </c>
      <c r="D2423" s="101" t="s">
        <v>5534</v>
      </c>
      <c r="E2423" s="101" t="s">
        <v>2057</v>
      </c>
      <c r="F2423" s="101" t="s">
        <v>4410</v>
      </c>
      <c r="G2423" s="102" t="s">
        <v>5923</v>
      </c>
      <c r="H2423" s="103">
        <v>0</v>
      </c>
      <c r="I2423" s="103">
        <v>1534</v>
      </c>
      <c r="K2423" s="101" t="s">
        <v>751</v>
      </c>
      <c r="L2423" s="101" t="s">
        <v>599</v>
      </c>
      <c r="M2423" s="101" t="s">
        <v>586</v>
      </c>
      <c r="N2423" s="101" t="s">
        <v>730</v>
      </c>
      <c r="O2423" s="101" t="s">
        <v>2977</v>
      </c>
    </row>
    <row r="2424" spans="1:15" hidden="1">
      <c r="A2424" s="101">
        <v>272</v>
      </c>
      <c r="B2424" s="101">
        <v>1043</v>
      </c>
      <c r="C2424" s="101">
        <v>1</v>
      </c>
      <c r="D2424" s="101" t="s">
        <v>5534</v>
      </c>
      <c r="E2424" s="101" t="s">
        <v>2057</v>
      </c>
      <c r="F2424" s="101" t="s">
        <v>4410</v>
      </c>
      <c r="G2424" s="102" t="s">
        <v>1901</v>
      </c>
      <c r="H2424" s="103">
        <v>0</v>
      </c>
      <c r="I2424" s="103">
        <v>13020</v>
      </c>
      <c r="K2424" s="101" t="s">
        <v>751</v>
      </c>
      <c r="L2424" s="101" t="s">
        <v>599</v>
      </c>
      <c r="M2424" s="101" t="s">
        <v>586</v>
      </c>
      <c r="N2424" s="101" t="s">
        <v>730</v>
      </c>
      <c r="O2424" s="101" t="s">
        <v>5843</v>
      </c>
    </row>
    <row r="2425" spans="1:15" hidden="1">
      <c r="A2425" s="101">
        <v>272</v>
      </c>
      <c r="B2425" s="101">
        <v>1044</v>
      </c>
      <c r="C2425" s="101">
        <v>1</v>
      </c>
      <c r="D2425" s="101" t="s">
        <v>5534</v>
      </c>
      <c r="E2425" s="101" t="s">
        <v>2057</v>
      </c>
      <c r="F2425" s="101" t="s">
        <v>1112</v>
      </c>
      <c r="G2425" s="102" t="s">
        <v>6839</v>
      </c>
      <c r="H2425" s="103">
        <v>0</v>
      </c>
      <c r="I2425" s="103">
        <v>53010</v>
      </c>
      <c r="K2425" s="101" t="s">
        <v>751</v>
      </c>
      <c r="L2425" s="101" t="s">
        <v>599</v>
      </c>
      <c r="M2425" s="101" t="s">
        <v>586</v>
      </c>
      <c r="N2425" s="101" t="s">
        <v>730</v>
      </c>
      <c r="O2425" s="101" t="s">
        <v>1999</v>
      </c>
    </row>
    <row r="2426" spans="1:15" hidden="1">
      <c r="A2426" s="101">
        <v>272</v>
      </c>
      <c r="B2426" s="101">
        <v>1045</v>
      </c>
      <c r="C2426" s="101">
        <v>1</v>
      </c>
      <c r="D2426" s="101" t="s">
        <v>5534</v>
      </c>
      <c r="E2426" s="101" t="s">
        <v>2057</v>
      </c>
      <c r="F2426" s="101" t="s">
        <v>1112</v>
      </c>
      <c r="G2426" s="102" t="s">
        <v>376</v>
      </c>
      <c r="H2426" s="103">
        <v>0</v>
      </c>
      <c r="I2426" s="103">
        <v>16740</v>
      </c>
      <c r="K2426" s="101" t="s">
        <v>751</v>
      </c>
      <c r="L2426" s="101" t="s">
        <v>599</v>
      </c>
      <c r="M2426" s="101" t="s">
        <v>586</v>
      </c>
      <c r="N2426" s="101" t="s">
        <v>730</v>
      </c>
      <c r="O2426" s="101" t="s">
        <v>5832</v>
      </c>
    </row>
    <row r="2427" spans="1:15" hidden="1">
      <c r="A2427" s="101">
        <v>272</v>
      </c>
      <c r="B2427" s="101">
        <v>1046</v>
      </c>
      <c r="C2427" s="101">
        <v>1</v>
      </c>
      <c r="D2427" s="101" t="s">
        <v>5534</v>
      </c>
      <c r="E2427" s="101" t="s">
        <v>2057</v>
      </c>
      <c r="F2427" s="101" t="s">
        <v>1112</v>
      </c>
      <c r="G2427" s="102" t="s">
        <v>6329</v>
      </c>
      <c r="H2427" s="103">
        <v>0</v>
      </c>
      <c r="I2427" s="103">
        <v>6900</v>
      </c>
      <c r="K2427" s="101" t="s">
        <v>751</v>
      </c>
      <c r="L2427" s="101" t="s">
        <v>599</v>
      </c>
      <c r="M2427" s="101" t="s">
        <v>586</v>
      </c>
      <c r="N2427" s="101" t="s">
        <v>730</v>
      </c>
      <c r="O2427" s="101" t="s">
        <v>6840</v>
      </c>
    </row>
    <row r="2428" spans="1:15" hidden="1">
      <c r="A2428" s="101">
        <v>272</v>
      </c>
      <c r="B2428" s="101">
        <v>1047</v>
      </c>
      <c r="C2428" s="101">
        <v>1</v>
      </c>
      <c r="D2428" s="101" t="s">
        <v>5534</v>
      </c>
      <c r="E2428" s="101" t="s">
        <v>2057</v>
      </c>
      <c r="F2428" s="101" t="s">
        <v>1112</v>
      </c>
      <c r="G2428" s="102" t="s">
        <v>6842</v>
      </c>
      <c r="H2428" s="103">
        <v>0</v>
      </c>
      <c r="I2428" s="103">
        <v>19530</v>
      </c>
      <c r="K2428" s="101" t="s">
        <v>751</v>
      </c>
      <c r="L2428" s="101" t="s">
        <v>599</v>
      </c>
      <c r="M2428" s="101" t="s">
        <v>586</v>
      </c>
      <c r="N2428" s="101" t="s">
        <v>730</v>
      </c>
      <c r="O2428" s="101" t="s">
        <v>3024</v>
      </c>
    </row>
    <row r="2429" spans="1:15" hidden="1">
      <c r="A2429" s="101">
        <v>272</v>
      </c>
      <c r="B2429" s="101">
        <v>1048</v>
      </c>
      <c r="C2429" s="101">
        <v>1</v>
      </c>
      <c r="D2429" s="101" t="s">
        <v>5534</v>
      </c>
      <c r="E2429" s="101" t="s">
        <v>2057</v>
      </c>
      <c r="F2429" s="101" t="s">
        <v>6845</v>
      </c>
      <c r="G2429" s="102" t="s">
        <v>373</v>
      </c>
      <c r="H2429" s="103">
        <v>0</v>
      </c>
      <c r="I2429" s="103">
        <v>57660</v>
      </c>
      <c r="K2429" s="101" t="s">
        <v>751</v>
      </c>
      <c r="L2429" s="101" t="s">
        <v>599</v>
      </c>
      <c r="M2429" s="101" t="s">
        <v>586</v>
      </c>
      <c r="N2429" s="101" t="s">
        <v>730</v>
      </c>
      <c r="O2429" s="101" t="s">
        <v>3907</v>
      </c>
    </row>
    <row r="2430" spans="1:15" hidden="1">
      <c r="A2430" s="101">
        <v>272</v>
      </c>
      <c r="B2430" s="101">
        <v>1049</v>
      </c>
      <c r="C2430" s="101">
        <v>1</v>
      </c>
      <c r="D2430" s="101" t="s">
        <v>5534</v>
      </c>
      <c r="E2430" s="101" t="s">
        <v>2057</v>
      </c>
      <c r="F2430" s="101" t="s">
        <v>6845</v>
      </c>
      <c r="G2430" s="102" t="s">
        <v>6846</v>
      </c>
      <c r="H2430" s="103">
        <v>0</v>
      </c>
      <c r="I2430" s="103">
        <v>12090</v>
      </c>
      <c r="K2430" s="101" t="s">
        <v>751</v>
      </c>
      <c r="L2430" s="101" t="s">
        <v>599</v>
      </c>
      <c r="M2430" s="101" t="s">
        <v>586</v>
      </c>
      <c r="N2430" s="101" t="s">
        <v>730</v>
      </c>
      <c r="O2430" s="101" t="s">
        <v>2183</v>
      </c>
    </row>
    <row r="2431" spans="1:15" hidden="1">
      <c r="A2431" s="101">
        <v>272</v>
      </c>
      <c r="B2431" s="101">
        <v>1050</v>
      </c>
      <c r="C2431" s="101">
        <v>1</v>
      </c>
      <c r="D2431" s="101" t="s">
        <v>5534</v>
      </c>
      <c r="E2431" s="101" t="s">
        <v>2057</v>
      </c>
      <c r="F2431" s="101" t="s">
        <v>5945</v>
      </c>
      <c r="G2431" s="102" t="s">
        <v>673</v>
      </c>
      <c r="H2431" s="103">
        <v>0</v>
      </c>
      <c r="I2431" s="103">
        <v>360840</v>
      </c>
      <c r="K2431" s="101" t="s">
        <v>751</v>
      </c>
      <c r="L2431" s="101" t="s">
        <v>599</v>
      </c>
      <c r="M2431" s="101" t="s">
        <v>586</v>
      </c>
      <c r="N2431" s="101" t="s">
        <v>730</v>
      </c>
      <c r="O2431" s="101" t="s">
        <v>6847</v>
      </c>
    </row>
    <row r="2432" spans="1:15" hidden="1">
      <c r="A2432" s="101">
        <v>272</v>
      </c>
      <c r="B2432" s="101">
        <v>1051</v>
      </c>
      <c r="C2432" s="101">
        <v>1</v>
      </c>
      <c r="D2432" s="101" t="s">
        <v>5534</v>
      </c>
      <c r="E2432" s="101" t="s">
        <v>2057</v>
      </c>
      <c r="F2432" s="101" t="s">
        <v>5945</v>
      </c>
      <c r="G2432" s="102" t="s">
        <v>6849</v>
      </c>
      <c r="H2432" s="103">
        <v>0</v>
      </c>
      <c r="I2432" s="103">
        <v>251</v>
      </c>
      <c r="K2432" s="101" t="s">
        <v>751</v>
      </c>
      <c r="L2432" s="101" t="s">
        <v>599</v>
      </c>
      <c r="M2432" s="101" t="s">
        <v>586</v>
      </c>
      <c r="N2432" s="101" t="s">
        <v>730</v>
      </c>
      <c r="O2432" s="101" t="s">
        <v>5743</v>
      </c>
    </row>
    <row r="2433" spans="1:15" hidden="1">
      <c r="A2433" s="101">
        <v>272</v>
      </c>
      <c r="B2433" s="101">
        <v>1052</v>
      </c>
      <c r="C2433" s="101">
        <v>1</v>
      </c>
      <c r="D2433" s="101" t="s">
        <v>5534</v>
      </c>
      <c r="E2433" s="101" t="s">
        <v>2057</v>
      </c>
      <c r="F2433" s="101" t="s">
        <v>5945</v>
      </c>
      <c r="G2433" s="102" t="s">
        <v>4693</v>
      </c>
      <c r="H2433" s="103">
        <v>0</v>
      </c>
      <c r="I2433" s="103">
        <v>113460</v>
      </c>
      <c r="K2433" s="101" t="s">
        <v>751</v>
      </c>
      <c r="L2433" s="101" t="s">
        <v>599</v>
      </c>
      <c r="M2433" s="101" t="s">
        <v>586</v>
      </c>
      <c r="N2433" s="101" t="s">
        <v>730</v>
      </c>
      <c r="O2433" s="101" t="s">
        <v>6481</v>
      </c>
    </row>
    <row r="2434" spans="1:15" hidden="1">
      <c r="A2434" s="101">
        <v>272</v>
      </c>
      <c r="B2434" s="101">
        <v>1053</v>
      </c>
      <c r="C2434" s="101">
        <v>1</v>
      </c>
      <c r="D2434" s="101" t="s">
        <v>5534</v>
      </c>
      <c r="E2434" s="101" t="s">
        <v>2057</v>
      </c>
      <c r="F2434" s="101" t="s">
        <v>5945</v>
      </c>
      <c r="G2434" s="102" t="s">
        <v>1914</v>
      </c>
      <c r="H2434" s="103">
        <v>0</v>
      </c>
      <c r="I2434" s="103">
        <v>102300</v>
      </c>
      <c r="K2434" s="101" t="s">
        <v>751</v>
      </c>
      <c r="L2434" s="101" t="s">
        <v>599</v>
      </c>
      <c r="M2434" s="101" t="s">
        <v>586</v>
      </c>
      <c r="N2434" s="101" t="s">
        <v>730</v>
      </c>
      <c r="O2434" s="101" t="s">
        <v>6851</v>
      </c>
    </row>
    <row r="2435" spans="1:15" hidden="1">
      <c r="A2435" s="101">
        <v>272</v>
      </c>
      <c r="B2435" s="101">
        <v>1054</v>
      </c>
      <c r="C2435" s="101">
        <v>1</v>
      </c>
      <c r="D2435" s="101" t="s">
        <v>5534</v>
      </c>
      <c r="E2435" s="101" t="s">
        <v>2057</v>
      </c>
      <c r="F2435" s="101" t="s">
        <v>5945</v>
      </c>
      <c r="G2435" s="102" t="s">
        <v>6852</v>
      </c>
      <c r="H2435" s="103">
        <v>0</v>
      </c>
      <c r="I2435" s="103">
        <v>9216</v>
      </c>
      <c r="K2435" s="101" t="s">
        <v>751</v>
      </c>
      <c r="L2435" s="101" t="s">
        <v>599</v>
      </c>
      <c r="M2435" s="101" t="s">
        <v>586</v>
      </c>
      <c r="N2435" s="101" t="s">
        <v>730</v>
      </c>
      <c r="O2435" s="101" t="s">
        <v>6592</v>
      </c>
    </row>
    <row r="2436" spans="1:15" hidden="1">
      <c r="A2436" s="101">
        <v>272</v>
      </c>
      <c r="B2436" s="101">
        <v>1055</v>
      </c>
      <c r="C2436" s="101">
        <v>1</v>
      </c>
      <c r="D2436" s="101" t="s">
        <v>5534</v>
      </c>
      <c r="E2436" s="101" t="s">
        <v>2057</v>
      </c>
      <c r="F2436" s="101" t="s">
        <v>5945</v>
      </c>
      <c r="G2436" s="102" t="s">
        <v>1223</v>
      </c>
      <c r="H2436" s="103">
        <v>0</v>
      </c>
      <c r="I2436" s="103">
        <v>167400</v>
      </c>
      <c r="K2436" s="101" t="s">
        <v>751</v>
      </c>
      <c r="L2436" s="101" t="s">
        <v>599</v>
      </c>
      <c r="M2436" s="101" t="s">
        <v>586</v>
      </c>
      <c r="N2436" s="101" t="s">
        <v>730</v>
      </c>
      <c r="O2436" s="101" t="s">
        <v>3551</v>
      </c>
    </row>
    <row r="2437" spans="1:15" hidden="1">
      <c r="A2437" s="101">
        <v>272</v>
      </c>
      <c r="B2437" s="101">
        <v>1056</v>
      </c>
      <c r="C2437" s="101">
        <v>1</v>
      </c>
      <c r="D2437" s="101" t="s">
        <v>5534</v>
      </c>
      <c r="E2437" s="101" t="s">
        <v>2057</v>
      </c>
      <c r="F2437" s="101" t="s">
        <v>6853</v>
      </c>
      <c r="G2437" s="102" t="s">
        <v>721</v>
      </c>
      <c r="H2437" s="103">
        <v>0</v>
      </c>
      <c r="I2437" s="103">
        <v>125550</v>
      </c>
      <c r="K2437" s="101" t="s">
        <v>751</v>
      </c>
      <c r="L2437" s="101" t="s">
        <v>599</v>
      </c>
      <c r="M2437" s="101" t="s">
        <v>586</v>
      </c>
      <c r="N2437" s="101" t="s">
        <v>730</v>
      </c>
      <c r="O2437" s="101" t="s">
        <v>3177</v>
      </c>
    </row>
    <row r="2438" spans="1:15" hidden="1">
      <c r="A2438" s="101">
        <v>272</v>
      </c>
      <c r="B2438" s="101">
        <v>1057</v>
      </c>
      <c r="C2438" s="101">
        <v>1</v>
      </c>
      <c r="D2438" s="101" t="s">
        <v>5534</v>
      </c>
      <c r="E2438" s="101" t="s">
        <v>2057</v>
      </c>
      <c r="F2438" s="101" t="s">
        <v>6853</v>
      </c>
      <c r="G2438" s="102" t="s">
        <v>2800</v>
      </c>
      <c r="H2438" s="103">
        <v>0</v>
      </c>
      <c r="I2438" s="103">
        <v>175770</v>
      </c>
      <c r="K2438" s="101" t="s">
        <v>751</v>
      </c>
      <c r="L2438" s="101" t="s">
        <v>599</v>
      </c>
      <c r="M2438" s="101" t="s">
        <v>586</v>
      </c>
      <c r="N2438" s="101" t="s">
        <v>730</v>
      </c>
      <c r="O2438" s="101" t="s">
        <v>972</v>
      </c>
    </row>
    <row r="2439" spans="1:15" hidden="1">
      <c r="A2439" s="101">
        <v>272</v>
      </c>
      <c r="B2439" s="101">
        <v>1058</v>
      </c>
      <c r="C2439" s="101">
        <v>1</v>
      </c>
      <c r="D2439" s="101" t="s">
        <v>5534</v>
      </c>
      <c r="E2439" s="101" t="s">
        <v>2057</v>
      </c>
      <c r="F2439" s="101" t="s">
        <v>6853</v>
      </c>
      <c r="G2439" s="102" t="s">
        <v>3755</v>
      </c>
      <c r="H2439" s="103">
        <v>0</v>
      </c>
      <c r="I2439" s="103">
        <v>192510</v>
      </c>
      <c r="K2439" s="101" t="s">
        <v>751</v>
      </c>
      <c r="L2439" s="101" t="s">
        <v>599</v>
      </c>
      <c r="M2439" s="101" t="s">
        <v>586</v>
      </c>
      <c r="N2439" s="101" t="s">
        <v>730</v>
      </c>
      <c r="O2439" s="101" t="s">
        <v>2214</v>
      </c>
    </row>
    <row r="2440" spans="1:15" hidden="1">
      <c r="A2440" s="101">
        <v>272</v>
      </c>
      <c r="B2440" s="101">
        <v>1059</v>
      </c>
      <c r="C2440" s="101">
        <v>1</v>
      </c>
      <c r="D2440" s="101" t="s">
        <v>5534</v>
      </c>
      <c r="E2440" s="101" t="s">
        <v>2057</v>
      </c>
      <c r="F2440" s="101" t="s">
        <v>6853</v>
      </c>
      <c r="G2440" s="102" t="s">
        <v>4080</v>
      </c>
      <c r="H2440" s="103">
        <v>0</v>
      </c>
      <c r="I2440" s="103">
        <v>428730</v>
      </c>
      <c r="K2440" s="101" t="s">
        <v>751</v>
      </c>
      <c r="L2440" s="101" t="s">
        <v>599</v>
      </c>
      <c r="M2440" s="101" t="s">
        <v>586</v>
      </c>
      <c r="N2440" s="101" t="s">
        <v>730</v>
      </c>
      <c r="O2440" s="101" t="s">
        <v>6707</v>
      </c>
    </row>
    <row r="2441" spans="1:15" hidden="1">
      <c r="A2441" s="101">
        <v>272</v>
      </c>
      <c r="B2441" s="101">
        <v>1060</v>
      </c>
      <c r="C2441" s="101">
        <v>1</v>
      </c>
      <c r="D2441" s="101" t="s">
        <v>5534</v>
      </c>
      <c r="E2441" s="101" t="s">
        <v>2057</v>
      </c>
      <c r="F2441" s="101" t="s">
        <v>6853</v>
      </c>
      <c r="G2441" s="102" t="s">
        <v>6854</v>
      </c>
      <c r="H2441" s="103">
        <v>0</v>
      </c>
      <c r="I2441" s="103">
        <v>7505</v>
      </c>
      <c r="K2441" s="101" t="s">
        <v>751</v>
      </c>
      <c r="L2441" s="101" t="s">
        <v>599</v>
      </c>
      <c r="M2441" s="101" t="s">
        <v>586</v>
      </c>
      <c r="N2441" s="101" t="s">
        <v>730</v>
      </c>
      <c r="O2441" s="101" t="s">
        <v>6855</v>
      </c>
    </row>
    <row r="2442" spans="1:15" hidden="1">
      <c r="A2442" s="101">
        <v>272</v>
      </c>
      <c r="B2442" s="101">
        <v>1061</v>
      </c>
      <c r="C2442" s="101">
        <v>1</v>
      </c>
      <c r="D2442" s="101" t="s">
        <v>5534</v>
      </c>
      <c r="E2442" s="101" t="s">
        <v>2057</v>
      </c>
      <c r="F2442" s="101" t="s">
        <v>6857</v>
      </c>
      <c r="G2442" s="102" t="s">
        <v>5768</v>
      </c>
      <c r="H2442" s="103">
        <v>0</v>
      </c>
      <c r="I2442" s="103">
        <v>26970</v>
      </c>
      <c r="K2442" s="101" t="s">
        <v>751</v>
      </c>
      <c r="L2442" s="101" t="s">
        <v>599</v>
      </c>
      <c r="M2442" s="101" t="s">
        <v>586</v>
      </c>
      <c r="N2442" s="101" t="s">
        <v>730</v>
      </c>
      <c r="O2442" s="101" t="s">
        <v>5672</v>
      </c>
    </row>
    <row r="2443" spans="1:15" hidden="1">
      <c r="A2443" s="101">
        <v>272</v>
      </c>
      <c r="B2443" s="101">
        <v>1062</v>
      </c>
      <c r="C2443" s="101">
        <v>1</v>
      </c>
      <c r="D2443" s="101" t="s">
        <v>5534</v>
      </c>
      <c r="E2443" s="101" t="s">
        <v>2057</v>
      </c>
      <c r="F2443" s="101" t="s">
        <v>6857</v>
      </c>
      <c r="G2443" s="102" t="s">
        <v>2577</v>
      </c>
      <c r="H2443" s="103">
        <v>0</v>
      </c>
      <c r="I2443" s="103">
        <v>195300</v>
      </c>
      <c r="K2443" s="101" t="s">
        <v>751</v>
      </c>
      <c r="L2443" s="101" t="s">
        <v>599</v>
      </c>
      <c r="M2443" s="101" t="s">
        <v>586</v>
      </c>
      <c r="N2443" s="101" t="s">
        <v>730</v>
      </c>
      <c r="O2443" s="101" t="s">
        <v>3233</v>
      </c>
    </row>
    <row r="2444" spans="1:15" hidden="1">
      <c r="A2444" s="101">
        <v>272</v>
      </c>
      <c r="B2444" s="101">
        <v>1063</v>
      </c>
      <c r="C2444" s="101">
        <v>1</v>
      </c>
      <c r="D2444" s="101" t="s">
        <v>5534</v>
      </c>
      <c r="E2444" s="101" t="s">
        <v>2057</v>
      </c>
      <c r="F2444" s="101" t="s">
        <v>1401</v>
      </c>
      <c r="G2444" s="102" t="s">
        <v>6859</v>
      </c>
      <c r="H2444" s="103">
        <v>0</v>
      </c>
      <c r="I2444" s="103">
        <v>9300</v>
      </c>
      <c r="K2444" s="101" t="s">
        <v>751</v>
      </c>
      <c r="L2444" s="101" t="s">
        <v>599</v>
      </c>
      <c r="M2444" s="101" t="s">
        <v>586</v>
      </c>
      <c r="N2444" s="101" t="s">
        <v>730</v>
      </c>
      <c r="O2444" s="101" t="s">
        <v>5488</v>
      </c>
    </row>
    <row r="2445" spans="1:15" hidden="1">
      <c r="A2445" s="101">
        <v>272</v>
      </c>
      <c r="B2445" s="101">
        <v>1064</v>
      </c>
      <c r="C2445" s="101">
        <v>1</v>
      </c>
      <c r="D2445" s="101" t="s">
        <v>5534</v>
      </c>
      <c r="E2445" s="101" t="s">
        <v>2057</v>
      </c>
      <c r="F2445" s="101" t="s">
        <v>1401</v>
      </c>
      <c r="G2445" s="102" t="s">
        <v>6425</v>
      </c>
      <c r="H2445" s="103">
        <v>0</v>
      </c>
      <c r="I2445" s="103">
        <v>185070</v>
      </c>
      <c r="K2445" s="101" t="s">
        <v>751</v>
      </c>
      <c r="L2445" s="101" t="s">
        <v>599</v>
      </c>
      <c r="M2445" s="101" t="s">
        <v>586</v>
      </c>
      <c r="N2445" s="101" t="s">
        <v>730</v>
      </c>
      <c r="O2445" s="101" t="s">
        <v>3748</v>
      </c>
    </row>
    <row r="2446" spans="1:15" hidden="1">
      <c r="A2446" s="101">
        <v>272</v>
      </c>
      <c r="B2446" s="101">
        <v>1065</v>
      </c>
      <c r="C2446" s="101">
        <v>1</v>
      </c>
      <c r="D2446" s="101" t="s">
        <v>5534</v>
      </c>
      <c r="E2446" s="101" t="s">
        <v>2057</v>
      </c>
      <c r="F2446" s="101" t="s">
        <v>4348</v>
      </c>
      <c r="G2446" s="102" t="s">
        <v>6861</v>
      </c>
      <c r="H2446" s="103">
        <v>0</v>
      </c>
      <c r="I2446" s="103">
        <v>44640</v>
      </c>
      <c r="K2446" s="101" t="s">
        <v>751</v>
      </c>
      <c r="L2446" s="101" t="s">
        <v>599</v>
      </c>
      <c r="M2446" s="101" t="s">
        <v>586</v>
      </c>
      <c r="N2446" s="101" t="s">
        <v>730</v>
      </c>
      <c r="O2446" s="101" t="s">
        <v>3301</v>
      </c>
    </row>
    <row r="2447" spans="1:15" hidden="1">
      <c r="A2447" s="101">
        <v>272</v>
      </c>
      <c r="B2447" s="101">
        <v>1066</v>
      </c>
      <c r="C2447" s="101">
        <v>1</v>
      </c>
      <c r="D2447" s="101" t="s">
        <v>5534</v>
      </c>
      <c r="E2447" s="101" t="s">
        <v>2057</v>
      </c>
      <c r="F2447" s="101" t="s">
        <v>4348</v>
      </c>
      <c r="G2447" s="102" t="s">
        <v>6863</v>
      </c>
      <c r="H2447" s="103">
        <v>0</v>
      </c>
      <c r="I2447" s="103">
        <v>39060</v>
      </c>
      <c r="K2447" s="101" t="s">
        <v>751</v>
      </c>
      <c r="L2447" s="101" t="s">
        <v>599</v>
      </c>
      <c r="M2447" s="101" t="s">
        <v>586</v>
      </c>
      <c r="N2447" s="101" t="s">
        <v>730</v>
      </c>
      <c r="O2447" s="101" t="s">
        <v>290</v>
      </c>
    </row>
    <row r="2448" spans="1:15" hidden="1">
      <c r="A2448" s="101">
        <v>272</v>
      </c>
      <c r="B2448" s="101">
        <v>1067</v>
      </c>
      <c r="C2448" s="101">
        <v>1</v>
      </c>
      <c r="D2448" s="101" t="s">
        <v>5534</v>
      </c>
      <c r="E2448" s="101" t="s">
        <v>2057</v>
      </c>
      <c r="F2448" s="101" t="s">
        <v>3173</v>
      </c>
      <c r="G2448" s="102" t="s">
        <v>6864</v>
      </c>
      <c r="H2448" s="103">
        <v>0</v>
      </c>
      <c r="I2448" s="103">
        <v>398040</v>
      </c>
      <c r="K2448" s="101" t="s">
        <v>751</v>
      </c>
      <c r="L2448" s="101" t="s">
        <v>599</v>
      </c>
      <c r="M2448" s="101" t="s">
        <v>586</v>
      </c>
      <c r="N2448" s="101" t="s">
        <v>730</v>
      </c>
      <c r="O2448" s="101" t="s">
        <v>6865</v>
      </c>
    </row>
    <row r="2449" spans="1:15" hidden="1">
      <c r="A2449" s="101">
        <v>272</v>
      </c>
      <c r="B2449" s="101">
        <v>1068</v>
      </c>
      <c r="C2449" s="101">
        <v>1</v>
      </c>
      <c r="D2449" s="101" t="s">
        <v>5534</v>
      </c>
      <c r="E2449" s="101" t="s">
        <v>2057</v>
      </c>
      <c r="F2449" s="101" t="s">
        <v>3173</v>
      </c>
      <c r="G2449" s="102" t="s">
        <v>5856</v>
      </c>
      <c r="H2449" s="103">
        <v>0</v>
      </c>
      <c r="I2449" s="103">
        <v>535680</v>
      </c>
      <c r="K2449" s="101" t="s">
        <v>751</v>
      </c>
      <c r="L2449" s="101" t="s">
        <v>599</v>
      </c>
      <c r="M2449" s="101" t="s">
        <v>586</v>
      </c>
      <c r="N2449" s="101" t="s">
        <v>730</v>
      </c>
      <c r="O2449" s="101" t="s">
        <v>6866</v>
      </c>
    </row>
    <row r="2450" spans="1:15" hidden="1">
      <c r="A2450" s="101">
        <v>272</v>
      </c>
      <c r="B2450" s="101">
        <v>1069</v>
      </c>
      <c r="C2450" s="101">
        <v>1</v>
      </c>
      <c r="D2450" s="101" t="s">
        <v>5534</v>
      </c>
      <c r="E2450" s="101" t="s">
        <v>2057</v>
      </c>
      <c r="F2450" s="101" t="s">
        <v>6277</v>
      </c>
      <c r="G2450" s="102" t="s">
        <v>6867</v>
      </c>
      <c r="H2450" s="103">
        <v>0</v>
      </c>
      <c r="I2450" s="103">
        <v>63240</v>
      </c>
      <c r="K2450" s="101" t="s">
        <v>751</v>
      </c>
      <c r="L2450" s="101" t="s">
        <v>599</v>
      </c>
      <c r="M2450" s="101" t="s">
        <v>586</v>
      </c>
      <c r="N2450" s="101" t="s">
        <v>730</v>
      </c>
      <c r="O2450" s="101" t="s">
        <v>4396</v>
      </c>
    </row>
    <row r="2451" spans="1:15" hidden="1">
      <c r="A2451" s="101">
        <v>272</v>
      </c>
      <c r="B2451" s="101">
        <v>1070</v>
      </c>
      <c r="C2451" s="101">
        <v>1</v>
      </c>
      <c r="D2451" s="101" t="s">
        <v>5534</v>
      </c>
      <c r="E2451" s="101" t="s">
        <v>2057</v>
      </c>
      <c r="F2451" s="101" t="s">
        <v>6277</v>
      </c>
      <c r="G2451" s="102" t="s">
        <v>6868</v>
      </c>
      <c r="H2451" s="103">
        <v>0</v>
      </c>
      <c r="I2451" s="103">
        <v>13020</v>
      </c>
      <c r="K2451" s="101" t="s">
        <v>751</v>
      </c>
      <c r="L2451" s="101" t="s">
        <v>599</v>
      </c>
      <c r="M2451" s="101" t="s">
        <v>586</v>
      </c>
      <c r="N2451" s="101" t="s">
        <v>730</v>
      </c>
      <c r="O2451" s="101" t="s">
        <v>5843</v>
      </c>
    </row>
    <row r="2452" spans="1:15" hidden="1">
      <c r="A2452" s="101">
        <v>272</v>
      </c>
      <c r="B2452" s="101">
        <v>1071</v>
      </c>
      <c r="C2452" s="101">
        <v>1</v>
      </c>
      <c r="D2452" s="101" t="s">
        <v>5534</v>
      </c>
      <c r="E2452" s="101" t="s">
        <v>2057</v>
      </c>
      <c r="F2452" s="101" t="s">
        <v>919</v>
      </c>
      <c r="G2452" s="102" t="s">
        <v>6869</v>
      </c>
      <c r="H2452" s="103">
        <v>0</v>
      </c>
      <c r="I2452" s="103">
        <v>14880</v>
      </c>
      <c r="K2452" s="101" t="s">
        <v>751</v>
      </c>
      <c r="L2452" s="101" t="s">
        <v>599</v>
      </c>
      <c r="M2452" s="101" t="s">
        <v>586</v>
      </c>
      <c r="N2452" s="101" t="s">
        <v>730</v>
      </c>
      <c r="O2452" s="101" t="s">
        <v>5481</v>
      </c>
    </row>
    <row r="2453" spans="1:15" hidden="1">
      <c r="A2453" s="101">
        <v>272</v>
      </c>
      <c r="B2453" s="101">
        <v>1072</v>
      </c>
      <c r="C2453" s="101">
        <v>1</v>
      </c>
      <c r="D2453" s="101" t="s">
        <v>5534</v>
      </c>
      <c r="E2453" s="101" t="s">
        <v>2057</v>
      </c>
      <c r="F2453" s="101" t="s">
        <v>919</v>
      </c>
      <c r="G2453" s="102" t="s">
        <v>6870</v>
      </c>
      <c r="H2453" s="103">
        <v>0</v>
      </c>
      <c r="I2453" s="103">
        <v>118110</v>
      </c>
      <c r="K2453" s="101" t="s">
        <v>751</v>
      </c>
      <c r="L2453" s="101" t="s">
        <v>599</v>
      </c>
      <c r="M2453" s="101" t="s">
        <v>586</v>
      </c>
      <c r="N2453" s="101" t="s">
        <v>730</v>
      </c>
      <c r="O2453" s="101" t="s">
        <v>3874</v>
      </c>
    </row>
    <row r="2454" spans="1:15" hidden="1">
      <c r="A2454" s="101">
        <v>272</v>
      </c>
      <c r="B2454" s="101">
        <v>1073</v>
      </c>
      <c r="C2454" s="101">
        <v>1</v>
      </c>
      <c r="D2454" s="101" t="s">
        <v>5534</v>
      </c>
      <c r="E2454" s="101" t="s">
        <v>2057</v>
      </c>
      <c r="F2454" s="101" t="s">
        <v>6871</v>
      </c>
      <c r="G2454" s="102" t="s">
        <v>6872</v>
      </c>
      <c r="H2454" s="103">
        <v>0</v>
      </c>
      <c r="I2454" s="103">
        <v>64170</v>
      </c>
      <c r="K2454" s="101" t="s">
        <v>751</v>
      </c>
      <c r="L2454" s="101" t="s">
        <v>599</v>
      </c>
      <c r="M2454" s="101" t="s">
        <v>586</v>
      </c>
      <c r="N2454" s="101" t="s">
        <v>730</v>
      </c>
      <c r="O2454" s="101" t="s">
        <v>1932</v>
      </c>
    </row>
    <row r="2455" spans="1:15" hidden="1">
      <c r="A2455" s="101">
        <v>272</v>
      </c>
      <c r="B2455" s="101">
        <v>1074</v>
      </c>
      <c r="C2455" s="101">
        <v>1</v>
      </c>
      <c r="D2455" s="101" t="s">
        <v>5534</v>
      </c>
      <c r="E2455" s="101" t="s">
        <v>2057</v>
      </c>
      <c r="F2455" s="101" t="s">
        <v>4788</v>
      </c>
      <c r="G2455" s="102" t="s">
        <v>6874</v>
      </c>
      <c r="H2455" s="103">
        <v>0</v>
      </c>
      <c r="I2455" s="103">
        <v>20460</v>
      </c>
      <c r="K2455" s="101" t="s">
        <v>751</v>
      </c>
      <c r="L2455" s="101" t="s">
        <v>599</v>
      </c>
      <c r="M2455" s="101" t="s">
        <v>586</v>
      </c>
      <c r="N2455" s="101" t="s">
        <v>730</v>
      </c>
      <c r="O2455" s="101" t="s">
        <v>1637</v>
      </c>
    </row>
    <row r="2456" spans="1:15" hidden="1">
      <c r="A2456" s="101">
        <v>272</v>
      </c>
      <c r="B2456" s="101">
        <v>1075</v>
      </c>
      <c r="C2456" s="101">
        <v>1</v>
      </c>
      <c r="D2456" s="101" t="s">
        <v>5534</v>
      </c>
      <c r="E2456" s="101" t="s">
        <v>2057</v>
      </c>
      <c r="F2456" s="101" t="s">
        <v>4788</v>
      </c>
      <c r="G2456" s="102" t="s">
        <v>788</v>
      </c>
      <c r="H2456" s="103">
        <v>0</v>
      </c>
      <c r="I2456" s="103">
        <v>6147</v>
      </c>
      <c r="K2456" s="101" t="s">
        <v>751</v>
      </c>
      <c r="L2456" s="101" t="s">
        <v>599</v>
      </c>
      <c r="M2456" s="101" t="s">
        <v>586</v>
      </c>
      <c r="N2456" s="101" t="s">
        <v>730</v>
      </c>
      <c r="O2456" s="101" t="s">
        <v>4755</v>
      </c>
    </row>
    <row r="2457" spans="1:15" hidden="1">
      <c r="A2457" s="101">
        <v>272</v>
      </c>
      <c r="B2457" s="101">
        <v>1076</v>
      </c>
      <c r="C2457" s="101">
        <v>1</v>
      </c>
      <c r="D2457" s="101" t="s">
        <v>5534</v>
      </c>
      <c r="E2457" s="101" t="s">
        <v>2057</v>
      </c>
      <c r="F2457" s="101" t="s">
        <v>4788</v>
      </c>
      <c r="G2457" s="102" t="s">
        <v>6875</v>
      </c>
      <c r="H2457" s="103">
        <v>0</v>
      </c>
      <c r="I2457" s="103">
        <v>226920</v>
      </c>
      <c r="K2457" s="101" t="s">
        <v>751</v>
      </c>
      <c r="L2457" s="101" t="s">
        <v>599</v>
      </c>
      <c r="M2457" s="101" t="s">
        <v>586</v>
      </c>
      <c r="N2457" s="101" t="s">
        <v>730</v>
      </c>
      <c r="O2457" s="101" t="s">
        <v>1498</v>
      </c>
    </row>
    <row r="2458" spans="1:15" hidden="1">
      <c r="A2458" s="101">
        <v>272</v>
      </c>
      <c r="B2458" s="101">
        <v>1077</v>
      </c>
      <c r="C2458" s="101">
        <v>1</v>
      </c>
      <c r="D2458" s="101" t="s">
        <v>5534</v>
      </c>
      <c r="E2458" s="101" t="s">
        <v>2057</v>
      </c>
      <c r="F2458" s="101" t="s">
        <v>4788</v>
      </c>
      <c r="G2458" s="102" t="s">
        <v>5943</v>
      </c>
      <c r="H2458" s="103">
        <v>0</v>
      </c>
      <c r="I2458" s="103">
        <v>351540</v>
      </c>
      <c r="K2458" s="101" t="s">
        <v>751</v>
      </c>
      <c r="L2458" s="101" t="s">
        <v>599</v>
      </c>
      <c r="M2458" s="101" t="s">
        <v>586</v>
      </c>
      <c r="N2458" s="101" t="s">
        <v>730</v>
      </c>
      <c r="O2458" s="101" t="s">
        <v>6876</v>
      </c>
    </row>
    <row r="2459" spans="1:15" hidden="1">
      <c r="A2459" s="101">
        <v>272</v>
      </c>
      <c r="B2459" s="101">
        <v>1078</v>
      </c>
      <c r="C2459" s="101">
        <v>1</v>
      </c>
      <c r="D2459" s="101" t="s">
        <v>5534</v>
      </c>
      <c r="E2459" s="101" t="s">
        <v>2057</v>
      </c>
      <c r="F2459" s="101" t="s">
        <v>4788</v>
      </c>
      <c r="G2459" s="102" t="s">
        <v>6878</v>
      </c>
      <c r="H2459" s="103">
        <v>0</v>
      </c>
      <c r="I2459" s="103">
        <v>39990</v>
      </c>
      <c r="K2459" s="101" t="s">
        <v>751</v>
      </c>
      <c r="L2459" s="101" t="s">
        <v>599</v>
      </c>
      <c r="M2459" s="101" t="s">
        <v>586</v>
      </c>
      <c r="N2459" s="101" t="s">
        <v>730</v>
      </c>
      <c r="O2459" s="101" t="s">
        <v>5580</v>
      </c>
    </row>
    <row r="2460" spans="1:15" hidden="1">
      <c r="A2460" s="101">
        <v>272</v>
      </c>
      <c r="B2460" s="101">
        <v>1079</v>
      </c>
      <c r="C2460" s="101">
        <v>1</v>
      </c>
      <c r="D2460" s="101" t="s">
        <v>5534</v>
      </c>
      <c r="E2460" s="101" t="s">
        <v>2057</v>
      </c>
      <c r="F2460" s="101" t="s">
        <v>6879</v>
      </c>
      <c r="G2460" s="102" t="s">
        <v>6880</v>
      </c>
      <c r="H2460" s="103">
        <v>0</v>
      </c>
      <c r="I2460" s="103">
        <v>72540</v>
      </c>
      <c r="K2460" s="101" t="s">
        <v>751</v>
      </c>
      <c r="L2460" s="101" t="s">
        <v>599</v>
      </c>
      <c r="M2460" s="101" t="s">
        <v>586</v>
      </c>
      <c r="N2460" s="101" t="s">
        <v>730</v>
      </c>
      <c r="O2460" s="101" t="s">
        <v>5217</v>
      </c>
    </row>
    <row r="2461" spans="1:15" hidden="1">
      <c r="A2461" s="101">
        <v>272</v>
      </c>
      <c r="B2461" s="101">
        <v>1080</v>
      </c>
      <c r="C2461" s="101">
        <v>1</v>
      </c>
      <c r="D2461" s="101" t="s">
        <v>5534</v>
      </c>
      <c r="E2461" s="101" t="s">
        <v>2057</v>
      </c>
      <c r="F2461" s="101" t="s">
        <v>6879</v>
      </c>
      <c r="G2461" s="102" t="s">
        <v>6881</v>
      </c>
      <c r="H2461" s="103">
        <v>0</v>
      </c>
      <c r="I2461" s="103">
        <v>39990</v>
      </c>
      <c r="K2461" s="101" t="s">
        <v>751</v>
      </c>
      <c r="L2461" s="101" t="s">
        <v>599</v>
      </c>
      <c r="M2461" s="101" t="s">
        <v>586</v>
      </c>
      <c r="N2461" s="101" t="s">
        <v>730</v>
      </c>
      <c r="O2461" s="101" t="s">
        <v>5580</v>
      </c>
    </row>
    <row r="2462" spans="1:15" hidden="1">
      <c r="A2462" s="101">
        <v>272</v>
      </c>
      <c r="B2462" s="101">
        <v>1081</v>
      </c>
      <c r="C2462" s="101">
        <v>1</v>
      </c>
      <c r="D2462" s="101" t="s">
        <v>5534</v>
      </c>
      <c r="E2462" s="101" t="s">
        <v>2057</v>
      </c>
      <c r="F2462" s="101" t="s">
        <v>6879</v>
      </c>
      <c r="G2462" s="102" t="s">
        <v>5910</v>
      </c>
      <c r="H2462" s="103">
        <v>0</v>
      </c>
      <c r="I2462" s="103">
        <v>85560</v>
      </c>
      <c r="K2462" s="101" t="s">
        <v>751</v>
      </c>
      <c r="L2462" s="101" t="s">
        <v>599</v>
      </c>
      <c r="M2462" s="101" t="s">
        <v>586</v>
      </c>
      <c r="N2462" s="101" t="s">
        <v>730</v>
      </c>
      <c r="O2462" s="101" t="s">
        <v>2031</v>
      </c>
    </row>
    <row r="2463" spans="1:15" hidden="1">
      <c r="A2463" s="101">
        <v>272</v>
      </c>
      <c r="B2463" s="101">
        <v>1082</v>
      </c>
      <c r="C2463" s="101">
        <v>1</v>
      </c>
      <c r="D2463" s="101" t="s">
        <v>5534</v>
      </c>
      <c r="E2463" s="101" t="s">
        <v>2057</v>
      </c>
      <c r="F2463" s="101" t="s">
        <v>6879</v>
      </c>
      <c r="G2463" s="102" t="s">
        <v>577</v>
      </c>
      <c r="H2463" s="103">
        <v>0</v>
      </c>
      <c r="I2463" s="103">
        <v>12090</v>
      </c>
      <c r="K2463" s="101" t="s">
        <v>751</v>
      </c>
      <c r="L2463" s="101" t="s">
        <v>599</v>
      </c>
      <c r="M2463" s="101" t="s">
        <v>586</v>
      </c>
      <c r="N2463" s="101" t="s">
        <v>730</v>
      </c>
      <c r="O2463" s="101" t="s">
        <v>2183</v>
      </c>
    </row>
    <row r="2464" spans="1:15" hidden="1">
      <c r="A2464" s="101">
        <v>272</v>
      </c>
      <c r="B2464" s="101">
        <v>1083</v>
      </c>
      <c r="C2464" s="101">
        <v>1</v>
      </c>
      <c r="D2464" s="101" t="s">
        <v>5534</v>
      </c>
      <c r="E2464" s="101" t="s">
        <v>2057</v>
      </c>
      <c r="F2464" s="101" t="s">
        <v>6879</v>
      </c>
      <c r="G2464" s="102" t="s">
        <v>5913</v>
      </c>
      <c r="H2464" s="103">
        <v>0</v>
      </c>
      <c r="I2464" s="103">
        <v>2864</v>
      </c>
      <c r="K2464" s="101" t="s">
        <v>751</v>
      </c>
      <c r="L2464" s="101" t="s">
        <v>599</v>
      </c>
      <c r="M2464" s="101" t="s">
        <v>586</v>
      </c>
      <c r="N2464" s="101" t="s">
        <v>730</v>
      </c>
      <c r="O2464" s="101" t="s">
        <v>6309</v>
      </c>
    </row>
    <row r="2465" spans="1:15" hidden="1">
      <c r="A2465" s="101">
        <v>272</v>
      </c>
      <c r="B2465" s="101">
        <v>1084</v>
      </c>
      <c r="C2465" s="101">
        <v>1</v>
      </c>
      <c r="D2465" s="101" t="s">
        <v>5534</v>
      </c>
      <c r="E2465" s="101" t="s">
        <v>2057</v>
      </c>
      <c r="F2465" s="101" t="s">
        <v>6879</v>
      </c>
      <c r="G2465" s="102" t="s">
        <v>5915</v>
      </c>
      <c r="H2465" s="103">
        <v>0</v>
      </c>
      <c r="I2465" s="103">
        <v>5561</v>
      </c>
      <c r="K2465" s="101" t="s">
        <v>751</v>
      </c>
      <c r="L2465" s="101" t="s">
        <v>599</v>
      </c>
      <c r="M2465" s="101" t="s">
        <v>586</v>
      </c>
      <c r="N2465" s="101" t="s">
        <v>730</v>
      </c>
      <c r="O2465" s="101" t="s">
        <v>6883</v>
      </c>
    </row>
    <row r="2466" spans="1:15" hidden="1">
      <c r="A2466" s="101">
        <v>272</v>
      </c>
      <c r="B2466" s="101">
        <v>1085</v>
      </c>
      <c r="C2466" s="101">
        <v>1</v>
      </c>
      <c r="D2466" s="101" t="s">
        <v>5534</v>
      </c>
      <c r="E2466" s="101" t="s">
        <v>2057</v>
      </c>
      <c r="F2466" s="101" t="s">
        <v>6879</v>
      </c>
      <c r="G2466" s="102" t="s">
        <v>6885</v>
      </c>
      <c r="H2466" s="103">
        <v>0</v>
      </c>
      <c r="I2466" s="103">
        <v>146010</v>
      </c>
      <c r="K2466" s="101" t="s">
        <v>751</v>
      </c>
      <c r="L2466" s="101" t="s">
        <v>599</v>
      </c>
      <c r="M2466" s="101" t="s">
        <v>586</v>
      </c>
      <c r="N2466" s="101" t="s">
        <v>730</v>
      </c>
      <c r="O2466" s="101" t="s">
        <v>6887</v>
      </c>
    </row>
    <row r="2467" spans="1:15" hidden="1">
      <c r="A2467" s="101">
        <v>272</v>
      </c>
      <c r="B2467" s="101">
        <v>1086</v>
      </c>
      <c r="C2467" s="101">
        <v>1</v>
      </c>
      <c r="D2467" s="101" t="s">
        <v>5534</v>
      </c>
      <c r="E2467" s="101" t="s">
        <v>2057</v>
      </c>
      <c r="F2467" s="101" t="s">
        <v>6879</v>
      </c>
      <c r="G2467" s="102" t="s">
        <v>6889</v>
      </c>
      <c r="H2467" s="103">
        <v>0</v>
      </c>
      <c r="I2467" s="103">
        <v>31620</v>
      </c>
      <c r="K2467" s="101" t="s">
        <v>751</v>
      </c>
      <c r="L2467" s="101" t="s">
        <v>599</v>
      </c>
      <c r="M2467" s="101" t="s">
        <v>586</v>
      </c>
      <c r="N2467" s="101" t="s">
        <v>730</v>
      </c>
      <c r="O2467" s="101" t="s">
        <v>534</v>
      </c>
    </row>
    <row r="2468" spans="1:15" hidden="1">
      <c r="A2468" s="101">
        <v>272</v>
      </c>
      <c r="B2468" s="101">
        <v>1087</v>
      </c>
      <c r="C2468" s="101">
        <v>1</v>
      </c>
      <c r="D2468" s="101" t="s">
        <v>5534</v>
      </c>
      <c r="E2468" s="101" t="s">
        <v>2057</v>
      </c>
      <c r="F2468" s="101" t="s">
        <v>6892</v>
      </c>
      <c r="G2468" s="102" t="s">
        <v>6365</v>
      </c>
      <c r="H2468" s="103">
        <v>0</v>
      </c>
      <c r="I2468" s="103">
        <v>87420</v>
      </c>
      <c r="K2468" s="101" t="s">
        <v>751</v>
      </c>
      <c r="L2468" s="101" t="s">
        <v>599</v>
      </c>
      <c r="M2468" s="101" t="s">
        <v>586</v>
      </c>
      <c r="N2468" s="101" t="s">
        <v>730</v>
      </c>
      <c r="O2468" s="101" t="s">
        <v>6895</v>
      </c>
    </row>
    <row r="2469" spans="1:15" hidden="1">
      <c r="A2469" s="101">
        <v>272</v>
      </c>
      <c r="B2469" s="101">
        <v>1088</v>
      </c>
      <c r="C2469" s="101">
        <v>1</v>
      </c>
      <c r="D2469" s="101" t="s">
        <v>5534</v>
      </c>
      <c r="E2469" s="101" t="s">
        <v>2057</v>
      </c>
      <c r="F2469" s="101" t="s">
        <v>5390</v>
      </c>
      <c r="G2469" s="102" t="s">
        <v>5692</v>
      </c>
      <c r="H2469" s="103">
        <v>0</v>
      </c>
      <c r="I2469" s="103">
        <v>201810</v>
      </c>
      <c r="K2469" s="101" t="s">
        <v>751</v>
      </c>
      <c r="L2469" s="101" t="s">
        <v>599</v>
      </c>
      <c r="M2469" s="101" t="s">
        <v>586</v>
      </c>
      <c r="N2469" s="101" t="s">
        <v>730</v>
      </c>
      <c r="O2469" s="101" t="s">
        <v>6896</v>
      </c>
    </row>
    <row r="2470" spans="1:15" hidden="1">
      <c r="A2470" s="101">
        <v>272</v>
      </c>
      <c r="B2470" s="101">
        <v>1089</v>
      </c>
      <c r="C2470" s="101">
        <v>1</v>
      </c>
      <c r="D2470" s="101" t="s">
        <v>5534</v>
      </c>
      <c r="E2470" s="101" t="s">
        <v>2057</v>
      </c>
      <c r="F2470" s="101" t="s">
        <v>5390</v>
      </c>
      <c r="G2470" s="102" t="s">
        <v>962</v>
      </c>
      <c r="H2470" s="103">
        <v>0</v>
      </c>
      <c r="I2470" s="103">
        <v>19530</v>
      </c>
      <c r="K2470" s="101" t="s">
        <v>751</v>
      </c>
      <c r="L2470" s="101" t="s">
        <v>599</v>
      </c>
      <c r="M2470" s="101" t="s">
        <v>586</v>
      </c>
      <c r="N2470" s="101" t="s">
        <v>730</v>
      </c>
      <c r="O2470" s="101" t="s">
        <v>3024</v>
      </c>
    </row>
    <row r="2471" spans="1:15" hidden="1">
      <c r="A2471" s="101">
        <v>272</v>
      </c>
      <c r="B2471" s="101">
        <v>1090</v>
      </c>
      <c r="C2471" s="101">
        <v>1</v>
      </c>
      <c r="D2471" s="101" t="s">
        <v>5534</v>
      </c>
      <c r="E2471" s="101" t="s">
        <v>2057</v>
      </c>
      <c r="F2471" s="101" t="s">
        <v>5390</v>
      </c>
      <c r="G2471" s="102" t="s">
        <v>6897</v>
      </c>
      <c r="H2471" s="103">
        <v>0</v>
      </c>
      <c r="I2471" s="103">
        <v>5431</v>
      </c>
      <c r="K2471" s="101" t="s">
        <v>751</v>
      </c>
      <c r="L2471" s="101" t="s">
        <v>599</v>
      </c>
      <c r="M2471" s="101" t="s">
        <v>586</v>
      </c>
      <c r="N2471" s="101" t="s">
        <v>730</v>
      </c>
      <c r="O2471" s="101" t="s">
        <v>6898</v>
      </c>
    </row>
    <row r="2472" spans="1:15" hidden="1">
      <c r="A2472" s="101">
        <v>272</v>
      </c>
      <c r="B2472" s="101">
        <v>1091</v>
      </c>
      <c r="C2472" s="101">
        <v>1</v>
      </c>
      <c r="D2472" s="101" t="s">
        <v>5534</v>
      </c>
      <c r="E2472" s="101" t="s">
        <v>2057</v>
      </c>
      <c r="F2472" s="101" t="s">
        <v>5390</v>
      </c>
      <c r="G2472" s="102" t="s">
        <v>6899</v>
      </c>
      <c r="H2472" s="103">
        <v>0</v>
      </c>
      <c r="I2472" s="103">
        <v>332940</v>
      </c>
      <c r="K2472" s="101" t="s">
        <v>751</v>
      </c>
      <c r="L2472" s="101" t="s">
        <v>599</v>
      </c>
      <c r="M2472" s="101" t="s">
        <v>586</v>
      </c>
      <c r="N2472" s="101" t="s">
        <v>730</v>
      </c>
      <c r="O2472" s="101" t="s">
        <v>5547</v>
      </c>
    </row>
    <row r="2473" spans="1:15" hidden="1">
      <c r="A2473" s="101">
        <v>272</v>
      </c>
      <c r="B2473" s="101">
        <v>1092</v>
      </c>
      <c r="C2473" s="101">
        <v>1</v>
      </c>
      <c r="D2473" s="101" t="s">
        <v>5534</v>
      </c>
      <c r="E2473" s="101" t="s">
        <v>2057</v>
      </c>
      <c r="F2473" s="101" t="s">
        <v>5390</v>
      </c>
      <c r="G2473" s="102" t="s">
        <v>4650</v>
      </c>
      <c r="H2473" s="103">
        <v>0</v>
      </c>
      <c r="I2473" s="103">
        <v>225990</v>
      </c>
      <c r="K2473" s="101" t="s">
        <v>751</v>
      </c>
      <c r="L2473" s="101" t="s">
        <v>599</v>
      </c>
      <c r="M2473" s="101" t="s">
        <v>586</v>
      </c>
      <c r="N2473" s="101" t="s">
        <v>730</v>
      </c>
      <c r="O2473" s="101" t="s">
        <v>1279</v>
      </c>
    </row>
    <row r="2474" spans="1:15" hidden="1">
      <c r="A2474" s="101">
        <v>272</v>
      </c>
      <c r="B2474" s="101">
        <v>1093</v>
      </c>
      <c r="C2474" s="101">
        <v>1</v>
      </c>
      <c r="D2474" s="101" t="s">
        <v>5534</v>
      </c>
      <c r="E2474" s="101" t="s">
        <v>2057</v>
      </c>
      <c r="F2474" s="101" t="s">
        <v>5390</v>
      </c>
      <c r="G2474" s="102" t="s">
        <v>6900</v>
      </c>
      <c r="H2474" s="103">
        <v>0</v>
      </c>
      <c r="I2474" s="103">
        <v>14880</v>
      </c>
      <c r="K2474" s="101" t="s">
        <v>751</v>
      </c>
      <c r="L2474" s="101" t="s">
        <v>599</v>
      </c>
      <c r="M2474" s="101" t="s">
        <v>586</v>
      </c>
      <c r="N2474" s="101" t="s">
        <v>730</v>
      </c>
      <c r="O2474" s="101" t="s">
        <v>5481</v>
      </c>
    </row>
    <row r="2475" spans="1:15" hidden="1">
      <c r="A2475" s="101">
        <v>272</v>
      </c>
      <c r="B2475" s="101">
        <v>1094</v>
      </c>
      <c r="C2475" s="101">
        <v>1</v>
      </c>
      <c r="D2475" s="101" t="s">
        <v>5534</v>
      </c>
      <c r="E2475" s="101" t="s">
        <v>2057</v>
      </c>
      <c r="F2475" s="101" t="s">
        <v>5390</v>
      </c>
      <c r="G2475" s="102" t="s">
        <v>6901</v>
      </c>
      <c r="H2475" s="103">
        <v>0</v>
      </c>
      <c r="I2475" s="103">
        <v>270630</v>
      </c>
      <c r="K2475" s="101" t="s">
        <v>751</v>
      </c>
      <c r="L2475" s="101" t="s">
        <v>599</v>
      </c>
      <c r="M2475" s="101" t="s">
        <v>586</v>
      </c>
      <c r="N2475" s="101" t="s">
        <v>730</v>
      </c>
      <c r="O2475" s="101" t="s">
        <v>6902</v>
      </c>
    </row>
    <row r="2476" spans="1:15" hidden="1">
      <c r="A2476" s="101">
        <v>272</v>
      </c>
      <c r="B2476" s="101">
        <v>1095</v>
      </c>
      <c r="C2476" s="101">
        <v>1</v>
      </c>
      <c r="D2476" s="101" t="s">
        <v>5534</v>
      </c>
      <c r="E2476" s="101" t="s">
        <v>2057</v>
      </c>
      <c r="F2476" s="101" t="s">
        <v>6668</v>
      </c>
      <c r="G2476" s="102" t="s">
        <v>4582</v>
      </c>
      <c r="H2476" s="103">
        <v>0</v>
      </c>
      <c r="I2476" s="103">
        <v>1562</v>
      </c>
      <c r="K2476" s="101" t="s">
        <v>751</v>
      </c>
      <c r="L2476" s="101" t="s">
        <v>599</v>
      </c>
      <c r="M2476" s="101" t="s">
        <v>586</v>
      </c>
      <c r="N2476" s="101" t="s">
        <v>730</v>
      </c>
      <c r="O2476" s="101" t="s">
        <v>6292</v>
      </c>
    </row>
    <row r="2477" spans="1:15" hidden="1">
      <c r="A2477" s="101">
        <v>272</v>
      </c>
      <c r="B2477" s="101">
        <v>1096</v>
      </c>
      <c r="C2477" s="101">
        <v>1</v>
      </c>
      <c r="D2477" s="101" t="s">
        <v>5534</v>
      </c>
      <c r="E2477" s="101" t="s">
        <v>2057</v>
      </c>
      <c r="F2477" s="101" t="s">
        <v>990</v>
      </c>
      <c r="G2477" s="102" t="s">
        <v>6903</v>
      </c>
      <c r="H2477" s="103">
        <v>0</v>
      </c>
      <c r="I2477" s="103">
        <v>2046</v>
      </c>
      <c r="K2477" s="101" t="s">
        <v>751</v>
      </c>
      <c r="L2477" s="101" t="s">
        <v>599</v>
      </c>
      <c r="M2477" s="101" t="s">
        <v>586</v>
      </c>
      <c r="N2477" s="101" t="s">
        <v>730</v>
      </c>
      <c r="O2477" s="101" t="s">
        <v>556</v>
      </c>
    </row>
    <row r="2478" spans="1:15" hidden="1">
      <c r="A2478" s="101">
        <v>272</v>
      </c>
      <c r="B2478" s="101">
        <v>1097</v>
      </c>
      <c r="C2478" s="101">
        <v>1</v>
      </c>
      <c r="D2478" s="101" t="s">
        <v>5534</v>
      </c>
      <c r="E2478" s="101" t="s">
        <v>2057</v>
      </c>
      <c r="F2478" s="101" t="s">
        <v>990</v>
      </c>
      <c r="G2478" s="102" t="s">
        <v>6906</v>
      </c>
      <c r="H2478" s="103">
        <v>0</v>
      </c>
      <c r="I2478" s="103">
        <v>5449</v>
      </c>
      <c r="K2478" s="101" t="s">
        <v>751</v>
      </c>
      <c r="L2478" s="101" t="s">
        <v>599</v>
      </c>
      <c r="M2478" s="101" t="s">
        <v>586</v>
      </c>
      <c r="N2478" s="101" t="s">
        <v>730</v>
      </c>
      <c r="O2478" s="101" t="s">
        <v>6908</v>
      </c>
    </row>
    <row r="2479" spans="1:15" hidden="1">
      <c r="A2479" s="101">
        <v>272</v>
      </c>
      <c r="B2479" s="101">
        <v>1098</v>
      </c>
      <c r="C2479" s="101">
        <v>1</v>
      </c>
      <c r="D2479" s="101" t="s">
        <v>5534</v>
      </c>
      <c r="E2479" s="101" t="s">
        <v>2057</v>
      </c>
      <c r="F2479" s="101" t="s">
        <v>990</v>
      </c>
      <c r="G2479" s="102" t="s">
        <v>4160</v>
      </c>
      <c r="H2479" s="103">
        <v>0</v>
      </c>
      <c r="I2479" s="103">
        <v>3301</v>
      </c>
      <c r="K2479" s="101" t="s">
        <v>751</v>
      </c>
      <c r="L2479" s="101" t="s">
        <v>599</v>
      </c>
      <c r="M2479" s="101" t="s">
        <v>586</v>
      </c>
      <c r="N2479" s="101" t="s">
        <v>730</v>
      </c>
      <c r="O2479" s="101" t="s">
        <v>6909</v>
      </c>
    </row>
    <row r="2480" spans="1:15" hidden="1">
      <c r="A2480" s="101">
        <v>272</v>
      </c>
      <c r="B2480" s="101">
        <v>1099</v>
      </c>
      <c r="C2480" s="101">
        <v>1</v>
      </c>
      <c r="D2480" s="101" t="s">
        <v>5534</v>
      </c>
      <c r="E2480" s="101" t="s">
        <v>2057</v>
      </c>
      <c r="F2480" s="101" t="s">
        <v>990</v>
      </c>
      <c r="G2480" s="102" t="s">
        <v>5343</v>
      </c>
      <c r="H2480" s="103">
        <v>0</v>
      </c>
      <c r="I2480" s="103">
        <v>3496</v>
      </c>
      <c r="K2480" s="101" t="s">
        <v>751</v>
      </c>
      <c r="L2480" s="101" t="s">
        <v>599</v>
      </c>
      <c r="M2480" s="101" t="s">
        <v>586</v>
      </c>
      <c r="N2480" s="101" t="s">
        <v>730</v>
      </c>
      <c r="O2480" s="101" t="s">
        <v>6270</v>
      </c>
    </row>
    <row r="2481" spans="1:15" hidden="1">
      <c r="A2481" s="101">
        <v>272</v>
      </c>
      <c r="B2481" s="101">
        <v>1100</v>
      </c>
      <c r="C2481" s="101">
        <v>1</v>
      </c>
      <c r="D2481" s="101" t="s">
        <v>5534</v>
      </c>
      <c r="E2481" s="101" t="s">
        <v>2057</v>
      </c>
      <c r="F2481" s="101" t="s">
        <v>990</v>
      </c>
      <c r="G2481" s="102" t="s">
        <v>5336</v>
      </c>
      <c r="H2481" s="103">
        <v>0</v>
      </c>
      <c r="I2481" s="103">
        <v>8063</v>
      </c>
      <c r="K2481" s="101" t="s">
        <v>751</v>
      </c>
      <c r="L2481" s="101" t="s">
        <v>599</v>
      </c>
      <c r="M2481" s="101" t="s">
        <v>586</v>
      </c>
      <c r="N2481" s="101" t="s">
        <v>730</v>
      </c>
      <c r="O2481" s="101" t="s">
        <v>683</v>
      </c>
    </row>
    <row r="2482" spans="1:15" hidden="1">
      <c r="A2482" s="101">
        <v>272</v>
      </c>
      <c r="B2482" s="101">
        <v>1101</v>
      </c>
      <c r="C2482" s="101">
        <v>1</v>
      </c>
      <c r="D2482" s="101" t="s">
        <v>5534</v>
      </c>
      <c r="E2482" s="101" t="s">
        <v>2057</v>
      </c>
      <c r="F2482" s="101" t="s">
        <v>990</v>
      </c>
      <c r="G2482" s="102" t="s">
        <v>6910</v>
      </c>
      <c r="H2482" s="103">
        <v>0</v>
      </c>
      <c r="I2482" s="103">
        <v>1088</v>
      </c>
      <c r="K2482" s="101" t="s">
        <v>751</v>
      </c>
      <c r="L2482" s="101" t="s">
        <v>599</v>
      </c>
      <c r="M2482" s="101" t="s">
        <v>586</v>
      </c>
      <c r="N2482" s="101" t="s">
        <v>730</v>
      </c>
      <c r="O2482" s="101" t="s">
        <v>3837</v>
      </c>
    </row>
    <row r="2483" spans="1:15" hidden="1">
      <c r="A2483" s="101">
        <v>272</v>
      </c>
      <c r="B2483" s="101">
        <v>1102</v>
      </c>
      <c r="C2483" s="101">
        <v>1</v>
      </c>
      <c r="D2483" s="101" t="s">
        <v>5534</v>
      </c>
      <c r="E2483" s="101" t="s">
        <v>2057</v>
      </c>
      <c r="F2483" s="101" t="s">
        <v>990</v>
      </c>
      <c r="G2483" s="102" t="s">
        <v>2118</v>
      </c>
      <c r="H2483" s="103">
        <v>0</v>
      </c>
      <c r="I2483" s="103">
        <v>6891</v>
      </c>
      <c r="K2483" s="101" t="s">
        <v>751</v>
      </c>
      <c r="L2483" s="101" t="s">
        <v>599</v>
      </c>
      <c r="M2483" s="101" t="s">
        <v>586</v>
      </c>
      <c r="N2483" s="101" t="s">
        <v>730</v>
      </c>
      <c r="O2483" s="101" t="s">
        <v>2663</v>
      </c>
    </row>
    <row r="2484" spans="1:15" hidden="1">
      <c r="A2484" s="101">
        <v>272</v>
      </c>
      <c r="B2484" s="101">
        <v>1103</v>
      </c>
      <c r="C2484" s="101">
        <v>1</v>
      </c>
      <c r="D2484" s="101" t="s">
        <v>5534</v>
      </c>
      <c r="E2484" s="101" t="s">
        <v>2057</v>
      </c>
      <c r="F2484" s="101" t="s">
        <v>990</v>
      </c>
      <c r="G2484" s="102" t="s">
        <v>6912</v>
      </c>
      <c r="H2484" s="103">
        <v>0</v>
      </c>
      <c r="I2484" s="103">
        <v>3050</v>
      </c>
      <c r="K2484" s="101" t="s">
        <v>751</v>
      </c>
      <c r="L2484" s="101" t="s">
        <v>599</v>
      </c>
      <c r="M2484" s="101" t="s">
        <v>586</v>
      </c>
      <c r="N2484" s="101" t="s">
        <v>730</v>
      </c>
      <c r="O2484" s="101" t="s">
        <v>6913</v>
      </c>
    </row>
    <row r="2485" spans="1:15" hidden="1">
      <c r="A2485" s="101">
        <v>272</v>
      </c>
      <c r="B2485" s="101">
        <v>1104</v>
      </c>
      <c r="C2485" s="101">
        <v>1</v>
      </c>
      <c r="D2485" s="101" t="s">
        <v>5534</v>
      </c>
      <c r="E2485" s="101" t="s">
        <v>2057</v>
      </c>
      <c r="F2485" s="101" t="s">
        <v>990</v>
      </c>
      <c r="G2485" s="102" t="s">
        <v>4814</v>
      </c>
      <c r="H2485" s="103">
        <v>0</v>
      </c>
      <c r="I2485" s="103">
        <v>6417</v>
      </c>
      <c r="K2485" s="101" t="s">
        <v>751</v>
      </c>
      <c r="L2485" s="101" t="s">
        <v>599</v>
      </c>
      <c r="M2485" s="101" t="s">
        <v>586</v>
      </c>
      <c r="N2485" s="101" t="s">
        <v>730</v>
      </c>
      <c r="O2485" s="101" t="s">
        <v>2971</v>
      </c>
    </row>
    <row r="2486" spans="1:15" hidden="1">
      <c r="A2486" s="101">
        <v>272</v>
      </c>
      <c r="B2486" s="101">
        <v>1105</v>
      </c>
      <c r="C2486" s="101">
        <v>1</v>
      </c>
      <c r="D2486" s="101" t="s">
        <v>5534</v>
      </c>
      <c r="E2486" s="101" t="s">
        <v>2057</v>
      </c>
      <c r="F2486" s="101" t="s">
        <v>990</v>
      </c>
      <c r="G2486" s="102" t="s">
        <v>6914</v>
      </c>
      <c r="H2486" s="103">
        <v>0</v>
      </c>
      <c r="I2486" s="103">
        <v>8072</v>
      </c>
      <c r="K2486" s="101" t="s">
        <v>751</v>
      </c>
      <c r="L2486" s="101" t="s">
        <v>599</v>
      </c>
      <c r="M2486" s="101" t="s">
        <v>586</v>
      </c>
      <c r="N2486" s="101" t="s">
        <v>730</v>
      </c>
      <c r="O2486" s="101" t="s">
        <v>6915</v>
      </c>
    </row>
    <row r="2487" spans="1:15" hidden="1">
      <c r="A2487" s="101">
        <v>272</v>
      </c>
      <c r="B2487" s="101">
        <v>1106</v>
      </c>
      <c r="C2487" s="101">
        <v>1</v>
      </c>
      <c r="D2487" s="101" t="s">
        <v>5534</v>
      </c>
      <c r="E2487" s="101" t="s">
        <v>2057</v>
      </c>
      <c r="F2487" s="101" t="s">
        <v>990</v>
      </c>
      <c r="G2487" s="102" t="s">
        <v>6916</v>
      </c>
      <c r="H2487" s="103">
        <v>0</v>
      </c>
      <c r="I2487" s="103">
        <v>5691</v>
      </c>
      <c r="K2487" s="101" t="s">
        <v>751</v>
      </c>
      <c r="L2487" s="101" t="s">
        <v>599</v>
      </c>
      <c r="M2487" s="101" t="s">
        <v>586</v>
      </c>
      <c r="N2487" s="101" t="s">
        <v>730</v>
      </c>
      <c r="O2487" s="101" t="s">
        <v>1131</v>
      </c>
    </row>
    <row r="2488" spans="1:15" hidden="1">
      <c r="A2488" s="101">
        <v>272</v>
      </c>
      <c r="B2488" s="101">
        <v>1107</v>
      </c>
      <c r="C2488" s="101">
        <v>1</v>
      </c>
      <c r="D2488" s="101" t="s">
        <v>5534</v>
      </c>
      <c r="E2488" s="101" t="s">
        <v>2057</v>
      </c>
      <c r="F2488" s="101" t="s">
        <v>990</v>
      </c>
      <c r="G2488" s="102" t="s">
        <v>6918</v>
      </c>
      <c r="H2488" s="103">
        <v>0</v>
      </c>
      <c r="I2488" s="103">
        <v>995</v>
      </c>
      <c r="K2488" s="101" t="s">
        <v>751</v>
      </c>
      <c r="L2488" s="101" t="s">
        <v>599</v>
      </c>
      <c r="M2488" s="101" t="s">
        <v>586</v>
      </c>
      <c r="N2488" s="101" t="s">
        <v>730</v>
      </c>
      <c r="O2488" s="101" t="s">
        <v>6727</v>
      </c>
    </row>
    <row r="2489" spans="1:15" hidden="1">
      <c r="A2489" s="101">
        <v>272</v>
      </c>
      <c r="B2489" s="101">
        <v>1108</v>
      </c>
      <c r="C2489" s="101">
        <v>1</v>
      </c>
      <c r="D2489" s="101" t="s">
        <v>5534</v>
      </c>
      <c r="E2489" s="101" t="s">
        <v>2057</v>
      </c>
      <c r="F2489" s="101" t="s">
        <v>990</v>
      </c>
      <c r="G2489" s="102" t="s">
        <v>4111</v>
      </c>
      <c r="H2489" s="103">
        <v>0</v>
      </c>
      <c r="I2489" s="103">
        <v>2827</v>
      </c>
      <c r="K2489" s="101" t="s">
        <v>751</v>
      </c>
      <c r="L2489" s="101" t="s">
        <v>599</v>
      </c>
      <c r="M2489" s="101" t="s">
        <v>586</v>
      </c>
      <c r="N2489" s="101" t="s">
        <v>730</v>
      </c>
      <c r="O2489" s="101" t="s">
        <v>5886</v>
      </c>
    </row>
    <row r="2490" spans="1:15" hidden="1">
      <c r="A2490" s="101">
        <v>272</v>
      </c>
      <c r="B2490" s="101">
        <v>1109</v>
      </c>
      <c r="C2490" s="101">
        <v>1</v>
      </c>
      <c r="D2490" s="101" t="s">
        <v>5534</v>
      </c>
      <c r="E2490" s="101" t="s">
        <v>2057</v>
      </c>
      <c r="F2490" s="101" t="s">
        <v>5308</v>
      </c>
      <c r="G2490" s="102" t="s">
        <v>459</v>
      </c>
      <c r="H2490" s="103">
        <v>0</v>
      </c>
      <c r="I2490" s="103">
        <v>14880</v>
      </c>
      <c r="K2490" s="101" t="s">
        <v>751</v>
      </c>
      <c r="L2490" s="101" t="s">
        <v>599</v>
      </c>
      <c r="M2490" s="101" t="s">
        <v>586</v>
      </c>
      <c r="N2490" s="101" t="s">
        <v>730</v>
      </c>
      <c r="O2490" s="101" t="s">
        <v>5481</v>
      </c>
    </row>
    <row r="2491" spans="1:15" hidden="1">
      <c r="A2491" s="101">
        <v>272</v>
      </c>
      <c r="B2491" s="101">
        <v>1110</v>
      </c>
      <c r="C2491" s="101">
        <v>1</v>
      </c>
      <c r="D2491" s="101" t="s">
        <v>5534</v>
      </c>
      <c r="E2491" s="101" t="s">
        <v>2057</v>
      </c>
      <c r="F2491" s="101" t="s">
        <v>5308</v>
      </c>
      <c r="G2491" s="102" t="s">
        <v>6919</v>
      </c>
      <c r="H2491" s="103">
        <v>0</v>
      </c>
      <c r="I2491" s="103">
        <v>49290</v>
      </c>
      <c r="K2491" s="101" t="s">
        <v>751</v>
      </c>
      <c r="L2491" s="101" t="s">
        <v>599</v>
      </c>
      <c r="M2491" s="101" t="s">
        <v>586</v>
      </c>
      <c r="N2491" s="101" t="s">
        <v>730</v>
      </c>
      <c r="O2491" s="101" t="s">
        <v>5671</v>
      </c>
    </row>
    <row r="2492" spans="1:15" hidden="1">
      <c r="A2492" s="101">
        <v>272</v>
      </c>
      <c r="B2492" s="101">
        <v>1111</v>
      </c>
      <c r="C2492" s="101">
        <v>1</v>
      </c>
      <c r="D2492" s="101" t="s">
        <v>5534</v>
      </c>
      <c r="E2492" s="101" t="s">
        <v>2057</v>
      </c>
      <c r="F2492" s="101" t="s">
        <v>5308</v>
      </c>
      <c r="G2492" s="102" t="s">
        <v>6420</v>
      </c>
      <c r="H2492" s="103">
        <v>0</v>
      </c>
      <c r="I2492" s="103">
        <v>6147</v>
      </c>
      <c r="K2492" s="101" t="s">
        <v>751</v>
      </c>
      <c r="L2492" s="101" t="s">
        <v>599</v>
      </c>
      <c r="M2492" s="101" t="s">
        <v>586</v>
      </c>
      <c r="N2492" s="101" t="s">
        <v>730</v>
      </c>
      <c r="O2492" s="101" t="s">
        <v>4755</v>
      </c>
    </row>
    <row r="2493" spans="1:15" hidden="1">
      <c r="A2493" s="101">
        <v>272</v>
      </c>
      <c r="B2493" s="101">
        <v>1112</v>
      </c>
      <c r="C2493" s="101">
        <v>1</v>
      </c>
      <c r="D2493" s="101" t="s">
        <v>5534</v>
      </c>
      <c r="E2493" s="101" t="s">
        <v>2057</v>
      </c>
      <c r="F2493" s="101" t="s">
        <v>6921</v>
      </c>
      <c r="G2493" s="102" t="s">
        <v>4490</v>
      </c>
      <c r="H2493" s="103">
        <v>0</v>
      </c>
      <c r="I2493" s="103">
        <v>334</v>
      </c>
      <c r="K2493" s="101" t="s">
        <v>751</v>
      </c>
      <c r="L2493" s="101" t="s">
        <v>599</v>
      </c>
      <c r="M2493" s="101" t="s">
        <v>586</v>
      </c>
      <c r="N2493" s="101" t="s">
        <v>730</v>
      </c>
      <c r="O2493" s="101" t="s">
        <v>6922</v>
      </c>
    </row>
    <row r="2494" spans="1:15" hidden="1">
      <c r="A2494" s="101">
        <v>272</v>
      </c>
      <c r="B2494" s="101">
        <v>1113</v>
      </c>
      <c r="C2494" s="101">
        <v>1</v>
      </c>
      <c r="D2494" s="101" t="s">
        <v>5534</v>
      </c>
      <c r="E2494" s="101" t="s">
        <v>2057</v>
      </c>
      <c r="F2494" s="101" t="s">
        <v>6921</v>
      </c>
      <c r="G2494" s="102" t="s">
        <v>4968</v>
      </c>
      <c r="H2494" s="103">
        <v>0</v>
      </c>
      <c r="I2494" s="103">
        <v>32550</v>
      </c>
      <c r="K2494" s="101" t="s">
        <v>751</v>
      </c>
      <c r="L2494" s="101" t="s">
        <v>599</v>
      </c>
      <c r="M2494" s="101" t="s">
        <v>586</v>
      </c>
      <c r="N2494" s="101" t="s">
        <v>730</v>
      </c>
      <c r="O2494" s="101" t="s">
        <v>5533</v>
      </c>
    </row>
    <row r="2495" spans="1:15" hidden="1">
      <c r="A2495" s="101">
        <v>272</v>
      </c>
      <c r="B2495" s="101">
        <v>1114</v>
      </c>
      <c r="C2495" s="101">
        <v>1</v>
      </c>
      <c r="D2495" s="101" t="s">
        <v>5534</v>
      </c>
      <c r="E2495" s="101" t="s">
        <v>2057</v>
      </c>
      <c r="F2495" s="101" t="s">
        <v>6921</v>
      </c>
      <c r="G2495" s="102" t="s">
        <v>6923</v>
      </c>
      <c r="H2495" s="103">
        <v>0</v>
      </c>
      <c r="I2495" s="103">
        <v>13020</v>
      </c>
      <c r="K2495" s="101" t="s">
        <v>751</v>
      </c>
      <c r="L2495" s="101" t="s">
        <v>599</v>
      </c>
      <c r="M2495" s="101" t="s">
        <v>586</v>
      </c>
      <c r="N2495" s="101" t="s">
        <v>730</v>
      </c>
      <c r="O2495" s="101" t="s">
        <v>5843</v>
      </c>
    </row>
    <row r="2496" spans="1:15" hidden="1">
      <c r="A2496" s="101">
        <v>272</v>
      </c>
      <c r="B2496" s="101">
        <v>1115</v>
      </c>
      <c r="C2496" s="101">
        <v>1</v>
      </c>
      <c r="D2496" s="101" t="s">
        <v>5534</v>
      </c>
      <c r="E2496" s="101" t="s">
        <v>2057</v>
      </c>
      <c r="F2496" s="101" t="s">
        <v>6921</v>
      </c>
      <c r="G2496" s="102" t="s">
        <v>6925</v>
      </c>
      <c r="H2496" s="103">
        <v>0</v>
      </c>
      <c r="I2496" s="103">
        <v>20460</v>
      </c>
      <c r="K2496" s="101" t="s">
        <v>751</v>
      </c>
      <c r="L2496" s="101" t="s">
        <v>599</v>
      </c>
      <c r="M2496" s="101" t="s">
        <v>586</v>
      </c>
      <c r="N2496" s="101" t="s">
        <v>730</v>
      </c>
      <c r="O2496" s="101" t="s">
        <v>1637</v>
      </c>
    </row>
    <row r="2497" spans="1:15" hidden="1">
      <c r="A2497" s="101">
        <v>272</v>
      </c>
      <c r="B2497" s="101">
        <v>1116</v>
      </c>
      <c r="C2497" s="101">
        <v>1</v>
      </c>
      <c r="D2497" s="101" t="s">
        <v>5534</v>
      </c>
      <c r="E2497" s="101" t="s">
        <v>2057</v>
      </c>
      <c r="F2497" s="101" t="s">
        <v>6921</v>
      </c>
      <c r="G2497" s="102" t="s">
        <v>6926</v>
      </c>
      <c r="H2497" s="103">
        <v>0</v>
      </c>
      <c r="I2497" s="103">
        <v>32550</v>
      </c>
      <c r="K2497" s="101" t="s">
        <v>751</v>
      </c>
      <c r="L2497" s="101" t="s">
        <v>599</v>
      </c>
      <c r="M2497" s="101" t="s">
        <v>586</v>
      </c>
      <c r="N2497" s="101" t="s">
        <v>730</v>
      </c>
      <c r="O2497" s="101" t="s">
        <v>5533</v>
      </c>
    </row>
    <row r="2498" spans="1:15" hidden="1">
      <c r="A2498" s="101">
        <v>272</v>
      </c>
      <c r="B2498" s="101">
        <v>1117</v>
      </c>
      <c r="C2498" s="101">
        <v>1</v>
      </c>
      <c r="D2498" s="101" t="s">
        <v>5534</v>
      </c>
      <c r="E2498" s="101" t="s">
        <v>2057</v>
      </c>
      <c r="F2498" s="101" t="s">
        <v>6921</v>
      </c>
      <c r="G2498" s="102" t="s">
        <v>6927</v>
      </c>
      <c r="H2498" s="103">
        <v>0</v>
      </c>
      <c r="I2498" s="103">
        <v>13950</v>
      </c>
      <c r="K2498" s="101" t="s">
        <v>751</v>
      </c>
      <c r="L2498" s="101" t="s">
        <v>599</v>
      </c>
      <c r="M2498" s="101" t="s">
        <v>586</v>
      </c>
      <c r="N2498" s="101" t="s">
        <v>730</v>
      </c>
      <c r="O2498" s="101" t="s">
        <v>5577</v>
      </c>
    </row>
    <row r="2499" spans="1:15" hidden="1">
      <c r="A2499" s="101">
        <v>272</v>
      </c>
      <c r="B2499" s="101">
        <v>1118</v>
      </c>
      <c r="C2499" s="101">
        <v>1</v>
      </c>
      <c r="D2499" s="101" t="s">
        <v>5534</v>
      </c>
      <c r="E2499" s="101" t="s">
        <v>2057</v>
      </c>
      <c r="F2499" s="101" t="s">
        <v>6930</v>
      </c>
      <c r="G2499" s="102" t="s">
        <v>6555</v>
      </c>
      <c r="H2499" s="103">
        <v>0</v>
      </c>
      <c r="I2499" s="103">
        <v>6379</v>
      </c>
      <c r="K2499" s="101" t="s">
        <v>751</v>
      </c>
      <c r="L2499" s="101" t="s">
        <v>599</v>
      </c>
      <c r="M2499" s="101" t="s">
        <v>586</v>
      </c>
      <c r="N2499" s="101" t="s">
        <v>730</v>
      </c>
      <c r="O2499" s="101" t="s">
        <v>3391</v>
      </c>
    </row>
    <row r="2500" spans="1:15" hidden="1">
      <c r="A2500" s="101">
        <v>272</v>
      </c>
      <c r="B2500" s="101">
        <v>1119</v>
      </c>
      <c r="C2500" s="101">
        <v>1</v>
      </c>
      <c r="D2500" s="101" t="s">
        <v>5534</v>
      </c>
      <c r="E2500" s="101" t="s">
        <v>2057</v>
      </c>
      <c r="F2500" s="101" t="s">
        <v>6930</v>
      </c>
      <c r="G2500" s="102" t="s">
        <v>6931</v>
      </c>
      <c r="H2500" s="103">
        <v>0</v>
      </c>
      <c r="I2500" s="103">
        <v>53010</v>
      </c>
      <c r="K2500" s="101" t="s">
        <v>751</v>
      </c>
      <c r="L2500" s="101" t="s">
        <v>599</v>
      </c>
      <c r="M2500" s="101" t="s">
        <v>586</v>
      </c>
      <c r="N2500" s="101" t="s">
        <v>730</v>
      </c>
      <c r="O2500" s="101" t="s">
        <v>1999</v>
      </c>
    </row>
    <row r="2501" spans="1:15" hidden="1">
      <c r="A2501" s="101">
        <v>272</v>
      </c>
      <c r="B2501" s="101">
        <v>1120</v>
      </c>
      <c r="C2501" s="101">
        <v>1</v>
      </c>
      <c r="D2501" s="101" t="s">
        <v>5534</v>
      </c>
      <c r="E2501" s="101" t="s">
        <v>2057</v>
      </c>
      <c r="F2501" s="101" t="s">
        <v>6930</v>
      </c>
      <c r="G2501" s="102" t="s">
        <v>6933</v>
      </c>
      <c r="H2501" s="103">
        <v>0</v>
      </c>
      <c r="I2501" s="103">
        <v>1757</v>
      </c>
      <c r="K2501" s="101" t="s">
        <v>751</v>
      </c>
      <c r="L2501" s="101" t="s">
        <v>599</v>
      </c>
      <c r="M2501" s="101" t="s">
        <v>586</v>
      </c>
      <c r="N2501" s="101" t="s">
        <v>730</v>
      </c>
      <c r="O2501" s="101" t="s">
        <v>3702</v>
      </c>
    </row>
    <row r="2502" spans="1:15" hidden="1">
      <c r="A2502" s="101">
        <v>272</v>
      </c>
      <c r="B2502" s="101">
        <v>1121</v>
      </c>
      <c r="C2502" s="101">
        <v>1</v>
      </c>
      <c r="D2502" s="101" t="s">
        <v>5534</v>
      </c>
      <c r="E2502" s="101" t="s">
        <v>2057</v>
      </c>
      <c r="F2502" s="101" t="s">
        <v>6930</v>
      </c>
      <c r="G2502" s="102" t="s">
        <v>6934</v>
      </c>
      <c r="H2502" s="103">
        <v>0</v>
      </c>
      <c r="I2502" s="103">
        <v>6900</v>
      </c>
      <c r="K2502" s="101" t="s">
        <v>751</v>
      </c>
      <c r="L2502" s="101" t="s">
        <v>599</v>
      </c>
      <c r="M2502" s="101" t="s">
        <v>586</v>
      </c>
      <c r="N2502" s="101" t="s">
        <v>730</v>
      </c>
      <c r="O2502" s="101" t="s">
        <v>6840</v>
      </c>
    </row>
    <row r="2503" spans="1:15" hidden="1">
      <c r="A2503" s="101">
        <v>272</v>
      </c>
      <c r="B2503" s="101">
        <v>1122</v>
      </c>
      <c r="C2503" s="101">
        <v>1</v>
      </c>
      <c r="D2503" s="101" t="s">
        <v>5534</v>
      </c>
      <c r="E2503" s="101" t="s">
        <v>2057</v>
      </c>
      <c r="F2503" s="101" t="s">
        <v>6930</v>
      </c>
      <c r="G2503" s="102" t="s">
        <v>6935</v>
      </c>
      <c r="H2503" s="103">
        <v>0</v>
      </c>
      <c r="I2503" s="103">
        <v>21390</v>
      </c>
      <c r="K2503" s="101" t="s">
        <v>751</v>
      </c>
      <c r="L2503" s="101" t="s">
        <v>599</v>
      </c>
      <c r="M2503" s="101" t="s">
        <v>586</v>
      </c>
      <c r="N2503" s="101" t="s">
        <v>730</v>
      </c>
      <c r="O2503" s="101" t="s">
        <v>4653</v>
      </c>
    </row>
    <row r="2504" spans="1:15" hidden="1">
      <c r="A2504" s="101">
        <v>272</v>
      </c>
      <c r="B2504" s="101">
        <v>1123</v>
      </c>
      <c r="C2504" s="101">
        <v>1</v>
      </c>
      <c r="D2504" s="101" t="s">
        <v>5534</v>
      </c>
      <c r="E2504" s="101" t="s">
        <v>2057</v>
      </c>
      <c r="F2504" s="101" t="s">
        <v>6930</v>
      </c>
      <c r="G2504" s="102" t="s">
        <v>2547</v>
      </c>
      <c r="H2504" s="103">
        <v>0</v>
      </c>
      <c r="I2504" s="103">
        <v>30690</v>
      </c>
      <c r="K2504" s="101" t="s">
        <v>751</v>
      </c>
      <c r="L2504" s="101" t="s">
        <v>599</v>
      </c>
      <c r="M2504" s="101" t="s">
        <v>586</v>
      </c>
      <c r="N2504" s="101" t="s">
        <v>730</v>
      </c>
      <c r="O2504" s="101" t="s">
        <v>3596</v>
      </c>
    </row>
    <row r="2505" spans="1:15" hidden="1">
      <c r="A2505" s="101">
        <v>272</v>
      </c>
      <c r="B2505" s="101">
        <v>1124</v>
      </c>
      <c r="C2505" s="101">
        <v>1</v>
      </c>
      <c r="D2505" s="101" t="s">
        <v>5534</v>
      </c>
      <c r="E2505" s="101" t="s">
        <v>2057</v>
      </c>
      <c r="F2505" s="101" t="s">
        <v>6930</v>
      </c>
      <c r="G2505" s="102" t="s">
        <v>6937</v>
      </c>
      <c r="H2505" s="103">
        <v>0</v>
      </c>
      <c r="I2505" s="103">
        <v>38130</v>
      </c>
      <c r="K2505" s="101" t="s">
        <v>751</v>
      </c>
      <c r="L2505" s="101" t="s">
        <v>599</v>
      </c>
      <c r="M2505" s="101" t="s">
        <v>586</v>
      </c>
      <c r="N2505" s="101" t="s">
        <v>730</v>
      </c>
      <c r="O2505" s="101" t="s">
        <v>4003</v>
      </c>
    </row>
    <row r="2506" spans="1:15" hidden="1">
      <c r="A2506" s="101">
        <v>272</v>
      </c>
      <c r="B2506" s="101">
        <v>1125</v>
      </c>
      <c r="C2506" s="101">
        <v>1</v>
      </c>
      <c r="D2506" s="101" t="s">
        <v>5534</v>
      </c>
      <c r="E2506" s="101" t="s">
        <v>2057</v>
      </c>
      <c r="F2506" s="101" t="s">
        <v>6930</v>
      </c>
      <c r="G2506" s="102" t="s">
        <v>6938</v>
      </c>
      <c r="H2506" s="103">
        <v>0</v>
      </c>
      <c r="I2506" s="103">
        <v>28830</v>
      </c>
      <c r="K2506" s="101" t="s">
        <v>751</v>
      </c>
      <c r="L2506" s="101" t="s">
        <v>599</v>
      </c>
      <c r="M2506" s="101" t="s">
        <v>586</v>
      </c>
      <c r="N2506" s="101" t="s">
        <v>730</v>
      </c>
      <c r="O2506" s="101" t="s">
        <v>4853</v>
      </c>
    </row>
    <row r="2507" spans="1:15" hidden="1">
      <c r="A2507" s="101">
        <v>272</v>
      </c>
      <c r="B2507" s="101">
        <v>1126</v>
      </c>
      <c r="C2507" s="101">
        <v>1</v>
      </c>
      <c r="D2507" s="101" t="s">
        <v>5534</v>
      </c>
      <c r="E2507" s="101" t="s">
        <v>2057</v>
      </c>
      <c r="F2507" s="101" t="s">
        <v>6930</v>
      </c>
      <c r="G2507" s="102" t="s">
        <v>6940</v>
      </c>
      <c r="H2507" s="103">
        <v>0</v>
      </c>
      <c r="I2507" s="103">
        <v>4268</v>
      </c>
      <c r="K2507" s="101" t="s">
        <v>751</v>
      </c>
      <c r="L2507" s="101" t="s">
        <v>599</v>
      </c>
      <c r="M2507" s="101" t="s">
        <v>586</v>
      </c>
      <c r="N2507" s="101" t="s">
        <v>730</v>
      </c>
      <c r="O2507" s="101" t="s">
        <v>1098</v>
      </c>
    </row>
    <row r="2508" spans="1:15" hidden="1">
      <c r="A2508" s="101">
        <v>272</v>
      </c>
      <c r="B2508" s="101">
        <v>1127</v>
      </c>
      <c r="C2508" s="101">
        <v>1</v>
      </c>
      <c r="D2508" s="101" t="s">
        <v>5534</v>
      </c>
      <c r="E2508" s="101" t="s">
        <v>2057</v>
      </c>
      <c r="F2508" s="101" t="s">
        <v>6941</v>
      </c>
      <c r="G2508" s="102" t="s">
        <v>5626</v>
      </c>
      <c r="H2508" s="103">
        <v>0</v>
      </c>
      <c r="I2508" s="103">
        <v>66030</v>
      </c>
      <c r="K2508" s="101" t="s">
        <v>751</v>
      </c>
      <c r="L2508" s="101" t="s">
        <v>599</v>
      </c>
      <c r="M2508" s="101" t="s">
        <v>586</v>
      </c>
      <c r="N2508" s="101" t="s">
        <v>730</v>
      </c>
      <c r="O2508" s="101" t="s">
        <v>518</v>
      </c>
    </row>
    <row r="2509" spans="1:15" hidden="1">
      <c r="A2509" s="101">
        <v>272</v>
      </c>
      <c r="B2509" s="101">
        <v>1128</v>
      </c>
      <c r="C2509" s="101">
        <v>1</v>
      </c>
      <c r="D2509" s="101" t="s">
        <v>5534</v>
      </c>
      <c r="E2509" s="101" t="s">
        <v>2057</v>
      </c>
      <c r="F2509" s="101" t="s">
        <v>6941</v>
      </c>
      <c r="G2509" s="102" t="s">
        <v>6944</v>
      </c>
      <c r="H2509" s="103">
        <v>0</v>
      </c>
      <c r="I2509" s="103">
        <v>29760</v>
      </c>
      <c r="K2509" s="101" t="s">
        <v>751</v>
      </c>
      <c r="L2509" s="101" t="s">
        <v>599</v>
      </c>
      <c r="M2509" s="101" t="s">
        <v>586</v>
      </c>
      <c r="N2509" s="101" t="s">
        <v>730</v>
      </c>
      <c r="O2509" s="101" t="s">
        <v>5740</v>
      </c>
    </row>
    <row r="2510" spans="1:15" hidden="1">
      <c r="A2510" s="101">
        <v>272</v>
      </c>
      <c r="B2510" s="101">
        <v>1129</v>
      </c>
      <c r="C2510" s="101">
        <v>1</v>
      </c>
      <c r="D2510" s="101" t="s">
        <v>5534</v>
      </c>
      <c r="E2510" s="101" t="s">
        <v>2057</v>
      </c>
      <c r="F2510" s="101" t="s">
        <v>6941</v>
      </c>
      <c r="G2510" s="102" t="s">
        <v>3654</v>
      </c>
      <c r="H2510" s="103">
        <v>0</v>
      </c>
      <c r="I2510" s="103">
        <v>25110</v>
      </c>
      <c r="K2510" s="101" t="s">
        <v>751</v>
      </c>
      <c r="L2510" s="101" t="s">
        <v>599</v>
      </c>
      <c r="M2510" s="101" t="s">
        <v>586</v>
      </c>
      <c r="N2510" s="101" t="s">
        <v>730</v>
      </c>
      <c r="O2510" s="101" t="s">
        <v>1992</v>
      </c>
    </row>
    <row r="2511" spans="1:15" hidden="1">
      <c r="A2511" s="101">
        <v>272</v>
      </c>
      <c r="B2511" s="101">
        <v>1130</v>
      </c>
      <c r="C2511" s="101">
        <v>1</v>
      </c>
      <c r="D2511" s="101" t="s">
        <v>5534</v>
      </c>
      <c r="E2511" s="101" t="s">
        <v>2057</v>
      </c>
      <c r="F2511" s="101" t="s">
        <v>6941</v>
      </c>
      <c r="G2511" s="102" t="s">
        <v>6679</v>
      </c>
      <c r="H2511" s="103">
        <v>0</v>
      </c>
      <c r="I2511" s="103">
        <v>2659</v>
      </c>
      <c r="K2511" s="101" t="s">
        <v>751</v>
      </c>
      <c r="L2511" s="101" t="s">
        <v>599</v>
      </c>
      <c r="M2511" s="101" t="s">
        <v>586</v>
      </c>
      <c r="N2511" s="101" t="s">
        <v>730</v>
      </c>
      <c r="O2511" s="101" t="s">
        <v>6945</v>
      </c>
    </row>
    <row r="2512" spans="1:15" hidden="1">
      <c r="A2512" s="101">
        <v>272</v>
      </c>
      <c r="B2512" s="101">
        <v>1131</v>
      </c>
      <c r="C2512" s="101">
        <v>1</v>
      </c>
      <c r="D2512" s="101" t="s">
        <v>5534</v>
      </c>
      <c r="E2512" s="101" t="s">
        <v>2057</v>
      </c>
      <c r="F2512" s="101" t="s">
        <v>6941</v>
      </c>
      <c r="G2512" s="102" t="s">
        <v>6946</v>
      </c>
      <c r="H2512" s="103">
        <v>0</v>
      </c>
      <c r="I2512" s="103">
        <v>12090</v>
      </c>
      <c r="K2512" s="101" t="s">
        <v>751</v>
      </c>
      <c r="L2512" s="101" t="s">
        <v>599</v>
      </c>
      <c r="M2512" s="101" t="s">
        <v>586</v>
      </c>
      <c r="N2512" s="101" t="s">
        <v>730</v>
      </c>
      <c r="O2512" s="101" t="s">
        <v>2183</v>
      </c>
    </row>
    <row r="2513" spans="1:15" hidden="1">
      <c r="A2513" s="101">
        <v>272</v>
      </c>
      <c r="B2513" s="101">
        <v>1132</v>
      </c>
      <c r="C2513" s="101">
        <v>1</v>
      </c>
      <c r="D2513" s="101" t="s">
        <v>5534</v>
      </c>
      <c r="E2513" s="101" t="s">
        <v>2057</v>
      </c>
      <c r="F2513" s="101" t="s">
        <v>6941</v>
      </c>
      <c r="G2513" s="102" t="s">
        <v>4092</v>
      </c>
      <c r="H2513" s="103">
        <v>0</v>
      </c>
      <c r="I2513" s="103">
        <v>19530</v>
      </c>
      <c r="K2513" s="101" t="s">
        <v>751</v>
      </c>
      <c r="L2513" s="101" t="s">
        <v>599</v>
      </c>
      <c r="M2513" s="101" t="s">
        <v>586</v>
      </c>
      <c r="N2513" s="101" t="s">
        <v>730</v>
      </c>
      <c r="O2513" s="101" t="s">
        <v>3024</v>
      </c>
    </row>
    <row r="2514" spans="1:15" hidden="1">
      <c r="A2514" s="101">
        <v>272</v>
      </c>
      <c r="B2514" s="101">
        <v>1133</v>
      </c>
      <c r="C2514" s="101">
        <v>1</v>
      </c>
      <c r="D2514" s="101" t="s">
        <v>5534</v>
      </c>
      <c r="E2514" s="101" t="s">
        <v>2057</v>
      </c>
      <c r="F2514" s="101" t="s">
        <v>6941</v>
      </c>
      <c r="G2514" s="102" t="s">
        <v>4904</v>
      </c>
      <c r="H2514" s="103">
        <v>0</v>
      </c>
      <c r="I2514" s="103">
        <v>17670</v>
      </c>
      <c r="K2514" s="101" t="s">
        <v>751</v>
      </c>
      <c r="L2514" s="101" t="s">
        <v>599</v>
      </c>
      <c r="M2514" s="101" t="s">
        <v>586</v>
      </c>
      <c r="N2514" s="101" t="s">
        <v>730</v>
      </c>
      <c r="O2514" s="101" t="s">
        <v>5633</v>
      </c>
    </row>
    <row r="2515" spans="1:15" hidden="1">
      <c r="A2515" s="101">
        <v>272</v>
      </c>
      <c r="B2515" s="101">
        <v>1134</v>
      </c>
      <c r="C2515" s="101">
        <v>1</v>
      </c>
      <c r="D2515" s="101" t="s">
        <v>5534</v>
      </c>
      <c r="E2515" s="101" t="s">
        <v>2057</v>
      </c>
      <c r="F2515" s="101" t="s">
        <v>6941</v>
      </c>
      <c r="G2515" s="102" t="s">
        <v>6948</v>
      </c>
      <c r="H2515" s="103">
        <v>0</v>
      </c>
      <c r="I2515" s="103">
        <v>51150</v>
      </c>
      <c r="K2515" s="101" t="s">
        <v>751</v>
      </c>
      <c r="L2515" s="101" t="s">
        <v>599</v>
      </c>
      <c r="M2515" s="101" t="s">
        <v>586</v>
      </c>
      <c r="N2515" s="101" t="s">
        <v>730</v>
      </c>
      <c r="O2515" s="101" t="s">
        <v>5505</v>
      </c>
    </row>
    <row r="2516" spans="1:15" hidden="1">
      <c r="A2516" s="101">
        <v>272</v>
      </c>
      <c r="B2516" s="101">
        <v>1135</v>
      </c>
      <c r="C2516" s="101">
        <v>1</v>
      </c>
      <c r="D2516" s="101" t="s">
        <v>5534</v>
      </c>
      <c r="E2516" s="101" t="s">
        <v>2057</v>
      </c>
      <c r="F2516" s="101" t="s">
        <v>6941</v>
      </c>
      <c r="G2516" s="102" t="s">
        <v>1841</v>
      </c>
      <c r="H2516" s="103">
        <v>0</v>
      </c>
      <c r="I2516" s="103">
        <v>36270</v>
      </c>
      <c r="K2516" s="101" t="s">
        <v>751</v>
      </c>
      <c r="L2516" s="101" t="s">
        <v>599</v>
      </c>
      <c r="M2516" s="101" t="s">
        <v>586</v>
      </c>
      <c r="N2516" s="101" t="s">
        <v>730</v>
      </c>
      <c r="O2516" s="101" t="s">
        <v>3442</v>
      </c>
    </row>
    <row r="2517" spans="1:15" hidden="1">
      <c r="A2517" s="101">
        <v>272</v>
      </c>
      <c r="B2517" s="101">
        <v>1136</v>
      </c>
      <c r="C2517" s="101">
        <v>1</v>
      </c>
      <c r="D2517" s="101" t="s">
        <v>5534</v>
      </c>
      <c r="E2517" s="101" t="s">
        <v>2057</v>
      </c>
      <c r="F2517" s="101" t="s">
        <v>6941</v>
      </c>
      <c r="G2517" s="102" t="s">
        <v>36</v>
      </c>
      <c r="H2517" s="103">
        <v>0</v>
      </c>
      <c r="I2517" s="103">
        <v>12443</v>
      </c>
      <c r="K2517" s="101" t="s">
        <v>751</v>
      </c>
      <c r="L2517" s="101" t="s">
        <v>599</v>
      </c>
      <c r="M2517" s="101" t="s">
        <v>586</v>
      </c>
      <c r="N2517" s="101" t="s">
        <v>730</v>
      </c>
      <c r="O2517" s="101" t="s">
        <v>6949</v>
      </c>
    </row>
    <row r="2518" spans="1:15" hidden="1">
      <c r="A2518" s="101">
        <v>272</v>
      </c>
      <c r="B2518" s="101">
        <v>1137</v>
      </c>
      <c r="C2518" s="101">
        <v>1</v>
      </c>
      <c r="D2518" s="101" t="s">
        <v>5534</v>
      </c>
      <c r="E2518" s="101" t="s">
        <v>2057</v>
      </c>
      <c r="F2518" s="101" t="s">
        <v>6941</v>
      </c>
      <c r="G2518" s="102" t="s">
        <v>1605</v>
      </c>
      <c r="H2518" s="103">
        <v>0</v>
      </c>
      <c r="I2518" s="103">
        <v>55800</v>
      </c>
      <c r="K2518" s="101" t="s">
        <v>751</v>
      </c>
      <c r="L2518" s="101" t="s">
        <v>599</v>
      </c>
      <c r="M2518" s="101" t="s">
        <v>586</v>
      </c>
      <c r="N2518" s="101" t="s">
        <v>730</v>
      </c>
      <c r="O2518" s="101" t="s">
        <v>1063</v>
      </c>
    </row>
    <row r="2519" spans="1:15" hidden="1">
      <c r="A2519" s="101">
        <v>272</v>
      </c>
      <c r="B2519" s="101">
        <v>1138</v>
      </c>
      <c r="C2519" s="101">
        <v>1</v>
      </c>
      <c r="D2519" s="101" t="s">
        <v>5534</v>
      </c>
      <c r="E2519" s="101" t="s">
        <v>2057</v>
      </c>
      <c r="F2519" s="101" t="s">
        <v>6941</v>
      </c>
      <c r="G2519" s="102" t="s">
        <v>6951</v>
      </c>
      <c r="H2519" s="103">
        <v>0</v>
      </c>
      <c r="I2519" s="103">
        <v>59520</v>
      </c>
      <c r="K2519" s="101" t="s">
        <v>751</v>
      </c>
      <c r="L2519" s="101" t="s">
        <v>599</v>
      </c>
      <c r="M2519" s="101" t="s">
        <v>586</v>
      </c>
      <c r="N2519" s="101" t="s">
        <v>730</v>
      </c>
      <c r="O2519" s="101" t="s">
        <v>5765</v>
      </c>
    </row>
    <row r="2520" spans="1:15" hidden="1">
      <c r="A2520" s="101">
        <v>272</v>
      </c>
      <c r="B2520" s="101">
        <v>1139</v>
      </c>
      <c r="C2520" s="101">
        <v>1</v>
      </c>
      <c r="D2520" s="101" t="s">
        <v>5534</v>
      </c>
      <c r="E2520" s="101" t="s">
        <v>2057</v>
      </c>
      <c r="F2520" s="101" t="s">
        <v>6941</v>
      </c>
      <c r="G2520" s="102" t="s">
        <v>6952</v>
      </c>
      <c r="H2520" s="103">
        <v>0</v>
      </c>
      <c r="I2520" s="103">
        <v>48360</v>
      </c>
      <c r="K2520" s="101" t="s">
        <v>751</v>
      </c>
      <c r="L2520" s="101" t="s">
        <v>599</v>
      </c>
      <c r="M2520" s="101" t="s">
        <v>586</v>
      </c>
      <c r="N2520" s="101" t="s">
        <v>730</v>
      </c>
      <c r="O2520" s="101" t="s">
        <v>5571</v>
      </c>
    </row>
    <row r="2521" spans="1:15" hidden="1">
      <c r="A2521" s="101">
        <v>272</v>
      </c>
      <c r="B2521" s="101">
        <v>1140</v>
      </c>
      <c r="C2521" s="101">
        <v>1</v>
      </c>
      <c r="D2521" s="101" t="s">
        <v>5534</v>
      </c>
      <c r="E2521" s="101" t="s">
        <v>2057</v>
      </c>
      <c r="F2521" s="101" t="s">
        <v>3352</v>
      </c>
      <c r="G2521" s="102" t="s">
        <v>6953</v>
      </c>
      <c r="H2521" s="103">
        <v>0</v>
      </c>
      <c r="I2521" s="103">
        <v>11160</v>
      </c>
      <c r="K2521" s="101" t="s">
        <v>751</v>
      </c>
      <c r="L2521" s="101" t="s">
        <v>599</v>
      </c>
      <c r="M2521" s="101" t="s">
        <v>586</v>
      </c>
      <c r="N2521" s="101" t="s">
        <v>730</v>
      </c>
      <c r="O2521" s="101" t="s">
        <v>5850</v>
      </c>
    </row>
    <row r="2522" spans="1:15" hidden="1">
      <c r="A2522" s="101">
        <v>272</v>
      </c>
      <c r="B2522" s="101">
        <v>1141</v>
      </c>
      <c r="C2522" s="101">
        <v>1</v>
      </c>
      <c r="D2522" s="101" t="s">
        <v>5534</v>
      </c>
      <c r="E2522" s="101" t="s">
        <v>2057</v>
      </c>
      <c r="F2522" s="101" t="s">
        <v>3352</v>
      </c>
      <c r="G2522" s="102" t="s">
        <v>6954</v>
      </c>
      <c r="H2522" s="103">
        <v>0</v>
      </c>
      <c r="I2522" s="103">
        <v>42780</v>
      </c>
      <c r="K2522" s="101" t="s">
        <v>751</v>
      </c>
      <c r="L2522" s="101" t="s">
        <v>599</v>
      </c>
      <c r="M2522" s="101" t="s">
        <v>586</v>
      </c>
      <c r="N2522" s="101" t="s">
        <v>730</v>
      </c>
      <c r="O2522" s="101" t="s">
        <v>3264</v>
      </c>
    </row>
    <row r="2523" spans="1:15" hidden="1">
      <c r="A2523" s="101">
        <v>272</v>
      </c>
      <c r="B2523" s="101">
        <v>1142</v>
      </c>
      <c r="C2523" s="101">
        <v>1</v>
      </c>
      <c r="D2523" s="101" t="s">
        <v>5534</v>
      </c>
      <c r="E2523" s="101" t="s">
        <v>591</v>
      </c>
      <c r="F2523" s="101" t="s">
        <v>707</v>
      </c>
      <c r="G2523" s="102" t="s">
        <v>6956</v>
      </c>
      <c r="H2523" s="103">
        <v>0</v>
      </c>
      <c r="I2523" s="103">
        <v>3617</v>
      </c>
      <c r="K2523" s="101" t="s">
        <v>751</v>
      </c>
      <c r="L2523" s="101" t="s">
        <v>599</v>
      </c>
      <c r="M2523" s="101" t="s">
        <v>586</v>
      </c>
      <c r="N2523" s="101" t="s">
        <v>730</v>
      </c>
      <c r="O2523" s="101" t="s">
        <v>6957</v>
      </c>
    </row>
    <row r="2524" spans="1:15" hidden="1">
      <c r="A2524" s="101">
        <v>272</v>
      </c>
      <c r="B2524" s="101">
        <v>1143</v>
      </c>
      <c r="C2524" s="101">
        <v>1</v>
      </c>
      <c r="D2524" s="101" t="s">
        <v>5534</v>
      </c>
      <c r="E2524" s="101" t="s">
        <v>591</v>
      </c>
      <c r="F2524" s="101" t="s">
        <v>707</v>
      </c>
      <c r="G2524" s="102" t="s">
        <v>6625</v>
      </c>
      <c r="H2524" s="103">
        <v>0</v>
      </c>
      <c r="I2524" s="103">
        <v>9300</v>
      </c>
      <c r="K2524" s="101" t="s">
        <v>751</v>
      </c>
      <c r="L2524" s="101" t="s">
        <v>599</v>
      </c>
      <c r="M2524" s="101" t="s">
        <v>586</v>
      </c>
      <c r="N2524" s="101" t="s">
        <v>730</v>
      </c>
      <c r="O2524" s="101" t="s">
        <v>5488</v>
      </c>
    </row>
    <row r="2525" spans="1:15" hidden="1">
      <c r="A2525" s="101">
        <v>272</v>
      </c>
      <c r="B2525" s="101">
        <v>1144</v>
      </c>
      <c r="C2525" s="101">
        <v>1</v>
      </c>
      <c r="D2525" s="101" t="s">
        <v>5534</v>
      </c>
      <c r="E2525" s="101" t="s">
        <v>591</v>
      </c>
      <c r="F2525" s="101" t="s">
        <v>707</v>
      </c>
      <c r="G2525" s="102" t="s">
        <v>6629</v>
      </c>
      <c r="H2525" s="103">
        <v>0</v>
      </c>
      <c r="I2525" s="103">
        <v>2631</v>
      </c>
      <c r="K2525" s="101" t="s">
        <v>751</v>
      </c>
      <c r="L2525" s="101" t="s">
        <v>599</v>
      </c>
      <c r="M2525" s="101" t="s">
        <v>586</v>
      </c>
      <c r="N2525" s="101" t="s">
        <v>730</v>
      </c>
      <c r="O2525" s="101" t="s">
        <v>2911</v>
      </c>
    </row>
    <row r="2526" spans="1:15" hidden="1">
      <c r="A2526" s="101">
        <v>272</v>
      </c>
      <c r="B2526" s="101">
        <v>1145</v>
      </c>
      <c r="C2526" s="101">
        <v>1</v>
      </c>
      <c r="D2526" s="101" t="s">
        <v>5534</v>
      </c>
      <c r="E2526" s="101" t="s">
        <v>591</v>
      </c>
      <c r="F2526" s="101" t="s">
        <v>707</v>
      </c>
      <c r="G2526" s="102" t="s">
        <v>6958</v>
      </c>
      <c r="H2526" s="103">
        <v>0</v>
      </c>
      <c r="I2526" s="103">
        <v>6705</v>
      </c>
      <c r="K2526" s="101" t="s">
        <v>751</v>
      </c>
      <c r="L2526" s="101" t="s">
        <v>599</v>
      </c>
      <c r="M2526" s="101" t="s">
        <v>586</v>
      </c>
      <c r="N2526" s="101" t="s">
        <v>730</v>
      </c>
      <c r="O2526" s="101" t="s">
        <v>6959</v>
      </c>
    </row>
    <row r="2527" spans="1:15" hidden="1">
      <c r="A2527" s="101">
        <v>272</v>
      </c>
      <c r="B2527" s="101">
        <v>1146</v>
      </c>
      <c r="C2527" s="101">
        <v>1</v>
      </c>
      <c r="D2527" s="101" t="s">
        <v>5534</v>
      </c>
      <c r="E2527" s="101" t="s">
        <v>591</v>
      </c>
      <c r="F2527" s="101" t="s">
        <v>707</v>
      </c>
      <c r="G2527" s="102" t="s">
        <v>6960</v>
      </c>
      <c r="H2527" s="103">
        <v>0</v>
      </c>
      <c r="I2527" s="103">
        <v>12090</v>
      </c>
      <c r="K2527" s="101" t="s">
        <v>751</v>
      </c>
      <c r="L2527" s="101" t="s">
        <v>599</v>
      </c>
      <c r="M2527" s="101" t="s">
        <v>586</v>
      </c>
      <c r="N2527" s="101" t="s">
        <v>730</v>
      </c>
      <c r="O2527" s="101" t="s">
        <v>2183</v>
      </c>
    </row>
    <row r="2528" spans="1:15" hidden="1">
      <c r="A2528" s="101">
        <v>272</v>
      </c>
      <c r="B2528" s="101">
        <v>1147</v>
      </c>
      <c r="C2528" s="101">
        <v>1</v>
      </c>
      <c r="D2528" s="101" t="s">
        <v>5534</v>
      </c>
      <c r="E2528" s="101" t="s">
        <v>591</v>
      </c>
      <c r="F2528" s="101" t="s">
        <v>707</v>
      </c>
      <c r="G2528" s="102" t="s">
        <v>6962</v>
      </c>
      <c r="H2528" s="103">
        <v>0</v>
      </c>
      <c r="I2528" s="103">
        <v>5319</v>
      </c>
      <c r="K2528" s="101" t="s">
        <v>751</v>
      </c>
      <c r="L2528" s="101" t="s">
        <v>599</v>
      </c>
      <c r="M2528" s="101" t="s">
        <v>586</v>
      </c>
      <c r="N2528" s="101" t="s">
        <v>730</v>
      </c>
      <c r="O2528" s="101" t="s">
        <v>3807</v>
      </c>
    </row>
    <row r="2529" spans="1:15" hidden="1">
      <c r="A2529" s="101">
        <v>272</v>
      </c>
      <c r="B2529" s="101">
        <v>1148</v>
      </c>
      <c r="C2529" s="101">
        <v>1</v>
      </c>
      <c r="D2529" s="101" t="s">
        <v>5534</v>
      </c>
      <c r="E2529" s="101" t="s">
        <v>591</v>
      </c>
      <c r="F2529" s="101" t="s">
        <v>707</v>
      </c>
      <c r="G2529" s="102" t="s">
        <v>3918</v>
      </c>
      <c r="H2529" s="103">
        <v>0</v>
      </c>
      <c r="I2529" s="103">
        <v>2455</v>
      </c>
      <c r="K2529" s="101" t="s">
        <v>751</v>
      </c>
      <c r="L2529" s="101" t="s">
        <v>599</v>
      </c>
      <c r="M2529" s="101" t="s">
        <v>586</v>
      </c>
      <c r="N2529" s="101" t="s">
        <v>730</v>
      </c>
      <c r="O2529" s="101" t="s">
        <v>5147</v>
      </c>
    </row>
    <row r="2530" spans="1:15" hidden="1">
      <c r="A2530" s="101">
        <v>272</v>
      </c>
      <c r="B2530" s="101">
        <v>1149</v>
      </c>
      <c r="C2530" s="101">
        <v>1</v>
      </c>
      <c r="D2530" s="101" t="s">
        <v>5534</v>
      </c>
      <c r="E2530" s="101" t="s">
        <v>591</v>
      </c>
      <c r="F2530" s="101" t="s">
        <v>707</v>
      </c>
      <c r="G2530" s="102" t="s">
        <v>6963</v>
      </c>
      <c r="H2530" s="103">
        <v>0</v>
      </c>
      <c r="I2530" s="103">
        <v>4715</v>
      </c>
      <c r="K2530" s="101" t="s">
        <v>751</v>
      </c>
      <c r="L2530" s="101" t="s">
        <v>599</v>
      </c>
      <c r="M2530" s="101" t="s">
        <v>586</v>
      </c>
      <c r="N2530" s="101" t="s">
        <v>730</v>
      </c>
      <c r="O2530" s="101" t="s">
        <v>6965</v>
      </c>
    </row>
    <row r="2531" spans="1:15" hidden="1">
      <c r="A2531" s="101">
        <v>272</v>
      </c>
      <c r="B2531" s="101">
        <v>1150</v>
      </c>
      <c r="C2531" s="101">
        <v>1</v>
      </c>
      <c r="D2531" s="101" t="s">
        <v>5534</v>
      </c>
      <c r="E2531" s="101" t="s">
        <v>591</v>
      </c>
      <c r="F2531" s="101" t="s">
        <v>707</v>
      </c>
      <c r="G2531" s="102" t="s">
        <v>1518</v>
      </c>
      <c r="H2531" s="103">
        <v>0</v>
      </c>
      <c r="I2531" s="103">
        <v>8788</v>
      </c>
      <c r="K2531" s="101" t="s">
        <v>751</v>
      </c>
      <c r="L2531" s="101" t="s">
        <v>599</v>
      </c>
      <c r="M2531" s="101" t="s">
        <v>586</v>
      </c>
      <c r="N2531" s="101" t="s">
        <v>730</v>
      </c>
      <c r="O2531" s="101" t="s">
        <v>6966</v>
      </c>
    </row>
    <row r="2532" spans="1:15" hidden="1">
      <c r="A2532" s="101">
        <v>272</v>
      </c>
      <c r="B2532" s="101">
        <v>1151</v>
      </c>
      <c r="C2532" s="101">
        <v>1</v>
      </c>
      <c r="D2532" s="101" t="s">
        <v>5534</v>
      </c>
      <c r="E2532" s="101" t="s">
        <v>591</v>
      </c>
      <c r="F2532" s="101" t="s">
        <v>762</v>
      </c>
      <c r="G2532" s="102" t="s">
        <v>408</v>
      </c>
      <c r="H2532" s="103">
        <v>0</v>
      </c>
      <c r="I2532" s="103">
        <v>196230</v>
      </c>
      <c r="K2532" s="101" t="s">
        <v>751</v>
      </c>
      <c r="L2532" s="101" t="s">
        <v>599</v>
      </c>
      <c r="M2532" s="101" t="s">
        <v>586</v>
      </c>
      <c r="N2532" s="101" t="s">
        <v>730</v>
      </c>
      <c r="O2532" s="101" t="s">
        <v>6967</v>
      </c>
    </row>
    <row r="2533" spans="1:15" hidden="1">
      <c r="A2533" s="101">
        <v>272</v>
      </c>
      <c r="B2533" s="101">
        <v>1152</v>
      </c>
      <c r="C2533" s="101">
        <v>1</v>
      </c>
      <c r="D2533" s="101" t="s">
        <v>5534</v>
      </c>
      <c r="E2533" s="101" t="s">
        <v>591</v>
      </c>
      <c r="F2533" s="101" t="s">
        <v>5241</v>
      </c>
      <c r="G2533" s="102" t="s">
        <v>2541</v>
      </c>
      <c r="H2533" s="103">
        <v>0</v>
      </c>
      <c r="I2533" s="103">
        <v>73470</v>
      </c>
      <c r="K2533" s="101" t="s">
        <v>751</v>
      </c>
      <c r="L2533" s="101" t="s">
        <v>599</v>
      </c>
      <c r="M2533" s="101" t="s">
        <v>586</v>
      </c>
      <c r="N2533" s="101" t="s">
        <v>730</v>
      </c>
      <c r="O2533" s="101" t="s">
        <v>421</v>
      </c>
    </row>
    <row r="2534" spans="1:15" hidden="1">
      <c r="A2534" s="101">
        <v>272</v>
      </c>
      <c r="B2534" s="101">
        <v>1153</v>
      </c>
      <c r="C2534" s="101">
        <v>1</v>
      </c>
      <c r="D2534" s="101" t="s">
        <v>5534</v>
      </c>
      <c r="E2534" s="101" t="s">
        <v>591</v>
      </c>
      <c r="F2534" s="101" t="s">
        <v>3480</v>
      </c>
      <c r="G2534" s="102" t="s">
        <v>6022</v>
      </c>
      <c r="H2534" s="103">
        <v>0</v>
      </c>
      <c r="I2534" s="103">
        <v>39990</v>
      </c>
      <c r="K2534" s="101" t="s">
        <v>751</v>
      </c>
      <c r="L2534" s="101" t="s">
        <v>599</v>
      </c>
      <c r="M2534" s="101" t="s">
        <v>586</v>
      </c>
      <c r="N2534" s="101" t="s">
        <v>730</v>
      </c>
      <c r="O2534" s="101" t="s">
        <v>5580</v>
      </c>
    </row>
    <row r="2535" spans="1:15" hidden="1">
      <c r="A2535" s="101">
        <v>272</v>
      </c>
      <c r="B2535" s="101">
        <v>1154</v>
      </c>
      <c r="C2535" s="101">
        <v>1</v>
      </c>
      <c r="D2535" s="101" t="s">
        <v>5534</v>
      </c>
      <c r="E2535" s="101" t="s">
        <v>591</v>
      </c>
      <c r="F2535" s="101" t="s">
        <v>3480</v>
      </c>
      <c r="G2535" s="102" t="s">
        <v>6969</v>
      </c>
      <c r="H2535" s="103">
        <v>0</v>
      </c>
      <c r="I2535" s="103">
        <v>69750</v>
      </c>
      <c r="K2535" s="101" t="s">
        <v>751</v>
      </c>
      <c r="L2535" s="101" t="s">
        <v>599</v>
      </c>
      <c r="M2535" s="101" t="s">
        <v>586</v>
      </c>
      <c r="N2535" s="101" t="s">
        <v>730</v>
      </c>
      <c r="O2535" s="101" t="s">
        <v>5420</v>
      </c>
    </row>
    <row r="2536" spans="1:15" hidden="1">
      <c r="A2536" s="101">
        <v>272</v>
      </c>
      <c r="B2536" s="101">
        <v>1155</v>
      </c>
      <c r="C2536" s="101">
        <v>1</v>
      </c>
      <c r="D2536" s="101" t="s">
        <v>5534</v>
      </c>
      <c r="E2536" s="101" t="s">
        <v>591</v>
      </c>
      <c r="F2536" s="101" t="s">
        <v>3480</v>
      </c>
      <c r="G2536" s="102" t="s">
        <v>6971</v>
      </c>
      <c r="H2536" s="103">
        <v>0</v>
      </c>
      <c r="I2536" s="103">
        <v>26040</v>
      </c>
      <c r="K2536" s="101" t="s">
        <v>751</v>
      </c>
      <c r="L2536" s="101" t="s">
        <v>599</v>
      </c>
      <c r="M2536" s="101" t="s">
        <v>586</v>
      </c>
      <c r="N2536" s="101" t="s">
        <v>730</v>
      </c>
      <c r="O2536" s="101" t="s">
        <v>648</v>
      </c>
    </row>
    <row r="2537" spans="1:15" hidden="1">
      <c r="A2537" s="101">
        <v>272</v>
      </c>
      <c r="B2537" s="101">
        <v>1156</v>
      </c>
      <c r="C2537" s="101">
        <v>1</v>
      </c>
      <c r="D2537" s="101" t="s">
        <v>5534</v>
      </c>
      <c r="E2537" s="101" t="s">
        <v>591</v>
      </c>
      <c r="F2537" s="101" t="s">
        <v>3480</v>
      </c>
      <c r="G2537" s="102" t="s">
        <v>6973</v>
      </c>
      <c r="H2537" s="103">
        <v>0</v>
      </c>
      <c r="I2537" s="103">
        <v>4082</v>
      </c>
      <c r="K2537" s="101" t="s">
        <v>751</v>
      </c>
      <c r="L2537" s="101" t="s">
        <v>599</v>
      </c>
      <c r="M2537" s="101" t="s">
        <v>586</v>
      </c>
      <c r="N2537" s="101" t="s">
        <v>730</v>
      </c>
      <c r="O2537" s="101" t="s">
        <v>6436</v>
      </c>
    </row>
    <row r="2538" spans="1:15" hidden="1">
      <c r="A2538" s="101">
        <v>272</v>
      </c>
      <c r="B2538" s="101">
        <v>1157</v>
      </c>
      <c r="C2538" s="101">
        <v>1</v>
      </c>
      <c r="D2538" s="101" t="s">
        <v>5534</v>
      </c>
      <c r="E2538" s="101" t="s">
        <v>591</v>
      </c>
      <c r="F2538" s="101" t="s">
        <v>3480</v>
      </c>
      <c r="G2538" s="102" t="s">
        <v>6974</v>
      </c>
      <c r="H2538" s="103">
        <v>0</v>
      </c>
      <c r="I2538" s="103">
        <v>425010</v>
      </c>
      <c r="K2538" s="101" t="s">
        <v>751</v>
      </c>
      <c r="L2538" s="101" t="s">
        <v>599</v>
      </c>
      <c r="M2538" s="101" t="s">
        <v>586</v>
      </c>
      <c r="N2538" s="101" t="s">
        <v>730</v>
      </c>
      <c r="O2538" s="101" t="s">
        <v>6975</v>
      </c>
    </row>
    <row r="2539" spans="1:15" hidden="1">
      <c r="A2539" s="101">
        <v>272</v>
      </c>
      <c r="B2539" s="101">
        <v>1158</v>
      </c>
      <c r="C2539" s="101">
        <v>1</v>
      </c>
      <c r="D2539" s="101" t="s">
        <v>5534</v>
      </c>
      <c r="E2539" s="101" t="s">
        <v>591</v>
      </c>
      <c r="F2539" s="101" t="s">
        <v>6977</v>
      </c>
      <c r="G2539" s="102" t="s">
        <v>6978</v>
      </c>
      <c r="H2539" s="103">
        <v>0</v>
      </c>
      <c r="I2539" s="103">
        <v>11160</v>
      </c>
      <c r="K2539" s="101" t="s">
        <v>751</v>
      </c>
      <c r="L2539" s="101" t="s">
        <v>599</v>
      </c>
      <c r="M2539" s="101" t="s">
        <v>586</v>
      </c>
      <c r="N2539" s="101" t="s">
        <v>730</v>
      </c>
      <c r="O2539" s="101" t="s">
        <v>5850</v>
      </c>
    </row>
    <row r="2540" spans="1:15" hidden="1">
      <c r="A2540" s="101">
        <v>272</v>
      </c>
      <c r="B2540" s="101">
        <v>1159</v>
      </c>
      <c r="C2540" s="101">
        <v>1</v>
      </c>
      <c r="D2540" s="101" t="s">
        <v>5534</v>
      </c>
      <c r="E2540" s="101" t="s">
        <v>591</v>
      </c>
      <c r="F2540" s="101" t="s">
        <v>6977</v>
      </c>
      <c r="G2540" s="102" t="s">
        <v>6980</v>
      </c>
      <c r="H2540" s="103">
        <v>0</v>
      </c>
      <c r="I2540" s="103">
        <v>39060</v>
      </c>
      <c r="K2540" s="101" t="s">
        <v>751</v>
      </c>
      <c r="L2540" s="101" t="s">
        <v>599</v>
      </c>
      <c r="M2540" s="101" t="s">
        <v>586</v>
      </c>
      <c r="N2540" s="101" t="s">
        <v>730</v>
      </c>
      <c r="O2540" s="101" t="s">
        <v>290</v>
      </c>
    </row>
    <row r="2541" spans="1:15" hidden="1">
      <c r="A2541" s="101">
        <v>272</v>
      </c>
      <c r="B2541" s="101">
        <v>1160</v>
      </c>
      <c r="C2541" s="101">
        <v>1</v>
      </c>
      <c r="D2541" s="101" t="s">
        <v>5534</v>
      </c>
      <c r="E2541" s="101" t="s">
        <v>591</v>
      </c>
      <c r="F2541" s="101" t="s">
        <v>6982</v>
      </c>
      <c r="G2541" s="102" t="s">
        <v>1022</v>
      </c>
      <c r="H2541" s="103">
        <v>0</v>
      </c>
      <c r="I2541" s="103">
        <v>4153380</v>
      </c>
      <c r="K2541" s="101" t="s">
        <v>751</v>
      </c>
      <c r="L2541" s="101" t="s">
        <v>599</v>
      </c>
      <c r="M2541" s="101" t="s">
        <v>586</v>
      </c>
      <c r="N2541" s="101" t="s">
        <v>730</v>
      </c>
      <c r="O2541" s="101" t="s">
        <v>4297</v>
      </c>
    </row>
    <row r="2542" spans="1:15" hidden="1">
      <c r="A2542" s="101">
        <v>272</v>
      </c>
      <c r="B2542" s="101">
        <v>1161</v>
      </c>
      <c r="C2542" s="101">
        <v>1</v>
      </c>
      <c r="D2542" s="101" t="s">
        <v>5534</v>
      </c>
      <c r="E2542" s="101" t="s">
        <v>591</v>
      </c>
      <c r="F2542" s="101" t="s">
        <v>6982</v>
      </c>
      <c r="G2542" s="102" t="s">
        <v>6983</v>
      </c>
      <c r="H2542" s="103">
        <v>0</v>
      </c>
      <c r="I2542" s="103">
        <v>81840</v>
      </c>
      <c r="K2542" s="101" t="s">
        <v>751</v>
      </c>
      <c r="L2542" s="101" t="s">
        <v>599</v>
      </c>
      <c r="M2542" s="101" t="s">
        <v>586</v>
      </c>
      <c r="N2542" s="101" t="s">
        <v>730</v>
      </c>
      <c r="O2542" s="101" t="s">
        <v>3933</v>
      </c>
    </row>
    <row r="2543" spans="1:15" hidden="1">
      <c r="A2543" s="101">
        <v>272</v>
      </c>
      <c r="B2543" s="101">
        <v>1162</v>
      </c>
      <c r="C2543" s="101">
        <v>1</v>
      </c>
      <c r="D2543" s="101" t="s">
        <v>5534</v>
      </c>
      <c r="E2543" s="101" t="s">
        <v>574</v>
      </c>
      <c r="F2543" s="101" t="s">
        <v>3139</v>
      </c>
      <c r="G2543" s="102" t="s">
        <v>1066</v>
      </c>
      <c r="H2543" s="103">
        <v>0</v>
      </c>
      <c r="I2543" s="103">
        <v>128340</v>
      </c>
      <c r="K2543" s="101" t="s">
        <v>751</v>
      </c>
      <c r="L2543" s="101" t="s">
        <v>599</v>
      </c>
      <c r="M2543" s="101" t="s">
        <v>586</v>
      </c>
      <c r="N2543" s="101" t="s">
        <v>730</v>
      </c>
      <c r="O2543" s="101" t="s">
        <v>3235</v>
      </c>
    </row>
    <row r="2544" spans="1:15" hidden="1">
      <c r="A2544" s="101">
        <v>272</v>
      </c>
      <c r="B2544" s="101">
        <v>1163</v>
      </c>
      <c r="C2544" s="101">
        <v>1</v>
      </c>
      <c r="D2544" s="101" t="s">
        <v>5534</v>
      </c>
      <c r="E2544" s="101" t="s">
        <v>574</v>
      </c>
      <c r="F2544" s="101" t="s">
        <v>4726</v>
      </c>
      <c r="G2544" s="102" t="s">
        <v>6984</v>
      </c>
      <c r="H2544" s="103">
        <v>0</v>
      </c>
      <c r="I2544" s="103">
        <v>4054</v>
      </c>
      <c r="K2544" s="101" t="s">
        <v>751</v>
      </c>
      <c r="L2544" s="101" t="s">
        <v>599</v>
      </c>
      <c r="M2544" s="101" t="s">
        <v>586</v>
      </c>
      <c r="N2544" s="101" t="s">
        <v>730</v>
      </c>
      <c r="O2544" s="101" t="s">
        <v>6985</v>
      </c>
    </row>
    <row r="2545" spans="1:15" hidden="1">
      <c r="A2545" s="101">
        <v>272</v>
      </c>
      <c r="B2545" s="101">
        <v>1164</v>
      </c>
      <c r="C2545" s="101">
        <v>1</v>
      </c>
      <c r="D2545" s="101" t="s">
        <v>5534</v>
      </c>
      <c r="E2545" s="101" t="s">
        <v>574</v>
      </c>
      <c r="F2545" s="101" t="s">
        <v>4726</v>
      </c>
      <c r="G2545" s="102" t="s">
        <v>6231</v>
      </c>
      <c r="H2545" s="103">
        <v>0</v>
      </c>
      <c r="I2545" s="103">
        <v>269</v>
      </c>
      <c r="K2545" s="101" t="s">
        <v>751</v>
      </c>
      <c r="L2545" s="101" t="s">
        <v>599</v>
      </c>
      <c r="M2545" s="101" t="s">
        <v>586</v>
      </c>
      <c r="N2545" s="101" t="s">
        <v>730</v>
      </c>
      <c r="O2545" s="101" t="s">
        <v>1928</v>
      </c>
    </row>
    <row r="2546" spans="1:15" hidden="1">
      <c r="A2546" s="101">
        <v>272</v>
      </c>
      <c r="B2546" s="101">
        <v>1165</v>
      </c>
      <c r="C2546" s="101">
        <v>1</v>
      </c>
      <c r="D2546" s="101" t="s">
        <v>5534</v>
      </c>
      <c r="E2546" s="101" t="s">
        <v>574</v>
      </c>
      <c r="F2546" s="101" t="s">
        <v>1655</v>
      </c>
      <c r="G2546" s="102" t="s">
        <v>4239</v>
      </c>
      <c r="H2546" s="103">
        <v>0</v>
      </c>
      <c r="I2546" s="103">
        <v>37200</v>
      </c>
      <c r="K2546" s="101" t="s">
        <v>751</v>
      </c>
      <c r="L2546" s="101" t="s">
        <v>599</v>
      </c>
      <c r="M2546" s="101" t="s">
        <v>586</v>
      </c>
      <c r="N2546" s="101" t="s">
        <v>730</v>
      </c>
      <c r="O2546" s="101" t="s">
        <v>5654</v>
      </c>
    </row>
    <row r="2547" spans="1:15" hidden="1">
      <c r="A2547" s="101">
        <v>272</v>
      </c>
      <c r="B2547" s="101">
        <v>1166</v>
      </c>
      <c r="C2547" s="101">
        <v>1</v>
      </c>
      <c r="D2547" s="101" t="s">
        <v>5534</v>
      </c>
      <c r="E2547" s="101" t="s">
        <v>574</v>
      </c>
      <c r="F2547" s="101" t="s">
        <v>5056</v>
      </c>
      <c r="G2547" s="102" t="s">
        <v>6986</v>
      </c>
      <c r="H2547" s="103">
        <v>0</v>
      </c>
      <c r="I2547" s="103">
        <v>234360</v>
      </c>
      <c r="K2547" s="101" t="s">
        <v>751</v>
      </c>
      <c r="L2547" s="101" t="s">
        <v>599</v>
      </c>
      <c r="M2547" s="101" t="s">
        <v>586</v>
      </c>
      <c r="N2547" s="101" t="s">
        <v>730</v>
      </c>
      <c r="O2547" s="101" t="s">
        <v>2479</v>
      </c>
    </row>
    <row r="2548" spans="1:15" hidden="1">
      <c r="A2548" s="101">
        <v>272</v>
      </c>
      <c r="B2548" s="101">
        <v>1167</v>
      </c>
      <c r="C2548" s="101">
        <v>1</v>
      </c>
      <c r="D2548" s="101" t="s">
        <v>5534</v>
      </c>
      <c r="E2548" s="101" t="s">
        <v>574</v>
      </c>
      <c r="F2548" s="101" t="s">
        <v>5056</v>
      </c>
      <c r="G2548" s="102" t="s">
        <v>6988</v>
      </c>
      <c r="H2548" s="103">
        <v>0</v>
      </c>
      <c r="I2548" s="103">
        <v>317130</v>
      </c>
      <c r="K2548" s="101" t="s">
        <v>751</v>
      </c>
      <c r="L2548" s="101" t="s">
        <v>599</v>
      </c>
      <c r="M2548" s="101" t="s">
        <v>586</v>
      </c>
      <c r="N2548" s="101" t="s">
        <v>730</v>
      </c>
      <c r="O2548" s="101" t="s">
        <v>3324</v>
      </c>
    </row>
    <row r="2549" spans="1:15" hidden="1">
      <c r="A2549" s="101">
        <v>272</v>
      </c>
      <c r="B2549" s="101">
        <v>1168</v>
      </c>
      <c r="C2549" s="101">
        <v>1</v>
      </c>
      <c r="D2549" s="101" t="s">
        <v>5534</v>
      </c>
      <c r="E2549" s="101" t="s">
        <v>574</v>
      </c>
      <c r="F2549" s="101" t="s">
        <v>2323</v>
      </c>
      <c r="G2549" s="102" t="s">
        <v>3059</v>
      </c>
      <c r="H2549" s="103">
        <v>0</v>
      </c>
      <c r="I2549" s="103">
        <v>716100</v>
      </c>
      <c r="K2549" s="101" t="s">
        <v>751</v>
      </c>
      <c r="L2549" s="101" t="s">
        <v>599</v>
      </c>
      <c r="M2549" s="101" t="s">
        <v>586</v>
      </c>
      <c r="N2549" s="101" t="s">
        <v>730</v>
      </c>
      <c r="O2549" s="101" t="s">
        <v>6175</v>
      </c>
    </row>
    <row r="2550" spans="1:15" hidden="1">
      <c r="A2550" s="101">
        <v>272</v>
      </c>
      <c r="B2550" s="101">
        <v>1169</v>
      </c>
      <c r="C2550" s="101">
        <v>1</v>
      </c>
      <c r="D2550" s="101" t="s">
        <v>5534</v>
      </c>
      <c r="E2550" s="101" t="s">
        <v>574</v>
      </c>
      <c r="F2550" s="101" t="s">
        <v>2323</v>
      </c>
      <c r="G2550" s="102" t="s">
        <v>6177</v>
      </c>
      <c r="H2550" s="103">
        <v>0</v>
      </c>
      <c r="I2550" s="103">
        <v>40445</v>
      </c>
      <c r="K2550" s="101" t="s">
        <v>751</v>
      </c>
      <c r="L2550" s="101" t="s">
        <v>599</v>
      </c>
      <c r="M2550" s="101" t="s">
        <v>586</v>
      </c>
      <c r="N2550" s="101" t="s">
        <v>730</v>
      </c>
      <c r="O2550" s="101" t="s">
        <v>787</v>
      </c>
    </row>
    <row r="2551" spans="1:15" hidden="1">
      <c r="A2551" s="101">
        <v>272</v>
      </c>
      <c r="B2551" s="101">
        <v>1170</v>
      </c>
      <c r="C2551" s="101">
        <v>1</v>
      </c>
      <c r="D2551" s="101" t="s">
        <v>5534</v>
      </c>
      <c r="E2551" s="101" t="s">
        <v>574</v>
      </c>
      <c r="F2551" s="101" t="s">
        <v>2323</v>
      </c>
      <c r="G2551" s="102" t="s">
        <v>2756</v>
      </c>
      <c r="H2551" s="103">
        <v>0</v>
      </c>
      <c r="I2551" s="103">
        <v>18618</v>
      </c>
      <c r="K2551" s="101" t="s">
        <v>751</v>
      </c>
      <c r="L2551" s="101" t="s">
        <v>599</v>
      </c>
      <c r="M2551" s="101" t="s">
        <v>586</v>
      </c>
      <c r="N2551" s="101" t="s">
        <v>730</v>
      </c>
      <c r="O2551" s="101" t="s">
        <v>6990</v>
      </c>
    </row>
    <row r="2552" spans="1:15" hidden="1">
      <c r="A2552" s="101">
        <v>272</v>
      </c>
      <c r="B2552" s="101">
        <v>1171</v>
      </c>
      <c r="C2552" s="101">
        <v>1</v>
      </c>
      <c r="D2552" s="101" t="s">
        <v>5534</v>
      </c>
      <c r="E2552" s="101" t="s">
        <v>574</v>
      </c>
      <c r="F2552" s="101" t="s">
        <v>2323</v>
      </c>
      <c r="G2552" s="102" t="s">
        <v>2403</v>
      </c>
      <c r="H2552" s="103">
        <v>0</v>
      </c>
      <c r="I2552" s="103">
        <v>58143</v>
      </c>
      <c r="K2552" s="101" t="s">
        <v>751</v>
      </c>
      <c r="L2552" s="101" t="s">
        <v>599</v>
      </c>
      <c r="M2552" s="101" t="s">
        <v>586</v>
      </c>
      <c r="N2552" s="101" t="s">
        <v>730</v>
      </c>
      <c r="O2552" s="101" t="s">
        <v>6991</v>
      </c>
    </row>
    <row r="2553" spans="1:15" hidden="1">
      <c r="A2553" s="101">
        <v>272</v>
      </c>
      <c r="B2553" s="101">
        <v>1172</v>
      </c>
      <c r="C2553" s="101">
        <v>1</v>
      </c>
      <c r="D2553" s="101" t="s">
        <v>5534</v>
      </c>
      <c r="E2553" s="101" t="s">
        <v>574</v>
      </c>
      <c r="F2553" s="101" t="s">
        <v>2323</v>
      </c>
      <c r="G2553" s="102" t="s">
        <v>1185</v>
      </c>
      <c r="H2553" s="103">
        <v>0</v>
      </c>
      <c r="I2553" s="103">
        <v>51029</v>
      </c>
      <c r="K2553" s="101" t="s">
        <v>751</v>
      </c>
      <c r="L2553" s="101" t="s">
        <v>599</v>
      </c>
      <c r="M2553" s="101" t="s">
        <v>586</v>
      </c>
      <c r="N2553" s="101" t="s">
        <v>730</v>
      </c>
      <c r="O2553" s="101" t="s">
        <v>5608</v>
      </c>
    </row>
    <row r="2554" spans="1:15" hidden="1">
      <c r="A2554" s="101">
        <v>272</v>
      </c>
      <c r="B2554" s="101">
        <v>1173</v>
      </c>
      <c r="C2554" s="101">
        <v>1</v>
      </c>
      <c r="D2554" s="101" t="s">
        <v>5534</v>
      </c>
      <c r="E2554" s="101" t="s">
        <v>574</v>
      </c>
      <c r="F2554" s="101" t="s">
        <v>2323</v>
      </c>
      <c r="G2554" s="102" t="s">
        <v>6993</v>
      </c>
      <c r="H2554" s="103">
        <v>0</v>
      </c>
      <c r="I2554" s="103">
        <v>3850</v>
      </c>
      <c r="K2554" s="101" t="s">
        <v>751</v>
      </c>
      <c r="L2554" s="101" t="s">
        <v>599</v>
      </c>
      <c r="M2554" s="101" t="s">
        <v>586</v>
      </c>
      <c r="N2554" s="101" t="s">
        <v>730</v>
      </c>
      <c r="O2554" s="101" t="s">
        <v>6613</v>
      </c>
    </row>
    <row r="2555" spans="1:15" hidden="1">
      <c r="A2555" s="101">
        <v>272</v>
      </c>
      <c r="B2555" s="101">
        <v>1174</v>
      </c>
      <c r="C2555" s="101">
        <v>1</v>
      </c>
      <c r="D2555" s="101" t="s">
        <v>5534</v>
      </c>
      <c r="E2555" s="101" t="s">
        <v>574</v>
      </c>
      <c r="F2555" s="101" t="s">
        <v>2323</v>
      </c>
      <c r="G2555" s="102" t="s">
        <v>6166</v>
      </c>
      <c r="H2555" s="103">
        <v>0</v>
      </c>
      <c r="I2555" s="103">
        <v>87652</v>
      </c>
      <c r="K2555" s="101" t="s">
        <v>751</v>
      </c>
      <c r="L2555" s="101" t="s">
        <v>599</v>
      </c>
      <c r="M2555" s="101" t="s">
        <v>586</v>
      </c>
      <c r="N2555" s="101" t="s">
        <v>730</v>
      </c>
      <c r="O2555" s="101" t="s">
        <v>6994</v>
      </c>
    </row>
    <row r="2556" spans="1:15" hidden="1">
      <c r="A2556" s="101">
        <v>272</v>
      </c>
      <c r="B2556" s="101">
        <v>1175</v>
      </c>
      <c r="C2556" s="101">
        <v>1</v>
      </c>
      <c r="D2556" s="101" t="s">
        <v>5534</v>
      </c>
      <c r="E2556" s="101" t="s">
        <v>574</v>
      </c>
      <c r="F2556" s="101" t="s">
        <v>2323</v>
      </c>
      <c r="G2556" s="102" t="s">
        <v>6996</v>
      </c>
      <c r="H2556" s="103">
        <v>0</v>
      </c>
      <c r="I2556" s="103">
        <v>126414</v>
      </c>
      <c r="K2556" s="101" t="s">
        <v>751</v>
      </c>
      <c r="L2556" s="101" t="s">
        <v>599</v>
      </c>
      <c r="M2556" s="101" t="s">
        <v>586</v>
      </c>
      <c r="N2556" s="101" t="s">
        <v>730</v>
      </c>
      <c r="O2556" s="101" t="s">
        <v>6997</v>
      </c>
    </row>
    <row r="2557" spans="1:15" hidden="1">
      <c r="A2557" s="101">
        <v>272</v>
      </c>
      <c r="B2557" s="101">
        <v>1176</v>
      </c>
      <c r="C2557" s="101">
        <v>1</v>
      </c>
      <c r="D2557" s="101" t="s">
        <v>5534</v>
      </c>
      <c r="E2557" s="101" t="s">
        <v>574</v>
      </c>
      <c r="F2557" s="101" t="s">
        <v>2323</v>
      </c>
      <c r="G2557" s="102" t="s">
        <v>6074</v>
      </c>
      <c r="H2557" s="103">
        <v>0</v>
      </c>
      <c r="I2557" s="103">
        <v>614544</v>
      </c>
      <c r="K2557" s="101" t="s">
        <v>751</v>
      </c>
      <c r="L2557" s="101" t="s">
        <v>599</v>
      </c>
      <c r="M2557" s="101" t="s">
        <v>586</v>
      </c>
      <c r="N2557" s="101" t="s">
        <v>730</v>
      </c>
      <c r="O2557" s="101" t="s">
        <v>6998</v>
      </c>
    </row>
    <row r="2558" spans="1:15" hidden="1">
      <c r="A2558" s="101">
        <v>272</v>
      </c>
      <c r="B2558" s="101">
        <v>1177</v>
      </c>
      <c r="C2558" s="101">
        <v>1</v>
      </c>
      <c r="D2558" s="101" t="s">
        <v>5534</v>
      </c>
      <c r="E2558" s="101" t="s">
        <v>574</v>
      </c>
      <c r="F2558" s="101" t="s">
        <v>2323</v>
      </c>
      <c r="G2558" s="102" t="s">
        <v>6999</v>
      </c>
      <c r="H2558" s="103">
        <v>0</v>
      </c>
      <c r="I2558" s="103">
        <v>2111</v>
      </c>
      <c r="K2558" s="101" t="s">
        <v>751</v>
      </c>
      <c r="L2558" s="101" t="s">
        <v>599</v>
      </c>
      <c r="M2558" s="101" t="s">
        <v>586</v>
      </c>
      <c r="N2558" s="101" t="s">
        <v>730</v>
      </c>
      <c r="O2558" s="101" t="s">
        <v>7000</v>
      </c>
    </row>
    <row r="2559" spans="1:15" hidden="1">
      <c r="A2559" s="101">
        <v>272</v>
      </c>
      <c r="B2559" s="101">
        <v>1178</v>
      </c>
      <c r="C2559" s="101">
        <v>1</v>
      </c>
      <c r="D2559" s="101" t="s">
        <v>5534</v>
      </c>
      <c r="E2559" s="101" t="s">
        <v>574</v>
      </c>
      <c r="F2559" s="101" t="s">
        <v>2323</v>
      </c>
      <c r="G2559" s="102" t="s">
        <v>7001</v>
      </c>
      <c r="H2559" s="103">
        <v>0</v>
      </c>
      <c r="I2559" s="103">
        <v>20460</v>
      </c>
      <c r="K2559" s="101" t="s">
        <v>751</v>
      </c>
      <c r="L2559" s="101" t="s">
        <v>599</v>
      </c>
      <c r="M2559" s="101" t="s">
        <v>586</v>
      </c>
      <c r="N2559" s="101" t="s">
        <v>730</v>
      </c>
      <c r="O2559" s="101" t="s">
        <v>1637</v>
      </c>
    </row>
    <row r="2560" spans="1:15" hidden="1">
      <c r="A2560" s="101">
        <v>272</v>
      </c>
      <c r="B2560" s="101">
        <v>1179</v>
      </c>
      <c r="C2560" s="101">
        <v>1</v>
      </c>
      <c r="D2560" s="101" t="s">
        <v>5534</v>
      </c>
      <c r="E2560" s="101" t="s">
        <v>5397</v>
      </c>
      <c r="F2560" s="101" t="s">
        <v>4946</v>
      </c>
      <c r="G2560" s="102" t="s">
        <v>3140</v>
      </c>
      <c r="H2560" s="103">
        <v>0</v>
      </c>
      <c r="I2560" s="103">
        <v>2091570</v>
      </c>
      <c r="K2560" s="101" t="s">
        <v>751</v>
      </c>
      <c r="L2560" s="101" t="s">
        <v>599</v>
      </c>
      <c r="M2560" s="101" t="s">
        <v>586</v>
      </c>
      <c r="N2560" s="101" t="s">
        <v>730</v>
      </c>
      <c r="O2560" s="101" t="s">
        <v>7003</v>
      </c>
    </row>
    <row r="2561" spans="1:15" hidden="1">
      <c r="A2561" s="101">
        <v>272</v>
      </c>
      <c r="B2561" s="101">
        <v>1180</v>
      </c>
      <c r="C2561" s="101">
        <v>1</v>
      </c>
      <c r="D2561" s="101" t="s">
        <v>5534</v>
      </c>
      <c r="E2561" s="101" t="s">
        <v>5397</v>
      </c>
      <c r="F2561" s="101" t="s">
        <v>1506</v>
      </c>
      <c r="G2561" s="102" t="s">
        <v>1834</v>
      </c>
      <c r="H2561" s="103">
        <v>0</v>
      </c>
      <c r="I2561" s="103">
        <v>26040</v>
      </c>
      <c r="K2561" s="101" t="s">
        <v>751</v>
      </c>
      <c r="L2561" s="101" t="s">
        <v>599</v>
      </c>
      <c r="M2561" s="101" t="s">
        <v>586</v>
      </c>
      <c r="N2561" s="101" t="s">
        <v>730</v>
      </c>
      <c r="O2561" s="101" t="s">
        <v>648</v>
      </c>
    </row>
    <row r="2562" spans="1:15" hidden="1">
      <c r="A2562" s="101">
        <v>272</v>
      </c>
      <c r="B2562" s="101">
        <v>1181</v>
      </c>
      <c r="C2562" s="101">
        <v>1</v>
      </c>
      <c r="D2562" s="101" t="s">
        <v>5534</v>
      </c>
      <c r="E2562" s="101" t="s">
        <v>5397</v>
      </c>
      <c r="F2562" s="101" t="s">
        <v>1506</v>
      </c>
      <c r="G2562" s="102" t="s">
        <v>2308</v>
      </c>
      <c r="H2562" s="103">
        <v>0</v>
      </c>
      <c r="I2562" s="103">
        <v>1865580</v>
      </c>
      <c r="K2562" s="101" t="s">
        <v>751</v>
      </c>
      <c r="L2562" s="101" t="s">
        <v>599</v>
      </c>
      <c r="M2562" s="101" t="s">
        <v>586</v>
      </c>
      <c r="N2562" s="101" t="s">
        <v>730</v>
      </c>
      <c r="O2562" s="101" t="s">
        <v>710</v>
      </c>
    </row>
    <row r="2563" spans="1:15" hidden="1">
      <c r="A2563" s="101">
        <v>272</v>
      </c>
      <c r="B2563" s="101">
        <v>1182</v>
      </c>
      <c r="C2563" s="101">
        <v>1</v>
      </c>
      <c r="D2563" s="101" t="s">
        <v>5534</v>
      </c>
      <c r="E2563" s="101" t="s">
        <v>5397</v>
      </c>
      <c r="F2563" s="101" t="s">
        <v>1506</v>
      </c>
      <c r="G2563" s="102" t="s">
        <v>7004</v>
      </c>
      <c r="H2563" s="103">
        <v>0</v>
      </c>
      <c r="I2563" s="103">
        <v>3480060</v>
      </c>
      <c r="K2563" s="101" t="s">
        <v>751</v>
      </c>
      <c r="L2563" s="101" t="s">
        <v>599</v>
      </c>
      <c r="M2563" s="101" t="s">
        <v>586</v>
      </c>
      <c r="N2563" s="101" t="s">
        <v>730</v>
      </c>
      <c r="O2563" s="101" t="s">
        <v>6936</v>
      </c>
    </row>
    <row r="2564" spans="1:15" hidden="1">
      <c r="A2564" s="101">
        <v>272</v>
      </c>
      <c r="B2564" s="101">
        <v>1183</v>
      </c>
      <c r="C2564" s="101">
        <v>1</v>
      </c>
      <c r="D2564" s="101" t="s">
        <v>5534</v>
      </c>
      <c r="E2564" s="101" t="s">
        <v>5397</v>
      </c>
      <c r="F2564" s="101" t="s">
        <v>1506</v>
      </c>
      <c r="G2564" s="102" t="s">
        <v>6409</v>
      </c>
      <c r="H2564" s="103">
        <v>0</v>
      </c>
      <c r="I2564" s="103">
        <v>144150</v>
      </c>
      <c r="K2564" s="101" t="s">
        <v>751</v>
      </c>
      <c r="L2564" s="101" t="s">
        <v>599</v>
      </c>
      <c r="M2564" s="101" t="s">
        <v>586</v>
      </c>
      <c r="N2564" s="101" t="s">
        <v>730</v>
      </c>
      <c r="O2564" s="101" t="s">
        <v>3161</v>
      </c>
    </row>
    <row r="2565" spans="1:15" hidden="1">
      <c r="A2565" s="101">
        <v>272</v>
      </c>
      <c r="B2565" s="101">
        <v>1184</v>
      </c>
      <c r="C2565" s="101">
        <v>1</v>
      </c>
      <c r="D2565" s="101" t="s">
        <v>5534</v>
      </c>
      <c r="E2565" s="101" t="s">
        <v>5397</v>
      </c>
      <c r="F2565" s="101" t="s">
        <v>1506</v>
      </c>
      <c r="G2565" s="102" t="s">
        <v>2219</v>
      </c>
      <c r="H2565" s="103">
        <v>0</v>
      </c>
      <c r="I2565" s="103">
        <v>815610</v>
      </c>
      <c r="K2565" s="101" t="s">
        <v>751</v>
      </c>
      <c r="L2565" s="101" t="s">
        <v>599</v>
      </c>
      <c r="M2565" s="101" t="s">
        <v>586</v>
      </c>
      <c r="N2565" s="101" t="s">
        <v>730</v>
      </c>
      <c r="O2565" s="101" t="s">
        <v>2694</v>
      </c>
    </row>
    <row r="2566" spans="1:15" hidden="1">
      <c r="A2566" s="101">
        <v>272</v>
      </c>
      <c r="B2566" s="101">
        <v>1185</v>
      </c>
      <c r="C2566" s="101">
        <v>1</v>
      </c>
      <c r="D2566" s="101" t="s">
        <v>5534</v>
      </c>
      <c r="E2566" s="101" t="s">
        <v>5397</v>
      </c>
      <c r="F2566" s="101" t="s">
        <v>1506</v>
      </c>
      <c r="G2566" s="102" t="s">
        <v>6850</v>
      </c>
      <c r="H2566" s="103">
        <v>0</v>
      </c>
      <c r="I2566" s="103">
        <v>832350</v>
      </c>
      <c r="K2566" s="101" t="s">
        <v>751</v>
      </c>
      <c r="L2566" s="101" t="s">
        <v>599</v>
      </c>
      <c r="M2566" s="101" t="s">
        <v>586</v>
      </c>
      <c r="N2566" s="101" t="s">
        <v>730</v>
      </c>
      <c r="O2566" s="101" t="s">
        <v>441</v>
      </c>
    </row>
    <row r="2567" spans="1:15" hidden="1">
      <c r="A2567" s="101">
        <v>272</v>
      </c>
      <c r="B2567" s="101">
        <v>1186</v>
      </c>
      <c r="C2567" s="101">
        <v>1</v>
      </c>
      <c r="D2567" s="101" t="s">
        <v>5534</v>
      </c>
      <c r="E2567" s="101" t="s">
        <v>5397</v>
      </c>
      <c r="F2567" s="101" t="s">
        <v>1506</v>
      </c>
      <c r="G2567" s="102" t="s">
        <v>3820</v>
      </c>
      <c r="H2567" s="103">
        <v>0</v>
      </c>
      <c r="I2567" s="103">
        <v>1236900</v>
      </c>
      <c r="K2567" s="101" t="s">
        <v>751</v>
      </c>
      <c r="L2567" s="101" t="s">
        <v>599</v>
      </c>
      <c r="M2567" s="101" t="s">
        <v>586</v>
      </c>
      <c r="N2567" s="101" t="s">
        <v>730</v>
      </c>
      <c r="O2567" s="101" t="s">
        <v>2436</v>
      </c>
    </row>
    <row r="2568" spans="1:15" hidden="1">
      <c r="A2568" s="101">
        <v>272</v>
      </c>
      <c r="B2568" s="101">
        <v>1187</v>
      </c>
      <c r="C2568" s="101">
        <v>1</v>
      </c>
      <c r="D2568" s="101" t="s">
        <v>5534</v>
      </c>
      <c r="E2568" s="101" t="s">
        <v>5397</v>
      </c>
      <c r="F2568" s="101" t="s">
        <v>7006</v>
      </c>
      <c r="G2568" s="102" t="s">
        <v>7008</v>
      </c>
      <c r="H2568" s="103">
        <v>0</v>
      </c>
      <c r="I2568" s="103">
        <v>41850</v>
      </c>
      <c r="K2568" s="101" t="s">
        <v>751</v>
      </c>
      <c r="L2568" s="101" t="s">
        <v>599</v>
      </c>
      <c r="M2568" s="101" t="s">
        <v>586</v>
      </c>
      <c r="N2568" s="101" t="s">
        <v>730</v>
      </c>
      <c r="O2568" s="101" t="s">
        <v>6007</v>
      </c>
    </row>
    <row r="2569" spans="1:15" hidden="1">
      <c r="A2569" s="101">
        <v>272</v>
      </c>
      <c r="B2569" s="101">
        <v>1188</v>
      </c>
      <c r="C2569" s="101">
        <v>1</v>
      </c>
      <c r="D2569" s="101" t="s">
        <v>5534</v>
      </c>
      <c r="E2569" s="101" t="s">
        <v>5397</v>
      </c>
      <c r="F2569" s="101" t="s">
        <v>7006</v>
      </c>
      <c r="G2569" s="102" t="s">
        <v>7009</v>
      </c>
      <c r="H2569" s="103">
        <v>0</v>
      </c>
      <c r="I2569" s="103">
        <v>407340</v>
      </c>
      <c r="K2569" s="101" t="s">
        <v>751</v>
      </c>
      <c r="L2569" s="101" t="s">
        <v>599</v>
      </c>
      <c r="M2569" s="101" t="s">
        <v>586</v>
      </c>
      <c r="N2569" s="101" t="s">
        <v>730</v>
      </c>
      <c r="O2569" s="101" t="s">
        <v>1734</v>
      </c>
    </row>
    <row r="2570" spans="1:15" hidden="1">
      <c r="A2570" s="101">
        <v>272</v>
      </c>
      <c r="B2570" s="101">
        <v>1189</v>
      </c>
      <c r="C2570" s="101">
        <v>1</v>
      </c>
      <c r="D2570" s="101" t="s">
        <v>5534</v>
      </c>
      <c r="E2570" s="101" t="s">
        <v>5397</v>
      </c>
      <c r="F2570" s="101" t="s">
        <v>7006</v>
      </c>
      <c r="G2570" s="102" t="s">
        <v>7011</v>
      </c>
      <c r="H2570" s="103">
        <v>0</v>
      </c>
      <c r="I2570" s="103">
        <v>102300</v>
      </c>
      <c r="K2570" s="101" t="s">
        <v>751</v>
      </c>
      <c r="L2570" s="101" t="s">
        <v>599</v>
      </c>
      <c r="M2570" s="101" t="s">
        <v>586</v>
      </c>
      <c r="N2570" s="101" t="s">
        <v>730</v>
      </c>
      <c r="O2570" s="101" t="s">
        <v>6851</v>
      </c>
    </row>
    <row r="2571" spans="1:15" hidden="1">
      <c r="A2571" s="101">
        <v>272</v>
      </c>
      <c r="B2571" s="101">
        <v>1190</v>
      </c>
      <c r="C2571" s="101">
        <v>1</v>
      </c>
      <c r="D2571" s="101" t="s">
        <v>5534</v>
      </c>
      <c r="E2571" s="101" t="s">
        <v>5397</v>
      </c>
      <c r="F2571" s="101" t="s">
        <v>7006</v>
      </c>
      <c r="G2571" s="102" t="s">
        <v>7012</v>
      </c>
      <c r="H2571" s="103">
        <v>0</v>
      </c>
      <c r="I2571" s="103">
        <v>203670</v>
      </c>
      <c r="K2571" s="101" t="s">
        <v>751</v>
      </c>
      <c r="L2571" s="101" t="s">
        <v>599</v>
      </c>
      <c r="M2571" s="101" t="s">
        <v>586</v>
      </c>
      <c r="N2571" s="101" t="s">
        <v>730</v>
      </c>
      <c r="O2571" s="101" t="s">
        <v>7013</v>
      </c>
    </row>
    <row r="2572" spans="1:15" hidden="1">
      <c r="A2572" s="101">
        <v>272</v>
      </c>
      <c r="B2572" s="101">
        <v>1191</v>
      </c>
      <c r="C2572" s="101">
        <v>1</v>
      </c>
      <c r="D2572" s="101" t="s">
        <v>5534</v>
      </c>
      <c r="E2572" s="101" t="s">
        <v>5397</v>
      </c>
      <c r="F2572" s="101" t="s">
        <v>7006</v>
      </c>
      <c r="G2572" s="102" t="s">
        <v>7014</v>
      </c>
      <c r="H2572" s="103">
        <v>0</v>
      </c>
      <c r="I2572" s="103">
        <v>424080</v>
      </c>
      <c r="K2572" s="101" t="s">
        <v>751</v>
      </c>
      <c r="L2572" s="101" t="s">
        <v>599</v>
      </c>
      <c r="M2572" s="101" t="s">
        <v>586</v>
      </c>
      <c r="N2572" s="101" t="s">
        <v>730</v>
      </c>
      <c r="O2572" s="101" t="s">
        <v>1232</v>
      </c>
    </row>
    <row r="2573" spans="1:15" hidden="1">
      <c r="A2573" s="101">
        <v>272</v>
      </c>
      <c r="B2573" s="101">
        <v>1192</v>
      </c>
      <c r="C2573" s="101">
        <v>1</v>
      </c>
      <c r="D2573" s="101" t="s">
        <v>5534</v>
      </c>
      <c r="E2573" s="101" t="s">
        <v>5397</v>
      </c>
      <c r="F2573" s="101" t="s">
        <v>7006</v>
      </c>
      <c r="G2573" s="102" t="s">
        <v>7015</v>
      </c>
      <c r="H2573" s="103">
        <v>0</v>
      </c>
      <c r="I2573" s="103">
        <v>1241550</v>
      </c>
      <c r="K2573" s="101" t="s">
        <v>751</v>
      </c>
      <c r="L2573" s="101" t="s">
        <v>599</v>
      </c>
      <c r="M2573" s="101" t="s">
        <v>586</v>
      </c>
      <c r="N2573" s="101" t="s">
        <v>730</v>
      </c>
      <c r="O2573" s="101" t="s">
        <v>3798</v>
      </c>
    </row>
    <row r="2574" spans="1:15" hidden="1">
      <c r="A2574" s="101">
        <v>272</v>
      </c>
      <c r="B2574" s="101">
        <v>1193</v>
      </c>
      <c r="C2574" s="101">
        <v>1</v>
      </c>
      <c r="D2574" s="101" t="s">
        <v>5534</v>
      </c>
      <c r="E2574" s="101" t="s">
        <v>5397</v>
      </c>
      <c r="F2574" s="101" t="s">
        <v>7006</v>
      </c>
      <c r="G2574" s="102" t="s">
        <v>6394</v>
      </c>
      <c r="H2574" s="103">
        <v>0</v>
      </c>
      <c r="I2574" s="103">
        <v>279930</v>
      </c>
      <c r="K2574" s="101" t="s">
        <v>751</v>
      </c>
      <c r="L2574" s="101" t="s">
        <v>599</v>
      </c>
      <c r="M2574" s="101" t="s">
        <v>586</v>
      </c>
      <c r="N2574" s="101" t="s">
        <v>730</v>
      </c>
      <c r="O2574" s="101" t="s">
        <v>7017</v>
      </c>
    </row>
    <row r="2575" spans="1:15" hidden="1">
      <c r="A2575" s="101">
        <v>272</v>
      </c>
      <c r="B2575" s="101">
        <v>1194</v>
      </c>
      <c r="C2575" s="101">
        <v>1</v>
      </c>
      <c r="D2575" s="101" t="s">
        <v>5534</v>
      </c>
      <c r="E2575" s="101" t="s">
        <v>5397</v>
      </c>
      <c r="F2575" s="101" t="s">
        <v>7006</v>
      </c>
      <c r="G2575" s="102" t="s">
        <v>7018</v>
      </c>
      <c r="H2575" s="103">
        <v>0</v>
      </c>
      <c r="I2575" s="103">
        <v>393390</v>
      </c>
      <c r="K2575" s="101" t="s">
        <v>751</v>
      </c>
      <c r="L2575" s="101" t="s">
        <v>599</v>
      </c>
      <c r="M2575" s="101" t="s">
        <v>586</v>
      </c>
      <c r="N2575" s="101" t="s">
        <v>730</v>
      </c>
      <c r="O2575" s="101" t="s">
        <v>753</v>
      </c>
    </row>
    <row r="2576" spans="1:15" hidden="1">
      <c r="A2576" s="101">
        <v>272</v>
      </c>
      <c r="B2576" s="101">
        <v>1195</v>
      </c>
      <c r="C2576" s="101">
        <v>1</v>
      </c>
      <c r="D2576" s="101" t="s">
        <v>5534</v>
      </c>
      <c r="E2576" s="101" t="s">
        <v>5397</v>
      </c>
      <c r="F2576" s="101" t="s">
        <v>7006</v>
      </c>
      <c r="G2576" s="102" t="s">
        <v>7019</v>
      </c>
      <c r="H2576" s="103">
        <v>0</v>
      </c>
      <c r="I2576" s="103">
        <v>125550</v>
      </c>
      <c r="K2576" s="101" t="s">
        <v>751</v>
      </c>
      <c r="L2576" s="101" t="s">
        <v>599</v>
      </c>
      <c r="M2576" s="101" t="s">
        <v>586</v>
      </c>
      <c r="N2576" s="101" t="s">
        <v>730</v>
      </c>
      <c r="O2576" s="101" t="s">
        <v>3177</v>
      </c>
    </row>
    <row r="2577" spans="1:15" hidden="1">
      <c r="A2577" s="101">
        <v>272</v>
      </c>
      <c r="B2577" s="101">
        <v>1196</v>
      </c>
      <c r="C2577" s="101">
        <v>1</v>
      </c>
      <c r="D2577" s="101" t="s">
        <v>5534</v>
      </c>
      <c r="E2577" s="101" t="s">
        <v>5397</v>
      </c>
      <c r="F2577" s="101" t="s">
        <v>7006</v>
      </c>
      <c r="G2577" s="102" t="s">
        <v>7020</v>
      </c>
      <c r="H2577" s="103">
        <v>0</v>
      </c>
      <c r="I2577" s="103">
        <v>1073220</v>
      </c>
      <c r="K2577" s="101" t="s">
        <v>751</v>
      </c>
      <c r="L2577" s="101" t="s">
        <v>599</v>
      </c>
      <c r="M2577" s="101" t="s">
        <v>586</v>
      </c>
      <c r="N2577" s="101" t="s">
        <v>730</v>
      </c>
      <c r="O2577" s="101" t="s">
        <v>7022</v>
      </c>
    </row>
    <row r="2578" spans="1:15" hidden="1">
      <c r="A2578" s="101">
        <v>272</v>
      </c>
      <c r="B2578" s="101">
        <v>1197</v>
      </c>
      <c r="C2578" s="101">
        <v>1</v>
      </c>
      <c r="D2578" s="101" t="s">
        <v>5534</v>
      </c>
      <c r="E2578" s="101" t="s">
        <v>5397</v>
      </c>
      <c r="F2578" s="101" t="s">
        <v>7006</v>
      </c>
      <c r="G2578" s="102" t="s">
        <v>2477</v>
      </c>
      <c r="H2578" s="103">
        <v>0</v>
      </c>
      <c r="I2578" s="103">
        <v>135780</v>
      </c>
      <c r="K2578" s="101" t="s">
        <v>751</v>
      </c>
      <c r="L2578" s="101" t="s">
        <v>599</v>
      </c>
      <c r="M2578" s="101" t="s">
        <v>586</v>
      </c>
      <c r="N2578" s="101" t="s">
        <v>730</v>
      </c>
      <c r="O2578" s="101" t="s">
        <v>5558</v>
      </c>
    </row>
    <row r="2579" spans="1:15" hidden="1">
      <c r="A2579" s="101">
        <v>272</v>
      </c>
      <c r="B2579" s="101">
        <v>1198</v>
      </c>
      <c r="C2579" s="101">
        <v>1</v>
      </c>
      <c r="D2579" s="101" t="s">
        <v>5534</v>
      </c>
      <c r="E2579" s="101" t="s">
        <v>5397</v>
      </c>
      <c r="F2579" s="101" t="s">
        <v>7006</v>
      </c>
      <c r="G2579" s="102" t="s">
        <v>3906</v>
      </c>
      <c r="H2579" s="103">
        <v>0</v>
      </c>
      <c r="I2579" s="103">
        <v>188790</v>
      </c>
      <c r="K2579" s="101" t="s">
        <v>751</v>
      </c>
      <c r="L2579" s="101" t="s">
        <v>599</v>
      </c>
      <c r="M2579" s="101" t="s">
        <v>586</v>
      </c>
      <c r="N2579" s="101" t="s">
        <v>730</v>
      </c>
      <c r="O2579" s="101" t="s">
        <v>7025</v>
      </c>
    </row>
    <row r="2580" spans="1:15" hidden="1">
      <c r="A2580" s="101">
        <v>272</v>
      </c>
      <c r="B2580" s="101">
        <v>1199</v>
      </c>
      <c r="C2580" s="101">
        <v>1</v>
      </c>
      <c r="D2580" s="101" t="s">
        <v>5534</v>
      </c>
      <c r="E2580" s="101" t="s">
        <v>5397</v>
      </c>
      <c r="F2580" s="101" t="s">
        <v>7006</v>
      </c>
      <c r="G2580" s="102" t="s">
        <v>3338</v>
      </c>
      <c r="H2580" s="103">
        <v>0</v>
      </c>
      <c r="I2580" s="103">
        <v>172050</v>
      </c>
      <c r="K2580" s="101" t="s">
        <v>751</v>
      </c>
      <c r="L2580" s="101" t="s">
        <v>599</v>
      </c>
      <c r="M2580" s="101" t="s">
        <v>586</v>
      </c>
      <c r="N2580" s="101" t="s">
        <v>730</v>
      </c>
      <c r="O2580" s="101" t="s">
        <v>850</v>
      </c>
    </row>
    <row r="2581" spans="1:15" hidden="1">
      <c r="A2581" s="101">
        <v>272</v>
      </c>
      <c r="B2581" s="101">
        <v>1200</v>
      </c>
      <c r="C2581" s="101">
        <v>1</v>
      </c>
      <c r="D2581" s="101" t="s">
        <v>5534</v>
      </c>
      <c r="E2581" s="101" t="s">
        <v>5397</v>
      </c>
      <c r="F2581" s="101" t="s">
        <v>7006</v>
      </c>
      <c r="G2581" s="102" t="s">
        <v>7027</v>
      </c>
      <c r="H2581" s="103">
        <v>0</v>
      </c>
      <c r="I2581" s="103">
        <v>136710</v>
      </c>
      <c r="K2581" s="101" t="s">
        <v>751</v>
      </c>
      <c r="L2581" s="101" t="s">
        <v>599</v>
      </c>
      <c r="M2581" s="101" t="s">
        <v>586</v>
      </c>
      <c r="N2581" s="101" t="s">
        <v>730</v>
      </c>
      <c r="O2581" s="101" t="s">
        <v>4393</v>
      </c>
    </row>
    <row r="2582" spans="1:15" hidden="1">
      <c r="A2582" s="101">
        <v>272</v>
      </c>
      <c r="B2582" s="101">
        <v>1201</v>
      </c>
      <c r="C2582" s="101">
        <v>1</v>
      </c>
      <c r="D2582" s="101" t="s">
        <v>5534</v>
      </c>
      <c r="E2582" s="101" t="s">
        <v>5397</v>
      </c>
      <c r="F2582" s="101" t="s">
        <v>7006</v>
      </c>
      <c r="G2582" s="102" t="s">
        <v>7029</v>
      </c>
      <c r="H2582" s="103">
        <v>0</v>
      </c>
      <c r="I2582" s="103">
        <v>825840</v>
      </c>
      <c r="K2582" s="101" t="s">
        <v>751</v>
      </c>
      <c r="L2582" s="101" t="s">
        <v>599</v>
      </c>
      <c r="M2582" s="101" t="s">
        <v>586</v>
      </c>
      <c r="N2582" s="101" t="s">
        <v>730</v>
      </c>
      <c r="O2582" s="101" t="s">
        <v>83</v>
      </c>
    </row>
    <row r="2583" spans="1:15" hidden="1">
      <c r="A2583" s="101">
        <v>272</v>
      </c>
      <c r="B2583" s="101">
        <v>1202</v>
      </c>
      <c r="C2583" s="101">
        <v>1</v>
      </c>
      <c r="D2583" s="101" t="s">
        <v>5534</v>
      </c>
      <c r="E2583" s="101" t="s">
        <v>3801</v>
      </c>
      <c r="F2583" s="101" t="s">
        <v>7030</v>
      </c>
      <c r="G2583" s="102" t="s">
        <v>5411</v>
      </c>
      <c r="H2583" s="103">
        <v>0</v>
      </c>
      <c r="I2583" s="103">
        <v>310620</v>
      </c>
      <c r="K2583" s="101" t="s">
        <v>751</v>
      </c>
      <c r="L2583" s="101" t="s">
        <v>599</v>
      </c>
      <c r="M2583" s="101" t="s">
        <v>586</v>
      </c>
      <c r="N2583" s="101" t="s">
        <v>730</v>
      </c>
      <c r="O2583" s="101" t="s">
        <v>4022</v>
      </c>
    </row>
    <row r="2584" spans="1:15" hidden="1">
      <c r="A2584" s="101">
        <v>272</v>
      </c>
      <c r="B2584" s="101">
        <v>1203</v>
      </c>
      <c r="C2584" s="101">
        <v>1</v>
      </c>
      <c r="D2584" s="101" t="s">
        <v>5534</v>
      </c>
      <c r="E2584" s="101" t="s">
        <v>3801</v>
      </c>
      <c r="F2584" s="101" t="s">
        <v>7031</v>
      </c>
      <c r="G2584" s="102" t="s">
        <v>2439</v>
      </c>
      <c r="H2584" s="103">
        <v>0</v>
      </c>
      <c r="I2584" s="103">
        <v>4185</v>
      </c>
      <c r="K2584" s="101" t="s">
        <v>751</v>
      </c>
      <c r="L2584" s="101" t="s">
        <v>599</v>
      </c>
      <c r="M2584" s="101" t="s">
        <v>586</v>
      </c>
      <c r="N2584" s="101" t="s">
        <v>730</v>
      </c>
      <c r="O2584" s="101" t="s">
        <v>4189</v>
      </c>
    </row>
    <row r="2585" spans="1:15" hidden="1">
      <c r="A2585" s="101">
        <v>272</v>
      </c>
      <c r="B2585" s="101">
        <v>1204</v>
      </c>
      <c r="C2585" s="101">
        <v>1</v>
      </c>
      <c r="D2585" s="101" t="s">
        <v>5534</v>
      </c>
      <c r="E2585" s="101" t="s">
        <v>3801</v>
      </c>
      <c r="F2585" s="101" t="s">
        <v>2017</v>
      </c>
      <c r="G2585" s="102" t="s">
        <v>4912</v>
      </c>
      <c r="H2585" s="103">
        <v>0</v>
      </c>
      <c r="I2585" s="103">
        <v>15810</v>
      </c>
      <c r="K2585" s="101" t="s">
        <v>751</v>
      </c>
      <c r="L2585" s="101" t="s">
        <v>599</v>
      </c>
      <c r="M2585" s="101" t="s">
        <v>586</v>
      </c>
      <c r="N2585" s="101" t="s">
        <v>730</v>
      </c>
      <c r="O2585" s="101" t="s">
        <v>996</v>
      </c>
    </row>
    <row r="2586" spans="1:15" hidden="1">
      <c r="A2586" s="101">
        <v>272</v>
      </c>
      <c r="B2586" s="101">
        <v>1205</v>
      </c>
      <c r="C2586" s="101">
        <v>1</v>
      </c>
      <c r="D2586" s="101" t="s">
        <v>5534</v>
      </c>
      <c r="E2586" s="101" t="s">
        <v>3801</v>
      </c>
      <c r="F2586" s="101" t="s">
        <v>2017</v>
      </c>
      <c r="G2586" s="102" t="s">
        <v>4156</v>
      </c>
      <c r="H2586" s="103">
        <v>0</v>
      </c>
      <c r="I2586" s="103">
        <v>80910</v>
      </c>
      <c r="K2586" s="101" t="s">
        <v>751</v>
      </c>
      <c r="L2586" s="101" t="s">
        <v>599</v>
      </c>
      <c r="M2586" s="101" t="s">
        <v>586</v>
      </c>
      <c r="N2586" s="101" t="s">
        <v>730</v>
      </c>
      <c r="O2586" s="101" t="s">
        <v>6021</v>
      </c>
    </row>
    <row r="2587" spans="1:15" hidden="1">
      <c r="A2587" s="101">
        <v>272</v>
      </c>
      <c r="B2587" s="101">
        <v>1206</v>
      </c>
      <c r="C2587" s="101">
        <v>1</v>
      </c>
      <c r="D2587" s="101" t="s">
        <v>5534</v>
      </c>
      <c r="E2587" s="101" t="s">
        <v>3801</v>
      </c>
      <c r="F2587" s="101" t="s">
        <v>2017</v>
      </c>
      <c r="G2587" s="102" t="s">
        <v>717</v>
      </c>
      <c r="H2587" s="103">
        <v>0</v>
      </c>
      <c r="I2587" s="103">
        <v>196230</v>
      </c>
      <c r="K2587" s="101" t="s">
        <v>751</v>
      </c>
      <c r="L2587" s="101" t="s">
        <v>599</v>
      </c>
      <c r="M2587" s="101" t="s">
        <v>586</v>
      </c>
      <c r="N2587" s="101" t="s">
        <v>730</v>
      </c>
      <c r="O2587" s="101" t="s">
        <v>6967</v>
      </c>
    </row>
    <row r="2588" spans="1:15" hidden="1">
      <c r="A2588" s="101">
        <v>272</v>
      </c>
      <c r="B2588" s="101">
        <v>1207</v>
      </c>
      <c r="C2588" s="101">
        <v>1</v>
      </c>
      <c r="D2588" s="101" t="s">
        <v>5534</v>
      </c>
      <c r="E2588" s="101" t="s">
        <v>3801</v>
      </c>
      <c r="F2588" s="101" t="s">
        <v>7034</v>
      </c>
      <c r="G2588" s="102" t="s">
        <v>1045</v>
      </c>
      <c r="H2588" s="103">
        <v>0</v>
      </c>
      <c r="I2588" s="103">
        <v>168330</v>
      </c>
      <c r="K2588" s="101" t="s">
        <v>751</v>
      </c>
      <c r="L2588" s="101" t="s">
        <v>599</v>
      </c>
      <c r="M2588" s="101" t="s">
        <v>586</v>
      </c>
      <c r="N2588" s="101" t="s">
        <v>730</v>
      </c>
      <c r="O2588" s="101" t="s">
        <v>2787</v>
      </c>
    </row>
    <row r="2589" spans="1:15" hidden="1">
      <c r="A2589" s="101">
        <v>272</v>
      </c>
      <c r="B2589" s="101">
        <v>1208</v>
      </c>
      <c r="C2589" s="101">
        <v>1</v>
      </c>
      <c r="D2589" s="101" t="s">
        <v>5534</v>
      </c>
      <c r="E2589" s="101" t="s">
        <v>3801</v>
      </c>
      <c r="F2589" s="101" t="s">
        <v>7036</v>
      </c>
      <c r="G2589" s="102" t="s">
        <v>796</v>
      </c>
      <c r="H2589" s="103">
        <v>0</v>
      </c>
      <c r="I2589" s="103">
        <v>4752</v>
      </c>
      <c r="K2589" s="101" t="s">
        <v>751</v>
      </c>
      <c r="L2589" s="101" t="s">
        <v>599</v>
      </c>
      <c r="M2589" s="101" t="s">
        <v>586</v>
      </c>
      <c r="N2589" s="101" t="s">
        <v>730</v>
      </c>
      <c r="O2589" s="101" t="s">
        <v>7037</v>
      </c>
    </row>
    <row r="2590" spans="1:15" hidden="1">
      <c r="A2590" s="101">
        <v>272</v>
      </c>
      <c r="B2590" s="101">
        <v>1209</v>
      </c>
      <c r="C2590" s="101">
        <v>1</v>
      </c>
      <c r="D2590" s="101" t="s">
        <v>5534</v>
      </c>
      <c r="E2590" s="101" t="s">
        <v>3801</v>
      </c>
      <c r="F2590" s="101" t="s">
        <v>7036</v>
      </c>
      <c r="G2590" s="102" t="s">
        <v>7040</v>
      </c>
      <c r="H2590" s="103">
        <v>0</v>
      </c>
      <c r="I2590" s="103">
        <v>5012</v>
      </c>
      <c r="K2590" s="101" t="s">
        <v>751</v>
      </c>
      <c r="L2590" s="101" t="s">
        <v>599</v>
      </c>
      <c r="M2590" s="101" t="s">
        <v>586</v>
      </c>
      <c r="N2590" s="101" t="s">
        <v>730</v>
      </c>
      <c r="O2590" s="101" t="s">
        <v>7042</v>
      </c>
    </row>
    <row r="2591" spans="1:15" hidden="1">
      <c r="A2591" s="101">
        <v>272</v>
      </c>
      <c r="B2591" s="101">
        <v>1210</v>
      </c>
      <c r="C2591" s="101">
        <v>1</v>
      </c>
      <c r="D2591" s="101" t="s">
        <v>5534</v>
      </c>
      <c r="E2591" s="101" t="s">
        <v>3801</v>
      </c>
      <c r="F2591" s="101" t="s">
        <v>1099</v>
      </c>
      <c r="G2591" s="102" t="s">
        <v>5496</v>
      </c>
      <c r="H2591" s="103">
        <v>0</v>
      </c>
      <c r="I2591" s="103">
        <v>96720</v>
      </c>
      <c r="K2591" s="101" t="s">
        <v>751</v>
      </c>
      <c r="L2591" s="101" t="s">
        <v>599</v>
      </c>
      <c r="M2591" s="101" t="s">
        <v>586</v>
      </c>
      <c r="N2591" s="101" t="s">
        <v>730</v>
      </c>
      <c r="O2591" s="101" t="s">
        <v>6276</v>
      </c>
    </row>
    <row r="2592" spans="1:15" hidden="1">
      <c r="A2592" s="101">
        <v>272</v>
      </c>
      <c r="B2592" s="101">
        <v>1211</v>
      </c>
      <c r="C2592" s="101">
        <v>1</v>
      </c>
      <c r="D2592" s="101" t="s">
        <v>5534</v>
      </c>
      <c r="E2592" s="101" t="s">
        <v>4748</v>
      </c>
      <c r="F2592" s="101" t="s">
        <v>7043</v>
      </c>
      <c r="G2592" s="102" t="s">
        <v>7046</v>
      </c>
      <c r="H2592" s="103">
        <v>0</v>
      </c>
      <c r="I2592" s="103">
        <v>6221</v>
      </c>
      <c r="K2592" s="101" t="s">
        <v>751</v>
      </c>
      <c r="L2592" s="101" t="s">
        <v>599</v>
      </c>
      <c r="M2592" s="101" t="s">
        <v>586</v>
      </c>
      <c r="N2592" s="101" t="s">
        <v>730</v>
      </c>
      <c r="O2592" s="101" t="s">
        <v>189</v>
      </c>
    </row>
    <row r="2593" spans="1:15" hidden="1">
      <c r="A2593" s="101">
        <v>272</v>
      </c>
      <c r="B2593" s="101">
        <v>1212</v>
      </c>
      <c r="C2593" s="101">
        <v>1</v>
      </c>
      <c r="D2593" s="101" t="s">
        <v>5534</v>
      </c>
      <c r="E2593" s="101" t="s">
        <v>4748</v>
      </c>
      <c r="F2593" s="101" t="s">
        <v>7043</v>
      </c>
      <c r="G2593" s="102" t="s">
        <v>7047</v>
      </c>
      <c r="H2593" s="103">
        <v>0</v>
      </c>
      <c r="I2593" s="103">
        <v>12090</v>
      </c>
      <c r="K2593" s="101" t="s">
        <v>751</v>
      </c>
      <c r="L2593" s="101" t="s">
        <v>599</v>
      </c>
      <c r="M2593" s="101" t="s">
        <v>586</v>
      </c>
      <c r="N2593" s="101" t="s">
        <v>730</v>
      </c>
      <c r="O2593" s="101" t="s">
        <v>2183</v>
      </c>
    </row>
    <row r="2594" spans="1:15" hidden="1">
      <c r="A2594" s="101">
        <v>272</v>
      </c>
      <c r="B2594" s="101">
        <v>1213</v>
      </c>
      <c r="C2594" s="101">
        <v>1</v>
      </c>
      <c r="D2594" s="101" t="s">
        <v>5534</v>
      </c>
      <c r="E2594" s="101" t="s">
        <v>4748</v>
      </c>
      <c r="F2594" s="101" t="s">
        <v>7043</v>
      </c>
      <c r="G2594" s="102" t="s">
        <v>7048</v>
      </c>
      <c r="H2594" s="103">
        <v>0</v>
      </c>
      <c r="I2594" s="103">
        <v>14880</v>
      </c>
      <c r="K2594" s="101" t="s">
        <v>751</v>
      </c>
      <c r="L2594" s="101" t="s">
        <v>599</v>
      </c>
      <c r="M2594" s="101" t="s">
        <v>586</v>
      </c>
      <c r="N2594" s="101" t="s">
        <v>730</v>
      </c>
      <c r="O2594" s="101" t="s">
        <v>5481</v>
      </c>
    </row>
    <row r="2595" spans="1:15" hidden="1">
      <c r="A2595" s="101">
        <v>272</v>
      </c>
      <c r="B2595" s="101">
        <v>1214</v>
      </c>
      <c r="C2595" s="101">
        <v>1</v>
      </c>
      <c r="D2595" s="101" t="s">
        <v>5534</v>
      </c>
      <c r="E2595" s="101" t="s">
        <v>4748</v>
      </c>
      <c r="F2595" s="101" t="s">
        <v>7043</v>
      </c>
      <c r="G2595" s="102" t="s">
        <v>7050</v>
      </c>
      <c r="H2595" s="103">
        <v>0</v>
      </c>
      <c r="I2595" s="103">
        <v>10230</v>
      </c>
      <c r="K2595" s="101" t="s">
        <v>751</v>
      </c>
      <c r="L2595" s="101" t="s">
        <v>599</v>
      </c>
      <c r="M2595" s="101" t="s">
        <v>586</v>
      </c>
      <c r="N2595" s="101" t="s">
        <v>730</v>
      </c>
      <c r="O2595" s="101" t="s">
        <v>4011</v>
      </c>
    </row>
    <row r="2596" spans="1:15" hidden="1">
      <c r="A2596" s="101">
        <v>272</v>
      </c>
      <c r="B2596" s="101">
        <v>1215</v>
      </c>
      <c r="C2596" s="101">
        <v>1</v>
      </c>
      <c r="D2596" s="101" t="s">
        <v>5534</v>
      </c>
      <c r="E2596" s="101" t="s">
        <v>4748</v>
      </c>
      <c r="F2596" s="101" t="s">
        <v>7043</v>
      </c>
      <c r="G2596" s="102" t="s">
        <v>7051</v>
      </c>
      <c r="H2596" s="103">
        <v>0</v>
      </c>
      <c r="I2596" s="103">
        <v>18600</v>
      </c>
      <c r="K2596" s="101" t="s">
        <v>751</v>
      </c>
      <c r="L2596" s="101" t="s">
        <v>599</v>
      </c>
      <c r="M2596" s="101" t="s">
        <v>586</v>
      </c>
      <c r="N2596" s="101" t="s">
        <v>730</v>
      </c>
      <c r="O2596" s="101" t="s">
        <v>5834</v>
      </c>
    </row>
    <row r="2597" spans="1:15" hidden="1">
      <c r="A2597" s="101">
        <v>272</v>
      </c>
      <c r="B2597" s="101">
        <v>1216</v>
      </c>
      <c r="C2597" s="101">
        <v>1</v>
      </c>
      <c r="D2597" s="101" t="s">
        <v>5534</v>
      </c>
      <c r="E2597" s="101" t="s">
        <v>4748</v>
      </c>
      <c r="F2597" s="101" t="s">
        <v>7043</v>
      </c>
      <c r="G2597" s="102" t="s">
        <v>7052</v>
      </c>
      <c r="H2597" s="103">
        <v>0</v>
      </c>
      <c r="I2597" s="103">
        <v>11160</v>
      </c>
      <c r="K2597" s="101" t="s">
        <v>751</v>
      </c>
      <c r="L2597" s="101" t="s">
        <v>599</v>
      </c>
      <c r="M2597" s="101" t="s">
        <v>586</v>
      </c>
      <c r="N2597" s="101" t="s">
        <v>730</v>
      </c>
      <c r="O2597" s="101" t="s">
        <v>5850</v>
      </c>
    </row>
    <row r="2598" spans="1:15" hidden="1">
      <c r="A2598" s="101">
        <v>272</v>
      </c>
      <c r="B2598" s="101">
        <v>1217</v>
      </c>
      <c r="C2598" s="101">
        <v>1</v>
      </c>
      <c r="D2598" s="101" t="s">
        <v>5534</v>
      </c>
      <c r="E2598" s="101" t="s">
        <v>4748</v>
      </c>
      <c r="F2598" s="101" t="s">
        <v>7043</v>
      </c>
      <c r="G2598" s="102" t="s">
        <v>7053</v>
      </c>
      <c r="H2598" s="103">
        <v>0</v>
      </c>
      <c r="I2598" s="103">
        <v>13950</v>
      </c>
      <c r="K2598" s="101" t="s">
        <v>751</v>
      </c>
      <c r="L2598" s="101" t="s">
        <v>599</v>
      </c>
      <c r="M2598" s="101" t="s">
        <v>586</v>
      </c>
      <c r="N2598" s="101" t="s">
        <v>730</v>
      </c>
      <c r="O2598" s="101" t="s">
        <v>5577</v>
      </c>
    </row>
    <row r="2599" spans="1:15" hidden="1">
      <c r="A2599" s="101">
        <v>272</v>
      </c>
      <c r="B2599" s="101">
        <v>1218</v>
      </c>
      <c r="C2599" s="101">
        <v>1</v>
      </c>
      <c r="D2599" s="101" t="s">
        <v>5534</v>
      </c>
      <c r="E2599" s="101" t="s">
        <v>4748</v>
      </c>
      <c r="F2599" s="101" t="s">
        <v>7043</v>
      </c>
      <c r="G2599" s="102" t="s">
        <v>7055</v>
      </c>
      <c r="H2599" s="103">
        <v>0</v>
      </c>
      <c r="I2599" s="103">
        <v>9300</v>
      </c>
      <c r="K2599" s="101" t="s">
        <v>751</v>
      </c>
      <c r="L2599" s="101" t="s">
        <v>599</v>
      </c>
      <c r="M2599" s="101" t="s">
        <v>586</v>
      </c>
      <c r="N2599" s="101" t="s">
        <v>730</v>
      </c>
      <c r="O2599" s="101" t="s">
        <v>5488</v>
      </c>
    </row>
    <row r="2600" spans="1:15" hidden="1">
      <c r="A2600" s="101">
        <v>272</v>
      </c>
      <c r="B2600" s="101">
        <v>1219</v>
      </c>
      <c r="C2600" s="101">
        <v>1</v>
      </c>
      <c r="D2600" s="101" t="s">
        <v>5534</v>
      </c>
      <c r="E2600" s="101" t="s">
        <v>4748</v>
      </c>
      <c r="F2600" s="101" t="s">
        <v>7043</v>
      </c>
      <c r="G2600" s="102" t="s">
        <v>3694</v>
      </c>
      <c r="H2600" s="103">
        <v>0</v>
      </c>
      <c r="I2600" s="103">
        <v>21390</v>
      </c>
      <c r="K2600" s="101" t="s">
        <v>751</v>
      </c>
      <c r="L2600" s="101" t="s">
        <v>599</v>
      </c>
      <c r="M2600" s="101" t="s">
        <v>586</v>
      </c>
      <c r="N2600" s="101" t="s">
        <v>730</v>
      </c>
      <c r="O2600" s="101" t="s">
        <v>4653</v>
      </c>
    </row>
    <row r="2601" spans="1:15" hidden="1">
      <c r="A2601" s="101">
        <v>272</v>
      </c>
      <c r="B2601" s="101">
        <v>1220</v>
      </c>
      <c r="C2601" s="101">
        <v>1</v>
      </c>
      <c r="D2601" s="101" t="s">
        <v>5534</v>
      </c>
      <c r="E2601" s="101" t="s">
        <v>4748</v>
      </c>
      <c r="F2601" s="101" t="s">
        <v>7043</v>
      </c>
      <c r="G2601" s="102" t="s">
        <v>1425</v>
      </c>
      <c r="H2601" s="103">
        <v>0</v>
      </c>
      <c r="I2601" s="103">
        <v>9300</v>
      </c>
      <c r="K2601" s="101" t="s">
        <v>751</v>
      </c>
      <c r="L2601" s="101" t="s">
        <v>599</v>
      </c>
      <c r="M2601" s="101" t="s">
        <v>586</v>
      </c>
      <c r="N2601" s="101" t="s">
        <v>730</v>
      </c>
      <c r="O2601" s="101" t="s">
        <v>5488</v>
      </c>
    </row>
    <row r="2602" spans="1:15" hidden="1">
      <c r="A2602" s="101">
        <v>272</v>
      </c>
      <c r="B2602" s="101">
        <v>1221</v>
      </c>
      <c r="C2602" s="101">
        <v>1</v>
      </c>
      <c r="D2602" s="101" t="s">
        <v>5534</v>
      </c>
      <c r="E2602" s="101" t="s">
        <v>4748</v>
      </c>
      <c r="F2602" s="101" t="s">
        <v>7043</v>
      </c>
      <c r="G2602" s="102" t="s">
        <v>3539</v>
      </c>
      <c r="H2602" s="103">
        <v>0</v>
      </c>
      <c r="I2602" s="103">
        <v>15810</v>
      </c>
      <c r="K2602" s="101" t="s">
        <v>751</v>
      </c>
      <c r="L2602" s="101" t="s">
        <v>599</v>
      </c>
      <c r="M2602" s="101" t="s">
        <v>586</v>
      </c>
      <c r="N2602" s="101" t="s">
        <v>730</v>
      </c>
      <c r="O2602" s="101" t="s">
        <v>996</v>
      </c>
    </row>
    <row r="2603" spans="1:15" hidden="1">
      <c r="A2603" s="101">
        <v>272</v>
      </c>
      <c r="B2603" s="101">
        <v>1222</v>
      </c>
      <c r="C2603" s="101">
        <v>1</v>
      </c>
      <c r="D2603" s="101" t="s">
        <v>5534</v>
      </c>
      <c r="E2603" s="101" t="s">
        <v>4748</v>
      </c>
      <c r="F2603" s="101" t="s">
        <v>7043</v>
      </c>
      <c r="G2603" s="102" t="s">
        <v>7059</v>
      </c>
      <c r="H2603" s="103">
        <v>0</v>
      </c>
      <c r="I2603" s="103">
        <v>36270</v>
      </c>
      <c r="K2603" s="101" t="s">
        <v>751</v>
      </c>
      <c r="L2603" s="101" t="s">
        <v>599</v>
      </c>
      <c r="M2603" s="101" t="s">
        <v>586</v>
      </c>
      <c r="N2603" s="101" t="s">
        <v>730</v>
      </c>
      <c r="O2603" s="101" t="s">
        <v>3442</v>
      </c>
    </row>
    <row r="2604" spans="1:15" hidden="1">
      <c r="A2604" s="101">
        <v>272</v>
      </c>
      <c r="B2604" s="101">
        <v>1223</v>
      </c>
      <c r="C2604" s="101">
        <v>1</v>
      </c>
      <c r="D2604" s="101" t="s">
        <v>5534</v>
      </c>
      <c r="E2604" s="101" t="s">
        <v>4748</v>
      </c>
      <c r="F2604" s="101" t="s">
        <v>7043</v>
      </c>
      <c r="G2604" s="102" t="s">
        <v>2909</v>
      </c>
      <c r="H2604" s="103">
        <v>0</v>
      </c>
      <c r="I2604" s="103">
        <v>17670</v>
      </c>
      <c r="K2604" s="101" t="s">
        <v>751</v>
      </c>
      <c r="L2604" s="101" t="s">
        <v>599</v>
      </c>
      <c r="M2604" s="101" t="s">
        <v>586</v>
      </c>
      <c r="N2604" s="101" t="s">
        <v>730</v>
      </c>
      <c r="O2604" s="101" t="s">
        <v>5633</v>
      </c>
    </row>
    <row r="2605" spans="1:15" hidden="1">
      <c r="A2605" s="101">
        <v>272</v>
      </c>
      <c r="B2605" s="101">
        <v>1224</v>
      </c>
      <c r="C2605" s="101">
        <v>1</v>
      </c>
      <c r="D2605" s="101" t="s">
        <v>5534</v>
      </c>
      <c r="E2605" s="101" t="s">
        <v>4748</v>
      </c>
      <c r="F2605" s="101" t="s">
        <v>7043</v>
      </c>
      <c r="G2605" s="102" t="s">
        <v>7062</v>
      </c>
      <c r="H2605" s="103">
        <v>0</v>
      </c>
      <c r="I2605" s="103">
        <v>22320</v>
      </c>
      <c r="K2605" s="101" t="s">
        <v>751</v>
      </c>
      <c r="L2605" s="101" t="s">
        <v>599</v>
      </c>
      <c r="M2605" s="101" t="s">
        <v>586</v>
      </c>
      <c r="N2605" s="101" t="s">
        <v>730</v>
      </c>
      <c r="O2605" s="101" t="s">
        <v>5889</v>
      </c>
    </row>
    <row r="2606" spans="1:15" hidden="1">
      <c r="A2606" s="101">
        <v>272</v>
      </c>
      <c r="B2606" s="101">
        <v>1225</v>
      </c>
      <c r="C2606" s="101">
        <v>1</v>
      </c>
      <c r="D2606" s="101" t="s">
        <v>5534</v>
      </c>
      <c r="E2606" s="101" t="s">
        <v>4748</v>
      </c>
      <c r="F2606" s="101" t="s">
        <v>7043</v>
      </c>
      <c r="G2606" s="102" t="s">
        <v>7065</v>
      </c>
      <c r="H2606" s="103">
        <v>0</v>
      </c>
      <c r="I2606" s="103">
        <v>20460</v>
      </c>
      <c r="K2606" s="101" t="s">
        <v>751</v>
      </c>
      <c r="L2606" s="101" t="s">
        <v>599</v>
      </c>
      <c r="M2606" s="101" t="s">
        <v>586</v>
      </c>
      <c r="N2606" s="101" t="s">
        <v>730</v>
      </c>
      <c r="O2606" s="101" t="s">
        <v>1637</v>
      </c>
    </row>
    <row r="2607" spans="1:15" hidden="1">
      <c r="A2607" s="101">
        <v>272</v>
      </c>
      <c r="B2607" s="101">
        <v>1226</v>
      </c>
      <c r="C2607" s="101">
        <v>1</v>
      </c>
      <c r="D2607" s="101" t="s">
        <v>5534</v>
      </c>
      <c r="E2607" s="101" t="s">
        <v>4748</v>
      </c>
      <c r="F2607" s="101" t="s">
        <v>7043</v>
      </c>
      <c r="G2607" s="102" t="s">
        <v>7067</v>
      </c>
      <c r="H2607" s="103">
        <v>0</v>
      </c>
      <c r="I2607" s="103">
        <v>19530</v>
      </c>
      <c r="K2607" s="101" t="s">
        <v>751</v>
      </c>
      <c r="L2607" s="101" t="s">
        <v>599</v>
      </c>
      <c r="M2607" s="101" t="s">
        <v>586</v>
      </c>
      <c r="N2607" s="101" t="s">
        <v>730</v>
      </c>
      <c r="O2607" s="101" t="s">
        <v>3024</v>
      </c>
    </row>
    <row r="2608" spans="1:15" hidden="1">
      <c r="A2608" s="101">
        <v>272</v>
      </c>
      <c r="B2608" s="101">
        <v>1227</v>
      </c>
      <c r="C2608" s="101">
        <v>1</v>
      </c>
      <c r="D2608" s="101" t="s">
        <v>5534</v>
      </c>
      <c r="E2608" s="101" t="s">
        <v>4748</v>
      </c>
      <c r="F2608" s="101" t="s">
        <v>7043</v>
      </c>
      <c r="G2608" s="102" t="s">
        <v>4451</v>
      </c>
      <c r="H2608" s="103">
        <v>0</v>
      </c>
      <c r="I2608" s="103">
        <v>13020</v>
      </c>
      <c r="K2608" s="101" t="s">
        <v>751</v>
      </c>
      <c r="L2608" s="101" t="s">
        <v>599</v>
      </c>
      <c r="M2608" s="101" t="s">
        <v>586</v>
      </c>
      <c r="N2608" s="101" t="s">
        <v>730</v>
      </c>
      <c r="O2608" s="101" t="s">
        <v>5843</v>
      </c>
    </row>
    <row r="2609" spans="1:15" hidden="1">
      <c r="A2609" s="101">
        <v>272</v>
      </c>
      <c r="B2609" s="101">
        <v>1228</v>
      </c>
      <c r="C2609" s="101">
        <v>1</v>
      </c>
      <c r="D2609" s="101" t="s">
        <v>5534</v>
      </c>
      <c r="E2609" s="101" t="s">
        <v>4748</v>
      </c>
      <c r="F2609" s="101" t="s">
        <v>7043</v>
      </c>
      <c r="G2609" s="102" t="s">
        <v>5840</v>
      </c>
      <c r="H2609" s="103">
        <v>0</v>
      </c>
      <c r="I2609" s="103">
        <v>17670</v>
      </c>
      <c r="K2609" s="101" t="s">
        <v>751</v>
      </c>
      <c r="L2609" s="101" t="s">
        <v>599</v>
      </c>
      <c r="M2609" s="101" t="s">
        <v>586</v>
      </c>
      <c r="N2609" s="101" t="s">
        <v>730</v>
      </c>
      <c r="O2609" s="101" t="s">
        <v>5633</v>
      </c>
    </row>
    <row r="2610" spans="1:15" hidden="1">
      <c r="A2610" s="101">
        <v>272</v>
      </c>
      <c r="B2610" s="101">
        <v>1229</v>
      </c>
      <c r="C2610" s="101">
        <v>1</v>
      </c>
      <c r="D2610" s="101" t="s">
        <v>5534</v>
      </c>
      <c r="E2610" s="101" t="s">
        <v>4748</v>
      </c>
      <c r="F2610" s="101" t="s">
        <v>7043</v>
      </c>
      <c r="G2610" s="102" t="s">
        <v>7068</v>
      </c>
      <c r="H2610" s="103">
        <v>0</v>
      </c>
      <c r="I2610" s="103">
        <v>14880</v>
      </c>
      <c r="K2610" s="101" t="s">
        <v>751</v>
      </c>
      <c r="L2610" s="101" t="s">
        <v>599</v>
      </c>
      <c r="M2610" s="101" t="s">
        <v>586</v>
      </c>
      <c r="N2610" s="101" t="s">
        <v>730</v>
      </c>
      <c r="O2610" s="101" t="s">
        <v>5481</v>
      </c>
    </row>
    <row r="2611" spans="1:15" hidden="1">
      <c r="A2611" s="101">
        <v>272</v>
      </c>
      <c r="B2611" s="101">
        <v>1230</v>
      </c>
      <c r="C2611" s="101">
        <v>1</v>
      </c>
      <c r="D2611" s="101" t="s">
        <v>5534</v>
      </c>
      <c r="E2611" s="101" t="s">
        <v>4748</v>
      </c>
      <c r="F2611" s="101" t="s">
        <v>7043</v>
      </c>
      <c r="G2611" s="102" t="s">
        <v>3199</v>
      </c>
      <c r="H2611" s="103">
        <v>0</v>
      </c>
      <c r="I2611" s="103">
        <v>17670</v>
      </c>
      <c r="K2611" s="101" t="s">
        <v>751</v>
      </c>
      <c r="L2611" s="101" t="s">
        <v>599</v>
      </c>
      <c r="M2611" s="101" t="s">
        <v>586</v>
      </c>
      <c r="N2611" s="101" t="s">
        <v>730</v>
      </c>
      <c r="O2611" s="101" t="s">
        <v>5633</v>
      </c>
    </row>
    <row r="2612" spans="1:15" hidden="1">
      <c r="A2612" s="101">
        <v>272</v>
      </c>
      <c r="B2612" s="101">
        <v>1231</v>
      </c>
      <c r="C2612" s="101">
        <v>1</v>
      </c>
      <c r="D2612" s="101" t="s">
        <v>5534</v>
      </c>
      <c r="E2612" s="101" t="s">
        <v>4748</v>
      </c>
      <c r="F2612" s="101" t="s">
        <v>7043</v>
      </c>
      <c r="G2612" s="102" t="s">
        <v>7069</v>
      </c>
      <c r="H2612" s="103">
        <v>0</v>
      </c>
      <c r="I2612" s="103">
        <v>18600</v>
      </c>
      <c r="K2612" s="101" t="s">
        <v>751</v>
      </c>
      <c r="L2612" s="101" t="s">
        <v>599</v>
      </c>
      <c r="M2612" s="101" t="s">
        <v>586</v>
      </c>
      <c r="N2612" s="101" t="s">
        <v>730</v>
      </c>
      <c r="O2612" s="101" t="s">
        <v>5834</v>
      </c>
    </row>
    <row r="2613" spans="1:15" hidden="1">
      <c r="A2613" s="101">
        <v>272</v>
      </c>
      <c r="B2613" s="101">
        <v>1232</v>
      </c>
      <c r="C2613" s="101">
        <v>1</v>
      </c>
      <c r="D2613" s="101" t="s">
        <v>5534</v>
      </c>
      <c r="E2613" s="101" t="s">
        <v>4748</v>
      </c>
      <c r="F2613" s="101" t="s">
        <v>7043</v>
      </c>
      <c r="G2613" s="102" t="s">
        <v>3044</v>
      </c>
      <c r="H2613" s="103">
        <v>0</v>
      </c>
      <c r="I2613" s="103">
        <v>14880</v>
      </c>
      <c r="K2613" s="101" t="s">
        <v>751</v>
      </c>
      <c r="L2613" s="101" t="s">
        <v>599</v>
      </c>
      <c r="M2613" s="101" t="s">
        <v>586</v>
      </c>
      <c r="N2613" s="101" t="s">
        <v>730</v>
      </c>
      <c r="O2613" s="101" t="s">
        <v>5481</v>
      </c>
    </row>
    <row r="2614" spans="1:15" hidden="1">
      <c r="A2614" s="101">
        <v>272</v>
      </c>
      <c r="B2614" s="101">
        <v>1233</v>
      </c>
      <c r="C2614" s="101">
        <v>1</v>
      </c>
      <c r="D2614" s="101" t="s">
        <v>5534</v>
      </c>
      <c r="E2614" s="101" t="s">
        <v>4748</v>
      </c>
      <c r="F2614" s="101" t="s">
        <v>7043</v>
      </c>
      <c r="G2614" s="102" t="s">
        <v>4502</v>
      </c>
      <c r="H2614" s="103">
        <v>0</v>
      </c>
      <c r="I2614" s="103">
        <v>20460</v>
      </c>
      <c r="K2614" s="101" t="s">
        <v>751</v>
      </c>
      <c r="L2614" s="101" t="s">
        <v>599</v>
      </c>
      <c r="M2614" s="101" t="s">
        <v>586</v>
      </c>
      <c r="N2614" s="101" t="s">
        <v>730</v>
      </c>
      <c r="O2614" s="101" t="s">
        <v>1637</v>
      </c>
    </row>
    <row r="2615" spans="1:15" hidden="1">
      <c r="A2615" s="101">
        <v>272</v>
      </c>
      <c r="B2615" s="101">
        <v>1234</v>
      </c>
      <c r="C2615" s="101">
        <v>1</v>
      </c>
      <c r="D2615" s="101" t="s">
        <v>5534</v>
      </c>
      <c r="E2615" s="101" t="s">
        <v>4748</v>
      </c>
      <c r="F2615" s="101" t="s">
        <v>7043</v>
      </c>
      <c r="G2615" s="102" t="s">
        <v>3002</v>
      </c>
      <c r="H2615" s="103">
        <v>0</v>
      </c>
      <c r="I2615" s="103">
        <v>13950</v>
      </c>
      <c r="K2615" s="101" t="s">
        <v>751</v>
      </c>
      <c r="L2615" s="101" t="s">
        <v>599</v>
      </c>
      <c r="M2615" s="101" t="s">
        <v>586</v>
      </c>
      <c r="N2615" s="101" t="s">
        <v>730</v>
      </c>
      <c r="O2615" s="101" t="s">
        <v>5577</v>
      </c>
    </row>
    <row r="2616" spans="1:15" hidden="1">
      <c r="A2616" s="101">
        <v>272</v>
      </c>
      <c r="B2616" s="101">
        <v>1235</v>
      </c>
      <c r="C2616" s="101">
        <v>1</v>
      </c>
      <c r="D2616" s="101" t="s">
        <v>5534</v>
      </c>
      <c r="E2616" s="101" t="s">
        <v>4748</v>
      </c>
      <c r="F2616" s="101" t="s">
        <v>7043</v>
      </c>
      <c r="G2616" s="102" t="s">
        <v>3267</v>
      </c>
      <c r="H2616" s="103">
        <v>0</v>
      </c>
      <c r="I2616" s="103">
        <v>2557</v>
      </c>
      <c r="K2616" s="101" t="s">
        <v>751</v>
      </c>
      <c r="L2616" s="101" t="s">
        <v>599</v>
      </c>
      <c r="M2616" s="101" t="s">
        <v>586</v>
      </c>
      <c r="N2616" s="101" t="s">
        <v>730</v>
      </c>
      <c r="O2616" s="101" t="s">
        <v>6833</v>
      </c>
    </row>
    <row r="2617" spans="1:15" hidden="1">
      <c r="A2617" s="101">
        <v>272</v>
      </c>
      <c r="B2617" s="101">
        <v>1236</v>
      </c>
      <c r="C2617" s="101">
        <v>1</v>
      </c>
      <c r="D2617" s="101" t="s">
        <v>5534</v>
      </c>
      <c r="E2617" s="101" t="s">
        <v>4748</v>
      </c>
      <c r="F2617" s="101" t="s">
        <v>7043</v>
      </c>
      <c r="G2617" s="102" t="s">
        <v>6188</v>
      </c>
      <c r="H2617" s="103">
        <v>0</v>
      </c>
      <c r="I2617" s="103">
        <v>9300</v>
      </c>
      <c r="K2617" s="101" t="s">
        <v>751</v>
      </c>
      <c r="L2617" s="101" t="s">
        <v>599</v>
      </c>
      <c r="M2617" s="101" t="s">
        <v>586</v>
      </c>
      <c r="N2617" s="101" t="s">
        <v>730</v>
      </c>
      <c r="O2617" s="101" t="s">
        <v>5488</v>
      </c>
    </row>
    <row r="2618" spans="1:15" hidden="1">
      <c r="A2618" s="101">
        <v>272</v>
      </c>
      <c r="B2618" s="101">
        <v>1237</v>
      </c>
      <c r="C2618" s="101">
        <v>1</v>
      </c>
      <c r="D2618" s="101" t="s">
        <v>5534</v>
      </c>
      <c r="E2618" s="101" t="s">
        <v>4748</v>
      </c>
      <c r="F2618" s="101" t="s">
        <v>7043</v>
      </c>
      <c r="G2618" s="102" t="s">
        <v>7072</v>
      </c>
      <c r="H2618" s="103">
        <v>0</v>
      </c>
      <c r="I2618" s="103">
        <v>13950</v>
      </c>
      <c r="K2618" s="101" t="s">
        <v>751</v>
      </c>
      <c r="L2618" s="101" t="s">
        <v>599</v>
      </c>
      <c r="M2618" s="101" t="s">
        <v>586</v>
      </c>
      <c r="N2618" s="101" t="s">
        <v>730</v>
      </c>
      <c r="O2618" s="101" t="s">
        <v>5577</v>
      </c>
    </row>
    <row r="2619" spans="1:15" hidden="1">
      <c r="A2619" s="101">
        <v>272</v>
      </c>
      <c r="B2619" s="101">
        <v>1238</v>
      </c>
      <c r="C2619" s="101">
        <v>1</v>
      </c>
      <c r="D2619" s="101" t="s">
        <v>5534</v>
      </c>
      <c r="E2619" s="101" t="s">
        <v>4748</v>
      </c>
      <c r="F2619" s="101" t="s">
        <v>7043</v>
      </c>
      <c r="G2619" s="102" t="s">
        <v>7073</v>
      </c>
      <c r="H2619" s="103">
        <v>0</v>
      </c>
      <c r="I2619" s="103">
        <v>30690</v>
      </c>
      <c r="K2619" s="101" t="s">
        <v>751</v>
      </c>
      <c r="L2619" s="101" t="s">
        <v>599</v>
      </c>
      <c r="M2619" s="101" t="s">
        <v>586</v>
      </c>
      <c r="N2619" s="101" t="s">
        <v>730</v>
      </c>
      <c r="O2619" s="101" t="s">
        <v>3596</v>
      </c>
    </row>
    <row r="2620" spans="1:15" hidden="1">
      <c r="A2620" s="101">
        <v>272</v>
      </c>
      <c r="B2620" s="101">
        <v>1239</v>
      </c>
      <c r="C2620" s="101">
        <v>1</v>
      </c>
      <c r="D2620" s="101" t="s">
        <v>5534</v>
      </c>
      <c r="E2620" s="101" t="s">
        <v>4748</v>
      </c>
      <c r="F2620" s="101" t="s">
        <v>7043</v>
      </c>
      <c r="G2620" s="102" t="s">
        <v>4528</v>
      </c>
      <c r="H2620" s="103">
        <v>0</v>
      </c>
      <c r="I2620" s="103">
        <v>2511</v>
      </c>
      <c r="K2620" s="101" t="s">
        <v>751</v>
      </c>
      <c r="L2620" s="101" t="s">
        <v>599</v>
      </c>
      <c r="M2620" s="101" t="s">
        <v>586</v>
      </c>
      <c r="N2620" s="101" t="s">
        <v>730</v>
      </c>
      <c r="O2620" s="101" t="s">
        <v>2973</v>
      </c>
    </row>
    <row r="2621" spans="1:15" hidden="1">
      <c r="A2621" s="101">
        <v>272</v>
      </c>
      <c r="B2621" s="101">
        <v>1240</v>
      </c>
      <c r="C2621" s="101">
        <v>1</v>
      </c>
      <c r="D2621" s="101" t="s">
        <v>5534</v>
      </c>
      <c r="E2621" s="101" t="s">
        <v>4748</v>
      </c>
      <c r="F2621" s="101" t="s">
        <v>7043</v>
      </c>
      <c r="G2621" s="102" t="s">
        <v>4561</v>
      </c>
      <c r="H2621" s="103">
        <v>0</v>
      </c>
      <c r="I2621" s="103">
        <v>1934</v>
      </c>
      <c r="K2621" s="101" t="s">
        <v>751</v>
      </c>
      <c r="L2621" s="101" t="s">
        <v>599</v>
      </c>
      <c r="M2621" s="101" t="s">
        <v>586</v>
      </c>
      <c r="N2621" s="101" t="s">
        <v>730</v>
      </c>
      <c r="O2621" s="101" t="s">
        <v>6009</v>
      </c>
    </row>
    <row r="2622" spans="1:15" hidden="1">
      <c r="A2622" s="101">
        <v>272</v>
      </c>
      <c r="B2622" s="101">
        <v>1241</v>
      </c>
      <c r="C2622" s="101">
        <v>1</v>
      </c>
      <c r="D2622" s="101" t="s">
        <v>5534</v>
      </c>
      <c r="E2622" s="101" t="s">
        <v>4748</v>
      </c>
      <c r="F2622" s="101" t="s">
        <v>7043</v>
      </c>
      <c r="G2622" s="102" t="s">
        <v>1073</v>
      </c>
      <c r="H2622" s="103">
        <v>0</v>
      </c>
      <c r="I2622" s="103">
        <v>6621</v>
      </c>
      <c r="K2622" s="101" t="s">
        <v>751</v>
      </c>
      <c r="L2622" s="101" t="s">
        <v>599</v>
      </c>
      <c r="M2622" s="101" t="s">
        <v>586</v>
      </c>
      <c r="N2622" s="101" t="s">
        <v>730</v>
      </c>
      <c r="O2622" s="101" t="s">
        <v>6483</v>
      </c>
    </row>
    <row r="2623" spans="1:15" hidden="1">
      <c r="A2623" s="101">
        <v>272</v>
      </c>
      <c r="B2623" s="101">
        <v>1242</v>
      </c>
      <c r="C2623" s="101">
        <v>1</v>
      </c>
      <c r="D2623" s="101" t="s">
        <v>5534</v>
      </c>
      <c r="E2623" s="101" t="s">
        <v>4748</v>
      </c>
      <c r="F2623" s="101" t="s">
        <v>3738</v>
      </c>
      <c r="G2623" s="102" t="s">
        <v>6478</v>
      </c>
      <c r="H2623" s="103">
        <v>0</v>
      </c>
      <c r="I2623" s="103">
        <v>184140</v>
      </c>
      <c r="K2623" s="101" t="s">
        <v>751</v>
      </c>
      <c r="L2623" s="101" t="s">
        <v>599</v>
      </c>
      <c r="M2623" s="101" t="s">
        <v>586</v>
      </c>
      <c r="N2623" s="101" t="s">
        <v>730</v>
      </c>
      <c r="O2623" s="101" t="s">
        <v>6561</v>
      </c>
    </row>
    <row r="2624" spans="1:15" hidden="1">
      <c r="A2624" s="101">
        <v>272</v>
      </c>
      <c r="B2624" s="101">
        <v>1243</v>
      </c>
      <c r="C2624" s="101">
        <v>1</v>
      </c>
      <c r="D2624" s="101" t="s">
        <v>5534</v>
      </c>
      <c r="E2624" s="101" t="s">
        <v>4748</v>
      </c>
      <c r="F2624" s="101" t="s">
        <v>3738</v>
      </c>
      <c r="G2624" s="102" t="s">
        <v>6970</v>
      </c>
      <c r="H2624" s="103">
        <v>0</v>
      </c>
      <c r="I2624" s="103">
        <v>24180</v>
      </c>
      <c r="K2624" s="101" t="s">
        <v>751</v>
      </c>
      <c r="L2624" s="101" t="s">
        <v>599</v>
      </c>
      <c r="M2624" s="101" t="s">
        <v>586</v>
      </c>
      <c r="N2624" s="101" t="s">
        <v>730</v>
      </c>
      <c r="O2624" s="101" t="s">
        <v>2327</v>
      </c>
    </row>
    <row r="2625" spans="1:15" hidden="1">
      <c r="A2625" s="101">
        <v>272</v>
      </c>
      <c r="B2625" s="101">
        <v>1244</v>
      </c>
      <c r="C2625" s="101">
        <v>1</v>
      </c>
      <c r="D2625" s="101" t="s">
        <v>5534</v>
      </c>
      <c r="E2625" s="101" t="s">
        <v>4748</v>
      </c>
      <c r="F2625" s="101" t="s">
        <v>3738</v>
      </c>
      <c r="G2625" s="102" t="s">
        <v>6288</v>
      </c>
      <c r="H2625" s="103">
        <v>0</v>
      </c>
      <c r="I2625" s="103">
        <v>10230</v>
      </c>
      <c r="K2625" s="101" t="s">
        <v>751</v>
      </c>
      <c r="L2625" s="101" t="s">
        <v>599</v>
      </c>
      <c r="M2625" s="101" t="s">
        <v>586</v>
      </c>
      <c r="N2625" s="101" t="s">
        <v>730</v>
      </c>
      <c r="O2625" s="101" t="s">
        <v>4011</v>
      </c>
    </row>
    <row r="2626" spans="1:15" hidden="1">
      <c r="A2626" s="101">
        <v>272</v>
      </c>
      <c r="B2626" s="101">
        <v>1245</v>
      </c>
      <c r="C2626" s="101">
        <v>1</v>
      </c>
      <c r="D2626" s="101" t="s">
        <v>5534</v>
      </c>
      <c r="E2626" s="101" t="s">
        <v>4748</v>
      </c>
      <c r="F2626" s="101" t="s">
        <v>3738</v>
      </c>
      <c r="G2626" s="102" t="s">
        <v>7074</v>
      </c>
      <c r="H2626" s="103">
        <v>0</v>
      </c>
      <c r="I2626" s="103">
        <v>49290</v>
      </c>
      <c r="K2626" s="101" t="s">
        <v>751</v>
      </c>
      <c r="L2626" s="101" t="s">
        <v>599</v>
      </c>
      <c r="M2626" s="101" t="s">
        <v>586</v>
      </c>
      <c r="N2626" s="101" t="s">
        <v>730</v>
      </c>
      <c r="O2626" s="101" t="s">
        <v>5671</v>
      </c>
    </row>
    <row r="2627" spans="1:15" hidden="1">
      <c r="A2627" s="101">
        <v>272</v>
      </c>
      <c r="B2627" s="101">
        <v>1246</v>
      </c>
      <c r="C2627" s="101">
        <v>1</v>
      </c>
      <c r="D2627" s="101" t="s">
        <v>5534</v>
      </c>
      <c r="E2627" s="101" t="s">
        <v>4748</v>
      </c>
      <c r="F2627" s="101" t="s">
        <v>3738</v>
      </c>
      <c r="G2627" s="102" t="s">
        <v>7076</v>
      </c>
      <c r="H2627" s="103">
        <v>0</v>
      </c>
      <c r="I2627" s="103">
        <v>33480</v>
      </c>
      <c r="K2627" s="101" t="s">
        <v>751</v>
      </c>
      <c r="L2627" s="101" t="s">
        <v>599</v>
      </c>
      <c r="M2627" s="101" t="s">
        <v>586</v>
      </c>
      <c r="N2627" s="101" t="s">
        <v>730</v>
      </c>
      <c r="O2627" s="101" t="s">
        <v>5557</v>
      </c>
    </row>
    <row r="2628" spans="1:15" hidden="1">
      <c r="A2628" s="101">
        <v>272</v>
      </c>
      <c r="B2628" s="101">
        <v>1247</v>
      </c>
      <c r="C2628" s="101">
        <v>1</v>
      </c>
      <c r="D2628" s="101" t="s">
        <v>5534</v>
      </c>
      <c r="E2628" s="101" t="s">
        <v>4748</v>
      </c>
      <c r="F2628" s="101" t="s">
        <v>3738</v>
      </c>
      <c r="G2628" s="102" t="s">
        <v>7077</v>
      </c>
      <c r="H2628" s="103">
        <v>0</v>
      </c>
      <c r="I2628" s="103">
        <v>39060</v>
      </c>
      <c r="K2628" s="101" t="s">
        <v>751</v>
      </c>
      <c r="L2628" s="101" t="s">
        <v>599</v>
      </c>
      <c r="M2628" s="101" t="s">
        <v>586</v>
      </c>
      <c r="N2628" s="101" t="s">
        <v>730</v>
      </c>
      <c r="O2628" s="101" t="s">
        <v>290</v>
      </c>
    </row>
    <row r="2629" spans="1:15" hidden="1">
      <c r="A2629" s="101">
        <v>272</v>
      </c>
      <c r="B2629" s="101">
        <v>1248</v>
      </c>
      <c r="C2629" s="101">
        <v>1</v>
      </c>
      <c r="D2629" s="101" t="s">
        <v>5534</v>
      </c>
      <c r="E2629" s="101" t="s">
        <v>4748</v>
      </c>
      <c r="F2629" s="101" t="s">
        <v>3738</v>
      </c>
      <c r="G2629" s="102" t="s">
        <v>7078</v>
      </c>
      <c r="H2629" s="103">
        <v>0</v>
      </c>
      <c r="I2629" s="103">
        <v>26040</v>
      </c>
      <c r="K2629" s="101" t="s">
        <v>751</v>
      </c>
      <c r="L2629" s="101" t="s">
        <v>599</v>
      </c>
      <c r="M2629" s="101" t="s">
        <v>586</v>
      </c>
      <c r="N2629" s="101" t="s">
        <v>730</v>
      </c>
      <c r="O2629" s="101" t="s">
        <v>648</v>
      </c>
    </row>
    <row r="2630" spans="1:15" hidden="1">
      <c r="A2630" s="101">
        <v>272</v>
      </c>
      <c r="B2630" s="101">
        <v>1249</v>
      </c>
      <c r="C2630" s="101">
        <v>1</v>
      </c>
      <c r="D2630" s="101" t="s">
        <v>5534</v>
      </c>
      <c r="E2630" s="101" t="s">
        <v>4748</v>
      </c>
      <c r="F2630" s="101" t="s">
        <v>3738</v>
      </c>
      <c r="G2630" s="102" t="s">
        <v>7081</v>
      </c>
      <c r="H2630" s="103">
        <v>0</v>
      </c>
      <c r="I2630" s="103">
        <v>18600</v>
      </c>
      <c r="K2630" s="101" t="s">
        <v>751</v>
      </c>
      <c r="L2630" s="101" t="s">
        <v>599</v>
      </c>
      <c r="M2630" s="101" t="s">
        <v>586</v>
      </c>
      <c r="N2630" s="101" t="s">
        <v>730</v>
      </c>
      <c r="O2630" s="101" t="s">
        <v>5834</v>
      </c>
    </row>
    <row r="2631" spans="1:15" hidden="1">
      <c r="A2631" s="101">
        <v>272</v>
      </c>
      <c r="B2631" s="101">
        <v>1250</v>
      </c>
      <c r="C2631" s="101">
        <v>1</v>
      </c>
      <c r="D2631" s="101" t="s">
        <v>5534</v>
      </c>
      <c r="E2631" s="101" t="s">
        <v>4748</v>
      </c>
      <c r="F2631" s="101" t="s">
        <v>3738</v>
      </c>
      <c r="G2631" s="102" t="s">
        <v>16</v>
      </c>
      <c r="H2631" s="103">
        <v>0</v>
      </c>
      <c r="I2631" s="103">
        <v>11160</v>
      </c>
      <c r="K2631" s="101" t="s">
        <v>751</v>
      </c>
      <c r="L2631" s="101" t="s">
        <v>599</v>
      </c>
      <c r="M2631" s="101" t="s">
        <v>586</v>
      </c>
      <c r="N2631" s="101" t="s">
        <v>730</v>
      </c>
      <c r="O2631" s="101" t="s">
        <v>5850</v>
      </c>
    </row>
    <row r="2632" spans="1:15" hidden="1">
      <c r="A2632" s="101">
        <v>272</v>
      </c>
      <c r="B2632" s="101">
        <v>1251</v>
      </c>
      <c r="C2632" s="101">
        <v>1</v>
      </c>
      <c r="D2632" s="101" t="s">
        <v>5534</v>
      </c>
      <c r="E2632" s="101" t="s">
        <v>4748</v>
      </c>
      <c r="F2632" s="101" t="s">
        <v>3738</v>
      </c>
      <c r="G2632" s="102" t="s">
        <v>7083</v>
      </c>
      <c r="H2632" s="103">
        <v>0</v>
      </c>
      <c r="I2632" s="103">
        <v>64170</v>
      </c>
      <c r="K2632" s="101" t="s">
        <v>751</v>
      </c>
      <c r="L2632" s="101" t="s">
        <v>599</v>
      </c>
      <c r="M2632" s="101" t="s">
        <v>586</v>
      </c>
      <c r="N2632" s="101" t="s">
        <v>730</v>
      </c>
      <c r="O2632" s="101" t="s">
        <v>1932</v>
      </c>
    </row>
    <row r="2633" spans="1:15" hidden="1">
      <c r="A2633" s="101">
        <v>272</v>
      </c>
      <c r="B2633" s="101">
        <v>1252</v>
      </c>
      <c r="C2633" s="101">
        <v>1</v>
      </c>
      <c r="D2633" s="101" t="s">
        <v>5534</v>
      </c>
      <c r="E2633" s="101" t="s">
        <v>4748</v>
      </c>
      <c r="F2633" s="101" t="s">
        <v>3738</v>
      </c>
      <c r="G2633" s="102" t="s">
        <v>6515</v>
      </c>
      <c r="H2633" s="103">
        <v>0</v>
      </c>
      <c r="I2633" s="103">
        <v>28830</v>
      </c>
      <c r="K2633" s="101" t="s">
        <v>751</v>
      </c>
      <c r="L2633" s="101" t="s">
        <v>599</v>
      </c>
      <c r="M2633" s="101" t="s">
        <v>586</v>
      </c>
      <c r="N2633" s="101" t="s">
        <v>730</v>
      </c>
      <c r="O2633" s="101" t="s">
        <v>4853</v>
      </c>
    </row>
    <row r="2634" spans="1:15" hidden="1">
      <c r="A2634" s="101">
        <v>272</v>
      </c>
      <c r="B2634" s="101">
        <v>1253</v>
      </c>
      <c r="C2634" s="101">
        <v>1</v>
      </c>
      <c r="D2634" s="101" t="s">
        <v>5534</v>
      </c>
      <c r="E2634" s="101" t="s">
        <v>4748</v>
      </c>
      <c r="F2634" s="101" t="s">
        <v>3738</v>
      </c>
      <c r="G2634" s="102" t="s">
        <v>5122</v>
      </c>
      <c r="H2634" s="103">
        <v>0</v>
      </c>
      <c r="I2634" s="103">
        <v>14880</v>
      </c>
      <c r="K2634" s="101" t="s">
        <v>751</v>
      </c>
      <c r="L2634" s="101" t="s">
        <v>599</v>
      </c>
      <c r="M2634" s="101" t="s">
        <v>586</v>
      </c>
      <c r="N2634" s="101" t="s">
        <v>730</v>
      </c>
      <c r="O2634" s="101" t="s">
        <v>5481</v>
      </c>
    </row>
    <row r="2635" spans="1:15" hidden="1">
      <c r="A2635" s="101">
        <v>272</v>
      </c>
      <c r="B2635" s="101">
        <v>1254</v>
      </c>
      <c r="C2635" s="101">
        <v>1</v>
      </c>
      <c r="D2635" s="101" t="s">
        <v>5534</v>
      </c>
      <c r="E2635" s="101" t="s">
        <v>4748</v>
      </c>
      <c r="F2635" s="101" t="s">
        <v>3738</v>
      </c>
      <c r="G2635" s="102" t="s">
        <v>7084</v>
      </c>
      <c r="H2635" s="103">
        <v>0</v>
      </c>
      <c r="I2635" s="103">
        <v>17670</v>
      </c>
      <c r="K2635" s="101" t="s">
        <v>751</v>
      </c>
      <c r="L2635" s="101" t="s">
        <v>599</v>
      </c>
      <c r="M2635" s="101" t="s">
        <v>586</v>
      </c>
      <c r="N2635" s="101" t="s">
        <v>730</v>
      </c>
      <c r="O2635" s="101" t="s">
        <v>5633</v>
      </c>
    </row>
    <row r="2636" spans="1:15" hidden="1">
      <c r="A2636" s="101">
        <v>272</v>
      </c>
      <c r="B2636" s="101">
        <v>1255</v>
      </c>
      <c r="C2636" s="101">
        <v>1</v>
      </c>
      <c r="D2636" s="101" t="s">
        <v>5534</v>
      </c>
      <c r="E2636" s="101" t="s">
        <v>4748</v>
      </c>
      <c r="F2636" s="101" t="s">
        <v>3738</v>
      </c>
      <c r="G2636" s="102" t="s">
        <v>6338</v>
      </c>
      <c r="H2636" s="103">
        <v>0</v>
      </c>
      <c r="I2636" s="103">
        <v>14880</v>
      </c>
      <c r="K2636" s="101" t="s">
        <v>751</v>
      </c>
      <c r="L2636" s="101" t="s">
        <v>599</v>
      </c>
      <c r="M2636" s="101" t="s">
        <v>586</v>
      </c>
      <c r="N2636" s="101" t="s">
        <v>730</v>
      </c>
      <c r="O2636" s="101" t="s">
        <v>5481</v>
      </c>
    </row>
    <row r="2637" spans="1:15" hidden="1">
      <c r="A2637" s="101">
        <v>272</v>
      </c>
      <c r="B2637" s="101">
        <v>1256</v>
      </c>
      <c r="C2637" s="101">
        <v>1</v>
      </c>
      <c r="D2637" s="101" t="s">
        <v>5534</v>
      </c>
      <c r="E2637" s="101" t="s">
        <v>4748</v>
      </c>
      <c r="F2637" s="101" t="s">
        <v>3738</v>
      </c>
      <c r="G2637" s="102" t="s">
        <v>7085</v>
      </c>
      <c r="H2637" s="103">
        <v>0</v>
      </c>
      <c r="I2637" s="103">
        <v>13950</v>
      </c>
      <c r="K2637" s="101" t="s">
        <v>751</v>
      </c>
      <c r="L2637" s="101" t="s">
        <v>599</v>
      </c>
      <c r="M2637" s="101" t="s">
        <v>586</v>
      </c>
      <c r="N2637" s="101" t="s">
        <v>730</v>
      </c>
      <c r="O2637" s="101" t="s">
        <v>5577</v>
      </c>
    </row>
    <row r="2638" spans="1:15" hidden="1">
      <c r="A2638" s="101">
        <v>272</v>
      </c>
      <c r="B2638" s="101">
        <v>1257</v>
      </c>
      <c r="C2638" s="101">
        <v>1</v>
      </c>
      <c r="D2638" s="101" t="s">
        <v>5534</v>
      </c>
      <c r="E2638" s="101" t="s">
        <v>4748</v>
      </c>
      <c r="F2638" s="101" t="s">
        <v>3738</v>
      </c>
      <c r="G2638" s="102" t="s">
        <v>7087</v>
      </c>
      <c r="H2638" s="103">
        <v>0</v>
      </c>
      <c r="I2638" s="103">
        <v>12090</v>
      </c>
      <c r="K2638" s="101" t="s">
        <v>751</v>
      </c>
      <c r="L2638" s="101" t="s">
        <v>599</v>
      </c>
      <c r="M2638" s="101" t="s">
        <v>586</v>
      </c>
      <c r="N2638" s="101" t="s">
        <v>730</v>
      </c>
      <c r="O2638" s="101" t="s">
        <v>2183</v>
      </c>
    </row>
    <row r="2639" spans="1:15" hidden="1">
      <c r="A2639" s="101">
        <v>272</v>
      </c>
      <c r="B2639" s="101">
        <v>1258</v>
      </c>
      <c r="C2639" s="101">
        <v>1</v>
      </c>
      <c r="D2639" s="101" t="s">
        <v>5534</v>
      </c>
      <c r="E2639" s="101" t="s">
        <v>4748</v>
      </c>
      <c r="F2639" s="101" t="s">
        <v>3738</v>
      </c>
      <c r="G2639" s="102" t="s">
        <v>5026</v>
      </c>
      <c r="H2639" s="103">
        <v>0</v>
      </c>
      <c r="I2639" s="103">
        <v>30690</v>
      </c>
      <c r="K2639" s="101" t="s">
        <v>751</v>
      </c>
      <c r="L2639" s="101" t="s">
        <v>599</v>
      </c>
      <c r="M2639" s="101" t="s">
        <v>586</v>
      </c>
      <c r="N2639" s="101" t="s">
        <v>730</v>
      </c>
      <c r="O2639" s="101" t="s">
        <v>3596</v>
      </c>
    </row>
    <row r="2640" spans="1:15" hidden="1">
      <c r="A2640" s="101">
        <v>272</v>
      </c>
      <c r="B2640" s="101">
        <v>1259</v>
      </c>
      <c r="C2640" s="101">
        <v>1</v>
      </c>
      <c r="D2640" s="101" t="s">
        <v>5534</v>
      </c>
      <c r="E2640" s="101" t="s">
        <v>4748</v>
      </c>
      <c r="F2640" s="101" t="s">
        <v>3738</v>
      </c>
      <c r="G2640" s="102" t="s">
        <v>7088</v>
      </c>
      <c r="H2640" s="103">
        <v>0</v>
      </c>
      <c r="I2640" s="103">
        <v>20460</v>
      </c>
      <c r="K2640" s="101" t="s">
        <v>751</v>
      </c>
      <c r="L2640" s="101" t="s">
        <v>599</v>
      </c>
      <c r="M2640" s="101" t="s">
        <v>586</v>
      </c>
      <c r="N2640" s="101" t="s">
        <v>730</v>
      </c>
      <c r="O2640" s="101" t="s">
        <v>1637</v>
      </c>
    </row>
    <row r="2641" spans="1:15" hidden="1">
      <c r="A2641" s="101">
        <v>272</v>
      </c>
      <c r="B2641" s="101">
        <v>1260</v>
      </c>
      <c r="C2641" s="101">
        <v>1</v>
      </c>
      <c r="D2641" s="101" t="s">
        <v>5534</v>
      </c>
      <c r="E2641" s="101" t="s">
        <v>4748</v>
      </c>
      <c r="F2641" s="101" t="s">
        <v>3738</v>
      </c>
      <c r="G2641" s="102" t="s">
        <v>7089</v>
      </c>
      <c r="H2641" s="103">
        <v>0</v>
      </c>
      <c r="I2641" s="103">
        <v>40920</v>
      </c>
      <c r="K2641" s="101" t="s">
        <v>751</v>
      </c>
      <c r="L2641" s="101" t="s">
        <v>599</v>
      </c>
      <c r="M2641" s="101" t="s">
        <v>586</v>
      </c>
      <c r="N2641" s="101" t="s">
        <v>730</v>
      </c>
      <c r="O2641" s="101" t="s">
        <v>468</v>
      </c>
    </row>
    <row r="2642" spans="1:15" hidden="1">
      <c r="A2642" s="101">
        <v>272</v>
      </c>
      <c r="B2642" s="101">
        <v>1261</v>
      </c>
      <c r="C2642" s="101">
        <v>1</v>
      </c>
      <c r="D2642" s="101" t="s">
        <v>5534</v>
      </c>
      <c r="E2642" s="101" t="s">
        <v>4748</v>
      </c>
      <c r="F2642" s="101" t="s">
        <v>3738</v>
      </c>
      <c r="G2642" s="102" t="s">
        <v>7090</v>
      </c>
      <c r="H2642" s="103">
        <v>0</v>
      </c>
      <c r="I2642" s="103">
        <v>13950</v>
      </c>
      <c r="K2642" s="101" t="s">
        <v>751</v>
      </c>
      <c r="L2642" s="101" t="s">
        <v>599</v>
      </c>
      <c r="M2642" s="101" t="s">
        <v>586</v>
      </c>
      <c r="N2642" s="101" t="s">
        <v>730</v>
      </c>
      <c r="O2642" s="101" t="s">
        <v>5577</v>
      </c>
    </row>
    <row r="2643" spans="1:15" hidden="1">
      <c r="A2643" s="101">
        <v>272</v>
      </c>
      <c r="B2643" s="101">
        <v>1262</v>
      </c>
      <c r="C2643" s="101">
        <v>1</v>
      </c>
      <c r="D2643" s="101" t="s">
        <v>5534</v>
      </c>
      <c r="E2643" s="101" t="s">
        <v>4748</v>
      </c>
      <c r="F2643" s="101" t="s">
        <v>3738</v>
      </c>
      <c r="G2643" s="102" t="s">
        <v>6119</v>
      </c>
      <c r="H2643" s="103">
        <v>0</v>
      </c>
      <c r="I2643" s="103">
        <v>63240</v>
      </c>
      <c r="K2643" s="101" t="s">
        <v>751</v>
      </c>
      <c r="L2643" s="101" t="s">
        <v>599</v>
      </c>
      <c r="M2643" s="101" t="s">
        <v>586</v>
      </c>
      <c r="N2643" s="101" t="s">
        <v>730</v>
      </c>
      <c r="O2643" s="101" t="s">
        <v>4396</v>
      </c>
    </row>
    <row r="2644" spans="1:15" hidden="1">
      <c r="A2644" s="101">
        <v>272</v>
      </c>
      <c r="B2644" s="101">
        <v>1263</v>
      </c>
      <c r="C2644" s="101">
        <v>1</v>
      </c>
      <c r="D2644" s="101" t="s">
        <v>5534</v>
      </c>
      <c r="E2644" s="101" t="s">
        <v>4748</v>
      </c>
      <c r="F2644" s="101" t="s">
        <v>3738</v>
      </c>
      <c r="G2644" s="102" t="s">
        <v>469</v>
      </c>
      <c r="H2644" s="103">
        <v>0</v>
      </c>
      <c r="I2644" s="103">
        <v>31620</v>
      </c>
      <c r="K2644" s="101" t="s">
        <v>751</v>
      </c>
      <c r="L2644" s="101" t="s">
        <v>599</v>
      </c>
      <c r="M2644" s="101" t="s">
        <v>586</v>
      </c>
      <c r="N2644" s="101" t="s">
        <v>730</v>
      </c>
      <c r="O2644" s="101" t="s">
        <v>534</v>
      </c>
    </row>
    <row r="2645" spans="1:15" hidden="1">
      <c r="A2645" s="101">
        <v>272</v>
      </c>
      <c r="B2645" s="101">
        <v>1264</v>
      </c>
      <c r="C2645" s="101">
        <v>1</v>
      </c>
      <c r="D2645" s="101" t="s">
        <v>5534</v>
      </c>
      <c r="E2645" s="101" t="s">
        <v>4748</v>
      </c>
      <c r="F2645" s="101" t="s">
        <v>3738</v>
      </c>
      <c r="G2645" s="102" t="s">
        <v>4107</v>
      </c>
      <c r="H2645" s="103">
        <v>0</v>
      </c>
      <c r="I2645" s="103">
        <v>50220</v>
      </c>
      <c r="K2645" s="101" t="s">
        <v>751</v>
      </c>
      <c r="L2645" s="101" t="s">
        <v>599</v>
      </c>
      <c r="M2645" s="101" t="s">
        <v>586</v>
      </c>
      <c r="N2645" s="101" t="s">
        <v>730</v>
      </c>
      <c r="O2645" s="101" t="s">
        <v>5260</v>
      </c>
    </row>
    <row r="2646" spans="1:15" hidden="1">
      <c r="A2646" s="101">
        <v>272</v>
      </c>
      <c r="B2646" s="101">
        <v>1265</v>
      </c>
      <c r="C2646" s="101">
        <v>1</v>
      </c>
      <c r="D2646" s="101" t="s">
        <v>5534</v>
      </c>
      <c r="E2646" s="101" t="s">
        <v>4748</v>
      </c>
      <c r="F2646" s="101" t="s">
        <v>3738</v>
      </c>
      <c r="G2646" s="102" t="s">
        <v>6235</v>
      </c>
      <c r="H2646" s="103">
        <v>0</v>
      </c>
      <c r="I2646" s="103">
        <v>11160</v>
      </c>
      <c r="K2646" s="101" t="s">
        <v>751</v>
      </c>
      <c r="L2646" s="101" t="s">
        <v>599</v>
      </c>
      <c r="M2646" s="101" t="s">
        <v>586</v>
      </c>
      <c r="N2646" s="101" t="s">
        <v>730</v>
      </c>
      <c r="O2646" s="101" t="s">
        <v>5850</v>
      </c>
    </row>
    <row r="2647" spans="1:15" hidden="1">
      <c r="A2647" s="101">
        <v>272</v>
      </c>
      <c r="B2647" s="101">
        <v>1266</v>
      </c>
      <c r="C2647" s="101">
        <v>1</v>
      </c>
      <c r="D2647" s="101" t="s">
        <v>5534</v>
      </c>
      <c r="E2647" s="101" t="s">
        <v>4748</v>
      </c>
      <c r="F2647" s="101" t="s">
        <v>3738</v>
      </c>
      <c r="G2647" s="102" t="s">
        <v>7091</v>
      </c>
      <c r="H2647" s="103">
        <v>0</v>
      </c>
      <c r="I2647" s="103">
        <v>13950</v>
      </c>
      <c r="K2647" s="101" t="s">
        <v>751</v>
      </c>
      <c r="L2647" s="101" t="s">
        <v>599</v>
      </c>
      <c r="M2647" s="101" t="s">
        <v>586</v>
      </c>
      <c r="N2647" s="101" t="s">
        <v>730</v>
      </c>
      <c r="O2647" s="101" t="s">
        <v>5577</v>
      </c>
    </row>
    <row r="2648" spans="1:15" hidden="1">
      <c r="A2648" s="101">
        <v>272</v>
      </c>
      <c r="B2648" s="101">
        <v>1267</v>
      </c>
      <c r="C2648" s="101">
        <v>1</v>
      </c>
      <c r="D2648" s="101" t="s">
        <v>5534</v>
      </c>
      <c r="E2648" s="101" t="s">
        <v>4748</v>
      </c>
      <c r="F2648" s="101" t="s">
        <v>3738</v>
      </c>
      <c r="G2648" s="102" t="s">
        <v>2373</v>
      </c>
      <c r="H2648" s="103">
        <v>0</v>
      </c>
      <c r="I2648" s="103">
        <v>21390</v>
      </c>
      <c r="K2648" s="101" t="s">
        <v>751</v>
      </c>
      <c r="L2648" s="101" t="s">
        <v>599</v>
      </c>
      <c r="M2648" s="101" t="s">
        <v>586</v>
      </c>
      <c r="N2648" s="101" t="s">
        <v>730</v>
      </c>
      <c r="O2648" s="101" t="s">
        <v>4653</v>
      </c>
    </row>
    <row r="2649" spans="1:15" hidden="1">
      <c r="A2649" s="101">
        <v>272</v>
      </c>
      <c r="B2649" s="101">
        <v>1268</v>
      </c>
      <c r="C2649" s="101">
        <v>1</v>
      </c>
      <c r="D2649" s="101" t="s">
        <v>5534</v>
      </c>
      <c r="E2649" s="101" t="s">
        <v>4748</v>
      </c>
      <c r="F2649" s="101" t="s">
        <v>3738</v>
      </c>
      <c r="G2649" s="102" t="s">
        <v>285</v>
      </c>
      <c r="H2649" s="103">
        <v>0</v>
      </c>
      <c r="I2649" s="103">
        <v>55800</v>
      </c>
      <c r="K2649" s="101" t="s">
        <v>751</v>
      </c>
      <c r="L2649" s="101" t="s">
        <v>599</v>
      </c>
      <c r="M2649" s="101" t="s">
        <v>586</v>
      </c>
      <c r="N2649" s="101" t="s">
        <v>730</v>
      </c>
      <c r="O2649" s="101" t="s">
        <v>1063</v>
      </c>
    </row>
    <row r="2650" spans="1:15" hidden="1">
      <c r="A2650" s="101">
        <v>272</v>
      </c>
      <c r="B2650" s="101">
        <v>1269</v>
      </c>
      <c r="C2650" s="101">
        <v>1</v>
      </c>
      <c r="D2650" s="101" t="s">
        <v>5534</v>
      </c>
      <c r="E2650" s="101" t="s">
        <v>4748</v>
      </c>
      <c r="F2650" s="101" t="s">
        <v>3738</v>
      </c>
      <c r="G2650" s="102" t="s">
        <v>7092</v>
      </c>
      <c r="H2650" s="103">
        <v>0</v>
      </c>
      <c r="I2650" s="103">
        <v>187860</v>
      </c>
      <c r="K2650" s="101" t="s">
        <v>751</v>
      </c>
      <c r="L2650" s="101" t="s">
        <v>599</v>
      </c>
      <c r="M2650" s="101" t="s">
        <v>586</v>
      </c>
      <c r="N2650" s="101" t="s">
        <v>730</v>
      </c>
      <c r="O2650" s="101" t="s">
        <v>4805</v>
      </c>
    </row>
    <row r="2651" spans="1:15" hidden="1">
      <c r="A2651" s="101">
        <v>272</v>
      </c>
      <c r="B2651" s="101">
        <v>1270</v>
      </c>
      <c r="C2651" s="101">
        <v>1</v>
      </c>
      <c r="D2651" s="101" t="s">
        <v>5534</v>
      </c>
      <c r="E2651" s="101" t="s">
        <v>4748</v>
      </c>
      <c r="F2651" s="101" t="s">
        <v>3738</v>
      </c>
      <c r="G2651" s="102" t="s">
        <v>7093</v>
      </c>
      <c r="H2651" s="103">
        <v>0</v>
      </c>
      <c r="I2651" s="103">
        <v>13020</v>
      </c>
      <c r="K2651" s="101" t="s">
        <v>751</v>
      </c>
      <c r="L2651" s="101" t="s">
        <v>599</v>
      </c>
      <c r="M2651" s="101" t="s">
        <v>586</v>
      </c>
      <c r="N2651" s="101" t="s">
        <v>730</v>
      </c>
      <c r="O2651" s="101" t="s">
        <v>5843</v>
      </c>
    </row>
    <row r="2652" spans="1:15" hidden="1">
      <c r="A2652" s="101">
        <v>272</v>
      </c>
      <c r="B2652" s="101">
        <v>1271</v>
      </c>
      <c r="C2652" s="101">
        <v>1</v>
      </c>
      <c r="D2652" s="101" t="s">
        <v>5534</v>
      </c>
      <c r="E2652" s="101" t="s">
        <v>4748</v>
      </c>
      <c r="F2652" s="101" t="s">
        <v>3738</v>
      </c>
      <c r="G2652" s="102" t="s">
        <v>7095</v>
      </c>
      <c r="H2652" s="103">
        <v>0</v>
      </c>
      <c r="I2652" s="103">
        <v>20460</v>
      </c>
      <c r="K2652" s="101" t="s">
        <v>751</v>
      </c>
      <c r="L2652" s="101" t="s">
        <v>599</v>
      </c>
      <c r="M2652" s="101" t="s">
        <v>586</v>
      </c>
      <c r="N2652" s="101" t="s">
        <v>730</v>
      </c>
      <c r="O2652" s="101" t="s">
        <v>1637</v>
      </c>
    </row>
    <row r="2653" spans="1:15" hidden="1">
      <c r="A2653" s="101">
        <v>272</v>
      </c>
      <c r="B2653" s="101">
        <v>1272</v>
      </c>
      <c r="C2653" s="101">
        <v>1</v>
      </c>
      <c r="D2653" s="101" t="s">
        <v>5534</v>
      </c>
      <c r="E2653" s="101" t="s">
        <v>4748</v>
      </c>
      <c r="F2653" s="101" t="s">
        <v>3738</v>
      </c>
      <c r="G2653" s="102" t="s">
        <v>1600</v>
      </c>
      <c r="H2653" s="103">
        <v>0</v>
      </c>
      <c r="I2653" s="103">
        <v>118110</v>
      </c>
      <c r="K2653" s="101" t="s">
        <v>751</v>
      </c>
      <c r="L2653" s="101" t="s">
        <v>599</v>
      </c>
      <c r="M2653" s="101" t="s">
        <v>586</v>
      </c>
      <c r="N2653" s="101" t="s">
        <v>730</v>
      </c>
      <c r="O2653" s="101" t="s">
        <v>3874</v>
      </c>
    </row>
    <row r="2654" spans="1:15" hidden="1">
      <c r="A2654" s="101">
        <v>272</v>
      </c>
      <c r="B2654" s="101">
        <v>1273</v>
      </c>
      <c r="C2654" s="101">
        <v>1</v>
      </c>
      <c r="D2654" s="101" t="s">
        <v>5534</v>
      </c>
      <c r="E2654" s="101" t="s">
        <v>4748</v>
      </c>
      <c r="F2654" s="101" t="s">
        <v>3738</v>
      </c>
      <c r="G2654" s="102" t="s">
        <v>6254</v>
      </c>
      <c r="H2654" s="103">
        <v>0</v>
      </c>
      <c r="I2654" s="103">
        <v>2566</v>
      </c>
      <c r="K2654" s="101" t="s">
        <v>751</v>
      </c>
      <c r="L2654" s="101" t="s">
        <v>599</v>
      </c>
      <c r="M2654" s="101" t="s">
        <v>586</v>
      </c>
      <c r="N2654" s="101" t="s">
        <v>730</v>
      </c>
      <c r="O2654" s="101" t="s">
        <v>7096</v>
      </c>
    </row>
    <row r="2655" spans="1:15" hidden="1">
      <c r="A2655" s="101">
        <v>272</v>
      </c>
      <c r="B2655" s="101">
        <v>1274</v>
      </c>
      <c r="C2655" s="101">
        <v>1</v>
      </c>
      <c r="D2655" s="101" t="s">
        <v>5534</v>
      </c>
      <c r="E2655" s="101" t="s">
        <v>4748</v>
      </c>
      <c r="F2655" s="101" t="s">
        <v>40</v>
      </c>
      <c r="G2655" s="102" t="s">
        <v>7097</v>
      </c>
      <c r="H2655" s="103">
        <v>0</v>
      </c>
      <c r="I2655" s="103">
        <v>110670</v>
      </c>
      <c r="K2655" s="101" t="s">
        <v>751</v>
      </c>
      <c r="L2655" s="101" t="s">
        <v>599</v>
      </c>
      <c r="M2655" s="101" t="s">
        <v>586</v>
      </c>
      <c r="N2655" s="101" t="s">
        <v>730</v>
      </c>
      <c r="O2655" s="101" t="s">
        <v>4913</v>
      </c>
    </row>
    <row r="2656" spans="1:15" hidden="1">
      <c r="A2656" s="101">
        <v>272</v>
      </c>
      <c r="B2656" s="101">
        <v>1275</v>
      </c>
      <c r="C2656" s="101">
        <v>1</v>
      </c>
      <c r="D2656" s="101" t="s">
        <v>5534</v>
      </c>
      <c r="E2656" s="101" t="s">
        <v>4748</v>
      </c>
      <c r="F2656" s="101" t="s">
        <v>40</v>
      </c>
      <c r="G2656" s="102" t="s">
        <v>403</v>
      </c>
      <c r="H2656" s="103">
        <v>0</v>
      </c>
      <c r="I2656" s="103">
        <v>29760</v>
      </c>
      <c r="K2656" s="101" t="s">
        <v>751</v>
      </c>
      <c r="L2656" s="101" t="s">
        <v>599</v>
      </c>
      <c r="M2656" s="101" t="s">
        <v>586</v>
      </c>
      <c r="N2656" s="101" t="s">
        <v>730</v>
      </c>
      <c r="O2656" s="101" t="s">
        <v>5740</v>
      </c>
    </row>
    <row r="2657" spans="1:15" hidden="1">
      <c r="A2657" s="101">
        <v>272</v>
      </c>
      <c r="B2657" s="101">
        <v>1276</v>
      </c>
      <c r="C2657" s="101">
        <v>1</v>
      </c>
      <c r="D2657" s="101" t="s">
        <v>5534</v>
      </c>
      <c r="E2657" s="101" t="s">
        <v>4748</v>
      </c>
      <c r="F2657" s="101" t="s">
        <v>40</v>
      </c>
      <c r="G2657" s="102" t="s">
        <v>7098</v>
      </c>
      <c r="H2657" s="103">
        <v>0</v>
      </c>
      <c r="I2657" s="103">
        <v>623</v>
      </c>
      <c r="K2657" s="101" t="s">
        <v>751</v>
      </c>
      <c r="L2657" s="101" t="s">
        <v>599</v>
      </c>
      <c r="M2657" s="101" t="s">
        <v>586</v>
      </c>
      <c r="N2657" s="101" t="s">
        <v>730</v>
      </c>
      <c r="O2657" s="101" t="s">
        <v>5512</v>
      </c>
    </row>
    <row r="2658" spans="1:15" hidden="1">
      <c r="A2658" s="101">
        <v>272</v>
      </c>
      <c r="B2658" s="101">
        <v>1277</v>
      </c>
      <c r="C2658" s="101">
        <v>1</v>
      </c>
      <c r="D2658" s="101" t="s">
        <v>5534</v>
      </c>
      <c r="E2658" s="101" t="s">
        <v>4748</v>
      </c>
      <c r="F2658" s="101" t="s">
        <v>40</v>
      </c>
      <c r="G2658" s="102" t="s">
        <v>6013</v>
      </c>
      <c r="H2658" s="103">
        <v>0</v>
      </c>
      <c r="I2658" s="103">
        <v>162750</v>
      </c>
      <c r="K2658" s="101" t="s">
        <v>751</v>
      </c>
      <c r="L2658" s="101" t="s">
        <v>599</v>
      </c>
      <c r="M2658" s="101" t="s">
        <v>586</v>
      </c>
      <c r="N2658" s="101" t="s">
        <v>730</v>
      </c>
      <c r="O2658" s="101" t="s">
        <v>6280</v>
      </c>
    </row>
    <row r="2659" spans="1:15" hidden="1">
      <c r="A2659" s="101">
        <v>272</v>
      </c>
      <c r="B2659" s="101">
        <v>1278</v>
      </c>
      <c r="C2659" s="101">
        <v>1</v>
      </c>
      <c r="D2659" s="101" t="s">
        <v>5534</v>
      </c>
      <c r="E2659" s="101" t="s">
        <v>4748</v>
      </c>
      <c r="F2659" s="101" t="s">
        <v>40</v>
      </c>
      <c r="G2659" s="102" t="s">
        <v>7099</v>
      </c>
      <c r="H2659" s="103">
        <v>0</v>
      </c>
      <c r="I2659" s="103">
        <v>30690</v>
      </c>
      <c r="K2659" s="101" t="s">
        <v>751</v>
      </c>
      <c r="L2659" s="101" t="s">
        <v>599</v>
      </c>
      <c r="M2659" s="101" t="s">
        <v>586</v>
      </c>
      <c r="N2659" s="101" t="s">
        <v>730</v>
      </c>
      <c r="O2659" s="101" t="s">
        <v>3596</v>
      </c>
    </row>
    <row r="2660" spans="1:15" hidden="1">
      <c r="A2660" s="101">
        <v>272</v>
      </c>
      <c r="B2660" s="101">
        <v>1279</v>
      </c>
      <c r="C2660" s="101">
        <v>1</v>
      </c>
      <c r="D2660" s="101" t="s">
        <v>5534</v>
      </c>
      <c r="E2660" s="101" t="s">
        <v>4748</v>
      </c>
      <c r="F2660" s="101" t="s">
        <v>40</v>
      </c>
      <c r="G2660" s="102" t="s">
        <v>7102</v>
      </c>
      <c r="H2660" s="103">
        <v>0</v>
      </c>
      <c r="I2660" s="103">
        <v>21390</v>
      </c>
      <c r="K2660" s="101" t="s">
        <v>751</v>
      </c>
      <c r="L2660" s="101" t="s">
        <v>599</v>
      </c>
      <c r="M2660" s="101" t="s">
        <v>586</v>
      </c>
      <c r="N2660" s="101" t="s">
        <v>730</v>
      </c>
      <c r="O2660" s="101" t="s">
        <v>4653</v>
      </c>
    </row>
    <row r="2661" spans="1:15" hidden="1">
      <c r="A2661" s="101">
        <v>272</v>
      </c>
      <c r="B2661" s="101">
        <v>1280</v>
      </c>
      <c r="C2661" s="101">
        <v>1</v>
      </c>
      <c r="D2661" s="101" t="s">
        <v>5534</v>
      </c>
      <c r="E2661" s="101" t="s">
        <v>4748</v>
      </c>
      <c r="F2661" s="101" t="s">
        <v>40</v>
      </c>
      <c r="G2661" s="102" t="s">
        <v>7104</v>
      </c>
      <c r="H2661" s="103">
        <v>0</v>
      </c>
      <c r="I2661" s="103">
        <v>44640</v>
      </c>
      <c r="K2661" s="101" t="s">
        <v>751</v>
      </c>
      <c r="L2661" s="101" t="s">
        <v>599</v>
      </c>
      <c r="M2661" s="101" t="s">
        <v>586</v>
      </c>
      <c r="N2661" s="101" t="s">
        <v>730</v>
      </c>
      <c r="O2661" s="101" t="s">
        <v>3301</v>
      </c>
    </row>
    <row r="2662" spans="1:15" hidden="1">
      <c r="A2662" s="101">
        <v>272</v>
      </c>
      <c r="B2662" s="101">
        <v>1281</v>
      </c>
      <c r="C2662" s="101">
        <v>1</v>
      </c>
      <c r="D2662" s="101" t="s">
        <v>5534</v>
      </c>
      <c r="E2662" s="101" t="s">
        <v>4748</v>
      </c>
      <c r="F2662" s="101" t="s">
        <v>40</v>
      </c>
      <c r="G2662" s="102" t="s">
        <v>7105</v>
      </c>
      <c r="H2662" s="103">
        <v>0</v>
      </c>
      <c r="I2662" s="103">
        <v>11160</v>
      </c>
      <c r="K2662" s="101" t="s">
        <v>751</v>
      </c>
      <c r="L2662" s="101" t="s">
        <v>599</v>
      </c>
      <c r="M2662" s="101" t="s">
        <v>586</v>
      </c>
      <c r="N2662" s="101" t="s">
        <v>730</v>
      </c>
      <c r="O2662" s="101" t="s">
        <v>5850</v>
      </c>
    </row>
    <row r="2663" spans="1:15" hidden="1">
      <c r="A2663" s="101">
        <v>272</v>
      </c>
      <c r="B2663" s="101">
        <v>1282</v>
      </c>
      <c r="C2663" s="101">
        <v>1</v>
      </c>
      <c r="D2663" s="101" t="s">
        <v>5534</v>
      </c>
      <c r="E2663" s="101" t="s">
        <v>4748</v>
      </c>
      <c r="F2663" s="101" t="s">
        <v>40</v>
      </c>
      <c r="G2663" s="102" t="s">
        <v>7106</v>
      </c>
      <c r="H2663" s="103">
        <v>0</v>
      </c>
      <c r="I2663" s="103">
        <v>39990</v>
      </c>
      <c r="K2663" s="101" t="s">
        <v>751</v>
      </c>
      <c r="L2663" s="101" t="s">
        <v>599</v>
      </c>
      <c r="M2663" s="101" t="s">
        <v>586</v>
      </c>
      <c r="N2663" s="101" t="s">
        <v>730</v>
      </c>
      <c r="O2663" s="101" t="s">
        <v>5580</v>
      </c>
    </row>
    <row r="2664" spans="1:15" hidden="1">
      <c r="A2664" s="101">
        <v>272</v>
      </c>
      <c r="B2664" s="101">
        <v>1283</v>
      </c>
      <c r="C2664" s="101">
        <v>1</v>
      </c>
      <c r="D2664" s="101" t="s">
        <v>5534</v>
      </c>
      <c r="E2664" s="101" t="s">
        <v>4748</v>
      </c>
      <c r="F2664" s="101" t="s">
        <v>40</v>
      </c>
      <c r="G2664" s="102" t="s">
        <v>5801</v>
      </c>
      <c r="H2664" s="103">
        <v>0</v>
      </c>
      <c r="I2664" s="103">
        <v>38130</v>
      </c>
      <c r="K2664" s="101" t="s">
        <v>751</v>
      </c>
      <c r="L2664" s="101" t="s">
        <v>599</v>
      </c>
      <c r="M2664" s="101" t="s">
        <v>586</v>
      </c>
      <c r="N2664" s="101" t="s">
        <v>730</v>
      </c>
      <c r="O2664" s="101" t="s">
        <v>4003</v>
      </c>
    </row>
    <row r="2665" spans="1:15" hidden="1">
      <c r="A2665" s="101">
        <v>272</v>
      </c>
      <c r="B2665" s="101">
        <v>1284</v>
      </c>
      <c r="C2665" s="101">
        <v>1</v>
      </c>
      <c r="D2665" s="101" t="s">
        <v>5534</v>
      </c>
      <c r="E2665" s="101" t="s">
        <v>4748</v>
      </c>
      <c r="F2665" s="101" t="s">
        <v>40</v>
      </c>
      <c r="G2665" s="102" t="s">
        <v>7108</v>
      </c>
      <c r="H2665" s="103">
        <v>0</v>
      </c>
      <c r="I2665" s="103">
        <v>32550</v>
      </c>
      <c r="K2665" s="101" t="s">
        <v>751</v>
      </c>
      <c r="L2665" s="101" t="s">
        <v>599</v>
      </c>
      <c r="M2665" s="101" t="s">
        <v>586</v>
      </c>
      <c r="N2665" s="101" t="s">
        <v>730</v>
      </c>
      <c r="O2665" s="101" t="s">
        <v>5533</v>
      </c>
    </row>
    <row r="2666" spans="1:15" hidden="1">
      <c r="A2666" s="101">
        <v>272</v>
      </c>
      <c r="B2666" s="101">
        <v>1285</v>
      </c>
      <c r="C2666" s="101">
        <v>1</v>
      </c>
      <c r="D2666" s="101" t="s">
        <v>5534</v>
      </c>
      <c r="E2666" s="101" t="s">
        <v>4748</v>
      </c>
      <c r="F2666" s="101" t="s">
        <v>40</v>
      </c>
      <c r="G2666" s="102" t="s">
        <v>2727</v>
      </c>
      <c r="H2666" s="103">
        <v>0</v>
      </c>
      <c r="I2666" s="103">
        <v>25110</v>
      </c>
      <c r="K2666" s="101" t="s">
        <v>751</v>
      </c>
      <c r="L2666" s="101" t="s">
        <v>599</v>
      </c>
      <c r="M2666" s="101" t="s">
        <v>586</v>
      </c>
      <c r="N2666" s="101" t="s">
        <v>730</v>
      </c>
      <c r="O2666" s="101" t="s">
        <v>1992</v>
      </c>
    </row>
    <row r="2667" spans="1:15" hidden="1">
      <c r="A2667" s="101">
        <v>272</v>
      </c>
      <c r="B2667" s="101">
        <v>1286</v>
      </c>
      <c r="C2667" s="101">
        <v>1</v>
      </c>
      <c r="D2667" s="101" t="s">
        <v>5534</v>
      </c>
      <c r="E2667" s="101" t="s">
        <v>4748</v>
      </c>
      <c r="F2667" s="101" t="s">
        <v>40</v>
      </c>
      <c r="G2667" s="102" t="s">
        <v>2954</v>
      </c>
      <c r="H2667" s="103">
        <v>0</v>
      </c>
      <c r="I2667" s="103">
        <v>2343</v>
      </c>
      <c r="K2667" s="101" t="s">
        <v>751</v>
      </c>
      <c r="L2667" s="101" t="s">
        <v>599</v>
      </c>
      <c r="M2667" s="101" t="s">
        <v>586</v>
      </c>
      <c r="N2667" s="101" t="s">
        <v>730</v>
      </c>
      <c r="O2667" s="101" t="s">
        <v>6893</v>
      </c>
    </row>
    <row r="2668" spans="1:15" hidden="1">
      <c r="A2668" s="101">
        <v>272</v>
      </c>
      <c r="B2668" s="101">
        <v>1287</v>
      </c>
      <c r="C2668" s="101">
        <v>1</v>
      </c>
      <c r="D2668" s="101" t="s">
        <v>5534</v>
      </c>
      <c r="E2668" s="101" t="s">
        <v>4748</v>
      </c>
      <c r="F2668" s="101" t="s">
        <v>7109</v>
      </c>
      <c r="G2668" s="102" t="s">
        <v>6377</v>
      </c>
      <c r="H2668" s="103">
        <v>0</v>
      </c>
      <c r="I2668" s="103">
        <v>111600</v>
      </c>
      <c r="K2668" s="101" t="s">
        <v>751</v>
      </c>
      <c r="L2668" s="101" t="s">
        <v>599</v>
      </c>
      <c r="M2668" s="101" t="s">
        <v>586</v>
      </c>
      <c r="N2668" s="101" t="s">
        <v>730</v>
      </c>
      <c r="O2668" s="101" t="s">
        <v>1890</v>
      </c>
    </row>
    <row r="2669" spans="1:15" hidden="1">
      <c r="A2669" s="101">
        <v>272</v>
      </c>
      <c r="B2669" s="101">
        <v>1288</v>
      </c>
      <c r="C2669" s="101">
        <v>1</v>
      </c>
      <c r="D2669" s="101" t="s">
        <v>5534</v>
      </c>
      <c r="E2669" s="101" t="s">
        <v>4748</v>
      </c>
      <c r="F2669" s="101" t="s">
        <v>7109</v>
      </c>
      <c r="G2669" s="102" t="s">
        <v>1349</v>
      </c>
      <c r="H2669" s="103">
        <v>0</v>
      </c>
      <c r="I2669" s="103">
        <v>116250</v>
      </c>
      <c r="K2669" s="101" t="s">
        <v>751</v>
      </c>
      <c r="L2669" s="101" t="s">
        <v>599</v>
      </c>
      <c r="M2669" s="101" t="s">
        <v>586</v>
      </c>
      <c r="N2669" s="101" t="s">
        <v>730</v>
      </c>
      <c r="O2669" s="101" t="s">
        <v>1043</v>
      </c>
    </row>
    <row r="2670" spans="1:15" hidden="1">
      <c r="A2670" s="101">
        <v>272</v>
      </c>
      <c r="B2670" s="101">
        <v>1289</v>
      </c>
      <c r="C2670" s="101">
        <v>1</v>
      </c>
      <c r="D2670" s="101" t="s">
        <v>5534</v>
      </c>
      <c r="E2670" s="101" t="s">
        <v>4748</v>
      </c>
      <c r="F2670" s="101" t="s">
        <v>7109</v>
      </c>
      <c r="G2670" s="102" t="s">
        <v>7111</v>
      </c>
      <c r="H2670" s="103">
        <v>0</v>
      </c>
      <c r="I2670" s="103">
        <v>121830</v>
      </c>
      <c r="K2670" s="101" t="s">
        <v>751</v>
      </c>
      <c r="L2670" s="101" t="s">
        <v>599</v>
      </c>
      <c r="M2670" s="101" t="s">
        <v>586</v>
      </c>
      <c r="N2670" s="101" t="s">
        <v>730</v>
      </c>
      <c r="O2670" s="101" t="s">
        <v>103</v>
      </c>
    </row>
    <row r="2671" spans="1:15" hidden="1">
      <c r="A2671" s="101">
        <v>272</v>
      </c>
      <c r="B2671" s="101">
        <v>1290</v>
      </c>
      <c r="C2671" s="101">
        <v>1</v>
      </c>
      <c r="D2671" s="101" t="s">
        <v>5534</v>
      </c>
      <c r="E2671" s="101" t="s">
        <v>4748</v>
      </c>
      <c r="F2671" s="101" t="s">
        <v>7109</v>
      </c>
      <c r="G2671" s="102" t="s">
        <v>6259</v>
      </c>
      <c r="H2671" s="103">
        <v>0</v>
      </c>
      <c r="I2671" s="103">
        <v>633330</v>
      </c>
      <c r="K2671" s="101" t="s">
        <v>751</v>
      </c>
      <c r="L2671" s="101" t="s">
        <v>599</v>
      </c>
      <c r="M2671" s="101" t="s">
        <v>586</v>
      </c>
      <c r="N2671" s="101" t="s">
        <v>730</v>
      </c>
      <c r="O2671" s="101" t="s">
        <v>2534</v>
      </c>
    </row>
    <row r="2672" spans="1:15" hidden="1">
      <c r="A2672" s="101">
        <v>272</v>
      </c>
      <c r="B2672" s="101">
        <v>1291</v>
      </c>
      <c r="C2672" s="101">
        <v>1</v>
      </c>
      <c r="D2672" s="101" t="s">
        <v>5534</v>
      </c>
      <c r="E2672" s="101" t="s">
        <v>4748</v>
      </c>
      <c r="F2672" s="101" t="s">
        <v>7109</v>
      </c>
      <c r="G2672" s="102" t="s">
        <v>2332</v>
      </c>
      <c r="H2672" s="103">
        <v>0</v>
      </c>
      <c r="I2672" s="103">
        <v>67890</v>
      </c>
      <c r="K2672" s="101" t="s">
        <v>751</v>
      </c>
      <c r="L2672" s="101" t="s">
        <v>599</v>
      </c>
      <c r="M2672" s="101" t="s">
        <v>586</v>
      </c>
      <c r="N2672" s="101" t="s">
        <v>730</v>
      </c>
      <c r="O2672" s="101" t="s">
        <v>6061</v>
      </c>
    </row>
    <row r="2673" spans="1:15" hidden="1">
      <c r="A2673" s="101">
        <v>272</v>
      </c>
      <c r="B2673" s="101">
        <v>1292</v>
      </c>
      <c r="C2673" s="101">
        <v>1</v>
      </c>
      <c r="D2673" s="101" t="s">
        <v>5534</v>
      </c>
      <c r="E2673" s="101" t="s">
        <v>4748</v>
      </c>
      <c r="F2673" s="101" t="s">
        <v>7112</v>
      </c>
      <c r="G2673" s="102" t="s">
        <v>7113</v>
      </c>
      <c r="H2673" s="103">
        <v>0</v>
      </c>
      <c r="I2673" s="103">
        <v>24180</v>
      </c>
      <c r="K2673" s="101" t="s">
        <v>751</v>
      </c>
      <c r="L2673" s="101" t="s">
        <v>599</v>
      </c>
      <c r="M2673" s="101" t="s">
        <v>586</v>
      </c>
      <c r="N2673" s="101" t="s">
        <v>730</v>
      </c>
      <c r="O2673" s="101" t="s">
        <v>2327</v>
      </c>
    </row>
    <row r="2674" spans="1:15" hidden="1">
      <c r="A2674" s="101">
        <v>272</v>
      </c>
      <c r="B2674" s="101">
        <v>1293</v>
      </c>
      <c r="C2674" s="101">
        <v>1</v>
      </c>
      <c r="D2674" s="101" t="s">
        <v>5534</v>
      </c>
      <c r="E2674" s="101" t="s">
        <v>4748</v>
      </c>
      <c r="F2674" s="101" t="s">
        <v>4064</v>
      </c>
      <c r="G2674" s="102" t="s">
        <v>7115</v>
      </c>
      <c r="H2674" s="103">
        <v>0</v>
      </c>
      <c r="I2674" s="103">
        <v>55800</v>
      </c>
      <c r="K2674" s="101" t="s">
        <v>751</v>
      </c>
      <c r="L2674" s="101" t="s">
        <v>599</v>
      </c>
      <c r="M2674" s="101" t="s">
        <v>586</v>
      </c>
      <c r="N2674" s="101" t="s">
        <v>730</v>
      </c>
      <c r="O2674" s="101" t="s">
        <v>1063</v>
      </c>
    </row>
    <row r="2675" spans="1:15" hidden="1">
      <c r="A2675" s="101">
        <v>272</v>
      </c>
      <c r="B2675" s="101">
        <v>1294</v>
      </c>
      <c r="C2675" s="101">
        <v>1</v>
      </c>
      <c r="D2675" s="101" t="s">
        <v>5534</v>
      </c>
      <c r="E2675" s="101" t="s">
        <v>4748</v>
      </c>
      <c r="F2675" s="101" t="s">
        <v>4064</v>
      </c>
      <c r="G2675" s="102" t="s">
        <v>7116</v>
      </c>
      <c r="H2675" s="103">
        <v>0</v>
      </c>
      <c r="I2675" s="103">
        <v>37200</v>
      </c>
      <c r="K2675" s="101" t="s">
        <v>751</v>
      </c>
      <c r="L2675" s="101" t="s">
        <v>599</v>
      </c>
      <c r="M2675" s="101" t="s">
        <v>586</v>
      </c>
      <c r="N2675" s="101" t="s">
        <v>730</v>
      </c>
      <c r="O2675" s="101" t="s">
        <v>5654</v>
      </c>
    </row>
    <row r="2676" spans="1:15" hidden="1">
      <c r="A2676" s="101">
        <v>272</v>
      </c>
      <c r="B2676" s="101">
        <v>1295</v>
      </c>
      <c r="C2676" s="101">
        <v>1</v>
      </c>
      <c r="D2676" s="101" t="s">
        <v>5534</v>
      </c>
      <c r="E2676" s="101" t="s">
        <v>4748</v>
      </c>
      <c r="F2676" s="101" t="s">
        <v>4064</v>
      </c>
      <c r="G2676" s="102" t="s">
        <v>7117</v>
      </c>
      <c r="H2676" s="103">
        <v>0</v>
      </c>
      <c r="I2676" s="103">
        <v>11160</v>
      </c>
      <c r="K2676" s="101" t="s">
        <v>751</v>
      </c>
      <c r="L2676" s="101" t="s">
        <v>599</v>
      </c>
      <c r="M2676" s="101" t="s">
        <v>586</v>
      </c>
      <c r="N2676" s="101" t="s">
        <v>730</v>
      </c>
      <c r="O2676" s="101" t="s">
        <v>5850</v>
      </c>
    </row>
    <row r="2677" spans="1:15" hidden="1">
      <c r="A2677" s="101">
        <v>272</v>
      </c>
      <c r="B2677" s="101">
        <v>1296</v>
      </c>
      <c r="C2677" s="101">
        <v>1</v>
      </c>
      <c r="D2677" s="101" t="s">
        <v>5534</v>
      </c>
      <c r="E2677" s="101" t="s">
        <v>4748</v>
      </c>
      <c r="F2677" s="101" t="s">
        <v>4064</v>
      </c>
      <c r="G2677" s="102" t="s">
        <v>7118</v>
      </c>
      <c r="H2677" s="103">
        <v>0</v>
      </c>
      <c r="I2677" s="103">
        <v>11160</v>
      </c>
      <c r="K2677" s="101" t="s">
        <v>751</v>
      </c>
      <c r="L2677" s="101" t="s">
        <v>599</v>
      </c>
      <c r="M2677" s="101" t="s">
        <v>586</v>
      </c>
      <c r="N2677" s="101" t="s">
        <v>730</v>
      </c>
      <c r="O2677" s="101" t="s">
        <v>5850</v>
      </c>
    </row>
    <row r="2678" spans="1:15" hidden="1">
      <c r="A2678" s="101">
        <v>272</v>
      </c>
      <c r="B2678" s="101">
        <v>1297</v>
      </c>
      <c r="C2678" s="101">
        <v>1</v>
      </c>
      <c r="D2678" s="101" t="s">
        <v>5534</v>
      </c>
      <c r="E2678" s="101" t="s">
        <v>4748</v>
      </c>
      <c r="F2678" s="101" t="s">
        <v>4064</v>
      </c>
      <c r="G2678" s="102" t="s">
        <v>4494</v>
      </c>
      <c r="H2678" s="103">
        <v>0</v>
      </c>
      <c r="I2678" s="103">
        <v>20460</v>
      </c>
      <c r="K2678" s="101" t="s">
        <v>751</v>
      </c>
      <c r="L2678" s="101" t="s">
        <v>599</v>
      </c>
      <c r="M2678" s="101" t="s">
        <v>586</v>
      </c>
      <c r="N2678" s="101" t="s">
        <v>730</v>
      </c>
      <c r="O2678" s="101" t="s">
        <v>1637</v>
      </c>
    </row>
    <row r="2679" spans="1:15" hidden="1">
      <c r="A2679" s="101">
        <v>272</v>
      </c>
      <c r="B2679" s="101">
        <v>1298</v>
      </c>
      <c r="C2679" s="101">
        <v>1</v>
      </c>
      <c r="D2679" s="101" t="s">
        <v>5534</v>
      </c>
      <c r="E2679" s="101" t="s">
        <v>4748</v>
      </c>
      <c r="F2679" s="101" t="s">
        <v>4064</v>
      </c>
      <c r="G2679" s="102" t="s">
        <v>7121</v>
      </c>
      <c r="H2679" s="103">
        <v>0</v>
      </c>
      <c r="I2679" s="103">
        <v>13020</v>
      </c>
      <c r="K2679" s="101" t="s">
        <v>751</v>
      </c>
      <c r="L2679" s="101" t="s">
        <v>599</v>
      </c>
      <c r="M2679" s="101" t="s">
        <v>586</v>
      </c>
      <c r="N2679" s="101" t="s">
        <v>730</v>
      </c>
      <c r="O2679" s="101" t="s">
        <v>5843</v>
      </c>
    </row>
    <row r="2680" spans="1:15" hidden="1">
      <c r="A2680" s="101">
        <v>272</v>
      </c>
      <c r="B2680" s="101">
        <v>1299</v>
      </c>
      <c r="C2680" s="101">
        <v>1</v>
      </c>
      <c r="D2680" s="101" t="s">
        <v>5534</v>
      </c>
      <c r="E2680" s="101" t="s">
        <v>4748</v>
      </c>
      <c r="F2680" s="101" t="s">
        <v>4064</v>
      </c>
      <c r="G2680" s="102" t="s">
        <v>7122</v>
      </c>
      <c r="H2680" s="103">
        <v>0</v>
      </c>
      <c r="I2680" s="103">
        <v>13950</v>
      </c>
      <c r="K2680" s="101" t="s">
        <v>751</v>
      </c>
      <c r="L2680" s="101" t="s">
        <v>599</v>
      </c>
      <c r="M2680" s="101" t="s">
        <v>586</v>
      </c>
      <c r="N2680" s="101" t="s">
        <v>730</v>
      </c>
      <c r="O2680" s="101" t="s">
        <v>5577</v>
      </c>
    </row>
    <row r="2681" spans="1:15" hidden="1">
      <c r="A2681" s="101">
        <v>272</v>
      </c>
      <c r="B2681" s="101">
        <v>1300</v>
      </c>
      <c r="C2681" s="101">
        <v>1</v>
      </c>
      <c r="D2681" s="101" t="s">
        <v>5534</v>
      </c>
      <c r="E2681" s="101" t="s">
        <v>4748</v>
      </c>
      <c r="F2681" s="101" t="s">
        <v>4064</v>
      </c>
      <c r="G2681" s="102" t="s">
        <v>2397</v>
      </c>
      <c r="H2681" s="103">
        <v>0</v>
      </c>
      <c r="I2681" s="103">
        <v>11160</v>
      </c>
      <c r="K2681" s="101" t="s">
        <v>751</v>
      </c>
      <c r="L2681" s="101" t="s">
        <v>599</v>
      </c>
      <c r="M2681" s="101" t="s">
        <v>586</v>
      </c>
      <c r="N2681" s="101" t="s">
        <v>730</v>
      </c>
      <c r="O2681" s="101" t="s">
        <v>5850</v>
      </c>
    </row>
    <row r="2682" spans="1:15" hidden="1">
      <c r="A2682" s="101">
        <v>272</v>
      </c>
      <c r="B2682" s="101">
        <v>1301</v>
      </c>
      <c r="C2682" s="101">
        <v>1</v>
      </c>
      <c r="D2682" s="101" t="s">
        <v>5534</v>
      </c>
      <c r="E2682" s="101" t="s">
        <v>4748</v>
      </c>
      <c r="F2682" s="101" t="s">
        <v>4064</v>
      </c>
      <c r="G2682" s="102" t="s">
        <v>824</v>
      </c>
      <c r="H2682" s="103">
        <v>0</v>
      </c>
      <c r="I2682" s="103">
        <v>6547</v>
      </c>
      <c r="K2682" s="101" t="s">
        <v>751</v>
      </c>
      <c r="L2682" s="101" t="s">
        <v>599</v>
      </c>
      <c r="M2682" s="101" t="s">
        <v>586</v>
      </c>
      <c r="N2682" s="101" t="s">
        <v>730</v>
      </c>
      <c r="O2682" s="101" t="s">
        <v>2172</v>
      </c>
    </row>
    <row r="2683" spans="1:15" hidden="1">
      <c r="A2683" s="101">
        <v>272</v>
      </c>
      <c r="B2683" s="101">
        <v>1302</v>
      </c>
      <c r="C2683" s="101">
        <v>1</v>
      </c>
      <c r="D2683" s="101" t="s">
        <v>5534</v>
      </c>
      <c r="E2683" s="101" t="s">
        <v>4748</v>
      </c>
      <c r="F2683" s="101" t="s">
        <v>4064</v>
      </c>
      <c r="G2683" s="102" t="s">
        <v>7123</v>
      </c>
      <c r="H2683" s="103">
        <v>0</v>
      </c>
      <c r="I2683" s="103">
        <v>11160</v>
      </c>
      <c r="K2683" s="101" t="s">
        <v>751</v>
      </c>
      <c r="L2683" s="101" t="s">
        <v>599</v>
      </c>
      <c r="M2683" s="101" t="s">
        <v>586</v>
      </c>
      <c r="N2683" s="101" t="s">
        <v>730</v>
      </c>
      <c r="O2683" s="101" t="s">
        <v>5850</v>
      </c>
    </row>
    <row r="2684" spans="1:15" hidden="1">
      <c r="A2684" s="101">
        <v>272</v>
      </c>
      <c r="B2684" s="101">
        <v>1303</v>
      </c>
      <c r="C2684" s="101">
        <v>1</v>
      </c>
      <c r="D2684" s="101" t="s">
        <v>5534</v>
      </c>
      <c r="E2684" s="101" t="s">
        <v>4748</v>
      </c>
      <c r="F2684" s="101" t="s">
        <v>4064</v>
      </c>
      <c r="G2684" s="102" t="s">
        <v>7124</v>
      </c>
      <c r="H2684" s="103">
        <v>0</v>
      </c>
      <c r="I2684" s="103">
        <v>10230</v>
      </c>
      <c r="K2684" s="101" t="s">
        <v>751</v>
      </c>
      <c r="L2684" s="101" t="s">
        <v>599</v>
      </c>
      <c r="M2684" s="101" t="s">
        <v>586</v>
      </c>
      <c r="N2684" s="101" t="s">
        <v>730</v>
      </c>
      <c r="O2684" s="101" t="s">
        <v>4011</v>
      </c>
    </row>
    <row r="2685" spans="1:15" hidden="1">
      <c r="A2685" s="101">
        <v>272</v>
      </c>
      <c r="B2685" s="101">
        <v>1304</v>
      </c>
      <c r="C2685" s="101">
        <v>1</v>
      </c>
      <c r="D2685" s="101" t="s">
        <v>5534</v>
      </c>
      <c r="E2685" s="101" t="s">
        <v>4748</v>
      </c>
      <c r="F2685" s="101" t="s">
        <v>4064</v>
      </c>
      <c r="G2685" s="102" t="s">
        <v>7125</v>
      </c>
      <c r="H2685" s="103">
        <v>0</v>
      </c>
      <c r="I2685" s="103">
        <v>9300</v>
      </c>
      <c r="K2685" s="101" t="s">
        <v>751</v>
      </c>
      <c r="L2685" s="101" t="s">
        <v>599</v>
      </c>
      <c r="M2685" s="101" t="s">
        <v>586</v>
      </c>
      <c r="N2685" s="101" t="s">
        <v>730</v>
      </c>
      <c r="O2685" s="101" t="s">
        <v>5488</v>
      </c>
    </row>
    <row r="2686" spans="1:15" hidden="1">
      <c r="A2686" s="101">
        <v>272</v>
      </c>
      <c r="B2686" s="101">
        <v>1305</v>
      </c>
      <c r="C2686" s="101">
        <v>1</v>
      </c>
      <c r="D2686" s="101" t="s">
        <v>5534</v>
      </c>
      <c r="E2686" s="101" t="s">
        <v>4748</v>
      </c>
      <c r="F2686" s="101" t="s">
        <v>4064</v>
      </c>
      <c r="G2686" s="102" t="s">
        <v>4559</v>
      </c>
      <c r="H2686" s="103">
        <v>0</v>
      </c>
      <c r="I2686" s="103">
        <v>15810</v>
      </c>
      <c r="K2686" s="101" t="s">
        <v>751</v>
      </c>
      <c r="L2686" s="101" t="s">
        <v>599</v>
      </c>
      <c r="M2686" s="101" t="s">
        <v>586</v>
      </c>
      <c r="N2686" s="101" t="s">
        <v>730</v>
      </c>
      <c r="O2686" s="101" t="s">
        <v>996</v>
      </c>
    </row>
    <row r="2687" spans="1:15" hidden="1">
      <c r="A2687" s="101">
        <v>272</v>
      </c>
      <c r="B2687" s="101">
        <v>1306</v>
      </c>
      <c r="C2687" s="101">
        <v>1</v>
      </c>
      <c r="D2687" s="101" t="s">
        <v>5534</v>
      </c>
      <c r="E2687" s="101" t="s">
        <v>4748</v>
      </c>
      <c r="F2687" s="101" t="s">
        <v>4064</v>
      </c>
      <c r="G2687" s="102" t="s">
        <v>7126</v>
      </c>
      <c r="H2687" s="103">
        <v>0</v>
      </c>
      <c r="I2687" s="103">
        <v>9300</v>
      </c>
      <c r="K2687" s="101" t="s">
        <v>751</v>
      </c>
      <c r="L2687" s="101" t="s">
        <v>599</v>
      </c>
      <c r="M2687" s="101" t="s">
        <v>586</v>
      </c>
      <c r="N2687" s="101" t="s">
        <v>730</v>
      </c>
      <c r="O2687" s="101" t="s">
        <v>5488</v>
      </c>
    </row>
    <row r="2688" spans="1:15" hidden="1">
      <c r="A2688" s="101">
        <v>272</v>
      </c>
      <c r="B2688" s="101">
        <v>1307</v>
      </c>
      <c r="C2688" s="101">
        <v>1</v>
      </c>
      <c r="D2688" s="101" t="s">
        <v>5534</v>
      </c>
      <c r="E2688" s="101" t="s">
        <v>4748</v>
      </c>
      <c r="F2688" s="101" t="s">
        <v>4064</v>
      </c>
      <c r="G2688" s="102" t="s">
        <v>7127</v>
      </c>
      <c r="H2688" s="103">
        <v>0</v>
      </c>
      <c r="I2688" s="103">
        <v>8063</v>
      </c>
      <c r="K2688" s="101" t="s">
        <v>751</v>
      </c>
      <c r="L2688" s="101" t="s">
        <v>599</v>
      </c>
      <c r="M2688" s="101" t="s">
        <v>586</v>
      </c>
      <c r="N2688" s="101" t="s">
        <v>730</v>
      </c>
      <c r="O2688" s="101" t="s">
        <v>683</v>
      </c>
    </row>
    <row r="2689" spans="1:15" hidden="1">
      <c r="A2689" s="101">
        <v>272</v>
      </c>
      <c r="B2689" s="101">
        <v>1308</v>
      </c>
      <c r="C2689" s="101">
        <v>1</v>
      </c>
      <c r="D2689" s="101" t="s">
        <v>5534</v>
      </c>
      <c r="E2689" s="101" t="s">
        <v>4748</v>
      </c>
      <c r="F2689" s="101" t="s">
        <v>4064</v>
      </c>
      <c r="G2689" s="102" t="s">
        <v>2386</v>
      </c>
      <c r="H2689" s="103">
        <v>0</v>
      </c>
      <c r="I2689" s="103">
        <v>14880</v>
      </c>
      <c r="K2689" s="101" t="s">
        <v>751</v>
      </c>
      <c r="L2689" s="101" t="s">
        <v>599</v>
      </c>
      <c r="M2689" s="101" t="s">
        <v>586</v>
      </c>
      <c r="N2689" s="101" t="s">
        <v>730</v>
      </c>
      <c r="O2689" s="101" t="s">
        <v>5481</v>
      </c>
    </row>
    <row r="2690" spans="1:15" hidden="1">
      <c r="A2690" s="101">
        <v>272</v>
      </c>
      <c r="B2690" s="101">
        <v>1309</v>
      </c>
      <c r="C2690" s="101">
        <v>1</v>
      </c>
      <c r="D2690" s="101" t="s">
        <v>5534</v>
      </c>
      <c r="E2690" s="101" t="s">
        <v>4748</v>
      </c>
      <c r="F2690" s="101" t="s">
        <v>4064</v>
      </c>
      <c r="G2690" s="102" t="s">
        <v>7128</v>
      </c>
      <c r="H2690" s="103">
        <v>0</v>
      </c>
      <c r="I2690" s="103">
        <v>16740</v>
      </c>
      <c r="K2690" s="101" t="s">
        <v>751</v>
      </c>
      <c r="L2690" s="101" t="s">
        <v>599</v>
      </c>
      <c r="M2690" s="101" t="s">
        <v>586</v>
      </c>
      <c r="N2690" s="101" t="s">
        <v>730</v>
      </c>
      <c r="O2690" s="101" t="s">
        <v>5832</v>
      </c>
    </row>
    <row r="2691" spans="1:15" hidden="1">
      <c r="A2691" s="101">
        <v>272</v>
      </c>
      <c r="B2691" s="101">
        <v>1310</v>
      </c>
      <c r="C2691" s="101">
        <v>1</v>
      </c>
      <c r="D2691" s="101" t="s">
        <v>5534</v>
      </c>
      <c r="E2691" s="101" t="s">
        <v>4748</v>
      </c>
      <c r="F2691" s="101" t="s">
        <v>4064</v>
      </c>
      <c r="G2691" s="102" t="s">
        <v>7129</v>
      </c>
      <c r="H2691" s="103">
        <v>0</v>
      </c>
      <c r="I2691" s="103">
        <v>7281</v>
      </c>
      <c r="K2691" s="101" t="s">
        <v>751</v>
      </c>
      <c r="L2691" s="101" t="s">
        <v>599</v>
      </c>
      <c r="M2691" s="101" t="s">
        <v>586</v>
      </c>
      <c r="N2691" s="101" t="s">
        <v>730</v>
      </c>
      <c r="O2691" s="101" t="s">
        <v>4313</v>
      </c>
    </row>
    <row r="2692" spans="1:15" hidden="1">
      <c r="A2692" s="101">
        <v>272</v>
      </c>
      <c r="B2692" s="101">
        <v>1311</v>
      </c>
      <c r="C2692" s="101">
        <v>1</v>
      </c>
      <c r="D2692" s="101" t="s">
        <v>5534</v>
      </c>
      <c r="E2692" s="101" t="s">
        <v>4748</v>
      </c>
      <c r="F2692" s="101" t="s">
        <v>4064</v>
      </c>
      <c r="G2692" s="102" t="s">
        <v>7131</v>
      </c>
      <c r="H2692" s="103">
        <v>0</v>
      </c>
      <c r="I2692" s="103">
        <v>16740</v>
      </c>
      <c r="K2692" s="101" t="s">
        <v>751</v>
      </c>
      <c r="L2692" s="101" t="s">
        <v>599</v>
      </c>
      <c r="M2692" s="101" t="s">
        <v>586</v>
      </c>
      <c r="N2692" s="101" t="s">
        <v>730</v>
      </c>
      <c r="O2692" s="101" t="s">
        <v>5832</v>
      </c>
    </row>
    <row r="2693" spans="1:15" hidden="1">
      <c r="A2693" s="101">
        <v>272</v>
      </c>
      <c r="B2693" s="101">
        <v>1312</v>
      </c>
      <c r="C2693" s="101">
        <v>1</v>
      </c>
      <c r="D2693" s="101" t="s">
        <v>5534</v>
      </c>
      <c r="E2693" s="101" t="s">
        <v>4748</v>
      </c>
      <c r="F2693" s="101" t="s">
        <v>4064</v>
      </c>
      <c r="G2693" s="102" t="s">
        <v>1639</v>
      </c>
      <c r="H2693" s="103">
        <v>0</v>
      </c>
      <c r="I2693" s="103">
        <v>19530</v>
      </c>
      <c r="K2693" s="101" t="s">
        <v>751</v>
      </c>
      <c r="L2693" s="101" t="s">
        <v>599</v>
      </c>
      <c r="M2693" s="101" t="s">
        <v>586</v>
      </c>
      <c r="N2693" s="101" t="s">
        <v>730</v>
      </c>
      <c r="O2693" s="101" t="s">
        <v>3024</v>
      </c>
    </row>
    <row r="2694" spans="1:15" hidden="1">
      <c r="A2694" s="101">
        <v>272</v>
      </c>
      <c r="B2694" s="101">
        <v>1313</v>
      </c>
      <c r="C2694" s="101">
        <v>1</v>
      </c>
      <c r="D2694" s="101" t="s">
        <v>5534</v>
      </c>
      <c r="E2694" s="101" t="s">
        <v>4748</v>
      </c>
      <c r="F2694" s="101" t="s">
        <v>7103</v>
      </c>
      <c r="G2694" s="102" t="s">
        <v>101</v>
      </c>
      <c r="H2694" s="103">
        <v>0</v>
      </c>
      <c r="I2694" s="103">
        <v>14880</v>
      </c>
      <c r="K2694" s="101" t="s">
        <v>751</v>
      </c>
      <c r="L2694" s="101" t="s">
        <v>599</v>
      </c>
      <c r="M2694" s="101" t="s">
        <v>586</v>
      </c>
      <c r="N2694" s="101" t="s">
        <v>730</v>
      </c>
      <c r="O2694" s="101" t="s">
        <v>5481</v>
      </c>
    </row>
    <row r="2695" spans="1:15" hidden="1">
      <c r="A2695" s="101">
        <v>272</v>
      </c>
      <c r="B2695" s="101">
        <v>1314</v>
      </c>
      <c r="C2695" s="101">
        <v>1</v>
      </c>
      <c r="D2695" s="101" t="s">
        <v>5534</v>
      </c>
      <c r="E2695" s="101" t="s">
        <v>4748</v>
      </c>
      <c r="F2695" s="101" t="s">
        <v>7103</v>
      </c>
      <c r="G2695" s="102" t="s">
        <v>7132</v>
      </c>
      <c r="H2695" s="103">
        <v>0</v>
      </c>
      <c r="I2695" s="103">
        <v>23250</v>
      </c>
      <c r="K2695" s="101" t="s">
        <v>751</v>
      </c>
      <c r="L2695" s="101" t="s">
        <v>599</v>
      </c>
      <c r="M2695" s="101" t="s">
        <v>586</v>
      </c>
      <c r="N2695" s="101" t="s">
        <v>730</v>
      </c>
      <c r="O2695" s="101" t="s">
        <v>3510</v>
      </c>
    </row>
    <row r="2696" spans="1:15" hidden="1">
      <c r="A2696" s="101">
        <v>272</v>
      </c>
      <c r="B2696" s="101">
        <v>1315</v>
      </c>
      <c r="C2696" s="101">
        <v>1</v>
      </c>
      <c r="D2696" s="101" t="s">
        <v>5534</v>
      </c>
      <c r="E2696" s="101" t="s">
        <v>4748</v>
      </c>
      <c r="F2696" s="101" t="s">
        <v>7103</v>
      </c>
      <c r="G2696" s="102" t="s">
        <v>7</v>
      </c>
      <c r="H2696" s="103">
        <v>0</v>
      </c>
      <c r="I2696" s="103">
        <v>28830</v>
      </c>
      <c r="K2696" s="101" t="s">
        <v>751</v>
      </c>
      <c r="L2696" s="101" t="s">
        <v>599</v>
      </c>
      <c r="M2696" s="101" t="s">
        <v>586</v>
      </c>
      <c r="N2696" s="101" t="s">
        <v>730</v>
      </c>
      <c r="O2696" s="101" t="s">
        <v>4853</v>
      </c>
    </row>
    <row r="2697" spans="1:15" hidden="1">
      <c r="A2697" s="101">
        <v>272</v>
      </c>
      <c r="B2697" s="101">
        <v>1316</v>
      </c>
      <c r="C2697" s="101">
        <v>1</v>
      </c>
      <c r="D2697" s="101" t="s">
        <v>5534</v>
      </c>
      <c r="E2697" s="101" t="s">
        <v>4748</v>
      </c>
      <c r="F2697" s="101" t="s">
        <v>7103</v>
      </c>
      <c r="G2697" s="102" t="s">
        <v>2981</v>
      </c>
      <c r="H2697" s="103">
        <v>0</v>
      </c>
      <c r="I2697" s="103">
        <v>24180</v>
      </c>
      <c r="K2697" s="101" t="s">
        <v>751</v>
      </c>
      <c r="L2697" s="101" t="s">
        <v>599</v>
      </c>
      <c r="M2697" s="101" t="s">
        <v>586</v>
      </c>
      <c r="N2697" s="101" t="s">
        <v>730</v>
      </c>
      <c r="O2697" s="101" t="s">
        <v>2327</v>
      </c>
    </row>
    <row r="2698" spans="1:15" hidden="1">
      <c r="A2698" s="101">
        <v>272</v>
      </c>
      <c r="B2698" s="101">
        <v>1317</v>
      </c>
      <c r="C2698" s="101">
        <v>1</v>
      </c>
      <c r="D2698" s="101" t="s">
        <v>5534</v>
      </c>
      <c r="E2698" s="101" t="s">
        <v>4748</v>
      </c>
      <c r="F2698" s="101" t="s">
        <v>7103</v>
      </c>
      <c r="G2698" s="102" t="s">
        <v>1402</v>
      </c>
      <c r="H2698" s="103">
        <v>0</v>
      </c>
      <c r="I2698" s="103">
        <v>23250</v>
      </c>
      <c r="K2698" s="101" t="s">
        <v>751</v>
      </c>
      <c r="L2698" s="101" t="s">
        <v>599</v>
      </c>
      <c r="M2698" s="101" t="s">
        <v>586</v>
      </c>
      <c r="N2698" s="101" t="s">
        <v>730</v>
      </c>
      <c r="O2698" s="101" t="s">
        <v>3510</v>
      </c>
    </row>
    <row r="2699" spans="1:15" hidden="1">
      <c r="A2699" s="101">
        <v>272</v>
      </c>
      <c r="B2699" s="101">
        <v>1318</v>
      </c>
      <c r="C2699" s="101">
        <v>1</v>
      </c>
      <c r="D2699" s="101" t="s">
        <v>5534</v>
      </c>
      <c r="E2699" s="101" t="s">
        <v>4748</v>
      </c>
      <c r="F2699" s="101" t="s">
        <v>7103</v>
      </c>
      <c r="G2699" s="102" t="s">
        <v>7133</v>
      </c>
      <c r="H2699" s="103">
        <v>0</v>
      </c>
      <c r="I2699" s="103">
        <v>42780</v>
      </c>
      <c r="K2699" s="101" t="s">
        <v>751</v>
      </c>
      <c r="L2699" s="101" t="s">
        <v>599</v>
      </c>
      <c r="M2699" s="101" t="s">
        <v>586</v>
      </c>
      <c r="N2699" s="101" t="s">
        <v>730</v>
      </c>
      <c r="O2699" s="101" t="s">
        <v>3264</v>
      </c>
    </row>
    <row r="2700" spans="1:15" hidden="1">
      <c r="A2700" s="101">
        <v>272</v>
      </c>
      <c r="B2700" s="101">
        <v>1319</v>
      </c>
      <c r="C2700" s="101">
        <v>1</v>
      </c>
      <c r="D2700" s="101" t="s">
        <v>5534</v>
      </c>
      <c r="E2700" s="101" t="s">
        <v>4748</v>
      </c>
      <c r="F2700" s="101" t="s">
        <v>1873</v>
      </c>
      <c r="G2700" s="102" t="s">
        <v>7134</v>
      </c>
      <c r="H2700" s="103">
        <v>0</v>
      </c>
      <c r="I2700" s="103">
        <v>29760</v>
      </c>
      <c r="K2700" s="101" t="s">
        <v>751</v>
      </c>
      <c r="L2700" s="101" t="s">
        <v>599</v>
      </c>
      <c r="M2700" s="101" t="s">
        <v>586</v>
      </c>
      <c r="N2700" s="101" t="s">
        <v>730</v>
      </c>
      <c r="O2700" s="101" t="s">
        <v>5740</v>
      </c>
    </row>
    <row r="2701" spans="1:15" hidden="1">
      <c r="A2701" s="101">
        <v>272</v>
      </c>
      <c r="B2701" s="101">
        <v>1320</v>
      </c>
      <c r="C2701" s="101">
        <v>1</v>
      </c>
      <c r="D2701" s="101" t="s">
        <v>5534</v>
      </c>
      <c r="E2701" s="101" t="s">
        <v>4748</v>
      </c>
      <c r="F2701" s="101" t="s">
        <v>1873</v>
      </c>
      <c r="G2701" s="102" t="s">
        <v>7137</v>
      </c>
      <c r="H2701" s="103">
        <v>0</v>
      </c>
      <c r="I2701" s="103">
        <v>13020</v>
      </c>
      <c r="K2701" s="101" t="s">
        <v>751</v>
      </c>
      <c r="L2701" s="101" t="s">
        <v>599</v>
      </c>
      <c r="M2701" s="101" t="s">
        <v>586</v>
      </c>
      <c r="N2701" s="101" t="s">
        <v>730</v>
      </c>
      <c r="O2701" s="101" t="s">
        <v>5843</v>
      </c>
    </row>
    <row r="2702" spans="1:15" hidden="1">
      <c r="A2702" s="101">
        <v>272</v>
      </c>
      <c r="B2702" s="101">
        <v>1321</v>
      </c>
      <c r="C2702" s="101">
        <v>1</v>
      </c>
      <c r="D2702" s="101" t="s">
        <v>5534</v>
      </c>
      <c r="E2702" s="101" t="s">
        <v>4748</v>
      </c>
      <c r="F2702" s="101" t="s">
        <v>1710</v>
      </c>
      <c r="G2702" s="102" t="s">
        <v>7138</v>
      </c>
      <c r="H2702" s="103">
        <v>0</v>
      </c>
      <c r="I2702" s="103">
        <v>15810</v>
      </c>
      <c r="K2702" s="101" t="s">
        <v>751</v>
      </c>
      <c r="L2702" s="101" t="s">
        <v>599</v>
      </c>
      <c r="M2702" s="101" t="s">
        <v>586</v>
      </c>
      <c r="N2702" s="101" t="s">
        <v>730</v>
      </c>
      <c r="O2702" s="101" t="s">
        <v>996</v>
      </c>
    </row>
    <row r="2703" spans="1:15" hidden="1">
      <c r="A2703" s="101">
        <v>272</v>
      </c>
      <c r="B2703" s="101">
        <v>1322</v>
      </c>
      <c r="C2703" s="101">
        <v>1</v>
      </c>
      <c r="D2703" s="101" t="s">
        <v>5534</v>
      </c>
      <c r="E2703" s="101" t="s">
        <v>4748</v>
      </c>
      <c r="F2703" s="101" t="s">
        <v>1710</v>
      </c>
      <c r="G2703" s="102" t="s">
        <v>4955</v>
      </c>
      <c r="H2703" s="103">
        <v>0</v>
      </c>
      <c r="I2703" s="103">
        <v>19530</v>
      </c>
      <c r="K2703" s="101" t="s">
        <v>751</v>
      </c>
      <c r="L2703" s="101" t="s">
        <v>599</v>
      </c>
      <c r="M2703" s="101" t="s">
        <v>586</v>
      </c>
      <c r="N2703" s="101" t="s">
        <v>730</v>
      </c>
      <c r="O2703" s="101" t="s">
        <v>3024</v>
      </c>
    </row>
    <row r="2704" spans="1:15" hidden="1">
      <c r="A2704" s="101">
        <v>272</v>
      </c>
      <c r="B2704" s="101">
        <v>1323</v>
      </c>
      <c r="C2704" s="101">
        <v>1</v>
      </c>
      <c r="D2704" s="101" t="s">
        <v>5534</v>
      </c>
      <c r="E2704" s="101" t="s">
        <v>4748</v>
      </c>
      <c r="F2704" s="101" t="s">
        <v>1710</v>
      </c>
      <c r="G2704" s="102" t="s">
        <v>2231</v>
      </c>
      <c r="H2704" s="103">
        <v>0</v>
      </c>
      <c r="I2704" s="103">
        <v>23250</v>
      </c>
      <c r="K2704" s="101" t="s">
        <v>751</v>
      </c>
      <c r="L2704" s="101" t="s">
        <v>599</v>
      </c>
      <c r="M2704" s="101" t="s">
        <v>586</v>
      </c>
      <c r="N2704" s="101" t="s">
        <v>730</v>
      </c>
      <c r="O2704" s="101" t="s">
        <v>3510</v>
      </c>
    </row>
    <row r="2705" spans="1:15" hidden="1">
      <c r="A2705" s="101">
        <v>272</v>
      </c>
      <c r="B2705" s="101">
        <v>1324</v>
      </c>
      <c r="C2705" s="101">
        <v>1</v>
      </c>
      <c r="D2705" s="101" t="s">
        <v>5534</v>
      </c>
      <c r="E2705" s="101" t="s">
        <v>4748</v>
      </c>
      <c r="F2705" s="101" t="s">
        <v>1710</v>
      </c>
      <c r="G2705" s="102" t="s">
        <v>7139</v>
      </c>
      <c r="H2705" s="103">
        <v>0</v>
      </c>
      <c r="I2705" s="103">
        <v>17670</v>
      </c>
      <c r="K2705" s="101" t="s">
        <v>751</v>
      </c>
      <c r="L2705" s="101" t="s">
        <v>599</v>
      </c>
      <c r="M2705" s="101" t="s">
        <v>586</v>
      </c>
      <c r="N2705" s="101" t="s">
        <v>730</v>
      </c>
      <c r="O2705" s="101" t="s">
        <v>5633</v>
      </c>
    </row>
    <row r="2706" spans="1:15" hidden="1">
      <c r="A2706" s="101">
        <v>272</v>
      </c>
      <c r="B2706" s="101">
        <v>1325</v>
      </c>
      <c r="C2706" s="101">
        <v>1</v>
      </c>
      <c r="D2706" s="101" t="s">
        <v>5534</v>
      </c>
      <c r="E2706" s="101" t="s">
        <v>4748</v>
      </c>
      <c r="F2706" s="101" t="s">
        <v>1710</v>
      </c>
      <c r="G2706" s="102" t="s">
        <v>7142</v>
      </c>
      <c r="H2706" s="103">
        <v>0</v>
      </c>
      <c r="I2706" s="103">
        <v>23250</v>
      </c>
      <c r="K2706" s="101" t="s">
        <v>751</v>
      </c>
      <c r="L2706" s="101" t="s">
        <v>599</v>
      </c>
      <c r="M2706" s="101" t="s">
        <v>586</v>
      </c>
      <c r="N2706" s="101" t="s">
        <v>730</v>
      </c>
      <c r="O2706" s="101" t="s">
        <v>3510</v>
      </c>
    </row>
    <row r="2707" spans="1:15" hidden="1">
      <c r="A2707" s="101">
        <v>272</v>
      </c>
      <c r="B2707" s="101">
        <v>1326</v>
      </c>
      <c r="C2707" s="101">
        <v>1</v>
      </c>
      <c r="D2707" s="101" t="s">
        <v>5534</v>
      </c>
      <c r="E2707" s="101" t="s">
        <v>4748</v>
      </c>
      <c r="F2707" s="101" t="s">
        <v>1710</v>
      </c>
      <c r="G2707" s="102" t="s">
        <v>6653</v>
      </c>
      <c r="H2707" s="103">
        <v>0</v>
      </c>
      <c r="I2707" s="103">
        <v>25110</v>
      </c>
      <c r="K2707" s="101" t="s">
        <v>751</v>
      </c>
      <c r="L2707" s="101" t="s">
        <v>599</v>
      </c>
      <c r="M2707" s="101" t="s">
        <v>586</v>
      </c>
      <c r="N2707" s="101" t="s">
        <v>730</v>
      </c>
      <c r="O2707" s="101" t="s">
        <v>1992</v>
      </c>
    </row>
    <row r="2708" spans="1:15" hidden="1">
      <c r="A2708" s="101">
        <v>272</v>
      </c>
      <c r="B2708" s="101">
        <v>1327</v>
      </c>
      <c r="C2708" s="101">
        <v>1</v>
      </c>
      <c r="D2708" s="101" t="s">
        <v>5534</v>
      </c>
      <c r="E2708" s="101" t="s">
        <v>4748</v>
      </c>
      <c r="F2708" s="101" t="s">
        <v>1710</v>
      </c>
      <c r="G2708" s="102" t="s">
        <v>5727</v>
      </c>
      <c r="H2708" s="103">
        <v>0</v>
      </c>
      <c r="I2708" s="103">
        <v>36270</v>
      </c>
      <c r="K2708" s="101" t="s">
        <v>751</v>
      </c>
      <c r="L2708" s="101" t="s">
        <v>599</v>
      </c>
      <c r="M2708" s="101" t="s">
        <v>586</v>
      </c>
      <c r="N2708" s="101" t="s">
        <v>730</v>
      </c>
      <c r="O2708" s="101" t="s">
        <v>3442</v>
      </c>
    </row>
    <row r="2709" spans="1:15" hidden="1">
      <c r="A2709" s="101">
        <v>272</v>
      </c>
      <c r="B2709" s="101">
        <v>1328</v>
      </c>
      <c r="C2709" s="101">
        <v>1</v>
      </c>
      <c r="D2709" s="101" t="s">
        <v>5534</v>
      </c>
      <c r="E2709" s="101" t="s">
        <v>4748</v>
      </c>
      <c r="F2709" s="101" t="s">
        <v>1710</v>
      </c>
      <c r="G2709" s="102" t="s">
        <v>7143</v>
      </c>
      <c r="H2709" s="103">
        <v>0</v>
      </c>
      <c r="I2709" s="103">
        <v>13950</v>
      </c>
      <c r="K2709" s="101" t="s">
        <v>751</v>
      </c>
      <c r="L2709" s="101" t="s">
        <v>599</v>
      </c>
      <c r="M2709" s="101" t="s">
        <v>586</v>
      </c>
      <c r="N2709" s="101" t="s">
        <v>730</v>
      </c>
      <c r="O2709" s="101" t="s">
        <v>5577</v>
      </c>
    </row>
    <row r="2710" spans="1:15" hidden="1">
      <c r="A2710" s="101">
        <v>272</v>
      </c>
      <c r="B2710" s="101">
        <v>1329</v>
      </c>
      <c r="C2710" s="101">
        <v>1</v>
      </c>
      <c r="D2710" s="101" t="s">
        <v>5534</v>
      </c>
      <c r="E2710" s="101" t="s">
        <v>4748</v>
      </c>
      <c r="F2710" s="101" t="s">
        <v>1710</v>
      </c>
      <c r="G2710" s="102" t="s">
        <v>2027</v>
      </c>
      <c r="H2710" s="103">
        <v>0</v>
      </c>
      <c r="I2710" s="103">
        <v>42780</v>
      </c>
      <c r="K2710" s="101" t="s">
        <v>751</v>
      </c>
      <c r="L2710" s="101" t="s">
        <v>599</v>
      </c>
      <c r="M2710" s="101" t="s">
        <v>586</v>
      </c>
      <c r="N2710" s="101" t="s">
        <v>730</v>
      </c>
      <c r="O2710" s="101" t="s">
        <v>3264</v>
      </c>
    </row>
    <row r="2711" spans="1:15" hidden="1">
      <c r="A2711" s="101">
        <v>272</v>
      </c>
      <c r="B2711" s="101">
        <v>1330</v>
      </c>
      <c r="C2711" s="101">
        <v>1</v>
      </c>
      <c r="D2711" s="101" t="s">
        <v>5534</v>
      </c>
      <c r="E2711" s="101" t="s">
        <v>4748</v>
      </c>
      <c r="F2711" s="101" t="s">
        <v>1710</v>
      </c>
      <c r="G2711" s="102" t="s">
        <v>5817</v>
      </c>
      <c r="H2711" s="103">
        <v>0</v>
      </c>
      <c r="I2711" s="103">
        <v>22320</v>
      </c>
      <c r="K2711" s="101" t="s">
        <v>751</v>
      </c>
      <c r="L2711" s="101" t="s">
        <v>599</v>
      </c>
      <c r="M2711" s="101" t="s">
        <v>586</v>
      </c>
      <c r="N2711" s="101" t="s">
        <v>730</v>
      </c>
      <c r="O2711" s="101" t="s">
        <v>5889</v>
      </c>
    </row>
    <row r="2712" spans="1:15" hidden="1">
      <c r="A2712" s="101">
        <v>272</v>
      </c>
      <c r="B2712" s="101">
        <v>1331</v>
      </c>
      <c r="C2712" s="101">
        <v>1</v>
      </c>
      <c r="D2712" s="101" t="s">
        <v>5534</v>
      </c>
      <c r="E2712" s="101" t="s">
        <v>4748</v>
      </c>
      <c r="F2712" s="101" t="s">
        <v>1710</v>
      </c>
      <c r="G2712" s="102" t="s">
        <v>2730</v>
      </c>
      <c r="H2712" s="103">
        <v>0</v>
      </c>
      <c r="I2712" s="103">
        <v>20460</v>
      </c>
      <c r="K2712" s="101" t="s">
        <v>751</v>
      </c>
      <c r="L2712" s="101" t="s">
        <v>599</v>
      </c>
      <c r="M2712" s="101" t="s">
        <v>586</v>
      </c>
      <c r="N2712" s="101" t="s">
        <v>730</v>
      </c>
      <c r="O2712" s="101" t="s">
        <v>1637</v>
      </c>
    </row>
    <row r="2713" spans="1:15" hidden="1">
      <c r="A2713" s="101">
        <v>272</v>
      </c>
      <c r="B2713" s="101">
        <v>1332</v>
      </c>
      <c r="C2713" s="101">
        <v>1</v>
      </c>
      <c r="D2713" s="101" t="s">
        <v>5534</v>
      </c>
      <c r="E2713" s="101" t="s">
        <v>4748</v>
      </c>
      <c r="F2713" s="101" t="s">
        <v>1710</v>
      </c>
      <c r="G2713" s="102" t="s">
        <v>3182</v>
      </c>
      <c r="H2713" s="103">
        <v>0</v>
      </c>
      <c r="I2713" s="103">
        <v>27900</v>
      </c>
      <c r="K2713" s="101" t="s">
        <v>751</v>
      </c>
      <c r="L2713" s="101" t="s">
        <v>599</v>
      </c>
      <c r="M2713" s="101" t="s">
        <v>586</v>
      </c>
      <c r="N2713" s="101" t="s">
        <v>730</v>
      </c>
      <c r="O2713" s="101" t="s">
        <v>5867</v>
      </c>
    </row>
    <row r="2714" spans="1:15" hidden="1">
      <c r="A2714" s="101">
        <v>272</v>
      </c>
      <c r="B2714" s="101">
        <v>1333</v>
      </c>
      <c r="C2714" s="101">
        <v>1</v>
      </c>
      <c r="D2714" s="101" t="s">
        <v>5534</v>
      </c>
      <c r="E2714" s="101" t="s">
        <v>4748</v>
      </c>
      <c r="F2714" s="101" t="s">
        <v>1710</v>
      </c>
      <c r="G2714" s="102" t="s">
        <v>699</v>
      </c>
      <c r="H2714" s="103">
        <v>0</v>
      </c>
      <c r="I2714" s="103">
        <v>20460</v>
      </c>
      <c r="K2714" s="101" t="s">
        <v>751</v>
      </c>
      <c r="L2714" s="101" t="s">
        <v>599</v>
      </c>
      <c r="M2714" s="101" t="s">
        <v>586</v>
      </c>
      <c r="N2714" s="101" t="s">
        <v>730</v>
      </c>
      <c r="O2714" s="101" t="s">
        <v>1637</v>
      </c>
    </row>
    <row r="2715" spans="1:15" hidden="1">
      <c r="A2715" s="101">
        <v>272</v>
      </c>
      <c r="B2715" s="101">
        <v>1334</v>
      </c>
      <c r="C2715" s="101">
        <v>1</v>
      </c>
      <c r="D2715" s="101" t="s">
        <v>5534</v>
      </c>
      <c r="E2715" s="101" t="s">
        <v>4748</v>
      </c>
      <c r="F2715" s="101" t="s">
        <v>1710</v>
      </c>
      <c r="G2715" s="102" t="s">
        <v>7145</v>
      </c>
      <c r="H2715" s="103">
        <v>0</v>
      </c>
      <c r="I2715" s="103">
        <v>13020</v>
      </c>
      <c r="K2715" s="101" t="s">
        <v>751</v>
      </c>
      <c r="L2715" s="101" t="s">
        <v>599</v>
      </c>
      <c r="M2715" s="101" t="s">
        <v>586</v>
      </c>
      <c r="N2715" s="101" t="s">
        <v>730</v>
      </c>
      <c r="O2715" s="101" t="s">
        <v>5843</v>
      </c>
    </row>
    <row r="2716" spans="1:15" hidden="1">
      <c r="A2716" s="101">
        <v>272</v>
      </c>
      <c r="B2716" s="101">
        <v>1335</v>
      </c>
      <c r="C2716" s="101">
        <v>1</v>
      </c>
      <c r="D2716" s="101" t="s">
        <v>5534</v>
      </c>
      <c r="E2716" s="101" t="s">
        <v>4748</v>
      </c>
      <c r="F2716" s="101" t="s">
        <v>1710</v>
      </c>
      <c r="G2716" s="102" t="s">
        <v>4519</v>
      </c>
      <c r="H2716" s="103">
        <v>0</v>
      </c>
      <c r="I2716" s="103">
        <v>21390</v>
      </c>
      <c r="K2716" s="101" t="s">
        <v>751</v>
      </c>
      <c r="L2716" s="101" t="s">
        <v>599</v>
      </c>
      <c r="M2716" s="101" t="s">
        <v>586</v>
      </c>
      <c r="N2716" s="101" t="s">
        <v>730</v>
      </c>
      <c r="O2716" s="101" t="s">
        <v>4653</v>
      </c>
    </row>
    <row r="2717" spans="1:15" hidden="1">
      <c r="A2717" s="101">
        <v>272</v>
      </c>
      <c r="B2717" s="101">
        <v>1336</v>
      </c>
      <c r="C2717" s="101">
        <v>1</v>
      </c>
      <c r="D2717" s="101" t="s">
        <v>5534</v>
      </c>
      <c r="E2717" s="101" t="s">
        <v>4748</v>
      </c>
      <c r="F2717" s="101" t="s">
        <v>1710</v>
      </c>
      <c r="G2717" s="102" t="s">
        <v>7146</v>
      </c>
      <c r="H2717" s="103">
        <v>0</v>
      </c>
      <c r="I2717" s="103">
        <v>12090</v>
      </c>
      <c r="K2717" s="101" t="s">
        <v>751</v>
      </c>
      <c r="L2717" s="101" t="s">
        <v>599</v>
      </c>
      <c r="M2717" s="101" t="s">
        <v>586</v>
      </c>
      <c r="N2717" s="101" t="s">
        <v>730</v>
      </c>
      <c r="O2717" s="101" t="s">
        <v>2183</v>
      </c>
    </row>
    <row r="2718" spans="1:15" hidden="1">
      <c r="A2718" s="101">
        <v>272</v>
      </c>
      <c r="B2718" s="101">
        <v>1337</v>
      </c>
      <c r="C2718" s="101">
        <v>1</v>
      </c>
      <c r="D2718" s="101" t="s">
        <v>5534</v>
      </c>
      <c r="E2718" s="101" t="s">
        <v>4748</v>
      </c>
      <c r="F2718" s="101" t="s">
        <v>1710</v>
      </c>
      <c r="G2718" s="102" t="s">
        <v>652</v>
      </c>
      <c r="H2718" s="103">
        <v>0</v>
      </c>
      <c r="I2718" s="103">
        <v>72540</v>
      </c>
      <c r="K2718" s="101" t="s">
        <v>751</v>
      </c>
      <c r="L2718" s="101" t="s">
        <v>599</v>
      </c>
      <c r="M2718" s="101" t="s">
        <v>586</v>
      </c>
      <c r="N2718" s="101" t="s">
        <v>730</v>
      </c>
      <c r="O2718" s="101" t="s">
        <v>5217</v>
      </c>
    </row>
    <row r="2719" spans="1:15" hidden="1">
      <c r="A2719" s="101">
        <v>272</v>
      </c>
      <c r="B2719" s="101">
        <v>1338</v>
      </c>
      <c r="C2719" s="101">
        <v>1</v>
      </c>
      <c r="D2719" s="101" t="s">
        <v>5534</v>
      </c>
      <c r="E2719" s="101" t="s">
        <v>4748</v>
      </c>
      <c r="F2719" s="101" t="s">
        <v>1710</v>
      </c>
      <c r="G2719" s="102" t="s">
        <v>7147</v>
      </c>
      <c r="H2719" s="103">
        <v>0</v>
      </c>
      <c r="I2719" s="103">
        <v>4138</v>
      </c>
      <c r="K2719" s="101" t="s">
        <v>751</v>
      </c>
      <c r="L2719" s="101" t="s">
        <v>599</v>
      </c>
      <c r="M2719" s="101" t="s">
        <v>586</v>
      </c>
      <c r="N2719" s="101" t="s">
        <v>730</v>
      </c>
      <c r="O2719" s="101" t="s">
        <v>7148</v>
      </c>
    </row>
    <row r="2720" spans="1:15" hidden="1">
      <c r="A2720" s="101">
        <v>272</v>
      </c>
      <c r="B2720" s="101">
        <v>1339</v>
      </c>
      <c r="C2720" s="101">
        <v>1</v>
      </c>
      <c r="D2720" s="101" t="s">
        <v>5534</v>
      </c>
      <c r="E2720" s="101" t="s">
        <v>4748</v>
      </c>
      <c r="F2720" s="101" t="s">
        <v>1710</v>
      </c>
      <c r="G2720" s="102" t="s">
        <v>7150</v>
      </c>
      <c r="H2720" s="103">
        <v>0</v>
      </c>
      <c r="I2720" s="103">
        <v>7672</v>
      </c>
      <c r="K2720" s="101" t="s">
        <v>751</v>
      </c>
      <c r="L2720" s="101" t="s">
        <v>599</v>
      </c>
      <c r="M2720" s="101" t="s">
        <v>586</v>
      </c>
      <c r="N2720" s="101" t="s">
        <v>730</v>
      </c>
      <c r="O2720" s="101" t="s">
        <v>2351</v>
      </c>
    </row>
    <row r="2721" spans="1:15" hidden="1">
      <c r="A2721" s="101">
        <v>272</v>
      </c>
      <c r="B2721" s="101">
        <v>1340</v>
      </c>
      <c r="C2721" s="101">
        <v>1</v>
      </c>
      <c r="D2721" s="101" t="s">
        <v>5534</v>
      </c>
      <c r="E2721" s="101" t="s">
        <v>4748</v>
      </c>
      <c r="F2721" s="101" t="s">
        <v>1710</v>
      </c>
      <c r="G2721" s="102" t="s">
        <v>7151</v>
      </c>
      <c r="H2721" s="103">
        <v>0</v>
      </c>
      <c r="I2721" s="103">
        <v>36270</v>
      </c>
      <c r="K2721" s="101" t="s">
        <v>751</v>
      </c>
      <c r="L2721" s="101" t="s">
        <v>599</v>
      </c>
      <c r="M2721" s="101" t="s">
        <v>586</v>
      </c>
      <c r="N2721" s="101" t="s">
        <v>730</v>
      </c>
      <c r="O2721" s="101" t="s">
        <v>3442</v>
      </c>
    </row>
    <row r="2722" spans="1:15" hidden="1">
      <c r="A2722" s="101">
        <v>272</v>
      </c>
      <c r="B2722" s="101">
        <v>1341</v>
      </c>
      <c r="C2722" s="101">
        <v>1</v>
      </c>
      <c r="D2722" s="101" t="s">
        <v>5534</v>
      </c>
      <c r="E2722" s="101" t="s">
        <v>4748</v>
      </c>
      <c r="F2722" s="101" t="s">
        <v>1710</v>
      </c>
      <c r="G2722" s="102" t="s">
        <v>5723</v>
      </c>
      <c r="H2722" s="103">
        <v>0</v>
      </c>
      <c r="I2722" s="103">
        <v>191580</v>
      </c>
      <c r="K2722" s="101" t="s">
        <v>751</v>
      </c>
      <c r="L2722" s="101" t="s">
        <v>599</v>
      </c>
      <c r="M2722" s="101" t="s">
        <v>586</v>
      </c>
      <c r="N2722" s="101" t="s">
        <v>730</v>
      </c>
      <c r="O2722" s="101" t="s">
        <v>385</v>
      </c>
    </row>
    <row r="2723" spans="1:15" hidden="1">
      <c r="A2723" s="101">
        <v>272</v>
      </c>
      <c r="B2723" s="101">
        <v>1342</v>
      </c>
      <c r="C2723" s="101">
        <v>1</v>
      </c>
      <c r="D2723" s="101" t="s">
        <v>5534</v>
      </c>
      <c r="E2723" s="101" t="s">
        <v>4748</v>
      </c>
      <c r="F2723" s="101" t="s">
        <v>1710</v>
      </c>
      <c r="G2723" s="102" t="s">
        <v>2531</v>
      </c>
      <c r="H2723" s="103">
        <v>0</v>
      </c>
      <c r="I2723" s="103">
        <v>587760</v>
      </c>
      <c r="K2723" s="101" t="s">
        <v>751</v>
      </c>
      <c r="L2723" s="101" t="s">
        <v>599</v>
      </c>
      <c r="M2723" s="101" t="s">
        <v>586</v>
      </c>
      <c r="N2723" s="101" t="s">
        <v>730</v>
      </c>
      <c r="O2723" s="101" t="s">
        <v>7153</v>
      </c>
    </row>
    <row r="2724" spans="1:15" hidden="1">
      <c r="A2724" s="101">
        <v>272</v>
      </c>
      <c r="B2724" s="101">
        <v>1343</v>
      </c>
      <c r="C2724" s="101">
        <v>1</v>
      </c>
      <c r="D2724" s="101" t="s">
        <v>5534</v>
      </c>
      <c r="E2724" s="101" t="s">
        <v>4748</v>
      </c>
      <c r="F2724" s="101" t="s">
        <v>1710</v>
      </c>
      <c r="G2724" s="102" t="s">
        <v>7155</v>
      </c>
      <c r="H2724" s="103">
        <v>0</v>
      </c>
      <c r="I2724" s="103">
        <v>43710</v>
      </c>
      <c r="K2724" s="101" t="s">
        <v>751</v>
      </c>
      <c r="L2724" s="101" t="s">
        <v>599</v>
      </c>
      <c r="M2724" s="101" t="s">
        <v>586</v>
      </c>
      <c r="N2724" s="101" t="s">
        <v>730</v>
      </c>
      <c r="O2724" s="101" t="s">
        <v>5582</v>
      </c>
    </row>
    <row r="2725" spans="1:15" hidden="1">
      <c r="A2725" s="101">
        <v>272</v>
      </c>
      <c r="B2725" s="101">
        <v>1344</v>
      </c>
      <c r="C2725" s="101">
        <v>1</v>
      </c>
      <c r="D2725" s="101" t="s">
        <v>5534</v>
      </c>
      <c r="E2725" s="101" t="s">
        <v>4748</v>
      </c>
      <c r="F2725" s="101" t="s">
        <v>1710</v>
      </c>
      <c r="G2725" s="102" t="s">
        <v>7156</v>
      </c>
      <c r="H2725" s="103">
        <v>0</v>
      </c>
      <c r="I2725" s="103">
        <v>42780</v>
      </c>
      <c r="K2725" s="101" t="s">
        <v>751</v>
      </c>
      <c r="L2725" s="101" t="s">
        <v>599</v>
      </c>
      <c r="M2725" s="101" t="s">
        <v>586</v>
      </c>
      <c r="N2725" s="101" t="s">
        <v>730</v>
      </c>
      <c r="O2725" s="101" t="s">
        <v>3264</v>
      </c>
    </row>
    <row r="2726" spans="1:15" hidden="1">
      <c r="A2726" s="101">
        <v>272</v>
      </c>
      <c r="B2726" s="101">
        <v>1345</v>
      </c>
      <c r="C2726" s="101">
        <v>1</v>
      </c>
      <c r="D2726" s="101" t="s">
        <v>5534</v>
      </c>
      <c r="E2726" s="101" t="s">
        <v>4748</v>
      </c>
      <c r="F2726" s="101" t="s">
        <v>6608</v>
      </c>
      <c r="G2726" s="102" t="s">
        <v>7158</v>
      </c>
      <c r="H2726" s="103">
        <v>0</v>
      </c>
      <c r="I2726" s="103">
        <v>26040</v>
      </c>
      <c r="K2726" s="101" t="s">
        <v>751</v>
      </c>
      <c r="L2726" s="101" t="s">
        <v>599</v>
      </c>
      <c r="M2726" s="101" t="s">
        <v>586</v>
      </c>
      <c r="N2726" s="101" t="s">
        <v>730</v>
      </c>
      <c r="O2726" s="101" t="s">
        <v>648</v>
      </c>
    </row>
    <row r="2727" spans="1:15" hidden="1">
      <c r="A2727" s="101">
        <v>272</v>
      </c>
      <c r="B2727" s="101">
        <v>1346</v>
      </c>
      <c r="C2727" s="101">
        <v>1</v>
      </c>
      <c r="D2727" s="101" t="s">
        <v>5534</v>
      </c>
      <c r="E2727" s="101" t="s">
        <v>4748</v>
      </c>
      <c r="F2727" s="101" t="s">
        <v>6608</v>
      </c>
      <c r="G2727" s="102" t="s">
        <v>7159</v>
      </c>
      <c r="H2727" s="103">
        <v>0</v>
      </c>
      <c r="I2727" s="103">
        <v>3385</v>
      </c>
      <c r="K2727" s="101" t="s">
        <v>751</v>
      </c>
      <c r="L2727" s="101" t="s">
        <v>599</v>
      </c>
      <c r="M2727" s="101" t="s">
        <v>586</v>
      </c>
      <c r="N2727" s="101" t="s">
        <v>730</v>
      </c>
      <c r="O2727" s="101" t="s">
        <v>5161</v>
      </c>
    </row>
    <row r="2728" spans="1:15" hidden="1">
      <c r="A2728" s="101">
        <v>272</v>
      </c>
      <c r="B2728" s="101">
        <v>1347</v>
      </c>
      <c r="C2728" s="101">
        <v>1</v>
      </c>
      <c r="D2728" s="101" t="s">
        <v>5534</v>
      </c>
      <c r="E2728" s="101" t="s">
        <v>4748</v>
      </c>
      <c r="F2728" s="101" t="s">
        <v>6608</v>
      </c>
      <c r="G2728" s="102" t="s">
        <v>5524</v>
      </c>
      <c r="H2728" s="103">
        <v>0</v>
      </c>
      <c r="I2728" s="103">
        <v>55800</v>
      </c>
      <c r="K2728" s="101" t="s">
        <v>751</v>
      </c>
      <c r="L2728" s="101" t="s">
        <v>599</v>
      </c>
      <c r="M2728" s="101" t="s">
        <v>586</v>
      </c>
      <c r="N2728" s="101" t="s">
        <v>730</v>
      </c>
      <c r="O2728" s="101" t="s">
        <v>1063</v>
      </c>
    </row>
    <row r="2729" spans="1:15" hidden="1">
      <c r="A2729" s="101">
        <v>272</v>
      </c>
      <c r="B2729" s="101">
        <v>1348</v>
      </c>
      <c r="C2729" s="101">
        <v>1</v>
      </c>
      <c r="D2729" s="101" t="s">
        <v>5534</v>
      </c>
      <c r="E2729" s="101" t="s">
        <v>4748</v>
      </c>
      <c r="F2729" s="101" t="s">
        <v>3795</v>
      </c>
      <c r="G2729" s="102" t="s">
        <v>7160</v>
      </c>
      <c r="H2729" s="103">
        <v>0</v>
      </c>
      <c r="I2729" s="103">
        <v>424080</v>
      </c>
      <c r="K2729" s="101" t="s">
        <v>751</v>
      </c>
      <c r="L2729" s="101" t="s">
        <v>599</v>
      </c>
      <c r="M2729" s="101" t="s">
        <v>586</v>
      </c>
      <c r="N2729" s="101" t="s">
        <v>730</v>
      </c>
      <c r="O2729" s="101" t="s">
        <v>1232</v>
      </c>
    </row>
    <row r="2730" spans="1:15" hidden="1">
      <c r="A2730" s="101">
        <v>272</v>
      </c>
      <c r="B2730" s="101">
        <v>1349</v>
      </c>
      <c r="C2730" s="101">
        <v>1</v>
      </c>
      <c r="D2730" s="101" t="s">
        <v>5534</v>
      </c>
      <c r="E2730" s="101" t="s">
        <v>4748</v>
      </c>
      <c r="F2730" s="101" t="s">
        <v>4425</v>
      </c>
      <c r="G2730" s="102" t="s">
        <v>7161</v>
      </c>
      <c r="H2730" s="103">
        <v>0</v>
      </c>
      <c r="I2730" s="103">
        <v>11160</v>
      </c>
      <c r="K2730" s="101" t="s">
        <v>751</v>
      </c>
      <c r="L2730" s="101" t="s">
        <v>599</v>
      </c>
      <c r="M2730" s="101" t="s">
        <v>586</v>
      </c>
      <c r="N2730" s="101" t="s">
        <v>730</v>
      </c>
      <c r="O2730" s="101" t="s">
        <v>5850</v>
      </c>
    </row>
    <row r="2731" spans="1:15" hidden="1">
      <c r="A2731" s="101">
        <v>272</v>
      </c>
      <c r="B2731" s="101">
        <v>1350</v>
      </c>
      <c r="C2731" s="101">
        <v>1</v>
      </c>
      <c r="D2731" s="101" t="s">
        <v>5534</v>
      </c>
      <c r="E2731" s="101" t="s">
        <v>4748</v>
      </c>
      <c r="F2731" s="101" t="s">
        <v>2009</v>
      </c>
      <c r="G2731" s="102" t="s">
        <v>1901</v>
      </c>
      <c r="H2731" s="103">
        <v>0</v>
      </c>
      <c r="I2731" s="103">
        <v>150660</v>
      </c>
      <c r="K2731" s="101" t="s">
        <v>751</v>
      </c>
      <c r="L2731" s="101" t="s">
        <v>599</v>
      </c>
      <c r="M2731" s="101" t="s">
        <v>586</v>
      </c>
      <c r="N2731" s="101" t="s">
        <v>730</v>
      </c>
      <c r="O2731" s="101" t="s">
        <v>5142</v>
      </c>
    </row>
    <row r="2732" spans="1:15" hidden="1">
      <c r="A2732" s="101">
        <v>272</v>
      </c>
      <c r="B2732" s="101">
        <v>1351</v>
      </c>
      <c r="C2732" s="101">
        <v>1</v>
      </c>
      <c r="D2732" s="101" t="s">
        <v>5534</v>
      </c>
      <c r="E2732" s="101" t="s">
        <v>4748</v>
      </c>
      <c r="F2732" s="101" t="s">
        <v>2323</v>
      </c>
      <c r="G2732" s="102" t="s">
        <v>7163</v>
      </c>
      <c r="H2732" s="103">
        <v>0</v>
      </c>
      <c r="I2732" s="103">
        <v>6045</v>
      </c>
      <c r="K2732" s="101" t="s">
        <v>751</v>
      </c>
      <c r="L2732" s="101" t="s">
        <v>599</v>
      </c>
      <c r="M2732" s="101" t="s">
        <v>586</v>
      </c>
      <c r="N2732" s="101" t="s">
        <v>730</v>
      </c>
      <c r="O2732" s="101" t="s">
        <v>5394</v>
      </c>
    </row>
    <row r="2733" spans="1:15" hidden="1">
      <c r="A2733" s="101">
        <v>272</v>
      </c>
      <c r="B2733" s="101">
        <v>1352</v>
      </c>
      <c r="C2733" s="101">
        <v>1</v>
      </c>
      <c r="D2733" s="101" t="s">
        <v>5534</v>
      </c>
      <c r="E2733" s="101" t="s">
        <v>4748</v>
      </c>
      <c r="F2733" s="101" t="s">
        <v>2323</v>
      </c>
      <c r="G2733" s="102" t="s">
        <v>7164</v>
      </c>
      <c r="H2733" s="103">
        <v>0</v>
      </c>
      <c r="I2733" s="103">
        <v>50220</v>
      </c>
      <c r="K2733" s="101" t="s">
        <v>751</v>
      </c>
      <c r="L2733" s="101" t="s">
        <v>599</v>
      </c>
      <c r="M2733" s="101" t="s">
        <v>586</v>
      </c>
      <c r="N2733" s="101" t="s">
        <v>730</v>
      </c>
      <c r="O2733" s="101" t="s">
        <v>5260</v>
      </c>
    </row>
    <row r="2734" spans="1:15" hidden="1">
      <c r="A2734" s="101">
        <v>272</v>
      </c>
      <c r="B2734" s="101">
        <v>1353</v>
      </c>
      <c r="C2734" s="101">
        <v>1</v>
      </c>
      <c r="D2734" s="101" t="s">
        <v>5534</v>
      </c>
      <c r="E2734" s="101" t="s">
        <v>4748</v>
      </c>
      <c r="F2734" s="101" t="s">
        <v>2323</v>
      </c>
      <c r="G2734" s="102" t="s">
        <v>7166</v>
      </c>
      <c r="H2734" s="103">
        <v>0</v>
      </c>
      <c r="I2734" s="103">
        <v>26040</v>
      </c>
      <c r="K2734" s="101" t="s">
        <v>751</v>
      </c>
      <c r="L2734" s="101" t="s">
        <v>599</v>
      </c>
      <c r="M2734" s="101" t="s">
        <v>586</v>
      </c>
      <c r="N2734" s="101" t="s">
        <v>730</v>
      </c>
      <c r="O2734" s="101" t="s">
        <v>648</v>
      </c>
    </row>
    <row r="2735" spans="1:15" hidden="1">
      <c r="A2735" s="101">
        <v>272</v>
      </c>
      <c r="B2735" s="101">
        <v>1354</v>
      </c>
      <c r="C2735" s="101">
        <v>1</v>
      </c>
      <c r="D2735" s="101" t="s">
        <v>5534</v>
      </c>
      <c r="E2735" s="101" t="s">
        <v>4748</v>
      </c>
      <c r="F2735" s="101" t="s">
        <v>2323</v>
      </c>
      <c r="G2735" s="102" t="s">
        <v>5950</v>
      </c>
      <c r="H2735" s="103">
        <v>0</v>
      </c>
      <c r="I2735" s="103">
        <v>722610</v>
      </c>
      <c r="K2735" s="101" t="s">
        <v>751</v>
      </c>
      <c r="L2735" s="101" t="s">
        <v>599</v>
      </c>
      <c r="M2735" s="101" t="s">
        <v>586</v>
      </c>
      <c r="N2735" s="101" t="s">
        <v>730</v>
      </c>
      <c r="O2735" s="101" t="s">
        <v>7167</v>
      </c>
    </row>
    <row r="2736" spans="1:15" hidden="1">
      <c r="A2736" s="101">
        <v>272</v>
      </c>
      <c r="B2736" s="101">
        <v>1355</v>
      </c>
      <c r="C2736" s="101">
        <v>1</v>
      </c>
      <c r="D2736" s="101" t="s">
        <v>5534</v>
      </c>
      <c r="E2736" s="101" t="s">
        <v>4748</v>
      </c>
      <c r="F2736" s="101" t="s">
        <v>2323</v>
      </c>
      <c r="G2736" s="102" t="s">
        <v>7169</v>
      </c>
      <c r="H2736" s="103">
        <v>0</v>
      </c>
      <c r="I2736" s="103">
        <v>15810</v>
      </c>
      <c r="K2736" s="101" t="s">
        <v>751</v>
      </c>
      <c r="L2736" s="101" t="s">
        <v>599</v>
      </c>
      <c r="M2736" s="101" t="s">
        <v>586</v>
      </c>
      <c r="N2736" s="101" t="s">
        <v>730</v>
      </c>
      <c r="O2736" s="101" t="s">
        <v>996</v>
      </c>
    </row>
    <row r="2737" spans="1:15" hidden="1">
      <c r="A2737" s="101">
        <v>272</v>
      </c>
      <c r="B2737" s="101">
        <v>1356</v>
      </c>
      <c r="C2737" s="101">
        <v>1</v>
      </c>
      <c r="D2737" s="101" t="s">
        <v>5534</v>
      </c>
      <c r="E2737" s="101" t="s">
        <v>4748</v>
      </c>
      <c r="F2737" s="101" t="s">
        <v>5623</v>
      </c>
      <c r="G2737" s="102" t="s">
        <v>7170</v>
      </c>
      <c r="H2737" s="103">
        <v>0</v>
      </c>
      <c r="I2737" s="103">
        <v>24180</v>
      </c>
      <c r="K2737" s="101" t="s">
        <v>751</v>
      </c>
      <c r="L2737" s="101" t="s">
        <v>599</v>
      </c>
      <c r="M2737" s="101" t="s">
        <v>586</v>
      </c>
      <c r="N2737" s="101" t="s">
        <v>730</v>
      </c>
      <c r="O2737" s="101" t="s">
        <v>2327</v>
      </c>
    </row>
    <row r="2738" spans="1:15" hidden="1">
      <c r="A2738" s="101">
        <v>272</v>
      </c>
      <c r="B2738" s="101">
        <v>1357</v>
      </c>
      <c r="C2738" s="101">
        <v>1</v>
      </c>
      <c r="D2738" s="101" t="s">
        <v>5534</v>
      </c>
      <c r="E2738" s="101" t="s">
        <v>4748</v>
      </c>
      <c r="F2738" s="101" t="s">
        <v>5623</v>
      </c>
      <c r="G2738" s="102" t="s">
        <v>4247</v>
      </c>
      <c r="H2738" s="103">
        <v>0</v>
      </c>
      <c r="I2738" s="103">
        <v>315270</v>
      </c>
      <c r="K2738" s="101" t="s">
        <v>751</v>
      </c>
      <c r="L2738" s="101" t="s">
        <v>599</v>
      </c>
      <c r="M2738" s="101" t="s">
        <v>586</v>
      </c>
      <c r="N2738" s="101" t="s">
        <v>730</v>
      </c>
      <c r="O2738" s="101" t="s">
        <v>3380</v>
      </c>
    </row>
    <row r="2739" spans="1:15" hidden="1">
      <c r="A2739" s="101">
        <v>272</v>
      </c>
      <c r="B2739" s="101">
        <v>1358</v>
      </c>
      <c r="C2739" s="101">
        <v>1</v>
      </c>
      <c r="D2739" s="101" t="s">
        <v>5534</v>
      </c>
      <c r="E2739" s="101" t="s">
        <v>4748</v>
      </c>
      <c r="F2739" s="101" t="s">
        <v>7171</v>
      </c>
      <c r="G2739" s="102" t="s">
        <v>7174</v>
      </c>
      <c r="H2739" s="103">
        <v>0</v>
      </c>
      <c r="I2739" s="103">
        <v>41850</v>
      </c>
      <c r="K2739" s="101" t="s">
        <v>751</v>
      </c>
      <c r="L2739" s="101" t="s">
        <v>599</v>
      </c>
      <c r="M2739" s="101" t="s">
        <v>586</v>
      </c>
      <c r="N2739" s="101" t="s">
        <v>730</v>
      </c>
      <c r="O2739" s="101" t="s">
        <v>6007</v>
      </c>
    </row>
    <row r="2740" spans="1:15" hidden="1">
      <c r="A2740" s="101">
        <v>272</v>
      </c>
      <c r="B2740" s="101">
        <v>1359</v>
      </c>
      <c r="C2740" s="101">
        <v>1</v>
      </c>
      <c r="D2740" s="101" t="s">
        <v>5534</v>
      </c>
      <c r="E2740" s="101" t="s">
        <v>4748</v>
      </c>
      <c r="F2740" s="101" t="s">
        <v>7171</v>
      </c>
      <c r="G2740" s="102" t="s">
        <v>6101</v>
      </c>
      <c r="H2740" s="103">
        <v>0</v>
      </c>
      <c r="I2740" s="103">
        <v>61380</v>
      </c>
      <c r="K2740" s="101" t="s">
        <v>751</v>
      </c>
      <c r="L2740" s="101" t="s">
        <v>599</v>
      </c>
      <c r="M2740" s="101" t="s">
        <v>586</v>
      </c>
      <c r="N2740" s="101" t="s">
        <v>730</v>
      </c>
      <c r="O2740" s="101" t="s">
        <v>5478</v>
      </c>
    </row>
    <row r="2741" spans="1:15" hidden="1">
      <c r="A2741" s="101">
        <v>272</v>
      </c>
      <c r="B2741" s="101">
        <v>1360</v>
      </c>
      <c r="C2741" s="101">
        <v>1</v>
      </c>
      <c r="D2741" s="101" t="s">
        <v>5534</v>
      </c>
      <c r="E2741" s="101" t="s">
        <v>4748</v>
      </c>
      <c r="F2741" s="101" t="s">
        <v>7171</v>
      </c>
      <c r="G2741" s="102" t="s">
        <v>3119</v>
      </c>
      <c r="H2741" s="103">
        <v>0</v>
      </c>
      <c r="I2741" s="103">
        <v>13950</v>
      </c>
      <c r="K2741" s="101" t="s">
        <v>751</v>
      </c>
      <c r="L2741" s="101" t="s">
        <v>599</v>
      </c>
      <c r="M2741" s="101" t="s">
        <v>586</v>
      </c>
      <c r="N2741" s="101" t="s">
        <v>730</v>
      </c>
      <c r="O2741" s="101" t="s">
        <v>5577</v>
      </c>
    </row>
    <row r="2742" spans="1:15" hidden="1">
      <c r="A2742" s="101">
        <v>272</v>
      </c>
      <c r="B2742" s="101">
        <v>1361</v>
      </c>
      <c r="C2742" s="101">
        <v>1</v>
      </c>
      <c r="D2742" s="101" t="s">
        <v>5534</v>
      </c>
      <c r="E2742" s="101" t="s">
        <v>4748</v>
      </c>
      <c r="F2742" s="101" t="s">
        <v>7171</v>
      </c>
      <c r="G2742" s="102" t="s">
        <v>2163</v>
      </c>
      <c r="H2742" s="103">
        <v>0</v>
      </c>
      <c r="I2742" s="103">
        <v>82770</v>
      </c>
      <c r="K2742" s="101" t="s">
        <v>751</v>
      </c>
      <c r="L2742" s="101" t="s">
        <v>599</v>
      </c>
      <c r="M2742" s="101" t="s">
        <v>586</v>
      </c>
      <c r="N2742" s="101" t="s">
        <v>730</v>
      </c>
      <c r="O2742" s="101" t="s">
        <v>528</v>
      </c>
    </row>
    <row r="2743" spans="1:15" hidden="1">
      <c r="A2743" s="101">
        <v>272</v>
      </c>
      <c r="B2743" s="101">
        <v>1362</v>
      </c>
      <c r="C2743" s="101">
        <v>1</v>
      </c>
      <c r="D2743" s="101" t="s">
        <v>5534</v>
      </c>
      <c r="E2743" s="101" t="s">
        <v>4748</v>
      </c>
      <c r="F2743" s="101" t="s">
        <v>7171</v>
      </c>
      <c r="G2743" s="102" t="s">
        <v>7176</v>
      </c>
      <c r="H2743" s="103">
        <v>0</v>
      </c>
      <c r="I2743" s="103">
        <v>83700</v>
      </c>
      <c r="K2743" s="101" t="s">
        <v>751</v>
      </c>
      <c r="L2743" s="101" t="s">
        <v>599</v>
      </c>
      <c r="M2743" s="101" t="s">
        <v>586</v>
      </c>
      <c r="N2743" s="101" t="s">
        <v>730</v>
      </c>
      <c r="O2743" s="101" t="s">
        <v>3123</v>
      </c>
    </row>
    <row r="2744" spans="1:15" hidden="1">
      <c r="A2744" s="101">
        <v>272</v>
      </c>
      <c r="B2744" s="101">
        <v>1363</v>
      </c>
      <c r="C2744" s="101">
        <v>1</v>
      </c>
      <c r="D2744" s="101" t="s">
        <v>5534</v>
      </c>
      <c r="E2744" s="101" t="s">
        <v>4748</v>
      </c>
      <c r="F2744" s="101" t="s">
        <v>7171</v>
      </c>
      <c r="G2744" s="102" t="s">
        <v>552</v>
      </c>
      <c r="H2744" s="103">
        <v>0</v>
      </c>
      <c r="I2744" s="103">
        <v>132060</v>
      </c>
      <c r="K2744" s="101" t="s">
        <v>751</v>
      </c>
      <c r="L2744" s="101" t="s">
        <v>599</v>
      </c>
      <c r="M2744" s="101" t="s">
        <v>586</v>
      </c>
      <c r="N2744" s="101" t="s">
        <v>730</v>
      </c>
      <c r="O2744" s="101" t="s">
        <v>38</v>
      </c>
    </row>
    <row r="2745" spans="1:15" hidden="1">
      <c r="A2745" s="101">
        <v>272</v>
      </c>
      <c r="B2745" s="101">
        <v>1364</v>
      </c>
      <c r="C2745" s="101">
        <v>1</v>
      </c>
      <c r="D2745" s="101" t="s">
        <v>5534</v>
      </c>
      <c r="E2745" s="101" t="s">
        <v>4748</v>
      </c>
      <c r="F2745" s="101" t="s">
        <v>7177</v>
      </c>
      <c r="G2745" s="102" t="s">
        <v>7179</v>
      </c>
      <c r="H2745" s="103">
        <v>0</v>
      </c>
      <c r="I2745" s="103">
        <v>11160</v>
      </c>
      <c r="K2745" s="101" t="s">
        <v>751</v>
      </c>
      <c r="L2745" s="101" t="s">
        <v>599</v>
      </c>
      <c r="M2745" s="101" t="s">
        <v>586</v>
      </c>
      <c r="N2745" s="101" t="s">
        <v>730</v>
      </c>
      <c r="O2745" s="101" t="s">
        <v>5850</v>
      </c>
    </row>
    <row r="2746" spans="1:15" hidden="1">
      <c r="A2746" s="101">
        <v>272</v>
      </c>
      <c r="B2746" s="101">
        <v>1365</v>
      </c>
      <c r="C2746" s="101">
        <v>1</v>
      </c>
      <c r="D2746" s="101" t="s">
        <v>5534</v>
      </c>
      <c r="E2746" s="101" t="s">
        <v>4748</v>
      </c>
      <c r="F2746" s="101" t="s">
        <v>7177</v>
      </c>
      <c r="G2746" s="102" t="s">
        <v>7182</v>
      </c>
      <c r="H2746" s="103">
        <v>0</v>
      </c>
      <c r="I2746" s="103">
        <v>10230</v>
      </c>
      <c r="K2746" s="101" t="s">
        <v>751</v>
      </c>
      <c r="L2746" s="101" t="s">
        <v>599</v>
      </c>
      <c r="M2746" s="101" t="s">
        <v>586</v>
      </c>
      <c r="N2746" s="101" t="s">
        <v>730</v>
      </c>
      <c r="O2746" s="101" t="s">
        <v>4011</v>
      </c>
    </row>
    <row r="2747" spans="1:15" hidden="1">
      <c r="A2747" s="101">
        <v>272</v>
      </c>
      <c r="B2747" s="101">
        <v>1366</v>
      </c>
      <c r="C2747" s="101">
        <v>1</v>
      </c>
      <c r="D2747" s="101" t="s">
        <v>5534</v>
      </c>
      <c r="E2747" s="101" t="s">
        <v>4748</v>
      </c>
      <c r="F2747" s="101" t="s">
        <v>7177</v>
      </c>
      <c r="G2747" s="102" t="s">
        <v>4582</v>
      </c>
      <c r="H2747" s="103">
        <v>0</v>
      </c>
      <c r="I2747" s="103">
        <v>5952</v>
      </c>
      <c r="K2747" s="101" t="s">
        <v>751</v>
      </c>
      <c r="L2747" s="101" t="s">
        <v>599</v>
      </c>
      <c r="M2747" s="101" t="s">
        <v>586</v>
      </c>
      <c r="N2747" s="101" t="s">
        <v>730</v>
      </c>
      <c r="O2747" s="101" t="s">
        <v>7183</v>
      </c>
    </row>
    <row r="2748" spans="1:15" hidden="1">
      <c r="A2748" s="101">
        <v>272</v>
      </c>
      <c r="B2748" s="101">
        <v>1367</v>
      </c>
      <c r="C2748" s="101">
        <v>1</v>
      </c>
      <c r="D2748" s="101" t="s">
        <v>5534</v>
      </c>
      <c r="E2748" s="101" t="s">
        <v>4748</v>
      </c>
      <c r="F2748" s="101" t="s">
        <v>7177</v>
      </c>
      <c r="G2748" s="102" t="s">
        <v>4947</v>
      </c>
      <c r="H2748" s="103">
        <v>0</v>
      </c>
      <c r="I2748" s="103">
        <v>1999</v>
      </c>
      <c r="K2748" s="101" t="s">
        <v>751</v>
      </c>
      <c r="L2748" s="101" t="s">
        <v>599</v>
      </c>
      <c r="M2748" s="101" t="s">
        <v>586</v>
      </c>
      <c r="N2748" s="101" t="s">
        <v>730</v>
      </c>
      <c r="O2748" s="101" t="s">
        <v>6206</v>
      </c>
    </row>
    <row r="2749" spans="1:15" hidden="1">
      <c r="A2749" s="101">
        <v>272</v>
      </c>
      <c r="B2749" s="101">
        <v>1368</v>
      </c>
      <c r="C2749" s="101">
        <v>1</v>
      </c>
      <c r="D2749" s="101" t="s">
        <v>5534</v>
      </c>
      <c r="E2749" s="101" t="s">
        <v>4748</v>
      </c>
      <c r="F2749" s="101" t="s">
        <v>7184</v>
      </c>
      <c r="G2749" s="102" t="s">
        <v>6492</v>
      </c>
      <c r="H2749" s="103">
        <v>0</v>
      </c>
      <c r="I2749" s="103">
        <v>189720</v>
      </c>
      <c r="K2749" s="101" t="s">
        <v>751</v>
      </c>
      <c r="L2749" s="101" t="s">
        <v>599</v>
      </c>
      <c r="M2749" s="101" t="s">
        <v>586</v>
      </c>
      <c r="N2749" s="101" t="s">
        <v>730</v>
      </c>
      <c r="O2749" s="101" t="s">
        <v>5480</v>
      </c>
    </row>
    <row r="2750" spans="1:15" hidden="1">
      <c r="A2750" s="101">
        <v>272</v>
      </c>
      <c r="B2750" s="101">
        <v>1369</v>
      </c>
      <c r="C2750" s="101">
        <v>1</v>
      </c>
      <c r="D2750" s="101" t="s">
        <v>5534</v>
      </c>
      <c r="E2750" s="101" t="s">
        <v>539</v>
      </c>
      <c r="F2750" s="101" t="s">
        <v>4869</v>
      </c>
      <c r="G2750" s="102" t="s">
        <v>7185</v>
      </c>
      <c r="H2750" s="103">
        <v>0</v>
      </c>
      <c r="I2750" s="103">
        <v>23250</v>
      </c>
      <c r="K2750" s="101" t="s">
        <v>751</v>
      </c>
      <c r="L2750" s="101" t="s">
        <v>599</v>
      </c>
      <c r="M2750" s="101" t="s">
        <v>586</v>
      </c>
      <c r="N2750" s="101" t="s">
        <v>730</v>
      </c>
      <c r="O2750" s="101" t="s">
        <v>3510</v>
      </c>
    </row>
    <row r="2751" spans="1:15" hidden="1">
      <c r="A2751" s="101">
        <v>272</v>
      </c>
      <c r="B2751" s="101">
        <v>1370</v>
      </c>
      <c r="C2751" s="101">
        <v>1</v>
      </c>
      <c r="D2751" s="101" t="s">
        <v>5534</v>
      </c>
      <c r="E2751" s="101" t="s">
        <v>539</v>
      </c>
      <c r="F2751" s="101" t="s">
        <v>4869</v>
      </c>
      <c r="G2751" s="102" t="s">
        <v>6622</v>
      </c>
      <c r="H2751" s="103">
        <v>0</v>
      </c>
      <c r="I2751" s="103">
        <v>64170</v>
      </c>
      <c r="K2751" s="101" t="s">
        <v>751</v>
      </c>
      <c r="L2751" s="101" t="s">
        <v>599</v>
      </c>
      <c r="M2751" s="101" t="s">
        <v>586</v>
      </c>
      <c r="N2751" s="101" t="s">
        <v>730</v>
      </c>
      <c r="O2751" s="101" t="s">
        <v>1932</v>
      </c>
    </row>
    <row r="2752" spans="1:15" hidden="1">
      <c r="A2752" s="101">
        <v>272</v>
      </c>
      <c r="B2752" s="101">
        <v>1371</v>
      </c>
      <c r="C2752" s="101">
        <v>1</v>
      </c>
      <c r="D2752" s="101" t="s">
        <v>5534</v>
      </c>
      <c r="E2752" s="101" t="s">
        <v>539</v>
      </c>
      <c r="F2752" s="101" t="s">
        <v>4869</v>
      </c>
      <c r="G2752" s="102" t="s">
        <v>5593</v>
      </c>
      <c r="H2752" s="103">
        <v>0</v>
      </c>
      <c r="I2752" s="103">
        <v>65100</v>
      </c>
      <c r="K2752" s="101" t="s">
        <v>751</v>
      </c>
      <c r="L2752" s="101" t="s">
        <v>599</v>
      </c>
      <c r="M2752" s="101" t="s">
        <v>586</v>
      </c>
      <c r="N2752" s="101" t="s">
        <v>730</v>
      </c>
      <c r="O2752" s="101" t="s">
        <v>5774</v>
      </c>
    </row>
    <row r="2753" spans="1:15" hidden="1">
      <c r="A2753" s="101">
        <v>272</v>
      </c>
      <c r="B2753" s="101">
        <v>1372</v>
      </c>
      <c r="C2753" s="101">
        <v>1</v>
      </c>
      <c r="D2753" s="101" t="s">
        <v>5534</v>
      </c>
      <c r="E2753" s="101" t="s">
        <v>539</v>
      </c>
      <c r="F2753" s="101" t="s">
        <v>1387</v>
      </c>
      <c r="G2753" s="102" t="s">
        <v>6877</v>
      </c>
      <c r="H2753" s="103">
        <v>0</v>
      </c>
      <c r="I2753" s="103">
        <v>28830</v>
      </c>
      <c r="K2753" s="101" t="s">
        <v>751</v>
      </c>
      <c r="L2753" s="101" t="s">
        <v>599</v>
      </c>
      <c r="M2753" s="101" t="s">
        <v>586</v>
      </c>
      <c r="N2753" s="101" t="s">
        <v>730</v>
      </c>
      <c r="O2753" s="101" t="s">
        <v>4853</v>
      </c>
    </row>
    <row r="2754" spans="1:15" hidden="1">
      <c r="A2754" s="101">
        <v>272</v>
      </c>
      <c r="B2754" s="101">
        <v>1373</v>
      </c>
      <c r="C2754" s="101">
        <v>1</v>
      </c>
      <c r="D2754" s="101" t="s">
        <v>5534</v>
      </c>
      <c r="E2754" s="101" t="s">
        <v>539</v>
      </c>
      <c r="F2754" s="101" t="s">
        <v>7186</v>
      </c>
      <c r="G2754" s="102" t="s">
        <v>7187</v>
      </c>
      <c r="H2754" s="103">
        <v>0</v>
      </c>
      <c r="I2754" s="103">
        <v>199950</v>
      </c>
      <c r="K2754" s="101" t="s">
        <v>751</v>
      </c>
      <c r="L2754" s="101" t="s">
        <v>599</v>
      </c>
      <c r="M2754" s="101" t="s">
        <v>586</v>
      </c>
      <c r="N2754" s="101" t="s">
        <v>730</v>
      </c>
      <c r="O2754" s="101" t="s">
        <v>5826</v>
      </c>
    </row>
    <row r="2755" spans="1:15" hidden="1">
      <c r="A2755" s="101">
        <v>272</v>
      </c>
      <c r="B2755" s="101">
        <v>1374</v>
      </c>
      <c r="C2755" s="101">
        <v>1</v>
      </c>
      <c r="D2755" s="101" t="s">
        <v>5534</v>
      </c>
      <c r="E2755" s="101" t="s">
        <v>539</v>
      </c>
      <c r="F2755" s="101" t="s">
        <v>7186</v>
      </c>
      <c r="G2755" s="102" t="s">
        <v>7189</v>
      </c>
      <c r="H2755" s="103">
        <v>0</v>
      </c>
      <c r="I2755" s="103">
        <v>506850</v>
      </c>
      <c r="K2755" s="101" t="s">
        <v>751</v>
      </c>
      <c r="L2755" s="101" t="s">
        <v>599</v>
      </c>
      <c r="M2755" s="101" t="s">
        <v>586</v>
      </c>
      <c r="N2755" s="101" t="s">
        <v>730</v>
      </c>
      <c r="O2755" s="101" t="s">
        <v>7191</v>
      </c>
    </row>
    <row r="2756" spans="1:15" hidden="1">
      <c r="A2756" s="101">
        <v>272</v>
      </c>
      <c r="B2756" s="101">
        <v>1375</v>
      </c>
      <c r="C2756" s="101">
        <v>1</v>
      </c>
      <c r="D2756" s="101" t="s">
        <v>5534</v>
      </c>
      <c r="E2756" s="101" t="s">
        <v>539</v>
      </c>
      <c r="F2756" s="101" t="s">
        <v>7186</v>
      </c>
      <c r="G2756" s="102" t="s">
        <v>7192</v>
      </c>
      <c r="H2756" s="103">
        <v>0</v>
      </c>
      <c r="I2756" s="103">
        <v>273420</v>
      </c>
      <c r="K2756" s="101" t="s">
        <v>751</v>
      </c>
      <c r="L2756" s="101" t="s">
        <v>599</v>
      </c>
      <c r="M2756" s="101" t="s">
        <v>586</v>
      </c>
      <c r="N2756" s="101" t="s">
        <v>730</v>
      </c>
      <c r="O2756" s="101" t="s">
        <v>7194</v>
      </c>
    </row>
    <row r="2757" spans="1:15" hidden="1">
      <c r="A2757" s="101">
        <v>272</v>
      </c>
      <c r="B2757" s="101">
        <v>1376</v>
      </c>
      <c r="C2757" s="101">
        <v>1</v>
      </c>
      <c r="D2757" s="101" t="s">
        <v>5534</v>
      </c>
      <c r="E2757" s="101" t="s">
        <v>539</v>
      </c>
      <c r="F2757" s="101" t="s">
        <v>4028</v>
      </c>
      <c r="G2757" s="102" t="s">
        <v>7196</v>
      </c>
      <c r="H2757" s="103">
        <v>0</v>
      </c>
      <c r="I2757" s="103">
        <v>91140</v>
      </c>
      <c r="K2757" s="101" t="s">
        <v>751</v>
      </c>
      <c r="L2757" s="101" t="s">
        <v>599</v>
      </c>
      <c r="M2757" s="101" t="s">
        <v>586</v>
      </c>
      <c r="N2757" s="101" t="s">
        <v>730</v>
      </c>
      <c r="O2757" s="101" t="s">
        <v>6372</v>
      </c>
    </row>
    <row r="2758" spans="1:15" hidden="1">
      <c r="A2758" s="101">
        <v>272</v>
      </c>
      <c r="B2758" s="101">
        <v>1377</v>
      </c>
      <c r="C2758" s="101">
        <v>1</v>
      </c>
      <c r="D2758" s="101" t="s">
        <v>5534</v>
      </c>
      <c r="E2758" s="101" t="s">
        <v>539</v>
      </c>
      <c r="F2758" s="101" t="s">
        <v>4028</v>
      </c>
      <c r="G2758" s="102" t="s">
        <v>7197</v>
      </c>
      <c r="H2758" s="103">
        <v>0</v>
      </c>
      <c r="I2758" s="103">
        <v>32550</v>
      </c>
      <c r="K2758" s="101" t="s">
        <v>751</v>
      </c>
      <c r="L2758" s="101" t="s">
        <v>599</v>
      </c>
      <c r="M2758" s="101" t="s">
        <v>586</v>
      </c>
      <c r="N2758" s="101" t="s">
        <v>730</v>
      </c>
      <c r="O2758" s="101" t="s">
        <v>5533</v>
      </c>
    </row>
    <row r="2759" spans="1:15" hidden="1">
      <c r="A2759" s="101">
        <v>272</v>
      </c>
      <c r="B2759" s="101">
        <v>1378</v>
      </c>
      <c r="C2759" s="101">
        <v>1</v>
      </c>
      <c r="D2759" s="101" t="s">
        <v>5534</v>
      </c>
      <c r="E2759" s="101" t="s">
        <v>539</v>
      </c>
      <c r="F2759" s="101" t="s">
        <v>4028</v>
      </c>
      <c r="G2759" s="102" t="s">
        <v>7198</v>
      </c>
      <c r="H2759" s="103">
        <v>0</v>
      </c>
      <c r="I2759" s="103">
        <v>2529</v>
      </c>
      <c r="K2759" s="101" t="s">
        <v>751</v>
      </c>
      <c r="L2759" s="101" t="s">
        <v>599</v>
      </c>
      <c r="M2759" s="101" t="s">
        <v>586</v>
      </c>
      <c r="N2759" s="101" t="s">
        <v>730</v>
      </c>
      <c r="O2759" s="101" t="s">
        <v>2910</v>
      </c>
    </row>
    <row r="2760" spans="1:15" hidden="1">
      <c r="A2760" s="101">
        <v>272</v>
      </c>
      <c r="B2760" s="101">
        <v>1379</v>
      </c>
      <c r="C2760" s="101">
        <v>1</v>
      </c>
      <c r="D2760" s="101" t="s">
        <v>5534</v>
      </c>
      <c r="E2760" s="101" t="s">
        <v>539</v>
      </c>
      <c r="F2760" s="101" t="s">
        <v>4028</v>
      </c>
      <c r="G2760" s="102" t="s">
        <v>3242</v>
      </c>
      <c r="H2760" s="103">
        <v>0</v>
      </c>
      <c r="I2760" s="103">
        <v>3515</v>
      </c>
      <c r="K2760" s="101" t="s">
        <v>751</v>
      </c>
      <c r="L2760" s="101" t="s">
        <v>599</v>
      </c>
      <c r="M2760" s="101" t="s">
        <v>586</v>
      </c>
      <c r="N2760" s="101" t="s">
        <v>730</v>
      </c>
      <c r="O2760" s="101" t="s">
        <v>31</v>
      </c>
    </row>
    <row r="2761" spans="1:15" hidden="1">
      <c r="A2761" s="101">
        <v>272</v>
      </c>
      <c r="B2761" s="101">
        <v>1380</v>
      </c>
      <c r="C2761" s="101">
        <v>1</v>
      </c>
      <c r="D2761" s="101" t="s">
        <v>5534</v>
      </c>
      <c r="E2761" s="101" t="s">
        <v>539</v>
      </c>
      <c r="F2761" s="101" t="s">
        <v>4028</v>
      </c>
      <c r="G2761" s="102" t="s">
        <v>1938</v>
      </c>
      <c r="H2761" s="103">
        <v>0</v>
      </c>
      <c r="I2761" s="103">
        <v>63240</v>
      </c>
      <c r="K2761" s="101" t="s">
        <v>751</v>
      </c>
      <c r="L2761" s="101" t="s">
        <v>599</v>
      </c>
      <c r="M2761" s="101" t="s">
        <v>586</v>
      </c>
      <c r="N2761" s="101" t="s">
        <v>730</v>
      </c>
      <c r="O2761" s="101" t="s">
        <v>4396</v>
      </c>
    </row>
    <row r="2762" spans="1:15" hidden="1">
      <c r="A2762" s="101">
        <v>272</v>
      </c>
      <c r="B2762" s="101">
        <v>1381</v>
      </c>
      <c r="C2762" s="101">
        <v>1</v>
      </c>
      <c r="D2762" s="101" t="s">
        <v>5534</v>
      </c>
      <c r="E2762" s="101" t="s">
        <v>539</v>
      </c>
      <c r="F2762" s="101" t="s">
        <v>4028</v>
      </c>
      <c r="G2762" s="102" t="s">
        <v>1740</v>
      </c>
      <c r="H2762" s="103">
        <v>0</v>
      </c>
      <c r="I2762" s="103">
        <v>40920</v>
      </c>
      <c r="K2762" s="101" t="s">
        <v>751</v>
      </c>
      <c r="L2762" s="101" t="s">
        <v>599</v>
      </c>
      <c r="M2762" s="101" t="s">
        <v>586</v>
      </c>
      <c r="N2762" s="101" t="s">
        <v>730</v>
      </c>
      <c r="O2762" s="101" t="s">
        <v>468</v>
      </c>
    </row>
    <row r="2763" spans="1:15" hidden="1">
      <c r="A2763" s="101">
        <v>272</v>
      </c>
      <c r="B2763" s="101">
        <v>1382</v>
      </c>
      <c r="C2763" s="101">
        <v>1</v>
      </c>
      <c r="D2763" s="101" t="s">
        <v>5534</v>
      </c>
      <c r="E2763" s="101" t="s">
        <v>539</v>
      </c>
      <c r="F2763" s="101" t="s">
        <v>4028</v>
      </c>
      <c r="G2763" s="102" t="s">
        <v>7200</v>
      </c>
      <c r="H2763" s="103">
        <v>0</v>
      </c>
      <c r="I2763" s="103">
        <v>44640</v>
      </c>
      <c r="K2763" s="101" t="s">
        <v>751</v>
      </c>
      <c r="L2763" s="101" t="s">
        <v>599</v>
      </c>
      <c r="M2763" s="101" t="s">
        <v>586</v>
      </c>
      <c r="N2763" s="101" t="s">
        <v>730</v>
      </c>
      <c r="O2763" s="101" t="s">
        <v>3301</v>
      </c>
    </row>
    <row r="2764" spans="1:15" hidden="1">
      <c r="A2764" s="101">
        <v>272</v>
      </c>
      <c r="B2764" s="101">
        <v>1383</v>
      </c>
      <c r="C2764" s="101">
        <v>1</v>
      </c>
      <c r="D2764" s="101" t="s">
        <v>5534</v>
      </c>
      <c r="E2764" s="101" t="s">
        <v>539</v>
      </c>
      <c r="F2764" s="101" t="s">
        <v>4028</v>
      </c>
      <c r="G2764" s="102" t="s">
        <v>2207</v>
      </c>
      <c r="H2764" s="103">
        <v>0</v>
      </c>
      <c r="I2764" s="103">
        <v>13950</v>
      </c>
      <c r="K2764" s="101" t="s">
        <v>751</v>
      </c>
      <c r="L2764" s="101" t="s">
        <v>599</v>
      </c>
      <c r="M2764" s="101" t="s">
        <v>586</v>
      </c>
      <c r="N2764" s="101" t="s">
        <v>730</v>
      </c>
      <c r="O2764" s="101" t="s">
        <v>5577</v>
      </c>
    </row>
    <row r="2765" spans="1:15" hidden="1">
      <c r="A2765" s="101">
        <v>272</v>
      </c>
      <c r="B2765" s="101">
        <v>1384</v>
      </c>
      <c r="C2765" s="101">
        <v>1</v>
      </c>
      <c r="D2765" s="101" t="s">
        <v>5534</v>
      </c>
      <c r="E2765" s="101" t="s">
        <v>539</v>
      </c>
      <c r="F2765" s="101" t="s">
        <v>4028</v>
      </c>
      <c r="G2765" s="102" t="s">
        <v>1135</v>
      </c>
      <c r="H2765" s="103">
        <v>0</v>
      </c>
      <c r="I2765" s="103">
        <v>131130</v>
      </c>
      <c r="K2765" s="101" t="s">
        <v>751</v>
      </c>
      <c r="L2765" s="101" t="s">
        <v>599</v>
      </c>
      <c r="M2765" s="101" t="s">
        <v>586</v>
      </c>
      <c r="N2765" s="101" t="s">
        <v>730</v>
      </c>
      <c r="O2765" s="101" t="s">
        <v>6191</v>
      </c>
    </row>
    <row r="2766" spans="1:15" hidden="1">
      <c r="A2766" s="101">
        <v>272</v>
      </c>
      <c r="B2766" s="101">
        <v>1385</v>
      </c>
      <c r="C2766" s="101">
        <v>1</v>
      </c>
      <c r="D2766" s="101" t="s">
        <v>5534</v>
      </c>
      <c r="E2766" s="101" t="s">
        <v>539</v>
      </c>
      <c r="F2766" s="101" t="s">
        <v>4028</v>
      </c>
      <c r="G2766" s="102" t="s">
        <v>2658</v>
      </c>
      <c r="H2766" s="103">
        <v>0</v>
      </c>
      <c r="I2766" s="103">
        <v>8518</v>
      </c>
      <c r="K2766" s="101" t="s">
        <v>751</v>
      </c>
      <c r="L2766" s="101" t="s">
        <v>599</v>
      </c>
      <c r="M2766" s="101" t="s">
        <v>586</v>
      </c>
      <c r="N2766" s="101" t="s">
        <v>730</v>
      </c>
      <c r="O2766" s="101" t="s">
        <v>7201</v>
      </c>
    </row>
    <row r="2767" spans="1:15" hidden="1">
      <c r="A2767" s="101">
        <v>272</v>
      </c>
      <c r="B2767" s="101">
        <v>1386</v>
      </c>
      <c r="C2767" s="101">
        <v>1</v>
      </c>
      <c r="D2767" s="101" t="s">
        <v>5534</v>
      </c>
      <c r="E2767" s="101" t="s">
        <v>539</v>
      </c>
      <c r="F2767" s="101" t="s">
        <v>7203</v>
      </c>
      <c r="G2767" s="102" t="s">
        <v>1450</v>
      </c>
      <c r="H2767" s="103">
        <v>0</v>
      </c>
      <c r="I2767" s="103">
        <v>1057410</v>
      </c>
      <c r="K2767" s="101" t="s">
        <v>751</v>
      </c>
      <c r="L2767" s="101" t="s">
        <v>599</v>
      </c>
      <c r="M2767" s="101" t="s">
        <v>586</v>
      </c>
      <c r="N2767" s="101" t="s">
        <v>730</v>
      </c>
      <c r="O2767" s="101" t="s">
        <v>7204</v>
      </c>
    </row>
    <row r="2768" spans="1:15" hidden="1">
      <c r="A2768" s="101">
        <v>272</v>
      </c>
      <c r="B2768" s="101">
        <v>1387</v>
      </c>
      <c r="C2768" s="101">
        <v>1</v>
      </c>
      <c r="D2768" s="101" t="s">
        <v>5534</v>
      </c>
      <c r="E2768" s="101" t="s">
        <v>539</v>
      </c>
      <c r="F2768" s="101" t="s">
        <v>4265</v>
      </c>
      <c r="G2768" s="102" t="s">
        <v>7205</v>
      </c>
      <c r="H2768" s="103">
        <v>0</v>
      </c>
      <c r="I2768" s="103">
        <v>13950</v>
      </c>
      <c r="K2768" s="101" t="s">
        <v>751</v>
      </c>
      <c r="L2768" s="101" t="s">
        <v>599</v>
      </c>
      <c r="M2768" s="101" t="s">
        <v>586</v>
      </c>
      <c r="N2768" s="101" t="s">
        <v>730</v>
      </c>
      <c r="O2768" s="101" t="s">
        <v>5577</v>
      </c>
    </row>
    <row r="2769" spans="1:15" hidden="1">
      <c r="A2769" s="101">
        <v>272</v>
      </c>
      <c r="B2769" s="101">
        <v>1388</v>
      </c>
      <c r="C2769" s="101">
        <v>1</v>
      </c>
      <c r="D2769" s="101" t="s">
        <v>5534</v>
      </c>
      <c r="E2769" s="101" t="s">
        <v>539</v>
      </c>
      <c r="F2769" s="101" t="s">
        <v>4265</v>
      </c>
      <c r="G2769" s="102" t="s">
        <v>6795</v>
      </c>
      <c r="H2769" s="103">
        <v>0</v>
      </c>
      <c r="I2769" s="103">
        <v>79050</v>
      </c>
      <c r="K2769" s="101" t="s">
        <v>751</v>
      </c>
      <c r="L2769" s="101" t="s">
        <v>599</v>
      </c>
      <c r="M2769" s="101" t="s">
        <v>586</v>
      </c>
      <c r="N2769" s="101" t="s">
        <v>730</v>
      </c>
      <c r="O2769" s="101" t="s">
        <v>4798</v>
      </c>
    </row>
    <row r="2770" spans="1:15" hidden="1">
      <c r="A2770" s="101">
        <v>272</v>
      </c>
      <c r="B2770" s="101">
        <v>1389</v>
      </c>
      <c r="C2770" s="101">
        <v>1</v>
      </c>
      <c r="D2770" s="101" t="s">
        <v>5534</v>
      </c>
      <c r="E2770" s="101" t="s">
        <v>539</v>
      </c>
      <c r="F2770" s="101" t="s">
        <v>4265</v>
      </c>
      <c r="G2770" s="102" t="s">
        <v>7207</v>
      </c>
      <c r="H2770" s="103">
        <v>0</v>
      </c>
      <c r="I2770" s="103">
        <v>14880</v>
      </c>
      <c r="K2770" s="101" t="s">
        <v>751</v>
      </c>
      <c r="L2770" s="101" t="s">
        <v>599</v>
      </c>
      <c r="M2770" s="101" t="s">
        <v>586</v>
      </c>
      <c r="N2770" s="101" t="s">
        <v>730</v>
      </c>
      <c r="O2770" s="101" t="s">
        <v>5481</v>
      </c>
    </row>
    <row r="2771" spans="1:15" hidden="1">
      <c r="A2771" s="101">
        <v>272</v>
      </c>
      <c r="B2771" s="101">
        <v>1390</v>
      </c>
      <c r="C2771" s="101">
        <v>1</v>
      </c>
      <c r="D2771" s="101" t="s">
        <v>5534</v>
      </c>
      <c r="E2771" s="101" t="s">
        <v>539</v>
      </c>
      <c r="F2771" s="101" t="s">
        <v>4265</v>
      </c>
      <c r="G2771" s="102" t="s">
        <v>5479</v>
      </c>
      <c r="H2771" s="103">
        <v>0</v>
      </c>
      <c r="I2771" s="103">
        <v>686340</v>
      </c>
      <c r="K2771" s="101" t="s">
        <v>751</v>
      </c>
      <c r="L2771" s="101" t="s">
        <v>599</v>
      </c>
      <c r="M2771" s="101" t="s">
        <v>586</v>
      </c>
      <c r="N2771" s="101" t="s">
        <v>730</v>
      </c>
      <c r="O2771" s="101" t="s">
        <v>4406</v>
      </c>
    </row>
    <row r="2772" spans="1:15" hidden="1">
      <c r="A2772" s="101">
        <v>272</v>
      </c>
      <c r="B2772" s="101">
        <v>1391</v>
      </c>
      <c r="C2772" s="101">
        <v>1</v>
      </c>
      <c r="D2772" s="101" t="s">
        <v>5534</v>
      </c>
      <c r="E2772" s="101" t="s">
        <v>539</v>
      </c>
      <c r="F2772" s="101" t="s">
        <v>4265</v>
      </c>
      <c r="G2772" s="102" t="s">
        <v>7208</v>
      </c>
      <c r="H2772" s="103">
        <v>0</v>
      </c>
      <c r="I2772" s="103">
        <v>135780</v>
      </c>
      <c r="K2772" s="101" t="s">
        <v>751</v>
      </c>
      <c r="L2772" s="101" t="s">
        <v>599</v>
      </c>
      <c r="M2772" s="101" t="s">
        <v>586</v>
      </c>
      <c r="N2772" s="101" t="s">
        <v>730</v>
      </c>
      <c r="O2772" s="101" t="s">
        <v>5558</v>
      </c>
    </row>
    <row r="2773" spans="1:15" hidden="1">
      <c r="A2773" s="101">
        <v>272</v>
      </c>
      <c r="B2773" s="101">
        <v>1392</v>
      </c>
      <c r="C2773" s="101">
        <v>1</v>
      </c>
      <c r="D2773" s="101" t="s">
        <v>5534</v>
      </c>
      <c r="E2773" s="101" t="s">
        <v>539</v>
      </c>
      <c r="F2773" s="101" t="s">
        <v>4265</v>
      </c>
      <c r="G2773" s="102" t="s">
        <v>7209</v>
      </c>
      <c r="H2773" s="103">
        <v>0</v>
      </c>
      <c r="I2773" s="103">
        <v>156788</v>
      </c>
      <c r="K2773" s="101" t="s">
        <v>751</v>
      </c>
      <c r="L2773" s="101" t="s">
        <v>599</v>
      </c>
      <c r="M2773" s="101" t="s">
        <v>586</v>
      </c>
      <c r="N2773" s="101" t="s">
        <v>730</v>
      </c>
      <c r="O2773" s="101" t="s">
        <v>7210</v>
      </c>
    </row>
    <row r="2774" spans="1:15" hidden="1">
      <c r="A2774" s="101">
        <v>272</v>
      </c>
      <c r="B2774" s="101">
        <v>1393</v>
      </c>
      <c r="C2774" s="101">
        <v>1</v>
      </c>
      <c r="D2774" s="101" t="s">
        <v>5534</v>
      </c>
      <c r="E2774" s="101" t="s">
        <v>539</v>
      </c>
      <c r="F2774" s="101" t="s">
        <v>7212</v>
      </c>
      <c r="G2774" s="102" t="s">
        <v>898</v>
      </c>
      <c r="H2774" s="103">
        <v>0</v>
      </c>
      <c r="I2774" s="103">
        <v>17670</v>
      </c>
      <c r="K2774" s="101" t="s">
        <v>751</v>
      </c>
      <c r="L2774" s="101" t="s">
        <v>599</v>
      </c>
      <c r="M2774" s="101" t="s">
        <v>586</v>
      </c>
      <c r="N2774" s="101" t="s">
        <v>730</v>
      </c>
      <c r="O2774" s="101" t="s">
        <v>5633</v>
      </c>
    </row>
    <row r="2775" spans="1:15" hidden="1">
      <c r="A2775" s="101">
        <v>272</v>
      </c>
      <c r="B2775" s="101">
        <v>1394</v>
      </c>
      <c r="C2775" s="101">
        <v>1</v>
      </c>
      <c r="D2775" s="101" t="s">
        <v>5534</v>
      </c>
      <c r="E2775" s="101" t="s">
        <v>539</v>
      </c>
      <c r="F2775" s="101" t="s">
        <v>3722</v>
      </c>
      <c r="G2775" s="102" t="s">
        <v>3402</v>
      </c>
      <c r="H2775" s="103">
        <v>0</v>
      </c>
      <c r="I2775" s="103">
        <v>39990</v>
      </c>
      <c r="K2775" s="101" t="s">
        <v>751</v>
      </c>
      <c r="L2775" s="101" t="s">
        <v>599</v>
      </c>
      <c r="M2775" s="101" t="s">
        <v>586</v>
      </c>
      <c r="N2775" s="101" t="s">
        <v>730</v>
      </c>
      <c r="O2775" s="101" t="s">
        <v>5580</v>
      </c>
    </row>
    <row r="2776" spans="1:15" hidden="1">
      <c r="A2776" s="101">
        <v>272</v>
      </c>
      <c r="B2776" s="101">
        <v>1395</v>
      </c>
      <c r="C2776" s="101">
        <v>1</v>
      </c>
      <c r="D2776" s="101" t="s">
        <v>5534</v>
      </c>
      <c r="E2776" s="101" t="s">
        <v>539</v>
      </c>
      <c r="F2776" s="101" t="s">
        <v>3722</v>
      </c>
      <c r="G2776" s="102" t="s">
        <v>6789</v>
      </c>
      <c r="H2776" s="103">
        <v>0</v>
      </c>
      <c r="I2776" s="103">
        <v>289230</v>
      </c>
      <c r="K2776" s="101" t="s">
        <v>751</v>
      </c>
      <c r="L2776" s="101" t="s">
        <v>599</v>
      </c>
      <c r="M2776" s="101" t="s">
        <v>586</v>
      </c>
      <c r="N2776" s="101" t="s">
        <v>730</v>
      </c>
      <c r="O2776" s="101" t="s">
        <v>1480</v>
      </c>
    </row>
    <row r="2777" spans="1:15" hidden="1">
      <c r="A2777" s="101">
        <v>272</v>
      </c>
      <c r="B2777" s="101">
        <v>1396</v>
      </c>
      <c r="C2777" s="101">
        <v>1</v>
      </c>
      <c r="D2777" s="101" t="s">
        <v>5534</v>
      </c>
      <c r="E2777" s="101" t="s">
        <v>539</v>
      </c>
      <c r="F2777" s="101" t="s">
        <v>1694</v>
      </c>
      <c r="G2777" s="102" t="s">
        <v>2013</v>
      </c>
      <c r="H2777" s="103">
        <v>0</v>
      </c>
      <c r="I2777" s="103">
        <v>3720</v>
      </c>
      <c r="K2777" s="101" t="s">
        <v>751</v>
      </c>
      <c r="L2777" s="101" t="s">
        <v>599</v>
      </c>
      <c r="M2777" s="101" t="s">
        <v>586</v>
      </c>
      <c r="N2777" s="101" t="s">
        <v>730</v>
      </c>
      <c r="O2777" s="101" t="s">
        <v>6677</v>
      </c>
    </row>
    <row r="2778" spans="1:15" hidden="1">
      <c r="A2778" s="101">
        <v>272</v>
      </c>
      <c r="B2778" s="101">
        <v>1397</v>
      </c>
      <c r="C2778" s="101">
        <v>1</v>
      </c>
      <c r="D2778" s="101" t="s">
        <v>5534</v>
      </c>
      <c r="E2778" s="101" t="s">
        <v>539</v>
      </c>
      <c r="F2778" s="101" t="s">
        <v>1694</v>
      </c>
      <c r="G2778" s="102" t="s">
        <v>5929</v>
      </c>
      <c r="H2778" s="103">
        <v>0</v>
      </c>
      <c r="I2778" s="103">
        <v>159960</v>
      </c>
      <c r="K2778" s="101" t="s">
        <v>751</v>
      </c>
      <c r="L2778" s="101" t="s">
        <v>599</v>
      </c>
      <c r="M2778" s="101" t="s">
        <v>586</v>
      </c>
      <c r="N2778" s="101" t="s">
        <v>730</v>
      </c>
      <c r="O2778" s="101" t="s">
        <v>5866</v>
      </c>
    </row>
    <row r="2779" spans="1:15" hidden="1">
      <c r="A2779" s="101">
        <v>272</v>
      </c>
      <c r="B2779" s="101">
        <v>1398</v>
      </c>
      <c r="C2779" s="101">
        <v>1</v>
      </c>
      <c r="D2779" s="101" t="s">
        <v>5534</v>
      </c>
      <c r="E2779" s="101" t="s">
        <v>539</v>
      </c>
      <c r="F2779" s="101" t="s">
        <v>1694</v>
      </c>
      <c r="G2779" s="102" t="s">
        <v>7213</v>
      </c>
      <c r="H2779" s="103">
        <v>0</v>
      </c>
      <c r="I2779" s="103">
        <v>86490</v>
      </c>
      <c r="K2779" s="101" t="s">
        <v>751</v>
      </c>
      <c r="L2779" s="101" t="s">
        <v>599</v>
      </c>
      <c r="M2779" s="101" t="s">
        <v>586</v>
      </c>
      <c r="N2779" s="101" t="s">
        <v>730</v>
      </c>
      <c r="O2779" s="101" t="s">
        <v>5848</v>
      </c>
    </row>
    <row r="2780" spans="1:15" hidden="1">
      <c r="A2780" s="101">
        <v>272</v>
      </c>
      <c r="B2780" s="101">
        <v>1399</v>
      </c>
      <c r="C2780" s="101">
        <v>1</v>
      </c>
      <c r="D2780" s="101" t="s">
        <v>5534</v>
      </c>
      <c r="E2780" s="101" t="s">
        <v>539</v>
      </c>
      <c r="F2780" s="101" t="s">
        <v>1694</v>
      </c>
      <c r="G2780" s="102" t="s">
        <v>5081</v>
      </c>
      <c r="H2780" s="103">
        <v>0</v>
      </c>
      <c r="I2780" s="103">
        <v>53010</v>
      </c>
      <c r="K2780" s="101" t="s">
        <v>751</v>
      </c>
      <c r="L2780" s="101" t="s">
        <v>599</v>
      </c>
      <c r="M2780" s="101" t="s">
        <v>586</v>
      </c>
      <c r="N2780" s="101" t="s">
        <v>730</v>
      </c>
      <c r="O2780" s="101" t="s">
        <v>1999</v>
      </c>
    </row>
    <row r="2781" spans="1:15" hidden="1">
      <c r="A2781" s="101">
        <v>272</v>
      </c>
      <c r="B2781" s="101">
        <v>1400</v>
      </c>
      <c r="C2781" s="101">
        <v>1</v>
      </c>
      <c r="D2781" s="101" t="s">
        <v>5534</v>
      </c>
      <c r="E2781" s="101" t="s">
        <v>539</v>
      </c>
      <c r="F2781" s="101" t="s">
        <v>1694</v>
      </c>
      <c r="G2781" s="102" t="s">
        <v>2021</v>
      </c>
      <c r="H2781" s="103">
        <v>0</v>
      </c>
      <c r="I2781" s="103">
        <v>46500</v>
      </c>
      <c r="K2781" s="101" t="s">
        <v>751</v>
      </c>
      <c r="L2781" s="101" t="s">
        <v>599</v>
      </c>
      <c r="M2781" s="101" t="s">
        <v>586</v>
      </c>
      <c r="N2781" s="101" t="s">
        <v>730</v>
      </c>
      <c r="O2781" s="101" t="s">
        <v>4991</v>
      </c>
    </row>
    <row r="2782" spans="1:15" hidden="1">
      <c r="A2782" s="101">
        <v>272</v>
      </c>
      <c r="B2782" s="101">
        <v>1401</v>
      </c>
      <c r="C2782" s="101">
        <v>1</v>
      </c>
      <c r="D2782" s="101" t="s">
        <v>5534</v>
      </c>
      <c r="E2782" s="101" t="s">
        <v>539</v>
      </c>
      <c r="F2782" s="101" t="s">
        <v>1694</v>
      </c>
      <c r="G2782" s="102" t="s">
        <v>5872</v>
      </c>
      <c r="H2782" s="103">
        <v>0</v>
      </c>
      <c r="I2782" s="103">
        <v>61380</v>
      </c>
      <c r="K2782" s="101" t="s">
        <v>751</v>
      </c>
      <c r="L2782" s="101" t="s">
        <v>599</v>
      </c>
      <c r="M2782" s="101" t="s">
        <v>586</v>
      </c>
      <c r="N2782" s="101" t="s">
        <v>730</v>
      </c>
      <c r="O2782" s="101" t="s">
        <v>5478</v>
      </c>
    </row>
    <row r="2783" spans="1:15" hidden="1">
      <c r="A2783" s="101">
        <v>272</v>
      </c>
      <c r="B2783" s="101">
        <v>1402</v>
      </c>
      <c r="C2783" s="101">
        <v>1</v>
      </c>
      <c r="D2783" s="101" t="s">
        <v>5534</v>
      </c>
      <c r="E2783" s="101" t="s">
        <v>539</v>
      </c>
      <c r="F2783" s="101" t="s">
        <v>1694</v>
      </c>
      <c r="G2783" s="102" t="s">
        <v>7215</v>
      </c>
      <c r="H2783" s="103">
        <v>0</v>
      </c>
      <c r="I2783" s="103">
        <v>45570</v>
      </c>
      <c r="K2783" s="101" t="s">
        <v>751</v>
      </c>
      <c r="L2783" s="101" t="s">
        <v>599</v>
      </c>
      <c r="M2783" s="101" t="s">
        <v>586</v>
      </c>
      <c r="N2783" s="101" t="s">
        <v>730</v>
      </c>
      <c r="O2783" s="101" t="s">
        <v>4563</v>
      </c>
    </row>
    <row r="2784" spans="1:15" hidden="1">
      <c r="A2784" s="101">
        <v>272</v>
      </c>
      <c r="B2784" s="101">
        <v>1403</v>
      </c>
      <c r="C2784" s="101">
        <v>1</v>
      </c>
      <c r="D2784" s="101" t="s">
        <v>5534</v>
      </c>
      <c r="E2784" s="101" t="s">
        <v>539</v>
      </c>
      <c r="F2784" s="101" t="s">
        <v>1694</v>
      </c>
      <c r="G2784" s="102" t="s">
        <v>437</v>
      </c>
      <c r="H2784" s="103">
        <v>0</v>
      </c>
      <c r="I2784" s="103">
        <v>30690</v>
      </c>
      <c r="K2784" s="101" t="s">
        <v>751</v>
      </c>
      <c r="L2784" s="101" t="s">
        <v>599</v>
      </c>
      <c r="M2784" s="101" t="s">
        <v>586</v>
      </c>
      <c r="N2784" s="101" t="s">
        <v>730</v>
      </c>
      <c r="O2784" s="101" t="s">
        <v>3596</v>
      </c>
    </row>
    <row r="2785" spans="1:15" hidden="1">
      <c r="A2785" s="101">
        <v>272</v>
      </c>
      <c r="B2785" s="101">
        <v>1404</v>
      </c>
      <c r="C2785" s="101">
        <v>1</v>
      </c>
      <c r="D2785" s="101" t="s">
        <v>5534</v>
      </c>
      <c r="E2785" s="101" t="s">
        <v>539</v>
      </c>
      <c r="F2785" s="101" t="s">
        <v>1694</v>
      </c>
      <c r="G2785" s="102" t="s">
        <v>2467</v>
      </c>
      <c r="H2785" s="103">
        <v>0</v>
      </c>
      <c r="I2785" s="103">
        <v>4240</v>
      </c>
      <c r="K2785" s="101" t="s">
        <v>751</v>
      </c>
      <c r="L2785" s="101" t="s">
        <v>599</v>
      </c>
      <c r="M2785" s="101" t="s">
        <v>586</v>
      </c>
      <c r="N2785" s="101" t="s">
        <v>730</v>
      </c>
      <c r="O2785" s="101" t="s">
        <v>4981</v>
      </c>
    </row>
    <row r="2786" spans="1:15" hidden="1">
      <c r="A2786" s="101">
        <v>272</v>
      </c>
      <c r="B2786" s="101">
        <v>1405</v>
      </c>
      <c r="C2786" s="101">
        <v>1</v>
      </c>
      <c r="D2786" s="101" t="s">
        <v>5534</v>
      </c>
      <c r="E2786" s="101" t="s">
        <v>539</v>
      </c>
      <c r="F2786" s="101" t="s">
        <v>1077</v>
      </c>
      <c r="G2786" s="102" t="s">
        <v>5304</v>
      </c>
      <c r="H2786" s="103">
        <v>0</v>
      </c>
      <c r="I2786" s="103">
        <v>41850</v>
      </c>
      <c r="K2786" s="101" t="s">
        <v>751</v>
      </c>
      <c r="L2786" s="101" t="s">
        <v>599</v>
      </c>
      <c r="M2786" s="101" t="s">
        <v>586</v>
      </c>
      <c r="N2786" s="101" t="s">
        <v>730</v>
      </c>
      <c r="O2786" s="101" t="s">
        <v>6007</v>
      </c>
    </row>
    <row r="2787" spans="1:15" hidden="1">
      <c r="A2787" s="101">
        <v>272</v>
      </c>
      <c r="B2787" s="101">
        <v>1406</v>
      </c>
      <c r="C2787" s="101">
        <v>1</v>
      </c>
      <c r="D2787" s="101" t="s">
        <v>5534</v>
      </c>
      <c r="E2787" s="101" t="s">
        <v>539</v>
      </c>
      <c r="F2787" s="101" t="s">
        <v>1077</v>
      </c>
      <c r="G2787" s="102" t="s">
        <v>2253</v>
      </c>
      <c r="H2787" s="103">
        <v>0</v>
      </c>
      <c r="I2787" s="103">
        <v>1450</v>
      </c>
      <c r="K2787" s="101" t="s">
        <v>751</v>
      </c>
      <c r="L2787" s="101" t="s">
        <v>599</v>
      </c>
      <c r="M2787" s="101" t="s">
        <v>586</v>
      </c>
      <c r="N2787" s="101" t="s">
        <v>730</v>
      </c>
      <c r="O2787" s="101" t="s">
        <v>6509</v>
      </c>
    </row>
    <row r="2788" spans="1:15" hidden="1">
      <c r="A2788" s="101">
        <v>272</v>
      </c>
      <c r="B2788" s="101">
        <v>1407</v>
      </c>
      <c r="C2788" s="101">
        <v>1</v>
      </c>
      <c r="D2788" s="101" t="s">
        <v>5534</v>
      </c>
      <c r="E2788" s="101" t="s">
        <v>539</v>
      </c>
      <c r="F2788" s="101" t="s">
        <v>1077</v>
      </c>
      <c r="G2788" s="102" t="s">
        <v>7216</v>
      </c>
      <c r="H2788" s="103">
        <v>0</v>
      </c>
      <c r="I2788" s="103">
        <v>1077870</v>
      </c>
      <c r="K2788" s="101" t="s">
        <v>751</v>
      </c>
      <c r="L2788" s="101" t="s">
        <v>599</v>
      </c>
      <c r="M2788" s="101" t="s">
        <v>586</v>
      </c>
      <c r="N2788" s="101" t="s">
        <v>730</v>
      </c>
      <c r="O2788" s="101" t="s">
        <v>7218</v>
      </c>
    </row>
    <row r="2789" spans="1:15" hidden="1">
      <c r="A2789" s="101">
        <v>272</v>
      </c>
      <c r="B2789" s="101">
        <v>1408</v>
      </c>
      <c r="C2789" s="101">
        <v>1</v>
      </c>
      <c r="D2789" s="101" t="s">
        <v>5534</v>
      </c>
      <c r="E2789" s="101" t="s">
        <v>539</v>
      </c>
      <c r="F2789" s="101" t="s">
        <v>1714</v>
      </c>
      <c r="G2789" s="102" t="s">
        <v>233</v>
      </c>
      <c r="H2789" s="103">
        <v>0</v>
      </c>
      <c r="I2789" s="103">
        <v>88350</v>
      </c>
      <c r="K2789" s="101" t="s">
        <v>751</v>
      </c>
      <c r="L2789" s="101" t="s">
        <v>599</v>
      </c>
      <c r="M2789" s="101" t="s">
        <v>586</v>
      </c>
      <c r="N2789" s="101" t="s">
        <v>730</v>
      </c>
      <c r="O2789" s="101" t="s">
        <v>4051</v>
      </c>
    </row>
    <row r="2790" spans="1:15" hidden="1">
      <c r="A2790" s="101">
        <v>272</v>
      </c>
      <c r="B2790" s="101">
        <v>1409</v>
      </c>
      <c r="C2790" s="101">
        <v>1</v>
      </c>
      <c r="D2790" s="101" t="s">
        <v>5534</v>
      </c>
      <c r="E2790" s="101" t="s">
        <v>539</v>
      </c>
      <c r="F2790" s="101" t="s">
        <v>2769</v>
      </c>
      <c r="G2790" s="102" t="s">
        <v>5828</v>
      </c>
      <c r="H2790" s="103">
        <v>0</v>
      </c>
      <c r="I2790" s="103">
        <v>538470</v>
      </c>
      <c r="K2790" s="101" t="s">
        <v>751</v>
      </c>
      <c r="L2790" s="101" t="s">
        <v>599</v>
      </c>
      <c r="M2790" s="101" t="s">
        <v>586</v>
      </c>
      <c r="N2790" s="101" t="s">
        <v>730</v>
      </c>
      <c r="O2790" s="101" t="s">
        <v>6673</v>
      </c>
    </row>
    <row r="2791" spans="1:15" hidden="1">
      <c r="A2791" s="101">
        <v>272</v>
      </c>
      <c r="B2791" s="101">
        <v>1410</v>
      </c>
      <c r="C2791" s="101">
        <v>1</v>
      </c>
      <c r="D2791" s="101" t="s">
        <v>5534</v>
      </c>
      <c r="E2791" s="101" t="s">
        <v>539</v>
      </c>
      <c r="F2791" s="101" t="s">
        <v>2769</v>
      </c>
      <c r="G2791" s="102" t="s">
        <v>7219</v>
      </c>
      <c r="H2791" s="103">
        <v>0</v>
      </c>
      <c r="I2791" s="103">
        <v>4575</v>
      </c>
      <c r="K2791" s="101" t="s">
        <v>751</v>
      </c>
      <c r="L2791" s="101" t="s">
        <v>599</v>
      </c>
      <c r="M2791" s="101" t="s">
        <v>586</v>
      </c>
      <c r="N2791" s="101" t="s">
        <v>730</v>
      </c>
      <c r="O2791" s="101" t="s">
        <v>6047</v>
      </c>
    </row>
    <row r="2792" spans="1:15" hidden="1">
      <c r="A2792" s="101">
        <v>272</v>
      </c>
      <c r="B2792" s="101">
        <v>1411</v>
      </c>
      <c r="C2792" s="101">
        <v>1</v>
      </c>
      <c r="D2792" s="101" t="s">
        <v>5534</v>
      </c>
      <c r="E2792" s="101" t="s">
        <v>3683</v>
      </c>
      <c r="F2792" s="101" t="s">
        <v>1675</v>
      </c>
      <c r="G2792" s="102" t="s">
        <v>7220</v>
      </c>
      <c r="H2792" s="103">
        <v>0</v>
      </c>
      <c r="I2792" s="103">
        <v>1049040</v>
      </c>
      <c r="K2792" s="101" t="s">
        <v>751</v>
      </c>
      <c r="L2792" s="101" t="s">
        <v>599</v>
      </c>
      <c r="M2792" s="101" t="s">
        <v>586</v>
      </c>
      <c r="N2792" s="101" t="s">
        <v>730</v>
      </c>
      <c r="O2792" s="101" t="s">
        <v>7221</v>
      </c>
    </row>
    <row r="2793" spans="1:15" hidden="1">
      <c r="A2793" s="101">
        <v>272</v>
      </c>
      <c r="B2793" s="101">
        <v>1412</v>
      </c>
      <c r="C2793" s="101">
        <v>1</v>
      </c>
      <c r="D2793" s="101" t="s">
        <v>5534</v>
      </c>
      <c r="E2793" s="101" t="s">
        <v>3683</v>
      </c>
      <c r="F2793" s="101" t="s">
        <v>7222</v>
      </c>
      <c r="G2793" s="102" t="s">
        <v>6711</v>
      </c>
      <c r="H2793" s="103">
        <v>0</v>
      </c>
      <c r="I2793" s="103">
        <v>2492</v>
      </c>
      <c r="K2793" s="101" t="s">
        <v>751</v>
      </c>
      <c r="L2793" s="101" t="s">
        <v>599</v>
      </c>
      <c r="M2793" s="101" t="s">
        <v>586</v>
      </c>
      <c r="N2793" s="101" t="s">
        <v>730</v>
      </c>
      <c r="O2793" s="101" t="s">
        <v>7223</v>
      </c>
    </row>
    <row r="2794" spans="1:15" hidden="1">
      <c r="A2794" s="101">
        <v>272</v>
      </c>
      <c r="B2794" s="101">
        <v>1413</v>
      </c>
      <c r="C2794" s="101">
        <v>1</v>
      </c>
      <c r="D2794" s="101" t="s">
        <v>5534</v>
      </c>
      <c r="E2794" s="101" t="s">
        <v>3683</v>
      </c>
      <c r="F2794" s="101" t="s">
        <v>7224</v>
      </c>
      <c r="G2794" s="102" t="s">
        <v>7226</v>
      </c>
      <c r="H2794" s="103">
        <v>0</v>
      </c>
      <c r="I2794" s="103">
        <v>70680</v>
      </c>
      <c r="K2794" s="101" t="s">
        <v>751</v>
      </c>
      <c r="L2794" s="101" t="s">
        <v>599</v>
      </c>
      <c r="M2794" s="101" t="s">
        <v>586</v>
      </c>
      <c r="N2794" s="101" t="s">
        <v>730</v>
      </c>
      <c r="O2794" s="101" t="s">
        <v>52</v>
      </c>
    </row>
    <row r="2795" spans="1:15" hidden="1">
      <c r="A2795" s="101">
        <v>272</v>
      </c>
      <c r="B2795" s="101">
        <v>1414</v>
      </c>
      <c r="C2795" s="101">
        <v>1</v>
      </c>
      <c r="D2795" s="101" t="s">
        <v>5534</v>
      </c>
      <c r="E2795" s="101" t="s">
        <v>3683</v>
      </c>
      <c r="F2795" s="101" t="s">
        <v>1112</v>
      </c>
      <c r="G2795" s="102" t="s">
        <v>6666</v>
      </c>
      <c r="H2795" s="103">
        <v>0</v>
      </c>
      <c r="I2795" s="103">
        <v>142290</v>
      </c>
      <c r="K2795" s="101" t="s">
        <v>751</v>
      </c>
      <c r="L2795" s="101" t="s">
        <v>599</v>
      </c>
      <c r="M2795" s="101" t="s">
        <v>586</v>
      </c>
      <c r="N2795" s="101" t="s">
        <v>730</v>
      </c>
      <c r="O2795" s="101" t="s">
        <v>1119</v>
      </c>
    </row>
    <row r="2796" spans="1:15" hidden="1">
      <c r="A2796" s="101">
        <v>272</v>
      </c>
      <c r="B2796" s="101">
        <v>1415</v>
      </c>
      <c r="C2796" s="101">
        <v>1</v>
      </c>
      <c r="D2796" s="101" t="s">
        <v>5534</v>
      </c>
      <c r="E2796" s="101" t="s">
        <v>3683</v>
      </c>
      <c r="F2796" s="101" t="s">
        <v>1112</v>
      </c>
      <c r="G2796" s="102" t="s">
        <v>2994</v>
      </c>
      <c r="H2796" s="103">
        <v>0</v>
      </c>
      <c r="I2796" s="103">
        <v>18600</v>
      </c>
      <c r="K2796" s="101" t="s">
        <v>751</v>
      </c>
      <c r="L2796" s="101" t="s">
        <v>599</v>
      </c>
      <c r="M2796" s="101" t="s">
        <v>586</v>
      </c>
      <c r="N2796" s="101" t="s">
        <v>730</v>
      </c>
      <c r="O2796" s="101" t="s">
        <v>5834</v>
      </c>
    </row>
    <row r="2797" spans="1:15" hidden="1">
      <c r="A2797" s="101">
        <v>272</v>
      </c>
      <c r="B2797" s="101">
        <v>1416</v>
      </c>
      <c r="C2797" s="101">
        <v>1</v>
      </c>
      <c r="D2797" s="101" t="s">
        <v>5534</v>
      </c>
      <c r="E2797" s="101" t="s">
        <v>3756</v>
      </c>
      <c r="F2797" s="101" t="s">
        <v>1196</v>
      </c>
      <c r="G2797" s="102" t="s">
        <v>5583</v>
      </c>
      <c r="H2797" s="103">
        <v>0</v>
      </c>
      <c r="I2797" s="103">
        <v>24180</v>
      </c>
      <c r="K2797" s="101" t="s">
        <v>751</v>
      </c>
      <c r="L2797" s="101" t="s">
        <v>599</v>
      </c>
      <c r="M2797" s="101" t="s">
        <v>586</v>
      </c>
      <c r="N2797" s="101" t="s">
        <v>730</v>
      </c>
      <c r="O2797" s="101" t="s">
        <v>2327</v>
      </c>
    </row>
    <row r="2798" spans="1:15" hidden="1">
      <c r="A2798" s="101">
        <v>272</v>
      </c>
      <c r="B2798" s="101">
        <v>1417</v>
      </c>
      <c r="C2798" s="101">
        <v>1</v>
      </c>
      <c r="D2798" s="101" t="s">
        <v>5534</v>
      </c>
      <c r="E2798" s="101" t="s">
        <v>3756</v>
      </c>
      <c r="F2798" s="101" t="s">
        <v>2369</v>
      </c>
      <c r="G2798" s="102" t="s">
        <v>7227</v>
      </c>
      <c r="H2798" s="103">
        <v>0</v>
      </c>
      <c r="I2798" s="103">
        <v>96720</v>
      </c>
      <c r="K2798" s="101" t="s">
        <v>751</v>
      </c>
      <c r="L2798" s="101" t="s">
        <v>599</v>
      </c>
      <c r="M2798" s="101" t="s">
        <v>586</v>
      </c>
      <c r="N2798" s="101" t="s">
        <v>730</v>
      </c>
      <c r="O2798" s="101" t="s">
        <v>6276</v>
      </c>
    </row>
    <row r="2799" spans="1:15" hidden="1">
      <c r="A2799" s="101">
        <v>272</v>
      </c>
      <c r="B2799" s="101">
        <v>1418</v>
      </c>
      <c r="C2799" s="101">
        <v>1</v>
      </c>
      <c r="D2799" s="101" t="s">
        <v>5534</v>
      </c>
      <c r="E2799" s="101" t="s">
        <v>3756</v>
      </c>
      <c r="F2799" s="101" t="s">
        <v>2369</v>
      </c>
      <c r="G2799" s="102" t="s">
        <v>7229</v>
      </c>
      <c r="H2799" s="103">
        <v>0</v>
      </c>
      <c r="I2799" s="103">
        <v>58590</v>
      </c>
      <c r="K2799" s="101" t="s">
        <v>751</v>
      </c>
      <c r="L2799" s="101" t="s">
        <v>599</v>
      </c>
      <c r="M2799" s="101" t="s">
        <v>586</v>
      </c>
      <c r="N2799" s="101" t="s">
        <v>730</v>
      </c>
      <c r="O2799" s="101" t="s">
        <v>5726</v>
      </c>
    </row>
    <row r="2800" spans="1:15" hidden="1">
      <c r="A2800" s="101">
        <v>272</v>
      </c>
      <c r="B2800" s="101">
        <v>1419</v>
      </c>
      <c r="C2800" s="101">
        <v>1</v>
      </c>
      <c r="D2800" s="101" t="s">
        <v>5534</v>
      </c>
      <c r="E2800" s="101" t="s">
        <v>3756</v>
      </c>
      <c r="F2800" s="101" t="s">
        <v>2369</v>
      </c>
      <c r="G2800" s="102" t="s">
        <v>7230</v>
      </c>
      <c r="H2800" s="103">
        <v>0</v>
      </c>
      <c r="I2800" s="103">
        <v>42780</v>
      </c>
      <c r="K2800" s="101" t="s">
        <v>751</v>
      </c>
      <c r="L2800" s="101" t="s">
        <v>599</v>
      </c>
      <c r="M2800" s="101" t="s">
        <v>586</v>
      </c>
      <c r="N2800" s="101" t="s">
        <v>730</v>
      </c>
      <c r="O2800" s="101" t="s">
        <v>3264</v>
      </c>
    </row>
    <row r="2801" spans="1:15" hidden="1">
      <c r="A2801" s="101">
        <v>272</v>
      </c>
      <c r="B2801" s="101">
        <v>1420</v>
      </c>
      <c r="C2801" s="101">
        <v>1</v>
      </c>
      <c r="D2801" s="101" t="s">
        <v>5534</v>
      </c>
      <c r="E2801" s="101" t="s">
        <v>3756</v>
      </c>
      <c r="F2801" s="101" t="s">
        <v>7231</v>
      </c>
      <c r="G2801" s="102" t="s">
        <v>7232</v>
      </c>
      <c r="H2801" s="103">
        <v>0</v>
      </c>
      <c r="I2801" s="103">
        <v>59520</v>
      </c>
      <c r="K2801" s="101" t="s">
        <v>751</v>
      </c>
      <c r="L2801" s="101" t="s">
        <v>599</v>
      </c>
      <c r="M2801" s="101" t="s">
        <v>586</v>
      </c>
      <c r="N2801" s="101" t="s">
        <v>730</v>
      </c>
      <c r="O2801" s="101" t="s">
        <v>5765</v>
      </c>
    </row>
    <row r="2802" spans="1:15" hidden="1">
      <c r="A2802" s="101">
        <v>272</v>
      </c>
      <c r="B2802" s="101">
        <v>1421</v>
      </c>
      <c r="C2802" s="101">
        <v>1</v>
      </c>
      <c r="D2802" s="101" t="s">
        <v>5534</v>
      </c>
      <c r="E2802" s="101" t="s">
        <v>3756</v>
      </c>
      <c r="F2802" s="101" t="s">
        <v>7231</v>
      </c>
      <c r="G2802" s="102" t="s">
        <v>7233</v>
      </c>
      <c r="H2802" s="103">
        <v>0</v>
      </c>
      <c r="I2802" s="103">
        <v>398970</v>
      </c>
      <c r="K2802" s="101" t="s">
        <v>751</v>
      </c>
      <c r="L2802" s="101" t="s">
        <v>599</v>
      </c>
      <c r="M2802" s="101" t="s">
        <v>586</v>
      </c>
      <c r="N2802" s="101" t="s">
        <v>730</v>
      </c>
      <c r="O2802" s="101" t="s">
        <v>7234</v>
      </c>
    </row>
    <row r="2803" spans="1:15" hidden="1">
      <c r="A2803" s="101">
        <v>272</v>
      </c>
      <c r="B2803" s="101">
        <v>1422</v>
      </c>
      <c r="C2803" s="101">
        <v>1</v>
      </c>
      <c r="D2803" s="101" t="s">
        <v>5534</v>
      </c>
      <c r="E2803" s="101" t="s">
        <v>3756</v>
      </c>
      <c r="F2803" s="101" t="s">
        <v>7231</v>
      </c>
      <c r="G2803" s="102" t="s">
        <v>7236</v>
      </c>
      <c r="H2803" s="103">
        <v>0</v>
      </c>
      <c r="I2803" s="103">
        <v>6770</v>
      </c>
      <c r="K2803" s="101" t="s">
        <v>751</v>
      </c>
      <c r="L2803" s="101" t="s">
        <v>599</v>
      </c>
      <c r="M2803" s="101" t="s">
        <v>586</v>
      </c>
      <c r="N2803" s="101" t="s">
        <v>730</v>
      </c>
      <c r="O2803" s="101" t="s">
        <v>7237</v>
      </c>
    </row>
    <row r="2804" spans="1:15" hidden="1">
      <c r="A2804" s="101">
        <v>272</v>
      </c>
      <c r="B2804" s="101">
        <v>1423</v>
      </c>
      <c r="C2804" s="101">
        <v>1</v>
      </c>
      <c r="D2804" s="101" t="s">
        <v>5534</v>
      </c>
      <c r="E2804" s="101" t="s">
        <v>3756</v>
      </c>
      <c r="F2804" s="101" t="s">
        <v>4268</v>
      </c>
      <c r="G2804" s="102" t="s">
        <v>277</v>
      </c>
      <c r="H2804" s="103">
        <v>0</v>
      </c>
      <c r="I2804" s="103">
        <v>28830</v>
      </c>
      <c r="K2804" s="101" t="s">
        <v>751</v>
      </c>
      <c r="L2804" s="101" t="s">
        <v>599</v>
      </c>
      <c r="M2804" s="101" t="s">
        <v>586</v>
      </c>
      <c r="N2804" s="101" t="s">
        <v>730</v>
      </c>
      <c r="O2804" s="101" t="s">
        <v>4853</v>
      </c>
    </row>
    <row r="2805" spans="1:15" hidden="1">
      <c r="A2805" s="101">
        <v>272</v>
      </c>
      <c r="B2805" s="101">
        <v>1424</v>
      </c>
      <c r="C2805" s="101">
        <v>1</v>
      </c>
      <c r="D2805" s="101" t="s">
        <v>5534</v>
      </c>
      <c r="E2805" s="101" t="s">
        <v>3756</v>
      </c>
      <c r="F2805" s="101" t="s">
        <v>4268</v>
      </c>
      <c r="G2805" s="102" t="s">
        <v>4691</v>
      </c>
      <c r="H2805" s="103">
        <v>0</v>
      </c>
      <c r="I2805" s="103">
        <v>136710</v>
      </c>
      <c r="K2805" s="101" t="s">
        <v>751</v>
      </c>
      <c r="L2805" s="101" t="s">
        <v>599</v>
      </c>
      <c r="M2805" s="101" t="s">
        <v>586</v>
      </c>
      <c r="N2805" s="101" t="s">
        <v>730</v>
      </c>
      <c r="O2805" s="101" t="s">
        <v>4393</v>
      </c>
    </row>
    <row r="2806" spans="1:15" hidden="1">
      <c r="A2806" s="101">
        <v>272</v>
      </c>
      <c r="B2806" s="101">
        <v>1425</v>
      </c>
      <c r="C2806" s="101">
        <v>1</v>
      </c>
      <c r="D2806" s="101" t="s">
        <v>5534</v>
      </c>
      <c r="E2806" s="101" t="s">
        <v>3756</v>
      </c>
      <c r="F2806" s="101" t="s">
        <v>4268</v>
      </c>
      <c r="G2806" s="102" t="s">
        <v>7238</v>
      </c>
      <c r="H2806" s="103">
        <v>0</v>
      </c>
      <c r="I2806" s="103">
        <v>53940</v>
      </c>
      <c r="K2806" s="101" t="s">
        <v>751</v>
      </c>
      <c r="L2806" s="101" t="s">
        <v>599</v>
      </c>
      <c r="M2806" s="101" t="s">
        <v>586</v>
      </c>
      <c r="N2806" s="101" t="s">
        <v>730</v>
      </c>
      <c r="O2806" s="101" t="s">
        <v>5711</v>
      </c>
    </row>
    <row r="2807" spans="1:15" hidden="1">
      <c r="A2807" s="101">
        <v>272</v>
      </c>
      <c r="B2807" s="101">
        <v>1426</v>
      </c>
      <c r="C2807" s="101">
        <v>1</v>
      </c>
      <c r="D2807" s="101" t="s">
        <v>5534</v>
      </c>
      <c r="E2807" s="101" t="s">
        <v>3756</v>
      </c>
      <c r="F2807" s="101" t="s">
        <v>4268</v>
      </c>
      <c r="G2807" s="102" t="s">
        <v>306</v>
      </c>
      <c r="H2807" s="103">
        <v>0</v>
      </c>
      <c r="I2807" s="103">
        <v>45570</v>
      </c>
      <c r="K2807" s="101" t="s">
        <v>751</v>
      </c>
      <c r="L2807" s="101" t="s">
        <v>599</v>
      </c>
      <c r="M2807" s="101" t="s">
        <v>586</v>
      </c>
      <c r="N2807" s="101" t="s">
        <v>730</v>
      </c>
      <c r="O2807" s="101" t="s">
        <v>4563</v>
      </c>
    </row>
    <row r="2808" spans="1:15" hidden="1">
      <c r="A2808" s="101">
        <v>272</v>
      </c>
      <c r="B2808" s="101">
        <v>1427</v>
      </c>
      <c r="C2808" s="101">
        <v>1</v>
      </c>
      <c r="D2808" s="101" t="s">
        <v>5534</v>
      </c>
      <c r="E2808" s="101" t="s">
        <v>3756</v>
      </c>
      <c r="F2808" s="101" t="s">
        <v>4268</v>
      </c>
      <c r="G2808" s="102" t="s">
        <v>7240</v>
      </c>
      <c r="H2808" s="103">
        <v>0</v>
      </c>
      <c r="I2808" s="103">
        <v>40920</v>
      </c>
      <c r="K2808" s="101" t="s">
        <v>751</v>
      </c>
      <c r="L2808" s="101" t="s">
        <v>599</v>
      </c>
      <c r="M2808" s="101" t="s">
        <v>586</v>
      </c>
      <c r="N2808" s="101" t="s">
        <v>730</v>
      </c>
      <c r="O2808" s="101" t="s">
        <v>468</v>
      </c>
    </row>
    <row r="2809" spans="1:15" hidden="1">
      <c r="A2809" s="101">
        <v>272</v>
      </c>
      <c r="B2809" s="101">
        <v>1428</v>
      </c>
      <c r="C2809" s="101">
        <v>1</v>
      </c>
      <c r="D2809" s="101" t="s">
        <v>5534</v>
      </c>
      <c r="E2809" s="101" t="s">
        <v>3756</v>
      </c>
      <c r="F2809" s="101" t="s">
        <v>4268</v>
      </c>
      <c r="G2809" s="102" t="s">
        <v>3468</v>
      </c>
      <c r="H2809" s="103">
        <v>0</v>
      </c>
      <c r="I2809" s="103">
        <v>50220</v>
      </c>
      <c r="K2809" s="101" t="s">
        <v>751</v>
      </c>
      <c r="L2809" s="101" t="s">
        <v>599</v>
      </c>
      <c r="M2809" s="101" t="s">
        <v>586</v>
      </c>
      <c r="N2809" s="101" t="s">
        <v>730</v>
      </c>
      <c r="O2809" s="101" t="s">
        <v>5260</v>
      </c>
    </row>
    <row r="2810" spans="1:15" hidden="1">
      <c r="A2810" s="101">
        <v>272</v>
      </c>
      <c r="B2810" s="101">
        <v>1429</v>
      </c>
      <c r="C2810" s="101">
        <v>1</v>
      </c>
      <c r="D2810" s="101" t="s">
        <v>5534</v>
      </c>
      <c r="E2810" s="101" t="s">
        <v>3756</v>
      </c>
      <c r="F2810" s="101" t="s">
        <v>4268</v>
      </c>
      <c r="G2810" s="102" t="s">
        <v>7242</v>
      </c>
      <c r="H2810" s="103">
        <v>0</v>
      </c>
      <c r="I2810" s="103">
        <v>39060</v>
      </c>
      <c r="K2810" s="101" t="s">
        <v>751</v>
      </c>
      <c r="L2810" s="101" t="s">
        <v>599</v>
      </c>
      <c r="M2810" s="101" t="s">
        <v>586</v>
      </c>
      <c r="N2810" s="101" t="s">
        <v>730</v>
      </c>
      <c r="O2810" s="101" t="s">
        <v>290</v>
      </c>
    </row>
    <row r="2811" spans="1:15" hidden="1">
      <c r="A2811" s="101">
        <v>272</v>
      </c>
      <c r="B2811" s="101">
        <v>1430</v>
      </c>
      <c r="C2811" s="101">
        <v>1</v>
      </c>
      <c r="D2811" s="101" t="s">
        <v>5534</v>
      </c>
      <c r="E2811" s="101" t="s">
        <v>3756</v>
      </c>
      <c r="F2811" s="101" t="s">
        <v>4268</v>
      </c>
      <c r="G2811" s="102" t="s">
        <v>618</v>
      </c>
      <c r="H2811" s="103">
        <v>0</v>
      </c>
      <c r="I2811" s="103">
        <v>18600</v>
      </c>
      <c r="K2811" s="101" t="s">
        <v>751</v>
      </c>
      <c r="L2811" s="101" t="s">
        <v>599</v>
      </c>
      <c r="M2811" s="101" t="s">
        <v>586</v>
      </c>
      <c r="N2811" s="101" t="s">
        <v>730</v>
      </c>
      <c r="O2811" s="101" t="s">
        <v>5834</v>
      </c>
    </row>
    <row r="2812" spans="1:15" hidden="1">
      <c r="A2812" s="101">
        <v>272</v>
      </c>
      <c r="B2812" s="101">
        <v>1431</v>
      </c>
      <c r="C2812" s="101">
        <v>1</v>
      </c>
      <c r="D2812" s="101" t="s">
        <v>5534</v>
      </c>
      <c r="E2812" s="101" t="s">
        <v>3756</v>
      </c>
      <c r="F2812" s="101" t="s">
        <v>707</v>
      </c>
      <c r="G2812" s="102" t="s">
        <v>7060</v>
      </c>
      <c r="H2812" s="103">
        <v>0</v>
      </c>
      <c r="I2812" s="103">
        <v>46500</v>
      </c>
      <c r="K2812" s="101" t="s">
        <v>751</v>
      </c>
      <c r="L2812" s="101" t="s">
        <v>599</v>
      </c>
      <c r="M2812" s="101" t="s">
        <v>586</v>
      </c>
      <c r="N2812" s="101" t="s">
        <v>730</v>
      </c>
      <c r="O2812" s="101" t="s">
        <v>4991</v>
      </c>
    </row>
    <row r="2813" spans="1:15" hidden="1">
      <c r="A2813" s="101">
        <v>272</v>
      </c>
      <c r="B2813" s="101">
        <v>1432</v>
      </c>
      <c r="C2813" s="101">
        <v>1</v>
      </c>
      <c r="D2813" s="101" t="s">
        <v>5534</v>
      </c>
      <c r="E2813" s="101" t="s">
        <v>3756</v>
      </c>
      <c r="F2813" s="101" t="s">
        <v>707</v>
      </c>
      <c r="G2813" s="102" t="s">
        <v>7243</v>
      </c>
      <c r="H2813" s="103">
        <v>0</v>
      </c>
      <c r="I2813" s="103">
        <v>17670</v>
      </c>
      <c r="K2813" s="101" t="s">
        <v>751</v>
      </c>
      <c r="L2813" s="101" t="s">
        <v>599</v>
      </c>
      <c r="M2813" s="101" t="s">
        <v>586</v>
      </c>
      <c r="N2813" s="101" t="s">
        <v>730</v>
      </c>
      <c r="O2813" s="101" t="s">
        <v>5633</v>
      </c>
    </row>
    <row r="2814" spans="1:15" hidden="1">
      <c r="A2814" s="101">
        <v>272</v>
      </c>
      <c r="B2814" s="101">
        <v>1433</v>
      </c>
      <c r="C2814" s="101">
        <v>1</v>
      </c>
      <c r="D2814" s="101" t="s">
        <v>5534</v>
      </c>
      <c r="E2814" s="101" t="s">
        <v>3756</v>
      </c>
      <c r="F2814" s="101" t="s">
        <v>707</v>
      </c>
      <c r="G2814" s="102" t="s">
        <v>230</v>
      </c>
      <c r="H2814" s="103">
        <v>0</v>
      </c>
      <c r="I2814" s="103">
        <v>55800</v>
      </c>
      <c r="K2814" s="101" t="s">
        <v>751</v>
      </c>
      <c r="L2814" s="101" t="s">
        <v>599</v>
      </c>
      <c r="M2814" s="101" t="s">
        <v>586</v>
      </c>
      <c r="N2814" s="101" t="s">
        <v>730</v>
      </c>
      <c r="O2814" s="101" t="s">
        <v>1063</v>
      </c>
    </row>
    <row r="2815" spans="1:15" hidden="1">
      <c r="A2815" s="101">
        <v>272</v>
      </c>
      <c r="B2815" s="101">
        <v>1434</v>
      </c>
      <c r="C2815" s="101">
        <v>1</v>
      </c>
      <c r="D2815" s="101" t="s">
        <v>5534</v>
      </c>
      <c r="E2815" s="101" t="s">
        <v>3756</v>
      </c>
      <c r="F2815" s="101" t="s">
        <v>707</v>
      </c>
      <c r="G2815" s="102" t="s">
        <v>7244</v>
      </c>
      <c r="H2815" s="103">
        <v>0</v>
      </c>
      <c r="I2815" s="103">
        <v>57660</v>
      </c>
      <c r="K2815" s="101" t="s">
        <v>751</v>
      </c>
      <c r="L2815" s="101" t="s">
        <v>599</v>
      </c>
      <c r="M2815" s="101" t="s">
        <v>586</v>
      </c>
      <c r="N2815" s="101" t="s">
        <v>730</v>
      </c>
      <c r="O2815" s="101" t="s">
        <v>3907</v>
      </c>
    </row>
    <row r="2816" spans="1:15" hidden="1">
      <c r="A2816" s="101">
        <v>272</v>
      </c>
      <c r="B2816" s="101">
        <v>1435</v>
      </c>
      <c r="C2816" s="101">
        <v>1</v>
      </c>
      <c r="D2816" s="101" t="s">
        <v>5534</v>
      </c>
      <c r="E2816" s="101" t="s">
        <v>3756</v>
      </c>
      <c r="F2816" s="101" t="s">
        <v>3641</v>
      </c>
      <c r="G2816" s="102" t="s">
        <v>5777</v>
      </c>
      <c r="H2816" s="103">
        <v>0</v>
      </c>
      <c r="I2816" s="103">
        <v>64170</v>
      </c>
      <c r="K2816" s="101" t="s">
        <v>751</v>
      </c>
      <c r="L2816" s="101" t="s">
        <v>599</v>
      </c>
      <c r="M2816" s="101" t="s">
        <v>586</v>
      </c>
      <c r="N2816" s="101" t="s">
        <v>730</v>
      </c>
      <c r="O2816" s="101" t="s">
        <v>1932</v>
      </c>
    </row>
    <row r="2817" spans="1:15" hidden="1">
      <c r="A2817" s="101">
        <v>272</v>
      </c>
      <c r="B2817" s="101">
        <v>1436</v>
      </c>
      <c r="C2817" s="101">
        <v>1</v>
      </c>
      <c r="D2817" s="101" t="s">
        <v>5534</v>
      </c>
      <c r="E2817" s="101" t="s">
        <v>3756</v>
      </c>
      <c r="F2817" s="101" t="s">
        <v>3641</v>
      </c>
      <c r="G2817" s="102" t="s">
        <v>1667</v>
      </c>
      <c r="H2817" s="103">
        <v>0</v>
      </c>
      <c r="I2817" s="103">
        <v>138570</v>
      </c>
      <c r="K2817" s="101" t="s">
        <v>751</v>
      </c>
      <c r="L2817" s="101" t="s">
        <v>599</v>
      </c>
      <c r="M2817" s="101" t="s">
        <v>586</v>
      </c>
      <c r="N2817" s="101" t="s">
        <v>730</v>
      </c>
      <c r="O2817" s="101" t="s">
        <v>7247</v>
      </c>
    </row>
    <row r="2818" spans="1:15" hidden="1">
      <c r="A2818" s="101">
        <v>272</v>
      </c>
      <c r="B2818" s="101">
        <v>1437</v>
      </c>
      <c r="C2818" s="101">
        <v>1</v>
      </c>
      <c r="D2818" s="101" t="s">
        <v>5534</v>
      </c>
      <c r="E2818" s="101" t="s">
        <v>3756</v>
      </c>
      <c r="F2818" s="101" t="s">
        <v>3641</v>
      </c>
      <c r="G2818" s="102" t="s">
        <v>330</v>
      </c>
      <c r="H2818" s="103">
        <v>0</v>
      </c>
      <c r="I2818" s="103">
        <v>226920</v>
      </c>
      <c r="K2818" s="101" t="s">
        <v>751</v>
      </c>
      <c r="L2818" s="101" t="s">
        <v>599</v>
      </c>
      <c r="M2818" s="101" t="s">
        <v>586</v>
      </c>
      <c r="N2818" s="101" t="s">
        <v>730</v>
      </c>
      <c r="O2818" s="101" t="s">
        <v>1498</v>
      </c>
    </row>
    <row r="2819" spans="1:15" hidden="1">
      <c r="A2819" s="101">
        <v>272</v>
      </c>
      <c r="B2819" s="101">
        <v>1438</v>
      </c>
      <c r="C2819" s="101">
        <v>1</v>
      </c>
      <c r="D2819" s="101" t="s">
        <v>5534</v>
      </c>
      <c r="E2819" s="101" t="s">
        <v>3756</v>
      </c>
      <c r="F2819" s="101" t="s">
        <v>7248</v>
      </c>
      <c r="G2819" s="102" t="s">
        <v>443</v>
      </c>
      <c r="H2819" s="103">
        <v>0</v>
      </c>
      <c r="I2819" s="103">
        <v>16740</v>
      </c>
      <c r="K2819" s="101" t="s">
        <v>751</v>
      </c>
      <c r="L2819" s="101" t="s">
        <v>599</v>
      </c>
      <c r="M2819" s="101" t="s">
        <v>586</v>
      </c>
      <c r="N2819" s="101" t="s">
        <v>730</v>
      </c>
      <c r="O2819" s="101" t="s">
        <v>5832</v>
      </c>
    </row>
    <row r="2820" spans="1:15" hidden="1">
      <c r="A2820" s="101">
        <v>272</v>
      </c>
      <c r="B2820" s="101">
        <v>1439</v>
      </c>
      <c r="C2820" s="101">
        <v>1</v>
      </c>
      <c r="D2820" s="101" t="s">
        <v>5534</v>
      </c>
      <c r="E2820" s="101" t="s">
        <v>3756</v>
      </c>
      <c r="F2820" s="101" t="s">
        <v>7248</v>
      </c>
      <c r="G2820" s="102" t="s">
        <v>5852</v>
      </c>
      <c r="H2820" s="103">
        <v>0</v>
      </c>
      <c r="I2820" s="103">
        <v>14880</v>
      </c>
      <c r="K2820" s="101" t="s">
        <v>751</v>
      </c>
      <c r="L2820" s="101" t="s">
        <v>599</v>
      </c>
      <c r="M2820" s="101" t="s">
        <v>586</v>
      </c>
      <c r="N2820" s="101" t="s">
        <v>730</v>
      </c>
      <c r="O2820" s="101" t="s">
        <v>5481</v>
      </c>
    </row>
    <row r="2821" spans="1:15" hidden="1">
      <c r="A2821" s="101">
        <v>272</v>
      </c>
      <c r="B2821" s="101">
        <v>1440</v>
      </c>
      <c r="C2821" s="101">
        <v>1</v>
      </c>
      <c r="D2821" s="101" t="s">
        <v>5534</v>
      </c>
      <c r="E2821" s="101" t="s">
        <v>3756</v>
      </c>
      <c r="F2821" s="101" t="s">
        <v>7248</v>
      </c>
      <c r="G2821" s="102" t="s">
        <v>7249</v>
      </c>
      <c r="H2821" s="103">
        <v>0</v>
      </c>
      <c r="I2821" s="103">
        <v>6556</v>
      </c>
      <c r="K2821" s="101" t="s">
        <v>751</v>
      </c>
      <c r="L2821" s="101" t="s">
        <v>599</v>
      </c>
      <c r="M2821" s="101" t="s">
        <v>586</v>
      </c>
      <c r="N2821" s="101" t="s">
        <v>730</v>
      </c>
      <c r="O2821" s="101" t="s">
        <v>7250</v>
      </c>
    </row>
    <row r="2822" spans="1:15" hidden="1">
      <c r="A2822" s="101">
        <v>272</v>
      </c>
      <c r="B2822" s="101">
        <v>1441</v>
      </c>
      <c r="C2822" s="101">
        <v>1</v>
      </c>
      <c r="D2822" s="101" t="s">
        <v>5534</v>
      </c>
      <c r="E2822" s="101" t="s">
        <v>3756</v>
      </c>
      <c r="F2822" s="101" t="s">
        <v>7248</v>
      </c>
      <c r="G2822" s="102" t="s">
        <v>7251</v>
      </c>
      <c r="H2822" s="103">
        <v>0</v>
      </c>
      <c r="I2822" s="103">
        <v>9300</v>
      </c>
      <c r="K2822" s="101" t="s">
        <v>751</v>
      </c>
      <c r="L2822" s="101" t="s">
        <v>599</v>
      </c>
      <c r="M2822" s="101" t="s">
        <v>586</v>
      </c>
      <c r="N2822" s="101" t="s">
        <v>730</v>
      </c>
      <c r="O2822" s="101" t="s">
        <v>5488</v>
      </c>
    </row>
    <row r="2823" spans="1:15" hidden="1">
      <c r="A2823" s="101">
        <v>272</v>
      </c>
      <c r="B2823" s="101">
        <v>1442</v>
      </c>
      <c r="C2823" s="101">
        <v>1</v>
      </c>
      <c r="D2823" s="101" t="s">
        <v>5534</v>
      </c>
      <c r="E2823" s="101" t="s">
        <v>3756</v>
      </c>
      <c r="F2823" s="101" t="s">
        <v>7248</v>
      </c>
      <c r="G2823" s="102" t="s">
        <v>5174</v>
      </c>
      <c r="H2823" s="103">
        <v>0</v>
      </c>
      <c r="I2823" s="103">
        <v>1171</v>
      </c>
      <c r="K2823" s="101" t="s">
        <v>751</v>
      </c>
      <c r="L2823" s="101" t="s">
        <v>599</v>
      </c>
      <c r="M2823" s="101" t="s">
        <v>586</v>
      </c>
      <c r="N2823" s="101" t="s">
        <v>730</v>
      </c>
      <c r="O2823" s="101" t="s">
        <v>4716</v>
      </c>
    </row>
    <row r="2824" spans="1:15" hidden="1">
      <c r="A2824" s="101">
        <v>272</v>
      </c>
      <c r="B2824" s="101">
        <v>1443</v>
      </c>
      <c r="C2824" s="101">
        <v>1</v>
      </c>
      <c r="D2824" s="101" t="s">
        <v>5534</v>
      </c>
      <c r="E2824" s="101" t="s">
        <v>3756</v>
      </c>
      <c r="F2824" s="101" t="s">
        <v>7248</v>
      </c>
      <c r="G2824" s="102" t="s">
        <v>1934</v>
      </c>
      <c r="H2824" s="103">
        <v>0</v>
      </c>
      <c r="I2824" s="103">
        <v>122760</v>
      </c>
      <c r="K2824" s="101" t="s">
        <v>751</v>
      </c>
      <c r="L2824" s="101" t="s">
        <v>599</v>
      </c>
      <c r="M2824" s="101" t="s">
        <v>586</v>
      </c>
      <c r="N2824" s="101" t="s">
        <v>730</v>
      </c>
      <c r="O2824" s="101" t="s">
        <v>2042</v>
      </c>
    </row>
    <row r="2825" spans="1:15" hidden="1">
      <c r="A2825" s="101">
        <v>272</v>
      </c>
      <c r="B2825" s="101">
        <v>1444</v>
      </c>
      <c r="C2825" s="101">
        <v>1</v>
      </c>
      <c r="D2825" s="101" t="s">
        <v>5534</v>
      </c>
      <c r="E2825" s="101" t="s">
        <v>3756</v>
      </c>
      <c r="F2825" s="101" t="s">
        <v>7248</v>
      </c>
      <c r="G2825" s="102" t="s">
        <v>7252</v>
      </c>
      <c r="H2825" s="103">
        <v>0</v>
      </c>
      <c r="I2825" s="103">
        <v>79050</v>
      </c>
      <c r="K2825" s="101" t="s">
        <v>751</v>
      </c>
      <c r="L2825" s="101" t="s">
        <v>599</v>
      </c>
      <c r="M2825" s="101" t="s">
        <v>586</v>
      </c>
      <c r="N2825" s="101" t="s">
        <v>730</v>
      </c>
      <c r="O2825" s="101" t="s">
        <v>4798</v>
      </c>
    </row>
    <row r="2826" spans="1:15" hidden="1">
      <c r="A2826" s="101">
        <v>272</v>
      </c>
      <c r="B2826" s="101">
        <v>1445</v>
      </c>
      <c r="C2826" s="101">
        <v>1</v>
      </c>
      <c r="D2826" s="101" t="s">
        <v>5534</v>
      </c>
      <c r="E2826" s="101" t="s">
        <v>3756</v>
      </c>
      <c r="F2826" s="101" t="s">
        <v>7248</v>
      </c>
      <c r="G2826" s="102" t="s">
        <v>1611</v>
      </c>
      <c r="H2826" s="103">
        <v>0</v>
      </c>
      <c r="I2826" s="103">
        <v>47430</v>
      </c>
      <c r="K2826" s="101" t="s">
        <v>751</v>
      </c>
      <c r="L2826" s="101" t="s">
        <v>599</v>
      </c>
      <c r="M2826" s="101" t="s">
        <v>586</v>
      </c>
      <c r="N2826" s="101" t="s">
        <v>730</v>
      </c>
      <c r="O2826" s="101" t="s">
        <v>128</v>
      </c>
    </row>
    <row r="2827" spans="1:15" hidden="1">
      <c r="A2827" s="101">
        <v>272</v>
      </c>
      <c r="B2827" s="101">
        <v>1446</v>
      </c>
      <c r="C2827" s="101">
        <v>1</v>
      </c>
      <c r="D2827" s="101" t="s">
        <v>5534</v>
      </c>
      <c r="E2827" s="101" t="s">
        <v>3756</v>
      </c>
      <c r="F2827" s="101" t="s">
        <v>7248</v>
      </c>
      <c r="G2827" s="102" t="s">
        <v>4385</v>
      </c>
      <c r="H2827" s="103">
        <v>0</v>
      </c>
      <c r="I2827" s="103">
        <v>35340</v>
      </c>
      <c r="K2827" s="101" t="s">
        <v>751</v>
      </c>
      <c r="L2827" s="101" t="s">
        <v>599</v>
      </c>
      <c r="M2827" s="101" t="s">
        <v>586</v>
      </c>
      <c r="N2827" s="101" t="s">
        <v>730</v>
      </c>
      <c r="O2827" s="101" t="s">
        <v>5653</v>
      </c>
    </row>
    <row r="2828" spans="1:15" hidden="1">
      <c r="A2828" s="101">
        <v>272</v>
      </c>
      <c r="B2828" s="101">
        <v>1447</v>
      </c>
      <c r="C2828" s="101">
        <v>1</v>
      </c>
      <c r="D2828" s="101" t="s">
        <v>5534</v>
      </c>
      <c r="E2828" s="101" t="s">
        <v>3756</v>
      </c>
      <c r="F2828" s="101" t="s">
        <v>7248</v>
      </c>
      <c r="G2828" s="102" t="s">
        <v>7253</v>
      </c>
      <c r="H2828" s="103">
        <v>0</v>
      </c>
      <c r="I2828" s="103">
        <v>54870</v>
      </c>
      <c r="K2828" s="101" t="s">
        <v>751</v>
      </c>
      <c r="L2828" s="101" t="s">
        <v>599</v>
      </c>
      <c r="M2828" s="101" t="s">
        <v>586</v>
      </c>
      <c r="N2828" s="101" t="s">
        <v>730</v>
      </c>
      <c r="O2828" s="101" t="s">
        <v>3923</v>
      </c>
    </row>
    <row r="2829" spans="1:15" hidden="1">
      <c r="A2829" s="101">
        <v>272</v>
      </c>
      <c r="B2829" s="101">
        <v>1448</v>
      </c>
      <c r="C2829" s="101">
        <v>1</v>
      </c>
      <c r="D2829" s="101" t="s">
        <v>5534</v>
      </c>
      <c r="E2829" s="101" t="s">
        <v>3756</v>
      </c>
      <c r="F2829" s="101" t="s">
        <v>7248</v>
      </c>
      <c r="G2829" s="102" t="s">
        <v>7256</v>
      </c>
      <c r="H2829" s="103">
        <v>0</v>
      </c>
      <c r="I2829" s="103">
        <v>75330</v>
      </c>
      <c r="K2829" s="101" t="s">
        <v>751</v>
      </c>
      <c r="L2829" s="101" t="s">
        <v>599</v>
      </c>
      <c r="M2829" s="101" t="s">
        <v>586</v>
      </c>
      <c r="N2829" s="101" t="s">
        <v>730</v>
      </c>
      <c r="O2829" s="101" t="s">
        <v>5627</v>
      </c>
    </row>
    <row r="2830" spans="1:15" hidden="1">
      <c r="A2830" s="101">
        <v>272</v>
      </c>
      <c r="B2830" s="101">
        <v>1449</v>
      </c>
      <c r="C2830" s="101">
        <v>1</v>
      </c>
      <c r="D2830" s="101" t="s">
        <v>5534</v>
      </c>
      <c r="E2830" s="101" t="s">
        <v>3756</v>
      </c>
      <c r="F2830" s="101" t="s">
        <v>7248</v>
      </c>
      <c r="G2830" s="102" t="s">
        <v>7257</v>
      </c>
      <c r="H2830" s="103">
        <v>0</v>
      </c>
      <c r="I2830" s="103">
        <v>3645</v>
      </c>
      <c r="K2830" s="101" t="s">
        <v>751</v>
      </c>
      <c r="L2830" s="101" t="s">
        <v>599</v>
      </c>
      <c r="M2830" s="101" t="s">
        <v>586</v>
      </c>
      <c r="N2830" s="101" t="s">
        <v>730</v>
      </c>
      <c r="O2830" s="101" t="s">
        <v>2829</v>
      </c>
    </row>
    <row r="2831" spans="1:15" hidden="1">
      <c r="A2831" s="101">
        <v>272</v>
      </c>
      <c r="B2831" s="101">
        <v>1450</v>
      </c>
      <c r="C2831" s="101">
        <v>1</v>
      </c>
      <c r="D2831" s="101" t="s">
        <v>5534</v>
      </c>
      <c r="E2831" s="101" t="s">
        <v>3756</v>
      </c>
      <c r="F2831" s="101" t="s">
        <v>4905</v>
      </c>
      <c r="G2831" s="102" t="s">
        <v>6885</v>
      </c>
      <c r="H2831" s="103">
        <v>0</v>
      </c>
      <c r="I2831" s="103">
        <v>12090</v>
      </c>
      <c r="K2831" s="101" t="s">
        <v>751</v>
      </c>
      <c r="L2831" s="101" t="s">
        <v>599</v>
      </c>
      <c r="M2831" s="101" t="s">
        <v>586</v>
      </c>
      <c r="N2831" s="101" t="s">
        <v>730</v>
      </c>
      <c r="O2831" s="101" t="s">
        <v>2183</v>
      </c>
    </row>
    <row r="2832" spans="1:15" hidden="1">
      <c r="A2832" s="101">
        <v>272</v>
      </c>
      <c r="B2832" s="101">
        <v>1451</v>
      </c>
      <c r="C2832" s="101">
        <v>1</v>
      </c>
      <c r="D2832" s="101" t="s">
        <v>5534</v>
      </c>
      <c r="E2832" s="101" t="s">
        <v>3756</v>
      </c>
      <c r="F2832" s="101" t="s">
        <v>3426</v>
      </c>
      <c r="G2832" s="102" t="s">
        <v>5245</v>
      </c>
      <c r="H2832" s="103">
        <v>0</v>
      </c>
      <c r="I2832" s="103">
        <v>808170</v>
      </c>
      <c r="K2832" s="101" t="s">
        <v>751</v>
      </c>
      <c r="L2832" s="101" t="s">
        <v>599</v>
      </c>
      <c r="M2832" s="101" t="s">
        <v>586</v>
      </c>
      <c r="N2832" s="101" t="s">
        <v>730</v>
      </c>
      <c r="O2832" s="101" t="s">
        <v>2442</v>
      </c>
    </row>
    <row r="2833" spans="1:15" hidden="1">
      <c r="A2833" s="101">
        <v>272</v>
      </c>
      <c r="B2833" s="101">
        <v>1452</v>
      </c>
      <c r="C2833" s="101">
        <v>1</v>
      </c>
      <c r="D2833" s="101" t="s">
        <v>5534</v>
      </c>
      <c r="E2833" s="101" t="s">
        <v>3756</v>
      </c>
      <c r="F2833" s="101" t="s">
        <v>3426</v>
      </c>
      <c r="G2833" s="102" t="s">
        <v>381</v>
      </c>
      <c r="H2833" s="103">
        <v>0</v>
      </c>
      <c r="I2833" s="103">
        <v>925350</v>
      </c>
      <c r="K2833" s="101" t="s">
        <v>751</v>
      </c>
      <c r="L2833" s="101" t="s">
        <v>599</v>
      </c>
      <c r="M2833" s="101" t="s">
        <v>586</v>
      </c>
      <c r="N2833" s="101" t="s">
        <v>730</v>
      </c>
      <c r="O2833" s="101" t="s">
        <v>743</v>
      </c>
    </row>
    <row r="2834" spans="1:15" hidden="1">
      <c r="A2834" s="101">
        <v>272</v>
      </c>
      <c r="B2834" s="101">
        <v>1453</v>
      </c>
      <c r="C2834" s="101">
        <v>1</v>
      </c>
      <c r="D2834" s="101" t="s">
        <v>5534</v>
      </c>
      <c r="E2834" s="101" t="s">
        <v>3756</v>
      </c>
      <c r="F2834" s="101" t="s">
        <v>1898</v>
      </c>
      <c r="G2834" s="102" t="s">
        <v>7259</v>
      </c>
      <c r="H2834" s="103">
        <v>0</v>
      </c>
      <c r="I2834" s="103">
        <v>50220</v>
      </c>
      <c r="K2834" s="101" t="s">
        <v>751</v>
      </c>
      <c r="L2834" s="101" t="s">
        <v>599</v>
      </c>
      <c r="M2834" s="101" t="s">
        <v>586</v>
      </c>
      <c r="N2834" s="101" t="s">
        <v>730</v>
      </c>
      <c r="O2834" s="101" t="s">
        <v>5260</v>
      </c>
    </row>
    <row r="2835" spans="1:15" hidden="1">
      <c r="A2835" s="101">
        <v>272</v>
      </c>
      <c r="B2835" s="101">
        <v>1454</v>
      </c>
      <c r="C2835" s="101">
        <v>1</v>
      </c>
      <c r="D2835" s="101" t="s">
        <v>5534</v>
      </c>
      <c r="E2835" s="101" t="s">
        <v>3756</v>
      </c>
      <c r="F2835" s="101" t="s">
        <v>1898</v>
      </c>
      <c r="G2835" s="102" t="s">
        <v>7261</v>
      </c>
      <c r="H2835" s="103">
        <v>0</v>
      </c>
      <c r="I2835" s="103">
        <v>34410</v>
      </c>
      <c r="K2835" s="101" t="s">
        <v>751</v>
      </c>
      <c r="L2835" s="101" t="s">
        <v>599</v>
      </c>
      <c r="M2835" s="101" t="s">
        <v>586</v>
      </c>
      <c r="N2835" s="101" t="s">
        <v>730</v>
      </c>
      <c r="O2835" s="101" t="s">
        <v>3886</v>
      </c>
    </row>
    <row r="2836" spans="1:15" hidden="1">
      <c r="A2836" s="101">
        <v>272</v>
      </c>
      <c r="B2836" s="101">
        <v>1455</v>
      </c>
      <c r="C2836" s="101">
        <v>1</v>
      </c>
      <c r="D2836" s="101" t="s">
        <v>5534</v>
      </c>
      <c r="E2836" s="101" t="s">
        <v>3756</v>
      </c>
      <c r="F2836" s="101" t="s">
        <v>1898</v>
      </c>
      <c r="G2836" s="102" t="s">
        <v>7056</v>
      </c>
      <c r="H2836" s="103">
        <v>0</v>
      </c>
      <c r="I2836" s="103">
        <v>37200</v>
      </c>
      <c r="K2836" s="101" t="s">
        <v>751</v>
      </c>
      <c r="L2836" s="101" t="s">
        <v>599</v>
      </c>
      <c r="M2836" s="101" t="s">
        <v>586</v>
      </c>
      <c r="N2836" s="101" t="s">
        <v>730</v>
      </c>
      <c r="O2836" s="101" t="s">
        <v>5654</v>
      </c>
    </row>
    <row r="2837" spans="1:15" hidden="1">
      <c r="A2837" s="101">
        <v>272</v>
      </c>
      <c r="B2837" s="101">
        <v>1456</v>
      </c>
      <c r="C2837" s="101">
        <v>1</v>
      </c>
      <c r="D2837" s="101" t="s">
        <v>5534</v>
      </c>
      <c r="E2837" s="101" t="s">
        <v>3756</v>
      </c>
      <c r="F2837" s="101" t="s">
        <v>1898</v>
      </c>
      <c r="G2837" s="102" t="s">
        <v>7262</v>
      </c>
      <c r="H2837" s="103">
        <v>0</v>
      </c>
      <c r="I2837" s="103">
        <v>52080</v>
      </c>
      <c r="K2837" s="101" t="s">
        <v>751</v>
      </c>
      <c r="L2837" s="101" t="s">
        <v>599</v>
      </c>
      <c r="M2837" s="101" t="s">
        <v>586</v>
      </c>
      <c r="N2837" s="101" t="s">
        <v>730</v>
      </c>
      <c r="O2837" s="101" t="s">
        <v>5728</v>
      </c>
    </row>
    <row r="2838" spans="1:15" hidden="1">
      <c r="A2838" s="101">
        <v>272</v>
      </c>
      <c r="B2838" s="101">
        <v>1457</v>
      </c>
      <c r="C2838" s="101">
        <v>1</v>
      </c>
      <c r="D2838" s="101" t="s">
        <v>5534</v>
      </c>
      <c r="E2838" s="101" t="s">
        <v>3756</v>
      </c>
      <c r="F2838" s="101" t="s">
        <v>1898</v>
      </c>
      <c r="G2838" s="102" t="s">
        <v>2830</v>
      </c>
      <c r="H2838" s="103">
        <v>0</v>
      </c>
      <c r="I2838" s="103">
        <v>55800</v>
      </c>
      <c r="K2838" s="101" t="s">
        <v>751</v>
      </c>
      <c r="L2838" s="101" t="s">
        <v>599</v>
      </c>
      <c r="M2838" s="101" t="s">
        <v>586</v>
      </c>
      <c r="N2838" s="101" t="s">
        <v>730</v>
      </c>
      <c r="O2838" s="101" t="s">
        <v>1063</v>
      </c>
    </row>
    <row r="2839" spans="1:15" hidden="1">
      <c r="A2839" s="101">
        <v>272</v>
      </c>
      <c r="B2839" s="101">
        <v>1458</v>
      </c>
      <c r="C2839" s="101">
        <v>1</v>
      </c>
      <c r="D2839" s="101" t="s">
        <v>5534</v>
      </c>
      <c r="E2839" s="101" t="s">
        <v>3756</v>
      </c>
      <c r="F2839" s="101" t="s">
        <v>1898</v>
      </c>
      <c r="G2839" s="102" t="s">
        <v>7263</v>
      </c>
      <c r="H2839" s="103">
        <v>0</v>
      </c>
      <c r="I2839" s="103">
        <v>58590</v>
      </c>
      <c r="K2839" s="101" t="s">
        <v>751</v>
      </c>
      <c r="L2839" s="101" t="s">
        <v>599</v>
      </c>
      <c r="M2839" s="101" t="s">
        <v>586</v>
      </c>
      <c r="N2839" s="101" t="s">
        <v>730</v>
      </c>
      <c r="O2839" s="101" t="s">
        <v>5726</v>
      </c>
    </row>
    <row r="2840" spans="1:15" hidden="1">
      <c r="A2840" s="101">
        <v>272</v>
      </c>
      <c r="B2840" s="101">
        <v>1459</v>
      </c>
      <c r="C2840" s="101">
        <v>1</v>
      </c>
      <c r="D2840" s="101" t="s">
        <v>5534</v>
      </c>
      <c r="E2840" s="101" t="s">
        <v>3756</v>
      </c>
      <c r="F2840" s="101" t="s">
        <v>1898</v>
      </c>
      <c r="G2840" s="102" t="s">
        <v>5090</v>
      </c>
      <c r="H2840" s="103">
        <v>0</v>
      </c>
      <c r="I2840" s="103">
        <v>42780</v>
      </c>
      <c r="K2840" s="101" t="s">
        <v>751</v>
      </c>
      <c r="L2840" s="101" t="s">
        <v>599</v>
      </c>
      <c r="M2840" s="101" t="s">
        <v>586</v>
      </c>
      <c r="N2840" s="101" t="s">
        <v>730</v>
      </c>
      <c r="O2840" s="101" t="s">
        <v>3264</v>
      </c>
    </row>
    <row r="2841" spans="1:15" hidden="1">
      <c r="A2841" s="101">
        <v>272</v>
      </c>
      <c r="B2841" s="101">
        <v>1460</v>
      </c>
      <c r="C2841" s="101">
        <v>1</v>
      </c>
      <c r="D2841" s="101" t="s">
        <v>5534</v>
      </c>
      <c r="E2841" s="101" t="s">
        <v>3756</v>
      </c>
      <c r="F2841" s="101" t="s">
        <v>1898</v>
      </c>
      <c r="G2841" s="102" t="s">
        <v>7264</v>
      </c>
      <c r="H2841" s="103">
        <v>0</v>
      </c>
      <c r="I2841" s="103">
        <v>59520</v>
      </c>
      <c r="K2841" s="101" t="s">
        <v>751</v>
      </c>
      <c r="L2841" s="101" t="s">
        <v>599</v>
      </c>
      <c r="M2841" s="101" t="s">
        <v>586</v>
      </c>
      <c r="N2841" s="101" t="s">
        <v>730</v>
      </c>
      <c r="O2841" s="101" t="s">
        <v>5765</v>
      </c>
    </row>
    <row r="2842" spans="1:15" hidden="1">
      <c r="A2842" s="101">
        <v>272</v>
      </c>
      <c r="B2842" s="101">
        <v>1461</v>
      </c>
      <c r="C2842" s="101">
        <v>1</v>
      </c>
      <c r="D2842" s="101" t="s">
        <v>5534</v>
      </c>
      <c r="E2842" s="101" t="s">
        <v>3756</v>
      </c>
      <c r="F2842" s="101" t="s">
        <v>1898</v>
      </c>
      <c r="G2842" s="102" t="s">
        <v>503</v>
      </c>
      <c r="H2842" s="103">
        <v>0</v>
      </c>
      <c r="I2842" s="103">
        <v>68820</v>
      </c>
      <c r="K2842" s="101" t="s">
        <v>751</v>
      </c>
      <c r="L2842" s="101" t="s">
        <v>599</v>
      </c>
      <c r="M2842" s="101" t="s">
        <v>586</v>
      </c>
      <c r="N2842" s="101" t="s">
        <v>730</v>
      </c>
      <c r="O2842" s="101" t="s">
        <v>2796</v>
      </c>
    </row>
    <row r="2843" spans="1:15" hidden="1">
      <c r="A2843" s="101">
        <v>272</v>
      </c>
      <c r="B2843" s="101">
        <v>1462</v>
      </c>
      <c r="C2843" s="101">
        <v>1</v>
      </c>
      <c r="D2843" s="101" t="s">
        <v>5534</v>
      </c>
      <c r="E2843" s="101" t="s">
        <v>3756</v>
      </c>
      <c r="F2843" s="101" t="s">
        <v>1898</v>
      </c>
      <c r="G2843" s="102" t="s">
        <v>5707</v>
      </c>
      <c r="H2843" s="103">
        <v>0</v>
      </c>
      <c r="I2843" s="103">
        <v>85560</v>
      </c>
      <c r="K2843" s="101" t="s">
        <v>751</v>
      </c>
      <c r="L2843" s="101" t="s">
        <v>599</v>
      </c>
      <c r="M2843" s="101" t="s">
        <v>586</v>
      </c>
      <c r="N2843" s="101" t="s">
        <v>730</v>
      </c>
      <c r="O2843" s="101" t="s">
        <v>2031</v>
      </c>
    </row>
    <row r="2844" spans="1:15" hidden="1">
      <c r="A2844" s="101">
        <v>272</v>
      </c>
      <c r="B2844" s="101">
        <v>1463</v>
      </c>
      <c r="C2844" s="101">
        <v>1</v>
      </c>
      <c r="D2844" s="101" t="s">
        <v>5534</v>
      </c>
      <c r="E2844" s="101" t="s">
        <v>3756</v>
      </c>
      <c r="F2844" s="101" t="s">
        <v>1898</v>
      </c>
      <c r="G2844" s="102" t="s">
        <v>1508</v>
      </c>
      <c r="H2844" s="103">
        <v>0</v>
      </c>
      <c r="I2844" s="103">
        <v>73470</v>
      </c>
      <c r="K2844" s="101" t="s">
        <v>751</v>
      </c>
      <c r="L2844" s="101" t="s">
        <v>599</v>
      </c>
      <c r="M2844" s="101" t="s">
        <v>586</v>
      </c>
      <c r="N2844" s="101" t="s">
        <v>730</v>
      </c>
      <c r="O2844" s="101" t="s">
        <v>421</v>
      </c>
    </row>
    <row r="2845" spans="1:15" hidden="1">
      <c r="A2845" s="101">
        <v>272</v>
      </c>
      <c r="B2845" s="101">
        <v>1464</v>
      </c>
      <c r="C2845" s="101">
        <v>1</v>
      </c>
      <c r="D2845" s="101" t="s">
        <v>5534</v>
      </c>
      <c r="E2845" s="101" t="s">
        <v>3756</v>
      </c>
      <c r="F2845" s="101" t="s">
        <v>1898</v>
      </c>
      <c r="G2845" s="102" t="s">
        <v>4567</v>
      </c>
      <c r="H2845" s="103">
        <v>0</v>
      </c>
      <c r="I2845" s="103">
        <v>65100</v>
      </c>
      <c r="K2845" s="101" t="s">
        <v>751</v>
      </c>
      <c r="L2845" s="101" t="s">
        <v>599</v>
      </c>
      <c r="M2845" s="101" t="s">
        <v>586</v>
      </c>
      <c r="N2845" s="101" t="s">
        <v>730</v>
      </c>
      <c r="O2845" s="101" t="s">
        <v>5774</v>
      </c>
    </row>
    <row r="2846" spans="1:15" hidden="1">
      <c r="A2846" s="101">
        <v>272</v>
      </c>
      <c r="B2846" s="101">
        <v>1465</v>
      </c>
      <c r="C2846" s="101">
        <v>1</v>
      </c>
      <c r="D2846" s="101" t="s">
        <v>5534</v>
      </c>
      <c r="E2846" s="101" t="s">
        <v>3756</v>
      </c>
      <c r="F2846" s="101" t="s">
        <v>1898</v>
      </c>
      <c r="G2846" s="102" t="s">
        <v>7265</v>
      </c>
      <c r="H2846" s="103">
        <v>0</v>
      </c>
      <c r="I2846" s="103">
        <v>63240</v>
      </c>
      <c r="K2846" s="101" t="s">
        <v>751</v>
      </c>
      <c r="L2846" s="101" t="s">
        <v>599</v>
      </c>
      <c r="M2846" s="101" t="s">
        <v>586</v>
      </c>
      <c r="N2846" s="101" t="s">
        <v>730</v>
      </c>
      <c r="O2846" s="101" t="s">
        <v>4396</v>
      </c>
    </row>
    <row r="2847" spans="1:15" hidden="1">
      <c r="A2847" s="101">
        <v>272</v>
      </c>
      <c r="B2847" s="101">
        <v>1466</v>
      </c>
      <c r="C2847" s="101">
        <v>1</v>
      </c>
      <c r="D2847" s="101" t="s">
        <v>5534</v>
      </c>
      <c r="E2847" s="101" t="s">
        <v>3756</v>
      </c>
      <c r="F2847" s="101" t="s">
        <v>1898</v>
      </c>
      <c r="G2847" s="102" t="s">
        <v>4847</v>
      </c>
      <c r="H2847" s="103">
        <v>0</v>
      </c>
      <c r="I2847" s="103">
        <v>85560</v>
      </c>
      <c r="K2847" s="101" t="s">
        <v>751</v>
      </c>
      <c r="L2847" s="101" t="s">
        <v>599</v>
      </c>
      <c r="M2847" s="101" t="s">
        <v>586</v>
      </c>
      <c r="N2847" s="101" t="s">
        <v>730</v>
      </c>
      <c r="O2847" s="101" t="s">
        <v>2031</v>
      </c>
    </row>
    <row r="2848" spans="1:15" hidden="1">
      <c r="A2848" s="101">
        <v>272</v>
      </c>
      <c r="B2848" s="101">
        <v>1467</v>
      </c>
      <c r="C2848" s="101">
        <v>1</v>
      </c>
      <c r="D2848" s="101" t="s">
        <v>5534</v>
      </c>
      <c r="E2848" s="101" t="s">
        <v>3756</v>
      </c>
      <c r="F2848" s="101" t="s">
        <v>1898</v>
      </c>
      <c r="G2848" s="102" t="s">
        <v>7266</v>
      </c>
      <c r="H2848" s="103">
        <v>0</v>
      </c>
      <c r="I2848" s="103">
        <v>109740</v>
      </c>
      <c r="K2848" s="101" t="s">
        <v>751</v>
      </c>
      <c r="L2848" s="101" t="s">
        <v>599</v>
      </c>
      <c r="M2848" s="101" t="s">
        <v>586</v>
      </c>
      <c r="N2848" s="101" t="s">
        <v>730</v>
      </c>
      <c r="O2848" s="101" t="s">
        <v>7268</v>
      </c>
    </row>
    <row r="2849" spans="1:15" hidden="1">
      <c r="A2849" s="101">
        <v>272</v>
      </c>
      <c r="B2849" s="101">
        <v>1468</v>
      </c>
      <c r="C2849" s="101">
        <v>1</v>
      </c>
      <c r="D2849" s="101" t="s">
        <v>5534</v>
      </c>
      <c r="E2849" s="101" t="s">
        <v>3756</v>
      </c>
      <c r="F2849" s="101" t="s">
        <v>3077</v>
      </c>
      <c r="G2849" s="102" t="s">
        <v>7269</v>
      </c>
      <c r="H2849" s="103">
        <v>0</v>
      </c>
      <c r="I2849" s="103">
        <v>620310</v>
      </c>
      <c r="K2849" s="101" t="s">
        <v>751</v>
      </c>
      <c r="L2849" s="101" t="s">
        <v>599</v>
      </c>
      <c r="M2849" s="101" t="s">
        <v>586</v>
      </c>
      <c r="N2849" s="101" t="s">
        <v>730</v>
      </c>
      <c r="O2849" s="101" t="s">
        <v>341</v>
      </c>
    </row>
    <row r="2850" spans="1:15" hidden="1">
      <c r="A2850" s="101">
        <v>272</v>
      </c>
      <c r="B2850" s="101">
        <v>1469</v>
      </c>
      <c r="C2850" s="101">
        <v>1</v>
      </c>
      <c r="D2850" s="101" t="s">
        <v>5534</v>
      </c>
      <c r="E2850" s="101" t="s">
        <v>3756</v>
      </c>
      <c r="F2850" s="101" t="s">
        <v>3775</v>
      </c>
      <c r="G2850" s="102" t="s">
        <v>7270</v>
      </c>
      <c r="H2850" s="103">
        <v>0</v>
      </c>
      <c r="I2850" s="103">
        <v>94860</v>
      </c>
      <c r="K2850" s="101" t="s">
        <v>751</v>
      </c>
      <c r="L2850" s="101" t="s">
        <v>599</v>
      </c>
      <c r="M2850" s="101" t="s">
        <v>586</v>
      </c>
      <c r="N2850" s="101" t="s">
        <v>730</v>
      </c>
      <c r="O2850" s="101" t="s">
        <v>4660</v>
      </c>
    </row>
    <row r="2851" spans="1:15" hidden="1">
      <c r="A2851" s="101">
        <v>272</v>
      </c>
      <c r="B2851" s="101">
        <v>1470</v>
      </c>
      <c r="C2851" s="101">
        <v>1</v>
      </c>
      <c r="D2851" s="101" t="s">
        <v>5534</v>
      </c>
      <c r="E2851" s="101" t="s">
        <v>3756</v>
      </c>
      <c r="F2851" s="101" t="s">
        <v>1727</v>
      </c>
      <c r="G2851" s="102" t="s">
        <v>3409</v>
      </c>
      <c r="H2851" s="103">
        <v>0</v>
      </c>
      <c r="I2851" s="103">
        <v>17670</v>
      </c>
      <c r="K2851" s="101" t="s">
        <v>751</v>
      </c>
      <c r="L2851" s="101" t="s">
        <v>599</v>
      </c>
      <c r="M2851" s="101" t="s">
        <v>586</v>
      </c>
      <c r="N2851" s="101" t="s">
        <v>730</v>
      </c>
      <c r="O2851" s="101" t="s">
        <v>5633</v>
      </c>
    </row>
    <row r="2852" spans="1:15" hidden="1">
      <c r="A2852" s="101">
        <v>272</v>
      </c>
      <c r="B2852" s="101">
        <v>1471</v>
      </c>
      <c r="C2852" s="101">
        <v>1</v>
      </c>
      <c r="D2852" s="101" t="s">
        <v>5534</v>
      </c>
      <c r="E2852" s="101" t="s">
        <v>3756</v>
      </c>
      <c r="F2852" s="101" t="s">
        <v>7271</v>
      </c>
      <c r="G2852" s="102" t="s">
        <v>7273</v>
      </c>
      <c r="H2852" s="103">
        <v>0</v>
      </c>
      <c r="I2852" s="103">
        <v>336660</v>
      </c>
      <c r="K2852" s="101" t="s">
        <v>751</v>
      </c>
      <c r="L2852" s="101" t="s">
        <v>599</v>
      </c>
      <c r="M2852" s="101" t="s">
        <v>586</v>
      </c>
      <c r="N2852" s="101" t="s">
        <v>730</v>
      </c>
      <c r="O2852" s="101" t="s">
        <v>5273</v>
      </c>
    </row>
    <row r="2853" spans="1:15" hidden="1">
      <c r="A2853" s="101">
        <v>272</v>
      </c>
      <c r="B2853" s="101">
        <v>1472</v>
      </c>
      <c r="C2853" s="101">
        <v>1</v>
      </c>
      <c r="D2853" s="101" t="s">
        <v>5534</v>
      </c>
      <c r="E2853" s="101" t="s">
        <v>3756</v>
      </c>
      <c r="F2853" s="101" t="s">
        <v>7271</v>
      </c>
      <c r="G2853" s="102" t="s">
        <v>7275</v>
      </c>
      <c r="H2853" s="103">
        <v>0</v>
      </c>
      <c r="I2853" s="103">
        <v>350610</v>
      </c>
      <c r="K2853" s="101" t="s">
        <v>751</v>
      </c>
      <c r="L2853" s="101" t="s">
        <v>599</v>
      </c>
      <c r="M2853" s="101" t="s">
        <v>586</v>
      </c>
      <c r="N2853" s="101" t="s">
        <v>730</v>
      </c>
      <c r="O2853" s="101" t="s">
        <v>7277</v>
      </c>
    </row>
    <row r="2854" spans="1:15" hidden="1">
      <c r="A2854" s="101">
        <v>272</v>
      </c>
      <c r="B2854" s="101">
        <v>1473</v>
      </c>
      <c r="C2854" s="101">
        <v>1</v>
      </c>
      <c r="D2854" s="101" t="s">
        <v>5534</v>
      </c>
      <c r="E2854" s="101" t="s">
        <v>3756</v>
      </c>
      <c r="F2854" s="101" t="s">
        <v>4381</v>
      </c>
      <c r="G2854" s="102" t="s">
        <v>7278</v>
      </c>
      <c r="H2854" s="103">
        <v>0</v>
      </c>
      <c r="I2854" s="103">
        <v>169260</v>
      </c>
      <c r="K2854" s="101" t="s">
        <v>751</v>
      </c>
      <c r="L2854" s="101" t="s">
        <v>599</v>
      </c>
      <c r="M2854" s="101" t="s">
        <v>586</v>
      </c>
      <c r="N2854" s="101" t="s">
        <v>730</v>
      </c>
      <c r="O2854" s="101" t="s">
        <v>7280</v>
      </c>
    </row>
    <row r="2855" spans="1:15" hidden="1">
      <c r="A2855" s="101">
        <v>272</v>
      </c>
      <c r="B2855" s="101">
        <v>1474</v>
      </c>
      <c r="C2855" s="101">
        <v>1</v>
      </c>
      <c r="D2855" s="101" t="s">
        <v>5534</v>
      </c>
      <c r="E2855" s="101" t="s">
        <v>4767</v>
      </c>
      <c r="F2855" s="101" t="s">
        <v>5168</v>
      </c>
      <c r="G2855" s="102" t="s">
        <v>71</v>
      </c>
      <c r="H2855" s="103">
        <v>0</v>
      </c>
      <c r="I2855" s="103">
        <v>9300</v>
      </c>
      <c r="K2855" s="101" t="s">
        <v>751</v>
      </c>
      <c r="L2855" s="101" t="s">
        <v>599</v>
      </c>
      <c r="M2855" s="101" t="s">
        <v>586</v>
      </c>
      <c r="N2855" s="101" t="s">
        <v>730</v>
      </c>
      <c r="O2855" s="101" t="s">
        <v>5488</v>
      </c>
    </row>
    <row r="2856" spans="1:15" hidden="1">
      <c r="A2856" s="101">
        <v>272</v>
      </c>
      <c r="B2856" s="101">
        <v>1475</v>
      </c>
      <c r="C2856" s="101">
        <v>1</v>
      </c>
      <c r="D2856" s="101" t="s">
        <v>5534</v>
      </c>
      <c r="E2856" s="101" t="s">
        <v>4767</v>
      </c>
      <c r="F2856" s="101" t="s">
        <v>5168</v>
      </c>
      <c r="G2856" s="102" t="s">
        <v>2029</v>
      </c>
      <c r="H2856" s="103">
        <v>0</v>
      </c>
      <c r="I2856" s="103">
        <v>3078</v>
      </c>
      <c r="K2856" s="101" t="s">
        <v>751</v>
      </c>
      <c r="L2856" s="101" t="s">
        <v>599</v>
      </c>
      <c r="M2856" s="101" t="s">
        <v>586</v>
      </c>
      <c r="N2856" s="101" t="s">
        <v>730</v>
      </c>
      <c r="O2856" s="101" t="s">
        <v>5064</v>
      </c>
    </row>
    <row r="2857" spans="1:15" hidden="1">
      <c r="A2857" s="101">
        <v>272</v>
      </c>
      <c r="B2857" s="101">
        <v>1476</v>
      </c>
      <c r="C2857" s="101">
        <v>1</v>
      </c>
      <c r="D2857" s="101" t="s">
        <v>5534</v>
      </c>
      <c r="E2857" s="101" t="s">
        <v>4767</v>
      </c>
      <c r="F2857" s="101" t="s">
        <v>7281</v>
      </c>
      <c r="G2857" s="102" t="s">
        <v>1573</v>
      </c>
      <c r="H2857" s="103">
        <v>0</v>
      </c>
      <c r="I2857" s="103">
        <v>55800</v>
      </c>
      <c r="K2857" s="101" t="s">
        <v>751</v>
      </c>
      <c r="L2857" s="101" t="s">
        <v>599</v>
      </c>
      <c r="M2857" s="101" t="s">
        <v>586</v>
      </c>
      <c r="N2857" s="101" t="s">
        <v>730</v>
      </c>
      <c r="O2857" s="101" t="s">
        <v>1063</v>
      </c>
    </row>
    <row r="2858" spans="1:15" hidden="1">
      <c r="A2858" s="101">
        <v>272</v>
      </c>
      <c r="B2858" s="101">
        <v>1477</v>
      </c>
      <c r="C2858" s="101">
        <v>1</v>
      </c>
      <c r="D2858" s="101" t="s">
        <v>5534</v>
      </c>
      <c r="E2858" s="101" t="s">
        <v>4767</v>
      </c>
      <c r="F2858" s="101" t="s">
        <v>1431</v>
      </c>
      <c r="G2858" s="102" t="s">
        <v>2734</v>
      </c>
      <c r="H2858" s="103">
        <v>0</v>
      </c>
      <c r="I2858" s="103">
        <v>76260</v>
      </c>
      <c r="K2858" s="101" t="s">
        <v>751</v>
      </c>
      <c r="L2858" s="101" t="s">
        <v>599</v>
      </c>
      <c r="M2858" s="101" t="s">
        <v>586</v>
      </c>
      <c r="N2858" s="101" t="s">
        <v>730</v>
      </c>
      <c r="O2858" s="101" t="s">
        <v>5656</v>
      </c>
    </row>
    <row r="2859" spans="1:15" hidden="1">
      <c r="A2859" s="101">
        <v>272</v>
      </c>
      <c r="B2859" s="101">
        <v>1478</v>
      </c>
      <c r="C2859" s="101">
        <v>1</v>
      </c>
      <c r="D2859" s="101" t="s">
        <v>5534</v>
      </c>
      <c r="E2859" s="101" t="s">
        <v>4767</v>
      </c>
      <c r="F2859" s="101" t="s">
        <v>3055</v>
      </c>
      <c r="G2859" s="102" t="s">
        <v>7282</v>
      </c>
      <c r="H2859" s="103">
        <v>0</v>
      </c>
      <c r="I2859" s="103">
        <v>26970</v>
      </c>
      <c r="K2859" s="101" t="s">
        <v>751</v>
      </c>
      <c r="L2859" s="101" t="s">
        <v>599</v>
      </c>
      <c r="M2859" s="101" t="s">
        <v>586</v>
      </c>
      <c r="N2859" s="101" t="s">
        <v>730</v>
      </c>
      <c r="O2859" s="101" t="s">
        <v>5672</v>
      </c>
    </row>
    <row r="2860" spans="1:15" hidden="1">
      <c r="A2860" s="101">
        <v>272</v>
      </c>
      <c r="B2860" s="101">
        <v>1479</v>
      </c>
      <c r="C2860" s="101">
        <v>1</v>
      </c>
      <c r="D2860" s="101" t="s">
        <v>5534</v>
      </c>
      <c r="E2860" s="101" t="s">
        <v>4767</v>
      </c>
      <c r="F2860" s="101" t="s">
        <v>2097</v>
      </c>
      <c r="G2860" s="102" t="s">
        <v>5538</v>
      </c>
      <c r="H2860" s="103">
        <v>0</v>
      </c>
      <c r="I2860" s="103">
        <v>804450</v>
      </c>
      <c r="K2860" s="101" t="s">
        <v>751</v>
      </c>
      <c r="L2860" s="101" t="s">
        <v>599</v>
      </c>
      <c r="M2860" s="101" t="s">
        <v>586</v>
      </c>
      <c r="N2860" s="101" t="s">
        <v>730</v>
      </c>
      <c r="O2860" s="101" t="s">
        <v>3439</v>
      </c>
    </row>
    <row r="2861" spans="1:15" hidden="1">
      <c r="A2861" s="101">
        <v>272</v>
      </c>
      <c r="B2861" s="101">
        <v>1480</v>
      </c>
      <c r="C2861" s="101">
        <v>1</v>
      </c>
      <c r="D2861" s="101" t="s">
        <v>5534</v>
      </c>
      <c r="E2861" s="101" t="s">
        <v>4767</v>
      </c>
      <c r="F2861" s="101" t="s">
        <v>2097</v>
      </c>
      <c r="G2861" s="102" t="s">
        <v>7285</v>
      </c>
      <c r="H2861" s="103">
        <v>0</v>
      </c>
      <c r="I2861" s="103">
        <v>1255</v>
      </c>
      <c r="K2861" s="101" t="s">
        <v>751</v>
      </c>
      <c r="L2861" s="101" t="s">
        <v>599</v>
      </c>
      <c r="M2861" s="101" t="s">
        <v>586</v>
      </c>
      <c r="N2861" s="101" t="s">
        <v>730</v>
      </c>
      <c r="O2861" s="101" t="s">
        <v>6267</v>
      </c>
    </row>
    <row r="2862" spans="1:15" hidden="1">
      <c r="A2862" s="101">
        <v>272</v>
      </c>
      <c r="B2862" s="101">
        <v>1481</v>
      </c>
      <c r="C2862" s="101">
        <v>1</v>
      </c>
      <c r="D2862" s="101" t="s">
        <v>5534</v>
      </c>
      <c r="E2862" s="101" t="s">
        <v>4767</v>
      </c>
      <c r="F2862" s="101" t="s">
        <v>2097</v>
      </c>
      <c r="G2862" s="102" t="s">
        <v>1021</v>
      </c>
      <c r="H2862" s="103">
        <v>0</v>
      </c>
      <c r="I2862" s="103">
        <v>20460</v>
      </c>
      <c r="K2862" s="101" t="s">
        <v>751</v>
      </c>
      <c r="L2862" s="101" t="s">
        <v>599</v>
      </c>
      <c r="M2862" s="101" t="s">
        <v>586</v>
      </c>
      <c r="N2862" s="101" t="s">
        <v>730</v>
      </c>
      <c r="O2862" s="101" t="s">
        <v>1637</v>
      </c>
    </row>
    <row r="2863" spans="1:15" hidden="1">
      <c r="A2863" s="101">
        <v>272</v>
      </c>
      <c r="B2863" s="101">
        <v>1482</v>
      </c>
      <c r="C2863" s="101">
        <v>1</v>
      </c>
      <c r="D2863" s="101" t="s">
        <v>5534</v>
      </c>
      <c r="E2863" s="101" t="s">
        <v>4767</v>
      </c>
      <c r="F2863" s="101" t="s">
        <v>2097</v>
      </c>
      <c r="G2863" s="102" t="s">
        <v>6221</v>
      </c>
      <c r="H2863" s="103">
        <v>0</v>
      </c>
      <c r="I2863" s="103">
        <v>2957</v>
      </c>
      <c r="K2863" s="101" t="s">
        <v>751</v>
      </c>
      <c r="L2863" s="101" t="s">
        <v>599</v>
      </c>
      <c r="M2863" s="101" t="s">
        <v>586</v>
      </c>
      <c r="N2863" s="101" t="s">
        <v>730</v>
      </c>
      <c r="O2863" s="101" t="s">
        <v>5191</v>
      </c>
    </row>
    <row r="2864" spans="1:15" hidden="1">
      <c r="A2864" s="101">
        <v>272</v>
      </c>
      <c r="B2864" s="101">
        <v>1483</v>
      </c>
      <c r="C2864" s="101">
        <v>1</v>
      </c>
      <c r="D2864" s="101" t="s">
        <v>5534</v>
      </c>
      <c r="E2864" s="101" t="s">
        <v>4767</v>
      </c>
      <c r="F2864" s="101" t="s">
        <v>2097</v>
      </c>
      <c r="G2864" s="102" t="s">
        <v>5586</v>
      </c>
      <c r="H2864" s="103">
        <v>0</v>
      </c>
      <c r="I2864" s="103">
        <v>37200</v>
      </c>
      <c r="K2864" s="101" t="s">
        <v>751</v>
      </c>
      <c r="L2864" s="101" t="s">
        <v>599</v>
      </c>
      <c r="M2864" s="101" t="s">
        <v>586</v>
      </c>
      <c r="N2864" s="101" t="s">
        <v>730</v>
      </c>
      <c r="O2864" s="101" t="s">
        <v>5654</v>
      </c>
    </row>
    <row r="2865" spans="1:15" hidden="1">
      <c r="A2865" s="101">
        <v>272</v>
      </c>
      <c r="B2865" s="101">
        <v>1484</v>
      </c>
      <c r="C2865" s="101">
        <v>1</v>
      </c>
      <c r="D2865" s="101" t="s">
        <v>5534</v>
      </c>
      <c r="E2865" s="101" t="s">
        <v>4767</v>
      </c>
      <c r="F2865" s="101" t="s">
        <v>2097</v>
      </c>
      <c r="G2865" s="102" t="s">
        <v>7286</v>
      </c>
      <c r="H2865" s="103">
        <v>0</v>
      </c>
      <c r="I2865" s="103">
        <v>69750</v>
      </c>
      <c r="K2865" s="101" t="s">
        <v>751</v>
      </c>
      <c r="L2865" s="101" t="s">
        <v>599</v>
      </c>
      <c r="M2865" s="101" t="s">
        <v>586</v>
      </c>
      <c r="N2865" s="101" t="s">
        <v>730</v>
      </c>
      <c r="O2865" s="101" t="s">
        <v>5420</v>
      </c>
    </row>
    <row r="2866" spans="1:15" hidden="1">
      <c r="A2866" s="101">
        <v>272</v>
      </c>
      <c r="B2866" s="101">
        <v>1485</v>
      </c>
      <c r="C2866" s="101">
        <v>1</v>
      </c>
      <c r="D2866" s="101" t="s">
        <v>5534</v>
      </c>
      <c r="E2866" s="101" t="s">
        <v>4767</v>
      </c>
      <c r="F2866" s="101" t="s">
        <v>2097</v>
      </c>
      <c r="G2866" s="102" t="s">
        <v>5430</v>
      </c>
      <c r="H2866" s="103">
        <v>0</v>
      </c>
      <c r="I2866" s="103">
        <v>53010</v>
      </c>
      <c r="K2866" s="101" t="s">
        <v>751</v>
      </c>
      <c r="L2866" s="101" t="s">
        <v>599</v>
      </c>
      <c r="M2866" s="101" t="s">
        <v>586</v>
      </c>
      <c r="N2866" s="101" t="s">
        <v>730</v>
      </c>
      <c r="O2866" s="101" t="s">
        <v>1999</v>
      </c>
    </row>
    <row r="2867" spans="1:15" hidden="1">
      <c r="A2867" s="101">
        <v>272</v>
      </c>
      <c r="B2867" s="101">
        <v>1486</v>
      </c>
      <c r="C2867" s="101">
        <v>1</v>
      </c>
      <c r="D2867" s="101" t="s">
        <v>5534</v>
      </c>
      <c r="E2867" s="101" t="s">
        <v>4767</v>
      </c>
      <c r="F2867" s="101" t="s">
        <v>2097</v>
      </c>
      <c r="G2867" s="102" t="s">
        <v>5162</v>
      </c>
      <c r="H2867" s="103">
        <v>0</v>
      </c>
      <c r="I2867" s="103">
        <v>36270</v>
      </c>
      <c r="K2867" s="101" t="s">
        <v>751</v>
      </c>
      <c r="L2867" s="101" t="s">
        <v>599</v>
      </c>
      <c r="M2867" s="101" t="s">
        <v>586</v>
      </c>
      <c r="N2867" s="101" t="s">
        <v>730</v>
      </c>
      <c r="O2867" s="101" t="s">
        <v>3442</v>
      </c>
    </row>
    <row r="2868" spans="1:15" hidden="1">
      <c r="A2868" s="101">
        <v>272</v>
      </c>
      <c r="B2868" s="101">
        <v>1487</v>
      </c>
      <c r="C2868" s="101">
        <v>1</v>
      </c>
      <c r="D2868" s="101" t="s">
        <v>5534</v>
      </c>
      <c r="E2868" s="101" t="s">
        <v>4767</v>
      </c>
      <c r="F2868" s="101" t="s">
        <v>2097</v>
      </c>
      <c r="G2868" s="102" t="s">
        <v>7287</v>
      </c>
      <c r="H2868" s="103">
        <v>0</v>
      </c>
      <c r="I2868" s="103">
        <v>26040</v>
      </c>
      <c r="K2868" s="101" t="s">
        <v>751</v>
      </c>
      <c r="L2868" s="101" t="s">
        <v>599</v>
      </c>
      <c r="M2868" s="101" t="s">
        <v>586</v>
      </c>
      <c r="N2868" s="101" t="s">
        <v>730</v>
      </c>
      <c r="O2868" s="101" t="s">
        <v>648</v>
      </c>
    </row>
    <row r="2869" spans="1:15" hidden="1">
      <c r="A2869" s="101">
        <v>272</v>
      </c>
      <c r="B2869" s="101">
        <v>1488</v>
      </c>
      <c r="C2869" s="101">
        <v>1</v>
      </c>
      <c r="D2869" s="101" t="s">
        <v>5534</v>
      </c>
      <c r="E2869" s="101" t="s">
        <v>4767</v>
      </c>
      <c r="F2869" s="101" t="s">
        <v>2097</v>
      </c>
      <c r="G2869" s="102" t="s">
        <v>5186</v>
      </c>
      <c r="H2869" s="103">
        <v>0</v>
      </c>
      <c r="I2869" s="103">
        <v>30690</v>
      </c>
      <c r="K2869" s="101" t="s">
        <v>751</v>
      </c>
      <c r="L2869" s="101" t="s">
        <v>599</v>
      </c>
      <c r="M2869" s="101" t="s">
        <v>586</v>
      </c>
      <c r="N2869" s="101" t="s">
        <v>730</v>
      </c>
      <c r="O2869" s="101" t="s">
        <v>3596</v>
      </c>
    </row>
    <row r="2870" spans="1:15" hidden="1">
      <c r="A2870" s="101">
        <v>272</v>
      </c>
      <c r="B2870" s="101">
        <v>1489</v>
      </c>
      <c r="C2870" s="101">
        <v>1</v>
      </c>
      <c r="D2870" s="101" t="s">
        <v>5534</v>
      </c>
      <c r="E2870" s="101" t="s">
        <v>4767</v>
      </c>
      <c r="F2870" s="101" t="s">
        <v>2097</v>
      </c>
      <c r="G2870" s="102" t="s">
        <v>7288</v>
      </c>
      <c r="H2870" s="103">
        <v>0</v>
      </c>
      <c r="I2870" s="103">
        <v>75330</v>
      </c>
      <c r="K2870" s="101" t="s">
        <v>751</v>
      </c>
      <c r="L2870" s="101" t="s">
        <v>599</v>
      </c>
      <c r="M2870" s="101" t="s">
        <v>586</v>
      </c>
      <c r="N2870" s="101" t="s">
        <v>730</v>
      </c>
      <c r="O2870" s="101" t="s">
        <v>5627</v>
      </c>
    </row>
    <row r="2871" spans="1:15" hidden="1">
      <c r="A2871" s="101">
        <v>272</v>
      </c>
      <c r="B2871" s="101">
        <v>1490</v>
      </c>
      <c r="C2871" s="101">
        <v>1</v>
      </c>
      <c r="D2871" s="101" t="s">
        <v>5534</v>
      </c>
      <c r="E2871" s="101" t="s">
        <v>4767</v>
      </c>
      <c r="F2871" s="101" t="s">
        <v>2097</v>
      </c>
      <c r="G2871" s="102" t="s">
        <v>7289</v>
      </c>
      <c r="H2871" s="103">
        <v>0</v>
      </c>
      <c r="I2871" s="103">
        <v>36270</v>
      </c>
      <c r="K2871" s="101" t="s">
        <v>751</v>
      </c>
      <c r="L2871" s="101" t="s">
        <v>599</v>
      </c>
      <c r="M2871" s="101" t="s">
        <v>586</v>
      </c>
      <c r="N2871" s="101" t="s">
        <v>730</v>
      </c>
      <c r="O2871" s="101" t="s">
        <v>3442</v>
      </c>
    </row>
    <row r="2872" spans="1:15" hidden="1">
      <c r="A2872" s="101">
        <v>272</v>
      </c>
      <c r="B2872" s="101">
        <v>1491</v>
      </c>
      <c r="C2872" s="101">
        <v>1</v>
      </c>
      <c r="D2872" s="101" t="s">
        <v>5534</v>
      </c>
      <c r="E2872" s="101" t="s">
        <v>4767</v>
      </c>
      <c r="F2872" s="101" t="s">
        <v>2097</v>
      </c>
      <c r="G2872" s="102" t="s">
        <v>7290</v>
      </c>
      <c r="H2872" s="103">
        <v>0</v>
      </c>
      <c r="I2872" s="103">
        <v>37200</v>
      </c>
      <c r="K2872" s="101" t="s">
        <v>751</v>
      </c>
      <c r="L2872" s="101" t="s">
        <v>599</v>
      </c>
      <c r="M2872" s="101" t="s">
        <v>586</v>
      </c>
      <c r="N2872" s="101" t="s">
        <v>730</v>
      </c>
      <c r="O2872" s="101" t="s">
        <v>5654</v>
      </c>
    </row>
    <row r="2873" spans="1:15" hidden="1">
      <c r="A2873" s="101">
        <v>272</v>
      </c>
      <c r="B2873" s="101">
        <v>1492</v>
      </c>
      <c r="C2873" s="101">
        <v>1</v>
      </c>
      <c r="D2873" s="101" t="s">
        <v>5534</v>
      </c>
      <c r="E2873" s="101" t="s">
        <v>4767</v>
      </c>
      <c r="F2873" s="101" t="s">
        <v>2097</v>
      </c>
      <c r="G2873" s="102" t="s">
        <v>7291</v>
      </c>
      <c r="H2873" s="103">
        <v>0</v>
      </c>
      <c r="I2873" s="103">
        <v>43710</v>
      </c>
      <c r="K2873" s="101" t="s">
        <v>751</v>
      </c>
      <c r="L2873" s="101" t="s">
        <v>599</v>
      </c>
      <c r="M2873" s="101" t="s">
        <v>586</v>
      </c>
      <c r="N2873" s="101" t="s">
        <v>730</v>
      </c>
      <c r="O2873" s="101" t="s">
        <v>5582</v>
      </c>
    </row>
    <row r="2874" spans="1:15" hidden="1">
      <c r="A2874" s="101">
        <v>272</v>
      </c>
      <c r="B2874" s="101">
        <v>1493</v>
      </c>
      <c r="C2874" s="101">
        <v>1</v>
      </c>
      <c r="D2874" s="101" t="s">
        <v>5534</v>
      </c>
      <c r="E2874" s="101" t="s">
        <v>4767</v>
      </c>
      <c r="F2874" s="101" t="s">
        <v>2097</v>
      </c>
      <c r="G2874" s="102" t="s">
        <v>7292</v>
      </c>
      <c r="H2874" s="103">
        <v>0</v>
      </c>
      <c r="I2874" s="103">
        <v>11160</v>
      </c>
      <c r="K2874" s="101" t="s">
        <v>751</v>
      </c>
      <c r="L2874" s="101" t="s">
        <v>599</v>
      </c>
      <c r="M2874" s="101" t="s">
        <v>586</v>
      </c>
      <c r="N2874" s="101" t="s">
        <v>730</v>
      </c>
      <c r="O2874" s="101" t="s">
        <v>5850</v>
      </c>
    </row>
    <row r="2875" spans="1:15" hidden="1">
      <c r="A2875" s="101">
        <v>272</v>
      </c>
      <c r="B2875" s="101">
        <v>1494</v>
      </c>
      <c r="C2875" s="101">
        <v>1</v>
      </c>
      <c r="D2875" s="101" t="s">
        <v>5534</v>
      </c>
      <c r="E2875" s="101" t="s">
        <v>4767</v>
      </c>
      <c r="F2875" s="101" t="s">
        <v>2097</v>
      </c>
      <c r="G2875" s="102" t="s">
        <v>6942</v>
      </c>
      <c r="H2875" s="103">
        <v>0</v>
      </c>
      <c r="I2875" s="103">
        <v>36270</v>
      </c>
      <c r="K2875" s="101" t="s">
        <v>751</v>
      </c>
      <c r="L2875" s="101" t="s">
        <v>599</v>
      </c>
      <c r="M2875" s="101" t="s">
        <v>586</v>
      </c>
      <c r="N2875" s="101" t="s">
        <v>730</v>
      </c>
      <c r="O2875" s="101" t="s">
        <v>3442</v>
      </c>
    </row>
    <row r="2876" spans="1:15" hidden="1">
      <c r="A2876" s="101">
        <v>272</v>
      </c>
      <c r="B2876" s="101">
        <v>1495</v>
      </c>
      <c r="C2876" s="101">
        <v>1</v>
      </c>
      <c r="D2876" s="101" t="s">
        <v>5534</v>
      </c>
      <c r="E2876" s="101" t="s">
        <v>4767</v>
      </c>
      <c r="F2876" s="101" t="s">
        <v>2097</v>
      </c>
      <c r="G2876" s="102" t="s">
        <v>7293</v>
      </c>
      <c r="H2876" s="103">
        <v>0</v>
      </c>
      <c r="I2876" s="103">
        <v>19530</v>
      </c>
      <c r="K2876" s="101" t="s">
        <v>751</v>
      </c>
      <c r="L2876" s="101" t="s">
        <v>599</v>
      </c>
      <c r="M2876" s="101" t="s">
        <v>586</v>
      </c>
      <c r="N2876" s="101" t="s">
        <v>730</v>
      </c>
      <c r="O2876" s="101" t="s">
        <v>3024</v>
      </c>
    </row>
    <row r="2877" spans="1:15" hidden="1">
      <c r="A2877" s="101">
        <v>272</v>
      </c>
      <c r="B2877" s="101">
        <v>1496</v>
      </c>
      <c r="C2877" s="101">
        <v>1</v>
      </c>
      <c r="D2877" s="101" t="s">
        <v>5534</v>
      </c>
      <c r="E2877" s="101" t="s">
        <v>4767</v>
      </c>
      <c r="F2877" s="101" t="s">
        <v>2097</v>
      </c>
      <c r="G2877" s="102" t="s">
        <v>7294</v>
      </c>
      <c r="H2877" s="103">
        <v>0</v>
      </c>
      <c r="I2877" s="103">
        <v>5022</v>
      </c>
      <c r="K2877" s="101" t="s">
        <v>751</v>
      </c>
      <c r="L2877" s="101" t="s">
        <v>599</v>
      </c>
      <c r="M2877" s="101" t="s">
        <v>586</v>
      </c>
      <c r="N2877" s="101" t="s">
        <v>730</v>
      </c>
      <c r="O2877" s="101" t="s">
        <v>5788</v>
      </c>
    </row>
    <row r="2878" spans="1:15" hidden="1">
      <c r="A2878" s="101">
        <v>272</v>
      </c>
      <c r="B2878" s="101">
        <v>1497</v>
      </c>
      <c r="C2878" s="101">
        <v>1</v>
      </c>
      <c r="D2878" s="101" t="s">
        <v>5534</v>
      </c>
      <c r="E2878" s="101" t="s">
        <v>4767</v>
      </c>
      <c r="F2878" s="101" t="s">
        <v>2097</v>
      </c>
      <c r="G2878" s="102" t="s">
        <v>7295</v>
      </c>
      <c r="H2878" s="103">
        <v>0</v>
      </c>
      <c r="I2878" s="103">
        <v>22320</v>
      </c>
      <c r="K2878" s="101" t="s">
        <v>751</v>
      </c>
      <c r="L2878" s="101" t="s">
        <v>599</v>
      </c>
      <c r="M2878" s="101" t="s">
        <v>586</v>
      </c>
      <c r="N2878" s="101" t="s">
        <v>730</v>
      </c>
      <c r="O2878" s="101" t="s">
        <v>5889</v>
      </c>
    </row>
    <row r="2879" spans="1:15" hidden="1">
      <c r="A2879" s="101">
        <v>272</v>
      </c>
      <c r="B2879" s="101">
        <v>1498</v>
      </c>
      <c r="C2879" s="101">
        <v>1</v>
      </c>
      <c r="D2879" s="101" t="s">
        <v>5534</v>
      </c>
      <c r="E2879" s="101" t="s">
        <v>4767</v>
      </c>
      <c r="F2879" s="101" t="s">
        <v>2097</v>
      </c>
      <c r="G2879" s="102" t="s">
        <v>7296</v>
      </c>
      <c r="H2879" s="103">
        <v>0</v>
      </c>
      <c r="I2879" s="103">
        <v>24180</v>
      </c>
      <c r="K2879" s="101" t="s">
        <v>751</v>
      </c>
      <c r="L2879" s="101" t="s">
        <v>599</v>
      </c>
      <c r="M2879" s="101" t="s">
        <v>586</v>
      </c>
      <c r="N2879" s="101" t="s">
        <v>730</v>
      </c>
      <c r="O2879" s="101" t="s">
        <v>2327</v>
      </c>
    </row>
    <row r="2880" spans="1:15" hidden="1">
      <c r="A2880" s="101">
        <v>272</v>
      </c>
      <c r="B2880" s="101">
        <v>1499</v>
      </c>
      <c r="C2880" s="101">
        <v>1</v>
      </c>
      <c r="D2880" s="101" t="s">
        <v>5534</v>
      </c>
      <c r="E2880" s="101" t="s">
        <v>4767</v>
      </c>
      <c r="F2880" s="101" t="s">
        <v>2097</v>
      </c>
      <c r="G2880" s="102" t="s">
        <v>6594</v>
      </c>
      <c r="H2880" s="103">
        <v>0</v>
      </c>
      <c r="I2880" s="103">
        <v>28830</v>
      </c>
      <c r="K2880" s="101" t="s">
        <v>751</v>
      </c>
      <c r="L2880" s="101" t="s">
        <v>599</v>
      </c>
      <c r="M2880" s="101" t="s">
        <v>586</v>
      </c>
      <c r="N2880" s="101" t="s">
        <v>730</v>
      </c>
      <c r="O2880" s="101" t="s">
        <v>4853</v>
      </c>
    </row>
    <row r="2881" spans="1:15" hidden="1">
      <c r="A2881" s="101">
        <v>272</v>
      </c>
      <c r="B2881" s="101">
        <v>1500</v>
      </c>
      <c r="C2881" s="101">
        <v>1</v>
      </c>
      <c r="D2881" s="101" t="s">
        <v>5534</v>
      </c>
      <c r="E2881" s="101" t="s">
        <v>4767</v>
      </c>
      <c r="F2881" s="101" t="s">
        <v>2097</v>
      </c>
      <c r="G2881" s="102" t="s">
        <v>7299</v>
      </c>
      <c r="H2881" s="103">
        <v>0</v>
      </c>
      <c r="I2881" s="103">
        <v>35340</v>
      </c>
      <c r="K2881" s="101" t="s">
        <v>751</v>
      </c>
      <c r="L2881" s="101" t="s">
        <v>599</v>
      </c>
      <c r="M2881" s="101" t="s">
        <v>586</v>
      </c>
      <c r="N2881" s="101" t="s">
        <v>730</v>
      </c>
      <c r="O2881" s="101" t="s">
        <v>5653</v>
      </c>
    </row>
    <row r="2882" spans="1:15" hidden="1">
      <c r="A2882" s="101">
        <v>272</v>
      </c>
      <c r="B2882" s="101">
        <v>1501</v>
      </c>
      <c r="C2882" s="101">
        <v>1</v>
      </c>
      <c r="D2882" s="101" t="s">
        <v>5534</v>
      </c>
      <c r="E2882" s="101" t="s">
        <v>4767</v>
      </c>
      <c r="F2882" s="101" t="s">
        <v>2097</v>
      </c>
      <c r="G2882" s="102" t="s">
        <v>7302</v>
      </c>
      <c r="H2882" s="103">
        <v>0</v>
      </c>
      <c r="I2882" s="103">
        <v>24180</v>
      </c>
      <c r="K2882" s="101" t="s">
        <v>751</v>
      </c>
      <c r="L2882" s="101" t="s">
        <v>599</v>
      </c>
      <c r="M2882" s="101" t="s">
        <v>586</v>
      </c>
      <c r="N2882" s="101" t="s">
        <v>730</v>
      </c>
      <c r="O2882" s="101" t="s">
        <v>2327</v>
      </c>
    </row>
    <row r="2883" spans="1:15" hidden="1">
      <c r="A2883" s="101">
        <v>272</v>
      </c>
      <c r="B2883" s="101">
        <v>1502</v>
      </c>
      <c r="C2883" s="101">
        <v>1</v>
      </c>
      <c r="D2883" s="101" t="s">
        <v>5534</v>
      </c>
      <c r="E2883" s="101" t="s">
        <v>4767</v>
      </c>
      <c r="F2883" s="101" t="s">
        <v>2097</v>
      </c>
      <c r="G2883" s="102" t="s">
        <v>7304</v>
      </c>
      <c r="H2883" s="103">
        <v>0</v>
      </c>
      <c r="I2883" s="103">
        <v>26970</v>
      </c>
      <c r="K2883" s="101" t="s">
        <v>751</v>
      </c>
      <c r="L2883" s="101" t="s">
        <v>599</v>
      </c>
      <c r="M2883" s="101" t="s">
        <v>586</v>
      </c>
      <c r="N2883" s="101" t="s">
        <v>730</v>
      </c>
      <c r="O2883" s="101" t="s">
        <v>5672</v>
      </c>
    </row>
    <row r="2884" spans="1:15" hidden="1">
      <c r="A2884" s="101">
        <v>272</v>
      </c>
      <c r="B2884" s="101">
        <v>1503</v>
      </c>
      <c r="C2884" s="101">
        <v>1</v>
      </c>
      <c r="D2884" s="101" t="s">
        <v>5534</v>
      </c>
      <c r="E2884" s="101" t="s">
        <v>4767</v>
      </c>
      <c r="F2884" s="101" t="s">
        <v>2097</v>
      </c>
      <c r="G2884" s="102" t="s">
        <v>7305</v>
      </c>
      <c r="H2884" s="103">
        <v>0</v>
      </c>
      <c r="I2884" s="103">
        <v>27900</v>
      </c>
      <c r="K2884" s="101" t="s">
        <v>751</v>
      </c>
      <c r="L2884" s="101" t="s">
        <v>599</v>
      </c>
      <c r="M2884" s="101" t="s">
        <v>586</v>
      </c>
      <c r="N2884" s="101" t="s">
        <v>730</v>
      </c>
      <c r="O2884" s="101" t="s">
        <v>5867</v>
      </c>
    </row>
    <row r="2885" spans="1:15" hidden="1">
      <c r="A2885" s="101">
        <v>272</v>
      </c>
      <c r="B2885" s="101">
        <v>1504</v>
      </c>
      <c r="C2885" s="101">
        <v>1</v>
      </c>
      <c r="D2885" s="101" t="s">
        <v>5534</v>
      </c>
      <c r="E2885" s="101" t="s">
        <v>4767</v>
      </c>
      <c r="F2885" s="101" t="s">
        <v>2097</v>
      </c>
      <c r="G2885" s="102" t="s">
        <v>7306</v>
      </c>
      <c r="H2885" s="103">
        <v>0</v>
      </c>
      <c r="I2885" s="103">
        <v>173910</v>
      </c>
      <c r="K2885" s="101" t="s">
        <v>751</v>
      </c>
      <c r="L2885" s="101" t="s">
        <v>599</v>
      </c>
      <c r="M2885" s="101" t="s">
        <v>586</v>
      </c>
      <c r="N2885" s="101" t="s">
        <v>730</v>
      </c>
      <c r="O2885" s="101" t="s">
        <v>79</v>
      </c>
    </row>
    <row r="2886" spans="1:15" hidden="1">
      <c r="A2886" s="101">
        <v>272</v>
      </c>
      <c r="B2886" s="101">
        <v>1505</v>
      </c>
      <c r="C2886" s="101">
        <v>1</v>
      </c>
      <c r="D2886" s="101" t="s">
        <v>5534</v>
      </c>
      <c r="E2886" s="101" t="s">
        <v>4767</v>
      </c>
      <c r="F2886" s="101" t="s">
        <v>2097</v>
      </c>
      <c r="G2886" s="102" t="s">
        <v>7308</v>
      </c>
      <c r="H2886" s="103">
        <v>0</v>
      </c>
      <c r="I2886" s="103">
        <v>135780</v>
      </c>
      <c r="K2886" s="101" t="s">
        <v>751</v>
      </c>
      <c r="L2886" s="101" t="s">
        <v>599</v>
      </c>
      <c r="M2886" s="101" t="s">
        <v>586</v>
      </c>
      <c r="N2886" s="101" t="s">
        <v>730</v>
      </c>
      <c r="O2886" s="101" t="s">
        <v>5558</v>
      </c>
    </row>
    <row r="2887" spans="1:15" hidden="1">
      <c r="A2887" s="101">
        <v>272</v>
      </c>
      <c r="B2887" s="101">
        <v>1506</v>
      </c>
      <c r="C2887" s="101">
        <v>1</v>
      </c>
      <c r="D2887" s="101" t="s">
        <v>5534</v>
      </c>
      <c r="E2887" s="101" t="s">
        <v>4767</v>
      </c>
      <c r="F2887" s="101" t="s">
        <v>2097</v>
      </c>
      <c r="G2887" s="102" t="s">
        <v>4032</v>
      </c>
      <c r="H2887" s="103">
        <v>0</v>
      </c>
      <c r="I2887" s="103">
        <v>986730</v>
      </c>
      <c r="K2887" s="101" t="s">
        <v>751</v>
      </c>
      <c r="L2887" s="101" t="s">
        <v>599</v>
      </c>
      <c r="M2887" s="101" t="s">
        <v>586</v>
      </c>
      <c r="N2887" s="101" t="s">
        <v>730</v>
      </c>
      <c r="O2887" s="101" t="s">
        <v>2843</v>
      </c>
    </row>
    <row r="2888" spans="1:15" hidden="1">
      <c r="A2888" s="101">
        <v>272</v>
      </c>
      <c r="B2888" s="101">
        <v>1507</v>
      </c>
      <c r="C2888" s="101">
        <v>1</v>
      </c>
      <c r="D2888" s="101" t="s">
        <v>5534</v>
      </c>
      <c r="E2888" s="101" t="s">
        <v>4767</v>
      </c>
      <c r="F2888" s="101" t="s">
        <v>2097</v>
      </c>
      <c r="G2888" s="102" t="s">
        <v>6937</v>
      </c>
      <c r="H2888" s="103">
        <v>0</v>
      </c>
      <c r="I2888" s="103">
        <v>1186680</v>
      </c>
      <c r="K2888" s="101" t="s">
        <v>751</v>
      </c>
      <c r="L2888" s="101" t="s">
        <v>599</v>
      </c>
      <c r="M2888" s="101" t="s">
        <v>586</v>
      </c>
      <c r="N2888" s="101" t="s">
        <v>730</v>
      </c>
      <c r="O2888" s="101" t="s">
        <v>7309</v>
      </c>
    </row>
    <row r="2889" spans="1:15" hidden="1">
      <c r="A2889" s="101">
        <v>272</v>
      </c>
      <c r="B2889" s="101">
        <v>1508</v>
      </c>
      <c r="C2889" s="101">
        <v>1</v>
      </c>
      <c r="D2889" s="101" t="s">
        <v>5534</v>
      </c>
      <c r="E2889" s="101" t="s">
        <v>4767</v>
      </c>
      <c r="F2889" s="101" t="s">
        <v>2097</v>
      </c>
      <c r="G2889" s="102" t="s">
        <v>3458</v>
      </c>
      <c r="H2889" s="103">
        <v>0</v>
      </c>
      <c r="I2889" s="103">
        <v>100440</v>
      </c>
      <c r="K2889" s="101" t="s">
        <v>751</v>
      </c>
      <c r="L2889" s="101" t="s">
        <v>599</v>
      </c>
      <c r="M2889" s="101" t="s">
        <v>586</v>
      </c>
      <c r="N2889" s="101" t="s">
        <v>730</v>
      </c>
      <c r="O2889" s="101" t="s">
        <v>7310</v>
      </c>
    </row>
    <row r="2890" spans="1:15" hidden="1">
      <c r="A2890" s="101">
        <v>272</v>
      </c>
      <c r="B2890" s="101">
        <v>1509</v>
      </c>
      <c r="C2890" s="101">
        <v>1</v>
      </c>
      <c r="D2890" s="101" t="s">
        <v>5534</v>
      </c>
      <c r="E2890" s="101" t="s">
        <v>4767</v>
      </c>
      <c r="F2890" s="101" t="s">
        <v>2097</v>
      </c>
      <c r="G2890" s="102" t="s">
        <v>3408</v>
      </c>
      <c r="H2890" s="103">
        <v>0</v>
      </c>
      <c r="I2890" s="103">
        <v>370140</v>
      </c>
      <c r="K2890" s="101" t="s">
        <v>751</v>
      </c>
      <c r="L2890" s="101" t="s">
        <v>599</v>
      </c>
      <c r="M2890" s="101" t="s">
        <v>586</v>
      </c>
      <c r="N2890" s="101" t="s">
        <v>730</v>
      </c>
      <c r="O2890" s="101" t="s">
        <v>507</v>
      </c>
    </row>
    <row r="2891" spans="1:15" hidden="1">
      <c r="A2891" s="101">
        <v>272</v>
      </c>
      <c r="B2891" s="101">
        <v>1510</v>
      </c>
      <c r="C2891" s="101">
        <v>1</v>
      </c>
      <c r="D2891" s="101" t="s">
        <v>5534</v>
      </c>
      <c r="E2891" s="101" t="s">
        <v>4767</v>
      </c>
      <c r="F2891" s="101" t="s">
        <v>5424</v>
      </c>
      <c r="G2891" s="102" t="s">
        <v>7311</v>
      </c>
      <c r="H2891" s="103">
        <v>0</v>
      </c>
      <c r="I2891" s="103">
        <v>2258040</v>
      </c>
      <c r="K2891" s="101" t="s">
        <v>751</v>
      </c>
      <c r="L2891" s="101" t="s">
        <v>599</v>
      </c>
      <c r="M2891" s="101" t="s">
        <v>586</v>
      </c>
      <c r="N2891" s="101" t="s">
        <v>730</v>
      </c>
      <c r="O2891" s="101" t="s">
        <v>7313</v>
      </c>
    </row>
    <row r="2892" spans="1:15" hidden="1">
      <c r="A2892" s="101">
        <v>272</v>
      </c>
      <c r="B2892" s="101">
        <v>1511</v>
      </c>
      <c r="C2892" s="101">
        <v>1</v>
      </c>
      <c r="D2892" s="101" t="s">
        <v>5534</v>
      </c>
      <c r="E2892" s="101" t="s">
        <v>4767</v>
      </c>
      <c r="F2892" s="101" t="s">
        <v>5424</v>
      </c>
      <c r="G2892" s="102" t="s">
        <v>7314</v>
      </c>
      <c r="H2892" s="103">
        <v>0</v>
      </c>
      <c r="I2892" s="103">
        <v>1790250</v>
      </c>
      <c r="K2892" s="101" t="s">
        <v>751</v>
      </c>
      <c r="L2892" s="101" t="s">
        <v>599</v>
      </c>
      <c r="M2892" s="101" t="s">
        <v>586</v>
      </c>
      <c r="N2892" s="101" t="s">
        <v>730</v>
      </c>
      <c r="O2892" s="101" t="s">
        <v>6568</v>
      </c>
    </row>
    <row r="2893" spans="1:15" hidden="1">
      <c r="A2893" s="101">
        <v>272</v>
      </c>
      <c r="B2893" s="101">
        <v>1512</v>
      </c>
      <c r="C2893" s="101">
        <v>1</v>
      </c>
      <c r="D2893" s="101" t="s">
        <v>5534</v>
      </c>
      <c r="E2893" s="101" t="s">
        <v>4767</v>
      </c>
      <c r="F2893" s="101" t="s">
        <v>5239</v>
      </c>
      <c r="G2893" s="102" t="s">
        <v>1605</v>
      </c>
      <c r="H2893" s="103">
        <v>0</v>
      </c>
      <c r="I2893" s="103">
        <v>1029510</v>
      </c>
      <c r="K2893" s="101" t="s">
        <v>751</v>
      </c>
      <c r="L2893" s="101" t="s">
        <v>599</v>
      </c>
      <c r="M2893" s="101" t="s">
        <v>586</v>
      </c>
      <c r="N2893" s="101" t="s">
        <v>730</v>
      </c>
      <c r="O2893" s="101" t="s">
        <v>7315</v>
      </c>
    </row>
    <row r="2894" spans="1:15" hidden="1">
      <c r="A2894" s="101">
        <v>272</v>
      </c>
      <c r="B2894" s="101">
        <v>1513</v>
      </c>
      <c r="C2894" s="101">
        <v>1</v>
      </c>
      <c r="D2894" s="101" t="s">
        <v>5534</v>
      </c>
      <c r="E2894" s="101" t="s">
        <v>4767</v>
      </c>
      <c r="F2894" s="101" t="s">
        <v>5239</v>
      </c>
      <c r="G2894" s="102" t="s">
        <v>7317</v>
      </c>
      <c r="H2894" s="103">
        <v>0</v>
      </c>
      <c r="I2894" s="103">
        <v>38130</v>
      </c>
      <c r="K2894" s="101" t="s">
        <v>751</v>
      </c>
      <c r="L2894" s="101" t="s">
        <v>599</v>
      </c>
      <c r="M2894" s="101" t="s">
        <v>586</v>
      </c>
      <c r="N2894" s="101" t="s">
        <v>730</v>
      </c>
      <c r="O2894" s="101" t="s">
        <v>4003</v>
      </c>
    </row>
    <row r="2895" spans="1:15" hidden="1">
      <c r="A2895" s="101">
        <v>272</v>
      </c>
      <c r="B2895" s="101">
        <v>1514</v>
      </c>
      <c r="C2895" s="101">
        <v>1</v>
      </c>
      <c r="D2895" s="101" t="s">
        <v>5534</v>
      </c>
      <c r="E2895" s="101" t="s">
        <v>4767</v>
      </c>
      <c r="F2895" s="101" t="s">
        <v>5239</v>
      </c>
      <c r="G2895" s="102" t="s">
        <v>2423</v>
      </c>
      <c r="H2895" s="103">
        <v>0</v>
      </c>
      <c r="I2895" s="103">
        <v>246450</v>
      </c>
      <c r="K2895" s="101" t="s">
        <v>751</v>
      </c>
      <c r="L2895" s="101" t="s">
        <v>599</v>
      </c>
      <c r="M2895" s="101" t="s">
        <v>586</v>
      </c>
      <c r="N2895" s="101" t="s">
        <v>730</v>
      </c>
      <c r="O2895" s="101" t="s">
        <v>7318</v>
      </c>
    </row>
    <row r="2896" spans="1:15" hidden="1">
      <c r="A2896" s="101">
        <v>272</v>
      </c>
      <c r="B2896" s="101">
        <v>1515</v>
      </c>
      <c r="C2896" s="101">
        <v>1</v>
      </c>
      <c r="D2896" s="101" t="s">
        <v>5534</v>
      </c>
      <c r="E2896" s="101" t="s">
        <v>4767</v>
      </c>
      <c r="F2896" s="101" t="s">
        <v>5239</v>
      </c>
      <c r="G2896" s="102" t="s">
        <v>7319</v>
      </c>
      <c r="H2896" s="103">
        <v>0</v>
      </c>
      <c r="I2896" s="103">
        <v>973710</v>
      </c>
      <c r="K2896" s="101" t="s">
        <v>751</v>
      </c>
      <c r="L2896" s="101" t="s">
        <v>599</v>
      </c>
      <c r="M2896" s="101" t="s">
        <v>586</v>
      </c>
      <c r="N2896" s="101" t="s">
        <v>730</v>
      </c>
      <c r="O2896" s="101" t="s">
        <v>7320</v>
      </c>
    </row>
    <row r="2897" spans="1:15" hidden="1">
      <c r="A2897" s="101">
        <v>272</v>
      </c>
      <c r="B2897" s="101">
        <v>1516</v>
      </c>
      <c r="C2897" s="101">
        <v>1</v>
      </c>
      <c r="D2897" s="101" t="s">
        <v>5534</v>
      </c>
      <c r="E2897" s="101" t="s">
        <v>4767</v>
      </c>
      <c r="F2897" s="101" t="s">
        <v>5239</v>
      </c>
      <c r="G2897" s="102" t="s">
        <v>7321</v>
      </c>
      <c r="H2897" s="103">
        <v>0</v>
      </c>
      <c r="I2897" s="103">
        <v>1092750</v>
      </c>
      <c r="K2897" s="101" t="s">
        <v>751</v>
      </c>
      <c r="L2897" s="101" t="s">
        <v>599</v>
      </c>
      <c r="M2897" s="101" t="s">
        <v>586</v>
      </c>
      <c r="N2897" s="101" t="s">
        <v>730</v>
      </c>
      <c r="O2897" s="101" t="s">
        <v>7323</v>
      </c>
    </row>
    <row r="2898" spans="1:15" hidden="1">
      <c r="A2898" s="101">
        <v>272</v>
      </c>
      <c r="B2898" s="101">
        <v>1517</v>
      </c>
      <c r="C2898" s="101">
        <v>1</v>
      </c>
      <c r="D2898" s="101" t="s">
        <v>5534</v>
      </c>
      <c r="E2898" s="101" t="s">
        <v>4767</v>
      </c>
      <c r="F2898" s="101" t="s">
        <v>5239</v>
      </c>
      <c r="G2898" s="102" t="s">
        <v>2235</v>
      </c>
      <c r="H2898" s="103">
        <v>0</v>
      </c>
      <c r="I2898" s="103">
        <v>589620</v>
      </c>
      <c r="K2898" s="101" t="s">
        <v>751</v>
      </c>
      <c r="L2898" s="101" t="s">
        <v>599</v>
      </c>
      <c r="M2898" s="101" t="s">
        <v>586</v>
      </c>
      <c r="N2898" s="101" t="s">
        <v>730</v>
      </c>
      <c r="O2898" s="101" t="s">
        <v>6250</v>
      </c>
    </row>
    <row r="2899" spans="1:15" hidden="1">
      <c r="A2899" s="101">
        <v>272</v>
      </c>
      <c r="B2899" s="101">
        <v>1518</v>
      </c>
      <c r="C2899" s="101">
        <v>1</v>
      </c>
      <c r="D2899" s="101" t="s">
        <v>5534</v>
      </c>
      <c r="E2899" s="101" t="s">
        <v>4767</v>
      </c>
      <c r="F2899" s="101" t="s">
        <v>5250</v>
      </c>
      <c r="G2899" s="102" t="s">
        <v>4039</v>
      </c>
      <c r="H2899" s="103">
        <v>0</v>
      </c>
      <c r="I2899" s="103">
        <v>384090</v>
      </c>
      <c r="K2899" s="101" t="s">
        <v>751</v>
      </c>
      <c r="L2899" s="101" t="s">
        <v>599</v>
      </c>
      <c r="M2899" s="101" t="s">
        <v>586</v>
      </c>
      <c r="N2899" s="101" t="s">
        <v>730</v>
      </c>
      <c r="O2899" s="101" t="s">
        <v>7324</v>
      </c>
    </row>
    <row r="2900" spans="1:15" hidden="1">
      <c r="A2900" s="101">
        <v>272</v>
      </c>
      <c r="B2900" s="101">
        <v>1519</v>
      </c>
      <c r="C2900" s="101">
        <v>1</v>
      </c>
      <c r="D2900" s="101" t="s">
        <v>5534</v>
      </c>
      <c r="E2900" s="101" t="s">
        <v>4767</v>
      </c>
      <c r="F2900" s="101" t="s">
        <v>5250</v>
      </c>
      <c r="G2900" s="102" t="s">
        <v>7086</v>
      </c>
      <c r="H2900" s="103">
        <v>0</v>
      </c>
      <c r="I2900" s="103">
        <v>552420</v>
      </c>
      <c r="K2900" s="101" t="s">
        <v>751</v>
      </c>
      <c r="L2900" s="101" t="s">
        <v>599</v>
      </c>
      <c r="M2900" s="101" t="s">
        <v>586</v>
      </c>
      <c r="N2900" s="101" t="s">
        <v>730</v>
      </c>
      <c r="O2900" s="101" t="s">
        <v>7326</v>
      </c>
    </row>
    <row r="2901" spans="1:15" hidden="1">
      <c r="A2901" s="101">
        <v>272</v>
      </c>
      <c r="B2901" s="101">
        <v>1520</v>
      </c>
      <c r="C2901" s="101">
        <v>1</v>
      </c>
      <c r="D2901" s="101" t="s">
        <v>5534</v>
      </c>
      <c r="E2901" s="101" t="s">
        <v>4767</v>
      </c>
      <c r="F2901" s="101" t="s">
        <v>5250</v>
      </c>
      <c r="G2901" s="102" t="s">
        <v>7327</v>
      </c>
      <c r="H2901" s="103">
        <v>0</v>
      </c>
      <c r="I2901" s="103">
        <v>236220</v>
      </c>
      <c r="K2901" s="101" t="s">
        <v>751</v>
      </c>
      <c r="L2901" s="101" t="s">
        <v>599</v>
      </c>
      <c r="M2901" s="101" t="s">
        <v>586</v>
      </c>
      <c r="N2901" s="101" t="s">
        <v>730</v>
      </c>
      <c r="O2901" s="101" t="s">
        <v>6180</v>
      </c>
    </row>
    <row r="2902" spans="1:15" hidden="1">
      <c r="A2902" s="101">
        <v>272</v>
      </c>
      <c r="B2902" s="101">
        <v>1521</v>
      </c>
      <c r="C2902" s="101">
        <v>1</v>
      </c>
      <c r="D2902" s="101" t="s">
        <v>5534</v>
      </c>
      <c r="E2902" s="101" t="s">
        <v>4767</v>
      </c>
      <c r="F2902" s="101" t="s">
        <v>5250</v>
      </c>
      <c r="G2902" s="102" t="s">
        <v>2923</v>
      </c>
      <c r="H2902" s="103">
        <v>0</v>
      </c>
      <c r="I2902" s="103">
        <v>891870</v>
      </c>
      <c r="K2902" s="101" t="s">
        <v>751</v>
      </c>
      <c r="L2902" s="101" t="s">
        <v>599</v>
      </c>
      <c r="M2902" s="101" t="s">
        <v>586</v>
      </c>
      <c r="N2902" s="101" t="s">
        <v>730</v>
      </c>
      <c r="O2902" s="101" t="s">
        <v>4964</v>
      </c>
    </row>
    <row r="2903" spans="1:15" hidden="1">
      <c r="A2903" s="101">
        <v>272</v>
      </c>
      <c r="B2903" s="101">
        <v>1522</v>
      </c>
      <c r="C2903" s="101">
        <v>1</v>
      </c>
      <c r="D2903" s="101" t="s">
        <v>5534</v>
      </c>
      <c r="E2903" s="101" t="s">
        <v>4767</v>
      </c>
      <c r="F2903" s="101" t="s">
        <v>5250</v>
      </c>
      <c r="G2903" s="102" t="s">
        <v>273</v>
      </c>
      <c r="H2903" s="103">
        <v>0</v>
      </c>
      <c r="I2903" s="103">
        <v>66960</v>
      </c>
      <c r="K2903" s="101" t="s">
        <v>751</v>
      </c>
      <c r="L2903" s="101" t="s">
        <v>599</v>
      </c>
      <c r="M2903" s="101" t="s">
        <v>586</v>
      </c>
      <c r="N2903" s="101" t="s">
        <v>730</v>
      </c>
      <c r="O2903" s="101" t="s">
        <v>4770</v>
      </c>
    </row>
    <row r="2904" spans="1:15" hidden="1">
      <c r="A2904" s="101">
        <v>272</v>
      </c>
      <c r="B2904" s="101">
        <v>1523</v>
      </c>
      <c r="C2904" s="101">
        <v>1</v>
      </c>
      <c r="D2904" s="101" t="s">
        <v>5534</v>
      </c>
      <c r="E2904" s="101" t="s">
        <v>4767</v>
      </c>
      <c r="F2904" s="101" t="s">
        <v>5250</v>
      </c>
      <c r="G2904" s="102" t="s">
        <v>1555</v>
      </c>
      <c r="H2904" s="103">
        <v>0</v>
      </c>
      <c r="I2904" s="103">
        <v>434310</v>
      </c>
      <c r="K2904" s="101" t="s">
        <v>751</v>
      </c>
      <c r="L2904" s="101" t="s">
        <v>599</v>
      </c>
      <c r="M2904" s="101" t="s">
        <v>586</v>
      </c>
      <c r="N2904" s="101" t="s">
        <v>730</v>
      </c>
      <c r="O2904" s="101" t="s">
        <v>6256</v>
      </c>
    </row>
    <row r="2905" spans="1:15" hidden="1">
      <c r="A2905" s="101">
        <v>272</v>
      </c>
      <c r="B2905" s="101">
        <v>1524</v>
      </c>
      <c r="C2905" s="101">
        <v>1</v>
      </c>
      <c r="D2905" s="101" t="s">
        <v>5534</v>
      </c>
      <c r="E2905" s="101" t="s">
        <v>4767</v>
      </c>
      <c r="F2905" s="101" t="s">
        <v>4878</v>
      </c>
      <c r="G2905" s="102" t="s">
        <v>2526</v>
      </c>
      <c r="H2905" s="103">
        <v>0</v>
      </c>
      <c r="I2905" s="103">
        <v>11160</v>
      </c>
      <c r="K2905" s="101" t="s">
        <v>751</v>
      </c>
      <c r="L2905" s="101" t="s">
        <v>599</v>
      </c>
      <c r="M2905" s="101" t="s">
        <v>586</v>
      </c>
      <c r="N2905" s="101" t="s">
        <v>730</v>
      </c>
      <c r="O2905" s="101" t="s">
        <v>5850</v>
      </c>
    </row>
    <row r="2906" spans="1:15" hidden="1">
      <c r="A2906" s="101">
        <v>272</v>
      </c>
      <c r="B2906" s="101">
        <v>1525</v>
      </c>
      <c r="C2906" s="101">
        <v>1</v>
      </c>
      <c r="D2906" s="101" t="s">
        <v>5534</v>
      </c>
      <c r="E2906" s="101" t="s">
        <v>4767</v>
      </c>
      <c r="F2906" s="101" t="s">
        <v>4878</v>
      </c>
      <c r="G2906" s="102" t="s">
        <v>4420</v>
      </c>
      <c r="H2906" s="103">
        <v>0</v>
      </c>
      <c r="I2906" s="103">
        <v>16740</v>
      </c>
      <c r="K2906" s="101" t="s">
        <v>751</v>
      </c>
      <c r="L2906" s="101" t="s">
        <v>599</v>
      </c>
      <c r="M2906" s="101" t="s">
        <v>586</v>
      </c>
      <c r="N2906" s="101" t="s">
        <v>730</v>
      </c>
      <c r="O2906" s="101" t="s">
        <v>5832</v>
      </c>
    </row>
    <row r="2907" spans="1:15" hidden="1">
      <c r="A2907" s="101">
        <v>272</v>
      </c>
      <c r="B2907" s="101">
        <v>1526</v>
      </c>
      <c r="C2907" s="101">
        <v>1</v>
      </c>
      <c r="D2907" s="101" t="s">
        <v>5534</v>
      </c>
      <c r="E2907" s="101" t="s">
        <v>4767</v>
      </c>
      <c r="F2907" s="101" t="s">
        <v>1816</v>
      </c>
      <c r="G2907" s="102" t="s">
        <v>3498</v>
      </c>
      <c r="H2907" s="103">
        <v>0</v>
      </c>
      <c r="I2907" s="103">
        <v>218550</v>
      </c>
      <c r="K2907" s="101" t="s">
        <v>751</v>
      </c>
      <c r="L2907" s="101" t="s">
        <v>599</v>
      </c>
      <c r="M2907" s="101" t="s">
        <v>586</v>
      </c>
      <c r="N2907" s="101" t="s">
        <v>730</v>
      </c>
      <c r="O2907" s="101" t="s">
        <v>5467</v>
      </c>
    </row>
    <row r="2908" spans="1:15" hidden="1">
      <c r="A2908" s="101">
        <v>272</v>
      </c>
      <c r="B2908" s="101">
        <v>1527</v>
      </c>
      <c r="C2908" s="101">
        <v>1</v>
      </c>
      <c r="D2908" s="101" t="s">
        <v>5534</v>
      </c>
      <c r="E2908" s="101" t="s">
        <v>4767</v>
      </c>
      <c r="F2908" s="101" t="s">
        <v>5931</v>
      </c>
      <c r="G2908" s="102" t="s">
        <v>7330</v>
      </c>
      <c r="H2908" s="103">
        <v>0</v>
      </c>
      <c r="I2908" s="103">
        <v>856530</v>
      </c>
      <c r="K2908" s="101" t="s">
        <v>751</v>
      </c>
      <c r="L2908" s="101" t="s">
        <v>599</v>
      </c>
      <c r="M2908" s="101" t="s">
        <v>586</v>
      </c>
      <c r="N2908" s="101" t="s">
        <v>730</v>
      </c>
      <c r="O2908" s="101" t="s">
        <v>6157</v>
      </c>
    </row>
    <row r="2909" spans="1:15" hidden="1">
      <c r="A2909" s="101">
        <v>272</v>
      </c>
      <c r="B2909" s="101">
        <v>1528</v>
      </c>
      <c r="C2909" s="101">
        <v>1</v>
      </c>
      <c r="D2909" s="101" t="s">
        <v>5534</v>
      </c>
      <c r="E2909" s="101" t="s">
        <v>4767</v>
      </c>
      <c r="F2909" s="101" t="s">
        <v>5931</v>
      </c>
      <c r="G2909" s="102" t="s">
        <v>7332</v>
      </c>
      <c r="H2909" s="103">
        <v>0</v>
      </c>
      <c r="I2909" s="103">
        <v>24180</v>
      </c>
      <c r="K2909" s="101" t="s">
        <v>751</v>
      </c>
      <c r="L2909" s="101" t="s">
        <v>599</v>
      </c>
      <c r="M2909" s="101" t="s">
        <v>586</v>
      </c>
      <c r="N2909" s="101" t="s">
        <v>730</v>
      </c>
      <c r="O2909" s="101" t="s">
        <v>2327</v>
      </c>
    </row>
    <row r="2910" spans="1:15" hidden="1">
      <c r="A2910" s="101">
        <v>272</v>
      </c>
      <c r="B2910" s="101">
        <v>1529</v>
      </c>
      <c r="C2910" s="101">
        <v>1</v>
      </c>
      <c r="D2910" s="101" t="s">
        <v>5534</v>
      </c>
      <c r="E2910" s="101" t="s">
        <v>4767</v>
      </c>
      <c r="F2910" s="101" t="s">
        <v>7333</v>
      </c>
      <c r="G2910" s="102" t="s">
        <v>7334</v>
      </c>
      <c r="H2910" s="103">
        <v>0</v>
      </c>
      <c r="I2910" s="103">
        <v>80910</v>
      </c>
      <c r="K2910" s="101" t="s">
        <v>751</v>
      </c>
      <c r="L2910" s="101" t="s">
        <v>599</v>
      </c>
      <c r="M2910" s="101" t="s">
        <v>586</v>
      </c>
      <c r="N2910" s="101" t="s">
        <v>730</v>
      </c>
      <c r="O2910" s="101" t="s">
        <v>6021</v>
      </c>
    </row>
    <row r="2911" spans="1:15" hidden="1">
      <c r="A2911" s="101">
        <v>272</v>
      </c>
      <c r="B2911" s="101">
        <v>1530</v>
      </c>
      <c r="C2911" s="101">
        <v>1</v>
      </c>
      <c r="D2911" s="101" t="s">
        <v>5534</v>
      </c>
      <c r="E2911" s="101" t="s">
        <v>4767</v>
      </c>
      <c r="F2911" s="101" t="s">
        <v>7333</v>
      </c>
      <c r="G2911" s="102" t="s">
        <v>5229</v>
      </c>
      <c r="H2911" s="103">
        <v>0</v>
      </c>
      <c r="I2911" s="103">
        <v>3524</v>
      </c>
      <c r="K2911" s="101" t="s">
        <v>751</v>
      </c>
      <c r="L2911" s="101" t="s">
        <v>599</v>
      </c>
      <c r="M2911" s="101" t="s">
        <v>586</v>
      </c>
      <c r="N2911" s="101" t="s">
        <v>730</v>
      </c>
      <c r="O2911" s="101" t="s">
        <v>7335</v>
      </c>
    </row>
    <row r="2912" spans="1:15" hidden="1">
      <c r="A2912" s="101">
        <v>272</v>
      </c>
      <c r="B2912" s="101">
        <v>1531</v>
      </c>
      <c r="C2912" s="101">
        <v>1</v>
      </c>
      <c r="D2912" s="101" t="s">
        <v>5534</v>
      </c>
      <c r="E2912" s="101" t="s">
        <v>4767</v>
      </c>
      <c r="F2912" s="101" t="s">
        <v>7333</v>
      </c>
      <c r="G2912" s="102" t="s">
        <v>7336</v>
      </c>
      <c r="H2912" s="103">
        <v>0</v>
      </c>
      <c r="I2912" s="103">
        <v>1283</v>
      </c>
      <c r="K2912" s="101" t="s">
        <v>751</v>
      </c>
      <c r="L2912" s="101" t="s">
        <v>599</v>
      </c>
      <c r="M2912" s="101" t="s">
        <v>586</v>
      </c>
      <c r="N2912" s="101" t="s">
        <v>730</v>
      </c>
      <c r="O2912" s="101" t="s">
        <v>2395</v>
      </c>
    </row>
    <row r="2913" spans="1:15" hidden="1">
      <c r="A2913" s="101">
        <v>272</v>
      </c>
      <c r="B2913" s="101">
        <v>1532</v>
      </c>
      <c r="C2913" s="101">
        <v>1</v>
      </c>
      <c r="D2913" s="101" t="s">
        <v>5534</v>
      </c>
      <c r="E2913" s="101" t="s">
        <v>4767</v>
      </c>
      <c r="F2913" s="101" t="s">
        <v>7333</v>
      </c>
      <c r="G2913" s="102" t="s">
        <v>1602</v>
      </c>
      <c r="H2913" s="103">
        <v>0</v>
      </c>
      <c r="I2913" s="103">
        <v>54870</v>
      </c>
      <c r="K2913" s="101" t="s">
        <v>751</v>
      </c>
      <c r="L2913" s="101" t="s">
        <v>599</v>
      </c>
      <c r="M2913" s="101" t="s">
        <v>586</v>
      </c>
      <c r="N2913" s="101" t="s">
        <v>730</v>
      </c>
      <c r="O2913" s="101" t="s">
        <v>3923</v>
      </c>
    </row>
    <row r="2914" spans="1:15" hidden="1">
      <c r="A2914" s="101">
        <v>272</v>
      </c>
      <c r="B2914" s="101">
        <v>1533</v>
      </c>
      <c r="C2914" s="101">
        <v>1</v>
      </c>
      <c r="D2914" s="101" t="s">
        <v>5534</v>
      </c>
      <c r="E2914" s="101" t="s">
        <v>4767</v>
      </c>
      <c r="F2914" s="101" t="s">
        <v>7333</v>
      </c>
      <c r="G2914" s="102" t="s">
        <v>7337</v>
      </c>
      <c r="H2914" s="103">
        <v>0</v>
      </c>
      <c r="I2914" s="103">
        <v>95790</v>
      </c>
      <c r="K2914" s="101" t="s">
        <v>751</v>
      </c>
      <c r="L2914" s="101" t="s">
        <v>599</v>
      </c>
      <c r="M2914" s="101" t="s">
        <v>586</v>
      </c>
      <c r="N2914" s="101" t="s">
        <v>730</v>
      </c>
      <c r="O2914" s="101" t="s">
        <v>6189</v>
      </c>
    </row>
    <row r="2915" spans="1:15" hidden="1">
      <c r="A2915" s="101">
        <v>272</v>
      </c>
      <c r="B2915" s="101">
        <v>1534</v>
      </c>
      <c r="C2915" s="101">
        <v>1</v>
      </c>
      <c r="D2915" s="101" t="s">
        <v>5534</v>
      </c>
      <c r="E2915" s="101" t="s">
        <v>4767</v>
      </c>
      <c r="F2915" s="101" t="s">
        <v>7333</v>
      </c>
      <c r="G2915" s="102" t="s">
        <v>3549</v>
      </c>
      <c r="H2915" s="103">
        <v>0</v>
      </c>
      <c r="I2915" s="103">
        <v>186930</v>
      </c>
      <c r="K2915" s="101" t="s">
        <v>751</v>
      </c>
      <c r="L2915" s="101" t="s">
        <v>599</v>
      </c>
      <c r="M2915" s="101" t="s">
        <v>586</v>
      </c>
      <c r="N2915" s="101" t="s">
        <v>730</v>
      </c>
      <c r="O2915" s="101" t="s">
        <v>5647</v>
      </c>
    </row>
    <row r="2916" spans="1:15" hidden="1">
      <c r="A2916" s="101">
        <v>272</v>
      </c>
      <c r="B2916" s="101">
        <v>1535</v>
      </c>
      <c r="C2916" s="101">
        <v>1</v>
      </c>
      <c r="D2916" s="101" t="s">
        <v>5534</v>
      </c>
      <c r="E2916" s="101" t="s">
        <v>4767</v>
      </c>
      <c r="F2916" s="101" t="s">
        <v>7339</v>
      </c>
      <c r="G2916" s="102" t="s">
        <v>721</v>
      </c>
      <c r="H2916" s="103">
        <v>0</v>
      </c>
      <c r="I2916" s="103">
        <v>300390</v>
      </c>
      <c r="K2916" s="101" t="s">
        <v>751</v>
      </c>
      <c r="L2916" s="101" t="s">
        <v>599</v>
      </c>
      <c r="M2916" s="101" t="s">
        <v>586</v>
      </c>
      <c r="N2916" s="101" t="s">
        <v>730</v>
      </c>
      <c r="O2916" s="101" t="s">
        <v>3048</v>
      </c>
    </row>
    <row r="2917" spans="1:15" hidden="1">
      <c r="A2917" s="101">
        <v>272</v>
      </c>
      <c r="B2917" s="101">
        <v>1536</v>
      </c>
      <c r="C2917" s="101">
        <v>1</v>
      </c>
      <c r="D2917" s="101" t="s">
        <v>5534</v>
      </c>
      <c r="E2917" s="101" t="s">
        <v>4767</v>
      </c>
      <c r="F2917" s="101" t="s">
        <v>7339</v>
      </c>
      <c r="G2917" s="102" t="s">
        <v>508</v>
      </c>
      <c r="H2917" s="103">
        <v>0</v>
      </c>
      <c r="I2917" s="103">
        <v>129270</v>
      </c>
      <c r="K2917" s="101" t="s">
        <v>751</v>
      </c>
      <c r="L2917" s="101" t="s">
        <v>599</v>
      </c>
      <c r="M2917" s="101" t="s">
        <v>586</v>
      </c>
      <c r="N2917" s="101" t="s">
        <v>730</v>
      </c>
      <c r="O2917" s="101" t="s">
        <v>3911</v>
      </c>
    </row>
    <row r="2918" spans="1:15" hidden="1">
      <c r="A2918" s="101">
        <v>272</v>
      </c>
      <c r="B2918" s="101">
        <v>1537</v>
      </c>
      <c r="C2918" s="101">
        <v>1</v>
      </c>
      <c r="D2918" s="101" t="s">
        <v>5534</v>
      </c>
      <c r="E2918" s="101" t="s">
        <v>4767</v>
      </c>
      <c r="F2918" s="101" t="s">
        <v>7339</v>
      </c>
      <c r="G2918" s="102" t="s">
        <v>7341</v>
      </c>
      <c r="H2918" s="103">
        <v>0</v>
      </c>
      <c r="I2918" s="103">
        <v>61380</v>
      </c>
      <c r="K2918" s="101" t="s">
        <v>751</v>
      </c>
      <c r="L2918" s="101" t="s">
        <v>599</v>
      </c>
      <c r="M2918" s="101" t="s">
        <v>586</v>
      </c>
      <c r="N2918" s="101" t="s">
        <v>730</v>
      </c>
      <c r="O2918" s="101" t="s">
        <v>5478</v>
      </c>
    </row>
    <row r="2919" spans="1:15" hidden="1">
      <c r="A2919" s="101">
        <v>272</v>
      </c>
      <c r="B2919" s="101">
        <v>1538</v>
      </c>
      <c r="C2919" s="101">
        <v>1</v>
      </c>
      <c r="D2919" s="101" t="s">
        <v>5534</v>
      </c>
      <c r="E2919" s="101" t="s">
        <v>4767</v>
      </c>
      <c r="F2919" s="101" t="s">
        <v>7339</v>
      </c>
      <c r="G2919" s="102" t="s">
        <v>3451</v>
      </c>
      <c r="H2919" s="103">
        <v>0</v>
      </c>
      <c r="I2919" s="103">
        <v>59520</v>
      </c>
      <c r="K2919" s="101" t="s">
        <v>751</v>
      </c>
      <c r="L2919" s="101" t="s">
        <v>599</v>
      </c>
      <c r="M2919" s="101" t="s">
        <v>586</v>
      </c>
      <c r="N2919" s="101" t="s">
        <v>730</v>
      </c>
      <c r="O2919" s="101" t="s">
        <v>5765</v>
      </c>
    </row>
    <row r="2920" spans="1:15" hidden="1">
      <c r="A2920" s="101">
        <v>272</v>
      </c>
      <c r="B2920" s="101">
        <v>1539</v>
      </c>
      <c r="C2920" s="101">
        <v>1</v>
      </c>
      <c r="D2920" s="101" t="s">
        <v>5534</v>
      </c>
      <c r="E2920" s="101" t="s">
        <v>4767</v>
      </c>
      <c r="F2920" s="101" t="s">
        <v>7339</v>
      </c>
      <c r="G2920" s="102" t="s">
        <v>3260</v>
      </c>
      <c r="H2920" s="103">
        <v>0</v>
      </c>
      <c r="I2920" s="103">
        <v>52080</v>
      </c>
      <c r="K2920" s="101" t="s">
        <v>751</v>
      </c>
      <c r="L2920" s="101" t="s">
        <v>599</v>
      </c>
      <c r="M2920" s="101" t="s">
        <v>586</v>
      </c>
      <c r="N2920" s="101" t="s">
        <v>730</v>
      </c>
      <c r="O2920" s="101" t="s">
        <v>5728</v>
      </c>
    </row>
    <row r="2921" spans="1:15" hidden="1">
      <c r="A2921" s="101">
        <v>272</v>
      </c>
      <c r="B2921" s="101">
        <v>1540</v>
      </c>
      <c r="C2921" s="101">
        <v>1</v>
      </c>
      <c r="D2921" s="101" t="s">
        <v>5534</v>
      </c>
      <c r="E2921" s="101" t="s">
        <v>4767</v>
      </c>
      <c r="F2921" s="101" t="s">
        <v>7339</v>
      </c>
      <c r="G2921" s="102" t="s">
        <v>7342</v>
      </c>
      <c r="H2921" s="103">
        <v>0</v>
      </c>
      <c r="I2921" s="103">
        <v>66030</v>
      </c>
      <c r="K2921" s="101" t="s">
        <v>751</v>
      </c>
      <c r="L2921" s="101" t="s">
        <v>599</v>
      </c>
      <c r="M2921" s="101" t="s">
        <v>586</v>
      </c>
      <c r="N2921" s="101" t="s">
        <v>730</v>
      </c>
      <c r="O2921" s="101" t="s">
        <v>518</v>
      </c>
    </row>
    <row r="2922" spans="1:15" hidden="1">
      <c r="A2922" s="101">
        <v>272</v>
      </c>
      <c r="B2922" s="101">
        <v>1541</v>
      </c>
      <c r="C2922" s="101">
        <v>1</v>
      </c>
      <c r="D2922" s="101" t="s">
        <v>5534</v>
      </c>
      <c r="E2922" s="101" t="s">
        <v>4767</v>
      </c>
      <c r="F2922" s="101" t="s">
        <v>7339</v>
      </c>
      <c r="G2922" s="102" t="s">
        <v>1286</v>
      </c>
      <c r="H2922" s="103">
        <v>0</v>
      </c>
      <c r="I2922" s="103">
        <v>13950</v>
      </c>
      <c r="K2922" s="101" t="s">
        <v>751</v>
      </c>
      <c r="L2922" s="101" t="s">
        <v>599</v>
      </c>
      <c r="M2922" s="101" t="s">
        <v>586</v>
      </c>
      <c r="N2922" s="101" t="s">
        <v>730</v>
      </c>
      <c r="O2922" s="101" t="s">
        <v>5577</v>
      </c>
    </row>
    <row r="2923" spans="1:15" hidden="1">
      <c r="A2923" s="101">
        <v>272</v>
      </c>
      <c r="B2923" s="101">
        <v>1542</v>
      </c>
      <c r="C2923" s="101">
        <v>1</v>
      </c>
      <c r="D2923" s="101" t="s">
        <v>5534</v>
      </c>
      <c r="E2923" s="101" t="s">
        <v>4767</v>
      </c>
      <c r="F2923" s="101" t="s">
        <v>7339</v>
      </c>
      <c r="G2923" s="102" t="s">
        <v>445</v>
      </c>
      <c r="H2923" s="103">
        <v>0</v>
      </c>
      <c r="I2923" s="103">
        <v>47430</v>
      </c>
      <c r="K2923" s="101" t="s">
        <v>751</v>
      </c>
      <c r="L2923" s="101" t="s">
        <v>599</v>
      </c>
      <c r="M2923" s="101" t="s">
        <v>586</v>
      </c>
      <c r="N2923" s="101" t="s">
        <v>730</v>
      </c>
      <c r="O2923" s="101" t="s">
        <v>128</v>
      </c>
    </row>
    <row r="2924" spans="1:15" hidden="1">
      <c r="A2924" s="101">
        <v>272</v>
      </c>
      <c r="B2924" s="101">
        <v>1543</v>
      </c>
      <c r="C2924" s="101">
        <v>1</v>
      </c>
      <c r="D2924" s="101" t="s">
        <v>5534</v>
      </c>
      <c r="E2924" s="101" t="s">
        <v>4767</v>
      </c>
      <c r="F2924" s="101" t="s">
        <v>7339</v>
      </c>
      <c r="G2924" s="102" t="s">
        <v>7343</v>
      </c>
      <c r="H2924" s="103">
        <v>0</v>
      </c>
      <c r="I2924" s="103">
        <v>296670</v>
      </c>
      <c r="K2924" s="101" t="s">
        <v>751</v>
      </c>
      <c r="L2924" s="101" t="s">
        <v>599</v>
      </c>
      <c r="M2924" s="101" t="s">
        <v>586</v>
      </c>
      <c r="N2924" s="101" t="s">
        <v>730</v>
      </c>
      <c r="O2924" s="101" t="s">
        <v>7345</v>
      </c>
    </row>
    <row r="2925" spans="1:15" hidden="1">
      <c r="A2925" s="101">
        <v>272</v>
      </c>
      <c r="B2925" s="101">
        <v>1544</v>
      </c>
      <c r="C2925" s="101">
        <v>1</v>
      </c>
      <c r="D2925" s="101" t="s">
        <v>5534</v>
      </c>
      <c r="E2925" s="101" t="s">
        <v>4767</v>
      </c>
      <c r="F2925" s="101" t="s">
        <v>7339</v>
      </c>
      <c r="G2925" s="102" t="s">
        <v>7346</v>
      </c>
      <c r="H2925" s="103">
        <v>0</v>
      </c>
      <c r="I2925" s="103">
        <v>4947</v>
      </c>
      <c r="K2925" s="101" t="s">
        <v>751</v>
      </c>
      <c r="L2925" s="101" t="s">
        <v>599</v>
      </c>
      <c r="M2925" s="101" t="s">
        <v>586</v>
      </c>
      <c r="N2925" s="101" t="s">
        <v>730</v>
      </c>
      <c r="O2925" s="101" t="s">
        <v>4233</v>
      </c>
    </row>
    <row r="2926" spans="1:15" hidden="1">
      <c r="A2926" s="101">
        <v>272</v>
      </c>
      <c r="B2926" s="101">
        <v>1545</v>
      </c>
      <c r="C2926" s="101">
        <v>1</v>
      </c>
      <c r="D2926" s="101" t="s">
        <v>5534</v>
      </c>
      <c r="E2926" s="101" t="s">
        <v>4767</v>
      </c>
      <c r="F2926" s="101" t="s">
        <v>7339</v>
      </c>
      <c r="G2926" s="102" t="s">
        <v>5293</v>
      </c>
      <c r="H2926" s="103">
        <v>0</v>
      </c>
      <c r="I2926" s="103">
        <v>55800</v>
      </c>
      <c r="K2926" s="101" t="s">
        <v>751</v>
      </c>
      <c r="L2926" s="101" t="s">
        <v>599</v>
      </c>
      <c r="M2926" s="101" t="s">
        <v>586</v>
      </c>
      <c r="N2926" s="101" t="s">
        <v>730</v>
      </c>
      <c r="O2926" s="101" t="s">
        <v>1063</v>
      </c>
    </row>
    <row r="2927" spans="1:15" hidden="1">
      <c r="A2927" s="101">
        <v>272</v>
      </c>
      <c r="B2927" s="101">
        <v>1546</v>
      </c>
      <c r="C2927" s="101">
        <v>1</v>
      </c>
      <c r="D2927" s="101" t="s">
        <v>5534</v>
      </c>
      <c r="E2927" s="101" t="s">
        <v>4767</v>
      </c>
      <c r="F2927" s="101" t="s">
        <v>7339</v>
      </c>
      <c r="G2927" s="102" t="s">
        <v>2156</v>
      </c>
      <c r="H2927" s="103">
        <v>0</v>
      </c>
      <c r="I2927" s="103">
        <v>142290</v>
      </c>
      <c r="K2927" s="101" t="s">
        <v>751</v>
      </c>
      <c r="L2927" s="101" t="s">
        <v>599</v>
      </c>
      <c r="M2927" s="101" t="s">
        <v>586</v>
      </c>
      <c r="N2927" s="101" t="s">
        <v>730</v>
      </c>
      <c r="O2927" s="101" t="s">
        <v>1119</v>
      </c>
    </row>
    <row r="2928" spans="1:15" hidden="1">
      <c r="A2928" s="101">
        <v>272</v>
      </c>
      <c r="B2928" s="101">
        <v>1547</v>
      </c>
      <c r="C2928" s="101">
        <v>1</v>
      </c>
      <c r="D2928" s="101" t="s">
        <v>5534</v>
      </c>
      <c r="E2928" s="101" t="s">
        <v>4767</v>
      </c>
      <c r="F2928" s="101" t="s">
        <v>7339</v>
      </c>
      <c r="G2928" s="102" t="s">
        <v>7347</v>
      </c>
      <c r="H2928" s="103">
        <v>0</v>
      </c>
      <c r="I2928" s="103">
        <v>73470</v>
      </c>
      <c r="K2928" s="101" t="s">
        <v>751</v>
      </c>
      <c r="L2928" s="101" t="s">
        <v>599</v>
      </c>
      <c r="M2928" s="101" t="s">
        <v>586</v>
      </c>
      <c r="N2928" s="101" t="s">
        <v>730</v>
      </c>
      <c r="O2928" s="101" t="s">
        <v>421</v>
      </c>
    </row>
    <row r="2929" spans="1:15" hidden="1">
      <c r="A2929" s="101">
        <v>272</v>
      </c>
      <c r="B2929" s="101">
        <v>1548</v>
      </c>
      <c r="C2929" s="101">
        <v>1</v>
      </c>
      <c r="D2929" s="101" t="s">
        <v>5534</v>
      </c>
      <c r="E2929" s="101" t="s">
        <v>4767</v>
      </c>
      <c r="F2929" s="101" t="s">
        <v>7339</v>
      </c>
      <c r="G2929" s="102" t="s">
        <v>7349</v>
      </c>
      <c r="H2929" s="103">
        <v>0</v>
      </c>
      <c r="I2929" s="103">
        <v>17670</v>
      </c>
      <c r="K2929" s="101" t="s">
        <v>751</v>
      </c>
      <c r="L2929" s="101" t="s">
        <v>599</v>
      </c>
      <c r="M2929" s="101" t="s">
        <v>586</v>
      </c>
      <c r="N2929" s="101" t="s">
        <v>730</v>
      </c>
      <c r="O2929" s="101" t="s">
        <v>5633</v>
      </c>
    </row>
    <row r="2930" spans="1:15" hidden="1">
      <c r="A2930" s="101">
        <v>272</v>
      </c>
      <c r="B2930" s="101">
        <v>1549</v>
      </c>
      <c r="C2930" s="101">
        <v>1</v>
      </c>
      <c r="D2930" s="101" t="s">
        <v>5534</v>
      </c>
      <c r="E2930" s="101" t="s">
        <v>4767</v>
      </c>
      <c r="F2930" s="101" t="s">
        <v>7339</v>
      </c>
      <c r="G2930" s="102" t="s">
        <v>7351</v>
      </c>
      <c r="H2930" s="103">
        <v>0</v>
      </c>
      <c r="I2930" s="103">
        <v>124620</v>
      </c>
      <c r="K2930" s="101" t="s">
        <v>751</v>
      </c>
      <c r="L2930" s="101" t="s">
        <v>599</v>
      </c>
      <c r="M2930" s="101" t="s">
        <v>586</v>
      </c>
      <c r="N2930" s="101" t="s">
        <v>730</v>
      </c>
      <c r="O2930" s="101" t="s">
        <v>7353</v>
      </c>
    </row>
    <row r="2931" spans="1:15" hidden="1">
      <c r="A2931" s="101">
        <v>272</v>
      </c>
      <c r="B2931" s="101">
        <v>1550</v>
      </c>
      <c r="C2931" s="101">
        <v>1</v>
      </c>
      <c r="D2931" s="101" t="s">
        <v>5534</v>
      </c>
      <c r="E2931" s="101" t="s">
        <v>4767</v>
      </c>
      <c r="F2931" s="101" t="s">
        <v>7339</v>
      </c>
      <c r="G2931" s="102" t="s">
        <v>5818</v>
      </c>
      <c r="H2931" s="103">
        <v>0</v>
      </c>
      <c r="I2931" s="103">
        <v>19530</v>
      </c>
      <c r="K2931" s="101" t="s">
        <v>751</v>
      </c>
      <c r="L2931" s="101" t="s">
        <v>599</v>
      </c>
      <c r="M2931" s="101" t="s">
        <v>586</v>
      </c>
      <c r="N2931" s="101" t="s">
        <v>730</v>
      </c>
      <c r="O2931" s="101" t="s">
        <v>3024</v>
      </c>
    </row>
    <row r="2932" spans="1:15" hidden="1">
      <c r="A2932" s="101">
        <v>272</v>
      </c>
      <c r="B2932" s="101">
        <v>1551</v>
      </c>
      <c r="C2932" s="101">
        <v>1</v>
      </c>
      <c r="D2932" s="101" t="s">
        <v>5534</v>
      </c>
      <c r="E2932" s="101" t="s">
        <v>4767</v>
      </c>
      <c r="F2932" s="101" t="s">
        <v>7339</v>
      </c>
      <c r="G2932" s="102" t="s">
        <v>7354</v>
      </c>
      <c r="H2932" s="103">
        <v>0</v>
      </c>
      <c r="I2932" s="103">
        <v>30690</v>
      </c>
      <c r="K2932" s="101" t="s">
        <v>751</v>
      </c>
      <c r="L2932" s="101" t="s">
        <v>599</v>
      </c>
      <c r="M2932" s="101" t="s">
        <v>586</v>
      </c>
      <c r="N2932" s="101" t="s">
        <v>730</v>
      </c>
      <c r="O2932" s="101" t="s">
        <v>3596</v>
      </c>
    </row>
    <row r="2933" spans="1:15" hidden="1">
      <c r="A2933" s="101">
        <v>272</v>
      </c>
      <c r="B2933" s="101">
        <v>1552</v>
      </c>
      <c r="C2933" s="101">
        <v>1</v>
      </c>
      <c r="D2933" s="101" t="s">
        <v>5534</v>
      </c>
      <c r="E2933" s="101" t="s">
        <v>4767</v>
      </c>
      <c r="F2933" s="101" t="s">
        <v>7339</v>
      </c>
      <c r="G2933" s="102" t="s">
        <v>1918</v>
      </c>
      <c r="H2933" s="103">
        <v>0</v>
      </c>
      <c r="I2933" s="103">
        <v>77190</v>
      </c>
      <c r="K2933" s="101" t="s">
        <v>751</v>
      </c>
      <c r="L2933" s="101" t="s">
        <v>599</v>
      </c>
      <c r="M2933" s="101" t="s">
        <v>586</v>
      </c>
      <c r="N2933" s="101" t="s">
        <v>730</v>
      </c>
      <c r="O2933" s="101" t="s">
        <v>4539</v>
      </c>
    </row>
    <row r="2934" spans="1:15" hidden="1">
      <c r="A2934" s="101">
        <v>272</v>
      </c>
      <c r="B2934" s="101">
        <v>1553</v>
      </c>
      <c r="C2934" s="101">
        <v>1</v>
      </c>
      <c r="D2934" s="101" t="s">
        <v>5534</v>
      </c>
      <c r="E2934" s="101" t="s">
        <v>4767</v>
      </c>
      <c r="F2934" s="101" t="s">
        <v>7339</v>
      </c>
      <c r="G2934" s="102" t="s">
        <v>7356</v>
      </c>
      <c r="H2934" s="103">
        <v>0</v>
      </c>
      <c r="I2934" s="103">
        <v>26970</v>
      </c>
      <c r="K2934" s="101" t="s">
        <v>751</v>
      </c>
      <c r="L2934" s="101" t="s">
        <v>599</v>
      </c>
      <c r="M2934" s="101" t="s">
        <v>586</v>
      </c>
      <c r="N2934" s="101" t="s">
        <v>730</v>
      </c>
      <c r="O2934" s="101" t="s">
        <v>5672</v>
      </c>
    </row>
    <row r="2935" spans="1:15" hidden="1">
      <c r="A2935" s="101">
        <v>272</v>
      </c>
      <c r="B2935" s="101">
        <v>1554</v>
      </c>
      <c r="C2935" s="101">
        <v>1</v>
      </c>
      <c r="D2935" s="101" t="s">
        <v>5534</v>
      </c>
      <c r="E2935" s="101" t="s">
        <v>4767</v>
      </c>
      <c r="F2935" s="101" t="s">
        <v>7339</v>
      </c>
      <c r="G2935" s="102" t="s">
        <v>7357</v>
      </c>
      <c r="H2935" s="103">
        <v>0</v>
      </c>
      <c r="I2935" s="103">
        <v>55800</v>
      </c>
      <c r="K2935" s="101" t="s">
        <v>751</v>
      </c>
      <c r="L2935" s="101" t="s">
        <v>599</v>
      </c>
      <c r="M2935" s="101" t="s">
        <v>586</v>
      </c>
      <c r="N2935" s="101" t="s">
        <v>730</v>
      </c>
      <c r="O2935" s="101" t="s">
        <v>1063</v>
      </c>
    </row>
    <row r="2936" spans="1:15" hidden="1">
      <c r="A2936" s="101">
        <v>272</v>
      </c>
      <c r="B2936" s="101">
        <v>1555</v>
      </c>
      <c r="C2936" s="101">
        <v>1</v>
      </c>
      <c r="D2936" s="101" t="s">
        <v>5534</v>
      </c>
      <c r="E2936" s="101" t="s">
        <v>4767</v>
      </c>
      <c r="F2936" s="101" t="s">
        <v>7359</v>
      </c>
      <c r="G2936" s="102" t="s">
        <v>365</v>
      </c>
      <c r="H2936" s="103">
        <v>0</v>
      </c>
      <c r="I2936" s="103">
        <v>312480</v>
      </c>
      <c r="K2936" s="101" t="s">
        <v>751</v>
      </c>
      <c r="L2936" s="101" t="s">
        <v>599</v>
      </c>
      <c r="M2936" s="101" t="s">
        <v>586</v>
      </c>
      <c r="N2936" s="101" t="s">
        <v>730</v>
      </c>
      <c r="O2936" s="101" t="s">
        <v>7361</v>
      </c>
    </row>
    <row r="2937" spans="1:15" hidden="1">
      <c r="A2937" s="101">
        <v>272</v>
      </c>
      <c r="B2937" s="101">
        <v>1556</v>
      </c>
      <c r="C2937" s="101">
        <v>1</v>
      </c>
      <c r="D2937" s="101" t="s">
        <v>5534</v>
      </c>
      <c r="E2937" s="101" t="s">
        <v>4767</v>
      </c>
      <c r="F2937" s="101" t="s">
        <v>7359</v>
      </c>
      <c r="G2937" s="102" t="s">
        <v>4743</v>
      </c>
      <c r="H2937" s="103">
        <v>0</v>
      </c>
      <c r="I2937" s="103">
        <v>1692</v>
      </c>
      <c r="K2937" s="101" t="s">
        <v>751</v>
      </c>
      <c r="L2937" s="101" t="s">
        <v>599</v>
      </c>
      <c r="M2937" s="101" t="s">
        <v>586</v>
      </c>
      <c r="N2937" s="101" t="s">
        <v>730</v>
      </c>
      <c r="O2937" s="101" t="s">
        <v>7188</v>
      </c>
    </row>
    <row r="2938" spans="1:15" hidden="1">
      <c r="A2938" s="101">
        <v>272</v>
      </c>
      <c r="B2938" s="101">
        <v>1557</v>
      </c>
      <c r="C2938" s="101">
        <v>1</v>
      </c>
      <c r="D2938" s="101" t="s">
        <v>5534</v>
      </c>
      <c r="E2938" s="101" t="s">
        <v>4767</v>
      </c>
      <c r="F2938" s="101" t="s">
        <v>7359</v>
      </c>
      <c r="G2938" s="102" t="s">
        <v>7190</v>
      </c>
      <c r="H2938" s="103">
        <v>0</v>
      </c>
      <c r="I2938" s="103">
        <v>66960</v>
      </c>
      <c r="K2938" s="101" t="s">
        <v>751</v>
      </c>
      <c r="L2938" s="101" t="s">
        <v>599</v>
      </c>
      <c r="M2938" s="101" t="s">
        <v>586</v>
      </c>
      <c r="N2938" s="101" t="s">
        <v>730</v>
      </c>
      <c r="O2938" s="101" t="s">
        <v>4770</v>
      </c>
    </row>
    <row r="2939" spans="1:15" hidden="1">
      <c r="A2939" s="101">
        <v>272</v>
      </c>
      <c r="B2939" s="101">
        <v>1558</v>
      </c>
      <c r="C2939" s="101">
        <v>1</v>
      </c>
      <c r="D2939" s="101" t="s">
        <v>5534</v>
      </c>
      <c r="E2939" s="101" t="s">
        <v>4767</v>
      </c>
      <c r="F2939" s="101" t="s">
        <v>7359</v>
      </c>
      <c r="G2939" s="102" t="s">
        <v>1188</v>
      </c>
      <c r="H2939" s="103">
        <v>0</v>
      </c>
      <c r="I2939" s="103">
        <v>7495</v>
      </c>
      <c r="K2939" s="101" t="s">
        <v>751</v>
      </c>
      <c r="L2939" s="101" t="s">
        <v>599</v>
      </c>
      <c r="M2939" s="101" t="s">
        <v>586</v>
      </c>
      <c r="N2939" s="101" t="s">
        <v>730</v>
      </c>
      <c r="O2939" s="101" t="s">
        <v>7362</v>
      </c>
    </row>
    <row r="2940" spans="1:15" hidden="1">
      <c r="A2940" s="101">
        <v>272</v>
      </c>
      <c r="B2940" s="101">
        <v>1559</v>
      </c>
      <c r="C2940" s="101">
        <v>1</v>
      </c>
      <c r="D2940" s="101" t="s">
        <v>5534</v>
      </c>
      <c r="E2940" s="101" t="s">
        <v>4767</v>
      </c>
      <c r="F2940" s="101" t="s">
        <v>7359</v>
      </c>
      <c r="G2940" s="102" t="s">
        <v>6565</v>
      </c>
      <c r="H2940" s="103">
        <v>0</v>
      </c>
      <c r="I2940" s="103">
        <v>22320</v>
      </c>
      <c r="K2940" s="101" t="s">
        <v>751</v>
      </c>
      <c r="L2940" s="101" t="s">
        <v>599</v>
      </c>
      <c r="M2940" s="101" t="s">
        <v>586</v>
      </c>
      <c r="N2940" s="101" t="s">
        <v>730</v>
      </c>
      <c r="O2940" s="101" t="s">
        <v>5889</v>
      </c>
    </row>
    <row r="2941" spans="1:15" hidden="1">
      <c r="A2941" s="101">
        <v>272</v>
      </c>
      <c r="B2941" s="101">
        <v>1560</v>
      </c>
      <c r="C2941" s="101">
        <v>1</v>
      </c>
      <c r="D2941" s="101" t="s">
        <v>5534</v>
      </c>
      <c r="E2941" s="101" t="s">
        <v>4767</v>
      </c>
      <c r="F2941" s="101" t="s">
        <v>7359</v>
      </c>
      <c r="G2941" s="102" t="s">
        <v>7365</v>
      </c>
      <c r="H2941" s="103">
        <v>0</v>
      </c>
      <c r="I2941" s="103">
        <v>22320</v>
      </c>
      <c r="K2941" s="101" t="s">
        <v>751</v>
      </c>
      <c r="L2941" s="101" t="s">
        <v>599</v>
      </c>
      <c r="M2941" s="101" t="s">
        <v>586</v>
      </c>
      <c r="N2941" s="101" t="s">
        <v>730</v>
      </c>
      <c r="O2941" s="101" t="s">
        <v>5889</v>
      </c>
    </row>
    <row r="2942" spans="1:15" hidden="1">
      <c r="A2942" s="101">
        <v>272</v>
      </c>
      <c r="B2942" s="101">
        <v>1561</v>
      </c>
      <c r="C2942" s="101">
        <v>1</v>
      </c>
      <c r="D2942" s="101" t="s">
        <v>5534</v>
      </c>
      <c r="E2942" s="101" t="s">
        <v>4767</v>
      </c>
      <c r="F2942" s="101" t="s">
        <v>7367</v>
      </c>
      <c r="G2942" s="102" t="s">
        <v>7369</v>
      </c>
      <c r="H2942" s="103">
        <v>0</v>
      </c>
      <c r="I2942" s="103">
        <v>132060</v>
      </c>
      <c r="K2942" s="101" t="s">
        <v>751</v>
      </c>
      <c r="L2942" s="101" t="s">
        <v>599</v>
      </c>
      <c r="M2942" s="101" t="s">
        <v>586</v>
      </c>
      <c r="N2942" s="101" t="s">
        <v>730</v>
      </c>
      <c r="O2942" s="101" t="s">
        <v>38</v>
      </c>
    </row>
    <row r="2943" spans="1:15" hidden="1">
      <c r="A2943" s="101">
        <v>272</v>
      </c>
      <c r="B2943" s="101">
        <v>1562</v>
      </c>
      <c r="C2943" s="101">
        <v>1</v>
      </c>
      <c r="D2943" s="101" t="s">
        <v>5534</v>
      </c>
      <c r="E2943" s="101" t="s">
        <v>4767</v>
      </c>
      <c r="F2943" s="101" t="s">
        <v>7367</v>
      </c>
      <c r="G2943" s="102" t="s">
        <v>5651</v>
      </c>
      <c r="H2943" s="103">
        <v>0</v>
      </c>
      <c r="I2943" s="103">
        <v>374790</v>
      </c>
      <c r="K2943" s="101" t="s">
        <v>751</v>
      </c>
      <c r="L2943" s="101" t="s">
        <v>599</v>
      </c>
      <c r="M2943" s="101" t="s">
        <v>586</v>
      </c>
      <c r="N2943" s="101" t="s">
        <v>730</v>
      </c>
      <c r="O2943" s="101" t="s">
        <v>7370</v>
      </c>
    </row>
    <row r="2944" spans="1:15" hidden="1">
      <c r="A2944" s="101">
        <v>272</v>
      </c>
      <c r="B2944" s="101">
        <v>1563</v>
      </c>
      <c r="C2944" s="101">
        <v>1</v>
      </c>
      <c r="D2944" s="101" t="s">
        <v>5534</v>
      </c>
      <c r="E2944" s="101" t="s">
        <v>4767</v>
      </c>
      <c r="F2944" s="101" t="s">
        <v>7372</v>
      </c>
      <c r="G2944" s="102" t="s">
        <v>7373</v>
      </c>
      <c r="H2944" s="103">
        <v>0</v>
      </c>
      <c r="I2944" s="103">
        <v>91140</v>
      </c>
      <c r="K2944" s="101" t="s">
        <v>751</v>
      </c>
      <c r="L2944" s="101" t="s">
        <v>599</v>
      </c>
      <c r="M2944" s="101" t="s">
        <v>586</v>
      </c>
      <c r="N2944" s="101" t="s">
        <v>730</v>
      </c>
      <c r="O2944" s="101" t="s">
        <v>6372</v>
      </c>
    </row>
    <row r="2945" spans="1:15" hidden="1">
      <c r="A2945" s="101">
        <v>272</v>
      </c>
      <c r="B2945" s="101">
        <v>1564</v>
      </c>
      <c r="C2945" s="101">
        <v>1</v>
      </c>
      <c r="D2945" s="101" t="s">
        <v>5534</v>
      </c>
      <c r="E2945" s="101" t="s">
        <v>4767</v>
      </c>
      <c r="F2945" s="101" t="s">
        <v>7372</v>
      </c>
      <c r="G2945" s="102" t="s">
        <v>7375</v>
      </c>
      <c r="H2945" s="103">
        <v>0</v>
      </c>
      <c r="I2945" s="103">
        <v>72540</v>
      </c>
      <c r="K2945" s="101" t="s">
        <v>751</v>
      </c>
      <c r="L2945" s="101" t="s">
        <v>599</v>
      </c>
      <c r="M2945" s="101" t="s">
        <v>586</v>
      </c>
      <c r="N2945" s="101" t="s">
        <v>730</v>
      </c>
      <c r="O2945" s="101" t="s">
        <v>5217</v>
      </c>
    </row>
    <row r="2946" spans="1:15" hidden="1">
      <c r="A2946" s="101">
        <v>272</v>
      </c>
      <c r="B2946" s="101">
        <v>1565</v>
      </c>
      <c r="C2946" s="101">
        <v>1</v>
      </c>
      <c r="D2946" s="101" t="s">
        <v>5534</v>
      </c>
      <c r="E2946" s="101" t="s">
        <v>4767</v>
      </c>
      <c r="F2946" s="101" t="s">
        <v>7372</v>
      </c>
      <c r="G2946" s="102" t="s">
        <v>7377</v>
      </c>
      <c r="H2946" s="103">
        <v>0</v>
      </c>
      <c r="I2946" s="103">
        <v>42780</v>
      </c>
      <c r="K2946" s="101" t="s">
        <v>751</v>
      </c>
      <c r="L2946" s="101" t="s">
        <v>599</v>
      </c>
      <c r="M2946" s="101" t="s">
        <v>586</v>
      </c>
      <c r="N2946" s="101" t="s">
        <v>730</v>
      </c>
      <c r="O2946" s="101" t="s">
        <v>3264</v>
      </c>
    </row>
    <row r="2947" spans="1:15" hidden="1">
      <c r="A2947" s="101">
        <v>272</v>
      </c>
      <c r="B2947" s="101">
        <v>1566</v>
      </c>
      <c r="C2947" s="101">
        <v>1</v>
      </c>
      <c r="D2947" s="101" t="s">
        <v>5534</v>
      </c>
      <c r="E2947" s="101" t="s">
        <v>4767</v>
      </c>
      <c r="F2947" s="101" t="s">
        <v>7372</v>
      </c>
      <c r="G2947" s="102" t="s">
        <v>6563</v>
      </c>
      <c r="H2947" s="103">
        <v>0</v>
      </c>
      <c r="I2947" s="103">
        <v>641700</v>
      </c>
      <c r="K2947" s="101" t="s">
        <v>751</v>
      </c>
      <c r="L2947" s="101" t="s">
        <v>599</v>
      </c>
      <c r="M2947" s="101" t="s">
        <v>586</v>
      </c>
      <c r="N2947" s="101" t="s">
        <v>730</v>
      </c>
      <c r="O2947" s="101" t="s">
        <v>4543</v>
      </c>
    </row>
    <row r="2948" spans="1:15" hidden="1">
      <c r="A2948" s="101">
        <v>272</v>
      </c>
      <c r="B2948" s="101">
        <v>1567</v>
      </c>
      <c r="C2948" s="101">
        <v>1</v>
      </c>
      <c r="D2948" s="101" t="s">
        <v>5534</v>
      </c>
      <c r="E2948" s="101" t="s">
        <v>4767</v>
      </c>
      <c r="F2948" s="101" t="s">
        <v>7339</v>
      </c>
      <c r="G2948" s="102" t="s">
        <v>2917</v>
      </c>
      <c r="H2948" s="103">
        <v>0</v>
      </c>
      <c r="I2948" s="103">
        <v>189720</v>
      </c>
      <c r="K2948" s="101" t="s">
        <v>751</v>
      </c>
      <c r="L2948" s="101" t="s">
        <v>599</v>
      </c>
      <c r="M2948" s="101" t="s">
        <v>586</v>
      </c>
      <c r="N2948" s="101" t="s">
        <v>730</v>
      </c>
      <c r="O2948" s="101" t="s">
        <v>5480</v>
      </c>
    </row>
    <row r="2949" spans="1:15" hidden="1">
      <c r="A2949" s="101">
        <v>272</v>
      </c>
      <c r="B2949" s="101">
        <v>1568</v>
      </c>
      <c r="C2949" s="101">
        <v>2</v>
      </c>
      <c r="D2949" s="101" t="s">
        <v>5534</v>
      </c>
      <c r="E2949" s="101" t="s">
        <v>891</v>
      </c>
      <c r="F2949" s="101" t="s">
        <v>2084</v>
      </c>
      <c r="G2949" s="102" t="s">
        <v>7378</v>
      </c>
      <c r="H2949" s="103">
        <v>0</v>
      </c>
      <c r="I2949" s="103">
        <v>17670</v>
      </c>
      <c r="K2949" s="101" t="s">
        <v>724</v>
      </c>
      <c r="L2949" s="101" t="s">
        <v>599</v>
      </c>
      <c r="M2949" s="101" t="s">
        <v>586</v>
      </c>
      <c r="N2949" s="101" t="s">
        <v>730</v>
      </c>
      <c r="O2949" s="101" t="s">
        <v>5633</v>
      </c>
    </row>
    <row r="2950" spans="1:15" hidden="1">
      <c r="A2950" s="101">
        <v>272</v>
      </c>
      <c r="B2950" s="101">
        <v>1569</v>
      </c>
      <c r="C2950" s="101">
        <v>2</v>
      </c>
      <c r="D2950" s="101" t="s">
        <v>5534</v>
      </c>
      <c r="E2950" s="101" t="s">
        <v>308</v>
      </c>
      <c r="F2950" s="101" t="s">
        <v>7380</v>
      </c>
      <c r="G2950" s="102" t="s">
        <v>6484</v>
      </c>
      <c r="H2950" s="103">
        <v>0</v>
      </c>
      <c r="I2950" s="103">
        <v>10230</v>
      </c>
      <c r="J2950" s="87">
        <v>42212</v>
      </c>
      <c r="K2950" s="101" t="s">
        <v>724</v>
      </c>
      <c r="L2950" s="101" t="s">
        <v>599</v>
      </c>
      <c r="M2950" s="101" t="s">
        <v>586</v>
      </c>
      <c r="N2950" s="101" t="s">
        <v>730</v>
      </c>
      <c r="O2950" s="101" t="s">
        <v>4011</v>
      </c>
    </row>
    <row r="2951" spans="1:15" hidden="1">
      <c r="A2951" s="101">
        <v>272</v>
      </c>
      <c r="B2951" s="101">
        <v>1570</v>
      </c>
      <c r="C2951" s="101">
        <v>2</v>
      </c>
      <c r="D2951" s="101" t="s">
        <v>5534</v>
      </c>
      <c r="E2951" s="101" t="s">
        <v>308</v>
      </c>
      <c r="F2951" s="101" t="s">
        <v>7380</v>
      </c>
      <c r="G2951" s="102" t="s">
        <v>3331</v>
      </c>
      <c r="H2951" s="103">
        <v>0</v>
      </c>
      <c r="I2951" s="103">
        <v>13950</v>
      </c>
      <c r="J2951" s="87">
        <v>42212</v>
      </c>
      <c r="K2951" s="101" t="s">
        <v>724</v>
      </c>
      <c r="L2951" s="101" t="s">
        <v>599</v>
      </c>
      <c r="M2951" s="101" t="s">
        <v>586</v>
      </c>
      <c r="N2951" s="101" t="s">
        <v>730</v>
      </c>
      <c r="O2951" s="101" t="s">
        <v>5577</v>
      </c>
    </row>
    <row r="2952" spans="1:15" hidden="1">
      <c r="A2952" s="101">
        <v>272</v>
      </c>
      <c r="B2952" s="101">
        <v>1571</v>
      </c>
      <c r="C2952" s="101">
        <v>2</v>
      </c>
      <c r="D2952" s="101" t="s">
        <v>5534</v>
      </c>
      <c r="E2952" s="101" t="s">
        <v>308</v>
      </c>
      <c r="F2952" s="101" t="s">
        <v>7380</v>
      </c>
      <c r="G2952" s="102" t="s">
        <v>7381</v>
      </c>
      <c r="H2952" s="103">
        <v>0</v>
      </c>
      <c r="I2952" s="103">
        <v>9114</v>
      </c>
      <c r="J2952" s="87">
        <v>42212</v>
      </c>
      <c r="K2952" s="101" t="s">
        <v>724</v>
      </c>
      <c r="L2952" s="101" t="s">
        <v>599</v>
      </c>
      <c r="M2952" s="101" t="s">
        <v>586</v>
      </c>
      <c r="N2952" s="101" t="s">
        <v>730</v>
      </c>
      <c r="O2952" s="101" t="s">
        <v>7316</v>
      </c>
    </row>
    <row r="2953" spans="1:15" hidden="1">
      <c r="A2953" s="101">
        <v>273</v>
      </c>
      <c r="B2953" s="101">
        <v>1</v>
      </c>
      <c r="C2953" s="101">
        <v>1</v>
      </c>
      <c r="D2953" s="101" t="s">
        <v>1679</v>
      </c>
      <c r="E2953" s="101" t="s">
        <v>915</v>
      </c>
      <c r="F2953" s="101" t="s">
        <v>6920</v>
      </c>
      <c r="G2953" s="102" t="s">
        <v>7382</v>
      </c>
      <c r="H2953" s="103">
        <v>0</v>
      </c>
      <c r="I2953" s="103">
        <v>77190</v>
      </c>
      <c r="K2953" s="101" t="s">
        <v>751</v>
      </c>
      <c r="L2953" s="101" t="s">
        <v>599</v>
      </c>
      <c r="M2953" s="101" t="s">
        <v>151</v>
      </c>
      <c r="N2953" s="101" t="s">
        <v>730</v>
      </c>
      <c r="O2953" s="101" t="s">
        <v>4539</v>
      </c>
    </row>
    <row r="2954" spans="1:15" hidden="1">
      <c r="A2954" s="101">
        <v>273</v>
      </c>
      <c r="B2954" s="101">
        <v>2</v>
      </c>
      <c r="C2954" s="101">
        <v>1</v>
      </c>
      <c r="D2954" s="101" t="s">
        <v>1679</v>
      </c>
      <c r="E2954" s="101" t="s">
        <v>915</v>
      </c>
      <c r="F2954" s="101" t="s">
        <v>6920</v>
      </c>
      <c r="G2954" s="102" t="s">
        <v>7383</v>
      </c>
      <c r="H2954" s="103">
        <v>0</v>
      </c>
      <c r="I2954" s="103">
        <v>15810</v>
      </c>
      <c r="K2954" s="101" t="s">
        <v>751</v>
      </c>
      <c r="L2954" s="101" t="s">
        <v>599</v>
      </c>
      <c r="M2954" s="101" t="s">
        <v>151</v>
      </c>
      <c r="N2954" s="101" t="s">
        <v>730</v>
      </c>
      <c r="O2954" s="101" t="s">
        <v>996</v>
      </c>
    </row>
    <row r="2955" spans="1:15" hidden="1">
      <c r="A2955" s="101">
        <v>273</v>
      </c>
      <c r="B2955" s="101">
        <v>3</v>
      </c>
      <c r="C2955" s="101">
        <v>1</v>
      </c>
      <c r="D2955" s="101" t="s">
        <v>1679</v>
      </c>
      <c r="E2955" s="101" t="s">
        <v>915</v>
      </c>
      <c r="F2955" s="101" t="s">
        <v>6168</v>
      </c>
      <c r="G2955" s="102" t="s">
        <v>7384</v>
      </c>
      <c r="H2955" s="103">
        <v>0</v>
      </c>
      <c r="I2955" s="103">
        <v>31620</v>
      </c>
      <c r="K2955" s="101" t="s">
        <v>751</v>
      </c>
      <c r="L2955" s="101" t="s">
        <v>599</v>
      </c>
      <c r="M2955" s="101" t="s">
        <v>151</v>
      </c>
      <c r="N2955" s="101" t="s">
        <v>730</v>
      </c>
      <c r="O2955" s="101" t="s">
        <v>534</v>
      </c>
    </row>
    <row r="2956" spans="1:15" hidden="1">
      <c r="A2956" s="101">
        <v>273</v>
      </c>
      <c r="B2956" s="101">
        <v>4</v>
      </c>
      <c r="C2956" s="101">
        <v>1</v>
      </c>
      <c r="D2956" s="101" t="s">
        <v>1679</v>
      </c>
      <c r="E2956" s="101" t="s">
        <v>915</v>
      </c>
      <c r="F2956" s="101" t="s">
        <v>7386</v>
      </c>
      <c r="G2956" s="102" t="s">
        <v>5344</v>
      </c>
      <c r="H2956" s="103">
        <v>0</v>
      </c>
      <c r="I2956" s="103">
        <v>309690</v>
      </c>
      <c r="K2956" s="101" t="s">
        <v>751</v>
      </c>
      <c r="L2956" s="101" t="s">
        <v>599</v>
      </c>
      <c r="M2956" s="101" t="s">
        <v>151</v>
      </c>
      <c r="N2956" s="101" t="s">
        <v>730</v>
      </c>
      <c r="O2956" s="101" t="s">
        <v>7388</v>
      </c>
    </row>
    <row r="2957" spans="1:15" hidden="1">
      <c r="A2957" s="101">
        <v>273</v>
      </c>
      <c r="B2957" s="101">
        <v>5</v>
      </c>
      <c r="C2957" s="101">
        <v>1</v>
      </c>
      <c r="D2957" s="101" t="s">
        <v>1679</v>
      </c>
      <c r="E2957" s="101" t="s">
        <v>915</v>
      </c>
      <c r="F2957" s="101" t="s">
        <v>7386</v>
      </c>
      <c r="G2957" s="102" t="s">
        <v>1412</v>
      </c>
      <c r="H2957" s="103">
        <v>0</v>
      </c>
      <c r="I2957" s="103">
        <v>18600</v>
      </c>
      <c r="K2957" s="101" t="s">
        <v>751</v>
      </c>
      <c r="L2957" s="101" t="s">
        <v>599</v>
      </c>
      <c r="M2957" s="101" t="s">
        <v>151</v>
      </c>
      <c r="N2957" s="101" t="s">
        <v>730</v>
      </c>
      <c r="O2957" s="101" t="s">
        <v>5834</v>
      </c>
    </row>
    <row r="2958" spans="1:15" hidden="1">
      <c r="A2958" s="101">
        <v>273</v>
      </c>
      <c r="B2958" s="101">
        <v>6</v>
      </c>
      <c r="C2958" s="101">
        <v>1</v>
      </c>
      <c r="D2958" s="101" t="s">
        <v>1679</v>
      </c>
      <c r="E2958" s="101" t="s">
        <v>915</v>
      </c>
      <c r="F2958" s="101" t="s">
        <v>7386</v>
      </c>
      <c r="G2958" s="102" t="s">
        <v>7389</v>
      </c>
      <c r="H2958" s="103">
        <v>0</v>
      </c>
      <c r="I2958" s="103">
        <v>6212</v>
      </c>
      <c r="K2958" s="101" t="s">
        <v>751</v>
      </c>
      <c r="L2958" s="101" t="s">
        <v>599</v>
      </c>
      <c r="M2958" s="101" t="s">
        <v>151</v>
      </c>
      <c r="N2958" s="101" t="s">
        <v>730</v>
      </c>
      <c r="O2958" s="101" t="s">
        <v>6843</v>
      </c>
    </row>
    <row r="2959" spans="1:15" hidden="1">
      <c r="A2959" s="101">
        <v>273</v>
      </c>
      <c r="B2959" s="101">
        <v>7</v>
      </c>
      <c r="C2959" s="101">
        <v>1</v>
      </c>
      <c r="D2959" s="101" t="s">
        <v>1679</v>
      </c>
      <c r="E2959" s="101" t="s">
        <v>915</v>
      </c>
      <c r="F2959" s="101" t="s">
        <v>7390</v>
      </c>
      <c r="G2959" s="102" t="s">
        <v>7391</v>
      </c>
      <c r="H2959" s="103">
        <v>0</v>
      </c>
      <c r="I2959" s="103">
        <v>306900</v>
      </c>
      <c r="K2959" s="101" t="s">
        <v>751</v>
      </c>
      <c r="L2959" s="101" t="s">
        <v>599</v>
      </c>
      <c r="M2959" s="101" t="s">
        <v>151</v>
      </c>
      <c r="N2959" s="101" t="s">
        <v>730</v>
      </c>
      <c r="O2959" s="101" t="s">
        <v>5031</v>
      </c>
    </row>
    <row r="2960" spans="1:15" hidden="1">
      <c r="A2960" s="101">
        <v>273</v>
      </c>
      <c r="B2960" s="101">
        <v>8</v>
      </c>
      <c r="C2960" s="101">
        <v>1</v>
      </c>
      <c r="D2960" s="101" t="s">
        <v>1679</v>
      </c>
      <c r="E2960" s="101" t="s">
        <v>891</v>
      </c>
      <c r="F2960" s="101" t="s">
        <v>2471</v>
      </c>
      <c r="G2960" s="102" t="s">
        <v>2360</v>
      </c>
      <c r="H2960" s="103">
        <v>0</v>
      </c>
      <c r="I2960" s="103">
        <v>45570</v>
      </c>
      <c r="K2960" s="101" t="s">
        <v>751</v>
      </c>
      <c r="L2960" s="101" t="s">
        <v>599</v>
      </c>
      <c r="M2960" s="101" t="s">
        <v>151</v>
      </c>
      <c r="N2960" s="101" t="s">
        <v>730</v>
      </c>
      <c r="O2960" s="101" t="s">
        <v>4563</v>
      </c>
    </row>
    <row r="2961" spans="1:15" hidden="1">
      <c r="A2961" s="101">
        <v>273</v>
      </c>
      <c r="B2961" s="101">
        <v>9</v>
      </c>
      <c r="C2961" s="101">
        <v>1</v>
      </c>
      <c r="D2961" s="101" t="s">
        <v>1679</v>
      </c>
      <c r="E2961" s="101" t="s">
        <v>891</v>
      </c>
      <c r="F2961" s="101" t="s">
        <v>2471</v>
      </c>
      <c r="G2961" s="102" t="s">
        <v>2709</v>
      </c>
      <c r="H2961" s="103">
        <v>0</v>
      </c>
      <c r="I2961" s="103">
        <v>12792150</v>
      </c>
      <c r="K2961" s="101" t="s">
        <v>751</v>
      </c>
      <c r="L2961" s="101" t="s">
        <v>599</v>
      </c>
      <c r="M2961" s="101" t="s">
        <v>151</v>
      </c>
      <c r="N2961" s="101" t="s">
        <v>730</v>
      </c>
      <c r="O2961" s="101" t="s">
        <v>7394</v>
      </c>
    </row>
    <row r="2962" spans="1:15" hidden="1">
      <c r="A2962" s="101">
        <v>273</v>
      </c>
      <c r="B2962" s="101">
        <v>10</v>
      </c>
      <c r="C2962" s="101">
        <v>1</v>
      </c>
      <c r="D2962" s="101" t="s">
        <v>1679</v>
      </c>
      <c r="E2962" s="101" t="s">
        <v>891</v>
      </c>
      <c r="F2962" s="101" t="s">
        <v>2471</v>
      </c>
      <c r="G2962" s="102" t="s">
        <v>6554</v>
      </c>
      <c r="H2962" s="103">
        <v>0</v>
      </c>
      <c r="I2962" s="103">
        <v>66030</v>
      </c>
      <c r="K2962" s="101" t="s">
        <v>751</v>
      </c>
      <c r="L2962" s="101" t="s">
        <v>599</v>
      </c>
      <c r="M2962" s="101" t="s">
        <v>151</v>
      </c>
      <c r="N2962" s="101" t="s">
        <v>730</v>
      </c>
      <c r="O2962" s="101" t="s">
        <v>518</v>
      </c>
    </row>
    <row r="2963" spans="1:15" hidden="1">
      <c r="A2963" s="101">
        <v>273</v>
      </c>
      <c r="B2963" s="101">
        <v>11</v>
      </c>
      <c r="C2963" s="101">
        <v>1</v>
      </c>
      <c r="D2963" s="101" t="s">
        <v>1679</v>
      </c>
      <c r="E2963" s="101" t="s">
        <v>891</v>
      </c>
      <c r="F2963" s="101" t="s">
        <v>7026</v>
      </c>
      <c r="G2963" s="102" t="s">
        <v>5785</v>
      </c>
      <c r="H2963" s="103">
        <v>0</v>
      </c>
      <c r="I2963" s="103">
        <v>7142</v>
      </c>
      <c r="K2963" s="101" t="s">
        <v>751</v>
      </c>
      <c r="L2963" s="101" t="s">
        <v>599</v>
      </c>
      <c r="M2963" s="101" t="s">
        <v>151</v>
      </c>
      <c r="N2963" s="101" t="s">
        <v>730</v>
      </c>
      <c r="O2963" s="101" t="s">
        <v>1095</v>
      </c>
    </row>
    <row r="2964" spans="1:15" hidden="1">
      <c r="A2964" s="101">
        <v>273</v>
      </c>
      <c r="B2964" s="101">
        <v>12</v>
      </c>
      <c r="C2964" s="101">
        <v>1</v>
      </c>
      <c r="D2964" s="101" t="s">
        <v>1679</v>
      </c>
      <c r="E2964" s="101" t="s">
        <v>891</v>
      </c>
      <c r="F2964" s="101" t="s">
        <v>2257</v>
      </c>
      <c r="G2964" s="102" t="s">
        <v>6491</v>
      </c>
      <c r="H2964" s="103">
        <v>0</v>
      </c>
      <c r="I2964" s="103">
        <v>579390</v>
      </c>
      <c r="K2964" s="101" t="s">
        <v>751</v>
      </c>
      <c r="L2964" s="101" t="s">
        <v>599</v>
      </c>
      <c r="M2964" s="101" t="s">
        <v>151</v>
      </c>
      <c r="N2964" s="101" t="s">
        <v>730</v>
      </c>
      <c r="O2964" s="101" t="s">
        <v>5636</v>
      </c>
    </row>
    <row r="2965" spans="1:15" hidden="1">
      <c r="A2965" s="101">
        <v>273</v>
      </c>
      <c r="B2965" s="101">
        <v>13</v>
      </c>
      <c r="C2965" s="101">
        <v>1</v>
      </c>
      <c r="D2965" s="101" t="s">
        <v>1679</v>
      </c>
      <c r="E2965" s="101" t="s">
        <v>891</v>
      </c>
      <c r="F2965" s="101" t="s">
        <v>6148</v>
      </c>
      <c r="G2965" s="102" t="s">
        <v>7396</v>
      </c>
      <c r="H2965" s="103">
        <v>0</v>
      </c>
      <c r="I2965" s="103">
        <v>930930</v>
      </c>
      <c r="K2965" s="101" t="s">
        <v>751</v>
      </c>
      <c r="L2965" s="101" t="s">
        <v>599</v>
      </c>
      <c r="M2965" s="101" t="s">
        <v>151</v>
      </c>
      <c r="N2965" s="101" t="s">
        <v>730</v>
      </c>
      <c r="O2965" s="101" t="s">
        <v>7397</v>
      </c>
    </row>
    <row r="2966" spans="1:15" hidden="1">
      <c r="A2966" s="101">
        <v>273</v>
      </c>
      <c r="B2966" s="101">
        <v>14</v>
      </c>
      <c r="C2966" s="101">
        <v>1</v>
      </c>
      <c r="D2966" s="101" t="s">
        <v>1679</v>
      </c>
      <c r="E2966" s="101" t="s">
        <v>2228</v>
      </c>
      <c r="G2966" s="102" t="s">
        <v>7398</v>
      </c>
      <c r="H2966" s="103">
        <v>0</v>
      </c>
      <c r="I2966" s="103">
        <v>549630</v>
      </c>
      <c r="K2966" s="101" t="s">
        <v>751</v>
      </c>
      <c r="L2966" s="101" t="s">
        <v>599</v>
      </c>
      <c r="M2966" s="101" t="s">
        <v>151</v>
      </c>
      <c r="N2966" s="101" t="s">
        <v>730</v>
      </c>
      <c r="O2966" s="101" t="s">
        <v>3570</v>
      </c>
    </row>
    <row r="2967" spans="1:15" hidden="1">
      <c r="A2967" s="101">
        <v>273</v>
      </c>
      <c r="B2967" s="101">
        <v>16</v>
      </c>
      <c r="C2967" s="101">
        <v>1</v>
      </c>
      <c r="D2967" s="101" t="s">
        <v>1679</v>
      </c>
      <c r="E2967" s="101" t="s">
        <v>2057</v>
      </c>
      <c r="F2967" s="101" t="s">
        <v>3169</v>
      </c>
      <c r="G2967" s="102" t="s">
        <v>2709</v>
      </c>
      <c r="H2967" s="103">
        <v>0</v>
      </c>
      <c r="I2967" s="103">
        <v>88350</v>
      </c>
      <c r="K2967" s="101" t="s">
        <v>751</v>
      </c>
      <c r="L2967" s="101" t="s">
        <v>599</v>
      </c>
      <c r="M2967" s="101" t="s">
        <v>151</v>
      </c>
      <c r="N2967" s="101" t="s">
        <v>730</v>
      </c>
      <c r="O2967" s="101" t="s">
        <v>4051</v>
      </c>
    </row>
    <row r="2968" spans="1:15" hidden="1">
      <c r="A2968" s="101">
        <v>274</v>
      </c>
      <c r="B2968" s="101">
        <v>1</v>
      </c>
      <c r="C2968" s="101">
        <v>1</v>
      </c>
      <c r="D2968" s="101" t="s">
        <v>3174</v>
      </c>
      <c r="E2968" s="101" t="s">
        <v>7400</v>
      </c>
      <c r="F2968" s="101" t="s">
        <v>5308</v>
      </c>
      <c r="G2968" s="102" t="s">
        <v>194</v>
      </c>
      <c r="H2968" s="103">
        <v>0</v>
      </c>
      <c r="I2968" s="103">
        <v>19530</v>
      </c>
      <c r="K2968" s="101" t="s">
        <v>751</v>
      </c>
      <c r="L2968" s="101" t="s">
        <v>599</v>
      </c>
      <c r="M2968" s="101" t="s">
        <v>586</v>
      </c>
      <c r="N2968" s="101" t="s">
        <v>730</v>
      </c>
      <c r="O2968" s="101" t="s">
        <v>3024</v>
      </c>
    </row>
    <row r="2969" spans="1:15" hidden="1">
      <c r="A2969" s="101">
        <v>274</v>
      </c>
      <c r="B2969" s="101">
        <v>2</v>
      </c>
      <c r="C2969" s="101">
        <v>1</v>
      </c>
      <c r="D2969" s="101" t="s">
        <v>3174</v>
      </c>
      <c r="E2969" s="101" t="s">
        <v>4356</v>
      </c>
      <c r="F2969" s="101" t="s">
        <v>1486</v>
      </c>
      <c r="G2969" s="102" t="s">
        <v>7401</v>
      </c>
      <c r="H2969" s="103">
        <v>0</v>
      </c>
      <c r="I2969" s="103">
        <v>13950</v>
      </c>
      <c r="K2969" s="101" t="s">
        <v>751</v>
      </c>
      <c r="L2969" s="101" t="s">
        <v>599</v>
      </c>
      <c r="M2969" s="101" t="s">
        <v>586</v>
      </c>
      <c r="N2969" s="101" t="s">
        <v>730</v>
      </c>
      <c r="O2969" s="101" t="s">
        <v>5577</v>
      </c>
    </row>
    <row r="2970" spans="1:15" hidden="1">
      <c r="A2970" s="101">
        <v>274</v>
      </c>
      <c r="B2970" s="101">
        <v>3</v>
      </c>
      <c r="C2970" s="101">
        <v>1</v>
      </c>
      <c r="D2970" s="101" t="s">
        <v>3174</v>
      </c>
      <c r="E2970" s="101" t="s">
        <v>4356</v>
      </c>
      <c r="F2970" s="101" t="s">
        <v>4781</v>
      </c>
      <c r="G2970" s="102" t="s">
        <v>832</v>
      </c>
      <c r="H2970" s="103">
        <v>0</v>
      </c>
      <c r="I2970" s="103">
        <v>18600</v>
      </c>
      <c r="K2970" s="101" t="s">
        <v>751</v>
      </c>
      <c r="L2970" s="101" t="s">
        <v>599</v>
      </c>
      <c r="M2970" s="101" t="s">
        <v>586</v>
      </c>
      <c r="N2970" s="101" t="s">
        <v>730</v>
      </c>
      <c r="O2970" s="101" t="s">
        <v>5834</v>
      </c>
    </row>
    <row r="2971" spans="1:15" hidden="1">
      <c r="A2971" s="101">
        <v>274</v>
      </c>
      <c r="B2971" s="101">
        <v>5</v>
      </c>
      <c r="C2971" s="101">
        <v>1</v>
      </c>
      <c r="D2971" s="101" t="s">
        <v>3174</v>
      </c>
      <c r="E2971" s="101" t="s">
        <v>1012</v>
      </c>
      <c r="F2971" s="101" t="s">
        <v>1094</v>
      </c>
      <c r="G2971" s="102" t="s">
        <v>3760</v>
      </c>
      <c r="H2971" s="103">
        <v>0</v>
      </c>
      <c r="I2971" s="103">
        <v>1618</v>
      </c>
      <c r="K2971" s="101" t="s">
        <v>751</v>
      </c>
      <c r="L2971" s="101" t="s">
        <v>599</v>
      </c>
      <c r="M2971" s="101" t="s">
        <v>586</v>
      </c>
      <c r="N2971" s="101" t="s">
        <v>730</v>
      </c>
      <c r="O2971" s="101" t="s">
        <v>3434</v>
      </c>
    </row>
    <row r="2972" spans="1:15" hidden="1">
      <c r="A2972" s="101">
        <v>274</v>
      </c>
      <c r="B2972" s="101">
        <v>6</v>
      </c>
      <c r="C2972" s="101">
        <v>1</v>
      </c>
      <c r="D2972" s="101" t="s">
        <v>3174</v>
      </c>
      <c r="E2972" s="101" t="s">
        <v>1012</v>
      </c>
      <c r="F2972" s="101" t="s">
        <v>1094</v>
      </c>
      <c r="G2972" s="102" t="s">
        <v>7404</v>
      </c>
      <c r="H2972" s="103">
        <v>0</v>
      </c>
      <c r="I2972" s="103">
        <v>1320</v>
      </c>
      <c r="K2972" s="101" t="s">
        <v>751</v>
      </c>
      <c r="L2972" s="101" t="s">
        <v>599</v>
      </c>
      <c r="M2972" s="101" t="s">
        <v>586</v>
      </c>
      <c r="N2972" s="101" t="s">
        <v>730</v>
      </c>
      <c r="O2972" s="101" t="s">
        <v>7406</v>
      </c>
    </row>
    <row r="2973" spans="1:15" hidden="1">
      <c r="A2973" s="101">
        <v>274</v>
      </c>
      <c r="B2973" s="101">
        <v>7</v>
      </c>
      <c r="C2973" s="101">
        <v>1</v>
      </c>
      <c r="D2973" s="101" t="s">
        <v>3174</v>
      </c>
      <c r="E2973" s="101" t="s">
        <v>1019</v>
      </c>
      <c r="F2973" s="101" t="s">
        <v>7173</v>
      </c>
      <c r="G2973" s="102" t="s">
        <v>6155</v>
      </c>
      <c r="H2973" s="103">
        <v>0</v>
      </c>
      <c r="I2973" s="103">
        <v>13020</v>
      </c>
      <c r="K2973" s="101" t="s">
        <v>751</v>
      </c>
      <c r="L2973" s="101" t="s">
        <v>599</v>
      </c>
      <c r="M2973" s="101" t="s">
        <v>586</v>
      </c>
      <c r="N2973" s="101" t="s">
        <v>730</v>
      </c>
      <c r="O2973" s="101" t="s">
        <v>5843</v>
      </c>
    </row>
    <row r="2974" spans="1:15" hidden="1">
      <c r="A2974" s="101">
        <v>274</v>
      </c>
      <c r="B2974" s="101">
        <v>8</v>
      </c>
      <c r="C2974" s="101">
        <v>1</v>
      </c>
      <c r="D2974" s="101" t="s">
        <v>3174</v>
      </c>
      <c r="E2974" s="101" t="s">
        <v>1019</v>
      </c>
      <c r="F2974" s="101" t="s">
        <v>5236</v>
      </c>
      <c r="G2974" s="102" t="s">
        <v>7409</v>
      </c>
      <c r="H2974" s="103">
        <v>0</v>
      </c>
      <c r="I2974" s="103">
        <v>1356870</v>
      </c>
      <c r="K2974" s="101" t="s">
        <v>751</v>
      </c>
      <c r="L2974" s="101" t="s">
        <v>599</v>
      </c>
      <c r="M2974" s="101" t="s">
        <v>586</v>
      </c>
      <c r="N2974" s="101" t="s">
        <v>730</v>
      </c>
      <c r="O2974" s="101" t="s">
        <v>7410</v>
      </c>
    </row>
    <row r="2975" spans="1:15" hidden="1">
      <c r="A2975" s="101">
        <v>274</v>
      </c>
      <c r="B2975" s="101">
        <v>9</v>
      </c>
      <c r="C2975" s="101">
        <v>1</v>
      </c>
      <c r="D2975" s="101" t="s">
        <v>3174</v>
      </c>
      <c r="E2975" s="101" t="s">
        <v>1019</v>
      </c>
      <c r="F2975" s="101" t="s">
        <v>5236</v>
      </c>
      <c r="G2975" s="102" t="s">
        <v>433</v>
      </c>
      <c r="H2975" s="103">
        <v>0</v>
      </c>
      <c r="I2975" s="103">
        <v>289230</v>
      </c>
      <c r="K2975" s="101" t="s">
        <v>751</v>
      </c>
      <c r="L2975" s="101" t="s">
        <v>599</v>
      </c>
      <c r="M2975" s="101" t="s">
        <v>586</v>
      </c>
      <c r="N2975" s="101" t="s">
        <v>730</v>
      </c>
      <c r="O2975" s="101" t="s">
        <v>1480</v>
      </c>
    </row>
    <row r="2976" spans="1:15" hidden="1">
      <c r="A2976" s="101">
        <v>274</v>
      </c>
      <c r="B2976" s="101">
        <v>10</v>
      </c>
      <c r="C2976" s="101">
        <v>1</v>
      </c>
      <c r="D2976" s="101" t="s">
        <v>3174</v>
      </c>
      <c r="E2976" s="101" t="s">
        <v>1019</v>
      </c>
      <c r="F2976" s="101" t="s">
        <v>2158</v>
      </c>
      <c r="G2976" s="102" t="s">
        <v>7412</v>
      </c>
      <c r="H2976" s="103">
        <v>0</v>
      </c>
      <c r="I2976" s="103">
        <v>1566120</v>
      </c>
      <c r="K2976" s="101" t="s">
        <v>751</v>
      </c>
      <c r="L2976" s="101" t="s">
        <v>599</v>
      </c>
      <c r="M2976" s="101" t="s">
        <v>586</v>
      </c>
      <c r="N2976" s="101" t="s">
        <v>730</v>
      </c>
      <c r="O2976" s="101" t="s">
        <v>4876</v>
      </c>
    </row>
    <row r="2977" spans="1:15" hidden="1">
      <c r="A2977" s="101">
        <v>274</v>
      </c>
      <c r="B2977" s="101">
        <v>11</v>
      </c>
      <c r="C2977" s="101">
        <v>1</v>
      </c>
      <c r="D2977" s="101" t="s">
        <v>3174</v>
      </c>
      <c r="E2977" s="101" t="s">
        <v>1019</v>
      </c>
      <c r="F2977" s="101" t="s">
        <v>2158</v>
      </c>
      <c r="G2977" s="102" t="s">
        <v>7413</v>
      </c>
      <c r="H2977" s="103">
        <v>0</v>
      </c>
      <c r="I2977" s="103">
        <v>1019280</v>
      </c>
      <c r="K2977" s="101" t="s">
        <v>751</v>
      </c>
      <c r="L2977" s="101" t="s">
        <v>599</v>
      </c>
      <c r="M2977" s="101" t="s">
        <v>586</v>
      </c>
      <c r="N2977" s="101" t="s">
        <v>730</v>
      </c>
      <c r="O2977" s="101" t="s">
        <v>7414</v>
      </c>
    </row>
    <row r="2978" spans="1:15" hidden="1">
      <c r="A2978" s="101">
        <v>274</v>
      </c>
      <c r="B2978" s="101">
        <v>12</v>
      </c>
      <c r="C2978" s="101">
        <v>1</v>
      </c>
      <c r="D2978" s="101" t="s">
        <v>3174</v>
      </c>
      <c r="E2978" s="101" t="s">
        <v>1019</v>
      </c>
      <c r="F2978" s="101" t="s">
        <v>2158</v>
      </c>
      <c r="G2978" s="102" t="s">
        <v>4753</v>
      </c>
      <c r="H2978" s="103">
        <v>0</v>
      </c>
      <c r="I2978" s="103">
        <v>1032300</v>
      </c>
      <c r="K2978" s="101" t="s">
        <v>751</v>
      </c>
      <c r="L2978" s="101" t="s">
        <v>599</v>
      </c>
      <c r="M2978" s="101" t="s">
        <v>586</v>
      </c>
      <c r="N2978" s="101" t="s">
        <v>730</v>
      </c>
      <c r="O2978" s="101" t="s">
        <v>6602</v>
      </c>
    </row>
    <row r="2979" spans="1:15" hidden="1">
      <c r="A2979" s="101">
        <v>274</v>
      </c>
      <c r="B2979" s="101">
        <v>13</v>
      </c>
      <c r="C2979" s="101">
        <v>1</v>
      </c>
      <c r="D2979" s="101" t="s">
        <v>3174</v>
      </c>
      <c r="E2979" s="101" t="s">
        <v>1019</v>
      </c>
      <c r="F2979" s="101" t="s">
        <v>2158</v>
      </c>
      <c r="G2979" s="102" t="s">
        <v>7417</v>
      </c>
      <c r="H2979" s="103">
        <v>0</v>
      </c>
      <c r="I2979" s="103">
        <v>705870</v>
      </c>
      <c r="K2979" s="101" t="s">
        <v>751</v>
      </c>
      <c r="L2979" s="101" t="s">
        <v>599</v>
      </c>
      <c r="M2979" s="101" t="s">
        <v>586</v>
      </c>
      <c r="N2979" s="101" t="s">
        <v>730</v>
      </c>
      <c r="O2979" s="101" t="s">
        <v>7418</v>
      </c>
    </row>
    <row r="2980" spans="1:15" hidden="1">
      <c r="A2980" s="101">
        <v>274</v>
      </c>
      <c r="B2980" s="101">
        <v>14</v>
      </c>
      <c r="C2980" s="101">
        <v>1</v>
      </c>
      <c r="D2980" s="101" t="s">
        <v>3174</v>
      </c>
      <c r="E2980" s="101" t="s">
        <v>1019</v>
      </c>
      <c r="F2980" s="101" t="s">
        <v>5706</v>
      </c>
      <c r="G2980" s="102" t="s">
        <v>7422</v>
      </c>
      <c r="H2980" s="103">
        <v>0</v>
      </c>
      <c r="I2980" s="103">
        <v>296670</v>
      </c>
      <c r="K2980" s="101" t="s">
        <v>751</v>
      </c>
      <c r="L2980" s="101" t="s">
        <v>599</v>
      </c>
      <c r="M2980" s="101" t="s">
        <v>586</v>
      </c>
      <c r="N2980" s="101" t="s">
        <v>730</v>
      </c>
      <c r="O2980" s="101" t="s">
        <v>7345</v>
      </c>
    </row>
    <row r="2981" spans="1:15" hidden="1">
      <c r="A2981" s="101">
        <v>274</v>
      </c>
      <c r="B2981" s="101">
        <v>15</v>
      </c>
      <c r="C2981" s="101">
        <v>1</v>
      </c>
      <c r="D2981" s="101" t="s">
        <v>3174</v>
      </c>
      <c r="E2981" s="101" t="s">
        <v>1019</v>
      </c>
      <c r="F2981" s="101" t="s">
        <v>5706</v>
      </c>
      <c r="G2981" s="102" t="s">
        <v>7423</v>
      </c>
      <c r="H2981" s="103">
        <v>0</v>
      </c>
      <c r="I2981" s="103">
        <v>762600</v>
      </c>
      <c r="K2981" s="101" t="s">
        <v>751</v>
      </c>
      <c r="L2981" s="101" t="s">
        <v>599</v>
      </c>
      <c r="M2981" s="101" t="s">
        <v>586</v>
      </c>
      <c r="N2981" s="101" t="s">
        <v>730</v>
      </c>
      <c r="O2981" s="101" t="s">
        <v>2857</v>
      </c>
    </row>
    <row r="2982" spans="1:15" hidden="1">
      <c r="A2982" s="101">
        <v>274</v>
      </c>
      <c r="B2982" s="101">
        <v>16</v>
      </c>
      <c r="C2982" s="101">
        <v>1</v>
      </c>
      <c r="D2982" s="101" t="s">
        <v>3174</v>
      </c>
      <c r="E2982" s="101" t="s">
        <v>1019</v>
      </c>
      <c r="F2982" s="101" t="s">
        <v>5706</v>
      </c>
      <c r="G2982" s="102" t="s">
        <v>6303</v>
      </c>
      <c r="H2982" s="103">
        <v>0</v>
      </c>
      <c r="I2982" s="103">
        <v>1996710</v>
      </c>
      <c r="K2982" s="101" t="s">
        <v>751</v>
      </c>
      <c r="L2982" s="101" t="s">
        <v>599</v>
      </c>
      <c r="M2982" s="101" t="s">
        <v>586</v>
      </c>
      <c r="N2982" s="101" t="s">
        <v>730</v>
      </c>
      <c r="O2982" s="101" t="s">
        <v>7424</v>
      </c>
    </row>
    <row r="2983" spans="1:15" hidden="1">
      <c r="A2983" s="101">
        <v>274</v>
      </c>
      <c r="B2983" s="101">
        <v>17</v>
      </c>
      <c r="C2983" s="101">
        <v>1</v>
      </c>
      <c r="D2983" s="101" t="s">
        <v>3174</v>
      </c>
      <c r="E2983" s="101" t="s">
        <v>1019</v>
      </c>
      <c r="F2983" s="101" t="s">
        <v>5706</v>
      </c>
      <c r="G2983" s="102" t="s">
        <v>7425</v>
      </c>
      <c r="H2983" s="103">
        <v>0</v>
      </c>
      <c r="I2983" s="103">
        <v>571020</v>
      </c>
      <c r="K2983" s="101" t="s">
        <v>751</v>
      </c>
      <c r="L2983" s="101" t="s">
        <v>599</v>
      </c>
      <c r="M2983" s="101" t="s">
        <v>586</v>
      </c>
      <c r="N2983" s="101" t="s">
        <v>730</v>
      </c>
      <c r="O2983" s="101" t="s">
        <v>7426</v>
      </c>
    </row>
    <row r="2984" spans="1:15" hidden="1">
      <c r="A2984" s="101">
        <v>274</v>
      </c>
      <c r="B2984" s="101">
        <v>18</v>
      </c>
      <c r="C2984" s="101">
        <v>1</v>
      </c>
      <c r="D2984" s="101" t="s">
        <v>3174</v>
      </c>
      <c r="E2984" s="101" t="s">
        <v>1019</v>
      </c>
      <c r="F2984" s="101" t="s">
        <v>5706</v>
      </c>
      <c r="G2984" s="102" t="s">
        <v>7427</v>
      </c>
      <c r="H2984" s="103">
        <v>0</v>
      </c>
      <c r="I2984" s="103">
        <v>1785600</v>
      </c>
      <c r="K2984" s="101" t="s">
        <v>751</v>
      </c>
      <c r="L2984" s="101" t="s">
        <v>599</v>
      </c>
      <c r="M2984" s="101" t="s">
        <v>586</v>
      </c>
      <c r="N2984" s="101" t="s">
        <v>730</v>
      </c>
      <c r="O2984" s="101" t="s">
        <v>3612</v>
      </c>
    </row>
    <row r="2985" spans="1:15" hidden="1">
      <c r="A2985" s="101">
        <v>274</v>
      </c>
      <c r="B2985" s="101">
        <v>19</v>
      </c>
      <c r="C2985" s="101">
        <v>1</v>
      </c>
      <c r="D2985" s="101" t="s">
        <v>3174</v>
      </c>
      <c r="E2985" s="101" t="s">
        <v>1019</v>
      </c>
      <c r="F2985" s="101" t="s">
        <v>5706</v>
      </c>
      <c r="G2985" s="102" t="s">
        <v>7429</v>
      </c>
      <c r="H2985" s="103">
        <v>0</v>
      </c>
      <c r="I2985" s="103">
        <v>575670</v>
      </c>
      <c r="K2985" s="101" t="s">
        <v>751</v>
      </c>
      <c r="L2985" s="101" t="s">
        <v>599</v>
      </c>
      <c r="M2985" s="101" t="s">
        <v>586</v>
      </c>
      <c r="N2985" s="101" t="s">
        <v>730</v>
      </c>
      <c r="O2985" s="101" t="s">
        <v>7430</v>
      </c>
    </row>
    <row r="2986" spans="1:15" hidden="1">
      <c r="A2986" s="101">
        <v>274</v>
      </c>
      <c r="B2986" s="101">
        <v>20</v>
      </c>
      <c r="C2986" s="101">
        <v>1</v>
      </c>
      <c r="D2986" s="101" t="s">
        <v>3174</v>
      </c>
      <c r="E2986" s="101" t="s">
        <v>1019</v>
      </c>
      <c r="F2986" s="101" t="s">
        <v>5706</v>
      </c>
      <c r="G2986" s="102" t="s">
        <v>5962</v>
      </c>
      <c r="H2986" s="103">
        <v>0</v>
      </c>
      <c r="I2986" s="103">
        <v>682620</v>
      </c>
      <c r="K2986" s="101" t="s">
        <v>751</v>
      </c>
      <c r="L2986" s="101" t="s">
        <v>599</v>
      </c>
      <c r="M2986" s="101" t="s">
        <v>586</v>
      </c>
      <c r="N2986" s="101" t="s">
        <v>730</v>
      </c>
      <c r="O2986" s="101" t="s">
        <v>7432</v>
      </c>
    </row>
    <row r="2987" spans="1:15" hidden="1">
      <c r="A2987" s="101">
        <v>274</v>
      </c>
      <c r="B2987" s="101">
        <v>21</v>
      </c>
      <c r="C2987" s="101">
        <v>1</v>
      </c>
      <c r="D2987" s="101" t="s">
        <v>3174</v>
      </c>
      <c r="E2987" s="101" t="s">
        <v>1019</v>
      </c>
      <c r="F2987" s="101" t="s">
        <v>5706</v>
      </c>
      <c r="G2987" s="102" t="s">
        <v>3625</v>
      </c>
      <c r="H2987" s="103">
        <v>0</v>
      </c>
      <c r="I2987" s="103">
        <v>635190</v>
      </c>
      <c r="K2987" s="101" t="s">
        <v>751</v>
      </c>
      <c r="L2987" s="101" t="s">
        <v>599</v>
      </c>
      <c r="M2987" s="101" t="s">
        <v>586</v>
      </c>
      <c r="N2987" s="101" t="s">
        <v>730</v>
      </c>
      <c r="O2987" s="101" t="s">
        <v>7433</v>
      </c>
    </row>
    <row r="2988" spans="1:15" hidden="1">
      <c r="A2988" s="101">
        <v>274</v>
      </c>
      <c r="B2988" s="101">
        <v>22</v>
      </c>
      <c r="C2988" s="101">
        <v>1</v>
      </c>
      <c r="D2988" s="101" t="s">
        <v>3174</v>
      </c>
      <c r="E2988" s="101" t="s">
        <v>915</v>
      </c>
      <c r="F2988" s="101" t="s">
        <v>35</v>
      </c>
      <c r="G2988" s="102" t="s">
        <v>7434</v>
      </c>
      <c r="H2988" s="103">
        <v>0</v>
      </c>
      <c r="I2988" s="103">
        <v>111600</v>
      </c>
      <c r="K2988" s="101" t="s">
        <v>751</v>
      </c>
      <c r="L2988" s="101" t="s">
        <v>599</v>
      </c>
      <c r="M2988" s="101" t="s">
        <v>586</v>
      </c>
      <c r="N2988" s="101" t="s">
        <v>730</v>
      </c>
      <c r="O2988" s="101" t="s">
        <v>1890</v>
      </c>
    </row>
    <row r="2989" spans="1:15" hidden="1">
      <c r="A2989" s="101">
        <v>274</v>
      </c>
      <c r="B2989" s="101">
        <v>23</v>
      </c>
      <c r="C2989" s="101">
        <v>1</v>
      </c>
      <c r="D2989" s="101" t="s">
        <v>3174</v>
      </c>
      <c r="E2989" s="101" t="s">
        <v>915</v>
      </c>
      <c r="F2989" s="101" t="s">
        <v>35</v>
      </c>
      <c r="G2989" s="102" t="s">
        <v>7435</v>
      </c>
      <c r="H2989" s="103">
        <v>0</v>
      </c>
      <c r="I2989" s="103">
        <v>36270</v>
      </c>
      <c r="K2989" s="101" t="s">
        <v>751</v>
      </c>
      <c r="L2989" s="101" t="s">
        <v>599</v>
      </c>
      <c r="M2989" s="101" t="s">
        <v>586</v>
      </c>
      <c r="N2989" s="101" t="s">
        <v>730</v>
      </c>
      <c r="O2989" s="101" t="s">
        <v>3442</v>
      </c>
    </row>
    <row r="2990" spans="1:15" hidden="1">
      <c r="A2990" s="101">
        <v>274</v>
      </c>
      <c r="B2990" s="101">
        <v>24</v>
      </c>
      <c r="C2990" s="101">
        <v>1</v>
      </c>
      <c r="D2990" s="101" t="s">
        <v>3174</v>
      </c>
      <c r="E2990" s="101" t="s">
        <v>915</v>
      </c>
      <c r="F2990" s="101" t="s">
        <v>35</v>
      </c>
      <c r="G2990" s="102" t="s">
        <v>7436</v>
      </c>
      <c r="H2990" s="103">
        <v>0</v>
      </c>
      <c r="I2990" s="103">
        <v>122760</v>
      </c>
      <c r="K2990" s="101" t="s">
        <v>751</v>
      </c>
      <c r="L2990" s="101" t="s">
        <v>599</v>
      </c>
      <c r="M2990" s="101" t="s">
        <v>586</v>
      </c>
      <c r="N2990" s="101" t="s">
        <v>730</v>
      </c>
      <c r="O2990" s="101" t="s">
        <v>2042</v>
      </c>
    </row>
    <row r="2991" spans="1:15" hidden="1">
      <c r="A2991" s="101">
        <v>274</v>
      </c>
      <c r="B2991" s="101">
        <v>25</v>
      </c>
      <c r="C2991" s="101">
        <v>1</v>
      </c>
      <c r="D2991" s="101" t="s">
        <v>3174</v>
      </c>
      <c r="E2991" s="101" t="s">
        <v>915</v>
      </c>
      <c r="F2991" s="101" t="s">
        <v>7248</v>
      </c>
      <c r="G2991" s="102" t="s">
        <v>5022</v>
      </c>
      <c r="H2991" s="103">
        <v>0</v>
      </c>
      <c r="I2991" s="103">
        <v>29760</v>
      </c>
      <c r="K2991" s="101" t="s">
        <v>751</v>
      </c>
      <c r="L2991" s="101" t="s">
        <v>599</v>
      </c>
      <c r="M2991" s="101" t="s">
        <v>586</v>
      </c>
      <c r="N2991" s="101" t="s">
        <v>730</v>
      </c>
      <c r="O2991" s="101" t="s">
        <v>5740</v>
      </c>
    </row>
    <row r="2992" spans="1:15" hidden="1">
      <c r="A2992" s="101">
        <v>274</v>
      </c>
      <c r="B2992" s="101">
        <v>26</v>
      </c>
      <c r="C2992" s="101">
        <v>1</v>
      </c>
      <c r="D2992" s="101" t="s">
        <v>3174</v>
      </c>
      <c r="E2992" s="101" t="s">
        <v>1881</v>
      </c>
      <c r="F2992" s="101" t="s">
        <v>1701</v>
      </c>
      <c r="G2992" s="102" t="s">
        <v>622</v>
      </c>
      <c r="H2992" s="103">
        <v>0</v>
      </c>
      <c r="I2992" s="103">
        <v>199950</v>
      </c>
      <c r="K2992" s="101" t="s">
        <v>751</v>
      </c>
      <c r="L2992" s="101" t="s">
        <v>599</v>
      </c>
      <c r="M2992" s="101" t="s">
        <v>586</v>
      </c>
      <c r="N2992" s="101" t="s">
        <v>730</v>
      </c>
      <c r="O2992" s="101" t="s">
        <v>5826</v>
      </c>
    </row>
    <row r="2993" spans="1:15" hidden="1">
      <c r="A2993" s="101">
        <v>274</v>
      </c>
      <c r="B2993" s="101">
        <v>27</v>
      </c>
      <c r="C2993" s="101">
        <v>1</v>
      </c>
      <c r="D2993" s="101" t="s">
        <v>3174</v>
      </c>
      <c r="E2993" s="101" t="s">
        <v>1881</v>
      </c>
      <c r="F2993" s="101" t="s">
        <v>1701</v>
      </c>
      <c r="G2993" s="102" t="s">
        <v>7437</v>
      </c>
      <c r="H2993" s="103">
        <v>0</v>
      </c>
      <c r="I2993" s="103">
        <v>181350</v>
      </c>
      <c r="K2993" s="101" t="s">
        <v>751</v>
      </c>
      <c r="L2993" s="101" t="s">
        <v>599</v>
      </c>
      <c r="M2993" s="101" t="s">
        <v>586</v>
      </c>
      <c r="N2993" s="101" t="s">
        <v>730</v>
      </c>
      <c r="O2993" s="101" t="s">
        <v>5537</v>
      </c>
    </row>
    <row r="2994" spans="1:15" hidden="1">
      <c r="A2994" s="101">
        <v>274</v>
      </c>
      <c r="B2994" s="101">
        <v>28</v>
      </c>
      <c r="C2994" s="101">
        <v>1</v>
      </c>
      <c r="D2994" s="101" t="s">
        <v>3174</v>
      </c>
      <c r="E2994" s="101" t="s">
        <v>1881</v>
      </c>
      <c r="F2994" s="101" t="s">
        <v>1701</v>
      </c>
      <c r="G2994" s="102" t="s">
        <v>112</v>
      </c>
      <c r="H2994" s="103">
        <v>0</v>
      </c>
      <c r="I2994" s="103">
        <v>279000</v>
      </c>
      <c r="K2994" s="101" t="s">
        <v>751</v>
      </c>
      <c r="L2994" s="101" t="s">
        <v>599</v>
      </c>
      <c r="M2994" s="101" t="s">
        <v>586</v>
      </c>
      <c r="N2994" s="101" t="s">
        <v>730</v>
      </c>
      <c r="O2994" s="101" t="s">
        <v>7438</v>
      </c>
    </row>
    <row r="2995" spans="1:15" hidden="1">
      <c r="A2995" s="101">
        <v>274</v>
      </c>
      <c r="B2995" s="101">
        <v>29</v>
      </c>
      <c r="C2995" s="101">
        <v>1</v>
      </c>
      <c r="D2995" s="101" t="s">
        <v>3174</v>
      </c>
      <c r="E2995" s="101" t="s">
        <v>1881</v>
      </c>
      <c r="F2995" s="101" t="s">
        <v>5802</v>
      </c>
      <c r="G2995" s="102" t="s">
        <v>7439</v>
      </c>
      <c r="H2995" s="103">
        <v>0</v>
      </c>
      <c r="I2995" s="103">
        <v>274350</v>
      </c>
      <c r="K2995" s="101" t="s">
        <v>751</v>
      </c>
      <c r="L2995" s="101" t="s">
        <v>599</v>
      </c>
      <c r="M2995" s="101" t="s">
        <v>586</v>
      </c>
      <c r="N2995" s="101" t="s">
        <v>730</v>
      </c>
      <c r="O2995" s="101" t="s">
        <v>7440</v>
      </c>
    </row>
    <row r="2996" spans="1:15" hidden="1">
      <c r="A2996" s="101">
        <v>274</v>
      </c>
      <c r="B2996" s="101">
        <v>30</v>
      </c>
      <c r="C2996" s="101">
        <v>1</v>
      </c>
      <c r="D2996" s="101" t="s">
        <v>3174</v>
      </c>
      <c r="E2996" s="101" t="s">
        <v>1881</v>
      </c>
      <c r="F2996" s="101" t="s">
        <v>5802</v>
      </c>
      <c r="G2996" s="102" t="s">
        <v>7441</v>
      </c>
      <c r="H2996" s="103">
        <v>0</v>
      </c>
      <c r="I2996" s="103">
        <v>316200</v>
      </c>
      <c r="K2996" s="101" t="s">
        <v>751</v>
      </c>
      <c r="L2996" s="101" t="s">
        <v>599</v>
      </c>
      <c r="M2996" s="101" t="s">
        <v>586</v>
      </c>
      <c r="N2996" s="101" t="s">
        <v>730</v>
      </c>
      <c r="O2996" s="101" t="s">
        <v>6860</v>
      </c>
    </row>
    <row r="2997" spans="1:15" hidden="1">
      <c r="A2997" s="101">
        <v>274</v>
      </c>
      <c r="B2997" s="101">
        <v>31</v>
      </c>
      <c r="C2997" s="101">
        <v>1</v>
      </c>
      <c r="D2997" s="101" t="s">
        <v>3174</v>
      </c>
      <c r="E2997" s="101" t="s">
        <v>1881</v>
      </c>
      <c r="F2997" s="101" t="s">
        <v>5802</v>
      </c>
      <c r="G2997" s="102" t="s">
        <v>7442</v>
      </c>
      <c r="H2997" s="103">
        <v>0</v>
      </c>
      <c r="I2997" s="103">
        <v>216690</v>
      </c>
      <c r="K2997" s="101" t="s">
        <v>751</v>
      </c>
      <c r="L2997" s="101" t="s">
        <v>599</v>
      </c>
      <c r="M2997" s="101" t="s">
        <v>586</v>
      </c>
      <c r="N2997" s="101" t="s">
        <v>730</v>
      </c>
      <c r="O2997" s="101" t="s">
        <v>7444</v>
      </c>
    </row>
    <row r="2998" spans="1:15" hidden="1">
      <c r="A2998" s="101">
        <v>274</v>
      </c>
      <c r="B2998" s="101">
        <v>32</v>
      </c>
      <c r="C2998" s="101">
        <v>1</v>
      </c>
      <c r="D2998" s="101" t="s">
        <v>3174</v>
      </c>
      <c r="E2998" s="101" t="s">
        <v>1881</v>
      </c>
      <c r="F2998" s="101" t="s">
        <v>5802</v>
      </c>
      <c r="G2998" s="102" t="s">
        <v>682</v>
      </c>
      <c r="H2998" s="103">
        <v>0</v>
      </c>
      <c r="I2998" s="103">
        <v>185070</v>
      </c>
      <c r="K2998" s="101" t="s">
        <v>751</v>
      </c>
      <c r="L2998" s="101" t="s">
        <v>599</v>
      </c>
      <c r="M2998" s="101" t="s">
        <v>586</v>
      </c>
      <c r="N2998" s="101" t="s">
        <v>730</v>
      </c>
      <c r="O2998" s="101" t="s">
        <v>3748</v>
      </c>
    </row>
    <row r="2999" spans="1:15" hidden="1">
      <c r="A2999" s="101">
        <v>274</v>
      </c>
      <c r="B2999" s="101">
        <v>33</v>
      </c>
      <c r="C2999" s="101">
        <v>1</v>
      </c>
      <c r="D2999" s="101" t="s">
        <v>3174</v>
      </c>
      <c r="E2999" s="101" t="s">
        <v>830</v>
      </c>
      <c r="F2999" s="101" t="s">
        <v>5812</v>
      </c>
      <c r="G2999" s="102" t="s">
        <v>5287</v>
      </c>
      <c r="H2999" s="103">
        <v>0</v>
      </c>
      <c r="I2999" s="103">
        <v>37200</v>
      </c>
      <c r="K2999" s="101" t="s">
        <v>751</v>
      </c>
      <c r="L2999" s="101" t="s">
        <v>599</v>
      </c>
      <c r="M2999" s="101" t="s">
        <v>586</v>
      </c>
      <c r="N2999" s="101" t="s">
        <v>730</v>
      </c>
      <c r="O2999" s="101" t="s">
        <v>5654</v>
      </c>
    </row>
    <row r="3000" spans="1:15" hidden="1">
      <c r="A3000" s="101">
        <v>274</v>
      </c>
      <c r="B3000" s="101">
        <v>34</v>
      </c>
      <c r="C3000" s="101">
        <v>1</v>
      </c>
      <c r="D3000" s="101" t="s">
        <v>3174</v>
      </c>
      <c r="E3000" s="101" t="s">
        <v>830</v>
      </c>
      <c r="F3000" s="101" t="s">
        <v>191</v>
      </c>
      <c r="G3000" s="102" t="s">
        <v>7445</v>
      </c>
      <c r="H3000" s="103">
        <v>0</v>
      </c>
      <c r="I3000" s="103">
        <v>75330</v>
      </c>
      <c r="K3000" s="101" t="s">
        <v>751</v>
      </c>
      <c r="L3000" s="101" t="s">
        <v>599</v>
      </c>
      <c r="M3000" s="101" t="s">
        <v>586</v>
      </c>
      <c r="N3000" s="101" t="s">
        <v>730</v>
      </c>
      <c r="O3000" s="101" t="s">
        <v>5627</v>
      </c>
    </row>
    <row r="3001" spans="1:15" hidden="1">
      <c r="A3001" s="101">
        <v>274</v>
      </c>
      <c r="B3001" s="101">
        <v>35</v>
      </c>
      <c r="C3001" s="101">
        <v>1</v>
      </c>
      <c r="D3001" s="101" t="s">
        <v>3174</v>
      </c>
      <c r="E3001" s="101" t="s">
        <v>830</v>
      </c>
      <c r="F3001" s="101" t="s">
        <v>191</v>
      </c>
      <c r="G3001" s="102" t="s">
        <v>4314</v>
      </c>
      <c r="H3001" s="103">
        <v>0</v>
      </c>
      <c r="I3001" s="103">
        <v>195</v>
      </c>
      <c r="K3001" s="101" t="s">
        <v>751</v>
      </c>
      <c r="L3001" s="101" t="s">
        <v>599</v>
      </c>
      <c r="M3001" s="101" t="s">
        <v>586</v>
      </c>
      <c r="N3001" s="101" t="s">
        <v>730</v>
      </c>
      <c r="O3001" s="101" t="s">
        <v>7446</v>
      </c>
    </row>
    <row r="3002" spans="1:15" hidden="1">
      <c r="A3002" s="101">
        <v>274</v>
      </c>
      <c r="B3002" s="101">
        <v>36</v>
      </c>
      <c r="C3002" s="101">
        <v>1</v>
      </c>
      <c r="D3002" s="101" t="s">
        <v>3174</v>
      </c>
      <c r="E3002" s="101" t="s">
        <v>830</v>
      </c>
      <c r="F3002" s="101" t="s">
        <v>191</v>
      </c>
      <c r="G3002" s="102" t="s">
        <v>7448</v>
      </c>
      <c r="H3002" s="103">
        <v>0</v>
      </c>
      <c r="I3002" s="103">
        <v>5152</v>
      </c>
      <c r="K3002" s="101" t="s">
        <v>751</v>
      </c>
      <c r="L3002" s="101" t="s">
        <v>599</v>
      </c>
      <c r="M3002" s="101" t="s">
        <v>586</v>
      </c>
      <c r="N3002" s="101" t="s">
        <v>730</v>
      </c>
      <c r="O3002" s="101" t="s">
        <v>7450</v>
      </c>
    </row>
    <row r="3003" spans="1:15" hidden="1">
      <c r="A3003" s="101">
        <v>274</v>
      </c>
      <c r="B3003" s="101">
        <v>37</v>
      </c>
      <c r="C3003" s="101">
        <v>1</v>
      </c>
      <c r="D3003" s="101" t="s">
        <v>3174</v>
      </c>
      <c r="E3003" s="101" t="s">
        <v>830</v>
      </c>
      <c r="F3003" s="101" t="s">
        <v>191</v>
      </c>
      <c r="G3003" s="102" t="s">
        <v>7451</v>
      </c>
      <c r="H3003" s="103">
        <v>0</v>
      </c>
      <c r="I3003" s="103">
        <v>390</v>
      </c>
      <c r="K3003" s="101" t="s">
        <v>751</v>
      </c>
      <c r="L3003" s="101" t="s">
        <v>599</v>
      </c>
      <c r="M3003" s="101" t="s">
        <v>586</v>
      </c>
      <c r="N3003" s="101" t="s">
        <v>730</v>
      </c>
      <c r="O3003" s="101" t="s">
        <v>6434</v>
      </c>
    </row>
    <row r="3004" spans="1:15" hidden="1">
      <c r="A3004" s="101">
        <v>274</v>
      </c>
      <c r="B3004" s="101">
        <v>38</v>
      </c>
      <c r="C3004" s="101">
        <v>1</v>
      </c>
      <c r="D3004" s="101" t="s">
        <v>3174</v>
      </c>
      <c r="E3004" s="101" t="s">
        <v>830</v>
      </c>
      <c r="F3004" s="101" t="s">
        <v>3137</v>
      </c>
      <c r="G3004" s="102" t="s">
        <v>1547</v>
      </c>
      <c r="H3004" s="103">
        <v>0</v>
      </c>
      <c r="I3004" s="103">
        <v>902</v>
      </c>
      <c r="K3004" s="101" t="s">
        <v>751</v>
      </c>
      <c r="L3004" s="101" t="s">
        <v>599</v>
      </c>
      <c r="M3004" s="101" t="s">
        <v>586</v>
      </c>
      <c r="N3004" s="101" t="s">
        <v>730</v>
      </c>
      <c r="O3004" s="101" t="s">
        <v>7452</v>
      </c>
    </row>
    <row r="3005" spans="1:15" hidden="1">
      <c r="A3005" s="101">
        <v>274</v>
      </c>
      <c r="B3005" s="101">
        <v>39</v>
      </c>
      <c r="C3005" s="101">
        <v>1</v>
      </c>
      <c r="D3005" s="101" t="s">
        <v>3174</v>
      </c>
      <c r="E3005" s="101" t="s">
        <v>830</v>
      </c>
      <c r="F3005" s="101" t="s">
        <v>3137</v>
      </c>
      <c r="G3005" s="102" t="s">
        <v>7453</v>
      </c>
      <c r="H3005" s="103">
        <v>0</v>
      </c>
      <c r="I3005" s="103">
        <v>53010</v>
      </c>
      <c r="K3005" s="101" t="s">
        <v>751</v>
      </c>
      <c r="L3005" s="101" t="s">
        <v>599</v>
      </c>
      <c r="M3005" s="101" t="s">
        <v>586</v>
      </c>
      <c r="N3005" s="101" t="s">
        <v>730</v>
      </c>
      <c r="O3005" s="101" t="s">
        <v>1999</v>
      </c>
    </row>
    <row r="3006" spans="1:15" hidden="1">
      <c r="A3006" s="101">
        <v>274</v>
      </c>
      <c r="B3006" s="101">
        <v>40</v>
      </c>
      <c r="C3006" s="101">
        <v>1</v>
      </c>
      <c r="D3006" s="101" t="s">
        <v>3174</v>
      </c>
      <c r="E3006" s="101" t="s">
        <v>414</v>
      </c>
      <c r="F3006" s="101" t="s">
        <v>7454</v>
      </c>
      <c r="G3006" s="102" t="s">
        <v>7456</v>
      </c>
      <c r="H3006" s="103">
        <v>0</v>
      </c>
      <c r="I3006" s="103">
        <v>1400580</v>
      </c>
      <c r="K3006" s="101" t="s">
        <v>751</v>
      </c>
      <c r="L3006" s="101" t="s">
        <v>599</v>
      </c>
      <c r="M3006" s="101" t="s">
        <v>586</v>
      </c>
      <c r="N3006" s="101" t="s">
        <v>730</v>
      </c>
      <c r="O3006" s="101" t="s">
        <v>4699</v>
      </c>
    </row>
    <row r="3007" spans="1:15" hidden="1">
      <c r="A3007" s="101">
        <v>274</v>
      </c>
      <c r="B3007" s="101">
        <v>41</v>
      </c>
      <c r="C3007" s="101">
        <v>1</v>
      </c>
      <c r="D3007" s="101" t="s">
        <v>3174</v>
      </c>
      <c r="E3007" s="101" t="s">
        <v>414</v>
      </c>
      <c r="F3007" s="101" t="s">
        <v>7454</v>
      </c>
      <c r="G3007" s="102" t="s">
        <v>4175</v>
      </c>
      <c r="H3007" s="103">
        <v>0</v>
      </c>
      <c r="I3007" s="103">
        <v>15810</v>
      </c>
      <c r="K3007" s="101" t="s">
        <v>751</v>
      </c>
      <c r="L3007" s="101" t="s">
        <v>599</v>
      </c>
      <c r="M3007" s="101" t="s">
        <v>586</v>
      </c>
      <c r="N3007" s="101" t="s">
        <v>730</v>
      </c>
      <c r="O3007" s="101" t="s">
        <v>996</v>
      </c>
    </row>
    <row r="3008" spans="1:15" hidden="1">
      <c r="A3008" s="101">
        <v>274</v>
      </c>
      <c r="B3008" s="101">
        <v>42</v>
      </c>
      <c r="C3008" s="101">
        <v>1</v>
      </c>
      <c r="D3008" s="101" t="s">
        <v>3174</v>
      </c>
      <c r="E3008" s="101" t="s">
        <v>414</v>
      </c>
      <c r="F3008" s="101" t="s">
        <v>7457</v>
      </c>
      <c r="G3008" s="102" t="s">
        <v>7458</v>
      </c>
      <c r="H3008" s="103">
        <v>0</v>
      </c>
      <c r="I3008" s="103">
        <v>311550</v>
      </c>
      <c r="K3008" s="101" t="s">
        <v>751</v>
      </c>
      <c r="L3008" s="101" t="s">
        <v>599</v>
      </c>
      <c r="M3008" s="101" t="s">
        <v>586</v>
      </c>
      <c r="N3008" s="101" t="s">
        <v>730</v>
      </c>
      <c r="O3008" s="101" t="s">
        <v>3928</v>
      </c>
    </row>
    <row r="3009" spans="1:15" hidden="1">
      <c r="A3009" s="101">
        <v>274</v>
      </c>
      <c r="B3009" s="101">
        <v>43</v>
      </c>
      <c r="C3009" s="101">
        <v>1</v>
      </c>
      <c r="D3009" s="101" t="s">
        <v>3174</v>
      </c>
      <c r="E3009" s="101" t="s">
        <v>414</v>
      </c>
      <c r="F3009" s="101" t="s">
        <v>7457</v>
      </c>
      <c r="G3009" s="102" t="s">
        <v>2616</v>
      </c>
      <c r="H3009" s="103">
        <v>0</v>
      </c>
      <c r="I3009" s="103">
        <v>53010</v>
      </c>
      <c r="K3009" s="101" t="s">
        <v>751</v>
      </c>
      <c r="L3009" s="101" t="s">
        <v>599</v>
      </c>
      <c r="M3009" s="101" t="s">
        <v>586</v>
      </c>
      <c r="N3009" s="101" t="s">
        <v>730</v>
      </c>
      <c r="O3009" s="101" t="s">
        <v>1999</v>
      </c>
    </row>
    <row r="3010" spans="1:15" hidden="1">
      <c r="A3010" s="101">
        <v>274</v>
      </c>
      <c r="B3010" s="101">
        <v>44</v>
      </c>
      <c r="C3010" s="101">
        <v>1</v>
      </c>
      <c r="D3010" s="101" t="s">
        <v>3174</v>
      </c>
      <c r="E3010" s="101" t="s">
        <v>414</v>
      </c>
      <c r="F3010" s="101" t="s">
        <v>7459</v>
      </c>
      <c r="G3010" s="102" t="s">
        <v>3709</v>
      </c>
      <c r="H3010" s="103">
        <v>0</v>
      </c>
      <c r="I3010" s="103">
        <v>15810</v>
      </c>
      <c r="K3010" s="101" t="s">
        <v>751</v>
      </c>
      <c r="L3010" s="101" t="s">
        <v>599</v>
      </c>
      <c r="M3010" s="101" t="s">
        <v>586</v>
      </c>
      <c r="N3010" s="101" t="s">
        <v>730</v>
      </c>
      <c r="O3010" s="101" t="s">
        <v>996</v>
      </c>
    </row>
    <row r="3011" spans="1:15" hidden="1">
      <c r="A3011" s="101">
        <v>274</v>
      </c>
      <c r="B3011" s="101">
        <v>45</v>
      </c>
      <c r="C3011" s="101">
        <v>1</v>
      </c>
      <c r="D3011" s="101" t="s">
        <v>3174</v>
      </c>
      <c r="E3011" s="101" t="s">
        <v>414</v>
      </c>
      <c r="F3011" s="101" t="s">
        <v>7459</v>
      </c>
      <c r="G3011" s="102" t="s">
        <v>7460</v>
      </c>
      <c r="H3011" s="103">
        <v>0</v>
      </c>
      <c r="I3011" s="103">
        <v>239010</v>
      </c>
      <c r="K3011" s="101" t="s">
        <v>751</v>
      </c>
      <c r="L3011" s="101" t="s">
        <v>599</v>
      </c>
      <c r="M3011" s="101" t="s">
        <v>586</v>
      </c>
      <c r="N3011" s="101" t="s">
        <v>730</v>
      </c>
      <c r="O3011" s="101" t="s">
        <v>5631</v>
      </c>
    </row>
    <row r="3012" spans="1:15" hidden="1">
      <c r="A3012" s="101">
        <v>274</v>
      </c>
      <c r="B3012" s="101">
        <v>46</v>
      </c>
      <c r="C3012" s="101">
        <v>1</v>
      </c>
      <c r="D3012" s="101" t="s">
        <v>3174</v>
      </c>
      <c r="E3012" s="101" t="s">
        <v>414</v>
      </c>
      <c r="F3012" s="101" t="s">
        <v>7459</v>
      </c>
      <c r="G3012" s="102" t="s">
        <v>7462</v>
      </c>
      <c r="H3012" s="103">
        <v>0</v>
      </c>
      <c r="I3012" s="103">
        <v>70680</v>
      </c>
      <c r="K3012" s="101" t="s">
        <v>751</v>
      </c>
      <c r="L3012" s="101" t="s">
        <v>599</v>
      </c>
      <c r="M3012" s="101" t="s">
        <v>586</v>
      </c>
      <c r="N3012" s="101" t="s">
        <v>730</v>
      </c>
      <c r="O3012" s="101" t="s">
        <v>52</v>
      </c>
    </row>
    <row r="3013" spans="1:15" hidden="1">
      <c r="A3013" s="101">
        <v>274</v>
      </c>
      <c r="B3013" s="101">
        <v>47</v>
      </c>
      <c r="C3013" s="101">
        <v>1</v>
      </c>
      <c r="D3013" s="101" t="s">
        <v>3174</v>
      </c>
      <c r="E3013" s="101" t="s">
        <v>414</v>
      </c>
      <c r="F3013" s="101" t="s">
        <v>7459</v>
      </c>
      <c r="G3013" s="102" t="s">
        <v>7464</v>
      </c>
      <c r="H3013" s="103">
        <v>0</v>
      </c>
      <c r="I3013" s="103">
        <v>42780</v>
      </c>
      <c r="K3013" s="101" t="s">
        <v>751</v>
      </c>
      <c r="L3013" s="101" t="s">
        <v>599</v>
      </c>
      <c r="M3013" s="101" t="s">
        <v>586</v>
      </c>
      <c r="N3013" s="101" t="s">
        <v>730</v>
      </c>
      <c r="O3013" s="101" t="s">
        <v>3264</v>
      </c>
    </row>
    <row r="3014" spans="1:15" hidden="1">
      <c r="A3014" s="101">
        <v>274</v>
      </c>
      <c r="B3014" s="101">
        <v>48</v>
      </c>
      <c r="C3014" s="101">
        <v>1</v>
      </c>
      <c r="D3014" s="101" t="s">
        <v>3174</v>
      </c>
      <c r="E3014" s="101" t="s">
        <v>414</v>
      </c>
      <c r="F3014" s="101" t="s">
        <v>953</v>
      </c>
      <c r="G3014" s="102" t="s">
        <v>7465</v>
      </c>
      <c r="H3014" s="103">
        <v>0</v>
      </c>
      <c r="I3014" s="103">
        <v>29760</v>
      </c>
      <c r="K3014" s="101" t="s">
        <v>751</v>
      </c>
      <c r="L3014" s="101" t="s">
        <v>599</v>
      </c>
      <c r="M3014" s="101" t="s">
        <v>586</v>
      </c>
      <c r="N3014" s="101" t="s">
        <v>730</v>
      </c>
      <c r="O3014" s="101" t="s">
        <v>5740</v>
      </c>
    </row>
    <row r="3015" spans="1:15" hidden="1">
      <c r="A3015" s="101">
        <v>274</v>
      </c>
      <c r="B3015" s="101">
        <v>49</v>
      </c>
      <c r="C3015" s="101">
        <v>1</v>
      </c>
      <c r="D3015" s="101" t="s">
        <v>3174</v>
      </c>
      <c r="E3015" s="101" t="s">
        <v>414</v>
      </c>
      <c r="F3015" s="101" t="s">
        <v>953</v>
      </c>
      <c r="G3015" s="102" t="s">
        <v>7466</v>
      </c>
      <c r="H3015" s="103">
        <v>0</v>
      </c>
      <c r="I3015" s="103">
        <v>51150</v>
      </c>
      <c r="K3015" s="101" t="s">
        <v>751</v>
      </c>
      <c r="L3015" s="101" t="s">
        <v>599</v>
      </c>
      <c r="M3015" s="101" t="s">
        <v>586</v>
      </c>
      <c r="N3015" s="101" t="s">
        <v>730</v>
      </c>
      <c r="O3015" s="101" t="s">
        <v>5505</v>
      </c>
    </row>
    <row r="3016" spans="1:15" hidden="1">
      <c r="A3016" s="101">
        <v>274</v>
      </c>
      <c r="B3016" s="101">
        <v>50</v>
      </c>
      <c r="C3016" s="101">
        <v>1</v>
      </c>
      <c r="D3016" s="101" t="s">
        <v>3174</v>
      </c>
      <c r="E3016" s="101" t="s">
        <v>891</v>
      </c>
      <c r="F3016" s="101" t="s">
        <v>802</v>
      </c>
      <c r="G3016" s="102" t="s">
        <v>7468</v>
      </c>
      <c r="H3016" s="103">
        <v>0</v>
      </c>
      <c r="I3016" s="103">
        <v>6630</v>
      </c>
      <c r="K3016" s="101" t="s">
        <v>751</v>
      </c>
      <c r="L3016" s="101" t="s">
        <v>599</v>
      </c>
      <c r="M3016" s="101" t="s">
        <v>586</v>
      </c>
      <c r="N3016" s="101" t="s">
        <v>730</v>
      </c>
      <c r="O3016" s="101" t="s">
        <v>4185</v>
      </c>
    </row>
    <row r="3017" spans="1:15" hidden="1">
      <c r="A3017" s="101">
        <v>274</v>
      </c>
      <c r="B3017" s="101">
        <v>51</v>
      </c>
      <c r="C3017" s="101">
        <v>1</v>
      </c>
      <c r="D3017" s="101" t="s">
        <v>3174</v>
      </c>
      <c r="E3017" s="101" t="s">
        <v>891</v>
      </c>
      <c r="F3017" s="101" t="s">
        <v>802</v>
      </c>
      <c r="G3017" s="102" t="s">
        <v>6783</v>
      </c>
      <c r="H3017" s="103">
        <v>0</v>
      </c>
      <c r="I3017" s="103">
        <v>25110</v>
      </c>
      <c r="K3017" s="101" t="s">
        <v>751</v>
      </c>
      <c r="L3017" s="101" t="s">
        <v>599</v>
      </c>
      <c r="M3017" s="101" t="s">
        <v>586</v>
      </c>
      <c r="N3017" s="101" t="s">
        <v>730</v>
      </c>
      <c r="O3017" s="101" t="s">
        <v>1992</v>
      </c>
    </row>
    <row r="3018" spans="1:15" hidden="1">
      <c r="A3018" s="101">
        <v>274</v>
      </c>
      <c r="B3018" s="101">
        <v>52</v>
      </c>
      <c r="C3018" s="101">
        <v>1</v>
      </c>
      <c r="D3018" s="101" t="s">
        <v>3174</v>
      </c>
      <c r="E3018" s="101" t="s">
        <v>891</v>
      </c>
      <c r="F3018" s="101" t="s">
        <v>4125</v>
      </c>
      <c r="G3018" s="102" t="s">
        <v>7470</v>
      </c>
      <c r="H3018" s="103">
        <v>0</v>
      </c>
      <c r="I3018" s="103">
        <v>435240</v>
      </c>
      <c r="K3018" s="101" t="s">
        <v>751</v>
      </c>
      <c r="L3018" s="101" t="s">
        <v>599</v>
      </c>
      <c r="M3018" s="101" t="s">
        <v>586</v>
      </c>
      <c r="N3018" s="101" t="s">
        <v>730</v>
      </c>
      <c r="O3018" s="101" t="s">
        <v>7472</v>
      </c>
    </row>
    <row r="3019" spans="1:15" hidden="1">
      <c r="A3019" s="101">
        <v>274</v>
      </c>
      <c r="B3019" s="101">
        <v>53</v>
      </c>
      <c r="C3019" s="101">
        <v>1</v>
      </c>
      <c r="D3019" s="101" t="s">
        <v>3174</v>
      </c>
      <c r="E3019" s="101" t="s">
        <v>891</v>
      </c>
      <c r="F3019" s="101" t="s">
        <v>2938</v>
      </c>
      <c r="G3019" s="102" t="s">
        <v>7474</v>
      </c>
      <c r="H3019" s="103">
        <v>0</v>
      </c>
      <c r="I3019" s="103">
        <v>2604</v>
      </c>
      <c r="K3019" s="101" t="s">
        <v>751</v>
      </c>
      <c r="L3019" s="101" t="s">
        <v>599</v>
      </c>
      <c r="M3019" s="101" t="s">
        <v>586</v>
      </c>
      <c r="N3019" s="101" t="s">
        <v>730</v>
      </c>
      <c r="O3019" s="101" t="s">
        <v>6650</v>
      </c>
    </row>
    <row r="3020" spans="1:15" hidden="1">
      <c r="A3020" s="101">
        <v>274</v>
      </c>
      <c r="B3020" s="101">
        <v>54</v>
      </c>
      <c r="C3020" s="101">
        <v>1</v>
      </c>
      <c r="D3020" s="101" t="s">
        <v>3174</v>
      </c>
      <c r="E3020" s="101" t="s">
        <v>891</v>
      </c>
      <c r="F3020" s="101" t="s">
        <v>1647</v>
      </c>
      <c r="G3020" s="102" t="s">
        <v>5729</v>
      </c>
      <c r="H3020" s="103">
        <v>0</v>
      </c>
      <c r="I3020" s="103">
        <v>13020</v>
      </c>
      <c r="K3020" s="101" t="s">
        <v>751</v>
      </c>
      <c r="L3020" s="101" t="s">
        <v>599</v>
      </c>
      <c r="M3020" s="101" t="s">
        <v>586</v>
      </c>
      <c r="N3020" s="101" t="s">
        <v>730</v>
      </c>
      <c r="O3020" s="101" t="s">
        <v>5843</v>
      </c>
    </row>
    <row r="3021" spans="1:15" hidden="1">
      <c r="A3021" s="101">
        <v>274</v>
      </c>
      <c r="B3021" s="101">
        <v>55</v>
      </c>
      <c r="C3021" s="101">
        <v>1</v>
      </c>
      <c r="D3021" s="101" t="s">
        <v>3174</v>
      </c>
      <c r="E3021" s="101" t="s">
        <v>891</v>
      </c>
      <c r="F3021" s="101" t="s">
        <v>1647</v>
      </c>
      <c r="G3021" s="102" t="s">
        <v>821</v>
      </c>
      <c r="H3021" s="103">
        <v>0</v>
      </c>
      <c r="I3021" s="103">
        <v>38130</v>
      </c>
      <c r="K3021" s="101" t="s">
        <v>751</v>
      </c>
      <c r="L3021" s="101" t="s">
        <v>599</v>
      </c>
      <c r="M3021" s="101" t="s">
        <v>586</v>
      </c>
      <c r="N3021" s="101" t="s">
        <v>730</v>
      </c>
      <c r="O3021" s="101" t="s">
        <v>4003</v>
      </c>
    </row>
    <row r="3022" spans="1:15" hidden="1">
      <c r="A3022" s="101">
        <v>274</v>
      </c>
      <c r="B3022" s="101">
        <v>56</v>
      </c>
      <c r="C3022" s="101">
        <v>1</v>
      </c>
      <c r="D3022" s="101" t="s">
        <v>3174</v>
      </c>
      <c r="E3022" s="101" t="s">
        <v>891</v>
      </c>
      <c r="F3022" s="101" t="s">
        <v>1647</v>
      </c>
      <c r="G3022" s="102" t="s">
        <v>6088</v>
      </c>
      <c r="H3022" s="103">
        <v>0</v>
      </c>
      <c r="I3022" s="103">
        <v>13020</v>
      </c>
      <c r="K3022" s="101" t="s">
        <v>751</v>
      </c>
      <c r="L3022" s="101" t="s">
        <v>599</v>
      </c>
      <c r="M3022" s="101" t="s">
        <v>586</v>
      </c>
      <c r="N3022" s="101" t="s">
        <v>730</v>
      </c>
      <c r="O3022" s="101" t="s">
        <v>5843</v>
      </c>
    </row>
    <row r="3023" spans="1:15" hidden="1">
      <c r="A3023" s="101">
        <v>274</v>
      </c>
      <c r="B3023" s="101">
        <v>57</v>
      </c>
      <c r="C3023" s="101">
        <v>1</v>
      </c>
      <c r="D3023" s="101" t="s">
        <v>3174</v>
      </c>
      <c r="E3023" s="101" t="s">
        <v>891</v>
      </c>
      <c r="F3023" s="101" t="s">
        <v>1647</v>
      </c>
      <c r="G3023" s="102" t="s">
        <v>3921</v>
      </c>
      <c r="H3023" s="103">
        <v>0</v>
      </c>
      <c r="I3023" s="103">
        <v>4175</v>
      </c>
      <c r="K3023" s="101" t="s">
        <v>751</v>
      </c>
      <c r="L3023" s="101" t="s">
        <v>599</v>
      </c>
      <c r="M3023" s="101" t="s">
        <v>586</v>
      </c>
      <c r="N3023" s="101" t="s">
        <v>730</v>
      </c>
      <c r="O3023" s="101" t="s">
        <v>6368</v>
      </c>
    </row>
    <row r="3024" spans="1:15" hidden="1">
      <c r="A3024" s="101">
        <v>274</v>
      </c>
      <c r="B3024" s="101">
        <v>58</v>
      </c>
      <c r="C3024" s="101">
        <v>1</v>
      </c>
      <c r="D3024" s="101" t="s">
        <v>3174</v>
      </c>
      <c r="E3024" s="101" t="s">
        <v>891</v>
      </c>
      <c r="F3024" s="101" t="s">
        <v>3429</v>
      </c>
      <c r="G3024" s="102" t="s">
        <v>7476</v>
      </c>
      <c r="H3024" s="103">
        <v>0</v>
      </c>
      <c r="I3024" s="103">
        <v>36270</v>
      </c>
      <c r="K3024" s="101" t="s">
        <v>751</v>
      </c>
      <c r="L3024" s="101" t="s">
        <v>599</v>
      </c>
      <c r="M3024" s="101" t="s">
        <v>586</v>
      </c>
      <c r="N3024" s="101" t="s">
        <v>730</v>
      </c>
      <c r="O3024" s="101" t="s">
        <v>3442</v>
      </c>
    </row>
    <row r="3025" spans="1:15" hidden="1">
      <c r="A3025" s="101">
        <v>274</v>
      </c>
      <c r="B3025" s="101">
        <v>59</v>
      </c>
      <c r="C3025" s="101">
        <v>1</v>
      </c>
      <c r="D3025" s="101" t="s">
        <v>3174</v>
      </c>
      <c r="E3025" s="101" t="s">
        <v>891</v>
      </c>
      <c r="F3025" s="101" t="s">
        <v>3429</v>
      </c>
      <c r="G3025" s="102" t="s">
        <v>7477</v>
      </c>
      <c r="H3025" s="103">
        <v>0</v>
      </c>
      <c r="I3025" s="103">
        <v>15810</v>
      </c>
      <c r="K3025" s="101" t="s">
        <v>751</v>
      </c>
      <c r="L3025" s="101" t="s">
        <v>599</v>
      </c>
      <c r="M3025" s="101" t="s">
        <v>586</v>
      </c>
      <c r="N3025" s="101" t="s">
        <v>730</v>
      </c>
      <c r="O3025" s="101" t="s">
        <v>996</v>
      </c>
    </row>
    <row r="3026" spans="1:15" hidden="1">
      <c r="A3026" s="101">
        <v>274</v>
      </c>
      <c r="B3026" s="101">
        <v>60</v>
      </c>
      <c r="C3026" s="101">
        <v>1</v>
      </c>
      <c r="D3026" s="101" t="s">
        <v>3174</v>
      </c>
      <c r="E3026" s="101" t="s">
        <v>891</v>
      </c>
      <c r="F3026" s="101" t="s">
        <v>442</v>
      </c>
      <c r="G3026" s="102" t="s">
        <v>7479</v>
      </c>
      <c r="H3026" s="103">
        <v>0</v>
      </c>
      <c r="I3026" s="103">
        <v>28830</v>
      </c>
      <c r="K3026" s="101" t="s">
        <v>751</v>
      </c>
      <c r="L3026" s="101" t="s">
        <v>599</v>
      </c>
      <c r="M3026" s="101" t="s">
        <v>586</v>
      </c>
      <c r="N3026" s="101" t="s">
        <v>730</v>
      </c>
      <c r="O3026" s="101" t="s">
        <v>4853</v>
      </c>
    </row>
    <row r="3027" spans="1:15" hidden="1">
      <c r="A3027" s="101">
        <v>274</v>
      </c>
      <c r="B3027" s="101">
        <v>61</v>
      </c>
      <c r="C3027" s="101">
        <v>1</v>
      </c>
      <c r="D3027" s="101" t="s">
        <v>3174</v>
      </c>
      <c r="E3027" s="101" t="s">
        <v>891</v>
      </c>
      <c r="F3027" s="101" t="s">
        <v>442</v>
      </c>
      <c r="G3027" s="102" t="s">
        <v>5097</v>
      </c>
      <c r="H3027" s="103">
        <v>0</v>
      </c>
      <c r="I3027" s="103">
        <v>14880</v>
      </c>
      <c r="K3027" s="101" t="s">
        <v>751</v>
      </c>
      <c r="L3027" s="101" t="s">
        <v>599</v>
      </c>
      <c r="M3027" s="101" t="s">
        <v>586</v>
      </c>
      <c r="N3027" s="101" t="s">
        <v>730</v>
      </c>
      <c r="O3027" s="101" t="s">
        <v>5481</v>
      </c>
    </row>
    <row r="3028" spans="1:15" hidden="1">
      <c r="A3028" s="101">
        <v>274</v>
      </c>
      <c r="B3028" s="101">
        <v>62</v>
      </c>
      <c r="C3028" s="101">
        <v>1</v>
      </c>
      <c r="D3028" s="101" t="s">
        <v>3174</v>
      </c>
      <c r="E3028" s="101" t="s">
        <v>891</v>
      </c>
      <c r="F3028" s="101" t="s">
        <v>442</v>
      </c>
      <c r="G3028" s="102" t="s">
        <v>7480</v>
      </c>
      <c r="H3028" s="103">
        <v>0</v>
      </c>
      <c r="I3028" s="103">
        <v>61380</v>
      </c>
      <c r="K3028" s="101" t="s">
        <v>751</v>
      </c>
      <c r="L3028" s="101" t="s">
        <v>599</v>
      </c>
      <c r="M3028" s="101" t="s">
        <v>586</v>
      </c>
      <c r="N3028" s="101" t="s">
        <v>730</v>
      </c>
      <c r="O3028" s="101" t="s">
        <v>5478</v>
      </c>
    </row>
    <row r="3029" spans="1:15" hidden="1">
      <c r="A3029" s="101">
        <v>274</v>
      </c>
      <c r="B3029" s="101">
        <v>63</v>
      </c>
      <c r="C3029" s="101">
        <v>1</v>
      </c>
      <c r="D3029" s="101" t="s">
        <v>3174</v>
      </c>
      <c r="E3029" s="101" t="s">
        <v>891</v>
      </c>
      <c r="F3029" s="101" t="s">
        <v>3432</v>
      </c>
      <c r="G3029" s="102" t="s">
        <v>7481</v>
      </c>
      <c r="H3029" s="103">
        <v>0</v>
      </c>
      <c r="I3029" s="103">
        <v>126480</v>
      </c>
      <c r="K3029" s="101" t="s">
        <v>751</v>
      </c>
      <c r="L3029" s="101" t="s">
        <v>599</v>
      </c>
      <c r="M3029" s="101" t="s">
        <v>586</v>
      </c>
      <c r="N3029" s="101" t="s">
        <v>730</v>
      </c>
      <c r="O3029" s="101" t="s">
        <v>349</v>
      </c>
    </row>
    <row r="3030" spans="1:15" hidden="1">
      <c r="A3030" s="101">
        <v>274</v>
      </c>
      <c r="B3030" s="101">
        <v>64</v>
      </c>
      <c r="C3030" s="101">
        <v>1</v>
      </c>
      <c r="D3030" s="101" t="s">
        <v>3174</v>
      </c>
      <c r="E3030" s="101" t="s">
        <v>891</v>
      </c>
      <c r="F3030" s="101" t="s">
        <v>3432</v>
      </c>
      <c r="G3030" s="102" t="s">
        <v>137</v>
      </c>
      <c r="H3030" s="103">
        <v>0</v>
      </c>
      <c r="I3030" s="103">
        <v>41850</v>
      </c>
      <c r="K3030" s="101" t="s">
        <v>751</v>
      </c>
      <c r="L3030" s="101" t="s">
        <v>599</v>
      </c>
      <c r="M3030" s="101" t="s">
        <v>586</v>
      </c>
      <c r="N3030" s="101" t="s">
        <v>730</v>
      </c>
      <c r="O3030" s="101" t="s">
        <v>6007</v>
      </c>
    </row>
    <row r="3031" spans="1:15" hidden="1">
      <c r="A3031" s="101">
        <v>274</v>
      </c>
      <c r="B3031" s="101">
        <v>65</v>
      </c>
      <c r="C3031" s="101">
        <v>1</v>
      </c>
      <c r="D3031" s="101" t="s">
        <v>3174</v>
      </c>
      <c r="E3031" s="101" t="s">
        <v>891</v>
      </c>
      <c r="F3031" s="101" t="s">
        <v>3432</v>
      </c>
      <c r="G3031" s="102" t="s">
        <v>7482</v>
      </c>
      <c r="H3031" s="103">
        <v>0</v>
      </c>
      <c r="I3031" s="103">
        <v>41850</v>
      </c>
      <c r="K3031" s="101" t="s">
        <v>751</v>
      </c>
      <c r="L3031" s="101" t="s">
        <v>599</v>
      </c>
      <c r="M3031" s="101" t="s">
        <v>586</v>
      </c>
      <c r="N3031" s="101" t="s">
        <v>730</v>
      </c>
      <c r="O3031" s="101" t="s">
        <v>6007</v>
      </c>
    </row>
    <row r="3032" spans="1:15" hidden="1">
      <c r="A3032" s="101">
        <v>274</v>
      </c>
      <c r="B3032" s="101">
        <v>66</v>
      </c>
      <c r="C3032" s="101">
        <v>1</v>
      </c>
      <c r="D3032" s="101" t="s">
        <v>3174</v>
      </c>
      <c r="E3032" s="101" t="s">
        <v>891</v>
      </c>
      <c r="F3032" s="101" t="s">
        <v>3432</v>
      </c>
      <c r="G3032" s="102" t="s">
        <v>2576</v>
      </c>
      <c r="H3032" s="103">
        <v>0</v>
      </c>
      <c r="I3032" s="103">
        <v>29760</v>
      </c>
      <c r="K3032" s="101" t="s">
        <v>751</v>
      </c>
      <c r="L3032" s="101" t="s">
        <v>599</v>
      </c>
      <c r="M3032" s="101" t="s">
        <v>586</v>
      </c>
      <c r="N3032" s="101" t="s">
        <v>730</v>
      </c>
      <c r="O3032" s="101" t="s">
        <v>5740</v>
      </c>
    </row>
    <row r="3033" spans="1:15" hidden="1">
      <c r="A3033" s="101">
        <v>274</v>
      </c>
      <c r="B3033" s="101">
        <v>67</v>
      </c>
      <c r="C3033" s="101">
        <v>1</v>
      </c>
      <c r="D3033" s="101" t="s">
        <v>3174</v>
      </c>
      <c r="E3033" s="101" t="s">
        <v>891</v>
      </c>
      <c r="F3033" s="101" t="s">
        <v>4919</v>
      </c>
      <c r="G3033" s="102" t="s">
        <v>7483</v>
      </c>
      <c r="H3033" s="103">
        <v>0</v>
      </c>
      <c r="I3033" s="103">
        <v>35340</v>
      </c>
      <c r="K3033" s="101" t="s">
        <v>751</v>
      </c>
      <c r="L3033" s="101" t="s">
        <v>599</v>
      </c>
      <c r="M3033" s="101" t="s">
        <v>586</v>
      </c>
      <c r="N3033" s="101" t="s">
        <v>730</v>
      </c>
      <c r="O3033" s="101" t="s">
        <v>5653</v>
      </c>
    </row>
    <row r="3034" spans="1:15" hidden="1">
      <c r="A3034" s="101">
        <v>274</v>
      </c>
      <c r="B3034" s="101">
        <v>68</v>
      </c>
      <c r="C3034" s="101">
        <v>1</v>
      </c>
      <c r="D3034" s="101" t="s">
        <v>3174</v>
      </c>
      <c r="E3034" s="101" t="s">
        <v>891</v>
      </c>
      <c r="F3034" s="101" t="s">
        <v>893</v>
      </c>
      <c r="G3034" s="102" t="s">
        <v>7484</v>
      </c>
      <c r="H3034" s="103">
        <v>0</v>
      </c>
      <c r="I3034" s="103">
        <v>35340</v>
      </c>
      <c r="K3034" s="101" t="s">
        <v>751</v>
      </c>
      <c r="L3034" s="101" t="s">
        <v>599</v>
      </c>
      <c r="M3034" s="101" t="s">
        <v>586</v>
      </c>
      <c r="N3034" s="101" t="s">
        <v>730</v>
      </c>
      <c r="O3034" s="101" t="s">
        <v>5653</v>
      </c>
    </row>
    <row r="3035" spans="1:15" hidden="1">
      <c r="A3035" s="101">
        <v>274</v>
      </c>
      <c r="B3035" s="101">
        <v>69</v>
      </c>
      <c r="C3035" s="101">
        <v>1</v>
      </c>
      <c r="D3035" s="101" t="s">
        <v>3174</v>
      </c>
      <c r="E3035" s="101" t="s">
        <v>891</v>
      </c>
      <c r="F3035" s="101" t="s">
        <v>893</v>
      </c>
      <c r="G3035" s="102" t="s">
        <v>1254</v>
      </c>
      <c r="H3035" s="103">
        <v>0</v>
      </c>
      <c r="I3035" s="103">
        <v>44640</v>
      </c>
      <c r="K3035" s="101" t="s">
        <v>751</v>
      </c>
      <c r="L3035" s="101" t="s">
        <v>599</v>
      </c>
      <c r="M3035" s="101" t="s">
        <v>586</v>
      </c>
      <c r="N3035" s="101" t="s">
        <v>730</v>
      </c>
      <c r="O3035" s="101" t="s">
        <v>3301</v>
      </c>
    </row>
    <row r="3036" spans="1:15" hidden="1">
      <c r="A3036" s="101">
        <v>274</v>
      </c>
      <c r="B3036" s="101">
        <v>70</v>
      </c>
      <c r="C3036" s="101">
        <v>1</v>
      </c>
      <c r="D3036" s="101" t="s">
        <v>3174</v>
      </c>
      <c r="E3036" s="101" t="s">
        <v>891</v>
      </c>
      <c r="F3036" s="101" t="s">
        <v>3230</v>
      </c>
      <c r="G3036" s="102" t="s">
        <v>2961</v>
      </c>
      <c r="H3036" s="103">
        <v>0</v>
      </c>
      <c r="I3036" s="103">
        <v>26970</v>
      </c>
      <c r="K3036" s="101" t="s">
        <v>751</v>
      </c>
      <c r="L3036" s="101" t="s">
        <v>599</v>
      </c>
      <c r="M3036" s="101" t="s">
        <v>586</v>
      </c>
      <c r="N3036" s="101" t="s">
        <v>730</v>
      </c>
      <c r="O3036" s="101" t="s">
        <v>5672</v>
      </c>
    </row>
    <row r="3037" spans="1:15" hidden="1">
      <c r="A3037" s="101">
        <v>274</v>
      </c>
      <c r="B3037" s="101">
        <v>71</v>
      </c>
      <c r="C3037" s="101">
        <v>1</v>
      </c>
      <c r="D3037" s="101" t="s">
        <v>3174</v>
      </c>
      <c r="E3037" s="101" t="s">
        <v>891</v>
      </c>
      <c r="F3037" s="101" t="s">
        <v>6327</v>
      </c>
      <c r="G3037" s="102" t="s">
        <v>1950</v>
      </c>
      <c r="H3037" s="103">
        <v>0</v>
      </c>
      <c r="I3037" s="103">
        <v>22320</v>
      </c>
      <c r="K3037" s="101" t="s">
        <v>751</v>
      </c>
      <c r="L3037" s="101" t="s">
        <v>599</v>
      </c>
      <c r="M3037" s="101" t="s">
        <v>586</v>
      </c>
      <c r="N3037" s="101" t="s">
        <v>730</v>
      </c>
      <c r="O3037" s="101" t="s">
        <v>5889</v>
      </c>
    </row>
    <row r="3038" spans="1:15" hidden="1">
      <c r="A3038" s="101">
        <v>274</v>
      </c>
      <c r="B3038" s="101">
        <v>72</v>
      </c>
      <c r="C3038" s="101">
        <v>1</v>
      </c>
      <c r="D3038" s="101" t="s">
        <v>3174</v>
      </c>
      <c r="E3038" s="101" t="s">
        <v>891</v>
      </c>
      <c r="F3038" s="101" t="s">
        <v>6327</v>
      </c>
      <c r="G3038" s="102" t="s">
        <v>3545</v>
      </c>
      <c r="H3038" s="103">
        <v>0</v>
      </c>
      <c r="I3038" s="103">
        <v>9067</v>
      </c>
      <c r="K3038" s="101" t="s">
        <v>751</v>
      </c>
      <c r="L3038" s="101" t="s">
        <v>599</v>
      </c>
      <c r="M3038" s="101" t="s">
        <v>586</v>
      </c>
      <c r="N3038" s="101" t="s">
        <v>730</v>
      </c>
      <c r="O3038" s="101" t="s">
        <v>2306</v>
      </c>
    </row>
    <row r="3039" spans="1:15" hidden="1">
      <c r="A3039" s="101">
        <v>274</v>
      </c>
      <c r="B3039" s="101">
        <v>73</v>
      </c>
      <c r="C3039" s="101">
        <v>1</v>
      </c>
      <c r="D3039" s="101" t="s">
        <v>3174</v>
      </c>
      <c r="E3039" s="101" t="s">
        <v>891</v>
      </c>
      <c r="F3039" s="101" t="s">
        <v>6327</v>
      </c>
      <c r="G3039" s="102" t="s">
        <v>6822</v>
      </c>
      <c r="H3039" s="103">
        <v>0</v>
      </c>
      <c r="I3039" s="103">
        <v>66960</v>
      </c>
      <c r="K3039" s="101" t="s">
        <v>751</v>
      </c>
      <c r="L3039" s="101" t="s">
        <v>599</v>
      </c>
      <c r="M3039" s="101" t="s">
        <v>586</v>
      </c>
      <c r="N3039" s="101" t="s">
        <v>730</v>
      </c>
      <c r="O3039" s="101" t="s">
        <v>4770</v>
      </c>
    </row>
    <row r="3040" spans="1:15" hidden="1">
      <c r="A3040" s="101">
        <v>274</v>
      </c>
      <c r="B3040" s="101">
        <v>74</v>
      </c>
      <c r="C3040" s="101">
        <v>1</v>
      </c>
      <c r="D3040" s="101" t="s">
        <v>3174</v>
      </c>
      <c r="E3040" s="101" t="s">
        <v>891</v>
      </c>
      <c r="F3040" s="101" t="s">
        <v>756</v>
      </c>
      <c r="G3040" s="102" t="s">
        <v>7485</v>
      </c>
      <c r="H3040" s="103">
        <v>0</v>
      </c>
      <c r="I3040" s="103">
        <v>5022</v>
      </c>
      <c r="K3040" s="101" t="s">
        <v>751</v>
      </c>
      <c r="L3040" s="101" t="s">
        <v>599</v>
      </c>
      <c r="M3040" s="101" t="s">
        <v>586</v>
      </c>
      <c r="N3040" s="101" t="s">
        <v>730</v>
      </c>
      <c r="O3040" s="101" t="s">
        <v>5788</v>
      </c>
    </row>
    <row r="3041" spans="1:15" hidden="1">
      <c r="A3041" s="101">
        <v>274</v>
      </c>
      <c r="B3041" s="101">
        <v>75</v>
      </c>
      <c r="C3041" s="101">
        <v>1</v>
      </c>
      <c r="D3041" s="101" t="s">
        <v>3174</v>
      </c>
      <c r="E3041" s="101" t="s">
        <v>891</v>
      </c>
      <c r="F3041" s="101" t="s">
        <v>93</v>
      </c>
      <c r="G3041" s="102" t="s">
        <v>6505</v>
      </c>
      <c r="H3041" s="103">
        <v>0</v>
      </c>
      <c r="I3041" s="103">
        <v>39990</v>
      </c>
      <c r="K3041" s="101" t="s">
        <v>751</v>
      </c>
      <c r="L3041" s="101" t="s">
        <v>599</v>
      </c>
      <c r="M3041" s="101" t="s">
        <v>586</v>
      </c>
      <c r="N3041" s="101" t="s">
        <v>730</v>
      </c>
      <c r="O3041" s="101" t="s">
        <v>5580</v>
      </c>
    </row>
    <row r="3042" spans="1:15" hidden="1">
      <c r="A3042" s="101">
        <v>274</v>
      </c>
      <c r="B3042" s="101">
        <v>77</v>
      </c>
      <c r="C3042" s="101">
        <v>1</v>
      </c>
      <c r="D3042" s="101" t="s">
        <v>3174</v>
      </c>
      <c r="E3042" s="101" t="s">
        <v>891</v>
      </c>
      <c r="F3042" s="101" t="s">
        <v>1389</v>
      </c>
      <c r="G3042" s="102" t="s">
        <v>7487</v>
      </c>
      <c r="H3042" s="103">
        <v>0</v>
      </c>
      <c r="I3042" s="103">
        <v>12090</v>
      </c>
      <c r="K3042" s="101" t="s">
        <v>751</v>
      </c>
      <c r="L3042" s="101" t="s">
        <v>599</v>
      </c>
      <c r="M3042" s="101" t="s">
        <v>586</v>
      </c>
      <c r="N3042" s="101" t="s">
        <v>730</v>
      </c>
      <c r="O3042" s="101" t="s">
        <v>2183</v>
      </c>
    </row>
    <row r="3043" spans="1:15" hidden="1">
      <c r="A3043" s="101">
        <v>274</v>
      </c>
      <c r="B3043" s="101">
        <v>78</v>
      </c>
      <c r="C3043" s="101">
        <v>1</v>
      </c>
      <c r="D3043" s="101" t="s">
        <v>3174</v>
      </c>
      <c r="E3043" s="101" t="s">
        <v>891</v>
      </c>
      <c r="F3043" s="101" t="s">
        <v>442</v>
      </c>
      <c r="G3043" s="102" t="s">
        <v>7488</v>
      </c>
      <c r="H3043" s="103">
        <v>0</v>
      </c>
      <c r="I3043" s="103">
        <v>25110</v>
      </c>
      <c r="K3043" s="101" t="s">
        <v>751</v>
      </c>
      <c r="L3043" s="101" t="s">
        <v>599</v>
      </c>
      <c r="M3043" s="101" t="s">
        <v>586</v>
      </c>
      <c r="N3043" s="101" t="s">
        <v>730</v>
      </c>
      <c r="O3043" s="101" t="s">
        <v>1992</v>
      </c>
    </row>
    <row r="3044" spans="1:15" hidden="1">
      <c r="A3044" s="101">
        <v>274</v>
      </c>
      <c r="B3044" s="101">
        <v>79</v>
      </c>
      <c r="C3044" s="101">
        <v>1</v>
      </c>
      <c r="D3044" s="101" t="s">
        <v>3174</v>
      </c>
      <c r="E3044" s="101" t="s">
        <v>891</v>
      </c>
      <c r="F3044" s="101" t="s">
        <v>442</v>
      </c>
      <c r="G3044" s="102" t="s">
        <v>7489</v>
      </c>
      <c r="H3044" s="103">
        <v>0</v>
      </c>
      <c r="I3044" s="103">
        <v>837</v>
      </c>
      <c r="K3044" s="101" t="s">
        <v>751</v>
      </c>
      <c r="L3044" s="101" t="s">
        <v>599</v>
      </c>
      <c r="M3044" s="101" t="s">
        <v>586</v>
      </c>
      <c r="N3044" s="101" t="s">
        <v>730</v>
      </c>
      <c r="O3044" s="101" t="s">
        <v>7490</v>
      </c>
    </row>
    <row r="3045" spans="1:15" hidden="1">
      <c r="A3045" s="101">
        <v>274</v>
      </c>
      <c r="B3045" s="101">
        <v>80</v>
      </c>
      <c r="C3045" s="101">
        <v>1</v>
      </c>
      <c r="D3045" s="101" t="s">
        <v>3174</v>
      </c>
      <c r="E3045" s="101" t="s">
        <v>891</v>
      </c>
      <c r="F3045" s="101" t="s">
        <v>442</v>
      </c>
      <c r="G3045" s="102" t="s">
        <v>7110</v>
      </c>
      <c r="H3045" s="103">
        <v>0</v>
      </c>
      <c r="I3045" s="103">
        <v>19530</v>
      </c>
      <c r="K3045" s="101" t="s">
        <v>751</v>
      </c>
      <c r="L3045" s="101" t="s">
        <v>599</v>
      </c>
      <c r="M3045" s="101" t="s">
        <v>586</v>
      </c>
      <c r="N3045" s="101" t="s">
        <v>730</v>
      </c>
      <c r="O3045" s="101" t="s">
        <v>3024</v>
      </c>
    </row>
    <row r="3046" spans="1:15" hidden="1">
      <c r="A3046" s="101">
        <v>274</v>
      </c>
      <c r="B3046" s="101">
        <v>81</v>
      </c>
      <c r="C3046" s="101">
        <v>1</v>
      </c>
      <c r="D3046" s="101" t="s">
        <v>3174</v>
      </c>
      <c r="E3046" s="101" t="s">
        <v>891</v>
      </c>
      <c r="F3046" s="101" t="s">
        <v>442</v>
      </c>
      <c r="G3046" s="102" t="s">
        <v>28</v>
      </c>
      <c r="H3046" s="103">
        <v>0</v>
      </c>
      <c r="I3046" s="103">
        <v>1041</v>
      </c>
      <c r="K3046" s="101" t="s">
        <v>751</v>
      </c>
      <c r="L3046" s="101" t="s">
        <v>599</v>
      </c>
      <c r="M3046" s="101" t="s">
        <v>586</v>
      </c>
      <c r="N3046" s="101" t="s">
        <v>730</v>
      </c>
      <c r="O3046" s="101" t="s">
        <v>5907</v>
      </c>
    </row>
    <row r="3047" spans="1:15" hidden="1">
      <c r="A3047" s="101">
        <v>274</v>
      </c>
      <c r="B3047" s="101">
        <v>82</v>
      </c>
      <c r="C3047" s="101">
        <v>1</v>
      </c>
      <c r="D3047" s="101" t="s">
        <v>3174</v>
      </c>
      <c r="E3047" s="101" t="s">
        <v>891</v>
      </c>
      <c r="F3047" s="101" t="s">
        <v>442</v>
      </c>
      <c r="G3047" s="102" t="s">
        <v>7493</v>
      </c>
      <c r="H3047" s="103">
        <v>0</v>
      </c>
      <c r="I3047" s="103">
        <v>25110</v>
      </c>
      <c r="K3047" s="101" t="s">
        <v>751</v>
      </c>
      <c r="L3047" s="101" t="s">
        <v>599</v>
      </c>
      <c r="M3047" s="101" t="s">
        <v>586</v>
      </c>
      <c r="N3047" s="101" t="s">
        <v>730</v>
      </c>
      <c r="O3047" s="101" t="s">
        <v>1992</v>
      </c>
    </row>
    <row r="3048" spans="1:15" hidden="1">
      <c r="A3048" s="101">
        <v>274</v>
      </c>
      <c r="B3048" s="101">
        <v>83</v>
      </c>
      <c r="C3048" s="101">
        <v>1</v>
      </c>
      <c r="D3048" s="101" t="s">
        <v>3174</v>
      </c>
      <c r="E3048" s="101" t="s">
        <v>891</v>
      </c>
      <c r="F3048" s="101" t="s">
        <v>442</v>
      </c>
      <c r="G3048" s="102" t="s">
        <v>6728</v>
      </c>
      <c r="H3048" s="103">
        <v>0</v>
      </c>
      <c r="I3048" s="103">
        <v>7812</v>
      </c>
      <c r="K3048" s="101" t="s">
        <v>751</v>
      </c>
      <c r="L3048" s="101" t="s">
        <v>599</v>
      </c>
      <c r="M3048" s="101" t="s">
        <v>586</v>
      </c>
      <c r="N3048" s="101" t="s">
        <v>730</v>
      </c>
      <c r="O3048" s="101" t="s">
        <v>7494</v>
      </c>
    </row>
    <row r="3049" spans="1:15" hidden="1">
      <c r="A3049" s="101">
        <v>274</v>
      </c>
      <c r="B3049" s="101">
        <v>84</v>
      </c>
      <c r="C3049" s="101">
        <v>1</v>
      </c>
      <c r="D3049" s="101" t="s">
        <v>3174</v>
      </c>
      <c r="E3049" s="101" t="s">
        <v>891</v>
      </c>
      <c r="F3049" s="101" t="s">
        <v>790</v>
      </c>
      <c r="G3049" s="102" t="s">
        <v>7100</v>
      </c>
      <c r="H3049" s="103">
        <v>0</v>
      </c>
      <c r="I3049" s="103">
        <v>14331</v>
      </c>
      <c r="K3049" s="101" t="s">
        <v>751</v>
      </c>
      <c r="L3049" s="101" t="s">
        <v>599</v>
      </c>
      <c r="M3049" s="101" t="s">
        <v>586</v>
      </c>
      <c r="N3049" s="101" t="s">
        <v>730</v>
      </c>
      <c r="O3049" s="101" t="s">
        <v>2411</v>
      </c>
    </row>
    <row r="3050" spans="1:15" hidden="1">
      <c r="A3050" s="101">
        <v>274</v>
      </c>
      <c r="B3050" s="101">
        <v>85</v>
      </c>
      <c r="C3050" s="101">
        <v>1</v>
      </c>
      <c r="D3050" s="101" t="s">
        <v>3174</v>
      </c>
      <c r="E3050" s="101" t="s">
        <v>891</v>
      </c>
      <c r="F3050" s="101" t="s">
        <v>893</v>
      </c>
      <c r="G3050" s="102" t="s">
        <v>5506</v>
      </c>
      <c r="H3050" s="103">
        <v>0</v>
      </c>
      <c r="I3050" s="103">
        <v>29760</v>
      </c>
      <c r="K3050" s="101" t="s">
        <v>751</v>
      </c>
      <c r="L3050" s="101" t="s">
        <v>599</v>
      </c>
      <c r="M3050" s="101" t="s">
        <v>586</v>
      </c>
      <c r="N3050" s="101" t="s">
        <v>730</v>
      </c>
      <c r="O3050" s="101" t="s">
        <v>5740</v>
      </c>
    </row>
    <row r="3051" spans="1:15" hidden="1">
      <c r="A3051" s="101">
        <v>274</v>
      </c>
      <c r="B3051" s="101">
        <v>86</v>
      </c>
      <c r="C3051" s="101">
        <v>1</v>
      </c>
      <c r="D3051" s="101" t="s">
        <v>3174</v>
      </c>
      <c r="E3051" s="101" t="s">
        <v>891</v>
      </c>
      <c r="F3051" s="101" t="s">
        <v>726</v>
      </c>
      <c r="G3051" s="102" t="s">
        <v>7496</v>
      </c>
      <c r="H3051" s="103">
        <v>0</v>
      </c>
      <c r="I3051" s="103">
        <v>1174590</v>
      </c>
      <c r="K3051" s="101" t="s">
        <v>751</v>
      </c>
      <c r="L3051" s="101" t="s">
        <v>599</v>
      </c>
      <c r="M3051" s="101" t="s">
        <v>586</v>
      </c>
      <c r="N3051" s="101" t="s">
        <v>730</v>
      </c>
      <c r="O3051" s="101" t="s">
        <v>7498</v>
      </c>
    </row>
    <row r="3052" spans="1:15" hidden="1">
      <c r="A3052" s="101">
        <v>274</v>
      </c>
      <c r="B3052" s="101">
        <v>87</v>
      </c>
      <c r="C3052" s="101">
        <v>1</v>
      </c>
      <c r="D3052" s="101" t="s">
        <v>3174</v>
      </c>
      <c r="E3052" s="101" t="s">
        <v>891</v>
      </c>
      <c r="F3052" s="101" t="s">
        <v>726</v>
      </c>
      <c r="G3052" s="102" t="s">
        <v>1105</v>
      </c>
      <c r="H3052" s="103">
        <v>0</v>
      </c>
      <c r="I3052" s="103">
        <v>242730</v>
      </c>
      <c r="K3052" s="101" t="s">
        <v>751</v>
      </c>
      <c r="L3052" s="101" t="s">
        <v>599</v>
      </c>
      <c r="M3052" s="101" t="s">
        <v>586</v>
      </c>
      <c r="N3052" s="101" t="s">
        <v>730</v>
      </c>
      <c r="O3052" s="101" t="s">
        <v>64</v>
      </c>
    </row>
    <row r="3053" spans="1:15" hidden="1">
      <c r="A3053" s="101">
        <v>274</v>
      </c>
      <c r="B3053" s="101">
        <v>88</v>
      </c>
      <c r="C3053" s="101">
        <v>1</v>
      </c>
      <c r="D3053" s="101" t="s">
        <v>3174</v>
      </c>
      <c r="E3053" s="101" t="s">
        <v>2228</v>
      </c>
      <c r="F3053" s="101" t="s">
        <v>3720</v>
      </c>
      <c r="G3053" s="102" t="s">
        <v>4849</v>
      </c>
      <c r="H3053" s="103">
        <v>0</v>
      </c>
      <c r="I3053" s="103">
        <v>15810</v>
      </c>
      <c r="K3053" s="101" t="s">
        <v>751</v>
      </c>
      <c r="L3053" s="101" t="s">
        <v>599</v>
      </c>
      <c r="M3053" s="101" t="s">
        <v>586</v>
      </c>
      <c r="N3053" s="101" t="s">
        <v>730</v>
      </c>
      <c r="O3053" s="101" t="s">
        <v>996</v>
      </c>
    </row>
    <row r="3054" spans="1:15" hidden="1">
      <c r="A3054" s="101">
        <v>274</v>
      </c>
      <c r="B3054" s="101">
        <v>89</v>
      </c>
      <c r="C3054" s="101">
        <v>1</v>
      </c>
      <c r="D3054" s="101" t="s">
        <v>3174</v>
      </c>
      <c r="E3054" s="101" t="s">
        <v>2228</v>
      </c>
      <c r="F3054" s="101" t="s">
        <v>3720</v>
      </c>
      <c r="G3054" s="102" t="s">
        <v>7499</v>
      </c>
      <c r="H3054" s="103">
        <v>0</v>
      </c>
      <c r="I3054" s="103">
        <v>24180</v>
      </c>
      <c r="K3054" s="101" t="s">
        <v>751</v>
      </c>
      <c r="L3054" s="101" t="s">
        <v>599</v>
      </c>
      <c r="M3054" s="101" t="s">
        <v>586</v>
      </c>
      <c r="N3054" s="101" t="s">
        <v>730</v>
      </c>
      <c r="O3054" s="101" t="s">
        <v>2327</v>
      </c>
    </row>
    <row r="3055" spans="1:15" hidden="1">
      <c r="A3055" s="101">
        <v>274</v>
      </c>
      <c r="B3055" s="101">
        <v>90</v>
      </c>
      <c r="C3055" s="101">
        <v>1</v>
      </c>
      <c r="D3055" s="101" t="s">
        <v>3174</v>
      </c>
      <c r="E3055" s="101" t="s">
        <v>3810</v>
      </c>
      <c r="F3055" s="101" t="s">
        <v>571</v>
      </c>
      <c r="G3055" s="102" t="s">
        <v>7079</v>
      </c>
      <c r="H3055" s="103">
        <v>0</v>
      </c>
      <c r="I3055" s="103">
        <v>523590</v>
      </c>
      <c r="K3055" s="101" t="s">
        <v>751</v>
      </c>
      <c r="L3055" s="101" t="s">
        <v>599</v>
      </c>
      <c r="M3055" s="101" t="s">
        <v>586</v>
      </c>
      <c r="N3055" s="101" t="s">
        <v>730</v>
      </c>
      <c r="O3055" s="101" t="s">
        <v>4647</v>
      </c>
    </row>
    <row r="3056" spans="1:15" hidden="1">
      <c r="A3056" s="101">
        <v>274</v>
      </c>
      <c r="B3056" s="101">
        <v>91</v>
      </c>
      <c r="C3056" s="101">
        <v>1</v>
      </c>
      <c r="D3056" s="101" t="s">
        <v>3174</v>
      </c>
      <c r="E3056" s="101" t="s">
        <v>3810</v>
      </c>
      <c r="F3056" s="101" t="s">
        <v>571</v>
      </c>
      <c r="G3056" s="102" t="s">
        <v>5176</v>
      </c>
      <c r="H3056" s="103">
        <v>0</v>
      </c>
      <c r="I3056" s="103">
        <v>589620</v>
      </c>
      <c r="K3056" s="101" t="s">
        <v>751</v>
      </c>
      <c r="L3056" s="101" t="s">
        <v>599</v>
      </c>
      <c r="M3056" s="101" t="s">
        <v>586</v>
      </c>
      <c r="N3056" s="101" t="s">
        <v>730</v>
      </c>
      <c r="O3056" s="101" t="s">
        <v>6250</v>
      </c>
    </row>
    <row r="3057" spans="1:15" hidden="1">
      <c r="A3057" s="101">
        <v>274</v>
      </c>
      <c r="B3057" s="101">
        <v>92</v>
      </c>
      <c r="C3057" s="101">
        <v>1</v>
      </c>
      <c r="D3057" s="101" t="s">
        <v>3174</v>
      </c>
      <c r="E3057" s="101" t="s">
        <v>3810</v>
      </c>
      <c r="F3057" s="101" t="s">
        <v>571</v>
      </c>
      <c r="G3057" s="102" t="s">
        <v>7501</v>
      </c>
      <c r="H3057" s="103">
        <v>0</v>
      </c>
      <c r="I3057" s="103">
        <v>69750</v>
      </c>
      <c r="K3057" s="101" t="s">
        <v>751</v>
      </c>
      <c r="L3057" s="101" t="s">
        <v>599</v>
      </c>
      <c r="M3057" s="101" t="s">
        <v>586</v>
      </c>
      <c r="N3057" s="101" t="s">
        <v>730</v>
      </c>
      <c r="O3057" s="101" t="s">
        <v>5420</v>
      </c>
    </row>
    <row r="3058" spans="1:15" hidden="1">
      <c r="A3058" s="101">
        <v>274</v>
      </c>
      <c r="B3058" s="101">
        <v>94</v>
      </c>
      <c r="C3058" s="101">
        <v>1</v>
      </c>
      <c r="D3058" s="101" t="s">
        <v>3174</v>
      </c>
      <c r="E3058" s="101" t="s">
        <v>988</v>
      </c>
      <c r="F3058" s="101" t="s">
        <v>5054</v>
      </c>
      <c r="G3058" s="102" t="s">
        <v>3138</v>
      </c>
      <c r="H3058" s="103">
        <v>0</v>
      </c>
      <c r="I3058" s="103">
        <v>9300</v>
      </c>
      <c r="K3058" s="101" t="s">
        <v>751</v>
      </c>
      <c r="L3058" s="101" t="s">
        <v>599</v>
      </c>
      <c r="M3058" s="101" t="s">
        <v>586</v>
      </c>
      <c r="N3058" s="101" t="s">
        <v>730</v>
      </c>
      <c r="O3058" s="101" t="s">
        <v>5488</v>
      </c>
    </row>
    <row r="3059" spans="1:15" hidden="1">
      <c r="A3059" s="101">
        <v>274</v>
      </c>
      <c r="B3059" s="101">
        <v>95</v>
      </c>
      <c r="C3059" s="101">
        <v>1</v>
      </c>
      <c r="D3059" s="101" t="s">
        <v>3174</v>
      </c>
      <c r="E3059" s="101" t="s">
        <v>988</v>
      </c>
      <c r="F3059" s="101" t="s">
        <v>2334</v>
      </c>
      <c r="G3059" s="102" t="s">
        <v>2447</v>
      </c>
      <c r="H3059" s="103">
        <v>0</v>
      </c>
      <c r="I3059" s="103">
        <v>288</v>
      </c>
      <c r="K3059" s="101" t="s">
        <v>751</v>
      </c>
      <c r="L3059" s="101" t="s">
        <v>599</v>
      </c>
      <c r="M3059" s="101" t="s">
        <v>586</v>
      </c>
      <c r="N3059" s="101" t="s">
        <v>730</v>
      </c>
      <c r="O3059" s="101" t="s">
        <v>7503</v>
      </c>
    </row>
    <row r="3060" spans="1:15" hidden="1">
      <c r="A3060" s="101">
        <v>274</v>
      </c>
      <c r="B3060" s="101">
        <v>96</v>
      </c>
      <c r="C3060" s="101">
        <v>1</v>
      </c>
      <c r="D3060" s="101" t="s">
        <v>3174</v>
      </c>
      <c r="E3060" s="101" t="s">
        <v>988</v>
      </c>
      <c r="F3060" s="101" t="s">
        <v>6668</v>
      </c>
      <c r="G3060" s="102" t="s">
        <v>7162</v>
      </c>
      <c r="H3060" s="103">
        <v>0</v>
      </c>
      <c r="I3060" s="103">
        <v>64170</v>
      </c>
      <c r="K3060" s="101" t="s">
        <v>751</v>
      </c>
      <c r="L3060" s="101" t="s">
        <v>599</v>
      </c>
      <c r="M3060" s="101" t="s">
        <v>586</v>
      </c>
      <c r="N3060" s="101" t="s">
        <v>730</v>
      </c>
      <c r="O3060" s="101" t="s">
        <v>1932</v>
      </c>
    </row>
    <row r="3061" spans="1:15" hidden="1">
      <c r="A3061" s="101">
        <v>274</v>
      </c>
      <c r="B3061" s="101">
        <v>97</v>
      </c>
      <c r="C3061" s="101">
        <v>1</v>
      </c>
      <c r="D3061" s="101" t="s">
        <v>3174</v>
      </c>
      <c r="E3061" s="101" t="s">
        <v>2057</v>
      </c>
      <c r="F3061" s="101" t="s">
        <v>7505</v>
      </c>
      <c r="G3061" s="102" t="s">
        <v>6363</v>
      </c>
      <c r="H3061" s="103">
        <v>0</v>
      </c>
      <c r="I3061" s="103">
        <v>144150</v>
      </c>
      <c r="K3061" s="101" t="s">
        <v>751</v>
      </c>
      <c r="L3061" s="101" t="s">
        <v>599</v>
      </c>
      <c r="M3061" s="101" t="s">
        <v>586</v>
      </c>
      <c r="N3061" s="101" t="s">
        <v>730</v>
      </c>
      <c r="O3061" s="101" t="s">
        <v>3161</v>
      </c>
    </row>
    <row r="3062" spans="1:15" hidden="1">
      <c r="A3062" s="101">
        <v>274</v>
      </c>
      <c r="B3062" s="101">
        <v>98</v>
      </c>
      <c r="C3062" s="101">
        <v>1</v>
      </c>
      <c r="D3062" s="101" t="s">
        <v>3174</v>
      </c>
      <c r="E3062" s="101" t="s">
        <v>2057</v>
      </c>
      <c r="F3062" s="101" t="s">
        <v>7505</v>
      </c>
      <c r="G3062" s="102" t="s">
        <v>7061</v>
      </c>
      <c r="H3062" s="103">
        <v>0</v>
      </c>
      <c r="I3062" s="103">
        <v>33480</v>
      </c>
      <c r="K3062" s="101" t="s">
        <v>751</v>
      </c>
      <c r="L3062" s="101" t="s">
        <v>599</v>
      </c>
      <c r="M3062" s="101" t="s">
        <v>586</v>
      </c>
      <c r="N3062" s="101" t="s">
        <v>730</v>
      </c>
      <c r="O3062" s="101" t="s">
        <v>5557</v>
      </c>
    </row>
    <row r="3063" spans="1:15" hidden="1">
      <c r="A3063" s="101">
        <v>274</v>
      </c>
      <c r="B3063" s="101">
        <v>99</v>
      </c>
      <c r="C3063" s="101">
        <v>1</v>
      </c>
      <c r="D3063" s="101" t="s">
        <v>3174</v>
      </c>
      <c r="E3063" s="101" t="s">
        <v>2057</v>
      </c>
      <c r="F3063" s="101" t="s">
        <v>6668</v>
      </c>
      <c r="G3063" s="102" t="s">
        <v>7507</v>
      </c>
      <c r="H3063" s="103">
        <v>0</v>
      </c>
      <c r="I3063" s="103">
        <v>55</v>
      </c>
      <c r="K3063" s="101" t="s">
        <v>751</v>
      </c>
      <c r="L3063" s="101" t="s">
        <v>599</v>
      </c>
      <c r="M3063" s="101" t="s">
        <v>586</v>
      </c>
      <c r="N3063" s="101" t="s">
        <v>730</v>
      </c>
      <c r="O3063" s="101" t="s">
        <v>7508</v>
      </c>
    </row>
    <row r="3064" spans="1:15" hidden="1">
      <c r="A3064" s="101">
        <v>274</v>
      </c>
      <c r="B3064" s="101">
        <v>100</v>
      </c>
      <c r="C3064" s="101">
        <v>1</v>
      </c>
      <c r="D3064" s="101" t="s">
        <v>3174</v>
      </c>
      <c r="E3064" s="101" t="s">
        <v>2057</v>
      </c>
      <c r="F3064" s="101" t="s">
        <v>6668</v>
      </c>
      <c r="G3064" s="102" t="s">
        <v>3438</v>
      </c>
      <c r="H3064" s="103">
        <v>0</v>
      </c>
      <c r="I3064" s="103">
        <v>2176</v>
      </c>
      <c r="K3064" s="101" t="s">
        <v>751</v>
      </c>
      <c r="L3064" s="101" t="s">
        <v>599</v>
      </c>
      <c r="M3064" s="101" t="s">
        <v>586</v>
      </c>
      <c r="N3064" s="101" t="s">
        <v>730</v>
      </c>
      <c r="O3064" s="101" t="s">
        <v>5881</v>
      </c>
    </row>
    <row r="3065" spans="1:15" hidden="1">
      <c r="A3065" s="101">
        <v>274</v>
      </c>
      <c r="B3065" s="101">
        <v>101</v>
      </c>
      <c r="C3065" s="101">
        <v>1</v>
      </c>
      <c r="D3065" s="101" t="s">
        <v>3174</v>
      </c>
      <c r="E3065" s="101" t="s">
        <v>5397</v>
      </c>
      <c r="F3065" s="101" t="s">
        <v>1506</v>
      </c>
      <c r="G3065" s="102" t="s">
        <v>7509</v>
      </c>
      <c r="H3065" s="103">
        <v>0</v>
      </c>
      <c r="I3065" s="103">
        <v>78120</v>
      </c>
      <c r="K3065" s="101" t="s">
        <v>751</v>
      </c>
      <c r="L3065" s="101" t="s">
        <v>599</v>
      </c>
      <c r="M3065" s="101" t="s">
        <v>586</v>
      </c>
      <c r="N3065" s="101" t="s">
        <v>730</v>
      </c>
      <c r="O3065" s="101" t="s">
        <v>1430</v>
      </c>
    </row>
    <row r="3066" spans="1:15" hidden="1">
      <c r="A3066" s="101">
        <v>274</v>
      </c>
      <c r="B3066" s="101">
        <v>102</v>
      </c>
      <c r="C3066" s="101">
        <v>1</v>
      </c>
      <c r="D3066" s="101" t="s">
        <v>3174</v>
      </c>
      <c r="E3066" s="101" t="s">
        <v>3801</v>
      </c>
      <c r="F3066" s="101" t="s">
        <v>7512</v>
      </c>
      <c r="G3066" s="102" t="s">
        <v>4995</v>
      </c>
      <c r="H3066" s="103">
        <v>0</v>
      </c>
      <c r="I3066" s="103">
        <v>80910</v>
      </c>
      <c r="K3066" s="101" t="s">
        <v>751</v>
      </c>
      <c r="L3066" s="101" t="s">
        <v>599</v>
      </c>
      <c r="M3066" s="101" t="s">
        <v>586</v>
      </c>
      <c r="N3066" s="101" t="s">
        <v>730</v>
      </c>
      <c r="O3066" s="101" t="s">
        <v>6021</v>
      </c>
    </row>
    <row r="3067" spans="1:15" hidden="1">
      <c r="A3067" s="101">
        <v>274</v>
      </c>
      <c r="B3067" s="101">
        <v>103</v>
      </c>
      <c r="C3067" s="101">
        <v>1</v>
      </c>
      <c r="D3067" s="101" t="s">
        <v>3174</v>
      </c>
      <c r="E3067" s="101" t="s">
        <v>4748</v>
      </c>
      <c r="F3067" s="101" t="s">
        <v>7513</v>
      </c>
      <c r="G3067" s="102" t="s">
        <v>7399</v>
      </c>
      <c r="H3067" s="103">
        <v>0</v>
      </c>
      <c r="I3067" s="103">
        <v>26970</v>
      </c>
      <c r="K3067" s="101" t="s">
        <v>751</v>
      </c>
      <c r="L3067" s="101" t="s">
        <v>599</v>
      </c>
      <c r="M3067" s="101" t="s">
        <v>586</v>
      </c>
      <c r="N3067" s="101" t="s">
        <v>730</v>
      </c>
      <c r="O3067" s="101" t="s">
        <v>5672</v>
      </c>
    </row>
    <row r="3068" spans="1:15" hidden="1">
      <c r="A3068" s="101">
        <v>274</v>
      </c>
      <c r="B3068" s="101">
        <v>104</v>
      </c>
      <c r="C3068" s="101">
        <v>1</v>
      </c>
      <c r="D3068" s="101" t="s">
        <v>3174</v>
      </c>
      <c r="E3068" s="101" t="s">
        <v>4748</v>
      </c>
      <c r="F3068" s="101" t="s">
        <v>7513</v>
      </c>
      <c r="G3068" s="102" t="s">
        <v>1357</v>
      </c>
      <c r="H3068" s="103">
        <v>0</v>
      </c>
      <c r="I3068" s="103">
        <v>41850</v>
      </c>
      <c r="K3068" s="101" t="s">
        <v>751</v>
      </c>
      <c r="L3068" s="101" t="s">
        <v>599</v>
      </c>
      <c r="M3068" s="101" t="s">
        <v>586</v>
      </c>
      <c r="N3068" s="101" t="s">
        <v>730</v>
      </c>
      <c r="O3068" s="101" t="s">
        <v>6007</v>
      </c>
    </row>
    <row r="3069" spans="1:15" hidden="1">
      <c r="A3069" s="101">
        <v>274</v>
      </c>
      <c r="B3069" s="101">
        <v>105</v>
      </c>
      <c r="C3069" s="101">
        <v>1</v>
      </c>
      <c r="D3069" s="101" t="s">
        <v>3174</v>
      </c>
      <c r="E3069" s="101" t="s">
        <v>4748</v>
      </c>
      <c r="F3069" s="101" t="s">
        <v>7513</v>
      </c>
      <c r="G3069" s="102" t="s">
        <v>7515</v>
      </c>
      <c r="H3069" s="103">
        <v>0</v>
      </c>
      <c r="I3069" s="103">
        <v>61380</v>
      </c>
      <c r="K3069" s="101" t="s">
        <v>751</v>
      </c>
      <c r="L3069" s="101" t="s">
        <v>599</v>
      </c>
      <c r="M3069" s="101" t="s">
        <v>586</v>
      </c>
      <c r="N3069" s="101" t="s">
        <v>730</v>
      </c>
      <c r="O3069" s="101" t="s">
        <v>5478</v>
      </c>
    </row>
    <row r="3070" spans="1:15" hidden="1">
      <c r="A3070" s="101">
        <v>274</v>
      </c>
      <c r="B3070" s="101">
        <v>106</v>
      </c>
      <c r="C3070" s="101">
        <v>1</v>
      </c>
      <c r="D3070" s="101" t="s">
        <v>3174</v>
      </c>
      <c r="E3070" s="101" t="s">
        <v>4748</v>
      </c>
      <c r="F3070" s="101" t="s">
        <v>5056</v>
      </c>
      <c r="G3070" s="102" t="s">
        <v>7516</v>
      </c>
      <c r="H3070" s="103">
        <v>0</v>
      </c>
      <c r="I3070" s="103">
        <v>70680</v>
      </c>
      <c r="K3070" s="101" t="s">
        <v>751</v>
      </c>
      <c r="L3070" s="101" t="s">
        <v>599</v>
      </c>
      <c r="M3070" s="101" t="s">
        <v>586</v>
      </c>
      <c r="N3070" s="101" t="s">
        <v>730</v>
      </c>
      <c r="O3070" s="101" t="s">
        <v>52</v>
      </c>
    </row>
    <row r="3071" spans="1:15" hidden="1">
      <c r="A3071" s="101">
        <v>274</v>
      </c>
      <c r="B3071" s="101">
        <v>107</v>
      </c>
      <c r="C3071" s="101">
        <v>1</v>
      </c>
      <c r="D3071" s="101" t="s">
        <v>3174</v>
      </c>
      <c r="E3071" s="101" t="s">
        <v>4748</v>
      </c>
      <c r="F3071" s="101" t="s">
        <v>6665</v>
      </c>
      <c r="G3071" s="102" t="s">
        <v>245</v>
      </c>
      <c r="H3071" s="103">
        <v>0</v>
      </c>
      <c r="I3071" s="103">
        <v>49290</v>
      </c>
      <c r="K3071" s="101" t="s">
        <v>751</v>
      </c>
      <c r="L3071" s="101" t="s">
        <v>599</v>
      </c>
      <c r="M3071" s="101" t="s">
        <v>586</v>
      </c>
      <c r="N3071" s="101" t="s">
        <v>730</v>
      </c>
      <c r="O3071" s="101" t="s">
        <v>5671</v>
      </c>
    </row>
    <row r="3072" spans="1:15" hidden="1">
      <c r="A3072" s="101">
        <v>274</v>
      </c>
      <c r="B3072" s="101">
        <v>108</v>
      </c>
      <c r="C3072" s="101">
        <v>1</v>
      </c>
      <c r="D3072" s="101" t="s">
        <v>3174</v>
      </c>
      <c r="E3072" s="101" t="s">
        <v>4748</v>
      </c>
      <c r="F3072" s="101" t="s">
        <v>6665</v>
      </c>
      <c r="G3072" s="102" t="s">
        <v>512</v>
      </c>
      <c r="H3072" s="103">
        <v>0</v>
      </c>
      <c r="I3072" s="103">
        <v>213900</v>
      </c>
      <c r="K3072" s="101" t="s">
        <v>751</v>
      </c>
      <c r="L3072" s="101" t="s">
        <v>599</v>
      </c>
      <c r="M3072" s="101" t="s">
        <v>586</v>
      </c>
      <c r="N3072" s="101" t="s">
        <v>730</v>
      </c>
      <c r="O3072" s="101" t="s">
        <v>5783</v>
      </c>
    </row>
    <row r="3073" spans="1:15" hidden="1">
      <c r="A3073" s="101">
        <v>274</v>
      </c>
      <c r="B3073" s="101">
        <v>109</v>
      </c>
      <c r="C3073" s="101">
        <v>1</v>
      </c>
      <c r="D3073" s="101" t="s">
        <v>3174</v>
      </c>
      <c r="E3073" s="101" t="s">
        <v>4748</v>
      </c>
      <c r="F3073" s="101" t="s">
        <v>6665</v>
      </c>
      <c r="G3073" s="102" t="s">
        <v>7518</v>
      </c>
      <c r="H3073" s="103">
        <v>0</v>
      </c>
      <c r="I3073" s="103">
        <v>26040</v>
      </c>
      <c r="K3073" s="101" t="s">
        <v>751</v>
      </c>
      <c r="L3073" s="101" t="s">
        <v>599</v>
      </c>
      <c r="M3073" s="101" t="s">
        <v>586</v>
      </c>
      <c r="N3073" s="101" t="s">
        <v>730</v>
      </c>
      <c r="O3073" s="101" t="s">
        <v>648</v>
      </c>
    </row>
    <row r="3074" spans="1:15" hidden="1">
      <c r="A3074" s="101">
        <v>274</v>
      </c>
      <c r="B3074" s="101">
        <v>110</v>
      </c>
      <c r="C3074" s="101">
        <v>1</v>
      </c>
      <c r="D3074" s="101" t="s">
        <v>3174</v>
      </c>
      <c r="E3074" s="101" t="s">
        <v>4748</v>
      </c>
      <c r="F3074" s="101" t="s">
        <v>2323</v>
      </c>
      <c r="G3074" s="102" t="s">
        <v>4306</v>
      </c>
      <c r="H3074" s="103">
        <v>0</v>
      </c>
      <c r="I3074" s="103">
        <v>55800</v>
      </c>
      <c r="K3074" s="101" t="s">
        <v>751</v>
      </c>
      <c r="L3074" s="101" t="s">
        <v>599</v>
      </c>
      <c r="M3074" s="101" t="s">
        <v>586</v>
      </c>
      <c r="N3074" s="101" t="s">
        <v>730</v>
      </c>
      <c r="O3074" s="101" t="s">
        <v>1063</v>
      </c>
    </row>
    <row r="3075" spans="1:15" hidden="1">
      <c r="A3075" s="101">
        <v>274</v>
      </c>
      <c r="B3075" s="101">
        <v>111</v>
      </c>
      <c r="C3075" s="101">
        <v>1</v>
      </c>
      <c r="D3075" s="101" t="s">
        <v>3174</v>
      </c>
      <c r="E3075" s="101" t="s">
        <v>4748</v>
      </c>
      <c r="F3075" s="101" t="s">
        <v>2323</v>
      </c>
      <c r="G3075" s="102" t="s">
        <v>4067</v>
      </c>
      <c r="H3075" s="103">
        <v>0</v>
      </c>
      <c r="I3075" s="103">
        <v>172050</v>
      </c>
      <c r="K3075" s="101" t="s">
        <v>751</v>
      </c>
      <c r="L3075" s="101" t="s">
        <v>599</v>
      </c>
      <c r="M3075" s="101" t="s">
        <v>586</v>
      </c>
      <c r="N3075" s="101" t="s">
        <v>730</v>
      </c>
      <c r="O3075" s="101" t="s">
        <v>850</v>
      </c>
    </row>
    <row r="3076" spans="1:15" hidden="1">
      <c r="A3076" s="101">
        <v>274</v>
      </c>
      <c r="B3076" s="101">
        <v>112</v>
      </c>
      <c r="C3076" s="101">
        <v>1</v>
      </c>
      <c r="D3076" s="101" t="s">
        <v>3174</v>
      </c>
      <c r="E3076" s="101" t="s">
        <v>4748</v>
      </c>
      <c r="F3076" s="101" t="s">
        <v>2323</v>
      </c>
      <c r="G3076" s="102" t="s">
        <v>7519</v>
      </c>
      <c r="H3076" s="103">
        <v>0</v>
      </c>
      <c r="I3076" s="103">
        <v>106020</v>
      </c>
      <c r="K3076" s="101" t="s">
        <v>751</v>
      </c>
      <c r="L3076" s="101" t="s">
        <v>599</v>
      </c>
      <c r="M3076" s="101" t="s">
        <v>586</v>
      </c>
      <c r="N3076" s="101" t="s">
        <v>730</v>
      </c>
      <c r="O3076" s="101" t="s">
        <v>3988</v>
      </c>
    </row>
    <row r="3077" spans="1:15" hidden="1">
      <c r="A3077" s="101">
        <v>274</v>
      </c>
      <c r="B3077" s="101">
        <v>113</v>
      </c>
      <c r="C3077" s="101">
        <v>1</v>
      </c>
      <c r="D3077" s="101" t="s">
        <v>3174</v>
      </c>
      <c r="E3077" s="101" t="s">
        <v>4748</v>
      </c>
      <c r="F3077" s="101" t="s">
        <v>2323</v>
      </c>
      <c r="G3077" s="102" t="s">
        <v>7521</v>
      </c>
      <c r="H3077" s="103">
        <v>0</v>
      </c>
      <c r="I3077" s="103">
        <v>21390</v>
      </c>
      <c r="K3077" s="101" t="s">
        <v>751</v>
      </c>
      <c r="L3077" s="101" t="s">
        <v>599</v>
      </c>
      <c r="M3077" s="101" t="s">
        <v>586</v>
      </c>
      <c r="N3077" s="101" t="s">
        <v>730</v>
      </c>
      <c r="O3077" s="101" t="s">
        <v>4653</v>
      </c>
    </row>
    <row r="3078" spans="1:15" hidden="1">
      <c r="A3078" s="101">
        <v>274</v>
      </c>
      <c r="B3078" s="101">
        <v>114</v>
      </c>
      <c r="C3078" s="101">
        <v>1</v>
      </c>
      <c r="D3078" s="101" t="s">
        <v>3174</v>
      </c>
      <c r="E3078" s="101" t="s">
        <v>4748</v>
      </c>
      <c r="F3078" s="101" t="s">
        <v>2323</v>
      </c>
      <c r="G3078" s="102" t="s">
        <v>2941</v>
      </c>
      <c r="H3078" s="103">
        <v>0</v>
      </c>
      <c r="I3078" s="103">
        <v>14880</v>
      </c>
      <c r="K3078" s="101" t="s">
        <v>751</v>
      </c>
      <c r="L3078" s="101" t="s">
        <v>599</v>
      </c>
      <c r="M3078" s="101" t="s">
        <v>586</v>
      </c>
      <c r="N3078" s="101" t="s">
        <v>730</v>
      </c>
      <c r="O3078" s="101" t="s">
        <v>5481</v>
      </c>
    </row>
    <row r="3079" spans="1:15" hidden="1">
      <c r="A3079" s="101">
        <v>274</v>
      </c>
      <c r="B3079" s="101">
        <v>115</v>
      </c>
      <c r="C3079" s="101">
        <v>1</v>
      </c>
      <c r="D3079" s="101" t="s">
        <v>3174</v>
      </c>
      <c r="E3079" s="101" t="s">
        <v>4748</v>
      </c>
      <c r="F3079" s="101" t="s">
        <v>2323</v>
      </c>
      <c r="G3079" s="102" t="s">
        <v>7522</v>
      </c>
      <c r="H3079" s="103">
        <v>0</v>
      </c>
      <c r="I3079" s="103">
        <v>93000</v>
      </c>
      <c r="K3079" s="101" t="s">
        <v>751</v>
      </c>
      <c r="L3079" s="101" t="s">
        <v>599</v>
      </c>
      <c r="M3079" s="101" t="s">
        <v>586</v>
      </c>
      <c r="N3079" s="101" t="s">
        <v>730</v>
      </c>
      <c r="O3079" s="101" t="s">
        <v>1874</v>
      </c>
    </row>
    <row r="3080" spans="1:15" hidden="1">
      <c r="A3080" s="101">
        <v>274</v>
      </c>
      <c r="B3080" s="101">
        <v>116</v>
      </c>
      <c r="C3080" s="101">
        <v>1</v>
      </c>
      <c r="D3080" s="101" t="s">
        <v>3174</v>
      </c>
      <c r="E3080" s="101" t="s">
        <v>4748</v>
      </c>
      <c r="F3080" s="101" t="s">
        <v>2323</v>
      </c>
      <c r="G3080" s="102" t="s">
        <v>2478</v>
      </c>
      <c r="H3080" s="103">
        <v>0</v>
      </c>
      <c r="I3080" s="103">
        <v>111600</v>
      </c>
      <c r="K3080" s="101" t="s">
        <v>751</v>
      </c>
      <c r="L3080" s="101" t="s">
        <v>599</v>
      </c>
      <c r="M3080" s="101" t="s">
        <v>586</v>
      </c>
      <c r="N3080" s="101" t="s">
        <v>730</v>
      </c>
      <c r="O3080" s="101" t="s">
        <v>1890</v>
      </c>
    </row>
    <row r="3081" spans="1:15" hidden="1">
      <c r="A3081" s="101">
        <v>274</v>
      </c>
      <c r="B3081" s="101">
        <v>117</v>
      </c>
      <c r="C3081" s="101">
        <v>1</v>
      </c>
      <c r="D3081" s="101" t="s">
        <v>3174</v>
      </c>
      <c r="E3081" s="101" t="s">
        <v>4748</v>
      </c>
      <c r="F3081" s="101" t="s">
        <v>2323</v>
      </c>
      <c r="G3081" s="102" t="s">
        <v>7524</v>
      </c>
      <c r="H3081" s="103">
        <v>0</v>
      </c>
      <c r="I3081" s="103">
        <v>99510</v>
      </c>
      <c r="K3081" s="101" t="s">
        <v>751</v>
      </c>
      <c r="L3081" s="101" t="s">
        <v>599</v>
      </c>
      <c r="M3081" s="101" t="s">
        <v>586</v>
      </c>
      <c r="N3081" s="101" t="s">
        <v>730</v>
      </c>
      <c r="O3081" s="101" t="s">
        <v>1858</v>
      </c>
    </row>
    <row r="3082" spans="1:15" hidden="1">
      <c r="A3082" s="101">
        <v>274</v>
      </c>
      <c r="B3082" s="101">
        <v>118</v>
      </c>
      <c r="C3082" s="101">
        <v>1</v>
      </c>
      <c r="D3082" s="101" t="s">
        <v>3174</v>
      </c>
      <c r="E3082" s="101" t="s">
        <v>4748</v>
      </c>
      <c r="F3082" s="101" t="s">
        <v>2323</v>
      </c>
      <c r="G3082" s="102" t="s">
        <v>6709</v>
      </c>
      <c r="H3082" s="103">
        <v>0</v>
      </c>
      <c r="I3082" s="103">
        <v>47430</v>
      </c>
      <c r="K3082" s="101" t="s">
        <v>751</v>
      </c>
      <c r="L3082" s="101" t="s">
        <v>599</v>
      </c>
      <c r="M3082" s="101" t="s">
        <v>586</v>
      </c>
      <c r="N3082" s="101" t="s">
        <v>730</v>
      </c>
      <c r="O3082" s="101" t="s">
        <v>128</v>
      </c>
    </row>
    <row r="3083" spans="1:15" hidden="1">
      <c r="A3083" s="101">
        <v>274</v>
      </c>
      <c r="B3083" s="101">
        <v>119</v>
      </c>
      <c r="C3083" s="101">
        <v>1</v>
      </c>
      <c r="D3083" s="101" t="s">
        <v>3174</v>
      </c>
      <c r="E3083" s="101" t="s">
        <v>4748</v>
      </c>
      <c r="F3083" s="101" t="s">
        <v>2323</v>
      </c>
      <c r="G3083" s="102" t="s">
        <v>6226</v>
      </c>
      <c r="H3083" s="103">
        <v>0</v>
      </c>
      <c r="I3083" s="103">
        <v>56730</v>
      </c>
      <c r="K3083" s="101" t="s">
        <v>751</v>
      </c>
      <c r="L3083" s="101" t="s">
        <v>599</v>
      </c>
      <c r="M3083" s="101" t="s">
        <v>586</v>
      </c>
      <c r="N3083" s="101" t="s">
        <v>730</v>
      </c>
      <c r="O3083" s="101" t="s">
        <v>5971</v>
      </c>
    </row>
    <row r="3084" spans="1:15" hidden="1">
      <c r="A3084" s="101">
        <v>274</v>
      </c>
      <c r="B3084" s="101">
        <v>120</v>
      </c>
      <c r="C3084" s="101">
        <v>1</v>
      </c>
      <c r="D3084" s="101" t="s">
        <v>3174</v>
      </c>
      <c r="E3084" s="101" t="s">
        <v>4748</v>
      </c>
      <c r="F3084" s="101" t="s">
        <v>2861</v>
      </c>
      <c r="G3084" s="102" t="s">
        <v>6318</v>
      </c>
      <c r="H3084" s="103">
        <v>0</v>
      </c>
      <c r="I3084" s="103">
        <v>107880</v>
      </c>
      <c r="K3084" s="101" t="s">
        <v>751</v>
      </c>
      <c r="L3084" s="101" t="s">
        <v>599</v>
      </c>
      <c r="M3084" s="101" t="s">
        <v>586</v>
      </c>
      <c r="N3084" s="101" t="s">
        <v>730</v>
      </c>
      <c r="O3084" s="101" t="s">
        <v>1437</v>
      </c>
    </row>
    <row r="3085" spans="1:15" hidden="1">
      <c r="A3085" s="101">
        <v>274</v>
      </c>
      <c r="B3085" s="101">
        <v>121</v>
      </c>
      <c r="C3085" s="101">
        <v>1</v>
      </c>
      <c r="D3085" s="101" t="s">
        <v>3174</v>
      </c>
      <c r="E3085" s="101" t="s">
        <v>4748</v>
      </c>
      <c r="F3085" s="101" t="s">
        <v>2861</v>
      </c>
      <c r="G3085" s="102" t="s">
        <v>7525</v>
      </c>
      <c r="H3085" s="103">
        <v>0</v>
      </c>
      <c r="I3085" s="103">
        <v>16740</v>
      </c>
      <c r="K3085" s="101" t="s">
        <v>751</v>
      </c>
      <c r="L3085" s="101" t="s">
        <v>599</v>
      </c>
      <c r="M3085" s="101" t="s">
        <v>586</v>
      </c>
      <c r="N3085" s="101" t="s">
        <v>730</v>
      </c>
      <c r="O3085" s="101" t="s">
        <v>5832</v>
      </c>
    </row>
    <row r="3086" spans="1:15" hidden="1">
      <c r="A3086" s="101">
        <v>274</v>
      </c>
      <c r="B3086" s="101">
        <v>122</v>
      </c>
      <c r="C3086" s="101">
        <v>1</v>
      </c>
      <c r="D3086" s="101" t="s">
        <v>3174</v>
      </c>
      <c r="E3086" s="101" t="s">
        <v>4748</v>
      </c>
      <c r="F3086" s="101" t="s">
        <v>2861</v>
      </c>
      <c r="G3086" s="102" t="s">
        <v>7526</v>
      </c>
      <c r="H3086" s="103">
        <v>0</v>
      </c>
      <c r="I3086" s="103">
        <v>262260</v>
      </c>
      <c r="K3086" s="101" t="s">
        <v>751</v>
      </c>
      <c r="L3086" s="101" t="s">
        <v>599</v>
      </c>
      <c r="M3086" s="101" t="s">
        <v>586</v>
      </c>
      <c r="N3086" s="101" t="s">
        <v>730</v>
      </c>
      <c r="O3086" s="101" t="s">
        <v>6169</v>
      </c>
    </row>
    <row r="3087" spans="1:15" hidden="1">
      <c r="A3087" s="101">
        <v>274</v>
      </c>
      <c r="B3087" s="101">
        <v>123</v>
      </c>
      <c r="C3087" s="101">
        <v>1</v>
      </c>
      <c r="D3087" s="101" t="s">
        <v>3174</v>
      </c>
      <c r="E3087" s="101" t="s">
        <v>4748</v>
      </c>
      <c r="F3087" s="101" t="s">
        <v>2861</v>
      </c>
      <c r="G3087" s="102" t="s">
        <v>3066</v>
      </c>
      <c r="H3087" s="103">
        <v>0</v>
      </c>
      <c r="I3087" s="103">
        <v>63240</v>
      </c>
      <c r="K3087" s="101" t="s">
        <v>751</v>
      </c>
      <c r="L3087" s="101" t="s">
        <v>599</v>
      </c>
      <c r="M3087" s="101" t="s">
        <v>586</v>
      </c>
      <c r="N3087" s="101" t="s">
        <v>730</v>
      </c>
      <c r="O3087" s="101" t="s">
        <v>4396</v>
      </c>
    </row>
    <row r="3088" spans="1:15" hidden="1">
      <c r="A3088" s="101">
        <v>274</v>
      </c>
      <c r="B3088" s="101">
        <v>124</v>
      </c>
      <c r="C3088" s="101">
        <v>1</v>
      </c>
      <c r="D3088" s="101" t="s">
        <v>3174</v>
      </c>
      <c r="E3088" s="101" t="s">
        <v>4748</v>
      </c>
      <c r="F3088" s="101" t="s">
        <v>7528</v>
      </c>
      <c r="G3088" s="102" t="s">
        <v>7529</v>
      </c>
      <c r="H3088" s="103">
        <v>0</v>
      </c>
      <c r="I3088" s="103">
        <v>93000</v>
      </c>
      <c r="K3088" s="101" t="s">
        <v>751</v>
      </c>
      <c r="L3088" s="101" t="s">
        <v>599</v>
      </c>
      <c r="M3088" s="101" t="s">
        <v>586</v>
      </c>
      <c r="N3088" s="101" t="s">
        <v>730</v>
      </c>
      <c r="O3088" s="101" t="s">
        <v>1874</v>
      </c>
    </row>
    <row r="3089" spans="1:15" hidden="1">
      <c r="A3089" s="101">
        <v>274</v>
      </c>
      <c r="B3089" s="101">
        <v>125</v>
      </c>
      <c r="C3089" s="101">
        <v>1</v>
      </c>
      <c r="D3089" s="101" t="s">
        <v>3174</v>
      </c>
      <c r="E3089" s="101" t="s">
        <v>4748</v>
      </c>
      <c r="F3089" s="101" t="s">
        <v>7177</v>
      </c>
      <c r="G3089" s="102" t="s">
        <v>5756</v>
      </c>
      <c r="H3089" s="103">
        <v>0</v>
      </c>
      <c r="I3089" s="103">
        <v>8444</v>
      </c>
      <c r="K3089" s="101" t="s">
        <v>751</v>
      </c>
      <c r="L3089" s="101" t="s">
        <v>599</v>
      </c>
      <c r="M3089" s="101" t="s">
        <v>586</v>
      </c>
      <c r="N3089" s="101" t="s">
        <v>730</v>
      </c>
      <c r="O3089" s="101" t="s">
        <v>5433</v>
      </c>
    </row>
    <row r="3090" spans="1:15" hidden="1">
      <c r="A3090" s="101">
        <v>274</v>
      </c>
      <c r="B3090" s="101">
        <v>126</v>
      </c>
      <c r="C3090" s="101">
        <v>1</v>
      </c>
      <c r="D3090" s="101" t="s">
        <v>3174</v>
      </c>
      <c r="E3090" s="101" t="s">
        <v>4748</v>
      </c>
      <c r="F3090" s="101" t="s">
        <v>7177</v>
      </c>
      <c r="G3090" s="102" t="s">
        <v>3438</v>
      </c>
      <c r="H3090" s="103">
        <v>0</v>
      </c>
      <c r="I3090" s="103">
        <v>9300</v>
      </c>
      <c r="K3090" s="101" t="s">
        <v>751</v>
      </c>
      <c r="L3090" s="101" t="s">
        <v>599</v>
      </c>
      <c r="M3090" s="101" t="s">
        <v>586</v>
      </c>
      <c r="N3090" s="101" t="s">
        <v>730</v>
      </c>
      <c r="O3090" s="101" t="s">
        <v>5488</v>
      </c>
    </row>
    <row r="3091" spans="1:15" hidden="1">
      <c r="A3091" s="101">
        <v>274</v>
      </c>
      <c r="B3091" s="101">
        <v>127</v>
      </c>
      <c r="C3091" s="101">
        <v>1</v>
      </c>
      <c r="D3091" s="101" t="s">
        <v>3174</v>
      </c>
      <c r="E3091" s="101" t="s">
        <v>4748</v>
      </c>
      <c r="F3091" s="101" t="s">
        <v>7177</v>
      </c>
      <c r="G3091" s="102" t="s">
        <v>7374</v>
      </c>
      <c r="H3091" s="103">
        <v>0</v>
      </c>
      <c r="I3091" s="103">
        <v>17670</v>
      </c>
      <c r="K3091" s="101" t="s">
        <v>751</v>
      </c>
      <c r="L3091" s="101" t="s">
        <v>599</v>
      </c>
      <c r="M3091" s="101" t="s">
        <v>586</v>
      </c>
      <c r="N3091" s="101" t="s">
        <v>730</v>
      </c>
      <c r="O3091" s="101" t="s">
        <v>5633</v>
      </c>
    </row>
    <row r="3092" spans="1:15" hidden="1">
      <c r="A3092" s="101">
        <v>274</v>
      </c>
      <c r="B3092" s="101">
        <v>128</v>
      </c>
      <c r="C3092" s="101">
        <v>1</v>
      </c>
      <c r="D3092" s="101" t="s">
        <v>3174</v>
      </c>
      <c r="E3092" s="101" t="s">
        <v>4748</v>
      </c>
      <c r="F3092" s="101" t="s">
        <v>7177</v>
      </c>
      <c r="G3092" s="102" t="s">
        <v>4209</v>
      </c>
      <c r="H3092" s="103">
        <v>0</v>
      </c>
      <c r="I3092" s="103">
        <v>13950</v>
      </c>
      <c r="K3092" s="101" t="s">
        <v>751</v>
      </c>
      <c r="L3092" s="101" t="s">
        <v>599</v>
      </c>
      <c r="M3092" s="101" t="s">
        <v>586</v>
      </c>
      <c r="N3092" s="101" t="s">
        <v>730</v>
      </c>
      <c r="O3092" s="101" t="s">
        <v>5577</v>
      </c>
    </row>
    <row r="3093" spans="1:15" hidden="1">
      <c r="A3093" s="101">
        <v>274</v>
      </c>
      <c r="B3093" s="101">
        <v>129</v>
      </c>
      <c r="C3093" s="101">
        <v>1</v>
      </c>
      <c r="D3093" s="101" t="s">
        <v>3174</v>
      </c>
      <c r="E3093" s="101" t="s">
        <v>4748</v>
      </c>
      <c r="F3093" s="101" t="s">
        <v>3833</v>
      </c>
      <c r="G3093" s="102" t="s">
        <v>4160</v>
      </c>
      <c r="H3093" s="103">
        <v>0</v>
      </c>
      <c r="I3093" s="103">
        <v>8742</v>
      </c>
      <c r="K3093" s="101" t="s">
        <v>751</v>
      </c>
      <c r="L3093" s="101" t="s">
        <v>599</v>
      </c>
      <c r="M3093" s="101" t="s">
        <v>586</v>
      </c>
      <c r="N3093" s="101" t="s">
        <v>730</v>
      </c>
      <c r="O3093" s="101" t="s">
        <v>1057</v>
      </c>
    </row>
    <row r="3094" spans="1:15" hidden="1">
      <c r="A3094" s="101">
        <v>274</v>
      </c>
      <c r="B3094" s="101">
        <v>130</v>
      </c>
      <c r="C3094" s="101">
        <v>1</v>
      </c>
      <c r="D3094" s="101" t="s">
        <v>3174</v>
      </c>
      <c r="E3094" s="101" t="s">
        <v>4748</v>
      </c>
      <c r="F3094" s="101" t="s">
        <v>3833</v>
      </c>
      <c r="G3094" s="102" t="s">
        <v>7530</v>
      </c>
      <c r="H3094" s="103">
        <v>0</v>
      </c>
      <c r="I3094" s="103">
        <v>5487</v>
      </c>
      <c r="K3094" s="101" t="s">
        <v>751</v>
      </c>
      <c r="L3094" s="101" t="s">
        <v>599</v>
      </c>
      <c r="M3094" s="101" t="s">
        <v>586</v>
      </c>
      <c r="N3094" s="101" t="s">
        <v>730</v>
      </c>
      <c r="O3094" s="101" t="s">
        <v>2341</v>
      </c>
    </row>
    <row r="3095" spans="1:15" hidden="1">
      <c r="A3095" s="101">
        <v>274</v>
      </c>
      <c r="B3095" s="101">
        <v>131</v>
      </c>
      <c r="C3095" s="101">
        <v>1</v>
      </c>
      <c r="D3095" s="101" t="s">
        <v>3174</v>
      </c>
      <c r="E3095" s="101" t="s">
        <v>4748</v>
      </c>
      <c r="F3095" s="101" t="s">
        <v>3833</v>
      </c>
      <c r="G3095" s="102" t="s">
        <v>2118</v>
      </c>
      <c r="H3095" s="103">
        <v>0</v>
      </c>
      <c r="I3095" s="103">
        <v>5161</v>
      </c>
      <c r="K3095" s="101" t="s">
        <v>751</v>
      </c>
      <c r="L3095" s="101" t="s">
        <v>599</v>
      </c>
      <c r="M3095" s="101" t="s">
        <v>586</v>
      </c>
      <c r="N3095" s="101" t="s">
        <v>730</v>
      </c>
      <c r="O3095" s="101" t="s">
        <v>7532</v>
      </c>
    </row>
    <row r="3096" spans="1:15" hidden="1">
      <c r="A3096" s="101">
        <v>274</v>
      </c>
      <c r="B3096" s="101">
        <v>132</v>
      </c>
      <c r="C3096" s="101">
        <v>1</v>
      </c>
      <c r="D3096" s="101" t="s">
        <v>3174</v>
      </c>
      <c r="E3096" s="101" t="s">
        <v>4748</v>
      </c>
      <c r="F3096" s="101" t="s">
        <v>7533</v>
      </c>
      <c r="G3096" s="102" t="s">
        <v>7534</v>
      </c>
      <c r="H3096" s="103">
        <v>0</v>
      </c>
      <c r="I3096" s="103">
        <v>31620</v>
      </c>
      <c r="K3096" s="101" t="s">
        <v>751</v>
      </c>
      <c r="L3096" s="101" t="s">
        <v>599</v>
      </c>
      <c r="M3096" s="101" t="s">
        <v>586</v>
      </c>
      <c r="N3096" s="101" t="s">
        <v>730</v>
      </c>
      <c r="O3096" s="101" t="s">
        <v>534</v>
      </c>
    </row>
    <row r="3097" spans="1:15" hidden="1">
      <c r="A3097" s="101">
        <v>274</v>
      </c>
      <c r="B3097" s="101">
        <v>133</v>
      </c>
      <c r="C3097" s="101">
        <v>1</v>
      </c>
      <c r="D3097" s="101" t="s">
        <v>3174</v>
      </c>
      <c r="E3097" s="101" t="s">
        <v>4748</v>
      </c>
      <c r="F3097" s="101" t="s">
        <v>7533</v>
      </c>
      <c r="G3097" s="102" t="s">
        <v>7535</v>
      </c>
      <c r="H3097" s="103">
        <v>0</v>
      </c>
      <c r="I3097" s="103">
        <v>33480</v>
      </c>
      <c r="K3097" s="101" t="s">
        <v>751</v>
      </c>
      <c r="L3097" s="101" t="s">
        <v>599</v>
      </c>
      <c r="M3097" s="101" t="s">
        <v>586</v>
      </c>
      <c r="N3097" s="101" t="s">
        <v>730</v>
      </c>
      <c r="O3097" s="101" t="s">
        <v>5557</v>
      </c>
    </row>
    <row r="3098" spans="1:15" hidden="1">
      <c r="A3098" s="101">
        <v>274</v>
      </c>
      <c r="B3098" s="101">
        <v>134</v>
      </c>
      <c r="C3098" s="101">
        <v>1</v>
      </c>
      <c r="D3098" s="101" t="s">
        <v>3174</v>
      </c>
      <c r="E3098" s="101" t="s">
        <v>539</v>
      </c>
      <c r="F3098" s="101" t="s">
        <v>1694</v>
      </c>
      <c r="G3098" s="102" t="s">
        <v>5887</v>
      </c>
      <c r="H3098" s="103">
        <v>0</v>
      </c>
      <c r="I3098" s="103">
        <v>10230</v>
      </c>
      <c r="K3098" s="101" t="s">
        <v>751</v>
      </c>
      <c r="L3098" s="101" t="s">
        <v>599</v>
      </c>
      <c r="M3098" s="101" t="s">
        <v>586</v>
      </c>
      <c r="N3098" s="101" t="s">
        <v>730</v>
      </c>
      <c r="O3098" s="101" t="s">
        <v>4011</v>
      </c>
    </row>
    <row r="3099" spans="1:15" hidden="1">
      <c r="A3099" s="101">
        <v>274</v>
      </c>
      <c r="B3099" s="101">
        <v>135</v>
      </c>
      <c r="C3099" s="101">
        <v>1</v>
      </c>
      <c r="D3099" s="101" t="s">
        <v>3174</v>
      </c>
      <c r="E3099" s="101" t="s">
        <v>539</v>
      </c>
      <c r="F3099" s="101" t="s">
        <v>1694</v>
      </c>
      <c r="G3099" s="102" t="s">
        <v>7500</v>
      </c>
      <c r="H3099" s="103">
        <v>0</v>
      </c>
      <c r="I3099" s="103">
        <v>28830</v>
      </c>
      <c r="K3099" s="101" t="s">
        <v>751</v>
      </c>
      <c r="L3099" s="101" t="s">
        <v>599</v>
      </c>
      <c r="M3099" s="101" t="s">
        <v>586</v>
      </c>
      <c r="N3099" s="101" t="s">
        <v>730</v>
      </c>
      <c r="O3099" s="101" t="s">
        <v>4853</v>
      </c>
    </row>
    <row r="3100" spans="1:15" hidden="1">
      <c r="A3100" s="101">
        <v>274</v>
      </c>
      <c r="B3100" s="101">
        <v>136</v>
      </c>
      <c r="C3100" s="101">
        <v>1</v>
      </c>
      <c r="D3100" s="101" t="s">
        <v>3174</v>
      </c>
      <c r="E3100" s="101" t="s">
        <v>539</v>
      </c>
      <c r="F3100" s="101" t="s">
        <v>2769</v>
      </c>
      <c r="G3100" s="102" t="s">
        <v>7537</v>
      </c>
      <c r="H3100" s="103">
        <v>0</v>
      </c>
      <c r="I3100" s="103">
        <v>63240</v>
      </c>
      <c r="K3100" s="101" t="s">
        <v>751</v>
      </c>
      <c r="L3100" s="101" t="s">
        <v>599</v>
      </c>
      <c r="M3100" s="101" t="s">
        <v>586</v>
      </c>
      <c r="N3100" s="101" t="s">
        <v>730</v>
      </c>
      <c r="O3100" s="101" t="s">
        <v>4396</v>
      </c>
    </row>
    <row r="3101" spans="1:15" hidden="1">
      <c r="A3101" s="101">
        <v>274</v>
      </c>
      <c r="B3101" s="101">
        <v>137</v>
      </c>
      <c r="C3101" s="101">
        <v>1</v>
      </c>
      <c r="D3101" s="101" t="s">
        <v>3174</v>
      </c>
      <c r="E3101" s="101" t="s">
        <v>3683</v>
      </c>
      <c r="F3101" s="101" t="s">
        <v>2620</v>
      </c>
      <c r="G3101" s="102" t="s">
        <v>4036</v>
      </c>
      <c r="H3101" s="103">
        <v>0</v>
      </c>
      <c r="I3101" s="103">
        <v>9095</v>
      </c>
      <c r="K3101" s="101" t="s">
        <v>751</v>
      </c>
      <c r="L3101" s="101" t="s">
        <v>599</v>
      </c>
      <c r="M3101" s="101" t="s">
        <v>586</v>
      </c>
      <c r="N3101" s="101" t="s">
        <v>730</v>
      </c>
      <c r="O3101" s="101" t="s">
        <v>7538</v>
      </c>
    </row>
    <row r="3102" spans="1:15" hidden="1">
      <c r="A3102" s="101">
        <v>274</v>
      </c>
      <c r="B3102" s="101">
        <v>138</v>
      </c>
      <c r="C3102" s="101">
        <v>1</v>
      </c>
      <c r="D3102" s="101" t="s">
        <v>3174</v>
      </c>
      <c r="E3102" s="101" t="s">
        <v>3683</v>
      </c>
      <c r="F3102" s="101" t="s">
        <v>2620</v>
      </c>
      <c r="G3102" s="102" t="s">
        <v>6905</v>
      </c>
      <c r="H3102" s="103">
        <v>0</v>
      </c>
      <c r="I3102" s="103">
        <v>2371</v>
      </c>
      <c r="K3102" s="101" t="s">
        <v>751</v>
      </c>
      <c r="L3102" s="101" t="s">
        <v>599</v>
      </c>
      <c r="M3102" s="101" t="s">
        <v>586</v>
      </c>
      <c r="N3102" s="101" t="s">
        <v>730</v>
      </c>
      <c r="O3102" s="101" t="s">
        <v>5492</v>
      </c>
    </row>
    <row r="3103" spans="1:15" hidden="1">
      <c r="A3103" s="101">
        <v>274</v>
      </c>
      <c r="B3103" s="101">
        <v>139</v>
      </c>
      <c r="C3103" s="101">
        <v>1</v>
      </c>
      <c r="D3103" s="101" t="s">
        <v>3174</v>
      </c>
      <c r="E3103" s="101" t="s">
        <v>3683</v>
      </c>
      <c r="F3103" s="101" t="s">
        <v>2620</v>
      </c>
      <c r="G3103" s="102" t="s">
        <v>4900</v>
      </c>
      <c r="H3103" s="103">
        <v>0</v>
      </c>
      <c r="I3103" s="103">
        <v>6165</v>
      </c>
      <c r="K3103" s="101" t="s">
        <v>751</v>
      </c>
      <c r="L3103" s="101" t="s">
        <v>599</v>
      </c>
      <c r="M3103" s="101" t="s">
        <v>586</v>
      </c>
      <c r="N3103" s="101" t="s">
        <v>730</v>
      </c>
      <c r="O3103" s="101" t="s">
        <v>7540</v>
      </c>
    </row>
    <row r="3104" spans="1:15" hidden="1">
      <c r="A3104" s="101">
        <v>274</v>
      </c>
      <c r="B3104" s="101">
        <v>140</v>
      </c>
      <c r="C3104" s="101">
        <v>1</v>
      </c>
      <c r="D3104" s="101" t="s">
        <v>3174</v>
      </c>
      <c r="E3104" s="101" t="s">
        <v>4767</v>
      </c>
      <c r="F3104" s="101" t="s">
        <v>7281</v>
      </c>
      <c r="G3104" s="102" t="s">
        <v>3608</v>
      </c>
      <c r="H3104" s="103">
        <v>0</v>
      </c>
      <c r="I3104" s="103">
        <v>2473</v>
      </c>
      <c r="K3104" s="101" t="s">
        <v>751</v>
      </c>
      <c r="L3104" s="101" t="s">
        <v>599</v>
      </c>
      <c r="M3104" s="101" t="s">
        <v>586</v>
      </c>
      <c r="N3104" s="101" t="s">
        <v>730</v>
      </c>
      <c r="O3104" s="101" t="s">
        <v>1983</v>
      </c>
    </row>
    <row r="3105" spans="1:15" hidden="1">
      <c r="A3105" s="101">
        <v>274</v>
      </c>
      <c r="B3105" s="101">
        <v>141</v>
      </c>
      <c r="C3105" s="101">
        <v>1</v>
      </c>
      <c r="D3105" s="101" t="s">
        <v>3174</v>
      </c>
      <c r="E3105" s="101" t="s">
        <v>4767</v>
      </c>
      <c r="F3105" s="101" t="s">
        <v>7541</v>
      </c>
      <c r="G3105" s="102" t="s">
        <v>7542</v>
      </c>
      <c r="H3105" s="103">
        <v>0</v>
      </c>
      <c r="I3105" s="103">
        <v>29760</v>
      </c>
      <c r="K3105" s="101" t="s">
        <v>751</v>
      </c>
      <c r="L3105" s="101" t="s">
        <v>599</v>
      </c>
      <c r="M3105" s="101" t="s">
        <v>586</v>
      </c>
      <c r="N3105" s="101" t="s">
        <v>730</v>
      </c>
      <c r="O3105" s="101" t="s">
        <v>5740</v>
      </c>
    </row>
    <row r="3106" spans="1:15" hidden="1">
      <c r="A3106" s="101">
        <v>274</v>
      </c>
      <c r="B3106" s="101">
        <v>142</v>
      </c>
      <c r="C3106" s="101">
        <v>1</v>
      </c>
      <c r="D3106" s="101" t="s">
        <v>3174</v>
      </c>
      <c r="E3106" s="101" t="s">
        <v>4767</v>
      </c>
      <c r="F3106" s="101" t="s">
        <v>2097</v>
      </c>
      <c r="G3106" s="102" t="s">
        <v>7443</v>
      </c>
      <c r="H3106" s="103">
        <v>0</v>
      </c>
      <c r="I3106" s="103">
        <v>750510</v>
      </c>
      <c r="K3106" s="101" t="s">
        <v>751</v>
      </c>
      <c r="L3106" s="101" t="s">
        <v>599</v>
      </c>
      <c r="M3106" s="101" t="s">
        <v>586</v>
      </c>
      <c r="N3106" s="101" t="s">
        <v>730</v>
      </c>
      <c r="O3106" s="101" t="s">
        <v>7544</v>
      </c>
    </row>
    <row r="3107" spans="1:15" hidden="1">
      <c r="A3107" s="101">
        <v>274</v>
      </c>
      <c r="B3107" s="101">
        <v>143</v>
      </c>
      <c r="C3107" s="101">
        <v>1</v>
      </c>
      <c r="D3107" s="101" t="s">
        <v>3174</v>
      </c>
      <c r="E3107" s="101" t="s">
        <v>4767</v>
      </c>
      <c r="F3107" s="101" t="s">
        <v>2097</v>
      </c>
      <c r="G3107" s="102" t="s">
        <v>7545</v>
      </c>
      <c r="H3107" s="103">
        <v>0</v>
      </c>
      <c r="I3107" s="103">
        <v>177630</v>
      </c>
      <c r="K3107" s="101" t="s">
        <v>751</v>
      </c>
      <c r="L3107" s="101" t="s">
        <v>599</v>
      </c>
      <c r="M3107" s="101" t="s">
        <v>586</v>
      </c>
      <c r="N3107" s="101" t="s">
        <v>730</v>
      </c>
      <c r="O3107" s="101" t="s">
        <v>5493</v>
      </c>
    </row>
    <row r="3108" spans="1:15" hidden="1">
      <c r="A3108" s="101">
        <v>274</v>
      </c>
      <c r="B3108" s="101">
        <v>144</v>
      </c>
      <c r="C3108" s="101">
        <v>1</v>
      </c>
      <c r="D3108" s="101" t="s">
        <v>3174</v>
      </c>
      <c r="E3108" s="101" t="s">
        <v>4767</v>
      </c>
      <c r="F3108" s="101" t="s">
        <v>2097</v>
      </c>
      <c r="G3108" s="102" t="s">
        <v>4062</v>
      </c>
      <c r="H3108" s="103">
        <v>0</v>
      </c>
      <c r="I3108" s="103">
        <v>159030</v>
      </c>
      <c r="K3108" s="101" t="s">
        <v>751</v>
      </c>
      <c r="L3108" s="101" t="s">
        <v>599</v>
      </c>
      <c r="M3108" s="101" t="s">
        <v>586</v>
      </c>
      <c r="N3108" s="101" t="s">
        <v>730</v>
      </c>
      <c r="O3108" s="101" t="s">
        <v>3909</v>
      </c>
    </row>
    <row r="3109" spans="1:15" hidden="1">
      <c r="A3109" s="101">
        <v>274</v>
      </c>
      <c r="B3109" s="101">
        <v>145</v>
      </c>
      <c r="C3109" s="101">
        <v>1</v>
      </c>
      <c r="D3109" s="101" t="s">
        <v>3174</v>
      </c>
      <c r="E3109" s="101" t="s">
        <v>4767</v>
      </c>
      <c r="F3109" s="101" t="s">
        <v>2097</v>
      </c>
      <c r="G3109" s="102" t="s">
        <v>3902</v>
      </c>
      <c r="H3109" s="103">
        <v>0</v>
      </c>
      <c r="I3109" s="103">
        <v>174840</v>
      </c>
      <c r="K3109" s="101" t="s">
        <v>751</v>
      </c>
      <c r="L3109" s="101" t="s">
        <v>599</v>
      </c>
      <c r="M3109" s="101" t="s">
        <v>586</v>
      </c>
      <c r="N3109" s="101" t="s">
        <v>730</v>
      </c>
      <c r="O3109" s="101" t="s">
        <v>7547</v>
      </c>
    </row>
    <row r="3110" spans="1:15" hidden="1">
      <c r="A3110" s="101">
        <v>274</v>
      </c>
      <c r="B3110" s="101">
        <v>146</v>
      </c>
      <c r="C3110" s="101">
        <v>1</v>
      </c>
      <c r="D3110" s="101" t="s">
        <v>3174</v>
      </c>
      <c r="E3110" s="101" t="s">
        <v>4767</v>
      </c>
      <c r="F3110" s="101" t="s">
        <v>2097</v>
      </c>
      <c r="G3110" s="102" t="s">
        <v>7549</v>
      </c>
      <c r="H3110" s="103">
        <v>0</v>
      </c>
      <c r="I3110" s="103">
        <v>451050</v>
      </c>
      <c r="K3110" s="101" t="s">
        <v>751</v>
      </c>
      <c r="L3110" s="101" t="s">
        <v>599</v>
      </c>
      <c r="M3110" s="101" t="s">
        <v>586</v>
      </c>
      <c r="N3110" s="101" t="s">
        <v>730</v>
      </c>
      <c r="O3110" s="101" t="s">
        <v>7550</v>
      </c>
    </row>
    <row r="3111" spans="1:15" hidden="1">
      <c r="A3111" s="101">
        <v>274</v>
      </c>
      <c r="B3111" s="101">
        <v>147</v>
      </c>
      <c r="C3111" s="101">
        <v>1</v>
      </c>
      <c r="D3111" s="101" t="s">
        <v>3174</v>
      </c>
      <c r="E3111" s="101" t="s">
        <v>4767</v>
      </c>
      <c r="F3111" s="101" t="s">
        <v>5424</v>
      </c>
      <c r="G3111" s="102" t="s">
        <v>2491</v>
      </c>
      <c r="H3111" s="103">
        <v>0</v>
      </c>
      <c r="I3111" s="103">
        <v>2404980</v>
      </c>
      <c r="K3111" s="101" t="s">
        <v>751</v>
      </c>
      <c r="L3111" s="101" t="s">
        <v>599</v>
      </c>
      <c r="M3111" s="101" t="s">
        <v>586</v>
      </c>
      <c r="N3111" s="101" t="s">
        <v>730</v>
      </c>
      <c r="O3111" s="101" t="s">
        <v>7551</v>
      </c>
    </row>
    <row r="3112" spans="1:15" hidden="1">
      <c r="A3112" s="101">
        <v>274</v>
      </c>
      <c r="B3112" s="101">
        <v>148</v>
      </c>
      <c r="C3112" s="101">
        <v>1</v>
      </c>
      <c r="D3112" s="101" t="s">
        <v>3174</v>
      </c>
      <c r="E3112" s="101" t="s">
        <v>4767</v>
      </c>
      <c r="F3112" s="101" t="s">
        <v>5424</v>
      </c>
      <c r="G3112" s="102" t="s">
        <v>2550</v>
      </c>
      <c r="H3112" s="103">
        <v>0</v>
      </c>
      <c r="I3112" s="103">
        <v>1271310</v>
      </c>
      <c r="K3112" s="101" t="s">
        <v>751</v>
      </c>
      <c r="L3112" s="101" t="s">
        <v>599</v>
      </c>
      <c r="M3112" s="101" t="s">
        <v>586</v>
      </c>
      <c r="N3112" s="101" t="s">
        <v>730</v>
      </c>
      <c r="O3112" s="101" t="s">
        <v>7552</v>
      </c>
    </row>
    <row r="3113" spans="1:15" hidden="1">
      <c r="A3113" s="101">
        <v>274</v>
      </c>
      <c r="B3113" s="101">
        <v>149</v>
      </c>
      <c r="C3113" s="101">
        <v>1</v>
      </c>
      <c r="D3113" s="101" t="s">
        <v>3174</v>
      </c>
      <c r="E3113" s="101" t="s">
        <v>4767</v>
      </c>
      <c r="F3113" s="101" t="s">
        <v>5424</v>
      </c>
      <c r="G3113" s="102" t="s">
        <v>1039</v>
      </c>
      <c r="H3113" s="103">
        <v>0</v>
      </c>
      <c r="I3113" s="103">
        <v>1224810</v>
      </c>
      <c r="K3113" s="101" t="s">
        <v>751</v>
      </c>
      <c r="L3113" s="101" t="s">
        <v>599</v>
      </c>
      <c r="M3113" s="101" t="s">
        <v>586</v>
      </c>
      <c r="N3113" s="101" t="s">
        <v>730</v>
      </c>
      <c r="O3113" s="101" t="s">
        <v>7553</v>
      </c>
    </row>
    <row r="3114" spans="1:15" hidden="1">
      <c r="A3114" s="101">
        <v>274</v>
      </c>
      <c r="B3114" s="101">
        <v>150</v>
      </c>
      <c r="C3114" s="101">
        <v>1</v>
      </c>
      <c r="D3114" s="101" t="s">
        <v>3174</v>
      </c>
      <c r="E3114" s="101" t="s">
        <v>4767</v>
      </c>
      <c r="F3114" s="101" t="s">
        <v>5239</v>
      </c>
      <c r="G3114" s="102" t="s">
        <v>7554</v>
      </c>
      <c r="H3114" s="103">
        <v>0</v>
      </c>
      <c r="I3114" s="103">
        <v>66030</v>
      </c>
      <c r="K3114" s="101" t="s">
        <v>751</v>
      </c>
      <c r="L3114" s="101" t="s">
        <v>599</v>
      </c>
      <c r="M3114" s="101" t="s">
        <v>586</v>
      </c>
      <c r="N3114" s="101" t="s">
        <v>730</v>
      </c>
      <c r="O3114" s="101" t="s">
        <v>518</v>
      </c>
    </row>
    <row r="3115" spans="1:15" hidden="1">
      <c r="A3115" s="101">
        <v>274</v>
      </c>
      <c r="B3115" s="101">
        <v>151</v>
      </c>
      <c r="C3115" s="101">
        <v>1</v>
      </c>
      <c r="D3115" s="101" t="s">
        <v>3174</v>
      </c>
      <c r="E3115" s="101" t="s">
        <v>4767</v>
      </c>
      <c r="F3115" s="101" t="s">
        <v>5239</v>
      </c>
      <c r="G3115" s="102" t="s">
        <v>6345</v>
      </c>
      <c r="H3115" s="103">
        <v>0</v>
      </c>
      <c r="I3115" s="103">
        <v>860250</v>
      </c>
      <c r="K3115" s="101" t="s">
        <v>751</v>
      </c>
      <c r="L3115" s="101" t="s">
        <v>599</v>
      </c>
      <c r="M3115" s="101" t="s">
        <v>586</v>
      </c>
      <c r="N3115" s="101" t="s">
        <v>730</v>
      </c>
      <c r="O3115" s="101" t="s">
        <v>7555</v>
      </c>
    </row>
    <row r="3116" spans="1:15" hidden="1">
      <c r="A3116" s="101">
        <v>274</v>
      </c>
      <c r="B3116" s="101">
        <v>152</v>
      </c>
      <c r="C3116" s="101">
        <v>1</v>
      </c>
      <c r="D3116" s="101" t="s">
        <v>3174</v>
      </c>
      <c r="E3116" s="101" t="s">
        <v>4767</v>
      </c>
      <c r="F3116" s="101" t="s">
        <v>5239</v>
      </c>
      <c r="G3116" s="102" t="s">
        <v>7557</v>
      </c>
      <c r="H3116" s="103">
        <v>0</v>
      </c>
      <c r="I3116" s="103">
        <v>543120</v>
      </c>
      <c r="K3116" s="101" t="s">
        <v>751</v>
      </c>
      <c r="L3116" s="101" t="s">
        <v>599</v>
      </c>
      <c r="M3116" s="101" t="s">
        <v>586</v>
      </c>
      <c r="N3116" s="101" t="s">
        <v>730</v>
      </c>
      <c r="O3116" s="101" t="s">
        <v>2715</v>
      </c>
    </row>
    <row r="3117" spans="1:15" hidden="1">
      <c r="A3117" s="101">
        <v>274</v>
      </c>
      <c r="B3117" s="101">
        <v>153</v>
      </c>
      <c r="C3117" s="101">
        <v>1</v>
      </c>
      <c r="D3117" s="101" t="s">
        <v>3174</v>
      </c>
      <c r="E3117" s="101" t="s">
        <v>4767</v>
      </c>
      <c r="F3117" s="101" t="s">
        <v>5239</v>
      </c>
      <c r="G3117" s="102" t="s">
        <v>7559</v>
      </c>
      <c r="H3117" s="103">
        <v>0</v>
      </c>
      <c r="I3117" s="103">
        <v>1646100</v>
      </c>
      <c r="K3117" s="101" t="s">
        <v>751</v>
      </c>
      <c r="L3117" s="101" t="s">
        <v>599</v>
      </c>
      <c r="M3117" s="101" t="s">
        <v>586</v>
      </c>
      <c r="N3117" s="101" t="s">
        <v>730</v>
      </c>
      <c r="O3117" s="101" t="s">
        <v>7560</v>
      </c>
    </row>
    <row r="3118" spans="1:15" hidden="1">
      <c r="A3118" s="101">
        <v>274</v>
      </c>
      <c r="B3118" s="101">
        <v>154</v>
      </c>
      <c r="C3118" s="101">
        <v>1</v>
      </c>
      <c r="D3118" s="101" t="s">
        <v>3174</v>
      </c>
      <c r="E3118" s="101" t="s">
        <v>4767</v>
      </c>
      <c r="F3118" s="101" t="s">
        <v>5239</v>
      </c>
      <c r="G3118" s="102" t="s">
        <v>1256</v>
      </c>
      <c r="H3118" s="103">
        <v>0</v>
      </c>
      <c r="I3118" s="103">
        <v>226920</v>
      </c>
      <c r="K3118" s="101" t="s">
        <v>751</v>
      </c>
      <c r="L3118" s="101" t="s">
        <v>599</v>
      </c>
      <c r="M3118" s="101" t="s">
        <v>586</v>
      </c>
      <c r="N3118" s="101" t="s">
        <v>730</v>
      </c>
      <c r="O3118" s="101" t="s">
        <v>1498</v>
      </c>
    </row>
    <row r="3119" spans="1:15" hidden="1">
      <c r="A3119" s="101">
        <v>274</v>
      </c>
      <c r="B3119" s="101">
        <v>155</v>
      </c>
      <c r="C3119" s="101">
        <v>1</v>
      </c>
      <c r="D3119" s="101" t="s">
        <v>3174</v>
      </c>
      <c r="E3119" s="101" t="s">
        <v>4767</v>
      </c>
      <c r="F3119" s="101" t="s">
        <v>5250</v>
      </c>
      <c r="G3119" s="102" t="s">
        <v>7561</v>
      </c>
      <c r="H3119" s="103">
        <v>0</v>
      </c>
      <c r="I3119" s="103">
        <v>132990</v>
      </c>
      <c r="K3119" s="101" t="s">
        <v>751</v>
      </c>
      <c r="L3119" s="101" t="s">
        <v>599</v>
      </c>
      <c r="M3119" s="101" t="s">
        <v>586</v>
      </c>
      <c r="N3119" s="101" t="s">
        <v>730</v>
      </c>
      <c r="O3119" s="101" t="s">
        <v>932</v>
      </c>
    </row>
    <row r="3120" spans="1:15" hidden="1">
      <c r="A3120" s="101">
        <v>274</v>
      </c>
      <c r="B3120" s="101">
        <v>156</v>
      </c>
      <c r="C3120" s="101">
        <v>1</v>
      </c>
      <c r="D3120" s="101" t="s">
        <v>3174</v>
      </c>
      <c r="E3120" s="101" t="s">
        <v>4767</v>
      </c>
      <c r="F3120" s="101" t="s">
        <v>5250</v>
      </c>
      <c r="G3120" s="102" t="s">
        <v>7562</v>
      </c>
      <c r="H3120" s="103">
        <v>0</v>
      </c>
      <c r="I3120" s="103">
        <v>275280</v>
      </c>
      <c r="K3120" s="101" t="s">
        <v>751</v>
      </c>
      <c r="L3120" s="101" t="s">
        <v>599</v>
      </c>
      <c r="M3120" s="101" t="s">
        <v>586</v>
      </c>
      <c r="N3120" s="101" t="s">
        <v>730</v>
      </c>
      <c r="O3120" s="101" t="s">
        <v>7563</v>
      </c>
    </row>
    <row r="3121" spans="1:15" hidden="1">
      <c r="A3121" s="101">
        <v>274</v>
      </c>
      <c r="B3121" s="101">
        <v>157</v>
      </c>
      <c r="C3121" s="101">
        <v>1</v>
      </c>
      <c r="D3121" s="101" t="s">
        <v>3174</v>
      </c>
      <c r="E3121" s="101" t="s">
        <v>4767</v>
      </c>
      <c r="F3121" s="101" t="s">
        <v>5250</v>
      </c>
      <c r="G3121" s="102" t="s">
        <v>7564</v>
      </c>
      <c r="H3121" s="103">
        <v>0</v>
      </c>
      <c r="I3121" s="103">
        <v>238080</v>
      </c>
      <c r="K3121" s="101" t="s">
        <v>751</v>
      </c>
      <c r="L3121" s="101" t="s">
        <v>599</v>
      </c>
      <c r="M3121" s="101" t="s">
        <v>586</v>
      </c>
      <c r="N3121" s="101" t="s">
        <v>730</v>
      </c>
      <c r="O3121" s="101" t="s">
        <v>2268</v>
      </c>
    </row>
    <row r="3122" spans="1:15" hidden="1">
      <c r="A3122" s="101">
        <v>274</v>
      </c>
      <c r="B3122" s="101">
        <v>158</v>
      </c>
      <c r="C3122" s="101">
        <v>1</v>
      </c>
      <c r="D3122" s="101" t="s">
        <v>3174</v>
      </c>
      <c r="E3122" s="101" t="s">
        <v>4767</v>
      </c>
      <c r="F3122" s="101" t="s">
        <v>5250</v>
      </c>
      <c r="G3122" s="102" t="s">
        <v>7567</v>
      </c>
      <c r="H3122" s="103">
        <v>0</v>
      </c>
      <c r="I3122" s="103">
        <v>317130</v>
      </c>
      <c r="K3122" s="101" t="s">
        <v>751</v>
      </c>
      <c r="L3122" s="101" t="s">
        <v>599</v>
      </c>
      <c r="M3122" s="101" t="s">
        <v>586</v>
      </c>
      <c r="N3122" s="101" t="s">
        <v>730</v>
      </c>
      <c r="O3122" s="101" t="s">
        <v>3324</v>
      </c>
    </row>
    <row r="3123" spans="1:15" hidden="1">
      <c r="A3123" s="101">
        <v>274</v>
      </c>
      <c r="B3123" s="101">
        <v>159</v>
      </c>
      <c r="C3123" s="101">
        <v>1</v>
      </c>
      <c r="D3123" s="101" t="s">
        <v>3174</v>
      </c>
      <c r="E3123" s="101" t="s">
        <v>4767</v>
      </c>
      <c r="F3123" s="101" t="s">
        <v>5250</v>
      </c>
      <c r="G3123" s="102" t="s">
        <v>7569</v>
      </c>
      <c r="H3123" s="103">
        <v>0</v>
      </c>
      <c r="I3123" s="103">
        <v>846300</v>
      </c>
      <c r="K3123" s="101" t="s">
        <v>751</v>
      </c>
      <c r="L3123" s="101" t="s">
        <v>599</v>
      </c>
      <c r="M3123" s="101" t="s">
        <v>586</v>
      </c>
      <c r="N3123" s="101" t="s">
        <v>730</v>
      </c>
      <c r="O3123" s="101" t="s">
        <v>2794</v>
      </c>
    </row>
    <row r="3124" spans="1:15" hidden="1">
      <c r="A3124" s="101">
        <v>274</v>
      </c>
      <c r="B3124" s="101">
        <v>160</v>
      </c>
      <c r="C3124" s="101">
        <v>1</v>
      </c>
      <c r="D3124" s="101" t="s">
        <v>3174</v>
      </c>
      <c r="E3124" s="101" t="s">
        <v>4767</v>
      </c>
      <c r="F3124" s="101" t="s">
        <v>5250</v>
      </c>
      <c r="G3124" s="102" t="s">
        <v>6363</v>
      </c>
      <c r="H3124" s="103">
        <v>0</v>
      </c>
      <c r="I3124" s="103">
        <v>76260</v>
      </c>
      <c r="K3124" s="101" t="s">
        <v>751</v>
      </c>
      <c r="L3124" s="101" t="s">
        <v>599</v>
      </c>
      <c r="M3124" s="101" t="s">
        <v>586</v>
      </c>
      <c r="N3124" s="101" t="s">
        <v>730</v>
      </c>
      <c r="O3124" s="101" t="s">
        <v>5656</v>
      </c>
    </row>
    <row r="3125" spans="1:15" hidden="1">
      <c r="A3125" s="101">
        <v>274</v>
      </c>
      <c r="B3125" s="101">
        <v>161</v>
      </c>
      <c r="C3125" s="101">
        <v>1</v>
      </c>
      <c r="D3125" s="101" t="s">
        <v>3174</v>
      </c>
      <c r="E3125" s="101" t="s">
        <v>4767</v>
      </c>
      <c r="F3125" s="101" t="s">
        <v>5931</v>
      </c>
      <c r="G3125" s="102" t="s">
        <v>7570</v>
      </c>
      <c r="H3125" s="103">
        <v>0</v>
      </c>
      <c r="I3125" s="103">
        <v>358980</v>
      </c>
      <c r="K3125" s="101" t="s">
        <v>751</v>
      </c>
      <c r="L3125" s="101" t="s">
        <v>599</v>
      </c>
      <c r="M3125" s="101" t="s">
        <v>586</v>
      </c>
      <c r="N3125" s="101" t="s">
        <v>730</v>
      </c>
      <c r="O3125" s="101" t="s">
        <v>1844</v>
      </c>
    </row>
    <row r="3126" spans="1:15" hidden="1">
      <c r="A3126" s="101">
        <v>274</v>
      </c>
      <c r="B3126" s="101">
        <v>162</v>
      </c>
      <c r="C3126" s="101">
        <v>1</v>
      </c>
      <c r="D3126" s="101" t="s">
        <v>3174</v>
      </c>
      <c r="E3126" s="101" t="s">
        <v>4767</v>
      </c>
      <c r="F3126" s="101" t="s">
        <v>5931</v>
      </c>
      <c r="G3126" s="102" t="s">
        <v>3290</v>
      </c>
      <c r="H3126" s="103">
        <v>0</v>
      </c>
      <c r="I3126" s="103">
        <v>589620</v>
      </c>
      <c r="K3126" s="101" t="s">
        <v>751</v>
      </c>
      <c r="L3126" s="101" t="s">
        <v>599</v>
      </c>
      <c r="M3126" s="101" t="s">
        <v>586</v>
      </c>
      <c r="N3126" s="101" t="s">
        <v>730</v>
      </c>
      <c r="O3126" s="101" t="s">
        <v>6250</v>
      </c>
    </row>
    <row r="3127" spans="1:15" hidden="1">
      <c r="A3127" s="101">
        <v>274</v>
      </c>
      <c r="B3127" s="101">
        <v>163</v>
      </c>
      <c r="C3127" s="101">
        <v>1</v>
      </c>
      <c r="D3127" s="101" t="s">
        <v>3174</v>
      </c>
      <c r="E3127" s="101" t="s">
        <v>4767</v>
      </c>
      <c r="F3127" s="101" t="s">
        <v>5931</v>
      </c>
      <c r="G3127" s="102" t="s">
        <v>2726</v>
      </c>
      <c r="H3127" s="103">
        <v>0</v>
      </c>
      <c r="I3127" s="103">
        <v>447330</v>
      </c>
      <c r="K3127" s="101" t="s">
        <v>751</v>
      </c>
      <c r="L3127" s="101" t="s">
        <v>599</v>
      </c>
      <c r="M3127" s="101" t="s">
        <v>586</v>
      </c>
      <c r="N3127" s="101" t="s">
        <v>730</v>
      </c>
      <c r="O3127" s="101" t="s">
        <v>7571</v>
      </c>
    </row>
    <row r="3128" spans="1:15" hidden="1">
      <c r="A3128" s="101">
        <v>274</v>
      </c>
      <c r="B3128" s="101">
        <v>164</v>
      </c>
      <c r="C3128" s="101">
        <v>1</v>
      </c>
      <c r="D3128" s="101" t="s">
        <v>3174</v>
      </c>
      <c r="E3128" s="101" t="s">
        <v>4767</v>
      </c>
      <c r="F3128" s="101" t="s">
        <v>5931</v>
      </c>
      <c r="G3128" s="102" t="s">
        <v>5359</v>
      </c>
      <c r="H3128" s="103">
        <v>0</v>
      </c>
      <c r="I3128" s="103">
        <v>989520</v>
      </c>
      <c r="K3128" s="101" t="s">
        <v>751</v>
      </c>
      <c r="L3128" s="101" t="s">
        <v>599</v>
      </c>
      <c r="M3128" s="101" t="s">
        <v>586</v>
      </c>
      <c r="N3128" s="101" t="s">
        <v>730</v>
      </c>
      <c r="O3128" s="101" t="s">
        <v>1018</v>
      </c>
    </row>
    <row r="3129" spans="1:15" hidden="1">
      <c r="A3129" s="101">
        <v>275</v>
      </c>
      <c r="B3129" s="101">
        <v>1</v>
      </c>
      <c r="C3129" s="101">
        <v>1</v>
      </c>
      <c r="D3129" s="101" t="s">
        <v>2140</v>
      </c>
      <c r="E3129" s="101" t="s">
        <v>891</v>
      </c>
      <c r="F3129" s="101" t="s">
        <v>353</v>
      </c>
      <c r="G3129" s="102" t="s">
        <v>7419</v>
      </c>
      <c r="H3129" s="103">
        <v>0</v>
      </c>
      <c r="I3129" s="103">
        <v>8728500</v>
      </c>
      <c r="K3129" s="101" t="s">
        <v>751</v>
      </c>
      <c r="L3129" s="101" t="s">
        <v>599</v>
      </c>
      <c r="M3129" s="101" t="s">
        <v>140</v>
      </c>
      <c r="N3129" s="101" t="s">
        <v>730</v>
      </c>
      <c r="O3129" s="101" t="s">
        <v>1362</v>
      </c>
    </row>
    <row r="3130" spans="1:15" hidden="1">
      <c r="A3130" s="101">
        <v>275</v>
      </c>
      <c r="B3130" s="101">
        <v>2</v>
      </c>
      <c r="C3130" s="101">
        <v>1</v>
      </c>
      <c r="D3130" s="101" t="s">
        <v>2140</v>
      </c>
      <c r="E3130" s="101" t="s">
        <v>891</v>
      </c>
      <c r="F3130" s="101" t="s">
        <v>353</v>
      </c>
      <c r="G3130" s="102" t="s">
        <v>7572</v>
      </c>
      <c r="H3130" s="103">
        <v>0</v>
      </c>
      <c r="I3130" s="103">
        <v>973500</v>
      </c>
      <c r="K3130" s="101" t="s">
        <v>751</v>
      </c>
      <c r="L3130" s="101" t="s">
        <v>599</v>
      </c>
      <c r="M3130" s="101" t="s">
        <v>140</v>
      </c>
      <c r="N3130" s="101" t="s">
        <v>730</v>
      </c>
      <c r="O3130" s="101" t="s">
        <v>7573</v>
      </c>
    </row>
    <row r="3131" spans="1:15" hidden="1">
      <c r="A3131" s="101">
        <v>276</v>
      </c>
      <c r="B3131" s="101">
        <v>2</v>
      </c>
      <c r="C3131" s="101">
        <v>1</v>
      </c>
      <c r="D3131" s="101" t="s">
        <v>7576</v>
      </c>
      <c r="E3131" s="101" t="s">
        <v>915</v>
      </c>
      <c r="F3131" s="101" t="s">
        <v>2681</v>
      </c>
      <c r="G3131" s="102" t="s">
        <v>4094</v>
      </c>
      <c r="H3131" s="103">
        <v>0</v>
      </c>
      <c r="I3131" s="103">
        <v>9300</v>
      </c>
      <c r="K3131" s="101" t="s">
        <v>751</v>
      </c>
      <c r="L3131" s="101" t="s">
        <v>599</v>
      </c>
      <c r="M3131" s="101" t="s">
        <v>140</v>
      </c>
      <c r="N3131" s="101" t="s">
        <v>730</v>
      </c>
      <c r="O3131" s="101" t="s">
        <v>5488</v>
      </c>
    </row>
    <row r="3132" spans="1:15" hidden="1">
      <c r="A3132" s="101">
        <v>277</v>
      </c>
      <c r="B3132" s="101">
        <v>1</v>
      </c>
      <c r="C3132" s="101">
        <v>1</v>
      </c>
      <c r="D3132" s="101" t="s">
        <v>7577</v>
      </c>
      <c r="E3132" s="101" t="s">
        <v>1019</v>
      </c>
      <c r="F3132" s="101" t="s">
        <v>7173</v>
      </c>
      <c r="G3132" s="102" t="s">
        <v>7578</v>
      </c>
      <c r="H3132" s="103">
        <v>0</v>
      </c>
      <c r="I3132" s="103">
        <v>253394</v>
      </c>
      <c r="K3132" s="101" t="s">
        <v>751</v>
      </c>
      <c r="L3132" s="101" t="s">
        <v>599</v>
      </c>
      <c r="M3132" s="101" t="s">
        <v>586</v>
      </c>
      <c r="N3132" s="101" t="s">
        <v>730</v>
      </c>
      <c r="O3132" s="101" t="s">
        <v>567</v>
      </c>
    </row>
    <row r="3133" spans="1:15" hidden="1">
      <c r="A3133" s="101">
        <v>277</v>
      </c>
      <c r="B3133" s="101">
        <v>2</v>
      </c>
      <c r="C3133" s="101">
        <v>1</v>
      </c>
      <c r="D3133" s="101" t="s">
        <v>7577</v>
      </c>
      <c r="E3133" s="101" t="s">
        <v>1019</v>
      </c>
      <c r="F3133" s="101" t="s">
        <v>7173</v>
      </c>
      <c r="G3133" s="102" t="s">
        <v>7579</v>
      </c>
      <c r="H3133" s="103">
        <v>0</v>
      </c>
      <c r="I3133" s="103">
        <v>976793</v>
      </c>
      <c r="K3133" s="101" t="s">
        <v>751</v>
      </c>
      <c r="L3133" s="101" t="s">
        <v>599</v>
      </c>
      <c r="M3133" s="101" t="s">
        <v>586</v>
      </c>
      <c r="N3133" s="101" t="s">
        <v>730</v>
      </c>
      <c r="O3133" s="101" t="s">
        <v>7580</v>
      </c>
    </row>
    <row r="3134" spans="1:15" hidden="1">
      <c r="A3134" s="101">
        <v>277</v>
      </c>
      <c r="B3134" s="101">
        <v>3</v>
      </c>
      <c r="C3134" s="101">
        <v>1</v>
      </c>
      <c r="D3134" s="101" t="s">
        <v>7577</v>
      </c>
      <c r="E3134" s="101" t="s">
        <v>891</v>
      </c>
      <c r="F3134" s="101" t="s">
        <v>4328</v>
      </c>
      <c r="G3134" s="102" t="s">
        <v>7070</v>
      </c>
      <c r="H3134" s="103">
        <v>0</v>
      </c>
      <c r="I3134" s="103">
        <v>4240916</v>
      </c>
      <c r="K3134" s="101" t="s">
        <v>751</v>
      </c>
      <c r="L3134" s="101" t="s">
        <v>599</v>
      </c>
      <c r="M3134" s="101" t="s">
        <v>586</v>
      </c>
      <c r="N3134" s="101" t="s">
        <v>730</v>
      </c>
      <c r="O3134" s="101" t="s">
        <v>7582</v>
      </c>
    </row>
    <row r="3135" spans="1:15" hidden="1">
      <c r="A3135" s="101">
        <v>277</v>
      </c>
      <c r="B3135" s="101">
        <v>6</v>
      </c>
      <c r="C3135" s="101">
        <v>2</v>
      </c>
      <c r="D3135" s="101" t="s">
        <v>7577</v>
      </c>
      <c r="E3135" s="101" t="s">
        <v>2228</v>
      </c>
      <c r="F3135" s="101" t="s">
        <v>2151</v>
      </c>
      <c r="G3135" s="102" t="s">
        <v>6457</v>
      </c>
      <c r="H3135" s="103">
        <v>0</v>
      </c>
      <c r="I3135" s="103">
        <v>1307840</v>
      </c>
      <c r="K3135" s="101" t="s">
        <v>724</v>
      </c>
      <c r="L3135" s="101" t="s">
        <v>599</v>
      </c>
      <c r="M3135" s="101" t="s">
        <v>586</v>
      </c>
      <c r="N3135" s="101" t="s">
        <v>730</v>
      </c>
      <c r="O3135" s="101" t="s">
        <v>2539</v>
      </c>
    </row>
    <row r="3136" spans="1:15" hidden="1">
      <c r="A3136" s="101">
        <v>278</v>
      </c>
      <c r="B3136" s="101">
        <v>1</v>
      </c>
      <c r="C3136" s="101">
        <v>1</v>
      </c>
      <c r="D3136" s="101" t="s">
        <v>7583</v>
      </c>
      <c r="E3136" s="101" t="s">
        <v>891</v>
      </c>
      <c r="F3136" s="101" t="s">
        <v>4834</v>
      </c>
      <c r="G3136" s="102" t="s">
        <v>4479</v>
      </c>
      <c r="H3136" s="103">
        <v>0</v>
      </c>
      <c r="I3136" s="103">
        <v>36270</v>
      </c>
      <c r="K3136" s="101" t="s">
        <v>751</v>
      </c>
      <c r="L3136" s="101" t="s">
        <v>599</v>
      </c>
      <c r="M3136" s="101" t="s">
        <v>140</v>
      </c>
      <c r="N3136" s="101" t="s">
        <v>730</v>
      </c>
      <c r="O3136" s="101" t="s">
        <v>3442</v>
      </c>
    </row>
    <row r="3137" spans="1:15" hidden="1">
      <c r="A3137" s="101">
        <v>278</v>
      </c>
      <c r="B3137" s="101">
        <v>2</v>
      </c>
      <c r="C3137" s="101">
        <v>1</v>
      </c>
      <c r="D3137" s="101" t="s">
        <v>7583</v>
      </c>
      <c r="E3137" s="101" t="s">
        <v>2057</v>
      </c>
      <c r="F3137" s="101" t="s">
        <v>5390</v>
      </c>
      <c r="G3137" s="102" t="s">
        <v>7584</v>
      </c>
      <c r="H3137" s="103">
        <v>0</v>
      </c>
      <c r="I3137" s="103">
        <v>85560</v>
      </c>
      <c r="K3137" s="101" t="s">
        <v>751</v>
      </c>
      <c r="L3137" s="101" t="s">
        <v>599</v>
      </c>
      <c r="M3137" s="101" t="s">
        <v>140</v>
      </c>
      <c r="N3137" s="101" t="s">
        <v>730</v>
      </c>
      <c r="O3137" s="101" t="s">
        <v>2031</v>
      </c>
    </row>
    <row r="3138" spans="1:15" hidden="1">
      <c r="A3138" s="101">
        <v>278</v>
      </c>
      <c r="B3138" s="101">
        <v>3</v>
      </c>
      <c r="C3138" s="101">
        <v>1</v>
      </c>
      <c r="D3138" s="101" t="s">
        <v>7583</v>
      </c>
      <c r="E3138" s="101" t="s">
        <v>2057</v>
      </c>
      <c r="F3138" s="101" t="s">
        <v>3352</v>
      </c>
      <c r="G3138" s="102" t="s">
        <v>7585</v>
      </c>
      <c r="H3138" s="103">
        <v>0</v>
      </c>
      <c r="I3138" s="103">
        <v>18600</v>
      </c>
      <c r="K3138" s="101" t="s">
        <v>751</v>
      </c>
      <c r="L3138" s="101" t="s">
        <v>599</v>
      </c>
      <c r="M3138" s="101" t="s">
        <v>140</v>
      </c>
      <c r="N3138" s="101" t="s">
        <v>730</v>
      </c>
      <c r="O3138" s="101" t="s">
        <v>5834</v>
      </c>
    </row>
    <row r="3139" spans="1:15" hidden="1">
      <c r="A3139" s="101">
        <v>278</v>
      </c>
      <c r="B3139" s="101">
        <v>4</v>
      </c>
      <c r="C3139" s="101">
        <v>1</v>
      </c>
      <c r="D3139" s="101" t="s">
        <v>7583</v>
      </c>
      <c r="E3139" s="101" t="s">
        <v>2057</v>
      </c>
      <c r="F3139" s="101" t="s">
        <v>3352</v>
      </c>
      <c r="G3139" s="102" t="s">
        <v>3752</v>
      </c>
      <c r="H3139" s="103">
        <v>0</v>
      </c>
      <c r="I3139" s="103">
        <v>14880</v>
      </c>
      <c r="K3139" s="101" t="s">
        <v>751</v>
      </c>
      <c r="L3139" s="101" t="s">
        <v>599</v>
      </c>
      <c r="M3139" s="101" t="s">
        <v>140</v>
      </c>
      <c r="N3139" s="101" t="s">
        <v>730</v>
      </c>
      <c r="O3139" s="101" t="s">
        <v>5481</v>
      </c>
    </row>
    <row r="3140" spans="1:15" hidden="1">
      <c r="A3140" s="101">
        <v>278</v>
      </c>
      <c r="B3140" s="101">
        <v>5</v>
      </c>
      <c r="C3140" s="101">
        <v>1</v>
      </c>
      <c r="D3140" s="101" t="s">
        <v>7583</v>
      </c>
      <c r="E3140" s="101" t="s">
        <v>2057</v>
      </c>
      <c r="F3140" s="101" t="s">
        <v>3352</v>
      </c>
      <c r="G3140" s="102" t="s">
        <v>7586</v>
      </c>
      <c r="H3140" s="103">
        <v>0</v>
      </c>
      <c r="I3140" s="103">
        <v>15810</v>
      </c>
      <c r="K3140" s="101" t="s">
        <v>751</v>
      </c>
      <c r="L3140" s="101" t="s">
        <v>599</v>
      </c>
      <c r="M3140" s="101" t="s">
        <v>140</v>
      </c>
      <c r="N3140" s="101" t="s">
        <v>730</v>
      </c>
      <c r="O3140" s="101" t="s">
        <v>996</v>
      </c>
    </row>
    <row r="3141" spans="1:15" hidden="1">
      <c r="A3141" s="101">
        <v>278</v>
      </c>
      <c r="B3141" s="101">
        <v>6</v>
      </c>
      <c r="C3141" s="101">
        <v>1</v>
      </c>
      <c r="D3141" s="101" t="s">
        <v>7583</v>
      </c>
      <c r="E3141" s="101" t="s">
        <v>2057</v>
      </c>
      <c r="F3141" s="101" t="s">
        <v>3352</v>
      </c>
      <c r="G3141" s="102" t="s">
        <v>7587</v>
      </c>
      <c r="H3141" s="103">
        <v>0</v>
      </c>
      <c r="I3141" s="103">
        <v>6649</v>
      </c>
      <c r="K3141" s="101" t="s">
        <v>751</v>
      </c>
      <c r="L3141" s="101" t="s">
        <v>599</v>
      </c>
      <c r="M3141" s="101" t="s">
        <v>140</v>
      </c>
      <c r="N3141" s="101" t="s">
        <v>730</v>
      </c>
      <c r="O3141" s="101" t="s">
        <v>933</v>
      </c>
    </row>
    <row r="3142" spans="1:15" hidden="1">
      <c r="A3142" s="101">
        <v>278</v>
      </c>
      <c r="B3142" s="101">
        <v>7</v>
      </c>
      <c r="C3142" s="101">
        <v>1</v>
      </c>
      <c r="D3142" s="101" t="s">
        <v>7583</v>
      </c>
      <c r="E3142" s="101" t="s">
        <v>2057</v>
      </c>
      <c r="F3142" s="101" t="s">
        <v>3352</v>
      </c>
      <c r="G3142" s="102" t="s">
        <v>7588</v>
      </c>
      <c r="H3142" s="103">
        <v>0</v>
      </c>
      <c r="I3142" s="103">
        <v>4854</v>
      </c>
      <c r="K3142" s="101" t="s">
        <v>751</v>
      </c>
      <c r="L3142" s="101" t="s">
        <v>599</v>
      </c>
      <c r="M3142" s="101" t="s">
        <v>140</v>
      </c>
      <c r="N3142" s="101" t="s">
        <v>730</v>
      </c>
      <c r="O3142" s="101" t="s">
        <v>7589</v>
      </c>
    </row>
    <row r="3143" spans="1:15" hidden="1">
      <c r="A3143" s="101">
        <v>278</v>
      </c>
      <c r="B3143" s="101">
        <v>8</v>
      </c>
      <c r="C3143" s="101">
        <v>1</v>
      </c>
      <c r="D3143" s="101" t="s">
        <v>7583</v>
      </c>
      <c r="E3143" s="101" t="s">
        <v>591</v>
      </c>
      <c r="F3143" s="101" t="s">
        <v>7590</v>
      </c>
      <c r="G3143" s="102" t="s">
        <v>3765</v>
      </c>
      <c r="H3143" s="103">
        <v>0</v>
      </c>
      <c r="I3143" s="103">
        <v>54870</v>
      </c>
      <c r="K3143" s="101" t="s">
        <v>751</v>
      </c>
      <c r="L3143" s="101" t="s">
        <v>599</v>
      </c>
      <c r="M3143" s="101" t="s">
        <v>140</v>
      </c>
      <c r="N3143" s="101" t="s">
        <v>730</v>
      </c>
      <c r="O3143" s="101" t="s">
        <v>3923</v>
      </c>
    </row>
    <row r="3144" spans="1:15" hidden="1">
      <c r="A3144" s="101">
        <v>278</v>
      </c>
      <c r="B3144" s="101">
        <v>9</v>
      </c>
      <c r="C3144" s="101">
        <v>1</v>
      </c>
      <c r="D3144" s="101" t="s">
        <v>7583</v>
      </c>
      <c r="E3144" s="101" t="s">
        <v>5397</v>
      </c>
      <c r="F3144" s="101" t="s">
        <v>4946</v>
      </c>
      <c r="G3144" s="102" t="s">
        <v>1573</v>
      </c>
      <c r="H3144" s="103">
        <v>0</v>
      </c>
      <c r="I3144" s="103">
        <v>30690</v>
      </c>
      <c r="K3144" s="101" t="s">
        <v>751</v>
      </c>
      <c r="L3144" s="101" t="s">
        <v>599</v>
      </c>
      <c r="M3144" s="101" t="s">
        <v>140</v>
      </c>
      <c r="N3144" s="101" t="s">
        <v>730</v>
      </c>
      <c r="O3144" s="101" t="s">
        <v>3596</v>
      </c>
    </row>
    <row r="3145" spans="1:15" hidden="1">
      <c r="A3145" s="101">
        <v>278</v>
      </c>
      <c r="B3145" s="101">
        <v>10</v>
      </c>
      <c r="C3145" s="101">
        <v>1</v>
      </c>
      <c r="D3145" s="101" t="s">
        <v>7583</v>
      </c>
      <c r="E3145" s="101" t="s">
        <v>5397</v>
      </c>
      <c r="F3145" s="101" t="s">
        <v>4946</v>
      </c>
      <c r="G3145" s="102" t="s">
        <v>6519</v>
      </c>
      <c r="H3145" s="103">
        <v>0</v>
      </c>
      <c r="I3145" s="103">
        <v>18600</v>
      </c>
      <c r="K3145" s="101" t="s">
        <v>751</v>
      </c>
      <c r="L3145" s="101" t="s">
        <v>599</v>
      </c>
      <c r="M3145" s="101" t="s">
        <v>140</v>
      </c>
      <c r="N3145" s="101" t="s">
        <v>730</v>
      </c>
      <c r="O3145" s="101" t="s">
        <v>5834</v>
      </c>
    </row>
    <row r="3146" spans="1:15" hidden="1">
      <c r="A3146" s="101">
        <v>279</v>
      </c>
      <c r="B3146" s="101">
        <v>1</v>
      </c>
      <c r="C3146" s="101">
        <v>1</v>
      </c>
      <c r="D3146" s="101" t="s">
        <v>2808</v>
      </c>
      <c r="E3146" s="101" t="s">
        <v>891</v>
      </c>
      <c r="F3146" s="101" t="s">
        <v>7593</v>
      </c>
      <c r="G3146" s="102" t="s">
        <v>6572</v>
      </c>
      <c r="H3146" s="103">
        <v>0</v>
      </c>
      <c r="I3146" s="103">
        <v>704</v>
      </c>
      <c r="K3146" s="101" t="s">
        <v>751</v>
      </c>
      <c r="L3146" s="101" t="s">
        <v>599</v>
      </c>
      <c r="M3146" s="101" t="s">
        <v>140</v>
      </c>
      <c r="N3146" s="101" t="s">
        <v>730</v>
      </c>
      <c r="O3146" s="101" t="s">
        <v>7594</v>
      </c>
    </row>
    <row r="3147" spans="1:15" hidden="1">
      <c r="A3147" s="101">
        <v>279</v>
      </c>
      <c r="B3147" s="101">
        <v>2</v>
      </c>
      <c r="C3147" s="101">
        <v>1</v>
      </c>
      <c r="D3147" s="101" t="s">
        <v>2808</v>
      </c>
      <c r="E3147" s="101" t="s">
        <v>3810</v>
      </c>
      <c r="F3147" s="101" t="s">
        <v>7597</v>
      </c>
      <c r="G3147" s="102" t="s">
        <v>7599</v>
      </c>
      <c r="H3147" s="103">
        <v>0</v>
      </c>
      <c r="I3147" s="103">
        <v>2560</v>
      </c>
      <c r="K3147" s="101" t="s">
        <v>751</v>
      </c>
      <c r="L3147" s="101" t="s">
        <v>599</v>
      </c>
      <c r="M3147" s="101" t="s">
        <v>140</v>
      </c>
      <c r="N3147" s="101" t="s">
        <v>730</v>
      </c>
      <c r="O3147" s="101" t="s">
        <v>5441</v>
      </c>
    </row>
    <row r="3148" spans="1:15" hidden="1">
      <c r="A3148" s="101">
        <v>279</v>
      </c>
      <c r="B3148" s="101">
        <v>3</v>
      </c>
      <c r="C3148" s="101">
        <v>1</v>
      </c>
      <c r="D3148" s="101" t="s">
        <v>2808</v>
      </c>
      <c r="E3148" s="101" t="s">
        <v>3810</v>
      </c>
      <c r="F3148" s="101" t="s">
        <v>7597</v>
      </c>
      <c r="G3148" s="102" t="s">
        <v>2644</v>
      </c>
      <c r="H3148" s="103">
        <v>0</v>
      </c>
      <c r="I3148" s="103">
        <v>1344</v>
      </c>
      <c r="K3148" s="101" t="s">
        <v>751</v>
      </c>
      <c r="L3148" s="101" t="s">
        <v>599</v>
      </c>
      <c r="M3148" s="101" t="s">
        <v>140</v>
      </c>
      <c r="N3148" s="101" t="s">
        <v>730</v>
      </c>
      <c r="O3148" s="101" t="s">
        <v>3144</v>
      </c>
    </row>
    <row r="3149" spans="1:15" hidden="1">
      <c r="A3149" s="101">
        <v>279</v>
      </c>
      <c r="B3149" s="101">
        <v>4</v>
      </c>
      <c r="C3149" s="101">
        <v>1</v>
      </c>
      <c r="D3149" s="101" t="s">
        <v>2808</v>
      </c>
      <c r="E3149" s="101" t="s">
        <v>3810</v>
      </c>
      <c r="F3149" s="101" t="s">
        <v>7597</v>
      </c>
      <c r="G3149" s="102" t="s">
        <v>6075</v>
      </c>
      <c r="H3149" s="103">
        <v>0</v>
      </c>
      <c r="I3149" s="103">
        <v>192</v>
      </c>
      <c r="K3149" s="101" t="s">
        <v>751</v>
      </c>
      <c r="L3149" s="101" t="s">
        <v>599</v>
      </c>
      <c r="M3149" s="101" t="s">
        <v>140</v>
      </c>
      <c r="N3149" s="101" t="s">
        <v>730</v>
      </c>
      <c r="O3149" s="101" t="s">
        <v>5234</v>
      </c>
    </row>
    <row r="3150" spans="1:15" hidden="1">
      <c r="A3150" s="101">
        <v>279</v>
      </c>
      <c r="B3150" s="101">
        <v>5</v>
      </c>
      <c r="C3150" s="101">
        <v>1</v>
      </c>
      <c r="D3150" s="101" t="s">
        <v>2808</v>
      </c>
      <c r="E3150" s="101" t="s">
        <v>3810</v>
      </c>
      <c r="F3150" s="101" t="s">
        <v>7597</v>
      </c>
      <c r="G3150" s="102" t="s">
        <v>7600</v>
      </c>
      <c r="H3150" s="103">
        <v>0</v>
      </c>
      <c r="I3150" s="103">
        <v>1680</v>
      </c>
      <c r="K3150" s="101" t="s">
        <v>751</v>
      </c>
      <c r="L3150" s="101" t="s">
        <v>599</v>
      </c>
      <c r="M3150" s="101" t="s">
        <v>140</v>
      </c>
      <c r="N3150" s="101" t="s">
        <v>730</v>
      </c>
      <c r="O3150" s="101" t="s">
        <v>7602</v>
      </c>
    </row>
    <row r="3151" spans="1:15" hidden="1">
      <c r="A3151" s="101">
        <v>279</v>
      </c>
      <c r="B3151" s="101">
        <v>6</v>
      </c>
      <c r="C3151" s="101">
        <v>1</v>
      </c>
      <c r="D3151" s="101" t="s">
        <v>2808</v>
      </c>
      <c r="E3151" s="101" t="s">
        <v>3810</v>
      </c>
      <c r="F3151" s="101" t="s">
        <v>7597</v>
      </c>
      <c r="G3151" s="102" t="s">
        <v>545</v>
      </c>
      <c r="H3151" s="103">
        <v>0</v>
      </c>
      <c r="I3151" s="103">
        <v>176</v>
      </c>
      <c r="K3151" s="101" t="s">
        <v>751</v>
      </c>
      <c r="L3151" s="101" t="s">
        <v>599</v>
      </c>
      <c r="M3151" s="101" t="s">
        <v>140</v>
      </c>
      <c r="N3151" s="101" t="s">
        <v>730</v>
      </c>
      <c r="O3151" s="101" t="s">
        <v>7604</v>
      </c>
    </row>
    <row r="3152" spans="1:15" hidden="1">
      <c r="A3152" s="101">
        <v>279</v>
      </c>
      <c r="B3152" s="101">
        <v>7</v>
      </c>
      <c r="C3152" s="101">
        <v>1</v>
      </c>
      <c r="D3152" s="101" t="s">
        <v>2808</v>
      </c>
      <c r="E3152" s="101" t="s">
        <v>3810</v>
      </c>
      <c r="F3152" s="101" t="s">
        <v>7606</v>
      </c>
      <c r="G3152" s="102" t="s">
        <v>7486</v>
      </c>
      <c r="H3152" s="103">
        <v>0</v>
      </c>
      <c r="I3152" s="103">
        <v>592</v>
      </c>
      <c r="K3152" s="101" t="s">
        <v>751</v>
      </c>
      <c r="L3152" s="101" t="s">
        <v>599</v>
      </c>
      <c r="M3152" s="101" t="s">
        <v>140</v>
      </c>
      <c r="N3152" s="101" t="s">
        <v>730</v>
      </c>
      <c r="O3152" s="101" t="s">
        <v>7607</v>
      </c>
    </row>
    <row r="3153" spans="1:15" hidden="1">
      <c r="A3153" s="101">
        <v>279</v>
      </c>
      <c r="B3153" s="101">
        <v>8</v>
      </c>
      <c r="C3153" s="101">
        <v>1</v>
      </c>
      <c r="D3153" s="101" t="s">
        <v>2808</v>
      </c>
      <c r="E3153" s="101" t="s">
        <v>5397</v>
      </c>
      <c r="F3153" s="101" t="s">
        <v>1506</v>
      </c>
      <c r="G3153" s="102" t="s">
        <v>7608</v>
      </c>
      <c r="H3153" s="103">
        <v>0</v>
      </c>
      <c r="I3153" s="103">
        <v>624</v>
      </c>
      <c r="K3153" s="101" t="s">
        <v>751</v>
      </c>
      <c r="L3153" s="101" t="s">
        <v>599</v>
      </c>
      <c r="M3153" s="101" t="s">
        <v>140</v>
      </c>
      <c r="N3153" s="101" t="s">
        <v>730</v>
      </c>
      <c r="O3153" s="101" t="s">
        <v>5152</v>
      </c>
    </row>
    <row r="3154" spans="1:15" hidden="1">
      <c r="A3154" s="101">
        <v>279</v>
      </c>
      <c r="B3154" s="101">
        <v>9</v>
      </c>
      <c r="C3154" s="101">
        <v>1</v>
      </c>
      <c r="D3154" s="101" t="s">
        <v>2808</v>
      </c>
      <c r="E3154" s="101" t="s">
        <v>3756</v>
      </c>
      <c r="F3154" s="101" t="s">
        <v>7609</v>
      </c>
      <c r="G3154" s="102" t="s">
        <v>7611</v>
      </c>
      <c r="H3154" s="103">
        <v>0</v>
      </c>
      <c r="I3154" s="103">
        <v>236944</v>
      </c>
      <c r="K3154" s="101" t="s">
        <v>751</v>
      </c>
      <c r="L3154" s="101" t="s">
        <v>599</v>
      </c>
      <c r="M3154" s="101" t="s">
        <v>140</v>
      </c>
      <c r="N3154" s="101" t="s">
        <v>730</v>
      </c>
      <c r="O3154" s="101" t="s">
        <v>927</v>
      </c>
    </row>
    <row r="3155" spans="1:15" hidden="1">
      <c r="A3155" s="101">
        <v>279</v>
      </c>
      <c r="B3155" s="101">
        <v>10</v>
      </c>
      <c r="C3155" s="101">
        <v>1</v>
      </c>
      <c r="D3155" s="101" t="s">
        <v>2808</v>
      </c>
      <c r="E3155" s="101" t="s">
        <v>3756</v>
      </c>
      <c r="F3155" s="101" t="s">
        <v>1898</v>
      </c>
      <c r="G3155" s="102" t="s">
        <v>7005</v>
      </c>
      <c r="H3155" s="103">
        <v>0</v>
      </c>
      <c r="I3155" s="103">
        <v>1480688</v>
      </c>
      <c r="K3155" s="101" t="s">
        <v>751</v>
      </c>
      <c r="L3155" s="101" t="s">
        <v>599</v>
      </c>
      <c r="M3155" s="101" t="s">
        <v>140</v>
      </c>
      <c r="N3155" s="101" t="s">
        <v>730</v>
      </c>
      <c r="O3155" s="101" t="s">
        <v>6232</v>
      </c>
    </row>
    <row r="3156" spans="1:15" hidden="1">
      <c r="A3156" s="101">
        <v>279</v>
      </c>
      <c r="B3156" s="101">
        <v>11</v>
      </c>
      <c r="C3156" s="101">
        <v>1</v>
      </c>
      <c r="D3156" s="101" t="s">
        <v>2808</v>
      </c>
      <c r="E3156" s="101" t="s">
        <v>3756</v>
      </c>
      <c r="F3156" s="101" t="s">
        <v>1898</v>
      </c>
      <c r="G3156" s="102" t="s">
        <v>7612</v>
      </c>
      <c r="H3156" s="103">
        <v>0</v>
      </c>
      <c r="I3156" s="103">
        <v>25</v>
      </c>
      <c r="K3156" s="101" t="s">
        <v>751</v>
      </c>
      <c r="L3156" s="101" t="s">
        <v>599</v>
      </c>
      <c r="M3156" s="101" t="s">
        <v>140</v>
      </c>
      <c r="N3156" s="101" t="s">
        <v>730</v>
      </c>
      <c r="O3156" s="101" t="s">
        <v>4441</v>
      </c>
    </row>
    <row r="3157" spans="1:15" hidden="1">
      <c r="A3157" s="101">
        <v>279</v>
      </c>
      <c r="B3157" s="101">
        <v>12</v>
      </c>
      <c r="C3157" s="101">
        <v>1</v>
      </c>
      <c r="D3157" s="101" t="s">
        <v>2808</v>
      </c>
      <c r="E3157" s="101" t="s">
        <v>3756</v>
      </c>
      <c r="F3157" s="101" t="s">
        <v>1898</v>
      </c>
      <c r="G3157" s="102" t="s">
        <v>6976</v>
      </c>
      <c r="H3157" s="103">
        <v>0</v>
      </c>
      <c r="I3157" s="103">
        <v>49456</v>
      </c>
      <c r="K3157" s="101" t="s">
        <v>751</v>
      </c>
      <c r="L3157" s="101" t="s">
        <v>599</v>
      </c>
      <c r="M3157" s="101" t="s">
        <v>140</v>
      </c>
      <c r="N3157" s="101" t="s">
        <v>730</v>
      </c>
      <c r="O3157" s="101" t="s">
        <v>1876</v>
      </c>
    </row>
    <row r="3158" spans="1:15" hidden="1">
      <c r="A3158" s="101">
        <v>279</v>
      </c>
      <c r="B3158" s="101">
        <v>13</v>
      </c>
      <c r="C3158" s="101">
        <v>1</v>
      </c>
      <c r="D3158" s="101" t="s">
        <v>2808</v>
      </c>
      <c r="E3158" s="101" t="s">
        <v>4767</v>
      </c>
      <c r="F3158" s="101" t="s">
        <v>5435</v>
      </c>
      <c r="G3158" s="102" t="s">
        <v>7614</v>
      </c>
      <c r="H3158" s="103">
        <v>0</v>
      </c>
      <c r="I3158" s="103">
        <v>13952</v>
      </c>
      <c r="K3158" s="101" t="s">
        <v>751</v>
      </c>
      <c r="L3158" s="101" t="s">
        <v>599</v>
      </c>
      <c r="M3158" s="101" t="s">
        <v>140</v>
      </c>
      <c r="N3158" s="101" t="s">
        <v>730</v>
      </c>
      <c r="O3158" s="101" t="s">
        <v>7615</v>
      </c>
    </row>
    <row r="3159" spans="1:15" hidden="1">
      <c r="A3159" s="101">
        <v>279</v>
      </c>
      <c r="B3159" s="101">
        <v>14</v>
      </c>
      <c r="C3159" s="101">
        <v>1</v>
      </c>
      <c r="D3159" s="101" t="s">
        <v>2808</v>
      </c>
      <c r="E3159" s="101" t="s">
        <v>4767</v>
      </c>
      <c r="F3159" s="101" t="s">
        <v>5435</v>
      </c>
      <c r="G3159" s="102" t="s">
        <v>7616</v>
      </c>
      <c r="H3159" s="103">
        <v>0</v>
      </c>
      <c r="I3159" s="103">
        <v>5824</v>
      </c>
      <c r="K3159" s="101" t="s">
        <v>751</v>
      </c>
      <c r="L3159" s="101" t="s">
        <v>599</v>
      </c>
      <c r="M3159" s="101" t="s">
        <v>140</v>
      </c>
      <c r="N3159" s="101" t="s">
        <v>730</v>
      </c>
      <c r="O3159" s="101" t="s">
        <v>7617</v>
      </c>
    </row>
    <row r="3160" spans="1:15" hidden="1">
      <c r="A3160" s="101">
        <v>279</v>
      </c>
      <c r="B3160" s="101">
        <v>15</v>
      </c>
      <c r="C3160" s="101">
        <v>1</v>
      </c>
      <c r="D3160" s="101" t="s">
        <v>2808</v>
      </c>
      <c r="E3160" s="101" t="s">
        <v>4767</v>
      </c>
      <c r="F3160" s="101" t="s">
        <v>5251</v>
      </c>
      <c r="G3160" s="102" t="s">
        <v>5999</v>
      </c>
      <c r="H3160" s="103">
        <v>0</v>
      </c>
      <c r="I3160" s="103">
        <v>5088</v>
      </c>
      <c r="K3160" s="101" t="s">
        <v>751</v>
      </c>
      <c r="L3160" s="101" t="s">
        <v>599</v>
      </c>
      <c r="M3160" s="101" t="s">
        <v>140</v>
      </c>
      <c r="N3160" s="101" t="s">
        <v>730</v>
      </c>
      <c r="O3160" s="101" t="s">
        <v>7618</v>
      </c>
    </row>
    <row r="3161" spans="1:15" hidden="1">
      <c r="A3161" s="101">
        <v>279</v>
      </c>
      <c r="B3161" s="101">
        <v>16</v>
      </c>
      <c r="C3161" s="101">
        <v>1</v>
      </c>
      <c r="D3161" s="101" t="s">
        <v>2808</v>
      </c>
      <c r="E3161" s="101" t="s">
        <v>4767</v>
      </c>
      <c r="F3161" s="101" t="s">
        <v>5251</v>
      </c>
      <c r="G3161" s="102" t="s">
        <v>3395</v>
      </c>
      <c r="H3161" s="103">
        <v>0</v>
      </c>
      <c r="I3161" s="103">
        <v>100896</v>
      </c>
      <c r="K3161" s="101" t="s">
        <v>751</v>
      </c>
      <c r="L3161" s="101" t="s">
        <v>599</v>
      </c>
      <c r="M3161" s="101" t="s">
        <v>140</v>
      </c>
      <c r="N3161" s="101" t="s">
        <v>730</v>
      </c>
      <c r="O3161" s="101" t="s">
        <v>1704</v>
      </c>
    </row>
    <row r="3162" spans="1:15" hidden="1">
      <c r="A3162" s="101">
        <v>279</v>
      </c>
      <c r="B3162" s="101">
        <v>17</v>
      </c>
      <c r="C3162" s="101">
        <v>1</v>
      </c>
      <c r="D3162" s="101" t="s">
        <v>2808</v>
      </c>
      <c r="E3162" s="101" t="s">
        <v>4767</v>
      </c>
      <c r="F3162" s="101" t="s">
        <v>5931</v>
      </c>
      <c r="G3162" s="102" t="s">
        <v>7620</v>
      </c>
      <c r="H3162" s="103">
        <v>0</v>
      </c>
      <c r="I3162" s="103">
        <v>344320</v>
      </c>
      <c r="K3162" s="101" t="s">
        <v>751</v>
      </c>
      <c r="L3162" s="101" t="s">
        <v>599</v>
      </c>
      <c r="M3162" s="101" t="s">
        <v>140</v>
      </c>
      <c r="N3162" s="101" t="s">
        <v>730</v>
      </c>
      <c r="O3162" s="101" t="s">
        <v>496</v>
      </c>
    </row>
    <row r="3163" spans="1:15" hidden="1">
      <c r="A3163" s="101">
        <v>279</v>
      </c>
      <c r="B3163" s="101">
        <v>18</v>
      </c>
      <c r="C3163" s="101">
        <v>1</v>
      </c>
      <c r="D3163" s="101" t="s">
        <v>2808</v>
      </c>
      <c r="E3163" s="101" t="s">
        <v>4767</v>
      </c>
      <c r="F3163" s="101" t="s">
        <v>5931</v>
      </c>
      <c r="G3163" s="102" t="s">
        <v>7119</v>
      </c>
      <c r="H3163" s="103">
        <v>0</v>
      </c>
      <c r="I3163" s="103">
        <v>13152</v>
      </c>
      <c r="K3163" s="101" t="s">
        <v>751</v>
      </c>
      <c r="L3163" s="101" t="s">
        <v>599</v>
      </c>
      <c r="M3163" s="101" t="s">
        <v>140</v>
      </c>
      <c r="N3163" s="101" t="s">
        <v>730</v>
      </c>
      <c r="O3163" s="101" t="s">
        <v>7621</v>
      </c>
    </row>
    <row r="3164" spans="1:15" hidden="1">
      <c r="A3164" s="101">
        <v>280</v>
      </c>
      <c r="B3164" s="101">
        <v>1</v>
      </c>
      <c r="C3164" s="101">
        <v>1</v>
      </c>
      <c r="D3164" s="101" t="s">
        <v>3374</v>
      </c>
      <c r="E3164" s="101" t="s">
        <v>1881</v>
      </c>
      <c r="F3164" s="101" t="s">
        <v>5802</v>
      </c>
      <c r="G3164" s="102" t="s">
        <v>3475</v>
      </c>
      <c r="H3164" s="103">
        <v>0</v>
      </c>
      <c r="I3164" s="103">
        <v>30382</v>
      </c>
      <c r="K3164" s="101" t="s">
        <v>751</v>
      </c>
      <c r="L3164" s="101" t="s">
        <v>599</v>
      </c>
      <c r="M3164" s="101" t="s">
        <v>140</v>
      </c>
      <c r="N3164" s="101" t="s">
        <v>730</v>
      </c>
      <c r="O3164" s="101" t="s">
        <v>7623</v>
      </c>
    </row>
    <row r="3165" spans="1:15" hidden="1">
      <c r="A3165" s="101">
        <v>280</v>
      </c>
      <c r="B3165" s="101">
        <v>2</v>
      </c>
      <c r="C3165" s="101">
        <v>1</v>
      </c>
      <c r="D3165" s="101" t="s">
        <v>3374</v>
      </c>
      <c r="E3165" s="101" t="s">
        <v>988</v>
      </c>
      <c r="F3165" s="101" t="s">
        <v>872</v>
      </c>
      <c r="G3165" s="102" t="s">
        <v>6322</v>
      </c>
      <c r="H3165" s="103">
        <v>0</v>
      </c>
      <c r="I3165" s="103">
        <v>170</v>
      </c>
      <c r="K3165" s="101" t="s">
        <v>751</v>
      </c>
      <c r="L3165" s="101" t="s">
        <v>599</v>
      </c>
      <c r="M3165" s="101" t="s">
        <v>140</v>
      </c>
      <c r="N3165" s="101" t="s">
        <v>730</v>
      </c>
      <c r="O3165" s="101" t="s">
        <v>177</v>
      </c>
    </row>
    <row r="3166" spans="1:15" hidden="1">
      <c r="A3166" s="101">
        <v>280</v>
      </c>
      <c r="B3166" s="101">
        <v>3</v>
      </c>
      <c r="C3166" s="101">
        <v>1</v>
      </c>
      <c r="D3166" s="101" t="s">
        <v>3374</v>
      </c>
      <c r="E3166" s="101" t="s">
        <v>988</v>
      </c>
      <c r="F3166" s="101" t="s">
        <v>872</v>
      </c>
      <c r="G3166" s="102" t="s">
        <v>7625</v>
      </c>
      <c r="H3166" s="103">
        <v>0</v>
      </c>
      <c r="I3166" s="103">
        <v>638</v>
      </c>
      <c r="K3166" s="101" t="s">
        <v>751</v>
      </c>
      <c r="L3166" s="101" t="s">
        <v>599</v>
      </c>
      <c r="M3166" s="101" t="s">
        <v>140</v>
      </c>
      <c r="N3166" s="101" t="s">
        <v>730</v>
      </c>
      <c r="O3166" s="101" t="s">
        <v>7626</v>
      </c>
    </row>
    <row r="3167" spans="1:15" hidden="1">
      <c r="A3167" s="101">
        <v>280</v>
      </c>
      <c r="B3167" s="101">
        <v>4</v>
      </c>
      <c r="C3167" s="101">
        <v>1</v>
      </c>
      <c r="D3167" s="101" t="s">
        <v>3374</v>
      </c>
      <c r="E3167" s="101" t="s">
        <v>988</v>
      </c>
      <c r="F3167" s="101" t="s">
        <v>872</v>
      </c>
      <c r="G3167" s="102" t="s">
        <v>7627</v>
      </c>
      <c r="H3167" s="103">
        <v>0</v>
      </c>
      <c r="I3167" s="103">
        <v>396</v>
      </c>
      <c r="K3167" s="101" t="s">
        <v>751</v>
      </c>
      <c r="L3167" s="101" t="s">
        <v>599</v>
      </c>
      <c r="M3167" s="101" t="s">
        <v>140</v>
      </c>
      <c r="N3167" s="101" t="s">
        <v>730</v>
      </c>
      <c r="O3167" s="101" t="s">
        <v>7628</v>
      </c>
    </row>
    <row r="3168" spans="1:15" hidden="1">
      <c r="A3168" s="101">
        <v>281</v>
      </c>
      <c r="B3168" s="101">
        <v>1</v>
      </c>
      <c r="C3168" s="101">
        <v>1</v>
      </c>
      <c r="D3168" s="101" t="s">
        <v>4370</v>
      </c>
      <c r="E3168" s="101" t="s">
        <v>1019</v>
      </c>
      <c r="F3168" s="101" t="s">
        <v>4170</v>
      </c>
      <c r="G3168" s="102" t="s">
        <v>7630</v>
      </c>
      <c r="H3168" s="103">
        <v>0</v>
      </c>
      <c r="I3168" s="103">
        <v>8983</v>
      </c>
      <c r="K3168" s="101" t="s">
        <v>751</v>
      </c>
      <c r="L3168" s="101" t="s">
        <v>599</v>
      </c>
      <c r="M3168" s="101" t="s">
        <v>586</v>
      </c>
      <c r="N3168" s="101" t="s">
        <v>730</v>
      </c>
      <c r="O3168" s="101" t="s">
        <v>6456</v>
      </c>
    </row>
    <row r="3169" spans="1:15" hidden="1">
      <c r="A3169" s="101">
        <v>281</v>
      </c>
      <c r="B3169" s="101">
        <v>2</v>
      </c>
      <c r="C3169" s="101">
        <v>1</v>
      </c>
      <c r="D3169" s="101" t="s">
        <v>4370</v>
      </c>
      <c r="E3169" s="101" t="s">
        <v>915</v>
      </c>
      <c r="F3169" s="101" t="s">
        <v>1946</v>
      </c>
      <c r="G3169" s="102" t="s">
        <v>7491</v>
      </c>
      <c r="H3169" s="103">
        <v>0</v>
      </c>
      <c r="I3169" s="103">
        <v>140430</v>
      </c>
      <c r="K3169" s="101" t="s">
        <v>751</v>
      </c>
      <c r="L3169" s="101" t="s">
        <v>599</v>
      </c>
      <c r="M3169" s="101" t="s">
        <v>586</v>
      </c>
      <c r="N3169" s="101" t="s">
        <v>730</v>
      </c>
      <c r="O3169" s="101" t="s">
        <v>2949</v>
      </c>
    </row>
    <row r="3170" spans="1:15" hidden="1">
      <c r="A3170" s="101">
        <v>281</v>
      </c>
      <c r="B3170" s="101">
        <v>3</v>
      </c>
      <c r="C3170" s="101">
        <v>1</v>
      </c>
      <c r="D3170" s="101" t="s">
        <v>4370</v>
      </c>
      <c r="E3170" s="101" t="s">
        <v>3683</v>
      </c>
      <c r="F3170" s="101" t="s">
        <v>2992</v>
      </c>
      <c r="G3170" s="102" t="s">
        <v>4307</v>
      </c>
      <c r="H3170" s="103">
        <v>0</v>
      </c>
      <c r="I3170" s="103">
        <v>66960</v>
      </c>
      <c r="K3170" s="101" t="s">
        <v>751</v>
      </c>
      <c r="L3170" s="101" t="s">
        <v>599</v>
      </c>
      <c r="M3170" s="101" t="s">
        <v>586</v>
      </c>
      <c r="N3170" s="101" t="s">
        <v>730</v>
      </c>
      <c r="O3170" s="101" t="s">
        <v>4770</v>
      </c>
    </row>
    <row r="3171" spans="1:15" hidden="1">
      <c r="A3171" s="101">
        <v>281</v>
      </c>
      <c r="B3171" s="101">
        <v>4</v>
      </c>
      <c r="C3171" s="101">
        <v>1</v>
      </c>
      <c r="D3171" s="101" t="s">
        <v>4370</v>
      </c>
      <c r="E3171" s="101" t="s">
        <v>3683</v>
      </c>
      <c r="F3171" s="101" t="s">
        <v>2992</v>
      </c>
      <c r="G3171" s="102" t="s">
        <v>4375</v>
      </c>
      <c r="H3171" s="103">
        <v>0</v>
      </c>
      <c r="I3171" s="103">
        <v>45570</v>
      </c>
      <c r="K3171" s="101" t="s">
        <v>751</v>
      </c>
      <c r="L3171" s="101" t="s">
        <v>599</v>
      </c>
      <c r="M3171" s="101" t="s">
        <v>586</v>
      </c>
      <c r="N3171" s="101" t="s">
        <v>730</v>
      </c>
      <c r="O3171" s="101" t="s">
        <v>4563</v>
      </c>
    </row>
    <row r="3172" spans="1:15" hidden="1">
      <c r="A3172" s="101">
        <v>281</v>
      </c>
      <c r="B3172" s="101">
        <v>5</v>
      </c>
      <c r="C3172" s="101">
        <v>1</v>
      </c>
      <c r="D3172" s="101" t="s">
        <v>4370</v>
      </c>
      <c r="E3172" s="101" t="s">
        <v>4767</v>
      </c>
      <c r="F3172" s="101" t="s">
        <v>4115</v>
      </c>
      <c r="G3172" s="102" t="s">
        <v>7631</v>
      </c>
      <c r="H3172" s="103">
        <v>0</v>
      </c>
      <c r="I3172" s="103">
        <v>717960</v>
      </c>
      <c r="K3172" s="101" t="s">
        <v>751</v>
      </c>
      <c r="L3172" s="101" t="s">
        <v>599</v>
      </c>
      <c r="M3172" s="101" t="s">
        <v>586</v>
      </c>
      <c r="N3172" s="101" t="s">
        <v>730</v>
      </c>
      <c r="O3172" s="101" t="s">
        <v>7632</v>
      </c>
    </row>
    <row r="3173" spans="1:15" hidden="1">
      <c r="A3173" s="101">
        <v>282</v>
      </c>
      <c r="B3173" s="101">
        <v>1</v>
      </c>
      <c r="C3173" s="101">
        <v>1</v>
      </c>
      <c r="D3173" s="101" t="s">
        <v>6217</v>
      </c>
      <c r="E3173" s="101" t="s">
        <v>3515</v>
      </c>
      <c r="F3173" s="101" t="s">
        <v>582</v>
      </c>
      <c r="G3173" s="102" t="s">
        <v>7633</v>
      </c>
      <c r="H3173" s="103">
        <v>0</v>
      </c>
      <c r="I3173" s="103">
        <v>3720</v>
      </c>
      <c r="K3173" s="101" t="s">
        <v>751</v>
      </c>
      <c r="L3173" s="101" t="s">
        <v>599</v>
      </c>
      <c r="M3173" s="101" t="s">
        <v>140</v>
      </c>
      <c r="N3173" s="101" t="s">
        <v>730</v>
      </c>
      <c r="O3173" s="101" t="s">
        <v>6677</v>
      </c>
    </row>
    <row r="3174" spans="1:15" hidden="1">
      <c r="A3174" s="101">
        <v>282</v>
      </c>
      <c r="B3174" s="101">
        <v>4</v>
      </c>
      <c r="C3174" s="101">
        <v>1</v>
      </c>
      <c r="D3174" s="101" t="s">
        <v>6217</v>
      </c>
      <c r="E3174" s="101" t="s">
        <v>3895</v>
      </c>
      <c r="F3174" s="101" t="s">
        <v>3836</v>
      </c>
      <c r="G3174" s="102" t="s">
        <v>7638</v>
      </c>
      <c r="H3174" s="103">
        <v>0</v>
      </c>
      <c r="I3174" s="103">
        <v>3233610</v>
      </c>
      <c r="K3174" s="101" t="s">
        <v>751</v>
      </c>
      <c r="L3174" s="101" t="s">
        <v>599</v>
      </c>
      <c r="M3174" s="101" t="s">
        <v>140</v>
      </c>
      <c r="N3174" s="101" t="s">
        <v>730</v>
      </c>
      <c r="O3174" s="101" t="s">
        <v>2135</v>
      </c>
    </row>
    <row r="3175" spans="1:15" hidden="1">
      <c r="A3175" s="101">
        <v>282</v>
      </c>
      <c r="B3175" s="101">
        <v>5</v>
      </c>
      <c r="C3175" s="101">
        <v>1</v>
      </c>
      <c r="D3175" s="101" t="s">
        <v>6217</v>
      </c>
      <c r="E3175" s="101" t="s">
        <v>3895</v>
      </c>
      <c r="F3175" s="101" t="s">
        <v>5056</v>
      </c>
      <c r="G3175" s="102" t="s">
        <v>5545</v>
      </c>
      <c r="H3175" s="103">
        <v>0</v>
      </c>
      <c r="I3175" s="103">
        <v>3027150</v>
      </c>
      <c r="K3175" s="101" t="s">
        <v>751</v>
      </c>
      <c r="L3175" s="101" t="s">
        <v>599</v>
      </c>
      <c r="M3175" s="101" t="s">
        <v>140</v>
      </c>
      <c r="N3175" s="101" t="s">
        <v>730</v>
      </c>
      <c r="O3175" s="101" t="s">
        <v>7641</v>
      </c>
    </row>
    <row r="3176" spans="1:15" hidden="1">
      <c r="A3176" s="101">
        <v>282</v>
      </c>
      <c r="B3176" s="101">
        <v>6</v>
      </c>
      <c r="C3176" s="101">
        <v>1</v>
      </c>
      <c r="D3176" s="101" t="s">
        <v>6217</v>
      </c>
      <c r="E3176" s="101" t="s">
        <v>3895</v>
      </c>
      <c r="F3176" s="101" t="s">
        <v>5056</v>
      </c>
      <c r="G3176" s="102" t="s">
        <v>3782</v>
      </c>
      <c r="H3176" s="103">
        <v>0</v>
      </c>
      <c r="I3176" s="103">
        <v>3959010</v>
      </c>
      <c r="K3176" s="101" t="s">
        <v>751</v>
      </c>
      <c r="L3176" s="101" t="s">
        <v>599</v>
      </c>
      <c r="M3176" s="101" t="s">
        <v>140</v>
      </c>
      <c r="N3176" s="101" t="s">
        <v>730</v>
      </c>
      <c r="O3176" s="101" t="s">
        <v>2290</v>
      </c>
    </row>
    <row r="3177" spans="1:15" hidden="1">
      <c r="A3177" s="101">
        <v>282</v>
      </c>
      <c r="B3177" s="101">
        <v>7</v>
      </c>
      <c r="C3177" s="101">
        <v>1</v>
      </c>
      <c r="D3177" s="101" t="s">
        <v>6217</v>
      </c>
      <c r="E3177" s="101" t="s">
        <v>7400</v>
      </c>
      <c r="F3177" s="101" t="s">
        <v>7642</v>
      </c>
      <c r="G3177" s="102" t="s">
        <v>4910</v>
      </c>
      <c r="H3177" s="103">
        <v>0</v>
      </c>
      <c r="I3177" s="103">
        <v>1574490</v>
      </c>
      <c r="K3177" s="101" t="s">
        <v>751</v>
      </c>
      <c r="L3177" s="101" t="s">
        <v>599</v>
      </c>
      <c r="M3177" s="101" t="s">
        <v>140</v>
      </c>
      <c r="N3177" s="101" t="s">
        <v>730</v>
      </c>
      <c r="O3177" s="101" t="s">
        <v>7644</v>
      </c>
    </row>
    <row r="3178" spans="1:15" hidden="1">
      <c r="A3178" s="101">
        <v>282</v>
      </c>
      <c r="B3178" s="101">
        <v>8</v>
      </c>
      <c r="C3178" s="101">
        <v>1</v>
      </c>
      <c r="D3178" s="101" t="s">
        <v>6217</v>
      </c>
      <c r="E3178" s="101" t="s">
        <v>7400</v>
      </c>
      <c r="F3178" s="101" t="s">
        <v>7642</v>
      </c>
      <c r="G3178" s="102" t="s">
        <v>7645</v>
      </c>
      <c r="H3178" s="103">
        <v>0</v>
      </c>
      <c r="I3178" s="103">
        <v>79980</v>
      </c>
      <c r="K3178" s="101" t="s">
        <v>751</v>
      </c>
      <c r="L3178" s="101" t="s">
        <v>599</v>
      </c>
      <c r="M3178" s="101" t="s">
        <v>140</v>
      </c>
      <c r="N3178" s="101" t="s">
        <v>730</v>
      </c>
      <c r="O3178" s="101" t="s">
        <v>5190</v>
      </c>
    </row>
    <row r="3179" spans="1:15" hidden="1">
      <c r="A3179" s="101">
        <v>282</v>
      </c>
      <c r="B3179" s="101">
        <v>9</v>
      </c>
      <c r="C3179" s="101">
        <v>1</v>
      </c>
      <c r="D3179" s="101" t="s">
        <v>6217</v>
      </c>
      <c r="E3179" s="101" t="s">
        <v>7400</v>
      </c>
      <c r="F3179" s="101" t="s">
        <v>4030</v>
      </c>
      <c r="G3179" s="102" t="s">
        <v>295</v>
      </c>
      <c r="H3179" s="103">
        <v>0</v>
      </c>
      <c r="I3179" s="103">
        <v>11160</v>
      </c>
      <c r="K3179" s="101" t="s">
        <v>751</v>
      </c>
      <c r="L3179" s="101" t="s">
        <v>599</v>
      </c>
      <c r="M3179" s="101" t="s">
        <v>140</v>
      </c>
      <c r="N3179" s="101" t="s">
        <v>730</v>
      </c>
      <c r="O3179" s="101" t="s">
        <v>5850</v>
      </c>
    </row>
    <row r="3180" spans="1:15" hidden="1">
      <c r="A3180" s="101">
        <v>282</v>
      </c>
      <c r="B3180" s="101">
        <v>10</v>
      </c>
      <c r="C3180" s="101">
        <v>1</v>
      </c>
      <c r="D3180" s="101" t="s">
        <v>6217</v>
      </c>
      <c r="E3180" s="101" t="s">
        <v>7400</v>
      </c>
      <c r="F3180" s="101" t="s">
        <v>4030</v>
      </c>
      <c r="G3180" s="102" t="s">
        <v>7648</v>
      </c>
      <c r="H3180" s="103">
        <v>0</v>
      </c>
      <c r="I3180" s="103">
        <v>8518</v>
      </c>
      <c r="K3180" s="101" t="s">
        <v>751</v>
      </c>
      <c r="L3180" s="101" t="s">
        <v>599</v>
      </c>
      <c r="M3180" s="101" t="s">
        <v>140</v>
      </c>
      <c r="N3180" s="101" t="s">
        <v>730</v>
      </c>
      <c r="O3180" s="101" t="s">
        <v>7201</v>
      </c>
    </row>
    <row r="3181" spans="1:15" hidden="1">
      <c r="A3181" s="101">
        <v>282</v>
      </c>
      <c r="B3181" s="101">
        <v>11</v>
      </c>
      <c r="C3181" s="101">
        <v>1</v>
      </c>
      <c r="D3181" s="101" t="s">
        <v>6217</v>
      </c>
      <c r="E3181" s="101" t="s">
        <v>7400</v>
      </c>
      <c r="F3181" s="101" t="s">
        <v>4030</v>
      </c>
      <c r="G3181" s="102" t="s">
        <v>4718</v>
      </c>
      <c r="H3181" s="103">
        <v>0</v>
      </c>
      <c r="I3181" s="103">
        <v>7886</v>
      </c>
      <c r="K3181" s="101" t="s">
        <v>751</v>
      </c>
      <c r="L3181" s="101" t="s">
        <v>599</v>
      </c>
      <c r="M3181" s="101" t="s">
        <v>140</v>
      </c>
      <c r="N3181" s="101" t="s">
        <v>730</v>
      </c>
      <c r="O3181" s="101" t="s">
        <v>2928</v>
      </c>
    </row>
    <row r="3182" spans="1:15" hidden="1">
      <c r="A3182" s="101">
        <v>282</v>
      </c>
      <c r="B3182" s="101">
        <v>12</v>
      </c>
      <c r="C3182" s="101">
        <v>1</v>
      </c>
      <c r="D3182" s="101" t="s">
        <v>6217</v>
      </c>
      <c r="E3182" s="101" t="s">
        <v>7400</v>
      </c>
      <c r="F3182" s="101" t="s">
        <v>4030</v>
      </c>
      <c r="G3182" s="102" t="s">
        <v>7650</v>
      </c>
      <c r="H3182" s="103">
        <v>0</v>
      </c>
      <c r="I3182" s="103">
        <v>10695</v>
      </c>
      <c r="K3182" s="101" t="s">
        <v>751</v>
      </c>
      <c r="L3182" s="101" t="s">
        <v>599</v>
      </c>
      <c r="M3182" s="101" t="s">
        <v>140</v>
      </c>
      <c r="N3182" s="101" t="s">
        <v>730</v>
      </c>
      <c r="O3182" s="101" t="s">
        <v>5963</v>
      </c>
    </row>
    <row r="3183" spans="1:15" hidden="1">
      <c r="A3183" s="101">
        <v>282</v>
      </c>
      <c r="B3183" s="101">
        <v>13</v>
      </c>
      <c r="C3183" s="101">
        <v>1</v>
      </c>
      <c r="D3183" s="101" t="s">
        <v>6217</v>
      </c>
      <c r="E3183" s="101" t="s">
        <v>7400</v>
      </c>
      <c r="F3183" s="101" t="s">
        <v>4030</v>
      </c>
      <c r="G3183" s="102" t="s">
        <v>1676</v>
      </c>
      <c r="H3183" s="103">
        <v>0</v>
      </c>
      <c r="I3183" s="103">
        <v>4352</v>
      </c>
      <c r="K3183" s="101" t="s">
        <v>751</v>
      </c>
      <c r="L3183" s="101" t="s">
        <v>599</v>
      </c>
      <c r="M3183" s="101" t="s">
        <v>140</v>
      </c>
      <c r="N3183" s="101" t="s">
        <v>730</v>
      </c>
      <c r="O3183" s="101" t="s">
        <v>3661</v>
      </c>
    </row>
    <row r="3184" spans="1:15" hidden="1">
      <c r="A3184" s="101">
        <v>282</v>
      </c>
      <c r="B3184" s="101">
        <v>14</v>
      </c>
      <c r="C3184" s="101">
        <v>1</v>
      </c>
      <c r="D3184" s="101" t="s">
        <v>6217</v>
      </c>
      <c r="E3184" s="101" t="s">
        <v>7400</v>
      </c>
      <c r="F3184" s="101" t="s">
        <v>4030</v>
      </c>
      <c r="G3184" s="102" t="s">
        <v>6414</v>
      </c>
      <c r="H3184" s="103">
        <v>0</v>
      </c>
      <c r="I3184" s="103">
        <v>3403</v>
      </c>
      <c r="K3184" s="101" t="s">
        <v>751</v>
      </c>
      <c r="L3184" s="101" t="s">
        <v>599</v>
      </c>
      <c r="M3184" s="101" t="s">
        <v>140</v>
      </c>
      <c r="N3184" s="101" t="s">
        <v>730</v>
      </c>
      <c r="O3184" s="101" t="s">
        <v>3663</v>
      </c>
    </row>
    <row r="3185" spans="1:15" hidden="1">
      <c r="A3185" s="101">
        <v>282</v>
      </c>
      <c r="B3185" s="101">
        <v>15</v>
      </c>
      <c r="C3185" s="101">
        <v>1</v>
      </c>
      <c r="D3185" s="101" t="s">
        <v>6217</v>
      </c>
      <c r="E3185" s="101" t="s">
        <v>7400</v>
      </c>
      <c r="F3185" s="101" t="s">
        <v>3775</v>
      </c>
      <c r="G3185" s="102" t="s">
        <v>7652</v>
      </c>
      <c r="H3185" s="103">
        <v>0</v>
      </c>
      <c r="I3185" s="103">
        <v>23250</v>
      </c>
      <c r="K3185" s="101" t="s">
        <v>751</v>
      </c>
      <c r="L3185" s="101" t="s">
        <v>599</v>
      </c>
      <c r="M3185" s="101" t="s">
        <v>140</v>
      </c>
      <c r="N3185" s="101" t="s">
        <v>730</v>
      </c>
      <c r="O3185" s="101" t="s">
        <v>3510</v>
      </c>
    </row>
    <row r="3186" spans="1:15" hidden="1">
      <c r="A3186" s="101">
        <v>282</v>
      </c>
      <c r="B3186" s="101">
        <v>16</v>
      </c>
      <c r="C3186" s="101">
        <v>1</v>
      </c>
      <c r="D3186" s="101" t="s">
        <v>6217</v>
      </c>
      <c r="E3186" s="101" t="s">
        <v>1429</v>
      </c>
      <c r="F3186" s="101" t="s">
        <v>7528</v>
      </c>
      <c r="G3186" s="102" t="s">
        <v>1766</v>
      </c>
      <c r="H3186" s="103">
        <v>0</v>
      </c>
      <c r="I3186" s="103">
        <v>457560</v>
      </c>
      <c r="K3186" s="101" t="s">
        <v>751</v>
      </c>
      <c r="L3186" s="101" t="s">
        <v>599</v>
      </c>
      <c r="M3186" s="101" t="s">
        <v>140</v>
      </c>
      <c r="N3186" s="101" t="s">
        <v>730</v>
      </c>
      <c r="O3186" s="101" t="s">
        <v>1528</v>
      </c>
    </row>
    <row r="3187" spans="1:15" hidden="1">
      <c r="A3187" s="101">
        <v>282</v>
      </c>
      <c r="B3187" s="101">
        <v>17</v>
      </c>
      <c r="C3187" s="101">
        <v>1</v>
      </c>
      <c r="D3187" s="101" t="s">
        <v>6217</v>
      </c>
      <c r="E3187" s="101" t="s">
        <v>1429</v>
      </c>
      <c r="F3187" s="101" t="s">
        <v>1433</v>
      </c>
      <c r="G3187" s="102" t="s">
        <v>7057</v>
      </c>
      <c r="H3187" s="103">
        <v>0</v>
      </c>
      <c r="I3187" s="103">
        <v>155310</v>
      </c>
      <c r="K3187" s="101" t="s">
        <v>751</v>
      </c>
      <c r="L3187" s="101" t="s">
        <v>599</v>
      </c>
      <c r="M3187" s="101" t="s">
        <v>140</v>
      </c>
      <c r="N3187" s="101" t="s">
        <v>730</v>
      </c>
      <c r="O3187" s="101" t="s">
        <v>5563</v>
      </c>
    </row>
    <row r="3188" spans="1:15" hidden="1">
      <c r="A3188" s="101">
        <v>282</v>
      </c>
      <c r="B3188" s="101">
        <v>18</v>
      </c>
      <c r="C3188" s="101">
        <v>1</v>
      </c>
      <c r="D3188" s="101" t="s">
        <v>6217</v>
      </c>
      <c r="E3188" s="101" t="s">
        <v>7653</v>
      </c>
      <c r="F3188" s="101" t="s">
        <v>3735</v>
      </c>
      <c r="G3188" s="102" t="s">
        <v>7655</v>
      </c>
      <c r="H3188" s="103">
        <v>0</v>
      </c>
      <c r="I3188" s="103">
        <v>1352220</v>
      </c>
      <c r="K3188" s="101" t="s">
        <v>751</v>
      </c>
      <c r="L3188" s="101" t="s">
        <v>599</v>
      </c>
      <c r="M3188" s="101" t="s">
        <v>140</v>
      </c>
      <c r="N3188" s="101" t="s">
        <v>730</v>
      </c>
      <c r="O3188" s="101" t="s">
        <v>7656</v>
      </c>
    </row>
    <row r="3189" spans="1:15" hidden="1">
      <c r="A3189" s="101">
        <v>282</v>
      </c>
      <c r="B3189" s="101">
        <v>19</v>
      </c>
      <c r="C3189" s="101">
        <v>1</v>
      </c>
      <c r="D3189" s="101" t="s">
        <v>6217</v>
      </c>
      <c r="E3189" s="101" t="s">
        <v>3932</v>
      </c>
      <c r="F3189" s="101" t="s">
        <v>7605</v>
      </c>
      <c r="G3189" s="102" t="s">
        <v>7657</v>
      </c>
      <c r="H3189" s="103">
        <v>0</v>
      </c>
      <c r="I3189" s="103">
        <v>899310</v>
      </c>
      <c r="K3189" s="101" t="s">
        <v>751</v>
      </c>
      <c r="L3189" s="101" t="s">
        <v>599</v>
      </c>
      <c r="M3189" s="101" t="s">
        <v>140</v>
      </c>
      <c r="N3189" s="101" t="s">
        <v>730</v>
      </c>
      <c r="O3189" s="101" t="s">
        <v>5775</v>
      </c>
    </row>
    <row r="3190" spans="1:15" hidden="1">
      <c r="A3190" s="101">
        <v>282</v>
      </c>
      <c r="B3190" s="101">
        <v>20</v>
      </c>
      <c r="C3190" s="101">
        <v>1</v>
      </c>
      <c r="D3190" s="101" t="s">
        <v>6217</v>
      </c>
      <c r="E3190" s="101" t="s">
        <v>3932</v>
      </c>
      <c r="F3190" s="101" t="s">
        <v>7658</v>
      </c>
      <c r="G3190" s="102" t="s">
        <v>7659</v>
      </c>
      <c r="H3190" s="103">
        <v>0</v>
      </c>
      <c r="I3190" s="103">
        <v>155310</v>
      </c>
      <c r="K3190" s="101" t="s">
        <v>751</v>
      </c>
      <c r="L3190" s="101" t="s">
        <v>599</v>
      </c>
      <c r="M3190" s="101" t="s">
        <v>140</v>
      </c>
      <c r="N3190" s="101" t="s">
        <v>730</v>
      </c>
      <c r="O3190" s="101" t="s">
        <v>5563</v>
      </c>
    </row>
    <row r="3191" spans="1:15" hidden="1">
      <c r="A3191" s="101">
        <v>282</v>
      </c>
      <c r="B3191" s="101">
        <v>21</v>
      </c>
      <c r="C3191" s="101">
        <v>1</v>
      </c>
      <c r="D3191" s="101" t="s">
        <v>6217</v>
      </c>
      <c r="E3191" s="101" t="s">
        <v>3932</v>
      </c>
      <c r="F3191" s="101" t="s">
        <v>7658</v>
      </c>
      <c r="G3191" s="102" t="s">
        <v>685</v>
      </c>
      <c r="H3191" s="103">
        <v>0</v>
      </c>
      <c r="I3191" s="103">
        <v>314340</v>
      </c>
      <c r="K3191" s="101" t="s">
        <v>751</v>
      </c>
      <c r="L3191" s="101" t="s">
        <v>599</v>
      </c>
      <c r="M3191" s="101" t="s">
        <v>140</v>
      </c>
      <c r="N3191" s="101" t="s">
        <v>730</v>
      </c>
      <c r="O3191" s="101" t="s">
        <v>7660</v>
      </c>
    </row>
    <row r="3192" spans="1:15" hidden="1">
      <c r="A3192" s="101">
        <v>282</v>
      </c>
      <c r="B3192" s="101">
        <v>22</v>
      </c>
      <c r="C3192" s="101">
        <v>1</v>
      </c>
      <c r="D3192" s="101" t="s">
        <v>6217</v>
      </c>
      <c r="E3192" s="101" t="s">
        <v>1056</v>
      </c>
      <c r="F3192" s="101" t="s">
        <v>7663</v>
      </c>
      <c r="G3192" s="102" t="s">
        <v>3680</v>
      </c>
      <c r="H3192" s="103">
        <v>0</v>
      </c>
      <c r="I3192" s="103">
        <v>375720</v>
      </c>
      <c r="K3192" s="101" t="s">
        <v>751</v>
      </c>
      <c r="L3192" s="101" t="s">
        <v>599</v>
      </c>
      <c r="M3192" s="101" t="s">
        <v>140</v>
      </c>
      <c r="N3192" s="101" t="s">
        <v>730</v>
      </c>
      <c r="O3192" s="101" t="s">
        <v>3774</v>
      </c>
    </row>
    <row r="3193" spans="1:15" hidden="1">
      <c r="A3193" s="101">
        <v>282</v>
      </c>
      <c r="B3193" s="101">
        <v>23</v>
      </c>
      <c r="C3193" s="101">
        <v>1</v>
      </c>
      <c r="D3193" s="101" t="s">
        <v>6217</v>
      </c>
      <c r="E3193" s="101" t="s">
        <v>241</v>
      </c>
      <c r="F3193" s="101" t="s">
        <v>1835</v>
      </c>
      <c r="G3193" s="102" t="s">
        <v>7664</v>
      </c>
      <c r="H3193" s="103">
        <v>0</v>
      </c>
      <c r="I3193" s="103">
        <v>130200</v>
      </c>
      <c r="K3193" s="101" t="s">
        <v>751</v>
      </c>
      <c r="L3193" s="101" t="s">
        <v>599</v>
      </c>
      <c r="M3193" s="101" t="s">
        <v>140</v>
      </c>
      <c r="N3193" s="101" t="s">
        <v>730</v>
      </c>
      <c r="O3193" s="101" t="s">
        <v>6507</v>
      </c>
    </row>
    <row r="3194" spans="1:15" hidden="1">
      <c r="A3194" s="101">
        <v>282</v>
      </c>
      <c r="B3194" s="101">
        <v>24</v>
      </c>
      <c r="C3194" s="101">
        <v>1</v>
      </c>
      <c r="D3194" s="101" t="s">
        <v>6217</v>
      </c>
      <c r="E3194" s="101" t="s">
        <v>241</v>
      </c>
      <c r="F3194" s="101" t="s">
        <v>7665</v>
      </c>
      <c r="G3194" s="102" t="s">
        <v>7666</v>
      </c>
      <c r="H3194" s="103">
        <v>0</v>
      </c>
      <c r="I3194" s="103">
        <v>406410</v>
      </c>
      <c r="K3194" s="101" t="s">
        <v>751</v>
      </c>
      <c r="L3194" s="101" t="s">
        <v>599</v>
      </c>
      <c r="M3194" s="101" t="s">
        <v>140</v>
      </c>
      <c r="N3194" s="101" t="s">
        <v>730</v>
      </c>
      <c r="O3194" s="101" t="s">
        <v>7668</v>
      </c>
    </row>
    <row r="3195" spans="1:15" hidden="1">
      <c r="A3195" s="101">
        <v>282</v>
      </c>
      <c r="B3195" s="101">
        <v>25</v>
      </c>
      <c r="C3195" s="101">
        <v>1</v>
      </c>
      <c r="D3195" s="101" t="s">
        <v>6217</v>
      </c>
      <c r="E3195" s="101" t="s">
        <v>241</v>
      </c>
      <c r="F3195" s="101" t="s">
        <v>2850</v>
      </c>
      <c r="G3195" s="102" t="s">
        <v>3302</v>
      </c>
      <c r="H3195" s="103">
        <v>0</v>
      </c>
      <c r="I3195" s="103">
        <v>13950</v>
      </c>
      <c r="K3195" s="101" t="s">
        <v>751</v>
      </c>
      <c r="L3195" s="101" t="s">
        <v>599</v>
      </c>
      <c r="M3195" s="101" t="s">
        <v>140</v>
      </c>
      <c r="N3195" s="101" t="s">
        <v>730</v>
      </c>
      <c r="O3195" s="101" t="s">
        <v>5577</v>
      </c>
    </row>
    <row r="3196" spans="1:15" hidden="1">
      <c r="A3196" s="101">
        <v>282</v>
      </c>
      <c r="B3196" s="101">
        <v>26</v>
      </c>
      <c r="C3196" s="101">
        <v>1</v>
      </c>
      <c r="D3196" s="101" t="s">
        <v>6217</v>
      </c>
      <c r="E3196" s="101" t="s">
        <v>241</v>
      </c>
      <c r="F3196" s="101" t="s">
        <v>2850</v>
      </c>
      <c r="G3196" s="102" t="s">
        <v>4469</v>
      </c>
      <c r="H3196" s="103">
        <v>0</v>
      </c>
      <c r="I3196" s="103">
        <v>14880</v>
      </c>
      <c r="K3196" s="101" t="s">
        <v>751</v>
      </c>
      <c r="L3196" s="101" t="s">
        <v>599</v>
      </c>
      <c r="M3196" s="101" t="s">
        <v>140</v>
      </c>
      <c r="N3196" s="101" t="s">
        <v>730</v>
      </c>
      <c r="O3196" s="101" t="s">
        <v>5481</v>
      </c>
    </row>
    <row r="3197" spans="1:15" hidden="1">
      <c r="A3197" s="101">
        <v>282</v>
      </c>
      <c r="B3197" s="101">
        <v>27</v>
      </c>
      <c r="C3197" s="101">
        <v>1</v>
      </c>
      <c r="D3197" s="101" t="s">
        <v>6217</v>
      </c>
      <c r="E3197" s="101" t="s">
        <v>241</v>
      </c>
      <c r="F3197" s="101" t="s">
        <v>2850</v>
      </c>
      <c r="G3197" s="102" t="s">
        <v>7669</v>
      </c>
      <c r="H3197" s="103">
        <v>0</v>
      </c>
      <c r="I3197" s="103">
        <v>52080</v>
      </c>
      <c r="K3197" s="101" t="s">
        <v>751</v>
      </c>
      <c r="L3197" s="101" t="s">
        <v>599</v>
      </c>
      <c r="M3197" s="101" t="s">
        <v>140</v>
      </c>
      <c r="N3197" s="101" t="s">
        <v>730</v>
      </c>
      <c r="O3197" s="101" t="s">
        <v>5728</v>
      </c>
    </row>
    <row r="3198" spans="1:15" hidden="1">
      <c r="A3198" s="101">
        <v>282</v>
      </c>
      <c r="B3198" s="101">
        <v>28</v>
      </c>
      <c r="C3198" s="101">
        <v>1</v>
      </c>
      <c r="D3198" s="101" t="s">
        <v>6217</v>
      </c>
      <c r="E3198" s="101" t="s">
        <v>241</v>
      </c>
      <c r="F3198" s="101" t="s">
        <v>2850</v>
      </c>
      <c r="G3198" s="102" t="s">
        <v>4562</v>
      </c>
      <c r="H3198" s="103">
        <v>0</v>
      </c>
      <c r="I3198" s="103">
        <v>28830</v>
      </c>
      <c r="K3198" s="101" t="s">
        <v>751</v>
      </c>
      <c r="L3198" s="101" t="s">
        <v>599</v>
      </c>
      <c r="M3198" s="101" t="s">
        <v>140</v>
      </c>
      <c r="N3198" s="101" t="s">
        <v>730</v>
      </c>
      <c r="O3198" s="101" t="s">
        <v>4853</v>
      </c>
    </row>
    <row r="3199" spans="1:15" hidden="1">
      <c r="A3199" s="101">
        <v>282</v>
      </c>
      <c r="B3199" s="101">
        <v>29</v>
      </c>
      <c r="C3199" s="101">
        <v>1</v>
      </c>
      <c r="D3199" s="101" t="s">
        <v>6217</v>
      </c>
      <c r="E3199" s="101" t="s">
        <v>4356</v>
      </c>
      <c r="F3199" s="101" t="s">
        <v>707</v>
      </c>
      <c r="G3199" s="102" t="s">
        <v>7670</v>
      </c>
      <c r="H3199" s="103">
        <v>0</v>
      </c>
      <c r="I3199" s="103">
        <v>4938</v>
      </c>
      <c r="K3199" s="101" t="s">
        <v>751</v>
      </c>
      <c r="L3199" s="101" t="s">
        <v>599</v>
      </c>
      <c r="M3199" s="101" t="s">
        <v>140</v>
      </c>
      <c r="N3199" s="101" t="s">
        <v>730</v>
      </c>
      <c r="O3199" s="101" t="s">
        <v>4250</v>
      </c>
    </row>
    <row r="3200" spans="1:15" hidden="1">
      <c r="A3200" s="101">
        <v>282</v>
      </c>
      <c r="B3200" s="101">
        <v>30</v>
      </c>
      <c r="C3200" s="101">
        <v>1</v>
      </c>
      <c r="D3200" s="101" t="s">
        <v>6217</v>
      </c>
      <c r="E3200" s="101" t="s">
        <v>4356</v>
      </c>
      <c r="F3200" s="101" t="s">
        <v>707</v>
      </c>
      <c r="G3200" s="102" t="s">
        <v>7671</v>
      </c>
      <c r="H3200" s="103">
        <v>0</v>
      </c>
      <c r="I3200" s="103">
        <v>2548</v>
      </c>
      <c r="K3200" s="101" t="s">
        <v>751</v>
      </c>
      <c r="L3200" s="101" t="s">
        <v>599</v>
      </c>
      <c r="M3200" s="101" t="s">
        <v>140</v>
      </c>
      <c r="N3200" s="101" t="s">
        <v>730</v>
      </c>
      <c r="O3200" s="101" t="s">
        <v>7672</v>
      </c>
    </row>
    <row r="3201" spans="1:15" hidden="1">
      <c r="A3201" s="101">
        <v>282</v>
      </c>
      <c r="B3201" s="101">
        <v>31</v>
      </c>
      <c r="C3201" s="101">
        <v>1</v>
      </c>
      <c r="D3201" s="101" t="s">
        <v>6217</v>
      </c>
      <c r="E3201" s="101" t="s">
        <v>4356</v>
      </c>
      <c r="F3201" s="101" t="s">
        <v>3548</v>
      </c>
      <c r="G3201" s="102" t="s">
        <v>7673</v>
      </c>
      <c r="H3201" s="103">
        <v>0</v>
      </c>
      <c r="I3201" s="103">
        <v>146940</v>
      </c>
      <c r="K3201" s="101" t="s">
        <v>751</v>
      </c>
      <c r="L3201" s="101" t="s">
        <v>599</v>
      </c>
      <c r="M3201" s="101" t="s">
        <v>140</v>
      </c>
      <c r="N3201" s="101" t="s">
        <v>730</v>
      </c>
      <c r="O3201" s="101" t="s">
        <v>6149</v>
      </c>
    </row>
    <row r="3202" spans="1:15" hidden="1">
      <c r="A3202" s="101">
        <v>282</v>
      </c>
      <c r="B3202" s="101">
        <v>32</v>
      </c>
      <c r="C3202" s="101">
        <v>1</v>
      </c>
      <c r="D3202" s="101" t="s">
        <v>6217</v>
      </c>
      <c r="E3202" s="101" t="s">
        <v>4356</v>
      </c>
      <c r="F3202" s="101" t="s">
        <v>3548</v>
      </c>
      <c r="G3202" s="102" t="s">
        <v>5150</v>
      </c>
      <c r="H3202" s="103">
        <v>0</v>
      </c>
      <c r="I3202" s="103">
        <v>24180</v>
      </c>
      <c r="K3202" s="101" t="s">
        <v>751</v>
      </c>
      <c r="L3202" s="101" t="s">
        <v>599</v>
      </c>
      <c r="M3202" s="101" t="s">
        <v>140</v>
      </c>
      <c r="N3202" s="101" t="s">
        <v>730</v>
      </c>
      <c r="O3202" s="101" t="s">
        <v>2327</v>
      </c>
    </row>
    <row r="3203" spans="1:15" hidden="1">
      <c r="A3203" s="101">
        <v>282</v>
      </c>
      <c r="B3203" s="101">
        <v>33</v>
      </c>
      <c r="C3203" s="101">
        <v>1</v>
      </c>
      <c r="D3203" s="101" t="s">
        <v>6217</v>
      </c>
      <c r="E3203" s="101" t="s">
        <v>4356</v>
      </c>
      <c r="F3203" s="101" t="s">
        <v>145</v>
      </c>
      <c r="G3203" s="102" t="s">
        <v>7676</v>
      </c>
      <c r="H3203" s="103">
        <v>0</v>
      </c>
      <c r="I3203" s="103">
        <v>26040</v>
      </c>
      <c r="K3203" s="101" t="s">
        <v>751</v>
      </c>
      <c r="L3203" s="101" t="s">
        <v>599</v>
      </c>
      <c r="M3203" s="101" t="s">
        <v>140</v>
      </c>
      <c r="N3203" s="101" t="s">
        <v>730</v>
      </c>
      <c r="O3203" s="101" t="s">
        <v>648</v>
      </c>
    </row>
    <row r="3204" spans="1:15" hidden="1">
      <c r="A3204" s="101">
        <v>282</v>
      </c>
      <c r="B3204" s="101">
        <v>34</v>
      </c>
      <c r="C3204" s="101">
        <v>1</v>
      </c>
      <c r="D3204" s="101" t="s">
        <v>6217</v>
      </c>
      <c r="E3204" s="101" t="s">
        <v>4356</v>
      </c>
      <c r="F3204" s="101" t="s">
        <v>5914</v>
      </c>
      <c r="G3204" s="102" t="s">
        <v>7678</v>
      </c>
      <c r="H3204" s="103">
        <v>0</v>
      </c>
      <c r="I3204" s="103">
        <v>163680</v>
      </c>
      <c r="K3204" s="101" t="s">
        <v>751</v>
      </c>
      <c r="L3204" s="101" t="s">
        <v>599</v>
      </c>
      <c r="M3204" s="101" t="s">
        <v>140</v>
      </c>
      <c r="N3204" s="101" t="s">
        <v>730</v>
      </c>
      <c r="O3204" s="101" t="s">
        <v>1191</v>
      </c>
    </row>
    <row r="3205" spans="1:15" hidden="1">
      <c r="A3205" s="101">
        <v>282</v>
      </c>
      <c r="B3205" s="101">
        <v>35</v>
      </c>
      <c r="C3205" s="101">
        <v>1</v>
      </c>
      <c r="D3205" s="101" t="s">
        <v>6217</v>
      </c>
      <c r="E3205" s="101" t="s">
        <v>4356</v>
      </c>
      <c r="F3205" s="101" t="s">
        <v>5914</v>
      </c>
      <c r="G3205" s="102" t="s">
        <v>7679</v>
      </c>
      <c r="H3205" s="103">
        <v>0</v>
      </c>
      <c r="I3205" s="103">
        <v>3682</v>
      </c>
      <c r="K3205" s="101" t="s">
        <v>751</v>
      </c>
      <c r="L3205" s="101" t="s">
        <v>599</v>
      </c>
      <c r="M3205" s="101" t="s">
        <v>140</v>
      </c>
      <c r="N3205" s="101" t="s">
        <v>730</v>
      </c>
      <c r="O3205" s="101" t="s">
        <v>7681</v>
      </c>
    </row>
    <row r="3206" spans="1:15" hidden="1">
      <c r="A3206" s="101">
        <v>282</v>
      </c>
      <c r="B3206" s="101">
        <v>36</v>
      </c>
      <c r="C3206" s="101">
        <v>1</v>
      </c>
      <c r="D3206" s="101" t="s">
        <v>6217</v>
      </c>
      <c r="E3206" s="101" t="s">
        <v>4356</v>
      </c>
      <c r="F3206" s="101" t="s">
        <v>1486</v>
      </c>
      <c r="G3206" s="102" t="s">
        <v>7682</v>
      </c>
      <c r="H3206" s="103">
        <v>0</v>
      </c>
      <c r="I3206" s="103">
        <v>52080</v>
      </c>
      <c r="K3206" s="101" t="s">
        <v>751</v>
      </c>
      <c r="L3206" s="101" t="s">
        <v>599</v>
      </c>
      <c r="M3206" s="101" t="s">
        <v>140</v>
      </c>
      <c r="N3206" s="101" t="s">
        <v>730</v>
      </c>
      <c r="O3206" s="101" t="s">
        <v>5728</v>
      </c>
    </row>
    <row r="3207" spans="1:15" hidden="1">
      <c r="A3207" s="101">
        <v>282</v>
      </c>
      <c r="B3207" s="101">
        <v>37</v>
      </c>
      <c r="C3207" s="101">
        <v>1</v>
      </c>
      <c r="D3207" s="101" t="s">
        <v>6217</v>
      </c>
      <c r="E3207" s="101" t="s">
        <v>4356</v>
      </c>
      <c r="F3207" s="101" t="s">
        <v>4781</v>
      </c>
      <c r="G3207" s="102" t="s">
        <v>1406</v>
      </c>
      <c r="H3207" s="103">
        <v>0</v>
      </c>
      <c r="I3207" s="103">
        <v>25110</v>
      </c>
      <c r="K3207" s="101" t="s">
        <v>751</v>
      </c>
      <c r="L3207" s="101" t="s">
        <v>599</v>
      </c>
      <c r="M3207" s="101" t="s">
        <v>140</v>
      </c>
      <c r="N3207" s="101" t="s">
        <v>730</v>
      </c>
      <c r="O3207" s="101" t="s">
        <v>1992</v>
      </c>
    </row>
    <row r="3208" spans="1:15" hidden="1">
      <c r="A3208" s="101">
        <v>282</v>
      </c>
      <c r="B3208" s="101">
        <v>38</v>
      </c>
      <c r="C3208" s="101">
        <v>1</v>
      </c>
      <c r="D3208" s="101" t="s">
        <v>6217</v>
      </c>
      <c r="E3208" s="101" t="s">
        <v>4356</v>
      </c>
      <c r="F3208" s="101" t="s">
        <v>4781</v>
      </c>
      <c r="G3208" s="102" t="s">
        <v>7683</v>
      </c>
      <c r="H3208" s="103">
        <v>0</v>
      </c>
      <c r="I3208" s="103">
        <v>7849</v>
      </c>
      <c r="K3208" s="101" t="s">
        <v>751</v>
      </c>
      <c r="L3208" s="101" t="s">
        <v>599</v>
      </c>
      <c r="M3208" s="101" t="s">
        <v>140</v>
      </c>
      <c r="N3208" s="101" t="s">
        <v>730</v>
      </c>
      <c r="O3208" s="101" t="s">
        <v>7684</v>
      </c>
    </row>
    <row r="3209" spans="1:15" hidden="1">
      <c r="A3209" s="101">
        <v>282</v>
      </c>
      <c r="B3209" s="101">
        <v>39</v>
      </c>
      <c r="C3209" s="101">
        <v>1</v>
      </c>
      <c r="D3209" s="101" t="s">
        <v>6217</v>
      </c>
      <c r="E3209" s="101" t="s">
        <v>4356</v>
      </c>
      <c r="F3209" s="101" t="s">
        <v>4781</v>
      </c>
      <c r="G3209" s="102" t="s">
        <v>7685</v>
      </c>
      <c r="H3209" s="103">
        <v>0</v>
      </c>
      <c r="I3209" s="103">
        <v>45570</v>
      </c>
      <c r="K3209" s="101" t="s">
        <v>751</v>
      </c>
      <c r="L3209" s="101" t="s">
        <v>599</v>
      </c>
      <c r="M3209" s="101" t="s">
        <v>140</v>
      </c>
      <c r="N3209" s="101" t="s">
        <v>730</v>
      </c>
      <c r="O3209" s="101" t="s">
        <v>4563</v>
      </c>
    </row>
    <row r="3210" spans="1:15" hidden="1">
      <c r="A3210" s="101">
        <v>282</v>
      </c>
      <c r="B3210" s="101">
        <v>40</v>
      </c>
      <c r="C3210" s="101">
        <v>1</v>
      </c>
      <c r="D3210" s="101" t="s">
        <v>6217</v>
      </c>
      <c r="E3210" s="101" t="s">
        <v>4356</v>
      </c>
      <c r="F3210" s="101" t="s">
        <v>4781</v>
      </c>
      <c r="G3210" s="102" t="s">
        <v>4750</v>
      </c>
      <c r="H3210" s="103">
        <v>0</v>
      </c>
      <c r="I3210" s="103">
        <v>33247</v>
      </c>
      <c r="K3210" s="101" t="s">
        <v>751</v>
      </c>
      <c r="L3210" s="101" t="s">
        <v>599</v>
      </c>
      <c r="M3210" s="101" t="s">
        <v>140</v>
      </c>
      <c r="N3210" s="101" t="s">
        <v>730</v>
      </c>
      <c r="O3210" s="101" t="s">
        <v>2901</v>
      </c>
    </row>
    <row r="3211" spans="1:15" hidden="1">
      <c r="A3211" s="101">
        <v>282</v>
      </c>
      <c r="B3211" s="101">
        <v>41</v>
      </c>
      <c r="C3211" s="101">
        <v>1</v>
      </c>
      <c r="D3211" s="101" t="s">
        <v>6217</v>
      </c>
      <c r="E3211" s="101" t="s">
        <v>4356</v>
      </c>
      <c r="F3211" s="101" t="s">
        <v>4781</v>
      </c>
      <c r="G3211" s="102" t="s">
        <v>7686</v>
      </c>
      <c r="H3211" s="103">
        <v>0</v>
      </c>
      <c r="I3211" s="103">
        <v>43710</v>
      </c>
      <c r="K3211" s="101" t="s">
        <v>751</v>
      </c>
      <c r="L3211" s="101" t="s">
        <v>599</v>
      </c>
      <c r="M3211" s="101" t="s">
        <v>140</v>
      </c>
      <c r="N3211" s="101" t="s">
        <v>730</v>
      </c>
      <c r="O3211" s="101" t="s">
        <v>5582</v>
      </c>
    </row>
    <row r="3212" spans="1:15" hidden="1">
      <c r="A3212" s="101">
        <v>282</v>
      </c>
      <c r="B3212" s="101">
        <v>42</v>
      </c>
      <c r="C3212" s="101">
        <v>1</v>
      </c>
      <c r="D3212" s="101" t="s">
        <v>6217</v>
      </c>
      <c r="E3212" s="101" t="s">
        <v>4356</v>
      </c>
      <c r="F3212" s="101" t="s">
        <v>4781</v>
      </c>
      <c r="G3212" s="102" t="s">
        <v>5661</v>
      </c>
      <c r="H3212" s="103">
        <v>0</v>
      </c>
      <c r="I3212" s="103">
        <v>156240</v>
      </c>
      <c r="K3212" s="101" t="s">
        <v>751</v>
      </c>
      <c r="L3212" s="101" t="s">
        <v>599</v>
      </c>
      <c r="M3212" s="101" t="s">
        <v>140</v>
      </c>
      <c r="N3212" s="101" t="s">
        <v>730</v>
      </c>
      <c r="O3212" s="101" t="s">
        <v>390</v>
      </c>
    </row>
    <row r="3213" spans="1:15" hidden="1">
      <c r="A3213" s="101">
        <v>282</v>
      </c>
      <c r="B3213" s="101">
        <v>43</v>
      </c>
      <c r="C3213" s="101">
        <v>1</v>
      </c>
      <c r="D3213" s="101" t="s">
        <v>6217</v>
      </c>
      <c r="E3213" s="101" t="s">
        <v>4356</v>
      </c>
      <c r="F3213" s="101" t="s">
        <v>4781</v>
      </c>
      <c r="G3213" s="102" t="s">
        <v>6210</v>
      </c>
      <c r="H3213" s="103">
        <v>0</v>
      </c>
      <c r="I3213" s="103">
        <v>72540</v>
      </c>
      <c r="K3213" s="101" t="s">
        <v>751</v>
      </c>
      <c r="L3213" s="101" t="s">
        <v>599</v>
      </c>
      <c r="M3213" s="101" t="s">
        <v>140</v>
      </c>
      <c r="N3213" s="101" t="s">
        <v>730</v>
      </c>
      <c r="O3213" s="101" t="s">
        <v>5217</v>
      </c>
    </row>
    <row r="3214" spans="1:15" hidden="1">
      <c r="A3214" s="101">
        <v>282</v>
      </c>
      <c r="B3214" s="101">
        <v>44</v>
      </c>
      <c r="C3214" s="101">
        <v>1</v>
      </c>
      <c r="D3214" s="101" t="s">
        <v>6217</v>
      </c>
      <c r="E3214" s="101" t="s">
        <v>4356</v>
      </c>
      <c r="F3214" s="101" t="s">
        <v>4781</v>
      </c>
      <c r="G3214" s="102" t="s">
        <v>7687</v>
      </c>
      <c r="H3214" s="103">
        <v>0</v>
      </c>
      <c r="I3214" s="103">
        <v>388740</v>
      </c>
      <c r="K3214" s="101" t="s">
        <v>751</v>
      </c>
      <c r="L3214" s="101" t="s">
        <v>599</v>
      </c>
      <c r="M3214" s="101" t="s">
        <v>140</v>
      </c>
      <c r="N3214" s="101" t="s">
        <v>730</v>
      </c>
      <c r="O3214" s="101" t="s">
        <v>2193</v>
      </c>
    </row>
    <row r="3215" spans="1:15" hidden="1">
      <c r="A3215" s="101">
        <v>282</v>
      </c>
      <c r="B3215" s="101">
        <v>45</v>
      </c>
      <c r="C3215" s="101">
        <v>1</v>
      </c>
      <c r="D3215" s="101" t="s">
        <v>6217</v>
      </c>
      <c r="E3215" s="101" t="s">
        <v>4356</v>
      </c>
      <c r="F3215" s="101" t="s">
        <v>4781</v>
      </c>
      <c r="G3215" s="102" t="s">
        <v>6014</v>
      </c>
      <c r="H3215" s="103">
        <v>0</v>
      </c>
      <c r="I3215" s="103">
        <v>100440</v>
      </c>
      <c r="K3215" s="101" t="s">
        <v>751</v>
      </c>
      <c r="L3215" s="101" t="s">
        <v>599</v>
      </c>
      <c r="M3215" s="101" t="s">
        <v>140</v>
      </c>
      <c r="N3215" s="101" t="s">
        <v>730</v>
      </c>
      <c r="O3215" s="101" t="s">
        <v>7310</v>
      </c>
    </row>
    <row r="3216" spans="1:15" hidden="1">
      <c r="A3216" s="101">
        <v>282</v>
      </c>
      <c r="B3216" s="101">
        <v>46</v>
      </c>
      <c r="C3216" s="101">
        <v>1</v>
      </c>
      <c r="D3216" s="101" t="s">
        <v>6217</v>
      </c>
      <c r="E3216" s="101" t="s">
        <v>4356</v>
      </c>
      <c r="F3216" s="101" t="s">
        <v>4781</v>
      </c>
      <c r="G3216" s="102" t="s">
        <v>7690</v>
      </c>
      <c r="H3216" s="103">
        <v>0</v>
      </c>
      <c r="I3216" s="103">
        <v>30690</v>
      </c>
      <c r="K3216" s="101" t="s">
        <v>751</v>
      </c>
      <c r="L3216" s="101" t="s">
        <v>599</v>
      </c>
      <c r="M3216" s="101" t="s">
        <v>140</v>
      </c>
      <c r="N3216" s="101" t="s">
        <v>730</v>
      </c>
      <c r="O3216" s="101" t="s">
        <v>3596</v>
      </c>
    </row>
    <row r="3217" spans="1:15" hidden="1">
      <c r="A3217" s="101">
        <v>282</v>
      </c>
      <c r="B3217" s="101">
        <v>47</v>
      </c>
      <c r="C3217" s="101">
        <v>1</v>
      </c>
      <c r="D3217" s="101" t="s">
        <v>6217</v>
      </c>
      <c r="E3217" s="101" t="s">
        <v>4356</v>
      </c>
      <c r="F3217" s="101" t="s">
        <v>4781</v>
      </c>
      <c r="G3217" s="102" t="s">
        <v>7692</v>
      </c>
      <c r="H3217" s="103">
        <v>0</v>
      </c>
      <c r="I3217" s="103">
        <v>34410</v>
      </c>
      <c r="K3217" s="101" t="s">
        <v>751</v>
      </c>
      <c r="L3217" s="101" t="s">
        <v>599</v>
      </c>
      <c r="M3217" s="101" t="s">
        <v>140</v>
      </c>
      <c r="N3217" s="101" t="s">
        <v>730</v>
      </c>
      <c r="O3217" s="101" t="s">
        <v>3886</v>
      </c>
    </row>
    <row r="3218" spans="1:15" hidden="1">
      <c r="A3218" s="101">
        <v>282</v>
      </c>
      <c r="B3218" s="101">
        <v>48</v>
      </c>
      <c r="C3218" s="101">
        <v>1</v>
      </c>
      <c r="D3218" s="101" t="s">
        <v>6217</v>
      </c>
      <c r="E3218" s="101" t="s">
        <v>4356</v>
      </c>
      <c r="F3218" s="101" t="s">
        <v>4781</v>
      </c>
      <c r="G3218" s="102" t="s">
        <v>4367</v>
      </c>
      <c r="H3218" s="103">
        <v>0</v>
      </c>
      <c r="I3218" s="103">
        <v>16740</v>
      </c>
      <c r="K3218" s="101" t="s">
        <v>751</v>
      </c>
      <c r="L3218" s="101" t="s">
        <v>599</v>
      </c>
      <c r="M3218" s="101" t="s">
        <v>140</v>
      </c>
      <c r="N3218" s="101" t="s">
        <v>730</v>
      </c>
      <c r="O3218" s="101" t="s">
        <v>5832</v>
      </c>
    </row>
    <row r="3219" spans="1:15" hidden="1">
      <c r="A3219" s="101">
        <v>282</v>
      </c>
      <c r="B3219" s="101">
        <v>49</v>
      </c>
      <c r="C3219" s="101">
        <v>1</v>
      </c>
      <c r="D3219" s="101" t="s">
        <v>6217</v>
      </c>
      <c r="E3219" s="101" t="s">
        <v>4356</v>
      </c>
      <c r="F3219" s="101" t="s">
        <v>7693</v>
      </c>
      <c r="G3219" s="102" t="s">
        <v>5380</v>
      </c>
      <c r="H3219" s="103">
        <v>0</v>
      </c>
      <c r="I3219" s="103">
        <v>42780</v>
      </c>
      <c r="K3219" s="101" t="s">
        <v>751</v>
      </c>
      <c r="L3219" s="101" t="s">
        <v>599</v>
      </c>
      <c r="M3219" s="101" t="s">
        <v>140</v>
      </c>
      <c r="N3219" s="101" t="s">
        <v>730</v>
      </c>
      <c r="O3219" s="101" t="s">
        <v>3264</v>
      </c>
    </row>
    <row r="3220" spans="1:15" hidden="1">
      <c r="A3220" s="101">
        <v>282</v>
      </c>
      <c r="B3220" s="101">
        <v>50</v>
      </c>
      <c r="C3220" s="101">
        <v>1</v>
      </c>
      <c r="D3220" s="101" t="s">
        <v>6217</v>
      </c>
      <c r="E3220" s="101" t="s">
        <v>4356</v>
      </c>
      <c r="F3220" s="101" t="s">
        <v>7693</v>
      </c>
      <c r="G3220" s="102" t="s">
        <v>3578</v>
      </c>
      <c r="H3220" s="103">
        <v>0</v>
      </c>
      <c r="I3220" s="103">
        <v>106020</v>
      </c>
      <c r="K3220" s="101" t="s">
        <v>751</v>
      </c>
      <c r="L3220" s="101" t="s">
        <v>599</v>
      </c>
      <c r="M3220" s="101" t="s">
        <v>140</v>
      </c>
      <c r="N3220" s="101" t="s">
        <v>730</v>
      </c>
      <c r="O3220" s="101" t="s">
        <v>3988</v>
      </c>
    </row>
    <row r="3221" spans="1:15" hidden="1">
      <c r="A3221" s="101">
        <v>282</v>
      </c>
      <c r="B3221" s="101">
        <v>51</v>
      </c>
      <c r="C3221" s="101">
        <v>1</v>
      </c>
      <c r="D3221" s="101" t="s">
        <v>6217</v>
      </c>
      <c r="E3221" s="101" t="s">
        <v>4356</v>
      </c>
      <c r="F3221" s="101" t="s">
        <v>7693</v>
      </c>
      <c r="G3221" s="102" t="s">
        <v>5842</v>
      </c>
      <c r="H3221" s="103">
        <v>0</v>
      </c>
      <c r="I3221" s="103">
        <v>113460</v>
      </c>
      <c r="K3221" s="101" t="s">
        <v>751</v>
      </c>
      <c r="L3221" s="101" t="s">
        <v>599</v>
      </c>
      <c r="M3221" s="101" t="s">
        <v>140</v>
      </c>
      <c r="N3221" s="101" t="s">
        <v>730</v>
      </c>
      <c r="O3221" s="101" t="s">
        <v>6481</v>
      </c>
    </row>
    <row r="3222" spans="1:15" hidden="1">
      <c r="A3222" s="101">
        <v>282</v>
      </c>
      <c r="B3222" s="101">
        <v>52</v>
      </c>
      <c r="C3222" s="101">
        <v>1</v>
      </c>
      <c r="D3222" s="101" t="s">
        <v>6217</v>
      </c>
      <c r="E3222" s="101" t="s">
        <v>4356</v>
      </c>
      <c r="F3222" s="101" t="s">
        <v>7693</v>
      </c>
      <c r="G3222" s="102" t="s">
        <v>5594</v>
      </c>
      <c r="H3222" s="103">
        <v>0</v>
      </c>
      <c r="I3222" s="103">
        <v>117180</v>
      </c>
      <c r="K3222" s="101" t="s">
        <v>751</v>
      </c>
      <c r="L3222" s="101" t="s">
        <v>599</v>
      </c>
      <c r="M3222" s="101" t="s">
        <v>140</v>
      </c>
      <c r="N3222" s="101" t="s">
        <v>730</v>
      </c>
      <c r="O3222" s="101" t="s">
        <v>3272</v>
      </c>
    </row>
    <row r="3223" spans="1:15" hidden="1">
      <c r="A3223" s="101">
        <v>282</v>
      </c>
      <c r="B3223" s="101">
        <v>53</v>
      </c>
      <c r="C3223" s="101">
        <v>1</v>
      </c>
      <c r="D3223" s="101" t="s">
        <v>6217</v>
      </c>
      <c r="E3223" s="101" t="s">
        <v>4356</v>
      </c>
      <c r="F3223" s="101" t="s">
        <v>7693</v>
      </c>
      <c r="G3223" s="102" t="s">
        <v>7175</v>
      </c>
      <c r="H3223" s="103">
        <v>0</v>
      </c>
      <c r="I3223" s="103">
        <v>6389</v>
      </c>
      <c r="K3223" s="101" t="s">
        <v>751</v>
      </c>
      <c r="L3223" s="101" t="s">
        <v>599</v>
      </c>
      <c r="M3223" s="101" t="s">
        <v>140</v>
      </c>
      <c r="N3223" s="101" t="s">
        <v>730</v>
      </c>
      <c r="O3223" s="101" t="s">
        <v>7694</v>
      </c>
    </row>
    <row r="3224" spans="1:15" hidden="1">
      <c r="A3224" s="101">
        <v>282</v>
      </c>
      <c r="B3224" s="101">
        <v>54</v>
      </c>
      <c r="C3224" s="101">
        <v>1</v>
      </c>
      <c r="D3224" s="101" t="s">
        <v>6217</v>
      </c>
      <c r="E3224" s="101" t="s">
        <v>4356</v>
      </c>
      <c r="F3224" s="101" t="s">
        <v>7695</v>
      </c>
      <c r="G3224" s="102" t="s">
        <v>5010</v>
      </c>
      <c r="H3224" s="103">
        <v>0</v>
      </c>
      <c r="I3224" s="103">
        <v>125550</v>
      </c>
      <c r="K3224" s="101" t="s">
        <v>751</v>
      </c>
      <c r="L3224" s="101" t="s">
        <v>599</v>
      </c>
      <c r="M3224" s="101" t="s">
        <v>140</v>
      </c>
      <c r="N3224" s="101" t="s">
        <v>730</v>
      </c>
      <c r="O3224" s="101" t="s">
        <v>3177</v>
      </c>
    </row>
    <row r="3225" spans="1:15" hidden="1">
      <c r="A3225" s="101">
        <v>282</v>
      </c>
      <c r="B3225" s="101">
        <v>55</v>
      </c>
      <c r="C3225" s="101">
        <v>1</v>
      </c>
      <c r="D3225" s="101" t="s">
        <v>6217</v>
      </c>
      <c r="E3225" s="101" t="s">
        <v>2393</v>
      </c>
      <c r="F3225" s="101" t="s">
        <v>6158</v>
      </c>
      <c r="G3225" s="102" t="s">
        <v>4358</v>
      </c>
      <c r="H3225" s="103">
        <v>0</v>
      </c>
      <c r="I3225" s="103">
        <v>27900</v>
      </c>
      <c r="K3225" s="101" t="s">
        <v>751</v>
      </c>
      <c r="L3225" s="101" t="s">
        <v>599</v>
      </c>
      <c r="M3225" s="101" t="s">
        <v>140</v>
      </c>
      <c r="N3225" s="101" t="s">
        <v>730</v>
      </c>
      <c r="O3225" s="101" t="s">
        <v>5867</v>
      </c>
    </row>
    <row r="3226" spans="1:15" hidden="1">
      <c r="A3226" s="101">
        <v>282</v>
      </c>
      <c r="B3226" s="101">
        <v>56</v>
      </c>
      <c r="C3226" s="101">
        <v>1</v>
      </c>
      <c r="D3226" s="101" t="s">
        <v>6217</v>
      </c>
      <c r="E3226" s="101" t="s">
        <v>2393</v>
      </c>
      <c r="F3226" s="101" t="s">
        <v>6158</v>
      </c>
      <c r="G3226" s="102" t="s">
        <v>6956</v>
      </c>
      <c r="H3226" s="103">
        <v>0</v>
      </c>
      <c r="I3226" s="103">
        <v>14880</v>
      </c>
      <c r="K3226" s="101" t="s">
        <v>751</v>
      </c>
      <c r="L3226" s="101" t="s">
        <v>599</v>
      </c>
      <c r="M3226" s="101" t="s">
        <v>140</v>
      </c>
      <c r="N3226" s="101" t="s">
        <v>730</v>
      </c>
      <c r="O3226" s="101" t="s">
        <v>5481</v>
      </c>
    </row>
    <row r="3227" spans="1:15" hidden="1">
      <c r="A3227" s="101">
        <v>282</v>
      </c>
      <c r="B3227" s="101">
        <v>57</v>
      </c>
      <c r="C3227" s="101">
        <v>1</v>
      </c>
      <c r="D3227" s="101" t="s">
        <v>6217</v>
      </c>
      <c r="E3227" s="101" t="s">
        <v>6647</v>
      </c>
      <c r="F3227" s="101" t="s">
        <v>7697</v>
      </c>
      <c r="G3227" s="102" t="s">
        <v>7492</v>
      </c>
      <c r="H3227" s="103">
        <v>0</v>
      </c>
      <c r="I3227" s="103">
        <v>1074150</v>
      </c>
      <c r="K3227" s="101" t="s">
        <v>751</v>
      </c>
      <c r="L3227" s="101" t="s">
        <v>599</v>
      </c>
      <c r="M3227" s="101" t="s">
        <v>140</v>
      </c>
      <c r="N3227" s="101" t="s">
        <v>730</v>
      </c>
      <c r="O3227" s="101" t="s">
        <v>7700</v>
      </c>
    </row>
    <row r="3228" spans="1:15" hidden="1">
      <c r="A3228" s="101">
        <v>282</v>
      </c>
      <c r="B3228" s="101">
        <v>58</v>
      </c>
      <c r="C3228" s="101">
        <v>1</v>
      </c>
      <c r="D3228" s="101" t="s">
        <v>6217</v>
      </c>
      <c r="E3228" s="101" t="s">
        <v>6647</v>
      </c>
      <c r="F3228" s="101" t="s">
        <v>7697</v>
      </c>
      <c r="G3228" s="102" t="s">
        <v>7369</v>
      </c>
      <c r="H3228" s="103">
        <v>0</v>
      </c>
      <c r="I3228" s="103">
        <v>1713990</v>
      </c>
      <c r="K3228" s="101" t="s">
        <v>751</v>
      </c>
      <c r="L3228" s="101" t="s">
        <v>599</v>
      </c>
      <c r="M3228" s="101" t="s">
        <v>140</v>
      </c>
      <c r="N3228" s="101" t="s">
        <v>730</v>
      </c>
      <c r="O3228" s="101" t="s">
        <v>7701</v>
      </c>
    </row>
    <row r="3229" spans="1:15" hidden="1">
      <c r="A3229" s="101">
        <v>282</v>
      </c>
      <c r="B3229" s="101">
        <v>59</v>
      </c>
      <c r="C3229" s="101">
        <v>1</v>
      </c>
      <c r="D3229" s="101" t="s">
        <v>6217</v>
      </c>
      <c r="E3229" s="101" t="s">
        <v>1887</v>
      </c>
      <c r="F3229" s="101" t="s">
        <v>7702</v>
      </c>
      <c r="G3229" s="102" t="s">
        <v>1033</v>
      </c>
      <c r="H3229" s="103">
        <v>0</v>
      </c>
      <c r="I3229" s="103">
        <v>55800</v>
      </c>
      <c r="K3229" s="101" t="s">
        <v>751</v>
      </c>
      <c r="L3229" s="101" t="s">
        <v>599</v>
      </c>
      <c r="M3229" s="101" t="s">
        <v>140</v>
      </c>
      <c r="N3229" s="101" t="s">
        <v>730</v>
      </c>
      <c r="O3229" s="101" t="s">
        <v>1063</v>
      </c>
    </row>
    <row r="3230" spans="1:15" hidden="1">
      <c r="A3230" s="101">
        <v>282</v>
      </c>
      <c r="B3230" s="101">
        <v>60</v>
      </c>
      <c r="C3230" s="101">
        <v>1</v>
      </c>
      <c r="D3230" s="101" t="s">
        <v>6217</v>
      </c>
      <c r="E3230" s="101" t="s">
        <v>1887</v>
      </c>
      <c r="F3230" s="101" t="s">
        <v>7702</v>
      </c>
      <c r="G3230" s="102" t="s">
        <v>7703</v>
      </c>
      <c r="H3230" s="103">
        <v>0</v>
      </c>
      <c r="I3230" s="103">
        <v>1092750</v>
      </c>
      <c r="K3230" s="101" t="s">
        <v>751</v>
      </c>
      <c r="L3230" s="101" t="s">
        <v>599</v>
      </c>
      <c r="M3230" s="101" t="s">
        <v>140</v>
      </c>
      <c r="N3230" s="101" t="s">
        <v>730</v>
      </c>
      <c r="O3230" s="101" t="s">
        <v>7323</v>
      </c>
    </row>
    <row r="3231" spans="1:15" hidden="1">
      <c r="A3231" s="101">
        <v>282</v>
      </c>
      <c r="B3231" s="101">
        <v>61</v>
      </c>
      <c r="C3231" s="101">
        <v>1</v>
      </c>
      <c r="D3231" s="101" t="s">
        <v>6217</v>
      </c>
      <c r="E3231" s="101" t="s">
        <v>1887</v>
      </c>
      <c r="F3231" s="101" t="s">
        <v>7702</v>
      </c>
      <c r="G3231" s="102" t="s">
        <v>4399</v>
      </c>
      <c r="H3231" s="103">
        <v>0</v>
      </c>
      <c r="I3231" s="103">
        <v>402690</v>
      </c>
      <c r="K3231" s="101" t="s">
        <v>751</v>
      </c>
      <c r="L3231" s="101" t="s">
        <v>599</v>
      </c>
      <c r="M3231" s="101" t="s">
        <v>140</v>
      </c>
      <c r="N3231" s="101" t="s">
        <v>730</v>
      </c>
      <c r="O3231" s="101" t="s">
        <v>5680</v>
      </c>
    </row>
    <row r="3232" spans="1:15" hidden="1">
      <c r="A3232" s="101">
        <v>282</v>
      </c>
      <c r="B3232" s="101">
        <v>62</v>
      </c>
      <c r="C3232" s="101">
        <v>1</v>
      </c>
      <c r="D3232" s="101" t="s">
        <v>6217</v>
      </c>
      <c r="E3232" s="101" t="s">
        <v>1887</v>
      </c>
      <c r="F3232" s="101" t="s">
        <v>7702</v>
      </c>
      <c r="G3232" s="102" t="s">
        <v>7705</v>
      </c>
      <c r="H3232" s="103">
        <v>0</v>
      </c>
      <c r="I3232" s="103">
        <v>584970</v>
      </c>
      <c r="K3232" s="101" t="s">
        <v>751</v>
      </c>
      <c r="L3232" s="101" t="s">
        <v>599</v>
      </c>
      <c r="M3232" s="101" t="s">
        <v>140</v>
      </c>
      <c r="N3232" s="101" t="s">
        <v>730</v>
      </c>
      <c r="O3232" s="101" t="s">
        <v>7707</v>
      </c>
    </row>
    <row r="3233" spans="1:15" hidden="1">
      <c r="A3233" s="101">
        <v>282</v>
      </c>
      <c r="B3233" s="101">
        <v>63</v>
      </c>
      <c r="C3233" s="101">
        <v>1</v>
      </c>
      <c r="D3233" s="101" t="s">
        <v>6217</v>
      </c>
      <c r="E3233" s="101" t="s">
        <v>1887</v>
      </c>
      <c r="F3233" s="101" t="s">
        <v>7702</v>
      </c>
      <c r="G3233" s="102" t="s">
        <v>7708</v>
      </c>
      <c r="H3233" s="103">
        <v>0</v>
      </c>
      <c r="I3233" s="103">
        <v>1403370</v>
      </c>
      <c r="K3233" s="101" t="s">
        <v>751</v>
      </c>
      <c r="L3233" s="101" t="s">
        <v>599</v>
      </c>
      <c r="M3233" s="101" t="s">
        <v>140</v>
      </c>
      <c r="N3233" s="101" t="s">
        <v>730</v>
      </c>
      <c r="O3233" s="101" t="s">
        <v>7709</v>
      </c>
    </row>
    <row r="3234" spans="1:15" hidden="1">
      <c r="A3234" s="101">
        <v>282</v>
      </c>
      <c r="B3234" s="101">
        <v>64</v>
      </c>
      <c r="C3234" s="101">
        <v>1</v>
      </c>
      <c r="D3234" s="101" t="s">
        <v>6217</v>
      </c>
      <c r="E3234" s="101" t="s">
        <v>1887</v>
      </c>
      <c r="F3234" s="101" t="s">
        <v>7702</v>
      </c>
      <c r="G3234" s="102" t="s">
        <v>4025</v>
      </c>
      <c r="H3234" s="103">
        <v>0</v>
      </c>
      <c r="I3234" s="103">
        <v>792360</v>
      </c>
      <c r="K3234" s="101" t="s">
        <v>751</v>
      </c>
      <c r="L3234" s="101" t="s">
        <v>599</v>
      </c>
      <c r="M3234" s="101" t="s">
        <v>140</v>
      </c>
      <c r="N3234" s="101" t="s">
        <v>730</v>
      </c>
      <c r="O3234" s="101" t="s">
        <v>7407</v>
      </c>
    </row>
    <row r="3235" spans="1:15" hidden="1">
      <c r="A3235" s="101">
        <v>282</v>
      </c>
      <c r="B3235" s="101">
        <v>65</v>
      </c>
      <c r="C3235" s="101">
        <v>1</v>
      </c>
      <c r="D3235" s="101" t="s">
        <v>6217</v>
      </c>
      <c r="E3235" s="101" t="s">
        <v>3305</v>
      </c>
      <c r="F3235" s="101" t="s">
        <v>7710</v>
      </c>
      <c r="G3235" s="102" t="s">
        <v>6812</v>
      </c>
      <c r="H3235" s="103">
        <v>0</v>
      </c>
      <c r="I3235" s="103">
        <v>287593</v>
      </c>
      <c r="K3235" s="101" t="s">
        <v>751</v>
      </c>
      <c r="L3235" s="101" t="s">
        <v>599</v>
      </c>
      <c r="M3235" s="101" t="s">
        <v>140</v>
      </c>
      <c r="N3235" s="101" t="s">
        <v>730</v>
      </c>
      <c r="O3235" s="101" t="s">
        <v>7711</v>
      </c>
    </row>
    <row r="3236" spans="1:15" hidden="1">
      <c r="A3236" s="101">
        <v>282</v>
      </c>
      <c r="B3236" s="101">
        <v>66</v>
      </c>
      <c r="C3236" s="101">
        <v>1</v>
      </c>
      <c r="D3236" s="101" t="s">
        <v>6217</v>
      </c>
      <c r="E3236" s="101" t="s">
        <v>1911</v>
      </c>
      <c r="F3236" s="101" t="s">
        <v>7713</v>
      </c>
      <c r="G3236" s="102" t="s">
        <v>7715</v>
      </c>
      <c r="H3236" s="103">
        <v>0</v>
      </c>
      <c r="I3236" s="103">
        <v>9300</v>
      </c>
      <c r="K3236" s="101" t="s">
        <v>751</v>
      </c>
      <c r="L3236" s="101" t="s">
        <v>599</v>
      </c>
      <c r="M3236" s="101" t="s">
        <v>140</v>
      </c>
      <c r="N3236" s="101" t="s">
        <v>730</v>
      </c>
      <c r="O3236" s="101" t="s">
        <v>5488</v>
      </c>
    </row>
    <row r="3237" spans="1:15" hidden="1">
      <c r="A3237" s="101">
        <v>282</v>
      </c>
      <c r="B3237" s="101">
        <v>67</v>
      </c>
      <c r="C3237" s="101">
        <v>1</v>
      </c>
      <c r="D3237" s="101" t="s">
        <v>6217</v>
      </c>
      <c r="E3237" s="101" t="s">
        <v>1911</v>
      </c>
      <c r="F3237" s="101" t="s">
        <v>7713</v>
      </c>
      <c r="G3237" s="102" t="s">
        <v>637</v>
      </c>
      <c r="H3237" s="103">
        <v>0</v>
      </c>
      <c r="I3237" s="103">
        <v>19530</v>
      </c>
      <c r="K3237" s="101" t="s">
        <v>751</v>
      </c>
      <c r="L3237" s="101" t="s">
        <v>599</v>
      </c>
      <c r="M3237" s="101" t="s">
        <v>140</v>
      </c>
      <c r="N3237" s="101" t="s">
        <v>730</v>
      </c>
      <c r="O3237" s="101" t="s">
        <v>3024</v>
      </c>
    </row>
    <row r="3238" spans="1:15" hidden="1">
      <c r="A3238" s="101">
        <v>282</v>
      </c>
      <c r="B3238" s="101">
        <v>68</v>
      </c>
      <c r="C3238" s="101">
        <v>1</v>
      </c>
      <c r="D3238" s="101" t="s">
        <v>6217</v>
      </c>
      <c r="E3238" s="101" t="s">
        <v>1911</v>
      </c>
      <c r="F3238" s="101" t="s">
        <v>3176</v>
      </c>
      <c r="G3238" s="102" t="s">
        <v>6379</v>
      </c>
      <c r="H3238" s="103">
        <v>0</v>
      </c>
      <c r="I3238" s="103">
        <v>25110</v>
      </c>
      <c r="K3238" s="101" t="s">
        <v>751</v>
      </c>
      <c r="L3238" s="101" t="s">
        <v>599</v>
      </c>
      <c r="M3238" s="101" t="s">
        <v>140</v>
      </c>
      <c r="N3238" s="101" t="s">
        <v>730</v>
      </c>
      <c r="O3238" s="101" t="s">
        <v>1992</v>
      </c>
    </row>
    <row r="3239" spans="1:15" hidden="1">
      <c r="A3239" s="101">
        <v>282</v>
      </c>
      <c r="B3239" s="101">
        <v>69</v>
      </c>
      <c r="C3239" s="101">
        <v>1</v>
      </c>
      <c r="D3239" s="101" t="s">
        <v>6217</v>
      </c>
      <c r="E3239" s="101" t="s">
        <v>1911</v>
      </c>
      <c r="F3239" s="101" t="s">
        <v>3176</v>
      </c>
      <c r="G3239" s="102" t="s">
        <v>5459</v>
      </c>
      <c r="H3239" s="103">
        <v>0</v>
      </c>
      <c r="I3239" s="103">
        <v>2306</v>
      </c>
      <c r="K3239" s="101" t="s">
        <v>751</v>
      </c>
      <c r="L3239" s="101" t="s">
        <v>599</v>
      </c>
      <c r="M3239" s="101" t="s">
        <v>140</v>
      </c>
      <c r="N3239" s="101" t="s">
        <v>730</v>
      </c>
      <c r="O3239" s="101" t="s">
        <v>7716</v>
      </c>
    </row>
    <row r="3240" spans="1:15" hidden="1">
      <c r="A3240" s="101">
        <v>282</v>
      </c>
      <c r="B3240" s="101">
        <v>70</v>
      </c>
      <c r="C3240" s="101">
        <v>1</v>
      </c>
      <c r="D3240" s="101" t="s">
        <v>6217</v>
      </c>
      <c r="E3240" s="101" t="s">
        <v>1911</v>
      </c>
      <c r="F3240" s="101" t="s">
        <v>3176</v>
      </c>
      <c r="G3240" s="102" t="s">
        <v>309</v>
      </c>
      <c r="H3240" s="103">
        <v>0</v>
      </c>
      <c r="I3240" s="103">
        <v>15810</v>
      </c>
      <c r="K3240" s="101" t="s">
        <v>751</v>
      </c>
      <c r="L3240" s="101" t="s">
        <v>599</v>
      </c>
      <c r="M3240" s="101" t="s">
        <v>140</v>
      </c>
      <c r="N3240" s="101" t="s">
        <v>730</v>
      </c>
      <c r="O3240" s="101" t="s">
        <v>996</v>
      </c>
    </row>
    <row r="3241" spans="1:15" hidden="1">
      <c r="A3241" s="101">
        <v>282</v>
      </c>
      <c r="B3241" s="101">
        <v>71</v>
      </c>
      <c r="C3241" s="101">
        <v>1</v>
      </c>
      <c r="D3241" s="101" t="s">
        <v>6217</v>
      </c>
      <c r="E3241" s="101" t="s">
        <v>1911</v>
      </c>
      <c r="F3241" s="101" t="s">
        <v>3176</v>
      </c>
      <c r="G3241" s="102" t="s">
        <v>7719</v>
      </c>
      <c r="H3241" s="103">
        <v>0</v>
      </c>
      <c r="I3241" s="103">
        <v>36270</v>
      </c>
      <c r="K3241" s="101" t="s">
        <v>751</v>
      </c>
      <c r="L3241" s="101" t="s">
        <v>599</v>
      </c>
      <c r="M3241" s="101" t="s">
        <v>140</v>
      </c>
      <c r="N3241" s="101" t="s">
        <v>730</v>
      </c>
      <c r="O3241" s="101" t="s">
        <v>3442</v>
      </c>
    </row>
    <row r="3242" spans="1:15" hidden="1">
      <c r="A3242" s="101">
        <v>282</v>
      </c>
      <c r="B3242" s="101">
        <v>72</v>
      </c>
      <c r="C3242" s="101">
        <v>1</v>
      </c>
      <c r="D3242" s="101" t="s">
        <v>6217</v>
      </c>
      <c r="E3242" s="101" t="s">
        <v>1911</v>
      </c>
      <c r="F3242" s="101" t="s">
        <v>3176</v>
      </c>
      <c r="G3242" s="102" t="s">
        <v>2103</v>
      </c>
      <c r="H3242" s="103">
        <v>0</v>
      </c>
      <c r="I3242" s="103">
        <v>67890</v>
      </c>
      <c r="K3242" s="101" t="s">
        <v>751</v>
      </c>
      <c r="L3242" s="101" t="s">
        <v>599</v>
      </c>
      <c r="M3242" s="101" t="s">
        <v>140</v>
      </c>
      <c r="N3242" s="101" t="s">
        <v>730</v>
      </c>
      <c r="O3242" s="101" t="s">
        <v>6061</v>
      </c>
    </row>
    <row r="3243" spans="1:15" hidden="1">
      <c r="A3243" s="101">
        <v>282</v>
      </c>
      <c r="B3243" s="101">
        <v>73</v>
      </c>
      <c r="C3243" s="101">
        <v>1</v>
      </c>
      <c r="D3243" s="101" t="s">
        <v>6217</v>
      </c>
      <c r="E3243" s="101" t="s">
        <v>1911</v>
      </c>
      <c r="F3243" s="101" t="s">
        <v>1296</v>
      </c>
      <c r="G3243" s="102" t="s">
        <v>2895</v>
      </c>
      <c r="H3243" s="103">
        <v>0</v>
      </c>
      <c r="I3243" s="103">
        <v>18600</v>
      </c>
      <c r="K3243" s="101" t="s">
        <v>751</v>
      </c>
      <c r="L3243" s="101" t="s">
        <v>599</v>
      </c>
      <c r="M3243" s="101" t="s">
        <v>140</v>
      </c>
      <c r="N3243" s="101" t="s">
        <v>730</v>
      </c>
      <c r="O3243" s="101" t="s">
        <v>5834</v>
      </c>
    </row>
    <row r="3244" spans="1:15" hidden="1">
      <c r="A3244" s="101">
        <v>282</v>
      </c>
      <c r="B3244" s="101">
        <v>74</v>
      </c>
      <c r="C3244" s="101">
        <v>1</v>
      </c>
      <c r="D3244" s="101" t="s">
        <v>6217</v>
      </c>
      <c r="E3244" s="101" t="s">
        <v>1911</v>
      </c>
      <c r="F3244" s="101" t="s">
        <v>1296</v>
      </c>
      <c r="G3244" s="102" t="s">
        <v>7721</v>
      </c>
      <c r="H3244" s="103">
        <v>0</v>
      </c>
      <c r="I3244" s="103">
        <v>2790</v>
      </c>
      <c r="K3244" s="101" t="s">
        <v>751</v>
      </c>
      <c r="L3244" s="101" t="s">
        <v>599</v>
      </c>
      <c r="M3244" s="101" t="s">
        <v>140</v>
      </c>
      <c r="N3244" s="101" t="s">
        <v>730</v>
      </c>
      <c r="O3244" s="101" t="s">
        <v>6823</v>
      </c>
    </row>
    <row r="3245" spans="1:15" hidden="1">
      <c r="A3245" s="101">
        <v>282</v>
      </c>
      <c r="B3245" s="101">
        <v>75</v>
      </c>
      <c r="C3245" s="101">
        <v>1</v>
      </c>
      <c r="D3245" s="101" t="s">
        <v>6217</v>
      </c>
      <c r="E3245" s="101" t="s">
        <v>1911</v>
      </c>
      <c r="F3245" s="101" t="s">
        <v>1296</v>
      </c>
      <c r="G3245" s="102" t="s">
        <v>1360</v>
      </c>
      <c r="H3245" s="103">
        <v>0</v>
      </c>
      <c r="I3245" s="103">
        <v>147870</v>
      </c>
      <c r="K3245" s="101" t="s">
        <v>751</v>
      </c>
      <c r="L3245" s="101" t="s">
        <v>599</v>
      </c>
      <c r="M3245" s="101" t="s">
        <v>140</v>
      </c>
      <c r="N3245" s="101" t="s">
        <v>730</v>
      </c>
      <c r="O3245" s="101" t="s">
        <v>5690</v>
      </c>
    </row>
    <row r="3246" spans="1:15" hidden="1">
      <c r="A3246" s="101">
        <v>282</v>
      </c>
      <c r="B3246" s="101">
        <v>76</v>
      </c>
      <c r="C3246" s="101">
        <v>1</v>
      </c>
      <c r="D3246" s="101" t="s">
        <v>6217</v>
      </c>
      <c r="E3246" s="101" t="s">
        <v>1911</v>
      </c>
      <c r="F3246" s="101" t="s">
        <v>1296</v>
      </c>
      <c r="G3246" s="102" t="s">
        <v>4711</v>
      </c>
      <c r="H3246" s="103">
        <v>0</v>
      </c>
      <c r="I3246" s="103">
        <v>17670</v>
      </c>
      <c r="K3246" s="101" t="s">
        <v>751</v>
      </c>
      <c r="L3246" s="101" t="s">
        <v>599</v>
      </c>
      <c r="M3246" s="101" t="s">
        <v>140</v>
      </c>
      <c r="N3246" s="101" t="s">
        <v>730</v>
      </c>
      <c r="O3246" s="101" t="s">
        <v>5633</v>
      </c>
    </row>
    <row r="3247" spans="1:15" hidden="1">
      <c r="A3247" s="101">
        <v>282</v>
      </c>
      <c r="B3247" s="101">
        <v>77</v>
      </c>
      <c r="C3247" s="101">
        <v>1</v>
      </c>
      <c r="D3247" s="101" t="s">
        <v>6217</v>
      </c>
      <c r="E3247" s="101" t="s">
        <v>1911</v>
      </c>
      <c r="F3247" s="101" t="s">
        <v>1296</v>
      </c>
      <c r="G3247" s="102" t="s">
        <v>7722</v>
      </c>
      <c r="H3247" s="103">
        <v>0</v>
      </c>
      <c r="I3247" s="103">
        <v>7905</v>
      </c>
      <c r="K3247" s="101" t="s">
        <v>751</v>
      </c>
      <c r="L3247" s="101" t="s">
        <v>599</v>
      </c>
      <c r="M3247" s="101" t="s">
        <v>140</v>
      </c>
      <c r="N3247" s="101" t="s">
        <v>730</v>
      </c>
      <c r="O3247" s="101" t="s">
        <v>7724</v>
      </c>
    </row>
    <row r="3248" spans="1:15" hidden="1">
      <c r="A3248" s="101">
        <v>282</v>
      </c>
      <c r="B3248" s="101">
        <v>78</v>
      </c>
      <c r="C3248" s="101">
        <v>1</v>
      </c>
      <c r="D3248" s="101" t="s">
        <v>6217</v>
      </c>
      <c r="E3248" s="101" t="s">
        <v>1911</v>
      </c>
      <c r="F3248" s="101" t="s">
        <v>1296</v>
      </c>
      <c r="G3248" s="102" t="s">
        <v>6660</v>
      </c>
      <c r="H3248" s="103">
        <v>0</v>
      </c>
      <c r="I3248" s="103">
        <v>16740</v>
      </c>
      <c r="K3248" s="101" t="s">
        <v>751</v>
      </c>
      <c r="L3248" s="101" t="s">
        <v>599</v>
      </c>
      <c r="M3248" s="101" t="s">
        <v>140</v>
      </c>
      <c r="N3248" s="101" t="s">
        <v>730</v>
      </c>
      <c r="O3248" s="101" t="s">
        <v>5832</v>
      </c>
    </row>
    <row r="3249" spans="1:15" hidden="1">
      <c r="A3249" s="101">
        <v>282</v>
      </c>
      <c r="B3249" s="101">
        <v>79</v>
      </c>
      <c r="C3249" s="101">
        <v>1</v>
      </c>
      <c r="D3249" s="101" t="s">
        <v>6217</v>
      </c>
      <c r="E3249" s="101" t="s">
        <v>1911</v>
      </c>
      <c r="F3249" s="101" t="s">
        <v>1296</v>
      </c>
      <c r="G3249" s="102" t="s">
        <v>1325</v>
      </c>
      <c r="H3249" s="103">
        <v>0</v>
      </c>
      <c r="I3249" s="103">
        <v>13020</v>
      </c>
      <c r="K3249" s="101" t="s">
        <v>751</v>
      </c>
      <c r="L3249" s="101" t="s">
        <v>599</v>
      </c>
      <c r="M3249" s="101" t="s">
        <v>140</v>
      </c>
      <c r="N3249" s="101" t="s">
        <v>730</v>
      </c>
      <c r="O3249" s="101" t="s">
        <v>5843</v>
      </c>
    </row>
    <row r="3250" spans="1:15" hidden="1">
      <c r="A3250" s="101">
        <v>282</v>
      </c>
      <c r="B3250" s="101">
        <v>80</v>
      </c>
      <c r="C3250" s="101">
        <v>1</v>
      </c>
      <c r="D3250" s="101" t="s">
        <v>6217</v>
      </c>
      <c r="E3250" s="101" t="s">
        <v>1911</v>
      </c>
      <c r="F3250" s="101" t="s">
        <v>1296</v>
      </c>
      <c r="G3250" s="102" t="s">
        <v>7657</v>
      </c>
      <c r="H3250" s="103">
        <v>0</v>
      </c>
      <c r="I3250" s="103">
        <v>14880</v>
      </c>
      <c r="K3250" s="101" t="s">
        <v>751</v>
      </c>
      <c r="L3250" s="101" t="s">
        <v>599</v>
      </c>
      <c r="M3250" s="101" t="s">
        <v>140</v>
      </c>
      <c r="N3250" s="101" t="s">
        <v>730</v>
      </c>
      <c r="O3250" s="101" t="s">
        <v>5481</v>
      </c>
    </row>
    <row r="3251" spans="1:15" hidden="1">
      <c r="A3251" s="101">
        <v>282</v>
      </c>
      <c r="B3251" s="101">
        <v>81</v>
      </c>
      <c r="C3251" s="101">
        <v>1</v>
      </c>
      <c r="D3251" s="101" t="s">
        <v>6217</v>
      </c>
      <c r="E3251" s="101" t="s">
        <v>1911</v>
      </c>
      <c r="F3251" s="101" t="s">
        <v>1296</v>
      </c>
      <c r="G3251" s="102" t="s">
        <v>1126</v>
      </c>
      <c r="H3251" s="103">
        <v>0</v>
      </c>
      <c r="I3251" s="103">
        <v>20460</v>
      </c>
      <c r="K3251" s="101" t="s">
        <v>751</v>
      </c>
      <c r="L3251" s="101" t="s">
        <v>599</v>
      </c>
      <c r="M3251" s="101" t="s">
        <v>140</v>
      </c>
      <c r="N3251" s="101" t="s">
        <v>730</v>
      </c>
      <c r="O3251" s="101" t="s">
        <v>1637</v>
      </c>
    </row>
    <row r="3252" spans="1:15" hidden="1">
      <c r="A3252" s="101">
        <v>282</v>
      </c>
      <c r="B3252" s="101">
        <v>82</v>
      </c>
      <c r="C3252" s="101">
        <v>1</v>
      </c>
      <c r="D3252" s="101" t="s">
        <v>6217</v>
      </c>
      <c r="E3252" s="101" t="s">
        <v>1911</v>
      </c>
      <c r="F3252" s="101" t="s">
        <v>5338</v>
      </c>
      <c r="G3252" s="102" t="s">
        <v>7725</v>
      </c>
      <c r="H3252" s="103">
        <v>0</v>
      </c>
      <c r="I3252" s="103">
        <v>26970</v>
      </c>
      <c r="K3252" s="101" t="s">
        <v>751</v>
      </c>
      <c r="L3252" s="101" t="s">
        <v>599</v>
      </c>
      <c r="M3252" s="101" t="s">
        <v>140</v>
      </c>
      <c r="N3252" s="101" t="s">
        <v>730</v>
      </c>
      <c r="O3252" s="101" t="s">
        <v>5672</v>
      </c>
    </row>
    <row r="3253" spans="1:15" hidden="1">
      <c r="A3253" s="101">
        <v>282</v>
      </c>
      <c r="B3253" s="101">
        <v>83</v>
      </c>
      <c r="C3253" s="101">
        <v>1</v>
      </c>
      <c r="D3253" s="101" t="s">
        <v>6217</v>
      </c>
      <c r="E3253" s="101" t="s">
        <v>1911</v>
      </c>
      <c r="F3253" s="101" t="s">
        <v>5338</v>
      </c>
      <c r="G3253" s="102" t="s">
        <v>7726</v>
      </c>
      <c r="H3253" s="103">
        <v>0</v>
      </c>
      <c r="I3253" s="103">
        <v>66030</v>
      </c>
      <c r="K3253" s="101" t="s">
        <v>751</v>
      </c>
      <c r="L3253" s="101" t="s">
        <v>599</v>
      </c>
      <c r="M3253" s="101" t="s">
        <v>140</v>
      </c>
      <c r="N3253" s="101" t="s">
        <v>730</v>
      </c>
      <c r="O3253" s="101" t="s">
        <v>518</v>
      </c>
    </row>
    <row r="3254" spans="1:15" hidden="1">
      <c r="A3254" s="101">
        <v>282</v>
      </c>
      <c r="B3254" s="101">
        <v>84</v>
      </c>
      <c r="C3254" s="101">
        <v>1</v>
      </c>
      <c r="D3254" s="101" t="s">
        <v>6217</v>
      </c>
      <c r="E3254" s="101" t="s">
        <v>1911</v>
      </c>
      <c r="F3254" s="101" t="s">
        <v>3735</v>
      </c>
      <c r="G3254" s="102" t="s">
        <v>7502</v>
      </c>
      <c r="H3254" s="103">
        <v>0</v>
      </c>
      <c r="I3254" s="103">
        <v>20460</v>
      </c>
      <c r="K3254" s="101" t="s">
        <v>751</v>
      </c>
      <c r="L3254" s="101" t="s">
        <v>599</v>
      </c>
      <c r="M3254" s="101" t="s">
        <v>140</v>
      </c>
      <c r="N3254" s="101" t="s">
        <v>730</v>
      </c>
      <c r="O3254" s="101" t="s">
        <v>1637</v>
      </c>
    </row>
    <row r="3255" spans="1:15" hidden="1">
      <c r="A3255" s="101">
        <v>282</v>
      </c>
      <c r="B3255" s="101">
        <v>85</v>
      </c>
      <c r="C3255" s="101">
        <v>1</v>
      </c>
      <c r="D3255" s="101" t="s">
        <v>6217</v>
      </c>
      <c r="E3255" s="101" t="s">
        <v>4304</v>
      </c>
      <c r="F3255" s="101" t="s">
        <v>337</v>
      </c>
      <c r="G3255" s="102" t="s">
        <v>2552</v>
      </c>
      <c r="H3255" s="103">
        <v>0</v>
      </c>
      <c r="I3255" s="103">
        <v>13950</v>
      </c>
      <c r="K3255" s="101" t="s">
        <v>751</v>
      </c>
      <c r="L3255" s="101" t="s">
        <v>599</v>
      </c>
      <c r="M3255" s="101" t="s">
        <v>140</v>
      </c>
      <c r="N3255" s="101" t="s">
        <v>730</v>
      </c>
      <c r="O3255" s="101" t="s">
        <v>5577</v>
      </c>
    </row>
    <row r="3256" spans="1:15" hidden="1">
      <c r="A3256" s="101">
        <v>282</v>
      </c>
      <c r="B3256" s="101">
        <v>86</v>
      </c>
      <c r="C3256" s="101">
        <v>1</v>
      </c>
      <c r="D3256" s="101" t="s">
        <v>6217</v>
      </c>
      <c r="E3256" s="101" t="s">
        <v>4304</v>
      </c>
      <c r="F3256" s="101" t="s">
        <v>1112</v>
      </c>
      <c r="G3256" s="102" t="s">
        <v>1584</v>
      </c>
      <c r="H3256" s="103">
        <v>0</v>
      </c>
      <c r="I3256" s="103">
        <v>95790</v>
      </c>
      <c r="K3256" s="101" t="s">
        <v>751</v>
      </c>
      <c r="L3256" s="101" t="s">
        <v>599</v>
      </c>
      <c r="M3256" s="101" t="s">
        <v>140</v>
      </c>
      <c r="N3256" s="101" t="s">
        <v>730</v>
      </c>
      <c r="O3256" s="101" t="s">
        <v>6189</v>
      </c>
    </row>
    <row r="3257" spans="1:15" hidden="1">
      <c r="A3257" s="101">
        <v>282</v>
      </c>
      <c r="B3257" s="101">
        <v>87</v>
      </c>
      <c r="C3257" s="101">
        <v>1</v>
      </c>
      <c r="D3257" s="101" t="s">
        <v>6217</v>
      </c>
      <c r="E3257" s="101" t="s">
        <v>4304</v>
      </c>
      <c r="F3257" s="101" t="s">
        <v>2667</v>
      </c>
      <c r="G3257" s="102" t="s">
        <v>1670</v>
      </c>
      <c r="H3257" s="103">
        <v>0</v>
      </c>
      <c r="I3257" s="103">
        <v>101370</v>
      </c>
      <c r="K3257" s="101" t="s">
        <v>751</v>
      </c>
      <c r="L3257" s="101" t="s">
        <v>599</v>
      </c>
      <c r="M3257" s="101" t="s">
        <v>140</v>
      </c>
      <c r="N3257" s="101" t="s">
        <v>730</v>
      </c>
      <c r="O3257" s="101" t="s">
        <v>3398</v>
      </c>
    </row>
    <row r="3258" spans="1:15" hidden="1">
      <c r="A3258" s="101">
        <v>282</v>
      </c>
      <c r="B3258" s="101">
        <v>88</v>
      </c>
      <c r="C3258" s="101">
        <v>1</v>
      </c>
      <c r="D3258" s="101" t="s">
        <v>6217</v>
      </c>
      <c r="E3258" s="101" t="s">
        <v>4304</v>
      </c>
      <c r="F3258" s="101" t="s">
        <v>2667</v>
      </c>
      <c r="G3258" s="102" t="s">
        <v>5937</v>
      </c>
      <c r="H3258" s="103">
        <v>0</v>
      </c>
      <c r="I3258" s="103">
        <v>217620</v>
      </c>
      <c r="K3258" s="101" t="s">
        <v>751</v>
      </c>
      <c r="L3258" s="101" t="s">
        <v>599</v>
      </c>
      <c r="M3258" s="101" t="s">
        <v>140</v>
      </c>
      <c r="N3258" s="101" t="s">
        <v>730</v>
      </c>
      <c r="O3258" s="101" t="s">
        <v>6606</v>
      </c>
    </row>
    <row r="3259" spans="1:15" hidden="1">
      <c r="A3259" s="101">
        <v>282</v>
      </c>
      <c r="B3259" s="101">
        <v>89</v>
      </c>
      <c r="C3259" s="101">
        <v>1</v>
      </c>
      <c r="D3259" s="101" t="s">
        <v>6217</v>
      </c>
      <c r="E3259" s="101" t="s">
        <v>4304</v>
      </c>
      <c r="F3259" s="101" t="s">
        <v>2667</v>
      </c>
      <c r="G3259" s="102" t="s">
        <v>7727</v>
      </c>
      <c r="H3259" s="103">
        <v>0</v>
      </c>
      <c r="I3259" s="103">
        <v>20785</v>
      </c>
      <c r="K3259" s="101" t="s">
        <v>751</v>
      </c>
      <c r="L3259" s="101" t="s">
        <v>599</v>
      </c>
      <c r="M3259" s="101" t="s">
        <v>140</v>
      </c>
      <c r="N3259" s="101" t="s">
        <v>730</v>
      </c>
      <c r="O3259" s="101" t="s">
        <v>4123</v>
      </c>
    </row>
    <row r="3260" spans="1:15" hidden="1">
      <c r="A3260" s="101">
        <v>282</v>
      </c>
      <c r="B3260" s="101">
        <v>90</v>
      </c>
      <c r="C3260" s="101">
        <v>1</v>
      </c>
      <c r="D3260" s="101" t="s">
        <v>6217</v>
      </c>
      <c r="E3260" s="101" t="s">
        <v>4304</v>
      </c>
      <c r="F3260" s="101" t="s">
        <v>7728</v>
      </c>
      <c r="G3260" s="102" t="s">
        <v>7729</v>
      </c>
      <c r="H3260" s="103">
        <v>0</v>
      </c>
      <c r="I3260" s="103">
        <v>347820</v>
      </c>
      <c r="K3260" s="101" t="s">
        <v>751</v>
      </c>
      <c r="L3260" s="101" t="s">
        <v>599</v>
      </c>
      <c r="M3260" s="101" t="s">
        <v>140</v>
      </c>
      <c r="N3260" s="101" t="s">
        <v>730</v>
      </c>
      <c r="O3260" s="101" t="s">
        <v>7730</v>
      </c>
    </row>
    <row r="3261" spans="1:15" hidden="1">
      <c r="A3261" s="101">
        <v>282</v>
      </c>
      <c r="B3261" s="101">
        <v>91</v>
      </c>
      <c r="C3261" s="101">
        <v>1</v>
      </c>
      <c r="D3261" s="101" t="s">
        <v>6217</v>
      </c>
      <c r="E3261" s="101" t="s">
        <v>4304</v>
      </c>
      <c r="F3261" s="101" t="s">
        <v>7728</v>
      </c>
      <c r="G3261" s="102" t="s">
        <v>6341</v>
      </c>
      <c r="H3261" s="103">
        <v>0</v>
      </c>
      <c r="I3261" s="103">
        <v>34410</v>
      </c>
      <c r="K3261" s="101" t="s">
        <v>751</v>
      </c>
      <c r="L3261" s="101" t="s">
        <v>599</v>
      </c>
      <c r="M3261" s="101" t="s">
        <v>140</v>
      </c>
      <c r="N3261" s="101" t="s">
        <v>730</v>
      </c>
      <c r="O3261" s="101" t="s">
        <v>3886</v>
      </c>
    </row>
    <row r="3262" spans="1:15" hidden="1">
      <c r="A3262" s="101">
        <v>282</v>
      </c>
      <c r="B3262" s="101">
        <v>92</v>
      </c>
      <c r="C3262" s="101">
        <v>1</v>
      </c>
      <c r="D3262" s="101" t="s">
        <v>6217</v>
      </c>
      <c r="E3262" s="101" t="s">
        <v>948</v>
      </c>
      <c r="F3262" s="101" t="s">
        <v>6989</v>
      </c>
      <c r="G3262" s="102" t="s">
        <v>6486</v>
      </c>
      <c r="H3262" s="103">
        <v>0</v>
      </c>
      <c r="I3262" s="103">
        <v>45570</v>
      </c>
      <c r="K3262" s="101" t="s">
        <v>751</v>
      </c>
      <c r="L3262" s="101" t="s">
        <v>599</v>
      </c>
      <c r="M3262" s="101" t="s">
        <v>140</v>
      </c>
      <c r="N3262" s="101" t="s">
        <v>730</v>
      </c>
      <c r="O3262" s="101" t="s">
        <v>4563</v>
      </c>
    </row>
    <row r="3263" spans="1:15" hidden="1">
      <c r="A3263" s="101">
        <v>282</v>
      </c>
      <c r="B3263" s="101">
        <v>93</v>
      </c>
      <c r="C3263" s="101">
        <v>1</v>
      </c>
      <c r="D3263" s="101" t="s">
        <v>6217</v>
      </c>
      <c r="E3263" s="101" t="s">
        <v>948</v>
      </c>
      <c r="F3263" s="101" t="s">
        <v>6989</v>
      </c>
      <c r="G3263" s="102" t="s">
        <v>1920</v>
      </c>
      <c r="H3263" s="103">
        <v>0</v>
      </c>
      <c r="I3263" s="103">
        <v>40920</v>
      </c>
      <c r="K3263" s="101" t="s">
        <v>751</v>
      </c>
      <c r="L3263" s="101" t="s">
        <v>599</v>
      </c>
      <c r="M3263" s="101" t="s">
        <v>140</v>
      </c>
      <c r="N3263" s="101" t="s">
        <v>730</v>
      </c>
      <c r="O3263" s="101" t="s">
        <v>468</v>
      </c>
    </row>
    <row r="3264" spans="1:15" hidden="1">
      <c r="A3264" s="101">
        <v>282</v>
      </c>
      <c r="B3264" s="101">
        <v>94</v>
      </c>
      <c r="C3264" s="101">
        <v>1</v>
      </c>
      <c r="D3264" s="101" t="s">
        <v>6217</v>
      </c>
      <c r="E3264" s="101" t="s">
        <v>948</v>
      </c>
      <c r="F3264" s="101" t="s">
        <v>6989</v>
      </c>
      <c r="G3264" s="102" t="s">
        <v>7731</v>
      </c>
      <c r="H3264" s="103">
        <v>0</v>
      </c>
      <c r="I3264" s="103">
        <v>44640</v>
      </c>
      <c r="K3264" s="101" t="s">
        <v>751</v>
      </c>
      <c r="L3264" s="101" t="s">
        <v>599</v>
      </c>
      <c r="M3264" s="101" t="s">
        <v>140</v>
      </c>
      <c r="N3264" s="101" t="s">
        <v>730</v>
      </c>
      <c r="O3264" s="101" t="s">
        <v>3301</v>
      </c>
    </row>
    <row r="3265" spans="1:15" hidden="1">
      <c r="A3265" s="101">
        <v>282</v>
      </c>
      <c r="B3265" s="101">
        <v>95</v>
      </c>
      <c r="C3265" s="101">
        <v>1</v>
      </c>
      <c r="D3265" s="101" t="s">
        <v>6217</v>
      </c>
      <c r="E3265" s="101" t="s">
        <v>948</v>
      </c>
      <c r="F3265" s="101" t="s">
        <v>6989</v>
      </c>
      <c r="G3265" s="102" t="s">
        <v>4710</v>
      </c>
      <c r="H3265" s="103">
        <v>0</v>
      </c>
      <c r="I3265" s="103">
        <v>28830</v>
      </c>
      <c r="K3265" s="101" t="s">
        <v>751</v>
      </c>
      <c r="L3265" s="101" t="s">
        <v>599</v>
      </c>
      <c r="M3265" s="101" t="s">
        <v>140</v>
      </c>
      <c r="N3265" s="101" t="s">
        <v>730</v>
      </c>
      <c r="O3265" s="101" t="s">
        <v>4853</v>
      </c>
    </row>
    <row r="3266" spans="1:15" hidden="1">
      <c r="A3266" s="101">
        <v>282</v>
      </c>
      <c r="B3266" s="101">
        <v>96</v>
      </c>
      <c r="C3266" s="101">
        <v>1</v>
      </c>
      <c r="D3266" s="101" t="s">
        <v>6217</v>
      </c>
      <c r="E3266" s="101" t="s">
        <v>948</v>
      </c>
      <c r="F3266" s="101" t="s">
        <v>6989</v>
      </c>
      <c r="G3266" s="102" t="s">
        <v>6605</v>
      </c>
      <c r="H3266" s="103">
        <v>0</v>
      </c>
      <c r="I3266" s="103">
        <v>17670</v>
      </c>
      <c r="K3266" s="101" t="s">
        <v>751</v>
      </c>
      <c r="L3266" s="101" t="s">
        <v>599</v>
      </c>
      <c r="M3266" s="101" t="s">
        <v>140</v>
      </c>
      <c r="N3266" s="101" t="s">
        <v>730</v>
      </c>
      <c r="O3266" s="101" t="s">
        <v>5633</v>
      </c>
    </row>
    <row r="3267" spans="1:15" hidden="1">
      <c r="A3267" s="101">
        <v>282</v>
      </c>
      <c r="B3267" s="101">
        <v>97</v>
      </c>
      <c r="C3267" s="101">
        <v>1</v>
      </c>
      <c r="D3267" s="101" t="s">
        <v>6217</v>
      </c>
      <c r="E3267" s="101" t="s">
        <v>948</v>
      </c>
      <c r="F3267" s="101" t="s">
        <v>6989</v>
      </c>
      <c r="G3267" s="102" t="s">
        <v>3747</v>
      </c>
      <c r="H3267" s="103">
        <v>0</v>
      </c>
      <c r="I3267" s="103">
        <v>44640</v>
      </c>
      <c r="K3267" s="101" t="s">
        <v>751</v>
      </c>
      <c r="L3267" s="101" t="s">
        <v>599</v>
      </c>
      <c r="M3267" s="101" t="s">
        <v>140</v>
      </c>
      <c r="N3267" s="101" t="s">
        <v>730</v>
      </c>
      <c r="O3267" s="101" t="s">
        <v>3301</v>
      </c>
    </row>
    <row r="3268" spans="1:15" hidden="1">
      <c r="A3268" s="101">
        <v>282</v>
      </c>
      <c r="B3268" s="101">
        <v>98</v>
      </c>
      <c r="C3268" s="101">
        <v>1</v>
      </c>
      <c r="D3268" s="101" t="s">
        <v>6217</v>
      </c>
      <c r="E3268" s="101" t="s">
        <v>948</v>
      </c>
      <c r="F3268" s="101" t="s">
        <v>6989</v>
      </c>
      <c r="G3268" s="102" t="s">
        <v>6664</v>
      </c>
      <c r="H3268" s="103">
        <v>0</v>
      </c>
      <c r="I3268" s="103">
        <v>19530</v>
      </c>
      <c r="K3268" s="101" t="s">
        <v>751</v>
      </c>
      <c r="L3268" s="101" t="s">
        <v>599</v>
      </c>
      <c r="M3268" s="101" t="s">
        <v>140</v>
      </c>
      <c r="N3268" s="101" t="s">
        <v>730</v>
      </c>
      <c r="O3268" s="101" t="s">
        <v>3024</v>
      </c>
    </row>
    <row r="3269" spans="1:15" hidden="1">
      <c r="A3269" s="101">
        <v>282</v>
      </c>
      <c r="B3269" s="101">
        <v>99</v>
      </c>
      <c r="C3269" s="101">
        <v>1</v>
      </c>
      <c r="D3269" s="101" t="s">
        <v>6217</v>
      </c>
      <c r="E3269" s="101" t="s">
        <v>7732</v>
      </c>
      <c r="F3269" s="101" t="s">
        <v>6989</v>
      </c>
      <c r="G3269" s="102" t="s">
        <v>89</v>
      </c>
      <c r="H3269" s="103">
        <v>0</v>
      </c>
      <c r="I3269" s="103">
        <v>35340</v>
      </c>
      <c r="K3269" s="101" t="s">
        <v>751</v>
      </c>
      <c r="L3269" s="101" t="s">
        <v>599</v>
      </c>
      <c r="M3269" s="101" t="s">
        <v>140</v>
      </c>
      <c r="N3269" s="101" t="s">
        <v>730</v>
      </c>
      <c r="O3269" s="101" t="s">
        <v>5653</v>
      </c>
    </row>
    <row r="3270" spans="1:15" hidden="1">
      <c r="A3270" s="101">
        <v>282</v>
      </c>
      <c r="B3270" s="101">
        <v>100</v>
      </c>
      <c r="C3270" s="101">
        <v>1</v>
      </c>
      <c r="D3270" s="101" t="s">
        <v>6217</v>
      </c>
      <c r="E3270" s="101" t="s">
        <v>7732</v>
      </c>
      <c r="F3270" s="101" t="s">
        <v>6989</v>
      </c>
      <c r="G3270" s="102" t="s">
        <v>3350</v>
      </c>
      <c r="H3270" s="103">
        <v>0</v>
      </c>
      <c r="I3270" s="103">
        <v>13950</v>
      </c>
      <c r="K3270" s="101" t="s">
        <v>751</v>
      </c>
      <c r="L3270" s="101" t="s">
        <v>599</v>
      </c>
      <c r="M3270" s="101" t="s">
        <v>140</v>
      </c>
      <c r="N3270" s="101" t="s">
        <v>730</v>
      </c>
      <c r="O3270" s="101" t="s">
        <v>5577</v>
      </c>
    </row>
    <row r="3271" spans="1:15" hidden="1">
      <c r="A3271" s="101">
        <v>282</v>
      </c>
      <c r="B3271" s="101">
        <v>101</v>
      </c>
      <c r="C3271" s="101">
        <v>1</v>
      </c>
      <c r="D3271" s="101" t="s">
        <v>6217</v>
      </c>
      <c r="E3271" s="101" t="s">
        <v>7732</v>
      </c>
      <c r="F3271" s="101" t="s">
        <v>6989</v>
      </c>
      <c r="G3271" s="102" t="s">
        <v>7007</v>
      </c>
      <c r="H3271" s="103">
        <v>0</v>
      </c>
      <c r="I3271" s="103">
        <v>19530</v>
      </c>
      <c r="K3271" s="101" t="s">
        <v>751</v>
      </c>
      <c r="L3271" s="101" t="s">
        <v>599</v>
      </c>
      <c r="M3271" s="101" t="s">
        <v>140</v>
      </c>
      <c r="N3271" s="101" t="s">
        <v>730</v>
      </c>
      <c r="O3271" s="101" t="s">
        <v>3024</v>
      </c>
    </row>
    <row r="3272" spans="1:15" hidden="1">
      <c r="A3272" s="101">
        <v>282</v>
      </c>
      <c r="B3272" s="101">
        <v>102</v>
      </c>
      <c r="C3272" s="101">
        <v>1</v>
      </c>
      <c r="D3272" s="101" t="s">
        <v>6217</v>
      </c>
      <c r="E3272" s="101" t="s">
        <v>7732</v>
      </c>
      <c r="F3272" s="101" t="s">
        <v>6989</v>
      </c>
      <c r="G3272" s="102" t="s">
        <v>7733</v>
      </c>
      <c r="H3272" s="103">
        <v>0</v>
      </c>
      <c r="I3272" s="103">
        <v>43710</v>
      </c>
      <c r="K3272" s="101" t="s">
        <v>751</v>
      </c>
      <c r="L3272" s="101" t="s">
        <v>599</v>
      </c>
      <c r="M3272" s="101" t="s">
        <v>140</v>
      </c>
      <c r="N3272" s="101" t="s">
        <v>730</v>
      </c>
      <c r="O3272" s="101" t="s">
        <v>5582</v>
      </c>
    </row>
    <row r="3273" spans="1:15" hidden="1">
      <c r="A3273" s="101">
        <v>282</v>
      </c>
      <c r="B3273" s="101">
        <v>103</v>
      </c>
      <c r="C3273" s="101">
        <v>1</v>
      </c>
      <c r="D3273" s="101" t="s">
        <v>6217</v>
      </c>
      <c r="E3273" s="101" t="s">
        <v>7732</v>
      </c>
      <c r="F3273" s="101" t="s">
        <v>6989</v>
      </c>
      <c r="G3273" s="102" t="s">
        <v>7643</v>
      </c>
      <c r="H3273" s="103">
        <v>0</v>
      </c>
      <c r="I3273" s="103">
        <v>40920</v>
      </c>
      <c r="K3273" s="101" t="s">
        <v>751</v>
      </c>
      <c r="L3273" s="101" t="s">
        <v>599</v>
      </c>
      <c r="M3273" s="101" t="s">
        <v>140</v>
      </c>
      <c r="N3273" s="101" t="s">
        <v>730</v>
      </c>
      <c r="O3273" s="101" t="s">
        <v>468</v>
      </c>
    </row>
    <row r="3274" spans="1:15" hidden="1">
      <c r="A3274" s="101">
        <v>282</v>
      </c>
      <c r="B3274" s="101">
        <v>104</v>
      </c>
      <c r="C3274" s="101">
        <v>1</v>
      </c>
      <c r="D3274" s="101" t="s">
        <v>6217</v>
      </c>
      <c r="E3274" s="101" t="s">
        <v>7732</v>
      </c>
      <c r="F3274" s="101" t="s">
        <v>6989</v>
      </c>
      <c r="G3274" s="102" t="s">
        <v>3868</v>
      </c>
      <c r="H3274" s="103">
        <v>0</v>
      </c>
      <c r="I3274" s="103">
        <v>43710</v>
      </c>
      <c r="K3274" s="101" t="s">
        <v>751</v>
      </c>
      <c r="L3274" s="101" t="s">
        <v>599</v>
      </c>
      <c r="M3274" s="101" t="s">
        <v>140</v>
      </c>
      <c r="N3274" s="101" t="s">
        <v>730</v>
      </c>
      <c r="O3274" s="101" t="s">
        <v>5582</v>
      </c>
    </row>
    <row r="3275" spans="1:15" hidden="1">
      <c r="A3275" s="101">
        <v>282</v>
      </c>
      <c r="B3275" s="101">
        <v>105</v>
      </c>
      <c r="C3275" s="101">
        <v>1</v>
      </c>
      <c r="D3275" s="101" t="s">
        <v>6217</v>
      </c>
      <c r="E3275" s="101" t="s">
        <v>7732</v>
      </c>
      <c r="F3275" s="101" t="s">
        <v>6989</v>
      </c>
      <c r="G3275" s="102" t="s">
        <v>7735</v>
      </c>
      <c r="H3275" s="103">
        <v>0</v>
      </c>
      <c r="I3275" s="103">
        <v>50220</v>
      </c>
      <c r="K3275" s="101" t="s">
        <v>751</v>
      </c>
      <c r="L3275" s="101" t="s">
        <v>599</v>
      </c>
      <c r="M3275" s="101" t="s">
        <v>140</v>
      </c>
      <c r="N3275" s="101" t="s">
        <v>730</v>
      </c>
      <c r="O3275" s="101" t="s">
        <v>5260</v>
      </c>
    </row>
    <row r="3276" spans="1:15" hidden="1">
      <c r="A3276" s="101">
        <v>282</v>
      </c>
      <c r="B3276" s="101">
        <v>106</v>
      </c>
      <c r="C3276" s="101">
        <v>1</v>
      </c>
      <c r="D3276" s="101" t="s">
        <v>6217</v>
      </c>
      <c r="E3276" s="101" t="s">
        <v>7732</v>
      </c>
      <c r="F3276" s="101" t="s">
        <v>6989</v>
      </c>
      <c r="G3276" s="102" t="s">
        <v>5067</v>
      </c>
      <c r="H3276" s="103">
        <v>0</v>
      </c>
      <c r="I3276" s="103">
        <v>29760</v>
      </c>
      <c r="K3276" s="101" t="s">
        <v>751</v>
      </c>
      <c r="L3276" s="101" t="s">
        <v>599</v>
      </c>
      <c r="M3276" s="101" t="s">
        <v>140</v>
      </c>
      <c r="N3276" s="101" t="s">
        <v>730</v>
      </c>
      <c r="O3276" s="101" t="s">
        <v>5740</v>
      </c>
    </row>
    <row r="3277" spans="1:15" hidden="1">
      <c r="A3277" s="101">
        <v>282</v>
      </c>
      <c r="B3277" s="101">
        <v>107</v>
      </c>
      <c r="C3277" s="101">
        <v>1</v>
      </c>
      <c r="D3277" s="101" t="s">
        <v>6217</v>
      </c>
      <c r="E3277" s="101" t="s">
        <v>7732</v>
      </c>
      <c r="F3277" s="101" t="s">
        <v>6989</v>
      </c>
      <c r="G3277" s="102" t="s">
        <v>1794</v>
      </c>
      <c r="H3277" s="103">
        <v>0</v>
      </c>
      <c r="I3277" s="103">
        <v>49290</v>
      </c>
      <c r="K3277" s="101" t="s">
        <v>751</v>
      </c>
      <c r="L3277" s="101" t="s">
        <v>599</v>
      </c>
      <c r="M3277" s="101" t="s">
        <v>140</v>
      </c>
      <c r="N3277" s="101" t="s">
        <v>730</v>
      </c>
      <c r="O3277" s="101" t="s">
        <v>5671</v>
      </c>
    </row>
    <row r="3278" spans="1:15" hidden="1">
      <c r="A3278" s="101">
        <v>282</v>
      </c>
      <c r="B3278" s="101">
        <v>108</v>
      </c>
      <c r="C3278" s="101">
        <v>1</v>
      </c>
      <c r="D3278" s="101" t="s">
        <v>6217</v>
      </c>
      <c r="E3278" s="101" t="s">
        <v>7732</v>
      </c>
      <c r="F3278" s="101" t="s">
        <v>6989</v>
      </c>
      <c r="G3278" s="102" t="s">
        <v>4618</v>
      </c>
      <c r="H3278" s="103">
        <v>0</v>
      </c>
      <c r="I3278" s="103">
        <v>31620</v>
      </c>
      <c r="K3278" s="101" t="s">
        <v>751</v>
      </c>
      <c r="L3278" s="101" t="s">
        <v>599</v>
      </c>
      <c r="M3278" s="101" t="s">
        <v>140</v>
      </c>
      <c r="N3278" s="101" t="s">
        <v>730</v>
      </c>
      <c r="O3278" s="101" t="s">
        <v>534</v>
      </c>
    </row>
    <row r="3279" spans="1:15" hidden="1">
      <c r="A3279" s="101">
        <v>282</v>
      </c>
      <c r="B3279" s="101">
        <v>109</v>
      </c>
      <c r="C3279" s="101">
        <v>1</v>
      </c>
      <c r="D3279" s="101" t="s">
        <v>6217</v>
      </c>
      <c r="E3279" s="101" t="s">
        <v>7732</v>
      </c>
      <c r="F3279" s="101" t="s">
        <v>875</v>
      </c>
      <c r="G3279" s="102" t="s">
        <v>7680</v>
      </c>
      <c r="H3279" s="103">
        <v>0</v>
      </c>
      <c r="I3279" s="103">
        <v>95790</v>
      </c>
      <c r="K3279" s="101" t="s">
        <v>751</v>
      </c>
      <c r="L3279" s="101" t="s">
        <v>599</v>
      </c>
      <c r="M3279" s="101" t="s">
        <v>140</v>
      </c>
      <c r="N3279" s="101" t="s">
        <v>730</v>
      </c>
      <c r="O3279" s="101" t="s">
        <v>6189</v>
      </c>
    </row>
    <row r="3280" spans="1:15" hidden="1">
      <c r="A3280" s="101">
        <v>282</v>
      </c>
      <c r="B3280" s="101">
        <v>110</v>
      </c>
      <c r="C3280" s="101">
        <v>1</v>
      </c>
      <c r="D3280" s="101" t="s">
        <v>6217</v>
      </c>
      <c r="E3280" s="101" t="s">
        <v>7732</v>
      </c>
      <c r="F3280" s="101" t="s">
        <v>875</v>
      </c>
      <c r="G3280" s="102" t="s">
        <v>7736</v>
      </c>
      <c r="H3280" s="103">
        <v>0</v>
      </c>
      <c r="I3280" s="103">
        <v>27900</v>
      </c>
      <c r="K3280" s="101" t="s">
        <v>751</v>
      </c>
      <c r="L3280" s="101" t="s">
        <v>599</v>
      </c>
      <c r="M3280" s="101" t="s">
        <v>140</v>
      </c>
      <c r="N3280" s="101" t="s">
        <v>730</v>
      </c>
      <c r="O3280" s="101" t="s">
        <v>5867</v>
      </c>
    </row>
    <row r="3281" spans="1:15" hidden="1">
      <c r="A3281" s="101">
        <v>282</v>
      </c>
      <c r="B3281" s="101">
        <v>111</v>
      </c>
      <c r="C3281" s="101">
        <v>1</v>
      </c>
      <c r="D3281" s="101" t="s">
        <v>6217</v>
      </c>
      <c r="E3281" s="101" t="s">
        <v>7732</v>
      </c>
      <c r="F3281" s="101" t="s">
        <v>7737</v>
      </c>
      <c r="G3281" s="102" t="s">
        <v>1237</v>
      </c>
      <c r="H3281" s="103">
        <v>0</v>
      </c>
      <c r="I3281" s="103">
        <v>16740</v>
      </c>
      <c r="K3281" s="101" t="s">
        <v>751</v>
      </c>
      <c r="L3281" s="101" t="s">
        <v>599</v>
      </c>
      <c r="M3281" s="101" t="s">
        <v>140</v>
      </c>
      <c r="N3281" s="101" t="s">
        <v>730</v>
      </c>
      <c r="O3281" s="101" t="s">
        <v>5832</v>
      </c>
    </row>
    <row r="3282" spans="1:15" hidden="1">
      <c r="A3282" s="101">
        <v>282</v>
      </c>
      <c r="B3282" s="101">
        <v>112</v>
      </c>
      <c r="C3282" s="101">
        <v>1</v>
      </c>
      <c r="D3282" s="101" t="s">
        <v>6217</v>
      </c>
      <c r="E3282" s="101" t="s">
        <v>7732</v>
      </c>
      <c r="F3282" s="101" t="s">
        <v>7737</v>
      </c>
      <c r="G3282" s="102" t="s">
        <v>6715</v>
      </c>
      <c r="H3282" s="103">
        <v>0</v>
      </c>
      <c r="I3282" s="103">
        <v>48360</v>
      </c>
      <c r="K3282" s="101" t="s">
        <v>751</v>
      </c>
      <c r="L3282" s="101" t="s">
        <v>599</v>
      </c>
      <c r="M3282" s="101" t="s">
        <v>140</v>
      </c>
      <c r="N3282" s="101" t="s">
        <v>730</v>
      </c>
      <c r="O3282" s="101" t="s">
        <v>5571</v>
      </c>
    </row>
    <row r="3283" spans="1:15" hidden="1">
      <c r="A3283" s="101">
        <v>282</v>
      </c>
      <c r="B3283" s="101">
        <v>113</v>
      </c>
      <c r="C3283" s="101">
        <v>1</v>
      </c>
      <c r="D3283" s="101" t="s">
        <v>6217</v>
      </c>
      <c r="E3283" s="101" t="s">
        <v>7732</v>
      </c>
      <c r="F3283" s="101" t="s">
        <v>7737</v>
      </c>
      <c r="G3283" s="102" t="s">
        <v>3998</v>
      </c>
      <c r="H3283" s="103">
        <v>0</v>
      </c>
      <c r="I3283" s="103">
        <v>49290</v>
      </c>
      <c r="K3283" s="101" t="s">
        <v>751</v>
      </c>
      <c r="L3283" s="101" t="s">
        <v>599</v>
      </c>
      <c r="M3283" s="101" t="s">
        <v>140</v>
      </c>
      <c r="N3283" s="101" t="s">
        <v>730</v>
      </c>
      <c r="O3283" s="101" t="s">
        <v>5671</v>
      </c>
    </row>
    <row r="3284" spans="1:15" hidden="1">
      <c r="A3284" s="101">
        <v>282</v>
      </c>
      <c r="B3284" s="101">
        <v>114</v>
      </c>
      <c r="C3284" s="101">
        <v>1</v>
      </c>
      <c r="D3284" s="101" t="s">
        <v>6217</v>
      </c>
      <c r="E3284" s="101" t="s">
        <v>7732</v>
      </c>
      <c r="F3284" s="101" t="s">
        <v>7737</v>
      </c>
      <c r="G3284" s="102" t="s">
        <v>6670</v>
      </c>
      <c r="H3284" s="103">
        <v>0</v>
      </c>
      <c r="I3284" s="103">
        <v>57660</v>
      </c>
      <c r="K3284" s="101" t="s">
        <v>751</v>
      </c>
      <c r="L3284" s="101" t="s">
        <v>599</v>
      </c>
      <c r="M3284" s="101" t="s">
        <v>140</v>
      </c>
      <c r="N3284" s="101" t="s">
        <v>730</v>
      </c>
      <c r="O3284" s="101" t="s">
        <v>3907</v>
      </c>
    </row>
    <row r="3285" spans="1:15" hidden="1">
      <c r="A3285" s="101">
        <v>282</v>
      </c>
      <c r="B3285" s="101">
        <v>115</v>
      </c>
      <c r="C3285" s="101">
        <v>1</v>
      </c>
      <c r="D3285" s="101" t="s">
        <v>6217</v>
      </c>
      <c r="E3285" s="101" t="s">
        <v>7732</v>
      </c>
      <c r="F3285" s="101" t="s">
        <v>7737</v>
      </c>
      <c r="G3285" s="102" t="s">
        <v>7260</v>
      </c>
      <c r="H3285" s="103">
        <v>0</v>
      </c>
      <c r="I3285" s="103">
        <v>69750</v>
      </c>
      <c r="K3285" s="101" t="s">
        <v>751</v>
      </c>
      <c r="L3285" s="101" t="s">
        <v>599</v>
      </c>
      <c r="M3285" s="101" t="s">
        <v>140</v>
      </c>
      <c r="N3285" s="101" t="s">
        <v>730</v>
      </c>
      <c r="O3285" s="101" t="s">
        <v>5420</v>
      </c>
    </row>
    <row r="3286" spans="1:15" hidden="1">
      <c r="A3286" s="101">
        <v>282</v>
      </c>
      <c r="B3286" s="101">
        <v>116</v>
      </c>
      <c r="C3286" s="101">
        <v>1</v>
      </c>
      <c r="D3286" s="101" t="s">
        <v>6217</v>
      </c>
      <c r="E3286" s="101" t="s">
        <v>7732</v>
      </c>
      <c r="F3286" s="101" t="s">
        <v>7737</v>
      </c>
      <c r="G3286" s="102" t="s">
        <v>7738</v>
      </c>
      <c r="H3286" s="103">
        <v>0</v>
      </c>
      <c r="I3286" s="103">
        <v>62310</v>
      </c>
      <c r="K3286" s="101" t="s">
        <v>751</v>
      </c>
      <c r="L3286" s="101" t="s">
        <v>599</v>
      </c>
      <c r="M3286" s="101" t="s">
        <v>140</v>
      </c>
      <c r="N3286" s="101" t="s">
        <v>730</v>
      </c>
      <c r="O3286" s="101" t="s">
        <v>5662</v>
      </c>
    </row>
    <row r="3287" spans="1:15" hidden="1">
      <c r="A3287" s="101">
        <v>282</v>
      </c>
      <c r="B3287" s="101">
        <v>117</v>
      </c>
      <c r="C3287" s="101">
        <v>1</v>
      </c>
      <c r="D3287" s="101" t="s">
        <v>6217</v>
      </c>
      <c r="E3287" s="101" t="s">
        <v>7732</v>
      </c>
      <c r="F3287" s="101" t="s">
        <v>7737</v>
      </c>
      <c r="G3287" s="102" t="s">
        <v>7739</v>
      </c>
      <c r="H3287" s="103">
        <v>0</v>
      </c>
      <c r="I3287" s="103">
        <v>13950</v>
      </c>
      <c r="K3287" s="101" t="s">
        <v>751</v>
      </c>
      <c r="L3287" s="101" t="s">
        <v>599</v>
      </c>
      <c r="M3287" s="101" t="s">
        <v>140</v>
      </c>
      <c r="N3287" s="101" t="s">
        <v>730</v>
      </c>
      <c r="O3287" s="101" t="s">
        <v>5577</v>
      </c>
    </row>
    <row r="3288" spans="1:15" hidden="1">
      <c r="A3288" s="101">
        <v>282</v>
      </c>
      <c r="B3288" s="101">
        <v>118</v>
      </c>
      <c r="C3288" s="101">
        <v>1</v>
      </c>
      <c r="D3288" s="101" t="s">
        <v>6217</v>
      </c>
      <c r="E3288" s="101" t="s">
        <v>7732</v>
      </c>
      <c r="F3288" s="101" t="s">
        <v>7737</v>
      </c>
      <c r="G3288" s="102" t="s">
        <v>7740</v>
      </c>
      <c r="H3288" s="103">
        <v>0</v>
      </c>
      <c r="I3288" s="103">
        <v>18600</v>
      </c>
      <c r="K3288" s="101" t="s">
        <v>751</v>
      </c>
      <c r="L3288" s="101" t="s">
        <v>599</v>
      </c>
      <c r="M3288" s="101" t="s">
        <v>140</v>
      </c>
      <c r="N3288" s="101" t="s">
        <v>730</v>
      </c>
      <c r="O3288" s="101" t="s">
        <v>5834</v>
      </c>
    </row>
    <row r="3289" spans="1:15" hidden="1">
      <c r="A3289" s="101">
        <v>282</v>
      </c>
      <c r="B3289" s="101">
        <v>119</v>
      </c>
      <c r="C3289" s="101">
        <v>1</v>
      </c>
      <c r="D3289" s="101" t="s">
        <v>6217</v>
      </c>
      <c r="E3289" s="101" t="s">
        <v>7732</v>
      </c>
      <c r="F3289" s="101" t="s">
        <v>7737</v>
      </c>
      <c r="G3289" s="102" t="s">
        <v>7741</v>
      </c>
      <c r="H3289" s="103">
        <v>0</v>
      </c>
      <c r="I3289" s="103">
        <v>9300</v>
      </c>
      <c r="K3289" s="101" t="s">
        <v>751</v>
      </c>
      <c r="L3289" s="101" t="s">
        <v>599</v>
      </c>
      <c r="M3289" s="101" t="s">
        <v>140</v>
      </c>
      <c r="N3289" s="101" t="s">
        <v>730</v>
      </c>
      <c r="O3289" s="101" t="s">
        <v>5488</v>
      </c>
    </row>
    <row r="3290" spans="1:15" hidden="1">
      <c r="A3290" s="101">
        <v>282</v>
      </c>
      <c r="B3290" s="101">
        <v>120</v>
      </c>
      <c r="C3290" s="101">
        <v>1</v>
      </c>
      <c r="D3290" s="101" t="s">
        <v>6217</v>
      </c>
      <c r="E3290" s="101" t="s">
        <v>1012</v>
      </c>
      <c r="F3290" s="101" t="s">
        <v>2980</v>
      </c>
      <c r="G3290" s="102" t="s">
        <v>4577</v>
      </c>
      <c r="H3290" s="103">
        <v>0</v>
      </c>
      <c r="I3290" s="103">
        <v>58590</v>
      </c>
      <c r="K3290" s="101" t="s">
        <v>751</v>
      </c>
      <c r="L3290" s="101" t="s">
        <v>599</v>
      </c>
      <c r="M3290" s="101" t="s">
        <v>140</v>
      </c>
      <c r="N3290" s="101" t="s">
        <v>730</v>
      </c>
      <c r="O3290" s="101" t="s">
        <v>5726</v>
      </c>
    </row>
    <row r="3291" spans="1:15" hidden="1">
      <c r="A3291" s="101">
        <v>282</v>
      </c>
      <c r="B3291" s="101">
        <v>121</v>
      </c>
      <c r="C3291" s="101">
        <v>1</v>
      </c>
      <c r="D3291" s="101" t="s">
        <v>6217</v>
      </c>
      <c r="E3291" s="101" t="s">
        <v>1012</v>
      </c>
      <c r="F3291" s="101" t="s">
        <v>2980</v>
      </c>
      <c r="G3291" s="102" t="s">
        <v>1862</v>
      </c>
      <c r="H3291" s="103">
        <v>0</v>
      </c>
      <c r="I3291" s="103">
        <v>40920</v>
      </c>
      <c r="K3291" s="101" t="s">
        <v>751</v>
      </c>
      <c r="L3291" s="101" t="s">
        <v>599</v>
      </c>
      <c r="M3291" s="101" t="s">
        <v>140</v>
      </c>
      <c r="N3291" s="101" t="s">
        <v>730</v>
      </c>
      <c r="O3291" s="101" t="s">
        <v>468</v>
      </c>
    </row>
    <row r="3292" spans="1:15" hidden="1">
      <c r="A3292" s="101">
        <v>282</v>
      </c>
      <c r="B3292" s="101">
        <v>122</v>
      </c>
      <c r="C3292" s="101">
        <v>1</v>
      </c>
      <c r="D3292" s="101" t="s">
        <v>6217</v>
      </c>
      <c r="E3292" s="101" t="s">
        <v>1012</v>
      </c>
      <c r="F3292" s="101" t="s">
        <v>2980</v>
      </c>
      <c r="G3292" s="102" t="s">
        <v>1182</v>
      </c>
      <c r="H3292" s="103">
        <v>0</v>
      </c>
      <c r="I3292" s="103">
        <v>34410</v>
      </c>
      <c r="K3292" s="101" t="s">
        <v>751</v>
      </c>
      <c r="L3292" s="101" t="s">
        <v>599</v>
      </c>
      <c r="M3292" s="101" t="s">
        <v>140</v>
      </c>
      <c r="N3292" s="101" t="s">
        <v>730</v>
      </c>
      <c r="O3292" s="101" t="s">
        <v>3886</v>
      </c>
    </row>
    <row r="3293" spans="1:15" hidden="1">
      <c r="A3293" s="101">
        <v>282</v>
      </c>
      <c r="B3293" s="101">
        <v>123</v>
      </c>
      <c r="C3293" s="101">
        <v>1</v>
      </c>
      <c r="D3293" s="101" t="s">
        <v>6217</v>
      </c>
      <c r="E3293" s="101" t="s">
        <v>1012</v>
      </c>
      <c r="F3293" s="101" t="s">
        <v>2980</v>
      </c>
      <c r="G3293" s="102" t="s">
        <v>7743</v>
      </c>
      <c r="H3293" s="103">
        <v>0</v>
      </c>
      <c r="I3293" s="103">
        <v>41850</v>
      </c>
      <c r="K3293" s="101" t="s">
        <v>751</v>
      </c>
      <c r="L3293" s="101" t="s">
        <v>599</v>
      </c>
      <c r="M3293" s="101" t="s">
        <v>140</v>
      </c>
      <c r="N3293" s="101" t="s">
        <v>730</v>
      </c>
      <c r="O3293" s="101" t="s">
        <v>6007</v>
      </c>
    </row>
    <row r="3294" spans="1:15" hidden="1">
      <c r="A3294" s="101">
        <v>282</v>
      </c>
      <c r="B3294" s="101">
        <v>124</v>
      </c>
      <c r="C3294" s="101">
        <v>1</v>
      </c>
      <c r="D3294" s="101" t="s">
        <v>6217</v>
      </c>
      <c r="E3294" s="101" t="s">
        <v>1012</v>
      </c>
      <c r="F3294" s="101" t="s">
        <v>2980</v>
      </c>
      <c r="G3294" s="102" t="s">
        <v>7745</v>
      </c>
      <c r="H3294" s="103">
        <v>0</v>
      </c>
      <c r="I3294" s="103">
        <v>6398</v>
      </c>
      <c r="K3294" s="101" t="s">
        <v>751</v>
      </c>
      <c r="L3294" s="101" t="s">
        <v>599</v>
      </c>
      <c r="M3294" s="101" t="s">
        <v>140</v>
      </c>
      <c r="N3294" s="101" t="s">
        <v>730</v>
      </c>
      <c r="O3294" s="101" t="s">
        <v>7747</v>
      </c>
    </row>
    <row r="3295" spans="1:15" hidden="1">
      <c r="A3295" s="101">
        <v>282</v>
      </c>
      <c r="B3295" s="101">
        <v>125</v>
      </c>
      <c r="C3295" s="101">
        <v>1</v>
      </c>
      <c r="D3295" s="101" t="s">
        <v>6217</v>
      </c>
      <c r="E3295" s="101" t="s">
        <v>1012</v>
      </c>
      <c r="F3295" s="101" t="s">
        <v>2980</v>
      </c>
      <c r="G3295" s="102" t="s">
        <v>7283</v>
      </c>
      <c r="H3295" s="103">
        <v>0</v>
      </c>
      <c r="I3295" s="103">
        <v>65100</v>
      </c>
      <c r="K3295" s="101" t="s">
        <v>751</v>
      </c>
      <c r="L3295" s="101" t="s">
        <v>599</v>
      </c>
      <c r="M3295" s="101" t="s">
        <v>140</v>
      </c>
      <c r="N3295" s="101" t="s">
        <v>730</v>
      </c>
      <c r="O3295" s="101" t="s">
        <v>5774</v>
      </c>
    </row>
    <row r="3296" spans="1:15" hidden="1">
      <c r="A3296" s="101">
        <v>282</v>
      </c>
      <c r="B3296" s="101">
        <v>126</v>
      </c>
      <c r="C3296" s="101">
        <v>1</v>
      </c>
      <c r="D3296" s="101" t="s">
        <v>6217</v>
      </c>
      <c r="E3296" s="101" t="s">
        <v>1012</v>
      </c>
      <c r="F3296" s="101" t="s">
        <v>7371</v>
      </c>
      <c r="G3296" s="102" t="s">
        <v>7748</v>
      </c>
      <c r="H3296" s="103">
        <v>0</v>
      </c>
      <c r="I3296" s="103">
        <v>66960</v>
      </c>
      <c r="K3296" s="101" t="s">
        <v>751</v>
      </c>
      <c r="L3296" s="101" t="s">
        <v>599</v>
      </c>
      <c r="M3296" s="101" t="s">
        <v>140</v>
      </c>
      <c r="N3296" s="101" t="s">
        <v>730</v>
      </c>
      <c r="O3296" s="101" t="s">
        <v>4770</v>
      </c>
    </row>
    <row r="3297" spans="1:15" hidden="1">
      <c r="A3297" s="101">
        <v>282</v>
      </c>
      <c r="B3297" s="101">
        <v>127</v>
      </c>
      <c r="C3297" s="101">
        <v>1</v>
      </c>
      <c r="D3297" s="101" t="s">
        <v>6217</v>
      </c>
      <c r="E3297" s="101" t="s">
        <v>1012</v>
      </c>
      <c r="F3297" s="101" t="s">
        <v>7371</v>
      </c>
      <c r="G3297" s="102" t="s">
        <v>826</v>
      </c>
      <c r="H3297" s="103">
        <v>0</v>
      </c>
      <c r="I3297" s="103">
        <v>64170</v>
      </c>
      <c r="K3297" s="101" t="s">
        <v>751</v>
      </c>
      <c r="L3297" s="101" t="s">
        <v>599</v>
      </c>
      <c r="M3297" s="101" t="s">
        <v>140</v>
      </c>
      <c r="N3297" s="101" t="s">
        <v>730</v>
      </c>
      <c r="O3297" s="101" t="s">
        <v>1932</v>
      </c>
    </row>
    <row r="3298" spans="1:15" hidden="1">
      <c r="A3298" s="101">
        <v>282</v>
      </c>
      <c r="B3298" s="101">
        <v>128</v>
      </c>
      <c r="C3298" s="101">
        <v>1</v>
      </c>
      <c r="D3298" s="101" t="s">
        <v>6217</v>
      </c>
      <c r="E3298" s="101" t="s">
        <v>1012</v>
      </c>
      <c r="F3298" s="101" t="s">
        <v>7371</v>
      </c>
      <c r="G3298" s="102" t="s">
        <v>142</v>
      </c>
      <c r="H3298" s="103">
        <v>0</v>
      </c>
      <c r="I3298" s="103">
        <v>70680</v>
      </c>
      <c r="K3298" s="101" t="s">
        <v>751</v>
      </c>
      <c r="L3298" s="101" t="s">
        <v>599</v>
      </c>
      <c r="M3298" s="101" t="s">
        <v>140</v>
      </c>
      <c r="N3298" s="101" t="s">
        <v>730</v>
      </c>
      <c r="O3298" s="101" t="s">
        <v>52</v>
      </c>
    </row>
    <row r="3299" spans="1:15" hidden="1">
      <c r="A3299" s="101">
        <v>282</v>
      </c>
      <c r="B3299" s="101">
        <v>129</v>
      </c>
      <c r="C3299" s="101">
        <v>1</v>
      </c>
      <c r="D3299" s="101" t="s">
        <v>6217</v>
      </c>
      <c r="E3299" s="101" t="s">
        <v>1012</v>
      </c>
      <c r="F3299" s="101" t="s">
        <v>7371</v>
      </c>
      <c r="G3299" s="102" t="s">
        <v>5499</v>
      </c>
      <c r="H3299" s="103">
        <v>0</v>
      </c>
      <c r="I3299" s="103">
        <v>42780</v>
      </c>
      <c r="K3299" s="101" t="s">
        <v>751</v>
      </c>
      <c r="L3299" s="101" t="s">
        <v>599</v>
      </c>
      <c r="M3299" s="101" t="s">
        <v>140</v>
      </c>
      <c r="N3299" s="101" t="s">
        <v>730</v>
      </c>
      <c r="O3299" s="101" t="s">
        <v>3264</v>
      </c>
    </row>
    <row r="3300" spans="1:15" hidden="1">
      <c r="A3300" s="101">
        <v>282</v>
      </c>
      <c r="B3300" s="101">
        <v>130</v>
      </c>
      <c r="C3300" s="101">
        <v>1</v>
      </c>
      <c r="D3300" s="101" t="s">
        <v>6217</v>
      </c>
      <c r="E3300" s="101" t="s">
        <v>1012</v>
      </c>
      <c r="F3300" s="101" t="s">
        <v>7371</v>
      </c>
      <c r="G3300" s="102" t="s">
        <v>7749</v>
      </c>
      <c r="H3300" s="103">
        <v>0</v>
      </c>
      <c r="I3300" s="103">
        <v>34410</v>
      </c>
      <c r="K3300" s="101" t="s">
        <v>751</v>
      </c>
      <c r="L3300" s="101" t="s">
        <v>599</v>
      </c>
      <c r="M3300" s="101" t="s">
        <v>140</v>
      </c>
      <c r="N3300" s="101" t="s">
        <v>730</v>
      </c>
      <c r="O3300" s="101" t="s">
        <v>3886</v>
      </c>
    </row>
    <row r="3301" spans="1:15" hidden="1">
      <c r="A3301" s="101">
        <v>282</v>
      </c>
      <c r="B3301" s="101">
        <v>131</v>
      </c>
      <c r="C3301" s="101">
        <v>1</v>
      </c>
      <c r="D3301" s="101" t="s">
        <v>6217</v>
      </c>
      <c r="E3301" s="101" t="s">
        <v>1012</v>
      </c>
      <c r="F3301" s="101" t="s">
        <v>7371</v>
      </c>
      <c r="G3301" s="102" t="s">
        <v>3611</v>
      </c>
      <c r="H3301" s="103">
        <v>0</v>
      </c>
      <c r="I3301" s="103">
        <v>22320</v>
      </c>
      <c r="K3301" s="101" t="s">
        <v>751</v>
      </c>
      <c r="L3301" s="101" t="s">
        <v>599</v>
      </c>
      <c r="M3301" s="101" t="s">
        <v>140</v>
      </c>
      <c r="N3301" s="101" t="s">
        <v>730</v>
      </c>
      <c r="O3301" s="101" t="s">
        <v>5889</v>
      </c>
    </row>
    <row r="3302" spans="1:15" hidden="1">
      <c r="A3302" s="101">
        <v>282</v>
      </c>
      <c r="B3302" s="101">
        <v>132</v>
      </c>
      <c r="C3302" s="101">
        <v>1</v>
      </c>
      <c r="D3302" s="101" t="s">
        <v>6217</v>
      </c>
      <c r="E3302" s="101" t="s">
        <v>1012</v>
      </c>
      <c r="F3302" s="101" t="s">
        <v>7371</v>
      </c>
      <c r="G3302" s="102" t="s">
        <v>7750</v>
      </c>
      <c r="H3302" s="103">
        <v>0</v>
      </c>
      <c r="I3302" s="103">
        <v>19530</v>
      </c>
      <c r="K3302" s="101" t="s">
        <v>751</v>
      </c>
      <c r="L3302" s="101" t="s">
        <v>599</v>
      </c>
      <c r="M3302" s="101" t="s">
        <v>140</v>
      </c>
      <c r="N3302" s="101" t="s">
        <v>730</v>
      </c>
      <c r="O3302" s="101" t="s">
        <v>3024</v>
      </c>
    </row>
    <row r="3303" spans="1:15" hidden="1">
      <c r="A3303" s="101">
        <v>282</v>
      </c>
      <c r="B3303" s="101">
        <v>133</v>
      </c>
      <c r="C3303" s="101">
        <v>1</v>
      </c>
      <c r="D3303" s="101" t="s">
        <v>6217</v>
      </c>
      <c r="E3303" s="101" t="s">
        <v>1012</v>
      </c>
      <c r="F3303" s="101" t="s">
        <v>7371</v>
      </c>
      <c r="G3303" s="102" t="s">
        <v>7751</v>
      </c>
      <c r="H3303" s="103">
        <v>0</v>
      </c>
      <c r="I3303" s="103">
        <v>6826</v>
      </c>
      <c r="K3303" s="101" t="s">
        <v>751</v>
      </c>
      <c r="L3303" s="101" t="s">
        <v>599</v>
      </c>
      <c r="M3303" s="101" t="s">
        <v>140</v>
      </c>
      <c r="N3303" s="101" t="s">
        <v>730</v>
      </c>
      <c r="O3303" s="101" t="s">
        <v>2865</v>
      </c>
    </row>
    <row r="3304" spans="1:15" hidden="1">
      <c r="A3304" s="101">
        <v>282</v>
      </c>
      <c r="B3304" s="101">
        <v>134</v>
      </c>
      <c r="C3304" s="101">
        <v>1</v>
      </c>
      <c r="D3304" s="101" t="s">
        <v>6217</v>
      </c>
      <c r="E3304" s="101" t="s">
        <v>1012</v>
      </c>
      <c r="F3304" s="101" t="s">
        <v>7371</v>
      </c>
      <c r="G3304" s="102" t="s">
        <v>3700</v>
      </c>
      <c r="H3304" s="103">
        <v>0</v>
      </c>
      <c r="I3304" s="103">
        <v>61380</v>
      </c>
      <c r="K3304" s="101" t="s">
        <v>751</v>
      </c>
      <c r="L3304" s="101" t="s">
        <v>599</v>
      </c>
      <c r="M3304" s="101" t="s">
        <v>140</v>
      </c>
      <c r="N3304" s="101" t="s">
        <v>730</v>
      </c>
      <c r="O3304" s="101" t="s">
        <v>5478</v>
      </c>
    </row>
    <row r="3305" spans="1:15" hidden="1">
      <c r="A3305" s="101">
        <v>282</v>
      </c>
      <c r="B3305" s="101">
        <v>135</v>
      </c>
      <c r="C3305" s="101">
        <v>1</v>
      </c>
      <c r="D3305" s="101" t="s">
        <v>6217</v>
      </c>
      <c r="E3305" s="101" t="s">
        <v>1012</v>
      </c>
      <c r="F3305" s="101" t="s">
        <v>7371</v>
      </c>
      <c r="G3305" s="102" t="s">
        <v>6347</v>
      </c>
      <c r="H3305" s="103">
        <v>0</v>
      </c>
      <c r="I3305" s="103">
        <v>44640</v>
      </c>
      <c r="K3305" s="101" t="s">
        <v>751</v>
      </c>
      <c r="L3305" s="101" t="s">
        <v>599</v>
      </c>
      <c r="M3305" s="101" t="s">
        <v>140</v>
      </c>
      <c r="N3305" s="101" t="s">
        <v>730</v>
      </c>
      <c r="O3305" s="101" t="s">
        <v>3301</v>
      </c>
    </row>
    <row r="3306" spans="1:15" hidden="1">
      <c r="A3306" s="101">
        <v>282</v>
      </c>
      <c r="B3306" s="101">
        <v>136</v>
      </c>
      <c r="C3306" s="101">
        <v>1</v>
      </c>
      <c r="D3306" s="101" t="s">
        <v>6217</v>
      </c>
      <c r="E3306" s="101" t="s">
        <v>1012</v>
      </c>
      <c r="F3306" s="101" t="s">
        <v>7371</v>
      </c>
      <c r="G3306" s="102" t="s">
        <v>6657</v>
      </c>
      <c r="H3306" s="103">
        <v>0</v>
      </c>
      <c r="I3306" s="103">
        <v>14880</v>
      </c>
      <c r="K3306" s="101" t="s">
        <v>751</v>
      </c>
      <c r="L3306" s="101" t="s">
        <v>599</v>
      </c>
      <c r="M3306" s="101" t="s">
        <v>140</v>
      </c>
      <c r="N3306" s="101" t="s">
        <v>730</v>
      </c>
      <c r="O3306" s="101" t="s">
        <v>5481</v>
      </c>
    </row>
    <row r="3307" spans="1:15" hidden="1">
      <c r="A3307" s="101">
        <v>282</v>
      </c>
      <c r="B3307" s="101">
        <v>137</v>
      </c>
      <c r="C3307" s="101">
        <v>1</v>
      </c>
      <c r="D3307" s="101" t="s">
        <v>6217</v>
      </c>
      <c r="E3307" s="101" t="s">
        <v>1012</v>
      </c>
      <c r="F3307" s="101" t="s">
        <v>7371</v>
      </c>
      <c r="G3307" s="102" t="s">
        <v>7752</v>
      </c>
      <c r="H3307" s="103">
        <v>0</v>
      </c>
      <c r="I3307" s="103">
        <v>55800</v>
      </c>
      <c r="K3307" s="101" t="s">
        <v>751</v>
      </c>
      <c r="L3307" s="101" t="s">
        <v>599</v>
      </c>
      <c r="M3307" s="101" t="s">
        <v>140</v>
      </c>
      <c r="N3307" s="101" t="s">
        <v>730</v>
      </c>
      <c r="O3307" s="101" t="s">
        <v>1063</v>
      </c>
    </row>
    <row r="3308" spans="1:15" hidden="1">
      <c r="A3308" s="101">
        <v>282</v>
      </c>
      <c r="B3308" s="101">
        <v>138</v>
      </c>
      <c r="C3308" s="101">
        <v>1</v>
      </c>
      <c r="D3308" s="101" t="s">
        <v>6217</v>
      </c>
      <c r="E3308" s="101" t="s">
        <v>1012</v>
      </c>
      <c r="F3308" s="101" t="s">
        <v>7371</v>
      </c>
      <c r="G3308" s="102" t="s">
        <v>7754</v>
      </c>
      <c r="H3308" s="103">
        <v>0</v>
      </c>
      <c r="I3308" s="103">
        <v>64170</v>
      </c>
      <c r="K3308" s="101" t="s">
        <v>751</v>
      </c>
      <c r="L3308" s="101" t="s">
        <v>599</v>
      </c>
      <c r="M3308" s="101" t="s">
        <v>140</v>
      </c>
      <c r="N3308" s="101" t="s">
        <v>730</v>
      </c>
      <c r="O3308" s="101" t="s">
        <v>1932</v>
      </c>
    </row>
    <row r="3309" spans="1:15" hidden="1">
      <c r="A3309" s="101">
        <v>282</v>
      </c>
      <c r="B3309" s="101">
        <v>139</v>
      </c>
      <c r="C3309" s="101">
        <v>1</v>
      </c>
      <c r="D3309" s="101" t="s">
        <v>6217</v>
      </c>
      <c r="E3309" s="101" t="s">
        <v>1012</v>
      </c>
      <c r="F3309" s="101" t="s">
        <v>7371</v>
      </c>
      <c r="G3309" s="102" t="s">
        <v>6407</v>
      </c>
      <c r="H3309" s="103">
        <v>0</v>
      </c>
      <c r="I3309" s="103">
        <v>67890</v>
      </c>
      <c r="K3309" s="101" t="s">
        <v>751</v>
      </c>
      <c r="L3309" s="101" t="s">
        <v>599</v>
      </c>
      <c r="M3309" s="101" t="s">
        <v>140</v>
      </c>
      <c r="N3309" s="101" t="s">
        <v>730</v>
      </c>
      <c r="O3309" s="101" t="s">
        <v>6061</v>
      </c>
    </row>
    <row r="3310" spans="1:15" hidden="1">
      <c r="A3310" s="101">
        <v>282</v>
      </c>
      <c r="B3310" s="101">
        <v>140</v>
      </c>
      <c r="C3310" s="101">
        <v>1</v>
      </c>
      <c r="D3310" s="101" t="s">
        <v>6217</v>
      </c>
      <c r="E3310" s="101" t="s">
        <v>1012</v>
      </c>
      <c r="F3310" s="101" t="s">
        <v>7371</v>
      </c>
      <c r="G3310" s="102" t="s">
        <v>6781</v>
      </c>
      <c r="H3310" s="103">
        <v>0</v>
      </c>
      <c r="I3310" s="103">
        <v>79050</v>
      </c>
      <c r="K3310" s="101" t="s">
        <v>751</v>
      </c>
      <c r="L3310" s="101" t="s">
        <v>599</v>
      </c>
      <c r="M3310" s="101" t="s">
        <v>140</v>
      </c>
      <c r="N3310" s="101" t="s">
        <v>730</v>
      </c>
      <c r="O3310" s="101" t="s">
        <v>4798</v>
      </c>
    </row>
    <row r="3311" spans="1:15" hidden="1">
      <c r="A3311" s="101">
        <v>282</v>
      </c>
      <c r="B3311" s="101">
        <v>141</v>
      </c>
      <c r="C3311" s="101">
        <v>1</v>
      </c>
      <c r="D3311" s="101" t="s">
        <v>6217</v>
      </c>
      <c r="E3311" s="101" t="s">
        <v>1012</v>
      </c>
      <c r="F3311" s="101" t="s">
        <v>4027</v>
      </c>
      <c r="G3311" s="102" t="s">
        <v>7755</v>
      </c>
      <c r="H3311" s="103">
        <v>0</v>
      </c>
      <c r="I3311" s="103">
        <v>74400</v>
      </c>
      <c r="K3311" s="101" t="s">
        <v>751</v>
      </c>
      <c r="L3311" s="101" t="s">
        <v>599</v>
      </c>
      <c r="M3311" s="101" t="s">
        <v>140</v>
      </c>
      <c r="N3311" s="101" t="s">
        <v>730</v>
      </c>
      <c r="O3311" s="101" t="s">
        <v>1285</v>
      </c>
    </row>
    <row r="3312" spans="1:15" hidden="1">
      <c r="A3312" s="101">
        <v>282</v>
      </c>
      <c r="B3312" s="101">
        <v>142</v>
      </c>
      <c r="C3312" s="101">
        <v>1</v>
      </c>
      <c r="D3312" s="101" t="s">
        <v>6217</v>
      </c>
      <c r="E3312" s="101" t="s">
        <v>1012</v>
      </c>
      <c r="F3312" s="101" t="s">
        <v>4027</v>
      </c>
      <c r="G3312" s="102" t="s">
        <v>4302</v>
      </c>
      <c r="H3312" s="103">
        <v>0</v>
      </c>
      <c r="I3312" s="103">
        <v>7170</v>
      </c>
      <c r="K3312" s="101" t="s">
        <v>751</v>
      </c>
      <c r="L3312" s="101" t="s">
        <v>599</v>
      </c>
      <c r="M3312" s="101" t="s">
        <v>140</v>
      </c>
      <c r="N3312" s="101" t="s">
        <v>730</v>
      </c>
      <c r="O3312" s="101" t="s">
        <v>7756</v>
      </c>
    </row>
    <row r="3313" spans="1:15" hidden="1">
      <c r="A3313" s="101">
        <v>282</v>
      </c>
      <c r="B3313" s="101">
        <v>143</v>
      </c>
      <c r="C3313" s="101">
        <v>1</v>
      </c>
      <c r="D3313" s="101" t="s">
        <v>6217</v>
      </c>
      <c r="E3313" s="101" t="s">
        <v>1012</v>
      </c>
      <c r="F3313" s="101" t="s">
        <v>4027</v>
      </c>
      <c r="G3313" s="102" t="s">
        <v>5794</v>
      </c>
      <c r="H3313" s="103">
        <v>0</v>
      </c>
      <c r="I3313" s="103">
        <v>67890</v>
      </c>
      <c r="K3313" s="101" t="s">
        <v>751</v>
      </c>
      <c r="L3313" s="101" t="s">
        <v>599</v>
      </c>
      <c r="M3313" s="101" t="s">
        <v>140</v>
      </c>
      <c r="N3313" s="101" t="s">
        <v>730</v>
      </c>
      <c r="O3313" s="101" t="s">
        <v>6061</v>
      </c>
    </row>
    <row r="3314" spans="1:15" hidden="1">
      <c r="A3314" s="101">
        <v>282</v>
      </c>
      <c r="B3314" s="101">
        <v>144</v>
      </c>
      <c r="C3314" s="101">
        <v>1</v>
      </c>
      <c r="D3314" s="101" t="s">
        <v>6217</v>
      </c>
      <c r="E3314" s="101" t="s">
        <v>1012</v>
      </c>
      <c r="F3314" s="101" t="s">
        <v>4027</v>
      </c>
      <c r="G3314" s="102" t="s">
        <v>2203</v>
      </c>
      <c r="H3314" s="103">
        <v>0</v>
      </c>
      <c r="I3314" s="103">
        <v>30690</v>
      </c>
      <c r="K3314" s="101" t="s">
        <v>751</v>
      </c>
      <c r="L3314" s="101" t="s">
        <v>599</v>
      </c>
      <c r="M3314" s="101" t="s">
        <v>140</v>
      </c>
      <c r="N3314" s="101" t="s">
        <v>730</v>
      </c>
      <c r="O3314" s="101" t="s">
        <v>3596</v>
      </c>
    </row>
    <row r="3315" spans="1:15" hidden="1">
      <c r="A3315" s="101">
        <v>282</v>
      </c>
      <c r="B3315" s="101">
        <v>145</v>
      </c>
      <c r="C3315" s="101">
        <v>1</v>
      </c>
      <c r="D3315" s="101" t="s">
        <v>6217</v>
      </c>
      <c r="E3315" s="101" t="s">
        <v>1012</v>
      </c>
      <c r="F3315" s="101" t="s">
        <v>4027</v>
      </c>
      <c r="G3315" s="102" t="s">
        <v>5283</v>
      </c>
      <c r="H3315" s="103">
        <v>0</v>
      </c>
      <c r="I3315" s="103">
        <v>43710</v>
      </c>
      <c r="K3315" s="101" t="s">
        <v>751</v>
      </c>
      <c r="L3315" s="101" t="s">
        <v>599</v>
      </c>
      <c r="M3315" s="101" t="s">
        <v>140</v>
      </c>
      <c r="N3315" s="101" t="s">
        <v>730</v>
      </c>
      <c r="O3315" s="101" t="s">
        <v>5582</v>
      </c>
    </row>
    <row r="3316" spans="1:15" hidden="1">
      <c r="A3316" s="101">
        <v>282</v>
      </c>
      <c r="B3316" s="101">
        <v>146</v>
      </c>
      <c r="C3316" s="101">
        <v>1</v>
      </c>
      <c r="D3316" s="101" t="s">
        <v>6217</v>
      </c>
      <c r="E3316" s="101" t="s">
        <v>1012</v>
      </c>
      <c r="F3316" s="101" t="s">
        <v>4027</v>
      </c>
      <c r="G3316" s="102" t="s">
        <v>5605</v>
      </c>
      <c r="H3316" s="103">
        <v>0</v>
      </c>
      <c r="I3316" s="103">
        <v>83700</v>
      </c>
      <c r="K3316" s="101" t="s">
        <v>751</v>
      </c>
      <c r="L3316" s="101" t="s">
        <v>599</v>
      </c>
      <c r="M3316" s="101" t="s">
        <v>140</v>
      </c>
      <c r="N3316" s="101" t="s">
        <v>730</v>
      </c>
      <c r="O3316" s="101" t="s">
        <v>3123</v>
      </c>
    </row>
    <row r="3317" spans="1:15" hidden="1">
      <c r="A3317" s="101">
        <v>282</v>
      </c>
      <c r="B3317" s="101">
        <v>147</v>
      </c>
      <c r="C3317" s="101">
        <v>1</v>
      </c>
      <c r="D3317" s="101" t="s">
        <v>6217</v>
      </c>
      <c r="E3317" s="101" t="s">
        <v>1012</v>
      </c>
      <c r="F3317" s="101" t="s">
        <v>4027</v>
      </c>
      <c r="G3317" s="102" t="s">
        <v>7757</v>
      </c>
      <c r="H3317" s="103">
        <v>0</v>
      </c>
      <c r="I3317" s="103">
        <v>70680</v>
      </c>
      <c r="K3317" s="101" t="s">
        <v>751</v>
      </c>
      <c r="L3317" s="101" t="s">
        <v>599</v>
      </c>
      <c r="M3317" s="101" t="s">
        <v>140</v>
      </c>
      <c r="N3317" s="101" t="s">
        <v>730</v>
      </c>
      <c r="O3317" s="101" t="s">
        <v>52</v>
      </c>
    </row>
    <row r="3318" spans="1:15" hidden="1">
      <c r="A3318" s="101">
        <v>282</v>
      </c>
      <c r="B3318" s="101">
        <v>148</v>
      </c>
      <c r="C3318" s="101">
        <v>1</v>
      </c>
      <c r="D3318" s="101" t="s">
        <v>6217</v>
      </c>
      <c r="E3318" s="101" t="s">
        <v>1012</v>
      </c>
      <c r="F3318" s="101" t="s">
        <v>4027</v>
      </c>
      <c r="G3318" s="102" t="s">
        <v>3319</v>
      </c>
      <c r="H3318" s="103">
        <v>0</v>
      </c>
      <c r="I3318" s="103">
        <v>53010</v>
      </c>
      <c r="K3318" s="101" t="s">
        <v>751</v>
      </c>
      <c r="L3318" s="101" t="s">
        <v>599</v>
      </c>
      <c r="M3318" s="101" t="s">
        <v>140</v>
      </c>
      <c r="N3318" s="101" t="s">
        <v>730</v>
      </c>
      <c r="O3318" s="101" t="s">
        <v>1999</v>
      </c>
    </row>
    <row r="3319" spans="1:15" hidden="1">
      <c r="A3319" s="101">
        <v>282</v>
      </c>
      <c r="B3319" s="101">
        <v>149</v>
      </c>
      <c r="C3319" s="101">
        <v>1</v>
      </c>
      <c r="D3319" s="101" t="s">
        <v>6217</v>
      </c>
      <c r="E3319" s="101" t="s">
        <v>1012</v>
      </c>
      <c r="F3319" s="101" t="s">
        <v>4027</v>
      </c>
      <c r="G3319" s="102" t="s">
        <v>7202</v>
      </c>
      <c r="H3319" s="103">
        <v>0</v>
      </c>
      <c r="I3319" s="103">
        <v>70680</v>
      </c>
      <c r="K3319" s="101" t="s">
        <v>751</v>
      </c>
      <c r="L3319" s="101" t="s">
        <v>599</v>
      </c>
      <c r="M3319" s="101" t="s">
        <v>140</v>
      </c>
      <c r="N3319" s="101" t="s">
        <v>730</v>
      </c>
      <c r="O3319" s="101" t="s">
        <v>52</v>
      </c>
    </row>
    <row r="3320" spans="1:15" hidden="1">
      <c r="A3320" s="101">
        <v>282</v>
      </c>
      <c r="B3320" s="101">
        <v>150</v>
      </c>
      <c r="C3320" s="101">
        <v>1</v>
      </c>
      <c r="D3320" s="101" t="s">
        <v>6217</v>
      </c>
      <c r="E3320" s="101" t="s">
        <v>1012</v>
      </c>
      <c r="F3320" s="101" t="s">
        <v>4027</v>
      </c>
      <c r="G3320" s="102" t="s">
        <v>1952</v>
      </c>
      <c r="H3320" s="103">
        <v>0</v>
      </c>
      <c r="I3320" s="103">
        <v>27900</v>
      </c>
      <c r="K3320" s="101" t="s">
        <v>751</v>
      </c>
      <c r="L3320" s="101" t="s">
        <v>599</v>
      </c>
      <c r="M3320" s="101" t="s">
        <v>140</v>
      </c>
      <c r="N3320" s="101" t="s">
        <v>730</v>
      </c>
      <c r="O3320" s="101" t="s">
        <v>5867</v>
      </c>
    </row>
    <row r="3321" spans="1:15" hidden="1">
      <c r="A3321" s="101">
        <v>282</v>
      </c>
      <c r="B3321" s="101">
        <v>151</v>
      </c>
      <c r="C3321" s="101">
        <v>1</v>
      </c>
      <c r="D3321" s="101" t="s">
        <v>6217</v>
      </c>
      <c r="E3321" s="101" t="s">
        <v>1012</v>
      </c>
      <c r="F3321" s="101" t="s">
        <v>4027</v>
      </c>
      <c r="G3321" s="102" t="s">
        <v>2564</v>
      </c>
      <c r="H3321" s="103">
        <v>0</v>
      </c>
      <c r="I3321" s="103">
        <v>26040</v>
      </c>
      <c r="K3321" s="101" t="s">
        <v>751</v>
      </c>
      <c r="L3321" s="101" t="s">
        <v>599</v>
      </c>
      <c r="M3321" s="101" t="s">
        <v>140</v>
      </c>
      <c r="N3321" s="101" t="s">
        <v>730</v>
      </c>
      <c r="O3321" s="101" t="s">
        <v>648</v>
      </c>
    </row>
    <row r="3322" spans="1:15" hidden="1">
      <c r="A3322" s="101">
        <v>282</v>
      </c>
      <c r="B3322" s="101">
        <v>152</v>
      </c>
      <c r="C3322" s="101">
        <v>1</v>
      </c>
      <c r="D3322" s="101" t="s">
        <v>6217</v>
      </c>
      <c r="E3322" s="101" t="s">
        <v>1012</v>
      </c>
      <c r="F3322" s="101" t="s">
        <v>4027</v>
      </c>
      <c r="G3322" s="102" t="s">
        <v>3639</v>
      </c>
      <c r="H3322" s="103">
        <v>0</v>
      </c>
      <c r="I3322" s="103">
        <v>70680</v>
      </c>
      <c r="K3322" s="101" t="s">
        <v>751</v>
      </c>
      <c r="L3322" s="101" t="s">
        <v>599</v>
      </c>
      <c r="M3322" s="101" t="s">
        <v>140</v>
      </c>
      <c r="N3322" s="101" t="s">
        <v>730</v>
      </c>
      <c r="O3322" s="101" t="s">
        <v>52</v>
      </c>
    </row>
    <row r="3323" spans="1:15" hidden="1">
      <c r="A3323" s="101">
        <v>282</v>
      </c>
      <c r="B3323" s="101">
        <v>153</v>
      </c>
      <c r="C3323" s="101">
        <v>1</v>
      </c>
      <c r="D3323" s="101" t="s">
        <v>6217</v>
      </c>
      <c r="E3323" s="101" t="s">
        <v>2213</v>
      </c>
      <c r="F3323" s="101" t="s">
        <v>3722</v>
      </c>
      <c r="G3323" s="102" t="s">
        <v>1666</v>
      </c>
      <c r="H3323" s="103">
        <v>0</v>
      </c>
      <c r="I3323" s="103">
        <v>3878</v>
      </c>
      <c r="K3323" s="101" t="s">
        <v>751</v>
      </c>
      <c r="L3323" s="101" t="s">
        <v>599</v>
      </c>
      <c r="M3323" s="101" t="s">
        <v>140</v>
      </c>
      <c r="N3323" s="101" t="s">
        <v>730</v>
      </c>
      <c r="O3323" s="101" t="s">
        <v>4475</v>
      </c>
    </row>
    <row r="3324" spans="1:15" hidden="1">
      <c r="A3324" s="101">
        <v>282</v>
      </c>
      <c r="B3324" s="101">
        <v>154</v>
      </c>
      <c r="C3324" s="101">
        <v>1</v>
      </c>
      <c r="D3324" s="101" t="s">
        <v>6217</v>
      </c>
      <c r="E3324" s="101" t="s">
        <v>2213</v>
      </c>
      <c r="F3324" s="101" t="s">
        <v>3722</v>
      </c>
      <c r="G3324" s="102" t="s">
        <v>734</v>
      </c>
      <c r="H3324" s="103">
        <v>0</v>
      </c>
      <c r="I3324" s="103">
        <v>39990</v>
      </c>
      <c r="K3324" s="101" t="s">
        <v>751</v>
      </c>
      <c r="L3324" s="101" t="s">
        <v>599</v>
      </c>
      <c r="M3324" s="101" t="s">
        <v>140</v>
      </c>
      <c r="N3324" s="101" t="s">
        <v>730</v>
      </c>
      <c r="O3324" s="101" t="s">
        <v>5580</v>
      </c>
    </row>
    <row r="3325" spans="1:15" hidden="1">
      <c r="A3325" s="101">
        <v>282</v>
      </c>
      <c r="B3325" s="101">
        <v>155</v>
      </c>
      <c r="C3325" s="101">
        <v>1</v>
      </c>
      <c r="D3325" s="101" t="s">
        <v>6217</v>
      </c>
      <c r="E3325" s="101" t="s">
        <v>2213</v>
      </c>
      <c r="F3325" s="101" t="s">
        <v>3336</v>
      </c>
      <c r="G3325" s="102" t="s">
        <v>7179</v>
      </c>
      <c r="H3325" s="103">
        <v>0</v>
      </c>
      <c r="I3325" s="103">
        <v>24180</v>
      </c>
      <c r="K3325" s="101" t="s">
        <v>751</v>
      </c>
      <c r="L3325" s="101" t="s">
        <v>599</v>
      </c>
      <c r="M3325" s="101" t="s">
        <v>140</v>
      </c>
      <c r="N3325" s="101" t="s">
        <v>730</v>
      </c>
      <c r="O3325" s="101" t="s">
        <v>2327</v>
      </c>
    </row>
    <row r="3326" spans="1:15" hidden="1">
      <c r="A3326" s="101">
        <v>282</v>
      </c>
      <c r="B3326" s="101">
        <v>156</v>
      </c>
      <c r="C3326" s="101">
        <v>1</v>
      </c>
      <c r="D3326" s="101" t="s">
        <v>6217</v>
      </c>
      <c r="E3326" s="101" t="s">
        <v>2213</v>
      </c>
      <c r="F3326" s="101" t="s">
        <v>5970</v>
      </c>
      <c r="G3326" s="102" t="s">
        <v>1635</v>
      </c>
      <c r="H3326" s="103">
        <v>0</v>
      </c>
      <c r="I3326" s="103">
        <v>9300</v>
      </c>
      <c r="K3326" s="101" t="s">
        <v>751</v>
      </c>
      <c r="L3326" s="101" t="s">
        <v>599</v>
      </c>
      <c r="M3326" s="101" t="s">
        <v>140</v>
      </c>
      <c r="N3326" s="101" t="s">
        <v>730</v>
      </c>
      <c r="O3326" s="101" t="s">
        <v>5488</v>
      </c>
    </row>
    <row r="3327" spans="1:15" hidden="1">
      <c r="A3327" s="101">
        <v>282</v>
      </c>
      <c r="B3327" s="101">
        <v>157</v>
      </c>
      <c r="C3327" s="101">
        <v>1</v>
      </c>
      <c r="D3327" s="101" t="s">
        <v>6217</v>
      </c>
      <c r="E3327" s="101" t="s">
        <v>2213</v>
      </c>
      <c r="F3327" s="101" t="s">
        <v>5970</v>
      </c>
      <c r="G3327" s="102" t="s">
        <v>581</v>
      </c>
      <c r="H3327" s="103">
        <v>0</v>
      </c>
      <c r="I3327" s="103">
        <v>9272</v>
      </c>
      <c r="K3327" s="101" t="s">
        <v>751</v>
      </c>
      <c r="L3327" s="101" t="s">
        <v>599</v>
      </c>
      <c r="M3327" s="101" t="s">
        <v>140</v>
      </c>
      <c r="N3327" s="101" t="s">
        <v>730</v>
      </c>
      <c r="O3327" s="101" t="s">
        <v>4977</v>
      </c>
    </row>
    <row r="3328" spans="1:15" hidden="1">
      <c r="A3328" s="101">
        <v>282</v>
      </c>
      <c r="B3328" s="101">
        <v>158</v>
      </c>
      <c r="C3328" s="101">
        <v>1</v>
      </c>
      <c r="D3328" s="101" t="s">
        <v>6217</v>
      </c>
      <c r="E3328" s="101" t="s">
        <v>1019</v>
      </c>
      <c r="F3328" s="101" t="s">
        <v>548</v>
      </c>
      <c r="G3328" s="102" t="s">
        <v>5201</v>
      </c>
      <c r="H3328" s="103">
        <v>0</v>
      </c>
      <c r="I3328" s="103">
        <v>126480</v>
      </c>
      <c r="K3328" s="101" t="s">
        <v>751</v>
      </c>
      <c r="L3328" s="101" t="s">
        <v>599</v>
      </c>
      <c r="M3328" s="101" t="s">
        <v>140</v>
      </c>
      <c r="N3328" s="101" t="s">
        <v>730</v>
      </c>
      <c r="O3328" s="101" t="s">
        <v>349</v>
      </c>
    </row>
    <row r="3329" spans="1:15" hidden="1">
      <c r="A3329" s="101">
        <v>282</v>
      </c>
      <c r="B3329" s="101">
        <v>159</v>
      </c>
      <c r="C3329" s="101">
        <v>1</v>
      </c>
      <c r="D3329" s="101" t="s">
        <v>6217</v>
      </c>
      <c r="E3329" s="101" t="s">
        <v>1019</v>
      </c>
      <c r="F3329" s="101" t="s">
        <v>548</v>
      </c>
      <c r="G3329" s="102" t="s">
        <v>7504</v>
      </c>
      <c r="H3329" s="103">
        <v>0</v>
      </c>
      <c r="I3329" s="103">
        <v>47430</v>
      </c>
      <c r="K3329" s="101" t="s">
        <v>751</v>
      </c>
      <c r="L3329" s="101" t="s">
        <v>599</v>
      </c>
      <c r="M3329" s="101" t="s">
        <v>140</v>
      </c>
      <c r="N3329" s="101" t="s">
        <v>730</v>
      </c>
      <c r="O3329" s="101" t="s">
        <v>128</v>
      </c>
    </row>
    <row r="3330" spans="1:15" hidden="1">
      <c r="A3330" s="101">
        <v>282</v>
      </c>
      <c r="B3330" s="101">
        <v>160</v>
      </c>
      <c r="C3330" s="101">
        <v>1</v>
      </c>
      <c r="D3330" s="101" t="s">
        <v>6217</v>
      </c>
      <c r="E3330" s="101" t="s">
        <v>1019</v>
      </c>
      <c r="F3330" s="101" t="s">
        <v>548</v>
      </c>
      <c r="G3330" s="102" t="s">
        <v>7239</v>
      </c>
      <c r="H3330" s="103">
        <v>0</v>
      </c>
      <c r="I3330" s="103">
        <v>1125</v>
      </c>
      <c r="K3330" s="101" t="s">
        <v>751</v>
      </c>
      <c r="L3330" s="101" t="s">
        <v>599</v>
      </c>
      <c r="M3330" s="101" t="s">
        <v>140</v>
      </c>
      <c r="N3330" s="101" t="s">
        <v>730</v>
      </c>
      <c r="O3330" s="101" t="s">
        <v>6315</v>
      </c>
    </row>
    <row r="3331" spans="1:15" hidden="1">
      <c r="A3331" s="101">
        <v>282</v>
      </c>
      <c r="B3331" s="101">
        <v>161</v>
      </c>
      <c r="C3331" s="101">
        <v>1</v>
      </c>
      <c r="D3331" s="101" t="s">
        <v>6217</v>
      </c>
      <c r="E3331" s="101" t="s">
        <v>1019</v>
      </c>
      <c r="F3331" s="101" t="s">
        <v>548</v>
      </c>
      <c r="G3331" s="102" t="s">
        <v>7760</v>
      </c>
      <c r="H3331" s="103">
        <v>0</v>
      </c>
      <c r="I3331" s="103">
        <v>28830</v>
      </c>
      <c r="K3331" s="101" t="s">
        <v>751</v>
      </c>
      <c r="L3331" s="101" t="s">
        <v>599</v>
      </c>
      <c r="M3331" s="101" t="s">
        <v>140</v>
      </c>
      <c r="N3331" s="101" t="s">
        <v>730</v>
      </c>
      <c r="O3331" s="101" t="s">
        <v>4853</v>
      </c>
    </row>
    <row r="3332" spans="1:15" hidden="1">
      <c r="A3332" s="101">
        <v>282</v>
      </c>
      <c r="B3332" s="101">
        <v>162</v>
      </c>
      <c r="C3332" s="101">
        <v>1</v>
      </c>
      <c r="D3332" s="101" t="s">
        <v>6217</v>
      </c>
      <c r="E3332" s="101" t="s">
        <v>1019</v>
      </c>
      <c r="F3332" s="101" t="s">
        <v>548</v>
      </c>
      <c r="G3332" s="102" t="s">
        <v>7762</v>
      </c>
      <c r="H3332" s="103">
        <v>0</v>
      </c>
      <c r="I3332" s="103">
        <v>81840</v>
      </c>
      <c r="K3332" s="101" t="s">
        <v>751</v>
      </c>
      <c r="L3332" s="101" t="s">
        <v>599</v>
      </c>
      <c r="M3332" s="101" t="s">
        <v>140</v>
      </c>
      <c r="N3332" s="101" t="s">
        <v>730</v>
      </c>
      <c r="O3332" s="101" t="s">
        <v>3933</v>
      </c>
    </row>
    <row r="3333" spans="1:15" hidden="1">
      <c r="A3333" s="101">
        <v>282</v>
      </c>
      <c r="B3333" s="101">
        <v>163</v>
      </c>
      <c r="C3333" s="101">
        <v>1</v>
      </c>
      <c r="D3333" s="101" t="s">
        <v>6217</v>
      </c>
      <c r="E3333" s="101" t="s">
        <v>1019</v>
      </c>
      <c r="F3333" s="101" t="s">
        <v>2407</v>
      </c>
      <c r="G3333" s="102" t="s">
        <v>6772</v>
      </c>
      <c r="H3333" s="103">
        <v>0</v>
      </c>
      <c r="I3333" s="103">
        <v>10230</v>
      </c>
      <c r="K3333" s="101" t="s">
        <v>751</v>
      </c>
      <c r="L3333" s="101" t="s">
        <v>599</v>
      </c>
      <c r="M3333" s="101" t="s">
        <v>140</v>
      </c>
      <c r="N3333" s="101" t="s">
        <v>730</v>
      </c>
      <c r="O3333" s="101" t="s">
        <v>4011</v>
      </c>
    </row>
    <row r="3334" spans="1:15" hidden="1">
      <c r="A3334" s="101">
        <v>282</v>
      </c>
      <c r="B3334" s="101">
        <v>164</v>
      </c>
      <c r="C3334" s="101">
        <v>1</v>
      </c>
      <c r="D3334" s="101" t="s">
        <v>6217</v>
      </c>
      <c r="E3334" s="101" t="s">
        <v>1019</v>
      </c>
      <c r="F3334" s="101" t="s">
        <v>419</v>
      </c>
      <c r="G3334" s="102" t="s">
        <v>5513</v>
      </c>
      <c r="H3334" s="103">
        <v>0</v>
      </c>
      <c r="I3334" s="103">
        <v>103230</v>
      </c>
      <c r="K3334" s="101" t="s">
        <v>751</v>
      </c>
      <c r="L3334" s="101" t="s">
        <v>599</v>
      </c>
      <c r="M3334" s="101" t="s">
        <v>140</v>
      </c>
      <c r="N3334" s="101" t="s">
        <v>730</v>
      </c>
      <c r="O3334" s="101" t="s">
        <v>1113</v>
      </c>
    </row>
    <row r="3335" spans="1:15" hidden="1">
      <c r="A3335" s="101">
        <v>282</v>
      </c>
      <c r="B3335" s="101">
        <v>165</v>
      </c>
      <c r="C3335" s="101">
        <v>1</v>
      </c>
      <c r="D3335" s="101" t="s">
        <v>6217</v>
      </c>
      <c r="E3335" s="101" t="s">
        <v>1019</v>
      </c>
      <c r="F3335" s="101" t="s">
        <v>1607</v>
      </c>
      <c r="G3335" s="102" t="s">
        <v>6830</v>
      </c>
      <c r="H3335" s="103">
        <v>0</v>
      </c>
      <c r="I3335" s="103">
        <v>1218</v>
      </c>
      <c r="K3335" s="101" t="s">
        <v>751</v>
      </c>
      <c r="L3335" s="101" t="s">
        <v>599</v>
      </c>
      <c r="M3335" s="101" t="s">
        <v>140</v>
      </c>
      <c r="N3335" s="101" t="s">
        <v>730</v>
      </c>
      <c r="O3335" s="101" t="s">
        <v>3379</v>
      </c>
    </row>
    <row r="3336" spans="1:15" hidden="1">
      <c r="A3336" s="101">
        <v>282</v>
      </c>
      <c r="B3336" s="101">
        <v>166</v>
      </c>
      <c r="C3336" s="101">
        <v>1</v>
      </c>
      <c r="D3336" s="101" t="s">
        <v>6217</v>
      </c>
      <c r="E3336" s="101" t="s">
        <v>1019</v>
      </c>
      <c r="F3336" s="101" t="s">
        <v>1607</v>
      </c>
      <c r="G3336" s="102" t="s">
        <v>3026</v>
      </c>
      <c r="H3336" s="103">
        <v>0</v>
      </c>
      <c r="I3336" s="103">
        <v>8453</v>
      </c>
      <c r="K3336" s="101" t="s">
        <v>751</v>
      </c>
      <c r="L3336" s="101" t="s">
        <v>599</v>
      </c>
      <c r="M3336" s="101" t="s">
        <v>140</v>
      </c>
      <c r="N3336" s="101" t="s">
        <v>730</v>
      </c>
      <c r="O3336" s="101" t="s">
        <v>7763</v>
      </c>
    </row>
    <row r="3337" spans="1:15" hidden="1">
      <c r="A3337" s="101">
        <v>282</v>
      </c>
      <c r="B3337" s="101">
        <v>167</v>
      </c>
      <c r="C3337" s="101">
        <v>1</v>
      </c>
      <c r="D3337" s="101" t="s">
        <v>6217</v>
      </c>
      <c r="E3337" s="101" t="s">
        <v>1019</v>
      </c>
      <c r="F3337" s="101" t="s">
        <v>1607</v>
      </c>
      <c r="G3337" s="102" t="s">
        <v>7765</v>
      </c>
      <c r="H3337" s="103">
        <v>0</v>
      </c>
      <c r="I3337" s="103">
        <v>13020</v>
      </c>
      <c r="K3337" s="101" t="s">
        <v>751</v>
      </c>
      <c r="L3337" s="101" t="s">
        <v>599</v>
      </c>
      <c r="M3337" s="101" t="s">
        <v>140</v>
      </c>
      <c r="N3337" s="101" t="s">
        <v>730</v>
      </c>
      <c r="O3337" s="101" t="s">
        <v>5843</v>
      </c>
    </row>
    <row r="3338" spans="1:15" hidden="1">
      <c r="A3338" s="101">
        <v>282</v>
      </c>
      <c r="B3338" s="101">
        <v>168</v>
      </c>
      <c r="C3338" s="101">
        <v>1</v>
      </c>
      <c r="D3338" s="101" t="s">
        <v>6217</v>
      </c>
      <c r="E3338" s="101" t="s">
        <v>1019</v>
      </c>
      <c r="F3338" s="101" t="s">
        <v>1607</v>
      </c>
      <c r="G3338" s="102" t="s">
        <v>7767</v>
      </c>
      <c r="H3338" s="103">
        <v>0</v>
      </c>
      <c r="I3338" s="103">
        <v>66960</v>
      </c>
      <c r="K3338" s="101" t="s">
        <v>751</v>
      </c>
      <c r="L3338" s="101" t="s">
        <v>599</v>
      </c>
      <c r="M3338" s="101" t="s">
        <v>140</v>
      </c>
      <c r="N3338" s="101" t="s">
        <v>730</v>
      </c>
      <c r="O3338" s="101" t="s">
        <v>4770</v>
      </c>
    </row>
    <row r="3339" spans="1:15" hidden="1">
      <c r="A3339" s="101">
        <v>282</v>
      </c>
      <c r="B3339" s="101">
        <v>169</v>
      </c>
      <c r="C3339" s="101">
        <v>1</v>
      </c>
      <c r="D3339" s="101" t="s">
        <v>6217</v>
      </c>
      <c r="E3339" s="101" t="s">
        <v>1019</v>
      </c>
      <c r="F3339" s="101" t="s">
        <v>1607</v>
      </c>
      <c r="G3339" s="102" t="s">
        <v>80</v>
      </c>
      <c r="H3339" s="103">
        <v>0</v>
      </c>
      <c r="I3339" s="103">
        <v>18600</v>
      </c>
      <c r="K3339" s="101" t="s">
        <v>751</v>
      </c>
      <c r="L3339" s="101" t="s">
        <v>599</v>
      </c>
      <c r="M3339" s="101" t="s">
        <v>140</v>
      </c>
      <c r="N3339" s="101" t="s">
        <v>730</v>
      </c>
      <c r="O3339" s="101" t="s">
        <v>5834</v>
      </c>
    </row>
    <row r="3340" spans="1:15" hidden="1">
      <c r="A3340" s="101">
        <v>282</v>
      </c>
      <c r="B3340" s="101">
        <v>170</v>
      </c>
      <c r="C3340" s="101">
        <v>1</v>
      </c>
      <c r="D3340" s="101" t="s">
        <v>6217</v>
      </c>
      <c r="E3340" s="101" t="s">
        <v>1019</v>
      </c>
      <c r="F3340" s="101" t="s">
        <v>1607</v>
      </c>
      <c r="G3340" s="102" t="s">
        <v>4754</v>
      </c>
      <c r="H3340" s="103">
        <v>0</v>
      </c>
      <c r="I3340" s="103">
        <v>12090</v>
      </c>
      <c r="K3340" s="101" t="s">
        <v>751</v>
      </c>
      <c r="L3340" s="101" t="s">
        <v>599</v>
      </c>
      <c r="M3340" s="101" t="s">
        <v>140</v>
      </c>
      <c r="N3340" s="101" t="s">
        <v>730</v>
      </c>
      <c r="O3340" s="101" t="s">
        <v>2183</v>
      </c>
    </row>
    <row r="3341" spans="1:15" hidden="1">
      <c r="A3341" s="101">
        <v>282</v>
      </c>
      <c r="B3341" s="101">
        <v>171</v>
      </c>
      <c r="C3341" s="101">
        <v>1</v>
      </c>
      <c r="D3341" s="101" t="s">
        <v>6217</v>
      </c>
      <c r="E3341" s="101" t="s">
        <v>1019</v>
      </c>
      <c r="F3341" s="101" t="s">
        <v>1607</v>
      </c>
      <c r="G3341" s="102" t="s">
        <v>7769</v>
      </c>
      <c r="H3341" s="103">
        <v>0</v>
      </c>
      <c r="I3341" s="103">
        <v>223</v>
      </c>
      <c r="K3341" s="101" t="s">
        <v>751</v>
      </c>
      <c r="L3341" s="101" t="s">
        <v>599</v>
      </c>
      <c r="M3341" s="101" t="s">
        <v>140</v>
      </c>
      <c r="N3341" s="101" t="s">
        <v>730</v>
      </c>
      <c r="O3341" s="101" t="s">
        <v>6624</v>
      </c>
    </row>
    <row r="3342" spans="1:15" hidden="1">
      <c r="A3342" s="101">
        <v>282</v>
      </c>
      <c r="B3342" s="101">
        <v>172</v>
      </c>
      <c r="C3342" s="101">
        <v>1</v>
      </c>
      <c r="D3342" s="101" t="s">
        <v>6217</v>
      </c>
      <c r="E3342" s="101" t="s">
        <v>1019</v>
      </c>
      <c r="F3342" s="101" t="s">
        <v>4183</v>
      </c>
      <c r="G3342" s="102" t="s">
        <v>7238</v>
      </c>
      <c r="H3342" s="103">
        <v>0</v>
      </c>
      <c r="I3342" s="103">
        <v>22320</v>
      </c>
      <c r="K3342" s="101" t="s">
        <v>751</v>
      </c>
      <c r="L3342" s="101" t="s">
        <v>599</v>
      </c>
      <c r="M3342" s="101" t="s">
        <v>140</v>
      </c>
      <c r="N3342" s="101" t="s">
        <v>730</v>
      </c>
      <c r="O3342" s="101" t="s">
        <v>5889</v>
      </c>
    </row>
    <row r="3343" spans="1:15" hidden="1">
      <c r="A3343" s="101">
        <v>282</v>
      </c>
      <c r="B3343" s="101">
        <v>173</v>
      </c>
      <c r="C3343" s="101">
        <v>1</v>
      </c>
      <c r="D3343" s="101" t="s">
        <v>6217</v>
      </c>
      <c r="E3343" s="101" t="s">
        <v>1019</v>
      </c>
      <c r="F3343" s="101" t="s">
        <v>4183</v>
      </c>
      <c r="G3343" s="102" t="s">
        <v>7770</v>
      </c>
      <c r="H3343" s="103">
        <v>0</v>
      </c>
      <c r="I3343" s="103">
        <v>41850</v>
      </c>
      <c r="K3343" s="101" t="s">
        <v>751</v>
      </c>
      <c r="L3343" s="101" t="s">
        <v>599</v>
      </c>
      <c r="M3343" s="101" t="s">
        <v>140</v>
      </c>
      <c r="N3343" s="101" t="s">
        <v>730</v>
      </c>
      <c r="O3343" s="101" t="s">
        <v>6007</v>
      </c>
    </row>
    <row r="3344" spans="1:15" hidden="1">
      <c r="A3344" s="101">
        <v>282</v>
      </c>
      <c r="B3344" s="101">
        <v>174</v>
      </c>
      <c r="C3344" s="101">
        <v>1</v>
      </c>
      <c r="D3344" s="101" t="s">
        <v>6217</v>
      </c>
      <c r="E3344" s="101" t="s">
        <v>1019</v>
      </c>
      <c r="F3344" s="101" t="s">
        <v>4183</v>
      </c>
      <c r="G3344" s="102" t="s">
        <v>7773</v>
      </c>
      <c r="H3344" s="103">
        <v>0</v>
      </c>
      <c r="I3344" s="103">
        <v>155310</v>
      </c>
      <c r="K3344" s="101" t="s">
        <v>751</v>
      </c>
      <c r="L3344" s="101" t="s">
        <v>599</v>
      </c>
      <c r="M3344" s="101" t="s">
        <v>140</v>
      </c>
      <c r="N3344" s="101" t="s">
        <v>730</v>
      </c>
      <c r="O3344" s="101" t="s">
        <v>5563</v>
      </c>
    </row>
    <row r="3345" spans="1:15" hidden="1">
      <c r="A3345" s="101">
        <v>282</v>
      </c>
      <c r="B3345" s="101">
        <v>175</v>
      </c>
      <c r="C3345" s="101">
        <v>1</v>
      </c>
      <c r="D3345" s="101" t="s">
        <v>6217</v>
      </c>
      <c r="E3345" s="101" t="s">
        <v>1019</v>
      </c>
      <c r="F3345" s="101" t="s">
        <v>4183</v>
      </c>
      <c r="G3345" s="102" t="s">
        <v>6710</v>
      </c>
      <c r="H3345" s="103">
        <v>0</v>
      </c>
      <c r="I3345" s="103">
        <v>145080</v>
      </c>
      <c r="K3345" s="101" t="s">
        <v>751</v>
      </c>
      <c r="L3345" s="101" t="s">
        <v>599</v>
      </c>
      <c r="M3345" s="101" t="s">
        <v>140</v>
      </c>
      <c r="N3345" s="101" t="s">
        <v>730</v>
      </c>
      <c r="O3345" s="101" t="s">
        <v>5575</v>
      </c>
    </row>
    <row r="3346" spans="1:15" hidden="1">
      <c r="A3346" s="101">
        <v>282</v>
      </c>
      <c r="B3346" s="101">
        <v>176</v>
      </c>
      <c r="C3346" s="101">
        <v>1</v>
      </c>
      <c r="D3346" s="101" t="s">
        <v>6217</v>
      </c>
      <c r="E3346" s="101" t="s">
        <v>1019</v>
      </c>
      <c r="F3346" s="101" t="s">
        <v>4081</v>
      </c>
      <c r="G3346" s="102" t="s">
        <v>5939</v>
      </c>
      <c r="H3346" s="103">
        <v>0</v>
      </c>
      <c r="I3346" s="103">
        <v>110670</v>
      </c>
      <c r="K3346" s="101" t="s">
        <v>751</v>
      </c>
      <c r="L3346" s="101" t="s">
        <v>599</v>
      </c>
      <c r="M3346" s="101" t="s">
        <v>140</v>
      </c>
      <c r="N3346" s="101" t="s">
        <v>730</v>
      </c>
      <c r="O3346" s="101" t="s">
        <v>4913</v>
      </c>
    </row>
    <row r="3347" spans="1:15" hidden="1">
      <c r="A3347" s="101">
        <v>282</v>
      </c>
      <c r="B3347" s="101">
        <v>177</v>
      </c>
      <c r="C3347" s="101">
        <v>1</v>
      </c>
      <c r="D3347" s="101" t="s">
        <v>6217</v>
      </c>
      <c r="E3347" s="101" t="s">
        <v>1019</v>
      </c>
      <c r="F3347" s="101" t="s">
        <v>4081</v>
      </c>
      <c r="G3347" s="102" t="s">
        <v>6019</v>
      </c>
      <c r="H3347" s="103">
        <v>0</v>
      </c>
      <c r="I3347" s="103">
        <v>165540</v>
      </c>
      <c r="K3347" s="101" t="s">
        <v>751</v>
      </c>
      <c r="L3347" s="101" t="s">
        <v>599</v>
      </c>
      <c r="M3347" s="101" t="s">
        <v>140</v>
      </c>
      <c r="N3347" s="101" t="s">
        <v>730</v>
      </c>
      <c r="O3347" s="101" t="s">
        <v>602</v>
      </c>
    </row>
    <row r="3348" spans="1:15" hidden="1">
      <c r="A3348" s="101">
        <v>282</v>
      </c>
      <c r="B3348" s="101">
        <v>178</v>
      </c>
      <c r="C3348" s="101">
        <v>1</v>
      </c>
      <c r="D3348" s="101" t="s">
        <v>6217</v>
      </c>
      <c r="E3348" s="101" t="s">
        <v>1019</v>
      </c>
      <c r="F3348" s="101" t="s">
        <v>4081</v>
      </c>
      <c r="G3348" s="102" t="s">
        <v>2867</v>
      </c>
      <c r="H3348" s="103">
        <v>0</v>
      </c>
      <c r="I3348" s="103">
        <v>108810</v>
      </c>
      <c r="K3348" s="101" t="s">
        <v>751</v>
      </c>
      <c r="L3348" s="101" t="s">
        <v>599</v>
      </c>
      <c r="M3348" s="101" t="s">
        <v>140</v>
      </c>
      <c r="N3348" s="101" t="s">
        <v>730</v>
      </c>
      <c r="O3348" s="101" t="s">
        <v>7775</v>
      </c>
    </row>
    <row r="3349" spans="1:15" hidden="1">
      <c r="A3349" s="101">
        <v>282</v>
      </c>
      <c r="B3349" s="101">
        <v>179</v>
      </c>
      <c r="C3349" s="101">
        <v>1</v>
      </c>
      <c r="D3349" s="101" t="s">
        <v>6217</v>
      </c>
      <c r="E3349" s="101" t="s">
        <v>1019</v>
      </c>
      <c r="F3349" s="101" t="s">
        <v>4081</v>
      </c>
      <c r="G3349" s="102" t="s">
        <v>7063</v>
      </c>
      <c r="H3349" s="103">
        <v>0</v>
      </c>
      <c r="I3349" s="103">
        <v>42780</v>
      </c>
      <c r="K3349" s="101" t="s">
        <v>751</v>
      </c>
      <c r="L3349" s="101" t="s">
        <v>599</v>
      </c>
      <c r="M3349" s="101" t="s">
        <v>140</v>
      </c>
      <c r="N3349" s="101" t="s">
        <v>730</v>
      </c>
      <c r="O3349" s="101" t="s">
        <v>3264</v>
      </c>
    </row>
    <row r="3350" spans="1:15" hidden="1">
      <c r="A3350" s="101">
        <v>282</v>
      </c>
      <c r="B3350" s="101">
        <v>180</v>
      </c>
      <c r="C3350" s="101">
        <v>1</v>
      </c>
      <c r="D3350" s="101" t="s">
        <v>6217</v>
      </c>
      <c r="E3350" s="101" t="s">
        <v>1019</v>
      </c>
      <c r="F3350" s="101" t="s">
        <v>4081</v>
      </c>
      <c r="G3350" s="102" t="s">
        <v>6894</v>
      </c>
      <c r="H3350" s="103">
        <v>0</v>
      </c>
      <c r="I3350" s="103">
        <v>9300</v>
      </c>
      <c r="K3350" s="101" t="s">
        <v>751</v>
      </c>
      <c r="L3350" s="101" t="s">
        <v>599</v>
      </c>
      <c r="M3350" s="101" t="s">
        <v>140</v>
      </c>
      <c r="N3350" s="101" t="s">
        <v>730</v>
      </c>
      <c r="O3350" s="101" t="s">
        <v>5488</v>
      </c>
    </row>
    <row r="3351" spans="1:15" hidden="1">
      <c r="A3351" s="101">
        <v>282</v>
      </c>
      <c r="B3351" s="101">
        <v>181</v>
      </c>
      <c r="C3351" s="101">
        <v>1</v>
      </c>
      <c r="D3351" s="101" t="s">
        <v>6217</v>
      </c>
      <c r="E3351" s="101" t="s">
        <v>1019</v>
      </c>
      <c r="F3351" s="101" t="s">
        <v>4081</v>
      </c>
      <c r="G3351" s="102" t="s">
        <v>7776</v>
      </c>
      <c r="H3351" s="103">
        <v>0</v>
      </c>
      <c r="I3351" s="103">
        <v>84630</v>
      </c>
      <c r="K3351" s="101" t="s">
        <v>751</v>
      </c>
      <c r="L3351" s="101" t="s">
        <v>599</v>
      </c>
      <c r="M3351" s="101" t="s">
        <v>140</v>
      </c>
      <c r="N3351" s="101" t="s">
        <v>730</v>
      </c>
      <c r="O3351" s="101" t="s">
        <v>7777</v>
      </c>
    </row>
    <row r="3352" spans="1:15" hidden="1">
      <c r="A3352" s="101">
        <v>282</v>
      </c>
      <c r="B3352" s="101">
        <v>182</v>
      </c>
      <c r="C3352" s="101">
        <v>1</v>
      </c>
      <c r="D3352" s="101" t="s">
        <v>6217</v>
      </c>
      <c r="E3352" s="101" t="s">
        <v>1019</v>
      </c>
      <c r="F3352" s="101" t="s">
        <v>4081</v>
      </c>
      <c r="G3352" s="102" t="s">
        <v>7778</v>
      </c>
      <c r="H3352" s="103">
        <v>0</v>
      </c>
      <c r="I3352" s="103">
        <v>153338</v>
      </c>
      <c r="K3352" s="101" t="s">
        <v>751</v>
      </c>
      <c r="L3352" s="101" t="s">
        <v>599</v>
      </c>
      <c r="M3352" s="101" t="s">
        <v>140</v>
      </c>
      <c r="N3352" s="101" t="s">
        <v>730</v>
      </c>
      <c r="O3352" s="101" t="s">
        <v>7779</v>
      </c>
    </row>
    <row r="3353" spans="1:15" hidden="1">
      <c r="A3353" s="101">
        <v>282</v>
      </c>
      <c r="B3353" s="101">
        <v>183</v>
      </c>
      <c r="C3353" s="101">
        <v>1</v>
      </c>
      <c r="D3353" s="101" t="s">
        <v>6217</v>
      </c>
      <c r="E3353" s="101" t="s">
        <v>1019</v>
      </c>
      <c r="F3353" s="101" t="s">
        <v>4081</v>
      </c>
      <c r="G3353" s="102" t="s">
        <v>5746</v>
      </c>
      <c r="H3353" s="103">
        <v>0</v>
      </c>
      <c r="I3353" s="103">
        <v>39060</v>
      </c>
      <c r="K3353" s="101" t="s">
        <v>751</v>
      </c>
      <c r="L3353" s="101" t="s">
        <v>599</v>
      </c>
      <c r="M3353" s="101" t="s">
        <v>140</v>
      </c>
      <c r="N3353" s="101" t="s">
        <v>730</v>
      </c>
      <c r="O3353" s="101" t="s">
        <v>290</v>
      </c>
    </row>
    <row r="3354" spans="1:15" hidden="1">
      <c r="A3354" s="101">
        <v>282</v>
      </c>
      <c r="B3354" s="101">
        <v>184</v>
      </c>
      <c r="C3354" s="101">
        <v>1</v>
      </c>
      <c r="D3354" s="101" t="s">
        <v>6217</v>
      </c>
      <c r="E3354" s="101" t="s">
        <v>1019</v>
      </c>
      <c r="F3354" s="101" t="s">
        <v>7781</v>
      </c>
      <c r="G3354" s="102" t="s">
        <v>1845</v>
      </c>
      <c r="H3354" s="103">
        <v>0</v>
      </c>
      <c r="I3354" s="103">
        <v>113460</v>
      </c>
      <c r="K3354" s="101" t="s">
        <v>751</v>
      </c>
      <c r="L3354" s="101" t="s">
        <v>599</v>
      </c>
      <c r="M3354" s="101" t="s">
        <v>140</v>
      </c>
      <c r="N3354" s="101" t="s">
        <v>730</v>
      </c>
      <c r="O3354" s="101" t="s">
        <v>6481</v>
      </c>
    </row>
    <row r="3355" spans="1:15" hidden="1">
      <c r="A3355" s="101">
        <v>282</v>
      </c>
      <c r="B3355" s="101">
        <v>185</v>
      </c>
      <c r="C3355" s="101">
        <v>1</v>
      </c>
      <c r="D3355" s="101" t="s">
        <v>6217</v>
      </c>
      <c r="E3355" s="101" t="s">
        <v>1019</v>
      </c>
      <c r="F3355" s="101" t="s">
        <v>7781</v>
      </c>
      <c r="G3355" s="102" t="s">
        <v>2178</v>
      </c>
      <c r="H3355" s="103">
        <v>0</v>
      </c>
      <c r="I3355" s="103">
        <v>135780</v>
      </c>
      <c r="K3355" s="101" t="s">
        <v>751</v>
      </c>
      <c r="L3355" s="101" t="s">
        <v>599</v>
      </c>
      <c r="M3355" s="101" t="s">
        <v>140</v>
      </c>
      <c r="N3355" s="101" t="s">
        <v>730</v>
      </c>
      <c r="O3355" s="101" t="s">
        <v>5558</v>
      </c>
    </row>
    <row r="3356" spans="1:15" hidden="1">
      <c r="A3356" s="101">
        <v>282</v>
      </c>
      <c r="B3356" s="101">
        <v>186</v>
      </c>
      <c r="C3356" s="101">
        <v>1</v>
      </c>
      <c r="D3356" s="101" t="s">
        <v>6217</v>
      </c>
      <c r="E3356" s="101" t="s">
        <v>1019</v>
      </c>
      <c r="F3356" s="101" t="s">
        <v>7781</v>
      </c>
      <c r="G3356" s="102" t="s">
        <v>1371</v>
      </c>
      <c r="H3356" s="103">
        <v>0</v>
      </c>
      <c r="I3356" s="103">
        <v>775620</v>
      </c>
      <c r="K3356" s="101" t="s">
        <v>751</v>
      </c>
      <c r="L3356" s="101" t="s">
        <v>599</v>
      </c>
      <c r="M3356" s="101" t="s">
        <v>140</v>
      </c>
      <c r="N3356" s="101" t="s">
        <v>730</v>
      </c>
      <c r="O3356" s="101" t="s">
        <v>7651</v>
      </c>
    </row>
    <row r="3357" spans="1:15" hidden="1">
      <c r="A3357" s="101">
        <v>282</v>
      </c>
      <c r="B3357" s="101">
        <v>187</v>
      </c>
      <c r="C3357" s="101">
        <v>1</v>
      </c>
      <c r="D3357" s="101" t="s">
        <v>6217</v>
      </c>
      <c r="E3357" s="101" t="s">
        <v>1019</v>
      </c>
      <c r="F3357" s="101" t="s">
        <v>7781</v>
      </c>
      <c r="G3357" s="102" t="s">
        <v>6950</v>
      </c>
      <c r="H3357" s="103">
        <v>0</v>
      </c>
      <c r="I3357" s="103">
        <v>85560</v>
      </c>
      <c r="K3357" s="101" t="s">
        <v>751</v>
      </c>
      <c r="L3357" s="101" t="s">
        <v>599</v>
      </c>
      <c r="M3357" s="101" t="s">
        <v>140</v>
      </c>
      <c r="N3357" s="101" t="s">
        <v>730</v>
      </c>
      <c r="O3357" s="101" t="s">
        <v>2031</v>
      </c>
    </row>
    <row r="3358" spans="1:15" hidden="1">
      <c r="A3358" s="101">
        <v>282</v>
      </c>
      <c r="B3358" s="101">
        <v>188</v>
      </c>
      <c r="C3358" s="101">
        <v>1</v>
      </c>
      <c r="D3358" s="101" t="s">
        <v>6217</v>
      </c>
      <c r="E3358" s="101" t="s">
        <v>1019</v>
      </c>
      <c r="F3358" s="101" t="s">
        <v>7781</v>
      </c>
      <c r="G3358" s="102" t="s">
        <v>3314</v>
      </c>
      <c r="H3358" s="103">
        <v>0</v>
      </c>
      <c r="I3358" s="103">
        <v>25110</v>
      </c>
      <c r="K3358" s="101" t="s">
        <v>751</v>
      </c>
      <c r="L3358" s="101" t="s">
        <v>599</v>
      </c>
      <c r="M3358" s="101" t="s">
        <v>140</v>
      </c>
      <c r="N3358" s="101" t="s">
        <v>730</v>
      </c>
      <c r="O3358" s="101" t="s">
        <v>1992</v>
      </c>
    </row>
    <row r="3359" spans="1:15" hidden="1">
      <c r="A3359" s="101">
        <v>282</v>
      </c>
      <c r="B3359" s="101">
        <v>189</v>
      </c>
      <c r="C3359" s="101">
        <v>1</v>
      </c>
      <c r="D3359" s="101" t="s">
        <v>6217</v>
      </c>
      <c r="E3359" s="101" t="s">
        <v>1019</v>
      </c>
      <c r="F3359" s="101" t="s">
        <v>7041</v>
      </c>
      <c r="G3359" s="102" t="s">
        <v>3517</v>
      </c>
      <c r="H3359" s="103">
        <v>0</v>
      </c>
      <c r="I3359" s="103">
        <v>97650</v>
      </c>
      <c r="K3359" s="101" t="s">
        <v>751</v>
      </c>
      <c r="L3359" s="101" t="s">
        <v>599</v>
      </c>
      <c r="M3359" s="101" t="s">
        <v>140</v>
      </c>
      <c r="N3359" s="101" t="s">
        <v>730</v>
      </c>
      <c r="O3359" s="101" t="s">
        <v>559</v>
      </c>
    </row>
    <row r="3360" spans="1:15" hidden="1">
      <c r="A3360" s="101">
        <v>282</v>
      </c>
      <c r="B3360" s="101">
        <v>190</v>
      </c>
      <c r="C3360" s="101">
        <v>1</v>
      </c>
      <c r="D3360" s="101" t="s">
        <v>6217</v>
      </c>
      <c r="E3360" s="101" t="s">
        <v>1019</v>
      </c>
      <c r="F3360" s="101" t="s">
        <v>7782</v>
      </c>
      <c r="G3360" s="102" t="s">
        <v>7784</v>
      </c>
      <c r="H3360" s="103">
        <v>0</v>
      </c>
      <c r="I3360" s="103">
        <v>48360</v>
      </c>
      <c r="K3360" s="101" t="s">
        <v>751</v>
      </c>
      <c r="L3360" s="101" t="s">
        <v>599</v>
      </c>
      <c r="M3360" s="101" t="s">
        <v>140</v>
      </c>
      <c r="N3360" s="101" t="s">
        <v>730</v>
      </c>
      <c r="O3360" s="101" t="s">
        <v>5571</v>
      </c>
    </row>
    <row r="3361" spans="1:15" hidden="1">
      <c r="A3361" s="101">
        <v>282</v>
      </c>
      <c r="B3361" s="101">
        <v>191</v>
      </c>
      <c r="C3361" s="101">
        <v>1</v>
      </c>
      <c r="D3361" s="101" t="s">
        <v>6217</v>
      </c>
      <c r="E3361" s="101" t="s">
        <v>1019</v>
      </c>
      <c r="F3361" s="101" t="s">
        <v>7782</v>
      </c>
      <c r="G3361" s="102" t="s">
        <v>7458</v>
      </c>
      <c r="H3361" s="103">
        <v>0</v>
      </c>
      <c r="I3361" s="103">
        <v>103230</v>
      </c>
      <c r="K3361" s="101" t="s">
        <v>751</v>
      </c>
      <c r="L3361" s="101" t="s">
        <v>599</v>
      </c>
      <c r="M3361" s="101" t="s">
        <v>140</v>
      </c>
      <c r="N3361" s="101" t="s">
        <v>730</v>
      </c>
      <c r="O3361" s="101" t="s">
        <v>1113</v>
      </c>
    </row>
    <row r="3362" spans="1:15" hidden="1">
      <c r="A3362" s="101">
        <v>282</v>
      </c>
      <c r="B3362" s="101">
        <v>192</v>
      </c>
      <c r="C3362" s="101">
        <v>1</v>
      </c>
      <c r="D3362" s="101" t="s">
        <v>6217</v>
      </c>
      <c r="E3362" s="101" t="s">
        <v>1019</v>
      </c>
      <c r="F3362" s="101" t="s">
        <v>7782</v>
      </c>
      <c r="G3362" s="102" t="s">
        <v>7785</v>
      </c>
      <c r="H3362" s="103">
        <v>0</v>
      </c>
      <c r="I3362" s="103">
        <v>120900</v>
      </c>
      <c r="K3362" s="101" t="s">
        <v>751</v>
      </c>
      <c r="L3362" s="101" t="s">
        <v>599</v>
      </c>
      <c r="M3362" s="101" t="s">
        <v>140</v>
      </c>
      <c r="N3362" s="101" t="s">
        <v>730</v>
      </c>
      <c r="O3362" s="101" t="s">
        <v>5598</v>
      </c>
    </row>
    <row r="3363" spans="1:15" hidden="1">
      <c r="A3363" s="101">
        <v>282</v>
      </c>
      <c r="B3363" s="101">
        <v>193</v>
      </c>
      <c r="C3363" s="101">
        <v>1</v>
      </c>
      <c r="D3363" s="101" t="s">
        <v>6217</v>
      </c>
      <c r="E3363" s="101" t="s">
        <v>1019</v>
      </c>
      <c r="F3363" s="101" t="s">
        <v>7782</v>
      </c>
      <c r="G3363" s="102" t="s">
        <v>5827</v>
      </c>
      <c r="H3363" s="103">
        <v>0</v>
      </c>
      <c r="I3363" s="103">
        <v>115320</v>
      </c>
      <c r="K3363" s="101" t="s">
        <v>751</v>
      </c>
      <c r="L3363" s="101" t="s">
        <v>599</v>
      </c>
      <c r="M3363" s="101" t="s">
        <v>140</v>
      </c>
      <c r="N3363" s="101" t="s">
        <v>730</v>
      </c>
      <c r="O3363" s="101" t="s">
        <v>5822</v>
      </c>
    </row>
    <row r="3364" spans="1:15" hidden="1">
      <c r="A3364" s="101">
        <v>282</v>
      </c>
      <c r="B3364" s="101">
        <v>194</v>
      </c>
      <c r="C3364" s="101">
        <v>1</v>
      </c>
      <c r="D3364" s="101" t="s">
        <v>6217</v>
      </c>
      <c r="E3364" s="101" t="s">
        <v>1019</v>
      </c>
      <c r="F3364" s="101" t="s">
        <v>7782</v>
      </c>
      <c r="G3364" s="102" t="s">
        <v>4838</v>
      </c>
      <c r="H3364" s="103">
        <v>0</v>
      </c>
      <c r="I3364" s="103">
        <v>33480</v>
      </c>
      <c r="K3364" s="101" t="s">
        <v>751</v>
      </c>
      <c r="L3364" s="101" t="s">
        <v>599</v>
      </c>
      <c r="M3364" s="101" t="s">
        <v>140</v>
      </c>
      <c r="N3364" s="101" t="s">
        <v>730</v>
      </c>
      <c r="O3364" s="101" t="s">
        <v>5557</v>
      </c>
    </row>
    <row r="3365" spans="1:15" hidden="1">
      <c r="A3365" s="101">
        <v>282</v>
      </c>
      <c r="B3365" s="101">
        <v>195</v>
      </c>
      <c r="C3365" s="101">
        <v>1</v>
      </c>
      <c r="D3365" s="101" t="s">
        <v>6217</v>
      </c>
      <c r="E3365" s="101" t="s">
        <v>1019</v>
      </c>
      <c r="F3365" s="101" t="s">
        <v>7782</v>
      </c>
      <c r="G3365" s="102" t="s">
        <v>7279</v>
      </c>
      <c r="H3365" s="103">
        <v>0</v>
      </c>
      <c r="I3365" s="103">
        <v>103230</v>
      </c>
      <c r="K3365" s="101" t="s">
        <v>751</v>
      </c>
      <c r="L3365" s="101" t="s">
        <v>599</v>
      </c>
      <c r="M3365" s="101" t="s">
        <v>140</v>
      </c>
      <c r="N3365" s="101" t="s">
        <v>730</v>
      </c>
      <c r="O3365" s="101" t="s">
        <v>1113</v>
      </c>
    </row>
    <row r="3366" spans="1:15" hidden="1">
      <c r="A3366" s="101">
        <v>282</v>
      </c>
      <c r="B3366" s="101">
        <v>196</v>
      </c>
      <c r="C3366" s="101">
        <v>1</v>
      </c>
      <c r="D3366" s="101" t="s">
        <v>6217</v>
      </c>
      <c r="E3366" s="101" t="s">
        <v>1019</v>
      </c>
      <c r="F3366" s="101" t="s">
        <v>7782</v>
      </c>
      <c r="G3366" s="102" t="s">
        <v>7788</v>
      </c>
      <c r="H3366" s="103">
        <v>0</v>
      </c>
      <c r="I3366" s="103">
        <v>85513</v>
      </c>
      <c r="K3366" s="101" t="s">
        <v>751</v>
      </c>
      <c r="L3366" s="101" t="s">
        <v>599</v>
      </c>
      <c r="M3366" s="101" t="s">
        <v>140</v>
      </c>
      <c r="N3366" s="101" t="s">
        <v>730</v>
      </c>
      <c r="O3366" s="101" t="s">
        <v>7790</v>
      </c>
    </row>
    <row r="3367" spans="1:15" hidden="1">
      <c r="A3367" s="101">
        <v>282</v>
      </c>
      <c r="B3367" s="101">
        <v>197</v>
      </c>
      <c r="C3367" s="101">
        <v>1</v>
      </c>
      <c r="D3367" s="101" t="s">
        <v>6217</v>
      </c>
      <c r="E3367" s="101" t="s">
        <v>1019</v>
      </c>
      <c r="F3367" s="101" t="s">
        <v>7782</v>
      </c>
      <c r="G3367" s="102" t="s">
        <v>7058</v>
      </c>
      <c r="H3367" s="103">
        <v>0</v>
      </c>
      <c r="I3367" s="103">
        <v>39060</v>
      </c>
      <c r="K3367" s="101" t="s">
        <v>751</v>
      </c>
      <c r="L3367" s="101" t="s">
        <v>599</v>
      </c>
      <c r="M3367" s="101" t="s">
        <v>140</v>
      </c>
      <c r="N3367" s="101" t="s">
        <v>730</v>
      </c>
      <c r="O3367" s="101" t="s">
        <v>290</v>
      </c>
    </row>
    <row r="3368" spans="1:15" hidden="1">
      <c r="A3368" s="101">
        <v>282</v>
      </c>
      <c r="B3368" s="101">
        <v>198</v>
      </c>
      <c r="C3368" s="101">
        <v>1</v>
      </c>
      <c r="D3368" s="101" t="s">
        <v>6217</v>
      </c>
      <c r="E3368" s="101" t="s">
        <v>1019</v>
      </c>
      <c r="F3368" s="101" t="s">
        <v>7782</v>
      </c>
      <c r="G3368" s="102" t="s">
        <v>7791</v>
      </c>
      <c r="H3368" s="103">
        <v>0</v>
      </c>
      <c r="I3368" s="103">
        <v>73470</v>
      </c>
      <c r="K3368" s="101" t="s">
        <v>751</v>
      </c>
      <c r="L3368" s="101" t="s">
        <v>599</v>
      </c>
      <c r="M3368" s="101" t="s">
        <v>140</v>
      </c>
      <c r="N3368" s="101" t="s">
        <v>730</v>
      </c>
      <c r="O3368" s="101" t="s">
        <v>421</v>
      </c>
    </row>
    <row r="3369" spans="1:15" hidden="1">
      <c r="A3369" s="101">
        <v>282</v>
      </c>
      <c r="B3369" s="101">
        <v>199</v>
      </c>
      <c r="C3369" s="101">
        <v>1</v>
      </c>
      <c r="D3369" s="101" t="s">
        <v>6217</v>
      </c>
      <c r="E3369" s="101" t="s">
        <v>1019</v>
      </c>
      <c r="F3369" s="101" t="s">
        <v>7782</v>
      </c>
      <c r="G3369" s="102" t="s">
        <v>7793</v>
      </c>
      <c r="H3369" s="103">
        <v>0</v>
      </c>
      <c r="I3369" s="103">
        <v>67890</v>
      </c>
      <c r="K3369" s="101" t="s">
        <v>751</v>
      </c>
      <c r="L3369" s="101" t="s">
        <v>599</v>
      </c>
      <c r="M3369" s="101" t="s">
        <v>140</v>
      </c>
      <c r="N3369" s="101" t="s">
        <v>730</v>
      </c>
      <c r="O3369" s="101" t="s">
        <v>6061</v>
      </c>
    </row>
    <row r="3370" spans="1:15" hidden="1">
      <c r="A3370" s="101">
        <v>282</v>
      </c>
      <c r="B3370" s="101">
        <v>200</v>
      </c>
      <c r="C3370" s="101">
        <v>1</v>
      </c>
      <c r="D3370" s="101" t="s">
        <v>6217</v>
      </c>
      <c r="E3370" s="101" t="s">
        <v>1019</v>
      </c>
      <c r="F3370" s="101" t="s">
        <v>7796</v>
      </c>
      <c r="G3370" s="102" t="s">
        <v>2251</v>
      </c>
      <c r="H3370" s="103">
        <v>0</v>
      </c>
      <c r="I3370" s="103">
        <v>132990</v>
      </c>
      <c r="K3370" s="101" t="s">
        <v>751</v>
      </c>
      <c r="L3370" s="101" t="s">
        <v>599</v>
      </c>
      <c r="M3370" s="101" t="s">
        <v>140</v>
      </c>
      <c r="N3370" s="101" t="s">
        <v>730</v>
      </c>
      <c r="O3370" s="101" t="s">
        <v>932</v>
      </c>
    </row>
    <row r="3371" spans="1:15" hidden="1">
      <c r="A3371" s="101">
        <v>282</v>
      </c>
      <c r="B3371" s="101">
        <v>201</v>
      </c>
      <c r="C3371" s="101">
        <v>1</v>
      </c>
      <c r="D3371" s="101" t="s">
        <v>6217</v>
      </c>
      <c r="E3371" s="101" t="s">
        <v>1019</v>
      </c>
      <c r="F3371" s="101" t="s">
        <v>568</v>
      </c>
      <c r="G3371" s="102" t="s">
        <v>7797</v>
      </c>
      <c r="H3371" s="103">
        <v>0</v>
      </c>
      <c r="I3371" s="103">
        <v>33480</v>
      </c>
      <c r="K3371" s="101" t="s">
        <v>751</v>
      </c>
      <c r="L3371" s="101" t="s">
        <v>599</v>
      </c>
      <c r="M3371" s="101" t="s">
        <v>140</v>
      </c>
      <c r="N3371" s="101" t="s">
        <v>730</v>
      </c>
      <c r="O3371" s="101" t="s">
        <v>5557</v>
      </c>
    </row>
    <row r="3372" spans="1:15" hidden="1">
      <c r="A3372" s="101">
        <v>282</v>
      </c>
      <c r="B3372" s="101">
        <v>202</v>
      </c>
      <c r="C3372" s="101">
        <v>1</v>
      </c>
      <c r="D3372" s="101" t="s">
        <v>6217</v>
      </c>
      <c r="E3372" s="101" t="s">
        <v>1019</v>
      </c>
      <c r="F3372" s="101" t="s">
        <v>3486</v>
      </c>
      <c r="G3372" s="102" t="s">
        <v>7799</v>
      </c>
      <c r="H3372" s="103">
        <v>0</v>
      </c>
      <c r="I3372" s="103">
        <v>137640</v>
      </c>
      <c r="K3372" s="101" t="s">
        <v>751</v>
      </c>
      <c r="L3372" s="101" t="s">
        <v>599</v>
      </c>
      <c r="M3372" s="101" t="s">
        <v>140</v>
      </c>
      <c r="N3372" s="101" t="s">
        <v>730</v>
      </c>
      <c r="O3372" s="101" t="s">
        <v>7800</v>
      </c>
    </row>
    <row r="3373" spans="1:15" hidden="1">
      <c r="A3373" s="101">
        <v>282</v>
      </c>
      <c r="B3373" s="101">
        <v>203</v>
      </c>
      <c r="C3373" s="101">
        <v>1</v>
      </c>
      <c r="D3373" s="101" t="s">
        <v>6217</v>
      </c>
      <c r="E3373" s="101" t="s">
        <v>1019</v>
      </c>
      <c r="F3373" s="101" t="s">
        <v>3486</v>
      </c>
      <c r="G3373" s="102" t="s">
        <v>1263</v>
      </c>
      <c r="H3373" s="103">
        <v>0</v>
      </c>
      <c r="I3373" s="103">
        <v>68820</v>
      </c>
      <c r="K3373" s="101" t="s">
        <v>751</v>
      </c>
      <c r="L3373" s="101" t="s">
        <v>599</v>
      </c>
      <c r="M3373" s="101" t="s">
        <v>140</v>
      </c>
      <c r="N3373" s="101" t="s">
        <v>730</v>
      </c>
      <c r="O3373" s="101" t="s">
        <v>2796</v>
      </c>
    </row>
    <row r="3374" spans="1:15" hidden="1">
      <c r="A3374" s="101">
        <v>282</v>
      </c>
      <c r="B3374" s="101">
        <v>204</v>
      </c>
      <c r="C3374" s="101">
        <v>1</v>
      </c>
      <c r="D3374" s="101" t="s">
        <v>6217</v>
      </c>
      <c r="E3374" s="101" t="s">
        <v>1019</v>
      </c>
      <c r="F3374" s="101" t="s">
        <v>3486</v>
      </c>
      <c r="G3374" s="102" t="s">
        <v>7802</v>
      </c>
      <c r="H3374" s="103">
        <v>0</v>
      </c>
      <c r="I3374" s="103">
        <v>93000</v>
      </c>
      <c r="K3374" s="101" t="s">
        <v>751</v>
      </c>
      <c r="L3374" s="101" t="s">
        <v>599</v>
      </c>
      <c r="M3374" s="101" t="s">
        <v>140</v>
      </c>
      <c r="N3374" s="101" t="s">
        <v>730</v>
      </c>
      <c r="O3374" s="101" t="s">
        <v>1874</v>
      </c>
    </row>
    <row r="3375" spans="1:15" hidden="1">
      <c r="A3375" s="101">
        <v>282</v>
      </c>
      <c r="B3375" s="101">
        <v>205</v>
      </c>
      <c r="C3375" s="101">
        <v>1</v>
      </c>
      <c r="D3375" s="101" t="s">
        <v>6217</v>
      </c>
      <c r="E3375" s="101" t="s">
        <v>1019</v>
      </c>
      <c r="F3375" s="101" t="s">
        <v>3486</v>
      </c>
      <c r="G3375" s="102" t="s">
        <v>7803</v>
      </c>
      <c r="H3375" s="103">
        <v>0</v>
      </c>
      <c r="I3375" s="103">
        <v>611940</v>
      </c>
      <c r="K3375" s="101" t="s">
        <v>751</v>
      </c>
      <c r="L3375" s="101" t="s">
        <v>599</v>
      </c>
      <c r="M3375" s="101" t="s">
        <v>140</v>
      </c>
      <c r="N3375" s="101" t="s">
        <v>730</v>
      </c>
      <c r="O3375" s="101" t="s">
        <v>7804</v>
      </c>
    </row>
    <row r="3376" spans="1:15" hidden="1">
      <c r="A3376" s="101">
        <v>282</v>
      </c>
      <c r="B3376" s="101">
        <v>206</v>
      </c>
      <c r="C3376" s="101">
        <v>1</v>
      </c>
      <c r="D3376" s="101" t="s">
        <v>6217</v>
      </c>
      <c r="E3376" s="101" t="s">
        <v>1019</v>
      </c>
      <c r="F3376" s="101" t="s">
        <v>3486</v>
      </c>
      <c r="G3376" s="102" t="s">
        <v>4757</v>
      </c>
      <c r="H3376" s="103">
        <v>0</v>
      </c>
      <c r="I3376" s="103">
        <v>147870</v>
      </c>
      <c r="K3376" s="101" t="s">
        <v>751</v>
      </c>
      <c r="L3376" s="101" t="s">
        <v>599</v>
      </c>
      <c r="M3376" s="101" t="s">
        <v>140</v>
      </c>
      <c r="N3376" s="101" t="s">
        <v>730</v>
      </c>
      <c r="O3376" s="101" t="s">
        <v>5690</v>
      </c>
    </row>
    <row r="3377" spans="1:15" hidden="1">
      <c r="A3377" s="101">
        <v>282</v>
      </c>
      <c r="B3377" s="101">
        <v>207</v>
      </c>
      <c r="C3377" s="101">
        <v>1</v>
      </c>
      <c r="D3377" s="101" t="s">
        <v>6217</v>
      </c>
      <c r="E3377" s="101" t="s">
        <v>1019</v>
      </c>
      <c r="F3377" s="101" t="s">
        <v>3486</v>
      </c>
      <c r="G3377" s="102" t="s">
        <v>7801</v>
      </c>
      <c r="H3377" s="103">
        <v>0</v>
      </c>
      <c r="I3377" s="103">
        <v>917910</v>
      </c>
      <c r="K3377" s="101" t="s">
        <v>751</v>
      </c>
      <c r="L3377" s="101" t="s">
        <v>599</v>
      </c>
      <c r="M3377" s="101" t="s">
        <v>140</v>
      </c>
      <c r="N3377" s="101" t="s">
        <v>730</v>
      </c>
      <c r="O3377" s="101" t="s">
        <v>6502</v>
      </c>
    </row>
    <row r="3378" spans="1:15" hidden="1">
      <c r="A3378" s="101">
        <v>282</v>
      </c>
      <c r="B3378" s="101">
        <v>208</v>
      </c>
      <c r="C3378" s="101">
        <v>1</v>
      </c>
      <c r="D3378" s="101" t="s">
        <v>6217</v>
      </c>
      <c r="E3378" s="101" t="s">
        <v>1019</v>
      </c>
      <c r="F3378" s="101" t="s">
        <v>3486</v>
      </c>
      <c r="G3378" s="102" t="s">
        <v>2190</v>
      </c>
      <c r="H3378" s="103">
        <v>0</v>
      </c>
      <c r="I3378" s="103">
        <v>26040</v>
      </c>
      <c r="K3378" s="101" t="s">
        <v>751</v>
      </c>
      <c r="L3378" s="101" t="s">
        <v>599</v>
      </c>
      <c r="M3378" s="101" t="s">
        <v>140</v>
      </c>
      <c r="N3378" s="101" t="s">
        <v>730</v>
      </c>
      <c r="O3378" s="101" t="s">
        <v>648</v>
      </c>
    </row>
    <row r="3379" spans="1:15" hidden="1">
      <c r="A3379" s="101">
        <v>282</v>
      </c>
      <c r="B3379" s="101">
        <v>209</v>
      </c>
      <c r="C3379" s="101">
        <v>1</v>
      </c>
      <c r="D3379" s="101" t="s">
        <v>6217</v>
      </c>
      <c r="E3379" s="101" t="s">
        <v>1019</v>
      </c>
      <c r="F3379" s="101" t="s">
        <v>7805</v>
      </c>
      <c r="G3379" s="102" t="s">
        <v>547</v>
      </c>
      <c r="H3379" s="103">
        <v>0</v>
      </c>
      <c r="I3379" s="103">
        <v>239010</v>
      </c>
      <c r="K3379" s="101" t="s">
        <v>751</v>
      </c>
      <c r="L3379" s="101" t="s">
        <v>599</v>
      </c>
      <c r="M3379" s="101" t="s">
        <v>140</v>
      </c>
      <c r="N3379" s="101" t="s">
        <v>730</v>
      </c>
      <c r="O3379" s="101" t="s">
        <v>5631</v>
      </c>
    </row>
    <row r="3380" spans="1:15" hidden="1">
      <c r="A3380" s="101">
        <v>282</v>
      </c>
      <c r="B3380" s="101">
        <v>210</v>
      </c>
      <c r="C3380" s="101">
        <v>1</v>
      </c>
      <c r="D3380" s="101" t="s">
        <v>6217</v>
      </c>
      <c r="E3380" s="101" t="s">
        <v>1019</v>
      </c>
      <c r="F3380" s="101" t="s">
        <v>5847</v>
      </c>
      <c r="G3380" s="102" t="s">
        <v>7016</v>
      </c>
      <c r="H3380" s="103">
        <v>0</v>
      </c>
      <c r="I3380" s="103">
        <v>5663</v>
      </c>
      <c r="K3380" s="101" t="s">
        <v>751</v>
      </c>
      <c r="L3380" s="101" t="s">
        <v>599</v>
      </c>
      <c r="M3380" s="101" t="s">
        <v>140</v>
      </c>
      <c r="N3380" s="101" t="s">
        <v>730</v>
      </c>
      <c r="O3380" s="101" t="s">
        <v>7808</v>
      </c>
    </row>
    <row r="3381" spans="1:15" hidden="1">
      <c r="A3381" s="101">
        <v>282</v>
      </c>
      <c r="B3381" s="101">
        <v>211</v>
      </c>
      <c r="C3381" s="101">
        <v>1</v>
      </c>
      <c r="D3381" s="101" t="s">
        <v>6217</v>
      </c>
      <c r="E3381" s="101" t="s">
        <v>1019</v>
      </c>
      <c r="F3381" s="101" t="s">
        <v>5847</v>
      </c>
      <c r="G3381" s="102" t="s">
        <v>655</v>
      </c>
      <c r="H3381" s="103">
        <v>0</v>
      </c>
      <c r="I3381" s="103">
        <v>82770</v>
      </c>
      <c r="K3381" s="101" t="s">
        <v>751</v>
      </c>
      <c r="L3381" s="101" t="s">
        <v>599</v>
      </c>
      <c r="M3381" s="101" t="s">
        <v>140</v>
      </c>
      <c r="N3381" s="101" t="s">
        <v>730</v>
      </c>
      <c r="O3381" s="101" t="s">
        <v>528</v>
      </c>
    </row>
    <row r="3382" spans="1:15" hidden="1">
      <c r="A3382" s="101">
        <v>282</v>
      </c>
      <c r="B3382" s="101">
        <v>212</v>
      </c>
      <c r="C3382" s="101">
        <v>1</v>
      </c>
      <c r="D3382" s="101" t="s">
        <v>6217</v>
      </c>
      <c r="E3382" s="101" t="s">
        <v>1019</v>
      </c>
      <c r="F3382" s="101" t="s">
        <v>5847</v>
      </c>
      <c r="G3382" s="102" t="s">
        <v>7809</v>
      </c>
      <c r="H3382" s="103">
        <v>0</v>
      </c>
      <c r="I3382" s="103">
        <v>2027400</v>
      </c>
      <c r="K3382" s="101" t="s">
        <v>751</v>
      </c>
      <c r="L3382" s="101" t="s">
        <v>599</v>
      </c>
      <c r="M3382" s="101" t="s">
        <v>140</v>
      </c>
      <c r="N3382" s="101" t="s">
        <v>730</v>
      </c>
      <c r="O3382" s="101" t="s">
        <v>4339</v>
      </c>
    </row>
    <row r="3383" spans="1:15" hidden="1">
      <c r="A3383" s="101">
        <v>282</v>
      </c>
      <c r="B3383" s="101">
        <v>213</v>
      </c>
      <c r="C3383" s="101">
        <v>1</v>
      </c>
      <c r="D3383" s="101" t="s">
        <v>6217</v>
      </c>
      <c r="E3383" s="101" t="s">
        <v>1019</v>
      </c>
      <c r="F3383" s="101" t="s">
        <v>5697</v>
      </c>
      <c r="G3383" s="102" t="s">
        <v>6716</v>
      </c>
      <c r="H3383" s="103">
        <v>0</v>
      </c>
      <c r="I3383" s="103">
        <v>275280</v>
      </c>
      <c r="K3383" s="101" t="s">
        <v>751</v>
      </c>
      <c r="L3383" s="101" t="s">
        <v>599</v>
      </c>
      <c r="M3383" s="101" t="s">
        <v>140</v>
      </c>
      <c r="N3383" s="101" t="s">
        <v>730</v>
      </c>
      <c r="O3383" s="101" t="s">
        <v>7563</v>
      </c>
    </row>
    <row r="3384" spans="1:15" hidden="1">
      <c r="A3384" s="101">
        <v>282</v>
      </c>
      <c r="B3384" s="101">
        <v>214</v>
      </c>
      <c r="C3384" s="101">
        <v>1</v>
      </c>
      <c r="D3384" s="101" t="s">
        <v>6217</v>
      </c>
      <c r="E3384" s="101" t="s">
        <v>1019</v>
      </c>
      <c r="F3384" s="101" t="s">
        <v>5697</v>
      </c>
      <c r="G3384" s="102" t="s">
        <v>7810</v>
      </c>
      <c r="H3384" s="103">
        <v>0</v>
      </c>
      <c r="I3384" s="103">
        <v>134850</v>
      </c>
      <c r="K3384" s="101" t="s">
        <v>751</v>
      </c>
      <c r="L3384" s="101" t="s">
        <v>599</v>
      </c>
      <c r="M3384" s="101" t="s">
        <v>140</v>
      </c>
      <c r="N3384" s="101" t="s">
        <v>730</v>
      </c>
      <c r="O3384" s="101" t="s">
        <v>5952</v>
      </c>
    </row>
    <row r="3385" spans="1:15" hidden="1">
      <c r="A3385" s="101">
        <v>282</v>
      </c>
      <c r="B3385" s="101">
        <v>215</v>
      </c>
      <c r="C3385" s="101">
        <v>1</v>
      </c>
      <c r="D3385" s="101" t="s">
        <v>6217</v>
      </c>
      <c r="E3385" s="101" t="s">
        <v>1019</v>
      </c>
      <c r="F3385" s="101" t="s">
        <v>7811</v>
      </c>
      <c r="G3385" s="102" t="s">
        <v>7812</v>
      </c>
      <c r="H3385" s="103">
        <v>0</v>
      </c>
      <c r="I3385" s="103">
        <v>734700</v>
      </c>
      <c r="K3385" s="101" t="s">
        <v>751</v>
      </c>
      <c r="L3385" s="101" t="s">
        <v>599</v>
      </c>
      <c r="M3385" s="101" t="s">
        <v>140</v>
      </c>
      <c r="N3385" s="101" t="s">
        <v>730</v>
      </c>
      <c r="O3385" s="101" t="s">
        <v>7813</v>
      </c>
    </row>
    <row r="3386" spans="1:15" hidden="1">
      <c r="A3386" s="101">
        <v>282</v>
      </c>
      <c r="B3386" s="101">
        <v>216</v>
      </c>
      <c r="C3386" s="101">
        <v>1</v>
      </c>
      <c r="D3386" s="101" t="s">
        <v>6217</v>
      </c>
      <c r="E3386" s="101" t="s">
        <v>1019</v>
      </c>
      <c r="F3386" s="101" t="s">
        <v>7811</v>
      </c>
      <c r="G3386" s="102" t="s">
        <v>2377</v>
      </c>
      <c r="H3386" s="103">
        <v>0</v>
      </c>
      <c r="I3386" s="103">
        <v>223200</v>
      </c>
      <c r="K3386" s="101" t="s">
        <v>751</v>
      </c>
      <c r="L3386" s="101" t="s">
        <v>599</v>
      </c>
      <c r="M3386" s="101" t="s">
        <v>140</v>
      </c>
      <c r="N3386" s="101" t="s">
        <v>730</v>
      </c>
      <c r="O3386" s="101" t="s">
        <v>7814</v>
      </c>
    </row>
    <row r="3387" spans="1:15" hidden="1">
      <c r="A3387" s="101">
        <v>282</v>
      </c>
      <c r="B3387" s="101">
        <v>217</v>
      </c>
      <c r="C3387" s="101">
        <v>1</v>
      </c>
      <c r="D3387" s="101" t="s">
        <v>6217</v>
      </c>
      <c r="E3387" s="101" t="s">
        <v>1019</v>
      </c>
      <c r="F3387" s="101" t="s">
        <v>7811</v>
      </c>
      <c r="G3387" s="102" t="s">
        <v>7815</v>
      </c>
      <c r="H3387" s="103">
        <v>0</v>
      </c>
      <c r="I3387" s="103">
        <v>6471870</v>
      </c>
      <c r="K3387" s="101" t="s">
        <v>751</v>
      </c>
      <c r="L3387" s="101" t="s">
        <v>599</v>
      </c>
      <c r="M3387" s="101" t="s">
        <v>140</v>
      </c>
      <c r="N3387" s="101" t="s">
        <v>730</v>
      </c>
      <c r="O3387" s="101" t="s">
        <v>7049</v>
      </c>
    </row>
    <row r="3388" spans="1:15" hidden="1">
      <c r="A3388" s="101">
        <v>282</v>
      </c>
      <c r="B3388" s="101">
        <v>218</v>
      </c>
      <c r="C3388" s="101">
        <v>1</v>
      </c>
      <c r="D3388" s="101" t="s">
        <v>6217</v>
      </c>
      <c r="E3388" s="101" t="s">
        <v>1019</v>
      </c>
      <c r="F3388" s="101" t="s">
        <v>7811</v>
      </c>
      <c r="G3388" s="102" t="s">
        <v>7816</v>
      </c>
      <c r="H3388" s="103">
        <v>0</v>
      </c>
      <c r="I3388" s="103">
        <v>1405230</v>
      </c>
      <c r="K3388" s="101" t="s">
        <v>751</v>
      </c>
      <c r="L3388" s="101" t="s">
        <v>599</v>
      </c>
      <c r="M3388" s="101" t="s">
        <v>140</v>
      </c>
      <c r="N3388" s="101" t="s">
        <v>730</v>
      </c>
      <c r="O3388" s="101" t="s">
        <v>7818</v>
      </c>
    </row>
    <row r="3389" spans="1:15" hidden="1">
      <c r="A3389" s="101">
        <v>282</v>
      </c>
      <c r="B3389" s="101">
        <v>219</v>
      </c>
      <c r="C3389" s="101">
        <v>1</v>
      </c>
      <c r="D3389" s="101" t="s">
        <v>6217</v>
      </c>
      <c r="E3389" s="101" t="s">
        <v>1019</v>
      </c>
      <c r="F3389" s="101" t="s">
        <v>7811</v>
      </c>
      <c r="G3389" s="102" t="s">
        <v>6106</v>
      </c>
      <c r="H3389" s="103">
        <v>0</v>
      </c>
      <c r="I3389" s="103">
        <v>1929750</v>
      </c>
      <c r="K3389" s="101" t="s">
        <v>751</v>
      </c>
      <c r="L3389" s="101" t="s">
        <v>599</v>
      </c>
      <c r="M3389" s="101" t="s">
        <v>140</v>
      </c>
      <c r="N3389" s="101" t="s">
        <v>730</v>
      </c>
      <c r="O3389" s="101" t="s">
        <v>5405</v>
      </c>
    </row>
    <row r="3390" spans="1:15" hidden="1">
      <c r="A3390" s="101">
        <v>282</v>
      </c>
      <c r="B3390" s="101">
        <v>220</v>
      </c>
      <c r="C3390" s="101">
        <v>1</v>
      </c>
      <c r="D3390" s="101" t="s">
        <v>6217</v>
      </c>
      <c r="E3390" s="101" t="s">
        <v>1019</v>
      </c>
      <c r="F3390" s="101" t="s">
        <v>173</v>
      </c>
      <c r="G3390" s="102" t="s">
        <v>3943</v>
      </c>
      <c r="H3390" s="103">
        <v>0</v>
      </c>
      <c r="I3390" s="103">
        <v>479880</v>
      </c>
      <c r="K3390" s="101" t="s">
        <v>751</v>
      </c>
      <c r="L3390" s="101" t="s">
        <v>599</v>
      </c>
      <c r="M3390" s="101" t="s">
        <v>140</v>
      </c>
      <c r="N3390" s="101" t="s">
        <v>730</v>
      </c>
      <c r="O3390" s="101" t="s">
        <v>7820</v>
      </c>
    </row>
    <row r="3391" spans="1:15" hidden="1">
      <c r="A3391" s="101">
        <v>282</v>
      </c>
      <c r="B3391" s="101">
        <v>221</v>
      </c>
      <c r="C3391" s="101">
        <v>1</v>
      </c>
      <c r="D3391" s="101" t="s">
        <v>6217</v>
      </c>
      <c r="E3391" s="101" t="s">
        <v>1019</v>
      </c>
      <c r="F3391" s="101" t="s">
        <v>173</v>
      </c>
      <c r="G3391" s="102" t="s">
        <v>7822</v>
      </c>
      <c r="H3391" s="103">
        <v>0</v>
      </c>
      <c r="I3391" s="103">
        <v>66960</v>
      </c>
      <c r="K3391" s="101" t="s">
        <v>751</v>
      </c>
      <c r="L3391" s="101" t="s">
        <v>599</v>
      </c>
      <c r="M3391" s="101" t="s">
        <v>140</v>
      </c>
      <c r="N3391" s="101" t="s">
        <v>730</v>
      </c>
      <c r="O3391" s="101" t="s">
        <v>4770</v>
      </c>
    </row>
    <row r="3392" spans="1:15" hidden="1">
      <c r="A3392" s="101">
        <v>282</v>
      </c>
      <c r="B3392" s="101">
        <v>222</v>
      </c>
      <c r="C3392" s="101">
        <v>1</v>
      </c>
      <c r="D3392" s="101" t="s">
        <v>6217</v>
      </c>
      <c r="E3392" s="101" t="s">
        <v>1019</v>
      </c>
      <c r="F3392" s="101" t="s">
        <v>173</v>
      </c>
      <c r="G3392" s="102" t="s">
        <v>7823</v>
      </c>
      <c r="H3392" s="103">
        <v>0</v>
      </c>
      <c r="I3392" s="103">
        <v>194370</v>
      </c>
      <c r="K3392" s="101" t="s">
        <v>751</v>
      </c>
      <c r="L3392" s="101" t="s">
        <v>599</v>
      </c>
      <c r="M3392" s="101" t="s">
        <v>140</v>
      </c>
      <c r="N3392" s="101" t="s">
        <v>730</v>
      </c>
      <c r="O3392" s="101" t="s">
        <v>4678</v>
      </c>
    </row>
    <row r="3393" spans="1:15" hidden="1">
      <c r="A3393" s="101">
        <v>282</v>
      </c>
      <c r="B3393" s="101">
        <v>223</v>
      </c>
      <c r="C3393" s="101">
        <v>1</v>
      </c>
      <c r="D3393" s="101" t="s">
        <v>6217</v>
      </c>
      <c r="E3393" s="101" t="s">
        <v>1019</v>
      </c>
      <c r="F3393" s="101" t="s">
        <v>173</v>
      </c>
      <c r="G3393" s="102" t="s">
        <v>7649</v>
      </c>
      <c r="H3393" s="103">
        <v>0</v>
      </c>
      <c r="I3393" s="103">
        <v>169260</v>
      </c>
      <c r="K3393" s="101" t="s">
        <v>751</v>
      </c>
      <c r="L3393" s="101" t="s">
        <v>599</v>
      </c>
      <c r="M3393" s="101" t="s">
        <v>140</v>
      </c>
      <c r="N3393" s="101" t="s">
        <v>730</v>
      </c>
      <c r="O3393" s="101" t="s">
        <v>7280</v>
      </c>
    </row>
    <row r="3394" spans="1:15" hidden="1">
      <c r="A3394" s="101">
        <v>282</v>
      </c>
      <c r="B3394" s="101">
        <v>224</v>
      </c>
      <c r="C3394" s="101">
        <v>1</v>
      </c>
      <c r="D3394" s="101" t="s">
        <v>6217</v>
      </c>
      <c r="E3394" s="101" t="s">
        <v>1019</v>
      </c>
      <c r="F3394" s="101" t="s">
        <v>173</v>
      </c>
      <c r="G3394" s="102" t="s">
        <v>1391</v>
      </c>
      <c r="H3394" s="103">
        <v>0</v>
      </c>
      <c r="I3394" s="103">
        <v>190650</v>
      </c>
      <c r="K3394" s="101" t="s">
        <v>751</v>
      </c>
      <c r="L3394" s="101" t="s">
        <v>599</v>
      </c>
      <c r="M3394" s="101" t="s">
        <v>140</v>
      </c>
      <c r="N3394" s="101" t="s">
        <v>730</v>
      </c>
      <c r="O3394" s="101" t="s">
        <v>6917</v>
      </c>
    </row>
    <row r="3395" spans="1:15" hidden="1">
      <c r="A3395" s="101">
        <v>282</v>
      </c>
      <c r="B3395" s="101">
        <v>225</v>
      </c>
      <c r="C3395" s="101">
        <v>1</v>
      </c>
      <c r="D3395" s="101" t="s">
        <v>6217</v>
      </c>
      <c r="E3395" s="101" t="s">
        <v>1019</v>
      </c>
      <c r="F3395" s="101" t="s">
        <v>173</v>
      </c>
      <c r="G3395" s="102" t="s">
        <v>6301</v>
      </c>
      <c r="H3395" s="103">
        <v>0</v>
      </c>
      <c r="I3395" s="103">
        <v>113460</v>
      </c>
      <c r="K3395" s="101" t="s">
        <v>751</v>
      </c>
      <c r="L3395" s="101" t="s">
        <v>599</v>
      </c>
      <c r="M3395" s="101" t="s">
        <v>140</v>
      </c>
      <c r="N3395" s="101" t="s">
        <v>730</v>
      </c>
      <c r="O3395" s="101" t="s">
        <v>6481</v>
      </c>
    </row>
    <row r="3396" spans="1:15" hidden="1">
      <c r="A3396" s="101">
        <v>282</v>
      </c>
      <c r="B3396" s="101">
        <v>226</v>
      </c>
      <c r="C3396" s="101">
        <v>1</v>
      </c>
      <c r="D3396" s="101" t="s">
        <v>6217</v>
      </c>
      <c r="E3396" s="101" t="s">
        <v>1019</v>
      </c>
      <c r="F3396" s="101" t="s">
        <v>173</v>
      </c>
      <c r="G3396" s="102" t="s">
        <v>740</v>
      </c>
      <c r="H3396" s="103">
        <v>0</v>
      </c>
      <c r="I3396" s="103">
        <v>53010</v>
      </c>
      <c r="K3396" s="101" t="s">
        <v>751</v>
      </c>
      <c r="L3396" s="101" t="s">
        <v>599</v>
      </c>
      <c r="M3396" s="101" t="s">
        <v>140</v>
      </c>
      <c r="N3396" s="101" t="s">
        <v>730</v>
      </c>
      <c r="O3396" s="101" t="s">
        <v>1999</v>
      </c>
    </row>
    <row r="3397" spans="1:15" hidden="1">
      <c r="A3397" s="101">
        <v>282</v>
      </c>
      <c r="B3397" s="101">
        <v>227</v>
      </c>
      <c r="C3397" s="101">
        <v>1</v>
      </c>
      <c r="D3397" s="101" t="s">
        <v>6217</v>
      </c>
      <c r="E3397" s="101" t="s">
        <v>1019</v>
      </c>
      <c r="F3397" s="101" t="s">
        <v>173</v>
      </c>
      <c r="G3397" s="102" t="s">
        <v>3473</v>
      </c>
      <c r="H3397" s="103">
        <v>0</v>
      </c>
      <c r="I3397" s="103">
        <v>56730</v>
      </c>
      <c r="K3397" s="101" t="s">
        <v>751</v>
      </c>
      <c r="L3397" s="101" t="s">
        <v>599</v>
      </c>
      <c r="M3397" s="101" t="s">
        <v>140</v>
      </c>
      <c r="N3397" s="101" t="s">
        <v>730</v>
      </c>
      <c r="O3397" s="101" t="s">
        <v>5971</v>
      </c>
    </row>
    <row r="3398" spans="1:15" hidden="1">
      <c r="A3398" s="101">
        <v>282</v>
      </c>
      <c r="B3398" s="101">
        <v>228</v>
      </c>
      <c r="C3398" s="101">
        <v>1</v>
      </c>
      <c r="D3398" s="101" t="s">
        <v>6217</v>
      </c>
      <c r="E3398" s="101" t="s">
        <v>1019</v>
      </c>
      <c r="F3398" s="101" t="s">
        <v>173</v>
      </c>
      <c r="G3398" s="102" t="s">
        <v>5261</v>
      </c>
      <c r="H3398" s="103">
        <v>0</v>
      </c>
      <c r="I3398" s="103">
        <v>27900</v>
      </c>
      <c r="K3398" s="101" t="s">
        <v>751</v>
      </c>
      <c r="L3398" s="101" t="s">
        <v>599</v>
      </c>
      <c r="M3398" s="101" t="s">
        <v>140</v>
      </c>
      <c r="N3398" s="101" t="s">
        <v>730</v>
      </c>
      <c r="O3398" s="101" t="s">
        <v>5867</v>
      </c>
    </row>
    <row r="3399" spans="1:15" hidden="1">
      <c r="A3399" s="101">
        <v>282</v>
      </c>
      <c r="B3399" s="101">
        <v>229</v>
      </c>
      <c r="C3399" s="101">
        <v>1</v>
      </c>
      <c r="D3399" s="101" t="s">
        <v>6217</v>
      </c>
      <c r="E3399" s="101" t="s">
        <v>1019</v>
      </c>
      <c r="F3399" s="101" t="s">
        <v>173</v>
      </c>
      <c r="G3399" s="102" t="s">
        <v>7824</v>
      </c>
      <c r="H3399" s="103">
        <v>0</v>
      </c>
      <c r="I3399" s="103">
        <v>78120</v>
      </c>
      <c r="K3399" s="101" t="s">
        <v>751</v>
      </c>
      <c r="L3399" s="101" t="s">
        <v>599</v>
      </c>
      <c r="M3399" s="101" t="s">
        <v>140</v>
      </c>
      <c r="N3399" s="101" t="s">
        <v>730</v>
      </c>
      <c r="O3399" s="101" t="s">
        <v>1430</v>
      </c>
    </row>
    <row r="3400" spans="1:15" hidden="1">
      <c r="A3400" s="101">
        <v>282</v>
      </c>
      <c r="B3400" s="101">
        <v>230</v>
      </c>
      <c r="C3400" s="101">
        <v>1</v>
      </c>
      <c r="D3400" s="101" t="s">
        <v>6217</v>
      </c>
      <c r="E3400" s="101" t="s">
        <v>1019</v>
      </c>
      <c r="F3400" s="101" t="s">
        <v>173</v>
      </c>
      <c r="G3400" s="102" t="s">
        <v>6199</v>
      </c>
      <c r="H3400" s="103">
        <v>0</v>
      </c>
      <c r="I3400" s="103">
        <v>53940</v>
      </c>
      <c r="K3400" s="101" t="s">
        <v>751</v>
      </c>
      <c r="L3400" s="101" t="s">
        <v>599</v>
      </c>
      <c r="M3400" s="101" t="s">
        <v>140</v>
      </c>
      <c r="N3400" s="101" t="s">
        <v>730</v>
      </c>
      <c r="O3400" s="101" t="s">
        <v>5711</v>
      </c>
    </row>
    <row r="3401" spans="1:15" hidden="1">
      <c r="A3401" s="101">
        <v>282</v>
      </c>
      <c r="B3401" s="101">
        <v>231</v>
      </c>
      <c r="C3401" s="101">
        <v>1</v>
      </c>
      <c r="D3401" s="101" t="s">
        <v>6217</v>
      </c>
      <c r="E3401" s="101" t="s">
        <v>1019</v>
      </c>
      <c r="F3401" s="101" t="s">
        <v>173</v>
      </c>
      <c r="G3401" s="102" t="s">
        <v>6081</v>
      </c>
      <c r="H3401" s="103">
        <v>0</v>
      </c>
      <c r="I3401" s="103">
        <v>41850</v>
      </c>
      <c r="K3401" s="101" t="s">
        <v>751</v>
      </c>
      <c r="L3401" s="101" t="s">
        <v>599</v>
      </c>
      <c r="M3401" s="101" t="s">
        <v>140</v>
      </c>
      <c r="N3401" s="101" t="s">
        <v>730</v>
      </c>
      <c r="O3401" s="101" t="s">
        <v>6007</v>
      </c>
    </row>
    <row r="3402" spans="1:15" hidden="1">
      <c r="A3402" s="101">
        <v>282</v>
      </c>
      <c r="B3402" s="101">
        <v>232</v>
      </c>
      <c r="C3402" s="101">
        <v>1</v>
      </c>
      <c r="D3402" s="101" t="s">
        <v>6217</v>
      </c>
      <c r="E3402" s="101" t="s">
        <v>1019</v>
      </c>
      <c r="F3402" s="101" t="s">
        <v>173</v>
      </c>
      <c r="G3402" s="102" t="s">
        <v>7825</v>
      </c>
      <c r="H3402" s="103">
        <v>0</v>
      </c>
      <c r="I3402" s="103">
        <v>315270</v>
      </c>
      <c r="K3402" s="101" t="s">
        <v>751</v>
      </c>
      <c r="L3402" s="101" t="s">
        <v>599</v>
      </c>
      <c r="M3402" s="101" t="s">
        <v>140</v>
      </c>
      <c r="N3402" s="101" t="s">
        <v>730</v>
      </c>
      <c r="O3402" s="101" t="s">
        <v>3380</v>
      </c>
    </row>
    <row r="3403" spans="1:15" hidden="1">
      <c r="A3403" s="101">
        <v>282</v>
      </c>
      <c r="B3403" s="101">
        <v>233</v>
      </c>
      <c r="C3403" s="101">
        <v>1</v>
      </c>
      <c r="D3403" s="101" t="s">
        <v>6217</v>
      </c>
      <c r="E3403" s="101" t="s">
        <v>1019</v>
      </c>
      <c r="F3403" s="101" t="s">
        <v>7826</v>
      </c>
      <c r="G3403" s="102" t="s">
        <v>7828</v>
      </c>
      <c r="H3403" s="103">
        <v>0</v>
      </c>
      <c r="I3403" s="103">
        <v>7773870</v>
      </c>
      <c r="K3403" s="101" t="s">
        <v>751</v>
      </c>
      <c r="L3403" s="101" t="s">
        <v>599</v>
      </c>
      <c r="M3403" s="101" t="s">
        <v>140</v>
      </c>
      <c r="N3403" s="101" t="s">
        <v>730</v>
      </c>
      <c r="O3403" s="101" t="s">
        <v>2983</v>
      </c>
    </row>
    <row r="3404" spans="1:15" hidden="1">
      <c r="A3404" s="101">
        <v>282</v>
      </c>
      <c r="B3404" s="101">
        <v>234</v>
      </c>
      <c r="C3404" s="101">
        <v>1</v>
      </c>
      <c r="D3404" s="101" t="s">
        <v>6217</v>
      </c>
      <c r="E3404" s="101" t="s">
        <v>2769</v>
      </c>
      <c r="F3404" s="101" t="s">
        <v>3867</v>
      </c>
      <c r="G3404" s="102" t="s">
        <v>1208</v>
      </c>
      <c r="H3404" s="103">
        <v>0</v>
      </c>
      <c r="I3404" s="103">
        <v>49290</v>
      </c>
      <c r="K3404" s="101" t="s">
        <v>751</v>
      </c>
      <c r="L3404" s="101" t="s">
        <v>599</v>
      </c>
      <c r="M3404" s="101" t="s">
        <v>140</v>
      </c>
      <c r="N3404" s="101" t="s">
        <v>730</v>
      </c>
      <c r="O3404" s="101" t="s">
        <v>5671</v>
      </c>
    </row>
    <row r="3405" spans="1:15" hidden="1">
      <c r="A3405" s="101">
        <v>282</v>
      </c>
      <c r="B3405" s="101">
        <v>235</v>
      </c>
      <c r="C3405" s="101">
        <v>1</v>
      </c>
      <c r="D3405" s="101" t="s">
        <v>6217</v>
      </c>
      <c r="E3405" s="101" t="s">
        <v>2769</v>
      </c>
      <c r="F3405" s="101" t="s">
        <v>3867</v>
      </c>
      <c r="G3405" s="102" t="s">
        <v>3495</v>
      </c>
      <c r="H3405" s="103">
        <v>0</v>
      </c>
      <c r="I3405" s="103">
        <v>105090</v>
      </c>
      <c r="K3405" s="101" t="s">
        <v>751</v>
      </c>
      <c r="L3405" s="101" t="s">
        <v>599</v>
      </c>
      <c r="M3405" s="101" t="s">
        <v>140</v>
      </c>
      <c r="N3405" s="101" t="s">
        <v>730</v>
      </c>
      <c r="O3405" s="101" t="s">
        <v>1338</v>
      </c>
    </row>
    <row r="3406" spans="1:15" hidden="1">
      <c r="A3406" s="101">
        <v>282</v>
      </c>
      <c r="B3406" s="101">
        <v>236</v>
      </c>
      <c r="C3406" s="101">
        <v>1</v>
      </c>
      <c r="D3406" s="101" t="s">
        <v>6217</v>
      </c>
      <c r="E3406" s="101" t="s">
        <v>2769</v>
      </c>
      <c r="F3406" s="101" t="s">
        <v>3867</v>
      </c>
      <c r="G3406" s="102" t="s">
        <v>7829</v>
      </c>
      <c r="H3406" s="103">
        <v>0</v>
      </c>
      <c r="I3406" s="103">
        <v>93000</v>
      </c>
      <c r="K3406" s="101" t="s">
        <v>751</v>
      </c>
      <c r="L3406" s="101" t="s">
        <v>599</v>
      </c>
      <c r="M3406" s="101" t="s">
        <v>140</v>
      </c>
      <c r="N3406" s="101" t="s">
        <v>730</v>
      </c>
      <c r="O3406" s="101" t="s">
        <v>1874</v>
      </c>
    </row>
    <row r="3407" spans="1:15" hidden="1">
      <c r="A3407" s="101">
        <v>282</v>
      </c>
      <c r="B3407" s="101">
        <v>237</v>
      </c>
      <c r="C3407" s="101">
        <v>1</v>
      </c>
      <c r="D3407" s="101" t="s">
        <v>6217</v>
      </c>
      <c r="E3407" s="101" t="s">
        <v>2769</v>
      </c>
      <c r="F3407" s="101" t="s">
        <v>3867</v>
      </c>
      <c r="G3407" s="102" t="s">
        <v>3253</v>
      </c>
      <c r="H3407" s="103">
        <v>0</v>
      </c>
      <c r="I3407" s="103">
        <v>39990</v>
      </c>
      <c r="K3407" s="101" t="s">
        <v>751</v>
      </c>
      <c r="L3407" s="101" t="s">
        <v>599</v>
      </c>
      <c r="M3407" s="101" t="s">
        <v>140</v>
      </c>
      <c r="N3407" s="101" t="s">
        <v>730</v>
      </c>
      <c r="O3407" s="101" t="s">
        <v>5580</v>
      </c>
    </row>
    <row r="3408" spans="1:15" hidden="1">
      <c r="A3408" s="101">
        <v>282</v>
      </c>
      <c r="B3408" s="101">
        <v>238</v>
      </c>
      <c r="C3408" s="101">
        <v>1</v>
      </c>
      <c r="D3408" s="101" t="s">
        <v>6217</v>
      </c>
      <c r="E3408" s="101" t="s">
        <v>2769</v>
      </c>
      <c r="F3408" s="101" t="s">
        <v>3867</v>
      </c>
      <c r="G3408" s="102" t="s">
        <v>7677</v>
      </c>
      <c r="H3408" s="103">
        <v>0</v>
      </c>
      <c r="I3408" s="103">
        <v>4761</v>
      </c>
      <c r="K3408" s="101" t="s">
        <v>751</v>
      </c>
      <c r="L3408" s="101" t="s">
        <v>599</v>
      </c>
      <c r="M3408" s="101" t="s">
        <v>140</v>
      </c>
      <c r="N3408" s="101" t="s">
        <v>730</v>
      </c>
      <c r="O3408" s="101" t="s">
        <v>5670</v>
      </c>
    </row>
    <row r="3409" spans="1:15" hidden="1">
      <c r="A3409" s="101">
        <v>282</v>
      </c>
      <c r="B3409" s="101">
        <v>239</v>
      </c>
      <c r="C3409" s="101">
        <v>1</v>
      </c>
      <c r="D3409" s="101" t="s">
        <v>6217</v>
      </c>
      <c r="E3409" s="101" t="s">
        <v>2769</v>
      </c>
      <c r="F3409" s="101" t="s">
        <v>3867</v>
      </c>
      <c r="G3409" s="102" t="s">
        <v>7830</v>
      </c>
      <c r="H3409" s="103">
        <v>0</v>
      </c>
      <c r="I3409" s="103">
        <v>62310</v>
      </c>
      <c r="K3409" s="101" t="s">
        <v>751</v>
      </c>
      <c r="L3409" s="101" t="s">
        <v>599</v>
      </c>
      <c r="M3409" s="101" t="s">
        <v>140</v>
      </c>
      <c r="N3409" s="101" t="s">
        <v>730</v>
      </c>
      <c r="O3409" s="101" t="s">
        <v>5662</v>
      </c>
    </row>
    <row r="3410" spans="1:15" hidden="1">
      <c r="A3410" s="101">
        <v>282</v>
      </c>
      <c r="B3410" s="101">
        <v>240</v>
      </c>
      <c r="C3410" s="101">
        <v>1</v>
      </c>
      <c r="D3410" s="101" t="s">
        <v>6217</v>
      </c>
      <c r="E3410" s="101" t="s">
        <v>2769</v>
      </c>
      <c r="F3410" s="101" t="s">
        <v>3867</v>
      </c>
      <c r="G3410" s="102" t="s">
        <v>7833</v>
      </c>
      <c r="H3410" s="103">
        <v>0</v>
      </c>
      <c r="I3410" s="103">
        <v>64170</v>
      </c>
      <c r="K3410" s="101" t="s">
        <v>751</v>
      </c>
      <c r="L3410" s="101" t="s">
        <v>599</v>
      </c>
      <c r="M3410" s="101" t="s">
        <v>140</v>
      </c>
      <c r="N3410" s="101" t="s">
        <v>730</v>
      </c>
      <c r="O3410" s="101" t="s">
        <v>1932</v>
      </c>
    </row>
    <row r="3411" spans="1:15" hidden="1">
      <c r="A3411" s="101">
        <v>282</v>
      </c>
      <c r="B3411" s="101">
        <v>241</v>
      </c>
      <c r="C3411" s="101">
        <v>1</v>
      </c>
      <c r="D3411" s="101" t="s">
        <v>6217</v>
      </c>
      <c r="E3411" s="101" t="s">
        <v>2769</v>
      </c>
      <c r="F3411" s="101" t="s">
        <v>3867</v>
      </c>
      <c r="G3411" s="102" t="s">
        <v>2408</v>
      </c>
      <c r="H3411" s="103">
        <v>0</v>
      </c>
      <c r="I3411" s="103">
        <v>41850</v>
      </c>
      <c r="K3411" s="101" t="s">
        <v>751</v>
      </c>
      <c r="L3411" s="101" t="s">
        <v>599</v>
      </c>
      <c r="M3411" s="101" t="s">
        <v>140</v>
      </c>
      <c r="N3411" s="101" t="s">
        <v>730</v>
      </c>
      <c r="O3411" s="101" t="s">
        <v>6007</v>
      </c>
    </row>
    <row r="3412" spans="1:15" hidden="1">
      <c r="A3412" s="101">
        <v>282</v>
      </c>
      <c r="B3412" s="101">
        <v>242</v>
      </c>
      <c r="C3412" s="101">
        <v>1</v>
      </c>
      <c r="D3412" s="101" t="s">
        <v>6217</v>
      </c>
      <c r="E3412" s="101" t="s">
        <v>2769</v>
      </c>
      <c r="F3412" s="101" t="s">
        <v>3867</v>
      </c>
      <c r="G3412" s="102" t="s">
        <v>1770</v>
      </c>
      <c r="H3412" s="103">
        <v>0</v>
      </c>
      <c r="I3412" s="103">
        <v>18600</v>
      </c>
      <c r="K3412" s="101" t="s">
        <v>751</v>
      </c>
      <c r="L3412" s="101" t="s">
        <v>599</v>
      </c>
      <c r="M3412" s="101" t="s">
        <v>140</v>
      </c>
      <c r="N3412" s="101" t="s">
        <v>730</v>
      </c>
      <c r="O3412" s="101" t="s">
        <v>5834</v>
      </c>
    </row>
    <row r="3413" spans="1:15" hidden="1">
      <c r="A3413" s="101">
        <v>282</v>
      </c>
      <c r="B3413" s="101">
        <v>243</v>
      </c>
      <c r="C3413" s="101">
        <v>1</v>
      </c>
      <c r="D3413" s="101" t="s">
        <v>6217</v>
      </c>
      <c r="E3413" s="101" t="s">
        <v>2769</v>
      </c>
      <c r="F3413" s="101" t="s">
        <v>3867</v>
      </c>
      <c r="G3413" s="102" t="s">
        <v>7834</v>
      </c>
      <c r="H3413" s="103">
        <v>0</v>
      </c>
      <c r="I3413" s="103">
        <v>21390</v>
      </c>
      <c r="K3413" s="101" t="s">
        <v>751</v>
      </c>
      <c r="L3413" s="101" t="s">
        <v>599</v>
      </c>
      <c r="M3413" s="101" t="s">
        <v>140</v>
      </c>
      <c r="N3413" s="101" t="s">
        <v>730</v>
      </c>
      <c r="O3413" s="101" t="s">
        <v>4653</v>
      </c>
    </row>
    <row r="3414" spans="1:15" hidden="1">
      <c r="A3414" s="101">
        <v>282</v>
      </c>
      <c r="B3414" s="101">
        <v>244</v>
      </c>
      <c r="C3414" s="101">
        <v>1</v>
      </c>
      <c r="D3414" s="101" t="s">
        <v>6217</v>
      </c>
      <c r="E3414" s="101" t="s">
        <v>2769</v>
      </c>
      <c r="F3414" s="101" t="s">
        <v>3867</v>
      </c>
      <c r="G3414" s="102" t="s">
        <v>4325</v>
      </c>
      <c r="H3414" s="103">
        <v>0</v>
      </c>
      <c r="I3414" s="103">
        <v>41850</v>
      </c>
      <c r="K3414" s="101" t="s">
        <v>751</v>
      </c>
      <c r="L3414" s="101" t="s">
        <v>599</v>
      </c>
      <c r="M3414" s="101" t="s">
        <v>140</v>
      </c>
      <c r="N3414" s="101" t="s">
        <v>730</v>
      </c>
      <c r="O3414" s="101" t="s">
        <v>6007</v>
      </c>
    </row>
    <row r="3415" spans="1:15" hidden="1">
      <c r="A3415" s="101">
        <v>282</v>
      </c>
      <c r="B3415" s="101">
        <v>245</v>
      </c>
      <c r="C3415" s="101">
        <v>1</v>
      </c>
      <c r="D3415" s="101" t="s">
        <v>6217</v>
      </c>
      <c r="E3415" s="101" t="s">
        <v>2769</v>
      </c>
      <c r="F3415" s="101" t="s">
        <v>3867</v>
      </c>
      <c r="G3415" s="102" t="s">
        <v>7837</v>
      </c>
      <c r="H3415" s="103">
        <v>0</v>
      </c>
      <c r="I3415" s="103">
        <v>65100</v>
      </c>
      <c r="K3415" s="101" t="s">
        <v>751</v>
      </c>
      <c r="L3415" s="101" t="s">
        <v>599</v>
      </c>
      <c r="M3415" s="101" t="s">
        <v>140</v>
      </c>
      <c r="N3415" s="101" t="s">
        <v>730</v>
      </c>
      <c r="O3415" s="101" t="s">
        <v>5774</v>
      </c>
    </row>
    <row r="3416" spans="1:15" hidden="1">
      <c r="A3416" s="101">
        <v>282</v>
      </c>
      <c r="B3416" s="101">
        <v>246</v>
      </c>
      <c r="C3416" s="101">
        <v>1</v>
      </c>
      <c r="D3416" s="101" t="s">
        <v>6217</v>
      </c>
      <c r="E3416" s="101" t="s">
        <v>2769</v>
      </c>
      <c r="F3416" s="101" t="s">
        <v>3867</v>
      </c>
      <c r="G3416" s="102" t="s">
        <v>7838</v>
      </c>
      <c r="H3416" s="103">
        <v>0</v>
      </c>
      <c r="I3416" s="103">
        <v>31620</v>
      </c>
      <c r="K3416" s="101" t="s">
        <v>751</v>
      </c>
      <c r="L3416" s="101" t="s">
        <v>599</v>
      </c>
      <c r="M3416" s="101" t="s">
        <v>140</v>
      </c>
      <c r="N3416" s="101" t="s">
        <v>730</v>
      </c>
      <c r="O3416" s="101" t="s">
        <v>534</v>
      </c>
    </row>
    <row r="3417" spans="1:15" hidden="1">
      <c r="A3417" s="101">
        <v>282</v>
      </c>
      <c r="B3417" s="101">
        <v>247</v>
      </c>
      <c r="C3417" s="101">
        <v>1</v>
      </c>
      <c r="D3417" s="101" t="s">
        <v>6217</v>
      </c>
      <c r="E3417" s="101" t="s">
        <v>2769</v>
      </c>
      <c r="F3417" s="101" t="s">
        <v>3867</v>
      </c>
      <c r="G3417" s="102" t="s">
        <v>7839</v>
      </c>
      <c r="H3417" s="103">
        <v>0</v>
      </c>
      <c r="I3417" s="103">
        <v>35340</v>
      </c>
      <c r="K3417" s="101" t="s">
        <v>751</v>
      </c>
      <c r="L3417" s="101" t="s">
        <v>599</v>
      </c>
      <c r="M3417" s="101" t="s">
        <v>140</v>
      </c>
      <c r="N3417" s="101" t="s">
        <v>730</v>
      </c>
      <c r="O3417" s="101" t="s">
        <v>5653</v>
      </c>
    </row>
    <row r="3418" spans="1:15" hidden="1">
      <c r="A3418" s="101">
        <v>282</v>
      </c>
      <c r="B3418" s="101">
        <v>248</v>
      </c>
      <c r="C3418" s="101">
        <v>1</v>
      </c>
      <c r="D3418" s="101" t="s">
        <v>6217</v>
      </c>
      <c r="E3418" s="101" t="s">
        <v>2769</v>
      </c>
      <c r="F3418" s="101" t="s">
        <v>3867</v>
      </c>
      <c r="G3418" s="102" t="s">
        <v>1078</v>
      </c>
      <c r="H3418" s="103">
        <v>0</v>
      </c>
      <c r="I3418" s="103">
        <v>42780</v>
      </c>
      <c r="K3418" s="101" t="s">
        <v>751</v>
      </c>
      <c r="L3418" s="101" t="s">
        <v>599</v>
      </c>
      <c r="M3418" s="101" t="s">
        <v>140</v>
      </c>
      <c r="N3418" s="101" t="s">
        <v>730</v>
      </c>
      <c r="O3418" s="101" t="s">
        <v>3264</v>
      </c>
    </row>
    <row r="3419" spans="1:15" hidden="1">
      <c r="A3419" s="101">
        <v>282</v>
      </c>
      <c r="B3419" s="101">
        <v>249</v>
      </c>
      <c r="C3419" s="101">
        <v>1</v>
      </c>
      <c r="D3419" s="101" t="s">
        <v>6217</v>
      </c>
      <c r="E3419" s="101" t="s">
        <v>2769</v>
      </c>
      <c r="F3419" s="101" t="s">
        <v>3867</v>
      </c>
      <c r="G3419" s="102" t="s">
        <v>2817</v>
      </c>
      <c r="H3419" s="103">
        <v>0</v>
      </c>
      <c r="I3419" s="103">
        <v>28830</v>
      </c>
      <c r="K3419" s="101" t="s">
        <v>751</v>
      </c>
      <c r="L3419" s="101" t="s">
        <v>599</v>
      </c>
      <c r="M3419" s="101" t="s">
        <v>140</v>
      </c>
      <c r="N3419" s="101" t="s">
        <v>730</v>
      </c>
      <c r="O3419" s="101" t="s">
        <v>4853</v>
      </c>
    </row>
    <row r="3420" spans="1:15" hidden="1">
      <c r="A3420" s="101">
        <v>282</v>
      </c>
      <c r="B3420" s="101">
        <v>250</v>
      </c>
      <c r="C3420" s="101">
        <v>1</v>
      </c>
      <c r="D3420" s="101" t="s">
        <v>6217</v>
      </c>
      <c r="E3420" s="101" t="s">
        <v>2769</v>
      </c>
      <c r="F3420" s="101" t="s">
        <v>3867</v>
      </c>
      <c r="G3420" s="102" t="s">
        <v>4827</v>
      </c>
      <c r="H3420" s="103">
        <v>0</v>
      </c>
      <c r="I3420" s="103">
        <v>79050</v>
      </c>
      <c r="K3420" s="101" t="s">
        <v>751</v>
      </c>
      <c r="L3420" s="101" t="s">
        <v>599</v>
      </c>
      <c r="M3420" s="101" t="s">
        <v>140</v>
      </c>
      <c r="N3420" s="101" t="s">
        <v>730</v>
      </c>
      <c r="O3420" s="101" t="s">
        <v>4798</v>
      </c>
    </row>
    <row r="3421" spans="1:15" hidden="1">
      <c r="A3421" s="101">
        <v>282</v>
      </c>
      <c r="B3421" s="101">
        <v>251</v>
      </c>
      <c r="C3421" s="101">
        <v>1</v>
      </c>
      <c r="D3421" s="101" t="s">
        <v>6217</v>
      </c>
      <c r="E3421" s="101" t="s">
        <v>2769</v>
      </c>
      <c r="F3421" s="101" t="s">
        <v>3867</v>
      </c>
      <c r="G3421" s="102" t="s">
        <v>7840</v>
      </c>
      <c r="H3421" s="103">
        <v>0</v>
      </c>
      <c r="I3421" s="103">
        <v>269700</v>
      </c>
      <c r="K3421" s="101" t="s">
        <v>751</v>
      </c>
      <c r="L3421" s="101" t="s">
        <v>599</v>
      </c>
      <c r="M3421" s="101" t="s">
        <v>140</v>
      </c>
      <c r="N3421" s="101" t="s">
        <v>730</v>
      </c>
      <c r="O3421" s="101" t="s">
        <v>6115</v>
      </c>
    </row>
    <row r="3422" spans="1:15" hidden="1">
      <c r="A3422" s="101">
        <v>282</v>
      </c>
      <c r="B3422" s="101">
        <v>252</v>
      </c>
      <c r="C3422" s="101">
        <v>1</v>
      </c>
      <c r="D3422" s="101" t="s">
        <v>6217</v>
      </c>
      <c r="E3422" s="101" t="s">
        <v>2769</v>
      </c>
      <c r="F3422" s="101" t="s">
        <v>3867</v>
      </c>
      <c r="G3422" s="102" t="s">
        <v>7841</v>
      </c>
      <c r="H3422" s="103">
        <v>0</v>
      </c>
      <c r="I3422" s="103">
        <v>114390</v>
      </c>
      <c r="K3422" s="101" t="s">
        <v>751</v>
      </c>
      <c r="L3422" s="101" t="s">
        <v>599</v>
      </c>
      <c r="M3422" s="101" t="s">
        <v>140</v>
      </c>
      <c r="N3422" s="101" t="s">
        <v>730</v>
      </c>
      <c r="O3422" s="101" t="s">
        <v>1070</v>
      </c>
    </row>
    <row r="3423" spans="1:15" hidden="1">
      <c r="A3423" s="101">
        <v>282</v>
      </c>
      <c r="B3423" s="101">
        <v>253</v>
      </c>
      <c r="C3423" s="101">
        <v>1</v>
      </c>
      <c r="D3423" s="101" t="s">
        <v>6217</v>
      </c>
      <c r="E3423" s="101" t="s">
        <v>2769</v>
      </c>
      <c r="F3423" s="101" t="s">
        <v>3867</v>
      </c>
      <c r="G3423" s="102" t="s">
        <v>4013</v>
      </c>
      <c r="H3423" s="103">
        <v>0</v>
      </c>
      <c r="I3423" s="103">
        <v>95790</v>
      </c>
      <c r="K3423" s="101" t="s">
        <v>751</v>
      </c>
      <c r="L3423" s="101" t="s">
        <v>599</v>
      </c>
      <c r="M3423" s="101" t="s">
        <v>140</v>
      </c>
      <c r="N3423" s="101" t="s">
        <v>730</v>
      </c>
      <c r="O3423" s="101" t="s">
        <v>6189</v>
      </c>
    </row>
    <row r="3424" spans="1:15" hidden="1">
      <c r="A3424" s="101">
        <v>282</v>
      </c>
      <c r="B3424" s="101">
        <v>254</v>
      </c>
      <c r="C3424" s="101">
        <v>1</v>
      </c>
      <c r="D3424" s="101" t="s">
        <v>6217</v>
      </c>
      <c r="E3424" s="101" t="s">
        <v>2769</v>
      </c>
      <c r="F3424" s="101" t="s">
        <v>3867</v>
      </c>
      <c r="G3424" s="102" t="s">
        <v>7842</v>
      </c>
      <c r="H3424" s="103">
        <v>0</v>
      </c>
      <c r="I3424" s="103">
        <v>49290</v>
      </c>
      <c r="K3424" s="101" t="s">
        <v>751</v>
      </c>
      <c r="L3424" s="101" t="s">
        <v>599</v>
      </c>
      <c r="M3424" s="101" t="s">
        <v>140</v>
      </c>
      <c r="N3424" s="101" t="s">
        <v>730</v>
      </c>
      <c r="O3424" s="101" t="s">
        <v>5671</v>
      </c>
    </row>
    <row r="3425" spans="1:15" hidden="1">
      <c r="A3425" s="101">
        <v>282</v>
      </c>
      <c r="B3425" s="101">
        <v>255</v>
      </c>
      <c r="C3425" s="101">
        <v>1</v>
      </c>
      <c r="D3425" s="101" t="s">
        <v>6217</v>
      </c>
      <c r="E3425" s="101" t="s">
        <v>2769</v>
      </c>
      <c r="F3425" s="101" t="s">
        <v>3867</v>
      </c>
      <c r="G3425" s="102" t="s">
        <v>693</v>
      </c>
      <c r="H3425" s="103">
        <v>0</v>
      </c>
      <c r="I3425" s="103">
        <v>78120</v>
      </c>
      <c r="K3425" s="101" t="s">
        <v>751</v>
      </c>
      <c r="L3425" s="101" t="s">
        <v>599</v>
      </c>
      <c r="M3425" s="101" t="s">
        <v>140</v>
      </c>
      <c r="N3425" s="101" t="s">
        <v>730</v>
      </c>
      <c r="O3425" s="101" t="s">
        <v>1430</v>
      </c>
    </row>
    <row r="3426" spans="1:15" hidden="1">
      <c r="A3426" s="101">
        <v>282</v>
      </c>
      <c r="B3426" s="101">
        <v>256</v>
      </c>
      <c r="C3426" s="101">
        <v>1</v>
      </c>
      <c r="D3426" s="101" t="s">
        <v>6217</v>
      </c>
      <c r="E3426" s="101" t="s">
        <v>2769</v>
      </c>
      <c r="F3426" s="101" t="s">
        <v>7843</v>
      </c>
      <c r="G3426" s="102" t="s">
        <v>6355</v>
      </c>
      <c r="H3426" s="103">
        <v>0</v>
      </c>
      <c r="I3426" s="103">
        <v>742251</v>
      </c>
      <c r="K3426" s="101" t="s">
        <v>751</v>
      </c>
      <c r="L3426" s="101" t="s">
        <v>599</v>
      </c>
      <c r="M3426" s="101" t="s">
        <v>140</v>
      </c>
      <c r="N3426" s="101" t="s">
        <v>730</v>
      </c>
      <c r="O3426" s="101" t="s">
        <v>7845</v>
      </c>
    </row>
    <row r="3427" spans="1:15" hidden="1">
      <c r="A3427" s="101">
        <v>282</v>
      </c>
      <c r="B3427" s="101">
        <v>257</v>
      </c>
      <c r="C3427" s="101">
        <v>1</v>
      </c>
      <c r="D3427" s="101" t="s">
        <v>6217</v>
      </c>
      <c r="E3427" s="101" t="s">
        <v>2381</v>
      </c>
      <c r="F3427" s="101" t="s">
        <v>4232</v>
      </c>
      <c r="G3427" s="102" t="s">
        <v>2643</v>
      </c>
      <c r="H3427" s="103">
        <v>0</v>
      </c>
      <c r="I3427" s="103">
        <v>175770</v>
      </c>
      <c r="K3427" s="101" t="s">
        <v>751</v>
      </c>
      <c r="L3427" s="101" t="s">
        <v>599</v>
      </c>
      <c r="M3427" s="101" t="s">
        <v>140</v>
      </c>
      <c r="N3427" s="101" t="s">
        <v>730</v>
      </c>
      <c r="O3427" s="101" t="s">
        <v>972</v>
      </c>
    </row>
    <row r="3428" spans="1:15" hidden="1">
      <c r="A3428" s="101">
        <v>282</v>
      </c>
      <c r="B3428" s="101">
        <v>258</v>
      </c>
      <c r="C3428" s="101">
        <v>1</v>
      </c>
      <c r="D3428" s="101" t="s">
        <v>6217</v>
      </c>
      <c r="E3428" s="101" t="s">
        <v>2381</v>
      </c>
      <c r="F3428" s="101" t="s">
        <v>4232</v>
      </c>
      <c r="G3428" s="102" t="s">
        <v>6181</v>
      </c>
      <c r="H3428" s="103">
        <v>0</v>
      </c>
      <c r="I3428" s="103">
        <v>5589</v>
      </c>
      <c r="K3428" s="101" t="s">
        <v>751</v>
      </c>
      <c r="L3428" s="101" t="s">
        <v>599</v>
      </c>
      <c r="M3428" s="101" t="s">
        <v>140</v>
      </c>
      <c r="N3428" s="101" t="s">
        <v>730</v>
      </c>
      <c r="O3428" s="101" t="s">
        <v>7846</v>
      </c>
    </row>
    <row r="3429" spans="1:15" hidden="1">
      <c r="A3429" s="101">
        <v>282</v>
      </c>
      <c r="B3429" s="101">
        <v>259</v>
      </c>
      <c r="C3429" s="101">
        <v>1</v>
      </c>
      <c r="D3429" s="101" t="s">
        <v>6217</v>
      </c>
      <c r="E3429" s="101" t="s">
        <v>2381</v>
      </c>
      <c r="F3429" s="101" t="s">
        <v>4232</v>
      </c>
      <c r="G3429" s="102" t="s">
        <v>7847</v>
      </c>
      <c r="H3429" s="103">
        <v>0</v>
      </c>
      <c r="I3429" s="103">
        <v>1785</v>
      </c>
      <c r="K3429" s="101" t="s">
        <v>751</v>
      </c>
      <c r="L3429" s="101" t="s">
        <v>599</v>
      </c>
      <c r="M3429" s="101" t="s">
        <v>140</v>
      </c>
      <c r="N3429" s="101" t="s">
        <v>730</v>
      </c>
      <c r="O3429" s="101" t="s">
        <v>7848</v>
      </c>
    </row>
    <row r="3430" spans="1:15" hidden="1">
      <c r="A3430" s="101">
        <v>282</v>
      </c>
      <c r="B3430" s="101">
        <v>260</v>
      </c>
      <c r="C3430" s="101">
        <v>1</v>
      </c>
      <c r="D3430" s="101" t="s">
        <v>6217</v>
      </c>
      <c r="E3430" s="101" t="s">
        <v>2381</v>
      </c>
      <c r="F3430" s="101" t="s">
        <v>4232</v>
      </c>
      <c r="G3430" s="102" t="s">
        <v>7764</v>
      </c>
      <c r="H3430" s="103">
        <v>0</v>
      </c>
      <c r="I3430" s="103">
        <v>265980</v>
      </c>
      <c r="K3430" s="101" t="s">
        <v>751</v>
      </c>
      <c r="L3430" s="101" t="s">
        <v>599</v>
      </c>
      <c r="M3430" s="101" t="s">
        <v>140</v>
      </c>
      <c r="N3430" s="101" t="s">
        <v>730</v>
      </c>
      <c r="O3430" s="101" t="s">
        <v>7849</v>
      </c>
    </row>
    <row r="3431" spans="1:15" hidden="1">
      <c r="A3431" s="101">
        <v>282</v>
      </c>
      <c r="B3431" s="101">
        <v>261</v>
      </c>
      <c r="C3431" s="101">
        <v>1</v>
      </c>
      <c r="D3431" s="101" t="s">
        <v>6217</v>
      </c>
      <c r="E3431" s="101" t="s">
        <v>2381</v>
      </c>
      <c r="F3431" s="101" t="s">
        <v>1060</v>
      </c>
      <c r="G3431" s="102" t="s">
        <v>7331</v>
      </c>
      <c r="H3431" s="103">
        <v>0</v>
      </c>
      <c r="I3431" s="103">
        <v>96720</v>
      </c>
      <c r="K3431" s="101" t="s">
        <v>751</v>
      </c>
      <c r="L3431" s="101" t="s">
        <v>599</v>
      </c>
      <c r="M3431" s="101" t="s">
        <v>140</v>
      </c>
      <c r="N3431" s="101" t="s">
        <v>730</v>
      </c>
      <c r="O3431" s="101" t="s">
        <v>6276</v>
      </c>
    </row>
    <row r="3432" spans="1:15" hidden="1">
      <c r="A3432" s="101">
        <v>282</v>
      </c>
      <c r="B3432" s="101">
        <v>262</v>
      </c>
      <c r="C3432" s="101">
        <v>1</v>
      </c>
      <c r="D3432" s="101" t="s">
        <v>6217</v>
      </c>
      <c r="E3432" s="101" t="s">
        <v>2381</v>
      </c>
      <c r="F3432" s="101" t="s">
        <v>1060</v>
      </c>
      <c r="G3432" s="102" t="s">
        <v>1206</v>
      </c>
      <c r="H3432" s="103">
        <v>0</v>
      </c>
      <c r="I3432" s="103">
        <v>9300</v>
      </c>
      <c r="K3432" s="101" t="s">
        <v>751</v>
      </c>
      <c r="L3432" s="101" t="s">
        <v>599</v>
      </c>
      <c r="M3432" s="101" t="s">
        <v>140</v>
      </c>
      <c r="N3432" s="101" t="s">
        <v>730</v>
      </c>
      <c r="O3432" s="101" t="s">
        <v>5488</v>
      </c>
    </row>
    <row r="3433" spans="1:15" hidden="1">
      <c r="A3433" s="101">
        <v>282</v>
      </c>
      <c r="B3433" s="101">
        <v>263</v>
      </c>
      <c r="C3433" s="101">
        <v>1</v>
      </c>
      <c r="D3433" s="101" t="s">
        <v>6217</v>
      </c>
      <c r="E3433" s="101" t="s">
        <v>2381</v>
      </c>
      <c r="F3433" s="101" t="s">
        <v>1060</v>
      </c>
      <c r="G3433" s="102" t="s">
        <v>4076</v>
      </c>
      <c r="H3433" s="103">
        <v>0</v>
      </c>
      <c r="I3433" s="103">
        <v>13020</v>
      </c>
      <c r="K3433" s="101" t="s">
        <v>751</v>
      </c>
      <c r="L3433" s="101" t="s">
        <v>599</v>
      </c>
      <c r="M3433" s="101" t="s">
        <v>140</v>
      </c>
      <c r="N3433" s="101" t="s">
        <v>730</v>
      </c>
      <c r="O3433" s="101" t="s">
        <v>5843</v>
      </c>
    </row>
    <row r="3434" spans="1:15" hidden="1">
      <c r="A3434" s="101">
        <v>282</v>
      </c>
      <c r="B3434" s="101">
        <v>264</v>
      </c>
      <c r="C3434" s="101">
        <v>1</v>
      </c>
      <c r="D3434" s="101" t="s">
        <v>6217</v>
      </c>
      <c r="E3434" s="101" t="s">
        <v>2381</v>
      </c>
      <c r="F3434" s="101" t="s">
        <v>1060</v>
      </c>
      <c r="G3434" s="102" t="s">
        <v>7850</v>
      </c>
      <c r="H3434" s="103">
        <v>0</v>
      </c>
      <c r="I3434" s="103">
        <v>103230</v>
      </c>
      <c r="K3434" s="101" t="s">
        <v>751</v>
      </c>
      <c r="L3434" s="101" t="s">
        <v>599</v>
      </c>
      <c r="M3434" s="101" t="s">
        <v>140</v>
      </c>
      <c r="N3434" s="101" t="s">
        <v>730</v>
      </c>
      <c r="O3434" s="101" t="s">
        <v>1113</v>
      </c>
    </row>
    <row r="3435" spans="1:15" hidden="1">
      <c r="A3435" s="101">
        <v>282</v>
      </c>
      <c r="B3435" s="101">
        <v>265</v>
      </c>
      <c r="C3435" s="101">
        <v>1</v>
      </c>
      <c r="D3435" s="101" t="s">
        <v>6217</v>
      </c>
      <c r="E3435" s="101" t="s">
        <v>2381</v>
      </c>
      <c r="F3435" s="101" t="s">
        <v>1060</v>
      </c>
      <c r="G3435" s="102" t="s">
        <v>7852</v>
      </c>
      <c r="H3435" s="103">
        <v>0</v>
      </c>
      <c r="I3435" s="103">
        <v>41850</v>
      </c>
      <c r="K3435" s="101" t="s">
        <v>751</v>
      </c>
      <c r="L3435" s="101" t="s">
        <v>599</v>
      </c>
      <c r="M3435" s="101" t="s">
        <v>140</v>
      </c>
      <c r="N3435" s="101" t="s">
        <v>730</v>
      </c>
      <c r="O3435" s="101" t="s">
        <v>6007</v>
      </c>
    </row>
    <row r="3436" spans="1:15" hidden="1">
      <c r="A3436" s="101">
        <v>282</v>
      </c>
      <c r="B3436" s="101">
        <v>266</v>
      </c>
      <c r="C3436" s="101">
        <v>1</v>
      </c>
      <c r="D3436" s="101" t="s">
        <v>6217</v>
      </c>
      <c r="E3436" s="101" t="s">
        <v>2381</v>
      </c>
      <c r="F3436" s="101" t="s">
        <v>1060</v>
      </c>
      <c r="G3436" s="102" t="s">
        <v>7853</v>
      </c>
      <c r="H3436" s="103">
        <v>0</v>
      </c>
      <c r="I3436" s="103">
        <v>13020</v>
      </c>
      <c r="K3436" s="101" t="s">
        <v>751</v>
      </c>
      <c r="L3436" s="101" t="s">
        <v>599</v>
      </c>
      <c r="M3436" s="101" t="s">
        <v>140</v>
      </c>
      <c r="N3436" s="101" t="s">
        <v>730</v>
      </c>
      <c r="O3436" s="101" t="s">
        <v>5843</v>
      </c>
    </row>
    <row r="3437" spans="1:15" hidden="1">
      <c r="A3437" s="101">
        <v>282</v>
      </c>
      <c r="B3437" s="101">
        <v>267</v>
      </c>
      <c r="C3437" s="101">
        <v>1</v>
      </c>
      <c r="D3437" s="101" t="s">
        <v>6217</v>
      </c>
      <c r="E3437" s="101" t="s">
        <v>2381</v>
      </c>
      <c r="F3437" s="101" t="s">
        <v>1060</v>
      </c>
      <c r="G3437" s="102" t="s">
        <v>4195</v>
      </c>
      <c r="H3437" s="103">
        <v>0</v>
      </c>
      <c r="I3437" s="103">
        <v>138570</v>
      </c>
      <c r="K3437" s="101" t="s">
        <v>751</v>
      </c>
      <c r="L3437" s="101" t="s">
        <v>599</v>
      </c>
      <c r="M3437" s="101" t="s">
        <v>140</v>
      </c>
      <c r="N3437" s="101" t="s">
        <v>730</v>
      </c>
      <c r="O3437" s="101" t="s">
        <v>7247</v>
      </c>
    </row>
    <row r="3438" spans="1:15" hidden="1">
      <c r="A3438" s="101">
        <v>282</v>
      </c>
      <c r="B3438" s="101">
        <v>268</v>
      </c>
      <c r="C3438" s="101">
        <v>1</v>
      </c>
      <c r="D3438" s="101" t="s">
        <v>6217</v>
      </c>
      <c r="E3438" s="101" t="s">
        <v>2381</v>
      </c>
      <c r="F3438" s="101" t="s">
        <v>1060</v>
      </c>
      <c r="G3438" s="102" t="s">
        <v>7854</v>
      </c>
      <c r="H3438" s="103">
        <v>0</v>
      </c>
      <c r="I3438" s="103">
        <v>11160</v>
      </c>
      <c r="K3438" s="101" t="s">
        <v>751</v>
      </c>
      <c r="L3438" s="101" t="s">
        <v>599</v>
      </c>
      <c r="M3438" s="101" t="s">
        <v>140</v>
      </c>
      <c r="N3438" s="101" t="s">
        <v>730</v>
      </c>
      <c r="O3438" s="101" t="s">
        <v>5850</v>
      </c>
    </row>
    <row r="3439" spans="1:15" hidden="1">
      <c r="A3439" s="101">
        <v>282</v>
      </c>
      <c r="B3439" s="101">
        <v>269</v>
      </c>
      <c r="C3439" s="101">
        <v>1</v>
      </c>
      <c r="D3439" s="101" t="s">
        <v>6217</v>
      </c>
      <c r="E3439" s="101" t="s">
        <v>2381</v>
      </c>
      <c r="F3439" s="101" t="s">
        <v>1060</v>
      </c>
      <c r="G3439" s="102" t="s">
        <v>4108</v>
      </c>
      <c r="H3439" s="103">
        <v>0</v>
      </c>
      <c r="I3439" s="103">
        <v>38130</v>
      </c>
      <c r="K3439" s="101" t="s">
        <v>751</v>
      </c>
      <c r="L3439" s="101" t="s">
        <v>599</v>
      </c>
      <c r="M3439" s="101" t="s">
        <v>140</v>
      </c>
      <c r="N3439" s="101" t="s">
        <v>730</v>
      </c>
      <c r="O3439" s="101" t="s">
        <v>4003</v>
      </c>
    </row>
    <row r="3440" spans="1:15" hidden="1">
      <c r="A3440" s="101">
        <v>282</v>
      </c>
      <c r="B3440" s="101">
        <v>270</v>
      </c>
      <c r="C3440" s="101">
        <v>1</v>
      </c>
      <c r="D3440" s="101" t="s">
        <v>6217</v>
      </c>
      <c r="E3440" s="101" t="s">
        <v>2381</v>
      </c>
      <c r="F3440" s="101" t="s">
        <v>1060</v>
      </c>
      <c r="G3440" s="102" t="s">
        <v>4354</v>
      </c>
      <c r="H3440" s="103">
        <v>0</v>
      </c>
      <c r="I3440" s="103">
        <v>73470</v>
      </c>
      <c r="K3440" s="101" t="s">
        <v>751</v>
      </c>
      <c r="L3440" s="101" t="s">
        <v>599</v>
      </c>
      <c r="M3440" s="101" t="s">
        <v>140</v>
      </c>
      <c r="N3440" s="101" t="s">
        <v>730</v>
      </c>
      <c r="O3440" s="101" t="s">
        <v>421</v>
      </c>
    </row>
    <row r="3441" spans="1:15" hidden="1">
      <c r="A3441" s="101">
        <v>282</v>
      </c>
      <c r="B3441" s="101">
        <v>271</v>
      </c>
      <c r="C3441" s="101">
        <v>1</v>
      </c>
      <c r="D3441" s="101" t="s">
        <v>6217</v>
      </c>
      <c r="E3441" s="101" t="s">
        <v>2381</v>
      </c>
      <c r="F3441" s="101" t="s">
        <v>1060</v>
      </c>
      <c r="G3441" s="102" t="s">
        <v>7855</v>
      </c>
      <c r="H3441" s="103">
        <v>0</v>
      </c>
      <c r="I3441" s="103">
        <v>103230</v>
      </c>
      <c r="K3441" s="101" t="s">
        <v>751</v>
      </c>
      <c r="L3441" s="101" t="s">
        <v>599</v>
      </c>
      <c r="M3441" s="101" t="s">
        <v>140</v>
      </c>
      <c r="N3441" s="101" t="s">
        <v>730</v>
      </c>
      <c r="O3441" s="101" t="s">
        <v>1113</v>
      </c>
    </row>
    <row r="3442" spans="1:15" hidden="1">
      <c r="A3442" s="101">
        <v>282</v>
      </c>
      <c r="B3442" s="101">
        <v>272</v>
      </c>
      <c r="C3442" s="101">
        <v>1</v>
      </c>
      <c r="D3442" s="101" t="s">
        <v>6217</v>
      </c>
      <c r="E3442" s="101" t="s">
        <v>2381</v>
      </c>
      <c r="F3442" s="101" t="s">
        <v>1060</v>
      </c>
      <c r="G3442" s="102" t="s">
        <v>6219</v>
      </c>
      <c r="H3442" s="103">
        <v>0</v>
      </c>
      <c r="I3442" s="103">
        <v>92070</v>
      </c>
      <c r="K3442" s="101" t="s">
        <v>751</v>
      </c>
      <c r="L3442" s="101" t="s">
        <v>599</v>
      </c>
      <c r="M3442" s="101" t="s">
        <v>140</v>
      </c>
      <c r="N3442" s="101" t="s">
        <v>730</v>
      </c>
      <c r="O3442" s="101" t="s">
        <v>5566</v>
      </c>
    </row>
    <row r="3443" spans="1:15" hidden="1">
      <c r="A3443" s="101">
        <v>282</v>
      </c>
      <c r="B3443" s="101">
        <v>273</v>
      </c>
      <c r="C3443" s="101">
        <v>1</v>
      </c>
      <c r="D3443" s="101" t="s">
        <v>6217</v>
      </c>
      <c r="E3443" s="101" t="s">
        <v>2381</v>
      </c>
      <c r="F3443" s="101" t="s">
        <v>1060</v>
      </c>
      <c r="G3443" s="102" t="s">
        <v>7858</v>
      </c>
      <c r="H3443" s="103">
        <v>0</v>
      </c>
      <c r="I3443" s="103">
        <v>35340</v>
      </c>
      <c r="K3443" s="101" t="s">
        <v>751</v>
      </c>
      <c r="L3443" s="101" t="s">
        <v>599</v>
      </c>
      <c r="M3443" s="101" t="s">
        <v>140</v>
      </c>
      <c r="N3443" s="101" t="s">
        <v>730</v>
      </c>
      <c r="O3443" s="101" t="s">
        <v>5653</v>
      </c>
    </row>
    <row r="3444" spans="1:15" hidden="1">
      <c r="A3444" s="101">
        <v>282</v>
      </c>
      <c r="B3444" s="101">
        <v>274</v>
      </c>
      <c r="C3444" s="101">
        <v>1</v>
      </c>
      <c r="D3444" s="101" t="s">
        <v>6217</v>
      </c>
      <c r="E3444" s="101" t="s">
        <v>2381</v>
      </c>
      <c r="F3444" s="101" t="s">
        <v>1060</v>
      </c>
      <c r="G3444" s="102" t="s">
        <v>3745</v>
      </c>
      <c r="H3444" s="103">
        <v>0</v>
      </c>
      <c r="I3444" s="103">
        <v>45570</v>
      </c>
      <c r="K3444" s="101" t="s">
        <v>751</v>
      </c>
      <c r="L3444" s="101" t="s">
        <v>599</v>
      </c>
      <c r="M3444" s="101" t="s">
        <v>140</v>
      </c>
      <c r="N3444" s="101" t="s">
        <v>730</v>
      </c>
      <c r="O3444" s="101" t="s">
        <v>4563</v>
      </c>
    </row>
    <row r="3445" spans="1:15" hidden="1">
      <c r="A3445" s="101">
        <v>282</v>
      </c>
      <c r="B3445" s="101">
        <v>275</v>
      </c>
      <c r="C3445" s="101">
        <v>1</v>
      </c>
      <c r="D3445" s="101" t="s">
        <v>6217</v>
      </c>
      <c r="E3445" s="101" t="s">
        <v>2381</v>
      </c>
      <c r="F3445" s="101" t="s">
        <v>1060</v>
      </c>
      <c r="G3445" s="102" t="s">
        <v>2440</v>
      </c>
      <c r="H3445" s="103">
        <v>0</v>
      </c>
      <c r="I3445" s="103">
        <v>65100</v>
      </c>
      <c r="K3445" s="101" t="s">
        <v>751</v>
      </c>
      <c r="L3445" s="101" t="s">
        <v>599</v>
      </c>
      <c r="M3445" s="101" t="s">
        <v>140</v>
      </c>
      <c r="N3445" s="101" t="s">
        <v>730</v>
      </c>
      <c r="O3445" s="101" t="s">
        <v>5774</v>
      </c>
    </row>
    <row r="3446" spans="1:15" hidden="1">
      <c r="A3446" s="101">
        <v>282</v>
      </c>
      <c r="B3446" s="101">
        <v>276</v>
      </c>
      <c r="C3446" s="101">
        <v>1</v>
      </c>
      <c r="D3446" s="101" t="s">
        <v>6217</v>
      </c>
      <c r="E3446" s="101" t="s">
        <v>2381</v>
      </c>
      <c r="F3446" s="101" t="s">
        <v>4251</v>
      </c>
      <c r="G3446" s="102" t="s">
        <v>5283</v>
      </c>
      <c r="H3446" s="103">
        <v>0</v>
      </c>
      <c r="I3446" s="103">
        <v>13392</v>
      </c>
      <c r="K3446" s="101" t="s">
        <v>751</v>
      </c>
      <c r="L3446" s="101" t="s">
        <v>599</v>
      </c>
      <c r="M3446" s="101" t="s">
        <v>140</v>
      </c>
      <c r="N3446" s="101" t="s">
        <v>730</v>
      </c>
      <c r="O3446" s="101" t="s">
        <v>7860</v>
      </c>
    </row>
    <row r="3447" spans="1:15" hidden="1">
      <c r="A3447" s="101">
        <v>282</v>
      </c>
      <c r="B3447" s="101">
        <v>277</v>
      </c>
      <c r="C3447" s="101">
        <v>1</v>
      </c>
      <c r="D3447" s="101" t="s">
        <v>6217</v>
      </c>
      <c r="E3447" s="101" t="s">
        <v>2381</v>
      </c>
      <c r="F3447" s="101" t="s">
        <v>4251</v>
      </c>
      <c r="G3447" s="102" t="s">
        <v>5605</v>
      </c>
      <c r="H3447" s="103">
        <v>0</v>
      </c>
      <c r="I3447" s="103">
        <v>23110</v>
      </c>
      <c r="K3447" s="101" t="s">
        <v>751</v>
      </c>
      <c r="L3447" s="101" t="s">
        <v>599</v>
      </c>
      <c r="M3447" s="101" t="s">
        <v>140</v>
      </c>
      <c r="N3447" s="101" t="s">
        <v>730</v>
      </c>
      <c r="O3447" s="101" t="s">
        <v>7861</v>
      </c>
    </row>
    <row r="3448" spans="1:15" hidden="1">
      <c r="A3448" s="101">
        <v>282</v>
      </c>
      <c r="B3448" s="101">
        <v>278</v>
      </c>
      <c r="C3448" s="101">
        <v>1</v>
      </c>
      <c r="D3448" s="101" t="s">
        <v>6217</v>
      </c>
      <c r="E3448" s="101" t="s">
        <v>2381</v>
      </c>
      <c r="F3448" s="101" t="s">
        <v>4251</v>
      </c>
      <c r="G3448" s="102" t="s">
        <v>7682</v>
      </c>
      <c r="H3448" s="103">
        <v>0</v>
      </c>
      <c r="I3448" s="103">
        <v>6965</v>
      </c>
      <c r="K3448" s="101" t="s">
        <v>751</v>
      </c>
      <c r="L3448" s="101" t="s">
        <v>599</v>
      </c>
      <c r="M3448" s="101" t="s">
        <v>140</v>
      </c>
      <c r="N3448" s="101" t="s">
        <v>730</v>
      </c>
      <c r="O3448" s="101" t="s">
        <v>476</v>
      </c>
    </row>
    <row r="3449" spans="1:15" hidden="1">
      <c r="A3449" s="101">
        <v>282</v>
      </c>
      <c r="B3449" s="101">
        <v>279</v>
      </c>
      <c r="C3449" s="101">
        <v>1</v>
      </c>
      <c r="D3449" s="101" t="s">
        <v>6217</v>
      </c>
      <c r="E3449" s="101" t="s">
        <v>2381</v>
      </c>
      <c r="F3449" s="101" t="s">
        <v>4251</v>
      </c>
      <c r="G3449" s="102" t="s">
        <v>1711</v>
      </c>
      <c r="H3449" s="103">
        <v>0</v>
      </c>
      <c r="I3449" s="103">
        <v>18600</v>
      </c>
      <c r="K3449" s="101" t="s">
        <v>751</v>
      </c>
      <c r="L3449" s="101" t="s">
        <v>599</v>
      </c>
      <c r="M3449" s="101" t="s">
        <v>140</v>
      </c>
      <c r="N3449" s="101" t="s">
        <v>730</v>
      </c>
      <c r="O3449" s="101" t="s">
        <v>5834</v>
      </c>
    </row>
    <row r="3450" spans="1:15" hidden="1">
      <c r="A3450" s="101">
        <v>282</v>
      </c>
      <c r="B3450" s="101">
        <v>280</v>
      </c>
      <c r="C3450" s="101">
        <v>1</v>
      </c>
      <c r="D3450" s="101" t="s">
        <v>6217</v>
      </c>
      <c r="E3450" s="101" t="s">
        <v>2381</v>
      </c>
      <c r="F3450" s="101" t="s">
        <v>4251</v>
      </c>
      <c r="G3450" s="102" t="s">
        <v>5677</v>
      </c>
      <c r="H3450" s="103">
        <v>0</v>
      </c>
      <c r="I3450" s="103">
        <v>71610</v>
      </c>
      <c r="K3450" s="101" t="s">
        <v>751</v>
      </c>
      <c r="L3450" s="101" t="s">
        <v>599</v>
      </c>
      <c r="M3450" s="101" t="s">
        <v>140</v>
      </c>
      <c r="N3450" s="101" t="s">
        <v>730</v>
      </c>
      <c r="O3450" s="101" t="s">
        <v>6541</v>
      </c>
    </row>
    <row r="3451" spans="1:15" hidden="1">
      <c r="A3451" s="101">
        <v>282</v>
      </c>
      <c r="B3451" s="101">
        <v>281</v>
      </c>
      <c r="C3451" s="101">
        <v>1</v>
      </c>
      <c r="D3451" s="101" t="s">
        <v>6217</v>
      </c>
      <c r="E3451" s="101" t="s">
        <v>2381</v>
      </c>
      <c r="F3451" s="101" t="s">
        <v>4251</v>
      </c>
      <c r="G3451" s="102" t="s">
        <v>7714</v>
      </c>
      <c r="H3451" s="103">
        <v>0</v>
      </c>
      <c r="I3451" s="103">
        <v>5952</v>
      </c>
      <c r="K3451" s="101" t="s">
        <v>751</v>
      </c>
      <c r="L3451" s="101" t="s">
        <v>599</v>
      </c>
      <c r="M3451" s="101" t="s">
        <v>140</v>
      </c>
      <c r="N3451" s="101" t="s">
        <v>730</v>
      </c>
      <c r="O3451" s="101" t="s">
        <v>7183</v>
      </c>
    </row>
    <row r="3452" spans="1:15" hidden="1">
      <c r="A3452" s="101">
        <v>282</v>
      </c>
      <c r="B3452" s="101">
        <v>282</v>
      </c>
      <c r="C3452" s="101">
        <v>1</v>
      </c>
      <c r="D3452" s="101" t="s">
        <v>6217</v>
      </c>
      <c r="E3452" s="101" t="s">
        <v>2381</v>
      </c>
      <c r="F3452" s="101" t="s">
        <v>4251</v>
      </c>
      <c r="G3452" s="102" t="s">
        <v>5399</v>
      </c>
      <c r="H3452" s="103">
        <v>0</v>
      </c>
      <c r="I3452" s="103">
        <v>18600</v>
      </c>
      <c r="K3452" s="101" t="s">
        <v>751</v>
      </c>
      <c r="L3452" s="101" t="s">
        <v>599</v>
      </c>
      <c r="M3452" s="101" t="s">
        <v>140</v>
      </c>
      <c r="N3452" s="101" t="s">
        <v>730</v>
      </c>
      <c r="O3452" s="101" t="s">
        <v>5834</v>
      </c>
    </row>
    <row r="3453" spans="1:15" hidden="1">
      <c r="A3453" s="101">
        <v>282</v>
      </c>
      <c r="B3453" s="101">
        <v>283</v>
      </c>
      <c r="C3453" s="101">
        <v>1</v>
      </c>
      <c r="D3453" s="101" t="s">
        <v>6217</v>
      </c>
      <c r="E3453" s="101" t="s">
        <v>2381</v>
      </c>
      <c r="F3453" s="101" t="s">
        <v>4251</v>
      </c>
      <c r="G3453" s="102" t="s">
        <v>649</v>
      </c>
      <c r="H3453" s="103">
        <v>0</v>
      </c>
      <c r="I3453" s="103">
        <v>8593</v>
      </c>
      <c r="K3453" s="101" t="s">
        <v>751</v>
      </c>
      <c r="L3453" s="101" t="s">
        <v>599</v>
      </c>
      <c r="M3453" s="101" t="s">
        <v>140</v>
      </c>
      <c r="N3453" s="101" t="s">
        <v>730</v>
      </c>
      <c r="O3453" s="101" t="s">
        <v>7101</v>
      </c>
    </row>
    <row r="3454" spans="1:15" hidden="1">
      <c r="A3454" s="101">
        <v>282</v>
      </c>
      <c r="B3454" s="101">
        <v>284</v>
      </c>
      <c r="C3454" s="101">
        <v>1</v>
      </c>
      <c r="D3454" s="101" t="s">
        <v>6217</v>
      </c>
      <c r="E3454" s="101" t="s">
        <v>2381</v>
      </c>
      <c r="F3454" s="101" t="s">
        <v>4251</v>
      </c>
      <c r="G3454" s="102" t="s">
        <v>7862</v>
      </c>
      <c r="H3454" s="103">
        <v>0</v>
      </c>
      <c r="I3454" s="103">
        <v>7812</v>
      </c>
      <c r="K3454" s="101" t="s">
        <v>751</v>
      </c>
      <c r="L3454" s="101" t="s">
        <v>599</v>
      </c>
      <c r="M3454" s="101" t="s">
        <v>140</v>
      </c>
      <c r="N3454" s="101" t="s">
        <v>730</v>
      </c>
      <c r="O3454" s="101" t="s">
        <v>7494</v>
      </c>
    </row>
    <row r="3455" spans="1:15" hidden="1">
      <c r="A3455" s="101">
        <v>282</v>
      </c>
      <c r="B3455" s="101">
        <v>285</v>
      </c>
      <c r="C3455" s="101">
        <v>1</v>
      </c>
      <c r="D3455" s="101" t="s">
        <v>6217</v>
      </c>
      <c r="E3455" s="101" t="s">
        <v>2381</v>
      </c>
      <c r="F3455" s="101" t="s">
        <v>4251</v>
      </c>
      <c r="G3455" s="102" t="s">
        <v>7863</v>
      </c>
      <c r="H3455" s="103">
        <v>0</v>
      </c>
      <c r="I3455" s="103">
        <v>7002</v>
      </c>
      <c r="K3455" s="101" t="s">
        <v>751</v>
      </c>
      <c r="L3455" s="101" t="s">
        <v>599</v>
      </c>
      <c r="M3455" s="101" t="s">
        <v>140</v>
      </c>
      <c r="N3455" s="101" t="s">
        <v>730</v>
      </c>
      <c r="O3455" s="101" t="s">
        <v>7865</v>
      </c>
    </row>
    <row r="3456" spans="1:15" hidden="1">
      <c r="A3456" s="101">
        <v>282</v>
      </c>
      <c r="B3456" s="101">
        <v>286</v>
      </c>
      <c r="C3456" s="101">
        <v>1</v>
      </c>
      <c r="D3456" s="101" t="s">
        <v>6217</v>
      </c>
      <c r="E3456" s="101" t="s">
        <v>2381</v>
      </c>
      <c r="F3456" s="101" t="s">
        <v>4251</v>
      </c>
      <c r="G3456" s="102" t="s">
        <v>7844</v>
      </c>
      <c r="H3456" s="103">
        <v>0</v>
      </c>
      <c r="I3456" s="103">
        <v>31620</v>
      </c>
      <c r="K3456" s="101" t="s">
        <v>751</v>
      </c>
      <c r="L3456" s="101" t="s">
        <v>599</v>
      </c>
      <c r="M3456" s="101" t="s">
        <v>140</v>
      </c>
      <c r="N3456" s="101" t="s">
        <v>730</v>
      </c>
      <c r="O3456" s="101" t="s">
        <v>534</v>
      </c>
    </row>
    <row r="3457" spans="1:15" hidden="1">
      <c r="A3457" s="101">
        <v>282</v>
      </c>
      <c r="B3457" s="101">
        <v>287</v>
      </c>
      <c r="C3457" s="101">
        <v>1</v>
      </c>
      <c r="D3457" s="101" t="s">
        <v>6217</v>
      </c>
      <c r="E3457" s="101" t="s">
        <v>2381</v>
      </c>
      <c r="F3457" s="101" t="s">
        <v>4251</v>
      </c>
      <c r="G3457" s="102" t="s">
        <v>7866</v>
      </c>
      <c r="H3457" s="103">
        <v>0</v>
      </c>
      <c r="I3457" s="103">
        <v>16740</v>
      </c>
      <c r="K3457" s="101" t="s">
        <v>751</v>
      </c>
      <c r="L3457" s="101" t="s">
        <v>599</v>
      </c>
      <c r="M3457" s="101" t="s">
        <v>140</v>
      </c>
      <c r="N3457" s="101" t="s">
        <v>730</v>
      </c>
      <c r="O3457" s="101" t="s">
        <v>5832</v>
      </c>
    </row>
    <row r="3458" spans="1:15" hidden="1">
      <c r="A3458" s="101">
        <v>282</v>
      </c>
      <c r="B3458" s="101">
        <v>288</v>
      </c>
      <c r="C3458" s="101">
        <v>1</v>
      </c>
      <c r="D3458" s="101" t="s">
        <v>6217</v>
      </c>
      <c r="E3458" s="101" t="s">
        <v>2381</v>
      </c>
      <c r="F3458" s="101" t="s">
        <v>4251</v>
      </c>
      <c r="G3458" s="102" t="s">
        <v>7867</v>
      </c>
      <c r="H3458" s="103">
        <v>0</v>
      </c>
      <c r="I3458" s="103">
        <v>6742</v>
      </c>
      <c r="K3458" s="101" t="s">
        <v>751</v>
      </c>
      <c r="L3458" s="101" t="s">
        <v>599</v>
      </c>
      <c r="M3458" s="101" t="s">
        <v>140</v>
      </c>
      <c r="N3458" s="101" t="s">
        <v>730</v>
      </c>
      <c r="O3458" s="101" t="s">
        <v>5961</v>
      </c>
    </row>
    <row r="3459" spans="1:15" hidden="1">
      <c r="A3459" s="101">
        <v>282</v>
      </c>
      <c r="B3459" s="101">
        <v>289</v>
      </c>
      <c r="C3459" s="101">
        <v>1</v>
      </c>
      <c r="D3459" s="101" t="s">
        <v>6217</v>
      </c>
      <c r="E3459" s="101" t="s">
        <v>2381</v>
      </c>
      <c r="F3459" s="101" t="s">
        <v>4251</v>
      </c>
      <c r="G3459" s="102" t="s">
        <v>7868</v>
      </c>
      <c r="H3459" s="103">
        <v>0</v>
      </c>
      <c r="I3459" s="103">
        <v>5924</v>
      </c>
      <c r="K3459" s="101" t="s">
        <v>751</v>
      </c>
      <c r="L3459" s="101" t="s">
        <v>599</v>
      </c>
      <c r="M3459" s="101" t="s">
        <v>140</v>
      </c>
      <c r="N3459" s="101" t="s">
        <v>730</v>
      </c>
      <c r="O3459" s="101" t="s">
        <v>6039</v>
      </c>
    </row>
    <row r="3460" spans="1:15" hidden="1">
      <c r="A3460" s="101">
        <v>282</v>
      </c>
      <c r="B3460" s="101">
        <v>290</v>
      </c>
      <c r="C3460" s="101">
        <v>1</v>
      </c>
      <c r="D3460" s="101" t="s">
        <v>6217</v>
      </c>
      <c r="E3460" s="101" t="s">
        <v>2381</v>
      </c>
      <c r="F3460" s="101" t="s">
        <v>4251</v>
      </c>
      <c r="G3460" s="102" t="s">
        <v>6164</v>
      </c>
      <c r="H3460" s="103">
        <v>0</v>
      </c>
      <c r="I3460" s="103">
        <v>16740</v>
      </c>
      <c r="K3460" s="101" t="s">
        <v>751</v>
      </c>
      <c r="L3460" s="101" t="s">
        <v>599</v>
      </c>
      <c r="M3460" s="101" t="s">
        <v>140</v>
      </c>
      <c r="N3460" s="101" t="s">
        <v>730</v>
      </c>
      <c r="O3460" s="101" t="s">
        <v>5832</v>
      </c>
    </row>
    <row r="3461" spans="1:15" hidden="1">
      <c r="A3461" s="101">
        <v>282</v>
      </c>
      <c r="B3461" s="101">
        <v>291</v>
      </c>
      <c r="C3461" s="101">
        <v>1</v>
      </c>
      <c r="D3461" s="101" t="s">
        <v>6217</v>
      </c>
      <c r="E3461" s="101" t="s">
        <v>2381</v>
      </c>
      <c r="F3461" s="101" t="s">
        <v>4251</v>
      </c>
      <c r="G3461" s="102" t="s">
        <v>7322</v>
      </c>
      <c r="H3461" s="103">
        <v>0</v>
      </c>
      <c r="I3461" s="103">
        <v>10230</v>
      </c>
      <c r="K3461" s="101" t="s">
        <v>751</v>
      </c>
      <c r="L3461" s="101" t="s">
        <v>599</v>
      </c>
      <c r="M3461" s="101" t="s">
        <v>140</v>
      </c>
      <c r="N3461" s="101" t="s">
        <v>730</v>
      </c>
      <c r="O3461" s="101" t="s">
        <v>4011</v>
      </c>
    </row>
    <row r="3462" spans="1:15" hidden="1">
      <c r="A3462" s="101">
        <v>282</v>
      </c>
      <c r="B3462" s="101">
        <v>292</v>
      </c>
      <c r="C3462" s="101">
        <v>1</v>
      </c>
      <c r="D3462" s="101" t="s">
        <v>6217</v>
      </c>
      <c r="E3462" s="101" t="s">
        <v>2381</v>
      </c>
      <c r="F3462" s="101" t="s">
        <v>4251</v>
      </c>
      <c r="G3462" s="102" t="s">
        <v>7870</v>
      </c>
      <c r="H3462" s="103">
        <v>0</v>
      </c>
      <c r="I3462" s="103">
        <v>8342</v>
      </c>
      <c r="K3462" s="101" t="s">
        <v>751</v>
      </c>
      <c r="L3462" s="101" t="s">
        <v>599</v>
      </c>
      <c r="M3462" s="101" t="s">
        <v>140</v>
      </c>
      <c r="N3462" s="101" t="s">
        <v>730</v>
      </c>
      <c r="O3462" s="101" t="s">
        <v>2698</v>
      </c>
    </row>
    <row r="3463" spans="1:15" hidden="1">
      <c r="A3463" s="101">
        <v>282</v>
      </c>
      <c r="B3463" s="101">
        <v>293</v>
      </c>
      <c r="C3463" s="101">
        <v>1</v>
      </c>
      <c r="D3463" s="101" t="s">
        <v>6217</v>
      </c>
      <c r="E3463" s="101" t="s">
        <v>2381</v>
      </c>
      <c r="F3463" s="101" t="s">
        <v>4251</v>
      </c>
      <c r="G3463" s="102" t="s">
        <v>7871</v>
      </c>
      <c r="H3463" s="103">
        <v>0</v>
      </c>
      <c r="I3463" s="103">
        <v>12090</v>
      </c>
      <c r="K3463" s="101" t="s">
        <v>751</v>
      </c>
      <c r="L3463" s="101" t="s">
        <v>599</v>
      </c>
      <c r="M3463" s="101" t="s">
        <v>140</v>
      </c>
      <c r="N3463" s="101" t="s">
        <v>730</v>
      </c>
      <c r="O3463" s="101" t="s">
        <v>2183</v>
      </c>
    </row>
    <row r="3464" spans="1:15" hidden="1">
      <c r="A3464" s="101">
        <v>282</v>
      </c>
      <c r="B3464" s="101">
        <v>294</v>
      </c>
      <c r="C3464" s="101">
        <v>1</v>
      </c>
      <c r="D3464" s="101" t="s">
        <v>6217</v>
      </c>
      <c r="E3464" s="101" t="s">
        <v>2381</v>
      </c>
      <c r="F3464" s="101" t="s">
        <v>4251</v>
      </c>
      <c r="G3464" s="102" t="s">
        <v>7107</v>
      </c>
      <c r="H3464" s="103">
        <v>0</v>
      </c>
      <c r="I3464" s="103">
        <v>8993</v>
      </c>
      <c r="K3464" s="101" t="s">
        <v>751</v>
      </c>
      <c r="L3464" s="101" t="s">
        <v>599</v>
      </c>
      <c r="M3464" s="101" t="s">
        <v>140</v>
      </c>
      <c r="N3464" s="101" t="s">
        <v>730</v>
      </c>
      <c r="O3464" s="101" t="s">
        <v>5791</v>
      </c>
    </row>
    <row r="3465" spans="1:15" hidden="1">
      <c r="A3465" s="101">
        <v>282</v>
      </c>
      <c r="B3465" s="101">
        <v>295</v>
      </c>
      <c r="C3465" s="101">
        <v>1</v>
      </c>
      <c r="D3465" s="101" t="s">
        <v>6217</v>
      </c>
      <c r="E3465" s="101" t="s">
        <v>2381</v>
      </c>
      <c r="F3465" s="101" t="s">
        <v>4251</v>
      </c>
      <c r="G3465" s="102" t="s">
        <v>7872</v>
      </c>
      <c r="H3465" s="103">
        <v>0</v>
      </c>
      <c r="I3465" s="103">
        <v>27900</v>
      </c>
      <c r="K3465" s="101" t="s">
        <v>751</v>
      </c>
      <c r="L3465" s="101" t="s">
        <v>599</v>
      </c>
      <c r="M3465" s="101" t="s">
        <v>140</v>
      </c>
      <c r="N3465" s="101" t="s">
        <v>730</v>
      </c>
      <c r="O3465" s="101" t="s">
        <v>5867</v>
      </c>
    </row>
    <row r="3466" spans="1:15" hidden="1">
      <c r="A3466" s="101">
        <v>282</v>
      </c>
      <c r="B3466" s="101">
        <v>296</v>
      </c>
      <c r="C3466" s="101">
        <v>1</v>
      </c>
      <c r="D3466" s="101" t="s">
        <v>6217</v>
      </c>
      <c r="E3466" s="101" t="s">
        <v>2381</v>
      </c>
      <c r="F3466" s="101" t="s">
        <v>4251</v>
      </c>
      <c r="G3466" s="102" t="s">
        <v>7873</v>
      </c>
      <c r="H3466" s="103">
        <v>0</v>
      </c>
      <c r="I3466" s="103">
        <v>13020</v>
      </c>
      <c r="K3466" s="101" t="s">
        <v>751</v>
      </c>
      <c r="L3466" s="101" t="s">
        <v>599</v>
      </c>
      <c r="M3466" s="101" t="s">
        <v>140</v>
      </c>
      <c r="N3466" s="101" t="s">
        <v>730</v>
      </c>
      <c r="O3466" s="101" t="s">
        <v>5843</v>
      </c>
    </row>
    <row r="3467" spans="1:15" hidden="1">
      <c r="A3467" s="101">
        <v>282</v>
      </c>
      <c r="B3467" s="101">
        <v>297</v>
      </c>
      <c r="C3467" s="101">
        <v>1</v>
      </c>
      <c r="D3467" s="101" t="s">
        <v>6217</v>
      </c>
      <c r="E3467" s="101" t="s">
        <v>2381</v>
      </c>
      <c r="F3467" s="101" t="s">
        <v>4251</v>
      </c>
      <c r="G3467" s="102" t="s">
        <v>7875</v>
      </c>
      <c r="H3467" s="103">
        <v>0</v>
      </c>
      <c r="I3467" s="103">
        <v>10230</v>
      </c>
      <c r="K3467" s="101" t="s">
        <v>751</v>
      </c>
      <c r="L3467" s="101" t="s">
        <v>599</v>
      </c>
      <c r="M3467" s="101" t="s">
        <v>140</v>
      </c>
      <c r="N3467" s="101" t="s">
        <v>730</v>
      </c>
      <c r="O3467" s="101" t="s">
        <v>4011</v>
      </c>
    </row>
    <row r="3468" spans="1:15" hidden="1">
      <c r="A3468" s="101">
        <v>282</v>
      </c>
      <c r="B3468" s="101">
        <v>298</v>
      </c>
      <c r="C3468" s="101">
        <v>1</v>
      </c>
      <c r="D3468" s="101" t="s">
        <v>6217</v>
      </c>
      <c r="E3468" s="101" t="s">
        <v>2381</v>
      </c>
      <c r="F3468" s="101" t="s">
        <v>4251</v>
      </c>
      <c r="G3468" s="102" t="s">
        <v>7876</v>
      </c>
      <c r="H3468" s="103">
        <v>0</v>
      </c>
      <c r="I3468" s="103">
        <v>9300</v>
      </c>
      <c r="K3468" s="101" t="s">
        <v>751</v>
      </c>
      <c r="L3468" s="101" t="s">
        <v>599</v>
      </c>
      <c r="M3468" s="101" t="s">
        <v>140</v>
      </c>
      <c r="N3468" s="101" t="s">
        <v>730</v>
      </c>
      <c r="O3468" s="101" t="s">
        <v>5488</v>
      </c>
    </row>
    <row r="3469" spans="1:15" hidden="1">
      <c r="A3469" s="101">
        <v>282</v>
      </c>
      <c r="B3469" s="101">
        <v>299</v>
      </c>
      <c r="C3469" s="101">
        <v>1</v>
      </c>
      <c r="D3469" s="101" t="s">
        <v>6217</v>
      </c>
      <c r="E3469" s="101" t="s">
        <v>2381</v>
      </c>
      <c r="F3469" s="101" t="s">
        <v>4251</v>
      </c>
      <c r="G3469" s="102" t="s">
        <v>7877</v>
      </c>
      <c r="H3469" s="103">
        <v>0</v>
      </c>
      <c r="I3469" s="103">
        <v>14880</v>
      </c>
      <c r="K3469" s="101" t="s">
        <v>751</v>
      </c>
      <c r="L3469" s="101" t="s">
        <v>599</v>
      </c>
      <c r="M3469" s="101" t="s">
        <v>140</v>
      </c>
      <c r="N3469" s="101" t="s">
        <v>730</v>
      </c>
      <c r="O3469" s="101" t="s">
        <v>5481</v>
      </c>
    </row>
    <row r="3470" spans="1:15" hidden="1">
      <c r="A3470" s="101">
        <v>282</v>
      </c>
      <c r="B3470" s="101">
        <v>300</v>
      </c>
      <c r="C3470" s="101">
        <v>1</v>
      </c>
      <c r="D3470" s="101" t="s">
        <v>6217</v>
      </c>
      <c r="E3470" s="101" t="s">
        <v>2381</v>
      </c>
      <c r="F3470" s="101" t="s">
        <v>4251</v>
      </c>
      <c r="G3470" s="102" t="s">
        <v>7878</v>
      </c>
      <c r="H3470" s="103">
        <v>0</v>
      </c>
      <c r="I3470" s="103">
        <v>10230</v>
      </c>
      <c r="K3470" s="101" t="s">
        <v>751</v>
      </c>
      <c r="L3470" s="101" t="s">
        <v>599</v>
      </c>
      <c r="M3470" s="101" t="s">
        <v>140</v>
      </c>
      <c r="N3470" s="101" t="s">
        <v>730</v>
      </c>
      <c r="O3470" s="101" t="s">
        <v>4011</v>
      </c>
    </row>
    <row r="3471" spans="1:15" hidden="1">
      <c r="A3471" s="101">
        <v>282</v>
      </c>
      <c r="B3471" s="101">
        <v>301</v>
      </c>
      <c r="C3471" s="101">
        <v>1</v>
      </c>
      <c r="D3471" s="101" t="s">
        <v>6217</v>
      </c>
      <c r="E3471" s="101" t="s">
        <v>2381</v>
      </c>
      <c r="F3471" s="101" t="s">
        <v>4251</v>
      </c>
      <c r="G3471" s="102" t="s">
        <v>14</v>
      </c>
      <c r="H3471" s="103">
        <v>0</v>
      </c>
      <c r="I3471" s="103">
        <v>9300</v>
      </c>
      <c r="K3471" s="101" t="s">
        <v>751</v>
      </c>
      <c r="L3471" s="101" t="s">
        <v>599</v>
      </c>
      <c r="M3471" s="101" t="s">
        <v>140</v>
      </c>
      <c r="N3471" s="101" t="s">
        <v>730</v>
      </c>
      <c r="O3471" s="101" t="s">
        <v>5488</v>
      </c>
    </row>
    <row r="3472" spans="1:15" hidden="1">
      <c r="A3472" s="101">
        <v>282</v>
      </c>
      <c r="B3472" s="101">
        <v>302</v>
      </c>
      <c r="C3472" s="101">
        <v>1</v>
      </c>
      <c r="D3472" s="101" t="s">
        <v>6217</v>
      </c>
      <c r="E3472" s="101" t="s">
        <v>2381</v>
      </c>
      <c r="F3472" s="101" t="s">
        <v>4251</v>
      </c>
      <c r="G3472" s="102" t="s">
        <v>7879</v>
      </c>
      <c r="H3472" s="103">
        <v>0</v>
      </c>
      <c r="I3472" s="103">
        <v>13020</v>
      </c>
      <c r="K3472" s="101" t="s">
        <v>751</v>
      </c>
      <c r="L3472" s="101" t="s">
        <v>599</v>
      </c>
      <c r="M3472" s="101" t="s">
        <v>140</v>
      </c>
      <c r="N3472" s="101" t="s">
        <v>730</v>
      </c>
      <c r="O3472" s="101" t="s">
        <v>5843</v>
      </c>
    </row>
    <row r="3473" spans="1:15" hidden="1">
      <c r="A3473" s="101">
        <v>282</v>
      </c>
      <c r="B3473" s="101">
        <v>303</v>
      </c>
      <c r="C3473" s="101">
        <v>1</v>
      </c>
      <c r="D3473" s="101" t="s">
        <v>6217</v>
      </c>
      <c r="E3473" s="101" t="s">
        <v>2381</v>
      </c>
      <c r="F3473" s="101" t="s">
        <v>4251</v>
      </c>
      <c r="G3473" s="102" t="s">
        <v>7880</v>
      </c>
      <c r="H3473" s="103">
        <v>0</v>
      </c>
      <c r="I3473" s="103">
        <v>21390</v>
      </c>
      <c r="K3473" s="101" t="s">
        <v>751</v>
      </c>
      <c r="L3473" s="101" t="s">
        <v>599</v>
      </c>
      <c r="M3473" s="101" t="s">
        <v>140</v>
      </c>
      <c r="N3473" s="101" t="s">
        <v>730</v>
      </c>
      <c r="O3473" s="101" t="s">
        <v>4653</v>
      </c>
    </row>
    <row r="3474" spans="1:15" hidden="1">
      <c r="A3474" s="101">
        <v>282</v>
      </c>
      <c r="B3474" s="101">
        <v>304</v>
      </c>
      <c r="C3474" s="101">
        <v>1</v>
      </c>
      <c r="D3474" s="101" t="s">
        <v>6217</v>
      </c>
      <c r="E3474" s="101" t="s">
        <v>2381</v>
      </c>
      <c r="F3474" s="101" t="s">
        <v>4251</v>
      </c>
      <c r="G3474" s="102" t="s">
        <v>7881</v>
      </c>
      <c r="H3474" s="103">
        <v>0</v>
      </c>
      <c r="I3474" s="103">
        <v>22320</v>
      </c>
      <c r="K3474" s="101" t="s">
        <v>751</v>
      </c>
      <c r="L3474" s="101" t="s">
        <v>599</v>
      </c>
      <c r="M3474" s="101" t="s">
        <v>140</v>
      </c>
      <c r="N3474" s="101" t="s">
        <v>730</v>
      </c>
      <c r="O3474" s="101" t="s">
        <v>5889</v>
      </c>
    </row>
    <row r="3475" spans="1:15" hidden="1">
      <c r="A3475" s="101">
        <v>282</v>
      </c>
      <c r="B3475" s="101">
        <v>305</v>
      </c>
      <c r="C3475" s="101">
        <v>1</v>
      </c>
      <c r="D3475" s="101" t="s">
        <v>6217</v>
      </c>
      <c r="E3475" s="101" t="s">
        <v>2381</v>
      </c>
      <c r="F3475" s="101" t="s">
        <v>4251</v>
      </c>
      <c r="G3475" s="102" t="s">
        <v>738</v>
      </c>
      <c r="H3475" s="103">
        <v>0</v>
      </c>
      <c r="I3475" s="103">
        <v>13950</v>
      </c>
      <c r="K3475" s="101" t="s">
        <v>751</v>
      </c>
      <c r="L3475" s="101" t="s">
        <v>599</v>
      </c>
      <c r="M3475" s="101" t="s">
        <v>140</v>
      </c>
      <c r="N3475" s="101" t="s">
        <v>730</v>
      </c>
      <c r="O3475" s="101" t="s">
        <v>5577</v>
      </c>
    </row>
    <row r="3476" spans="1:15" hidden="1">
      <c r="A3476" s="101">
        <v>282</v>
      </c>
      <c r="B3476" s="101">
        <v>306</v>
      </c>
      <c r="C3476" s="101">
        <v>1</v>
      </c>
      <c r="D3476" s="101" t="s">
        <v>6217</v>
      </c>
      <c r="E3476" s="101" t="s">
        <v>2381</v>
      </c>
      <c r="F3476" s="101" t="s">
        <v>4251</v>
      </c>
      <c r="G3476" s="102" t="s">
        <v>7882</v>
      </c>
      <c r="H3476" s="103">
        <v>0</v>
      </c>
      <c r="I3476" s="103">
        <v>7746</v>
      </c>
      <c r="K3476" s="101" t="s">
        <v>751</v>
      </c>
      <c r="L3476" s="101" t="s">
        <v>599</v>
      </c>
      <c r="M3476" s="101" t="s">
        <v>140</v>
      </c>
      <c r="N3476" s="101" t="s">
        <v>730</v>
      </c>
      <c r="O3476" s="101" t="s">
        <v>7883</v>
      </c>
    </row>
    <row r="3477" spans="1:15" hidden="1">
      <c r="A3477" s="101">
        <v>282</v>
      </c>
      <c r="B3477" s="101">
        <v>307</v>
      </c>
      <c r="C3477" s="101">
        <v>1</v>
      </c>
      <c r="D3477" s="101" t="s">
        <v>6217</v>
      </c>
      <c r="E3477" s="101" t="s">
        <v>2381</v>
      </c>
      <c r="F3477" s="101" t="s">
        <v>4251</v>
      </c>
      <c r="G3477" s="102" t="s">
        <v>6200</v>
      </c>
      <c r="H3477" s="103">
        <v>0</v>
      </c>
      <c r="I3477" s="103">
        <v>11160</v>
      </c>
      <c r="K3477" s="101" t="s">
        <v>751</v>
      </c>
      <c r="L3477" s="101" t="s">
        <v>599</v>
      </c>
      <c r="M3477" s="101" t="s">
        <v>140</v>
      </c>
      <c r="N3477" s="101" t="s">
        <v>730</v>
      </c>
      <c r="O3477" s="101" t="s">
        <v>5850</v>
      </c>
    </row>
    <row r="3478" spans="1:15" hidden="1">
      <c r="A3478" s="101">
        <v>282</v>
      </c>
      <c r="B3478" s="101">
        <v>308</v>
      </c>
      <c r="C3478" s="101">
        <v>1</v>
      </c>
      <c r="D3478" s="101" t="s">
        <v>6217</v>
      </c>
      <c r="E3478" s="101" t="s">
        <v>2381</v>
      </c>
      <c r="F3478" s="101" t="s">
        <v>4251</v>
      </c>
      <c r="G3478" s="102" t="s">
        <v>7884</v>
      </c>
      <c r="H3478" s="103">
        <v>0</v>
      </c>
      <c r="I3478" s="103">
        <v>6379</v>
      </c>
      <c r="K3478" s="101" t="s">
        <v>751</v>
      </c>
      <c r="L3478" s="101" t="s">
        <v>599</v>
      </c>
      <c r="M3478" s="101" t="s">
        <v>140</v>
      </c>
      <c r="N3478" s="101" t="s">
        <v>730</v>
      </c>
      <c r="O3478" s="101" t="s">
        <v>3391</v>
      </c>
    </row>
    <row r="3479" spans="1:15" hidden="1">
      <c r="A3479" s="101">
        <v>282</v>
      </c>
      <c r="B3479" s="101">
        <v>309</v>
      </c>
      <c r="C3479" s="101">
        <v>1</v>
      </c>
      <c r="D3479" s="101" t="s">
        <v>6217</v>
      </c>
      <c r="E3479" s="101" t="s">
        <v>2381</v>
      </c>
      <c r="F3479" s="101" t="s">
        <v>4251</v>
      </c>
      <c r="G3479" s="102" t="s">
        <v>6342</v>
      </c>
      <c r="H3479" s="103">
        <v>0</v>
      </c>
      <c r="I3479" s="103">
        <v>34410</v>
      </c>
      <c r="K3479" s="101" t="s">
        <v>751</v>
      </c>
      <c r="L3479" s="101" t="s">
        <v>599</v>
      </c>
      <c r="M3479" s="101" t="s">
        <v>140</v>
      </c>
      <c r="N3479" s="101" t="s">
        <v>730</v>
      </c>
      <c r="O3479" s="101" t="s">
        <v>3886</v>
      </c>
    </row>
    <row r="3480" spans="1:15" hidden="1">
      <c r="A3480" s="101">
        <v>282</v>
      </c>
      <c r="B3480" s="101">
        <v>310</v>
      </c>
      <c r="C3480" s="101">
        <v>1</v>
      </c>
      <c r="D3480" s="101" t="s">
        <v>6217</v>
      </c>
      <c r="E3480" s="101" t="s">
        <v>2381</v>
      </c>
      <c r="F3480" s="101" t="s">
        <v>4251</v>
      </c>
      <c r="G3480" s="102" t="s">
        <v>7886</v>
      </c>
      <c r="H3480" s="103">
        <v>0</v>
      </c>
      <c r="I3480" s="103">
        <v>13020</v>
      </c>
      <c r="K3480" s="101" t="s">
        <v>751</v>
      </c>
      <c r="L3480" s="101" t="s">
        <v>599</v>
      </c>
      <c r="M3480" s="101" t="s">
        <v>140</v>
      </c>
      <c r="N3480" s="101" t="s">
        <v>730</v>
      </c>
      <c r="O3480" s="101" t="s">
        <v>5843</v>
      </c>
    </row>
    <row r="3481" spans="1:15" hidden="1">
      <c r="A3481" s="101">
        <v>282</v>
      </c>
      <c r="B3481" s="101">
        <v>311</v>
      </c>
      <c r="C3481" s="101">
        <v>1</v>
      </c>
      <c r="D3481" s="101" t="s">
        <v>6217</v>
      </c>
      <c r="E3481" s="101" t="s">
        <v>2381</v>
      </c>
      <c r="F3481" s="101" t="s">
        <v>4251</v>
      </c>
      <c r="G3481" s="102" t="s">
        <v>7887</v>
      </c>
      <c r="H3481" s="103">
        <v>0</v>
      </c>
      <c r="I3481" s="103">
        <v>11160</v>
      </c>
      <c r="K3481" s="101" t="s">
        <v>751</v>
      </c>
      <c r="L3481" s="101" t="s">
        <v>599</v>
      </c>
      <c r="M3481" s="101" t="s">
        <v>140</v>
      </c>
      <c r="N3481" s="101" t="s">
        <v>730</v>
      </c>
      <c r="O3481" s="101" t="s">
        <v>5850</v>
      </c>
    </row>
    <row r="3482" spans="1:15" hidden="1">
      <c r="A3482" s="101">
        <v>282</v>
      </c>
      <c r="B3482" s="101">
        <v>312</v>
      </c>
      <c r="C3482" s="101">
        <v>1</v>
      </c>
      <c r="D3482" s="101" t="s">
        <v>6217</v>
      </c>
      <c r="E3482" s="101" t="s">
        <v>2381</v>
      </c>
      <c r="F3482" s="101" t="s">
        <v>4251</v>
      </c>
      <c r="G3482" s="102" t="s">
        <v>1973</v>
      </c>
      <c r="H3482" s="103">
        <v>0</v>
      </c>
      <c r="I3482" s="103">
        <v>15810</v>
      </c>
      <c r="K3482" s="101" t="s">
        <v>751</v>
      </c>
      <c r="L3482" s="101" t="s">
        <v>599</v>
      </c>
      <c r="M3482" s="101" t="s">
        <v>140</v>
      </c>
      <c r="N3482" s="101" t="s">
        <v>730</v>
      </c>
      <c r="O3482" s="101" t="s">
        <v>996</v>
      </c>
    </row>
    <row r="3483" spans="1:15" hidden="1">
      <c r="A3483" s="101">
        <v>282</v>
      </c>
      <c r="B3483" s="101">
        <v>313</v>
      </c>
      <c r="C3483" s="101">
        <v>1</v>
      </c>
      <c r="D3483" s="101" t="s">
        <v>6217</v>
      </c>
      <c r="E3483" s="101" t="s">
        <v>1882</v>
      </c>
      <c r="F3483" s="101" t="s">
        <v>2967</v>
      </c>
      <c r="G3483" s="102" t="s">
        <v>7889</v>
      </c>
      <c r="H3483" s="103">
        <v>0</v>
      </c>
      <c r="I3483" s="103">
        <v>126480</v>
      </c>
      <c r="K3483" s="101" t="s">
        <v>751</v>
      </c>
      <c r="L3483" s="101" t="s">
        <v>599</v>
      </c>
      <c r="M3483" s="101" t="s">
        <v>140</v>
      </c>
      <c r="N3483" s="101" t="s">
        <v>730</v>
      </c>
      <c r="O3483" s="101" t="s">
        <v>349</v>
      </c>
    </row>
    <row r="3484" spans="1:15" hidden="1">
      <c r="A3484" s="101">
        <v>282</v>
      </c>
      <c r="B3484" s="101">
        <v>314</v>
      </c>
      <c r="C3484" s="101">
        <v>1</v>
      </c>
      <c r="D3484" s="101" t="s">
        <v>6217</v>
      </c>
      <c r="E3484" s="101" t="s">
        <v>1882</v>
      </c>
      <c r="F3484" s="101" t="s">
        <v>2967</v>
      </c>
      <c r="G3484" s="102" t="s">
        <v>7892</v>
      </c>
      <c r="H3484" s="103">
        <v>0</v>
      </c>
      <c r="I3484" s="103">
        <v>110670</v>
      </c>
      <c r="K3484" s="101" t="s">
        <v>751</v>
      </c>
      <c r="L3484" s="101" t="s">
        <v>599</v>
      </c>
      <c r="M3484" s="101" t="s">
        <v>140</v>
      </c>
      <c r="N3484" s="101" t="s">
        <v>730</v>
      </c>
      <c r="O3484" s="101" t="s">
        <v>4913</v>
      </c>
    </row>
    <row r="3485" spans="1:15" hidden="1">
      <c r="A3485" s="101">
        <v>282</v>
      </c>
      <c r="B3485" s="101">
        <v>315</v>
      </c>
      <c r="C3485" s="101">
        <v>1</v>
      </c>
      <c r="D3485" s="101" t="s">
        <v>6217</v>
      </c>
      <c r="E3485" s="101" t="s">
        <v>1882</v>
      </c>
      <c r="F3485" s="101" t="s">
        <v>7893</v>
      </c>
      <c r="G3485" s="102" t="s">
        <v>2991</v>
      </c>
      <c r="H3485" s="103">
        <v>0</v>
      </c>
      <c r="I3485" s="103">
        <v>255750</v>
      </c>
      <c r="K3485" s="101" t="s">
        <v>751</v>
      </c>
      <c r="L3485" s="101" t="s">
        <v>599</v>
      </c>
      <c r="M3485" s="101" t="s">
        <v>140</v>
      </c>
      <c r="N3485" s="101" t="s">
        <v>730</v>
      </c>
      <c r="O3485" s="101" t="s">
        <v>5869</v>
      </c>
    </row>
    <row r="3486" spans="1:15" hidden="1">
      <c r="A3486" s="101">
        <v>282</v>
      </c>
      <c r="B3486" s="101">
        <v>316</v>
      </c>
      <c r="C3486" s="101">
        <v>1</v>
      </c>
      <c r="D3486" s="101" t="s">
        <v>6217</v>
      </c>
      <c r="E3486" s="101" t="s">
        <v>1882</v>
      </c>
      <c r="F3486" s="101" t="s">
        <v>2980</v>
      </c>
      <c r="G3486" s="102" t="s">
        <v>5443</v>
      </c>
      <c r="H3486" s="103">
        <v>0</v>
      </c>
      <c r="I3486" s="103">
        <v>605802</v>
      </c>
      <c r="K3486" s="101" t="s">
        <v>751</v>
      </c>
      <c r="L3486" s="101" t="s">
        <v>599</v>
      </c>
      <c r="M3486" s="101" t="s">
        <v>140</v>
      </c>
      <c r="N3486" s="101" t="s">
        <v>730</v>
      </c>
      <c r="O3486" s="101" t="s">
        <v>7895</v>
      </c>
    </row>
    <row r="3487" spans="1:15" hidden="1">
      <c r="A3487" s="101">
        <v>282</v>
      </c>
      <c r="B3487" s="101">
        <v>317</v>
      </c>
      <c r="C3487" s="101">
        <v>1</v>
      </c>
      <c r="D3487" s="101" t="s">
        <v>6217</v>
      </c>
      <c r="E3487" s="101" t="s">
        <v>1882</v>
      </c>
      <c r="F3487" s="101" t="s">
        <v>1167</v>
      </c>
      <c r="G3487" s="102" t="s">
        <v>1211</v>
      </c>
      <c r="H3487" s="103">
        <v>0</v>
      </c>
      <c r="I3487" s="103">
        <v>855600</v>
      </c>
      <c r="K3487" s="101" t="s">
        <v>751</v>
      </c>
      <c r="L3487" s="101" t="s">
        <v>599</v>
      </c>
      <c r="M3487" s="101" t="s">
        <v>140</v>
      </c>
      <c r="N3487" s="101" t="s">
        <v>730</v>
      </c>
      <c r="O3487" s="101" t="s">
        <v>6234</v>
      </c>
    </row>
    <row r="3488" spans="1:15" hidden="1">
      <c r="A3488" s="101">
        <v>282</v>
      </c>
      <c r="B3488" s="101">
        <v>318</v>
      </c>
      <c r="C3488" s="101">
        <v>1</v>
      </c>
      <c r="D3488" s="101" t="s">
        <v>6217</v>
      </c>
      <c r="E3488" s="101" t="s">
        <v>1882</v>
      </c>
      <c r="F3488" s="101" t="s">
        <v>1167</v>
      </c>
      <c r="G3488" s="102" t="s">
        <v>7896</v>
      </c>
      <c r="H3488" s="103">
        <v>0</v>
      </c>
      <c r="I3488" s="103">
        <v>35340</v>
      </c>
      <c r="K3488" s="101" t="s">
        <v>751</v>
      </c>
      <c r="L3488" s="101" t="s">
        <v>599</v>
      </c>
      <c r="M3488" s="101" t="s">
        <v>140</v>
      </c>
      <c r="N3488" s="101" t="s">
        <v>730</v>
      </c>
      <c r="O3488" s="101" t="s">
        <v>5653</v>
      </c>
    </row>
    <row r="3489" spans="1:15" hidden="1">
      <c r="A3489" s="101">
        <v>282</v>
      </c>
      <c r="B3489" s="101">
        <v>319</v>
      </c>
      <c r="C3489" s="101">
        <v>1</v>
      </c>
      <c r="D3489" s="101" t="s">
        <v>6217</v>
      </c>
      <c r="E3489" s="101" t="s">
        <v>1882</v>
      </c>
      <c r="F3489" s="101" t="s">
        <v>1167</v>
      </c>
      <c r="G3489" s="102" t="s">
        <v>7897</v>
      </c>
      <c r="H3489" s="103">
        <v>0</v>
      </c>
      <c r="I3489" s="103">
        <v>1434060</v>
      </c>
      <c r="K3489" s="101" t="s">
        <v>751</v>
      </c>
      <c r="L3489" s="101" t="s">
        <v>599</v>
      </c>
      <c r="M3489" s="101" t="s">
        <v>140</v>
      </c>
      <c r="N3489" s="101" t="s">
        <v>730</v>
      </c>
      <c r="O3489" s="101" t="s">
        <v>3065</v>
      </c>
    </row>
    <row r="3490" spans="1:15" hidden="1">
      <c r="A3490" s="101">
        <v>282</v>
      </c>
      <c r="B3490" s="101">
        <v>320</v>
      </c>
      <c r="C3490" s="101">
        <v>1</v>
      </c>
      <c r="D3490" s="101" t="s">
        <v>6217</v>
      </c>
      <c r="E3490" s="101" t="s">
        <v>1882</v>
      </c>
      <c r="F3490" s="101" t="s">
        <v>1167</v>
      </c>
      <c r="G3490" s="102" t="s">
        <v>5855</v>
      </c>
      <c r="H3490" s="103">
        <v>0</v>
      </c>
      <c r="I3490" s="103">
        <v>1234110</v>
      </c>
      <c r="K3490" s="101" t="s">
        <v>751</v>
      </c>
      <c r="L3490" s="101" t="s">
        <v>599</v>
      </c>
      <c r="M3490" s="101" t="s">
        <v>140</v>
      </c>
      <c r="N3490" s="101" t="s">
        <v>730</v>
      </c>
      <c r="O3490" s="101" t="s">
        <v>7898</v>
      </c>
    </row>
    <row r="3491" spans="1:15" hidden="1">
      <c r="A3491" s="101">
        <v>282</v>
      </c>
      <c r="B3491" s="101">
        <v>321</v>
      </c>
      <c r="C3491" s="101">
        <v>1</v>
      </c>
      <c r="D3491" s="101" t="s">
        <v>6217</v>
      </c>
      <c r="E3491" s="101" t="s">
        <v>1882</v>
      </c>
      <c r="F3491" s="101" t="s">
        <v>1167</v>
      </c>
      <c r="G3491" s="102" t="s">
        <v>7899</v>
      </c>
      <c r="H3491" s="103">
        <v>0</v>
      </c>
      <c r="I3491" s="103">
        <v>478020</v>
      </c>
      <c r="K3491" s="101" t="s">
        <v>751</v>
      </c>
      <c r="L3491" s="101" t="s">
        <v>599</v>
      </c>
      <c r="M3491" s="101" t="s">
        <v>140</v>
      </c>
      <c r="N3491" s="101" t="s">
        <v>730</v>
      </c>
      <c r="O3491" s="101" t="s">
        <v>7901</v>
      </c>
    </row>
    <row r="3492" spans="1:15" hidden="1">
      <c r="A3492" s="101">
        <v>282</v>
      </c>
      <c r="B3492" s="101">
        <v>322</v>
      </c>
      <c r="C3492" s="101">
        <v>1</v>
      </c>
      <c r="D3492" s="101" t="s">
        <v>6217</v>
      </c>
      <c r="E3492" s="101" t="s">
        <v>1882</v>
      </c>
      <c r="F3492" s="101" t="s">
        <v>1167</v>
      </c>
      <c r="G3492" s="102" t="s">
        <v>7903</v>
      </c>
      <c r="H3492" s="103">
        <v>0</v>
      </c>
      <c r="I3492" s="103">
        <v>15810</v>
      </c>
      <c r="K3492" s="101" t="s">
        <v>751</v>
      </c>
      <c r="L3492" s="101" t="s">
        <v>599</v>
      </c>
      <c r="M3492" s="101" t="s">
        <v>140</v>
      </c>
      <c r="N3492" s="101" t="s">
        <v>730</v>
      </c>
      <c r="O3492" s="101" t="s">
        <v>996</v>
      </c>
    </row>
    <row r="3493" spans="1:15" hidden="1">
      <c r="A3493" s="101">
        <v>282</v>
      </c>
      <c r="B3493" s="101">
        <v>323</v>
      </c>
      <c r="C3493" s="101">
        <v>1</v>
      </c>
      <c r="D3493" s="101" t="s">
        <v>6217</v>
      </c>
      <c r="E3493" s="101" t="s">
        <v>1882</v>
      </c>
      <c r="F3493" s="101" t="s">
        <v>1167</v>
      </c>
      <c r="G3493" s="102" t="s">
        <v>7904</v>
      </c>
      <c r="H3493" s="103">
        <v>0</v>
      </c>
      <c r="I3493" s="103">
        <v>13950</v>
      </c>
      <c r="K3493" s="101" t="s">
        <v>751</v>
      </c>
      <c r="L3493" s="101" t="s">
        <v>599</v>
      </c>
      <c r="M3493" s="101" t="s">
        <v>140</v>
      </c>
      <c r="N3493" s="101" t="s">
        <v>730</v>
      </c>
      <c r="O3493" s="101" t="s">
        <v>5577</v>
      </c>
    </row>
    <row r="3494" spans="1:15" hidden="1">
      <c r="A3494" s="101">
        <v>282</v>
      </c>
      <c r="B3494" s="101">
        <v>324</v>
      </c>
      <c r="C3494" s="101">
        <v>1</v>
      </c>
      <c r="D3494" s="101" t="s">
        <v>6217</v>
      </c>
      <c r="E3494" s="101" t="s">
        <v>1882</v>
      </c>
      <c r="F3494" s="101" t="s">
        <v>1167</v>
      </c>
      <c r="G3494" s="102" t="s">
        <v>1369</v>
      </c>
      <c r="H3494" s="103">
        <v>0</v>
      </c>
      <c r="I3494" s="103">
        <v>39990</v>
      </c>
      <c r="K3494" s="101" t="s">
        <v>751</v>
      </c>
      <c r="L3494" s="101" t="s">
        <v>599</v>
      </c>
      <c r="M3494" s="101" t="s">
        <v>140</v>
      </c>
      <c r="N3494" s="101" t="s">
        <v>730</v>
      </c>
      <c r="O3494" s="101" t="s">
        <v>5580</v>
      </c>
    </row>
    <row r="3495" spans="1:15" hidden="1">
      <c r="A3495" s="101">
        <v>282</v>
      </c>
      <c r="B3495" s="101">
        <v>325</v>
      </c>
      <c r="C3495" s="101">
        <v>1</v>
      </c>
      <c r="D3495" s="101" t="s">
        <v>6217</v>
      </c>
      <c r="E3495" s="101" t="s">
        <v>1882</v>
      </c>
      <c r="F3495" s="101" t="s">
        <v>1167</v>
      </c>
      <c r="G3495" s="102" t="s">
        <v>7905</v>
      </c>
      <c r="H3495" s="103">
        <v>0</v>
      </c>
      <c r="I3495" s="103">
        <v>24180</v>
      </c>
      <c r="K3495" s="101" t="s">
        <v>751</v>
      </c>
      <c r="L3495" s="101" t="s">
        <v>599</v>
      </c>
      <c r="M3495" s="101" t="s">
        <v>140</v>
      </c>
      <c r="N3495" s="101" t="s">
        <v>730</v>
      </c>
      <c r="O3495" s="101" t="s">
        <v>2327</v>
      </c>
    </row>
    <row r="3496" spans="1:15" hidden="1">
      <c r="A3496" s="101">
        <v>282</v>
      </c>
      <c r="B3496" s="101">
        <v>326</v>
      </c>
      <c r="C3496" s="101">
        <v>1</v>
      </c>
      <c r="D3496" s="101" t="s">
        <v>6217</v>
      </c>
      <c r="E3496" s="101" t="s">
        <v>1882</v>
      </c>
      <c r="F3496" s="101" t="s">
        <v>1167</v>
      </c>
      <c r="G3496" s="102" t="s">
        <v>557</v>
      </c>
      <c r="H3496" s="103">
        <v>0</v>
      </c>
      <c r="I3496" s="103">
        <v>43710</v>
      </c>
      <c r="K3496" s="101" t="s">
        <v>751</v>
      </c>
      <c r="L3496" s="101" t="s">
        <v>599</v>
      </c>
      <c r="M3496" s="101" t="s">
        <v>140</v>
      </c>
      <c r="N3496" s="101" t="s">
        <v>730</v>
      </c>
      <c r="O3496" s="101" t="s">
        <v>5582</v>
      </c>
    </row>
    <row r="3497" spans="1:15" hidden="1">
      <c r="A3497" s="101">
        <v>282</v>
      </c>
      <c r="B3497" s="101">
        <v>327</v>
      </c>
      <c r="C3497" s="101">
        <v>1</v>
      </c>
      <c r="D3497" s="101" t="s">
        <v>6217</v>
      </c>
      <c r="E3497" s="101" t="s">
        <v>1882</v>
      </c>
      <c r="F3497" s="101" t="s">
        <v>1167</v>
      </c>
      <c r="G3497" s="102" t="s">
        <v>7906</v>
      </c>
      <c r="H3497" s="103">
        <v>0</v>
      </c>
      <c r="I3497" s="103">
        <v>1090890</v>
      </c>
      <c r="K3497" s="101" t="s">
        <v>751</v>
      </c>
      <c r="L3497" s="101" t="s">
        <v>599</v>
      </c>
      <c r="M3497" s="101" t="s">
        <v>140</v>
      </c>
      <c r="N3497" s="101" t="s">
        <v>730</v>
      </c>
      <c r="O3497" s="101" t="s">
        <v>7907</v>
      </c>
    </row>
    <row r="3498" spans="1:15" hidden="1">
      <c r="A3498" s="101">
        <v>282</v>
      </c>
      <c r="B3498" s="101">
        <v>328</v>
      </c>
      <c r="C3498" s="101">
        <v>1</v>
      </c>
      <c r="D3498" s="101" t="s">
        <v>6217</v>
      </c>
      <c r="E3498" s="101" t="s">
        <v>1882</v>
      </c>
      <c r="F3498" s="101" t="s">
        <v>1167</v>
      </c>
      <c r="G3498" s="102" t="s">
        <v>7909</v>
      </c>
      <c r="H3498" s="103">
        <v>0</v>
      </c>
      <c r="I3498" s="103">
        <v>363630</v>
      </c>
      <c r="K3498" s="101" t="s">
        <v>751</v>
      </c>
      <c r="L3498" s="101" t="s">
        <v>599</v>
      </c>
      <c r="M3498" s="101" t="s">
        <v>140</v>
      </c>
      <c r="N3498" s="101" t="s">
        <v>730</v>
      </c>
      <c r="O3498" s="101" t="s">
        <v>7910</v>
      </c>
    </row>
    <row r="3499" spans="1:15" hidden="1">
      <c r="A3499" s="101">
        <v>282</v>
      </c>
      <c r="B3499" s="101">
        <v>329</v>
      </c>
      <c r="C3499" s="101">
        <v>1</v>
      </c>
      <c r="D3499" s="101" t="s">
        <v>6217</v>
      </c>
      <c r="E3499" s="101" t="s">
        <v>1882</v>
      </c>
      <c r="F3499" s="101" t="s">
        <v>1167</v>
      </c>
      <c r="G3499" s="102" t="s">
        <v>6837</v>
      </c>
      <c r="H3499" s="103">
        <v>0</v>
      </c>
      <c r="I3499" s="103">
        <v>1102050</v>
      </c>
      <c r="K3499" s="101" t="s">
        <v>751</v>
      </c>
      <c r="L3499" s="101" t="s">
        <v>599</v>
      </c>
      <c r="M3499" s="101" t="s">
        <v>140</v>
      </c>
      <c r="N3499" s="101" t="s">
        <v>730</v>
      </c>
      <c r="O3499" s="101" t="s">
        <v>478</v>
      </c>
    </row>
    <row r="3500" spans="1:15" hidden="1">
      <c r="A3500" s="101">
        <v>282</v>
      </c>
      <c r="B3500" s="101">
        <v>330</v>
      </c>
      <c r="C3500" s="101">
        <v>1</v>
      </c>
      <c r="D3500" s="101" t="s">
        <v>6217</v>
      </c>
      <c r="E3500" s="101" t="s">
        <v>1882</v>
      </c>
      <c r="F3500" s="101" t="s">
        <v>1167</v>
      </c>
      <c r="G3500" s="102" t="s">
        <v>7912</v>
      </c>
      <c r="H3500" s="103">
        <v>0</v>
      </c>
      <c r="I3500" s="103">
        <v>294810</v>
      </c>
      <c r="K3500" s="101" t="s">
        <v>751</v>
      </c>
      <c r="L3500" s="101" t="s">
        <v>599</v>
      </c>
      <c r="M3500" s="101" t="s">
        <v>140</v>
      </c>
      <c r="N3500" s="101" t="s">
        <v>730</v>
      </c>
      <c r="O3500" s="101" t="s">
        <v>3698</v>
      </c>
    </row>
    <row r="3501" spans="1:15" hidden="1">
      <c r="A3501" s="101">
        <v>282</v>
      </c>
      <c r="B3501" s="101">
        <v>331</v>
      </c>
      <c r="C3501" s="101">
        <v>1</v>
      </c>
      <c r="D3501" s="101" t="s">
        <v>6217</v>
      </c>
      <c r="E3501" s="101" t="s">
        <v>1882</v>
      </c>
      <c r="F3501" s="101" t="s">
        <v>1167</v>
      </c>
      <c r="G3501" s="102" t="s">
        <v>7913</v>
      </c>
      <c r="H3501" s="103">
        <v>0</v>
      </c>
      <c r="I3501" s="103">
        <v>222270</v>
      </c>
      <c r="K3501" s="101" t="s">
        <v>751</v>
      </c>
      <c r="L3501" s="101" t="s">
        <v>599</v>
      </c>
      <c r="M3501" s="101" t="s">
        <v>140</v>
      </c>
      <c r="N3501" s="101" t="s">
        <v>730</v>
      </c>
      <c r="O3501" s="101" t="s">
        <v>5776</v>
      </c>
    </row>
    <row r="3502" spans="1:15" hidden="1">
      <c r="A3502" s="101">
        <v>282</v>
      </c>
      <c r="B3502" s="101">
        <v>332</v>
      </c>
      <c r="C3502" s="101">
        <v>1</v>
      </c>
      <c r="D3502" s="101" t="s">
        <v>6217</v>
      </c>
      <c r="E3502" s="101" t="s">
        <v>1882</v>
      </c>
      <c r="F3502" s="101" t="s">
        <v>1167</v>
      </c>
      <c r="G3502" s="102" t="s">
        <v>7914</v>
      </c>
      <c r="H3502" s="103">
        <v>0</v>
      </c>
      <c r="I3502" s="103">
        <v>143220</v>
      </c>
      <c r="K3502" s="101" t="s">
        <v>751</v>
      </c>
      <c r="L3502" s="101" t="s">
        <v>599</v>
      </c>
      <c r="M3502" s="101" t="s">
        <v>140</v>
      </c>
      <c r="N3502" s="101" t="s">
        <v>730</v>
      </c>
      <c r="O3502" s="101" t="s">
        <v>2710</v>
      </c>
    </row>
    <row r="3503" spans="1:15" hidden="1">
      <c r="A3503" s="101">
        <v>282</v>
      </c>
      <c r="B3503" s="101">
        <v>333</v>
      </c>
      <c r="C3503" s="101">
        <v>1</v>
      </c>
      <c r="D3503" s="101" t="s">
        <v>6217</v>
      </c>
      <c r="E3503" s="101" t="s">
        <v>1882</v>
      </c>
      <c r="F3503" s="101" t="s">
        <v>1167</v>
      </c>
      <c r="G3503" s="102" t="s">
        <v>7915</v>
      </c>
      <c r="H3503" s="103">
        <v>0</v>
      </c>
      <c r="I3503" s="103">
        <v>22543</v>
      </c>
      <c r="K3503" s="101" t="s">
        <v>751</v>
      </c>
      <c r="L3503" s="101" t="s">
        <v>599</v>
      </c>
      <c r="M3503" s="101" t="s">
        <v>140</v>
      </c>
      <c r="N3503" s="101" t="s">
        <v>730</v>
      </c>
      <c r="O3503" s="101" t="s">
        <v>7916</v>
      </c>
    </row>
    <row r="3504" spans="1:15" hidden="1">
      <c r="A3504" s="101">
        <v>282</v>
      </c>
      <c r="B3504" s="101">
        <v>334</v>
      </c>
      <c r="C3504" s="101">
        <v>1</v>
      </c>
      <c r="D3504" s="101" t="s">
        <v>6217</v>
      </c>
      <c r="E3504" s="101" t="s">
        <v>1882</v>
      </c>
      <c r="F3504" s="101" t="s">
        <v>1167</v>
      </c>
      <c r="G3504" s="102" t="s">
        <v>1970</v>
      </c>
      <c r="H3504" s="103">
        <v>0</v>
      </c>
      <c r="I3504" s="103">
        <v>1127160</v>
      </c>
      <c r="K3504" s="101" t="s">
        <v>751</v>
      </c>
      <c r="L3504" s="101" t="s">
        <v>599</v>
      </c>
      <c r="M3504" s="101" t="s">
        <v>140</v>
      </c>
      <c r="N3504" s="101" t="s">
        <v>730</v>
      </c>
      <c r="O3504" s="101" t="s">
        <v>828</v>
      </c>
    </row>
    <row r="3505" spans="1:15" hidden="1">
      <c r="A3505" s="101">
        <v>282</v>
      </c>
      <c r="B3505" s="101">
        <v>335</v>
      </c>
      <c r="C3505" s="101">
        <v>1</v>
      </c>
      <c r="D3505" s="101" t="s">
        <v>6217</v>
      </c>
      <c r="E3505" s="101" t="s">
        <v>1882</v>
      </c>
      <c r="F3505" s="101" t="s">
        <v>1167</v>
      </c>
      <c r="G3505" s="102" t="s">
        <v>7568</v>
      </c>
      <c r="H3505" s="103">
        <v>0</v>
      </c>
      <c r="I3505" s="103">
        <v>225060</v>
      </c>
      <c r="K3505" s="101" t="s">
        <v>751</v>
      </c>
      <c r="L3505" s="101" t="s">
        <v>599</v>
      </c>
      <c r="M3505" s="101" t="s">
        <v>140</v>
      </c>
      <c r="N3505" s="101" t="s">
        <v>730</v>
      </c>
      <c r="O3505" s="101" t="s">
        <v>6576</v>
      </c>
    </row>
    <row r="3506" spans="1:15" hidden="1">
      <c r="A3506" s="101">
        <v>282</v>
      </c>
      <c r="B3506" s="101">
        <v>336</v>
      </c>
      <c r="C3506" s="101">
        <v>1</v>
      </c>
      <c r="D3506" s="101" t="s">
        <v>6217</v>
      </c>
      <c r="E3506" s="101" t="s">
        <v>1882</v>
      </c>
      <c r="F3506" s="101" t="s">
        <v>1167</v>
      </c>
      <c r="G3506" s="102" t="s">
        <v>7917</v>
      </c>
      <c r="H3506" s="103">
        <v>0</v>
      </c>
      <c r="I3506" s="103">
        <v>271560</v>
      </c>
      <c r="K3506" s="101" t="s">
        <v>751</v>
      </c>
      <c r="L3506" s="101" t="s">
        <v>599</v>
      </c>
      <c r="M3506" s="101" t="s">
        <v>140</v>
      </c>
      <c r="N3506" s="101" t="s">
        <v>730</v>
      </c>
      <c r="O3506" s="101" t="s">
        <v>4187</v>
      </c>
    </row>
    <row r="3507" spans="1:15" hidden="1">
      <c r="A3507" s="101">
        <v>282</v>
      </c>
      <c r="B3507" s="101">
        <v>337</v>
      </c>
      <c r="C3507" s="101">
        <v>1</v>
      </c>
      <c r="D3507" s="101" t="s">
        <v>6217</v>
      </c>
      <c r="E3507" s="101" t="s">
        <v>1882</v>
      </c>
      <c r="F3507" s="101" t="s">
        <v>1167</v>
      </c>
      <c r="G3507" s="102" t="s">
        <v>7919</v>
      </c>
      <c r="H3507" s="103">
        <v>0</v>
      </c>
      <c r="I3507" s="103">
        <v>131130</v>
      </c>
      <c r="K3507" s="101" t="s">
        <v>751</v>
      </c>
      <c r="L3507" s="101" t="s">
        <v>599</v>
      </c>
      <c r="M3507" s="101" t="s">
        <v>140</v>
      </c>
      <c r="N3507" s="101" t="s">
        <v>730</v>
      </c>
      <c r="O3507" s="101" t="s">
        <v>6191</v>
      </c>
    </row>
    <row r="3508" spans="1:15" hidden="1">
      <c r="A3508" s="101">
        <v>282</v>
      </c>
      <c r="B3508" s="101">
        <v>338</v>
      </c>
      <c r="C3508" s="101">
        <v>1</v>
      </c>
      <c r="D3508" s="101" t="s">
        <v>6217</v>
      </c>
      <c r="E3508" s="101" t="s">
        <v>1882</v>
      </c>
      <c r="F3508" s="101" t="s">
        <v>1167</v>
      </c>
      <c r="G3508" s="102" t="s">
        <v>5151</v>
      </c>
      <c r="H3508" s="103">
        <v>0</v>
      </c>
      <c r="I3508" s="103">
        <v>141360</v>
      </c>
      <c r="K3508" s="101" t="s">
        <v>751</v>
      </c>
      <c r="L3508" s="101" t="s">
        <v>599</v>
      </c>
      <c r="M3508" s="101" t="s">
        <v>140</v>
      </c>
      <c r="N3508" s="101" t="s">
        <v>730</v>
      </c>
      <c r="O3508" s="101" t="s">
        <v>5700</v>
      </c>
    </row>
    <row r="3509" spans="1:15" hidden="1">
      <c r="A3509" s="101">
        <v>282</v>
      </c>
      <c r="B3509" s="101">
        <v>339</v>
      </c>
      <c r="C3509" s="101">
        <v>1</v>
      </c>
      <c r="D3509" s="101" t="s">
        <v>6217</v>
      </c>
      <c r="E3509" s="101" t="s">
        <v>1882</v>
      </c>
      <c r="F3509" s="101" t="s">
        <v>1885</v>
      </c>
      <c r="G3509" s="102" t="s">
        <v>7921</v>
      </c>
      <c r="H3509" s="103">
        <v>0</v>
      </c>
      <c r="I3509" s="103">
        <v>610080</v>
      </c>
      <c r="K3509" s="101" t="s">
        <v>751</v>
      </c>
      <c r="L3509" s="101" t="s">
        <v>599</v>
      </c>
      <c r="M3509" s="101" t="s">
        <v>140</v>
      </c>
      <c r="N3509" s="101" t="s">
        <v>730</v>
      </c>
      <c r="O3509" s="101" t="s">
        <v>5590</v>
      </c>
    </row>
    <row r="3510" spans="1:15" hidden="1">
      <c r="A3510" s="101">
        <v>282</v>
      </c>
      <c r="B3510" s="101">
        <v>340</v>
      </c>
      <c r="C3510" s="101">
        <v>1</v>
      </c>
      <c r="D3510" s="101" t="s">
        <v>6217</v>
      </c>
      <c r="E3510" s="101" t="s">
        <v>1882</v>
      </c>
      <c r="F3510" s="101" t="s">
        <v>1885</v>
      </c>
      <c r="G3510" s="102" t="s">
        <v>3786</v>
      </c>
      <c r="H3510" s="103">
        <v>0</v>
      </c>
      <c r="I3510" s="103">
        <v>227850</v>
      </c>
      <c r="K3510" s="101" t="s">
        <v>751</v>
      </c>
      <c r="L3510" s="101" t="s">
        <v>599</v>
      </c>
      <c r="M3510" s="101" t="s">
        <v>140</v>
      </c>
      <c r="N3510" s="101" t="s">
        <v>730</v>
      </c>
      <c r="O3510" s="101" t="s">
        <v>6584</v>
      </c>
    </row>
    <row r="3511" spans="1:15" hidden="1">
      <c r="A3511" s="101">
        <v>282</v>
      </c>
      <c r="B3511" s="101">
        <v>341</v>
      </c>
      <c r="C3511" s="101">
        <v>1</v>
      </c>
      <c r="D3511" s="101" t="s">
        <v>6217</v>
      </c>
      <c r="E3511" s="101" t="s">
        <v>1882</v>
      </c>
      <c r="F3511" s="101" t="s">
        <v>1885</v>
      </c>
      <c r="G3511" s="102" t="s">
        <v>7922</v>
      </c>
      <c r="H3511" s="103">
        <v>0</v>
      </c>
      <c r="I3511" s="103">
        <v>188790</v>
      </c>
      <c r="K3511" s="101" t="s">
        <v>751</v>
      </c>
      <c r="L3511" s="101" t="s">
        <v>599</v>
      </c>
      <c r="M3511" s="101" t="s">
        <v>140</v>
      </c>
      <c r="N3511" s="101" t="s">
        <v>730</v>
      </c>
      <c r="O3511" s="101" t="s">
        <v>7025</v>
      </c>
    </row>
    <row r="3512" spans="1:15" hidden="1">
      <c r="A3512" s="101">
        <v>282</v>
      </c>
      <c r="B3512" s="101">
        <v>342</v>
      </c>
      <c r="C3512" s="101">
        <v>1</v>
      </c>
      <c r="D3512" s="101" t="s">
        <v>6217</v>
      </c>
      <c r="E3512" s="101" t="s">
        <v>677</v>
      </c>
      <c r="F3512" s="101" t="s">
        <v>2823</v>
      </c>
      <c r="G3512" s="102" t="s">
        <v>7449</v>
      </c>
      <c r="H3512" s="103">
        <v>0</v>
      </c>
      <c r="I3512" s="103">
        <v>269</v>
      </c>
      <c r="K3512" s="101" t="s">
        <v>751</v>
      </c>
      <c r="L3512" s="101" t="s">
        <v>599</v>
      </c>
      <c r="M3512" s="101" t="s">
        <v>140</v>
      </c>
      <c r="N3512" s="101" t="s">
        <v>730</v>
      </c>
      <c r="O3512" s="101" t="s">
        <v>1928</v>
      </c>
    </row>
    <row r="3513" spans="1:15" hidden="1">
      <c r="A3513" s="101">
        <v>282</v>
      </c>
      <c r="B3513" s="101">
        <v>343</v>
      </c>
      <c r="C3513" s="101">
        <v>1</v>
      </c>
      <c r="D3513" s="101" t="s">
        <v>6217</v>
      </c>
      <c r="E3513" s="101" t="s">
        <v>677</v>
      </c>
      <c r="F3513" s="101" t="s">
        <v>2823</v>
      </c>
      <c r="G3513" s="102" t="s">
        <v>7923</v>
      </c>
      <c r="H3513" s="103">
        <v>0</v>
      </c>
      <c r="I3513" s="103">
        <v>23752</v>
      </c>
      <c r="K3513" s="101" t="s">
        <v>751</v>
      </c>
      <c r="L3513" s="101" t="s">
        <v>599</v>
      </c>
      <c r="M3513" s="101" t="s">
        <v>140</v>
      </c>
      <c r="N3513" s="101" t="s">
        <v>730</v>
      </c>
      <c r="O3513" s="101" t="s">
        <v>3456</v>
      </c>
    </row>
    <row r="3514" spans="1:15" hidden="1">
      <c r="A3514" s="101">
        <v>282</v>
      </c>
      <c r="B3514" s="101">
        <v>344</v>
      </c>
      <c r="C3514" s="101">
        <v>1</v>
      </c>
      <c r="D3514" s="101" t="s">
        <v>6217</v>
      </c>
      <c r="E3514" s="101" t="s">
        <v>677</v>
      </c>
      <c r="F3514" s="101" t="s">
        <v>2823</v>
      </c>
      <c r="G3514" s="102" t="s">
        <v>7924</v>
      </c>
      <c r="H3514" s="103">
        <v>0</v>
      </c>
      <c r="I3514" s="103">
        <v>18860</v>
      </c>
      <c r="K3514" s="101" t="s">
        <v>751</v>
      </c>
      <c r="L3514" s="101" t="s">
        <v>599</v>
      </c>
      <c r="M3514" s="101" t="s">
        <v>140</v>
      </c>
      <c r="N3514" s="101" t="s">
        <v>730</v>
      </c>
      <c r="O3514" s="101" t="s">
        <v>7926</v>
      </c>
    </row>
    <row r="3515" spans="1:15" hidden="1">
      <c r="A3515" s="101">
        <v>282</v>
      </c>
      <c r="B3515" s="101">
        <v>345</v>
      </c>
      <c r="C3515" s="101">
        <v>1</v>
      </c>
      <c r="D3515" s="101" t="s">
        <v>6217</v>
      </c>
      <c r="E3515" s="101" t="s">
        <v>677</v>
      </c>
      <c r="F3515" s="101" t="s">
        <v>2823</v>
      </c>
      <c r="G3515" s="102" t="s">
        <v>7766</v>
      </c>
      <c r="H3515" s="103">
        <v>0</v>
      </c>
      <c r="I3515" s="103">
        <v>8918</v>
      </c>
      <c r="K3515" s="101" t="s">
        <v>751</v>
      </c>
      <c r="L3515" s="101" t="s">
        <v>599</v>
      </c>
      <c r="M3515" s="101" t="s">
        <v>140</v>
      </c>
      <c r="N3515" s="101" t="s">
        <v>730</v>
      </c>
      <c r="O3515" s="101" t="s">
        <v>7927</v>
      </c>
    </row>
    <row r="3516" spans="1:15" hidden="1">
      <c r="A3516" s="101">
        <v>282</v>
      </c>
      <c r="B3516" s="101">
        <v>346</v>
      </c>
      <c r="C3516" s="101">
        <v>1</v>
      </c>
      <c r="D3516" s="101" t="s">
        <v>6217</v>
      </c>
      <c r="E3516" s="101" t="s">
        <v>1053</v>
      </c>
      <c r="F3516" s="101" t="s">
        <v>1056</v>
      </c>
      <c r="G3516" s="102" t="s">
        <v>7235</v>
      </c>
      <c r="H3516" s="103">
        <v>0</v>
      </c>
      <c r="I3516" s="103">
        <v>16740</v>
      </c>
      <c r="K3516" s="101" t="s">
        <v>751</v>
      </c>
      <c r="L3516" s="101" t="s">
        <v>599</v>
      </c>
      <c r="M3516" s="101" t="s">
        <v>140</v>
      </c>
      <c r="N3516" s="101" t="s">
        <v>730</v>
      </c>
      <c r="O3516" s="101" t="s">
        <v>5832</v>
      </c>
    </row>
    <row r="3517" spans="1:15" hidden="1">
      <c r="A3517" s="101">
        <v>282</v>
      </c>
      <c r="B3517" s="101">
        <v>347</v>
      </c>
      <c r="C3517" s="101">
        <v>1</v>
      </c>
      <c r="D3517" s="101" t="s">
        <v>6217</v>
      </c>
      <c r="E3517" s="101" t="s">
        <v>1053</v>
      </c>
      <c r="F3517" s="101" t="s">
        <v>1056</v>
      </c>
      <c r="G3517" s="102" t="s">
        <v>2999</v>
      </c>
      <c r="H3517" s="103">
        <v>0</v>
      </c>
      <c r="I3517" s="103">
        <v>13950</v>
      </c>
      <c r="K3517" s="101" t="s">
        <v>751</v>
      </c>
      <c r="L3517" s="101" t="s">
        <v>599</v>
      </c>
      <c r="M3517" s="101" t="s">
        <v>140</v>
      </c>
      <c r="N3517" s="101" t="s">
        <v>730</v>
      </c>
      <c r="O3517" s="101" t="s">
        <v>5577</v>
      </c>
    </row>
    <row r="3518" spans="1:15" hidden="1">
      <c r="A3518" s="101">
        <v>282</v>
      </c>
      <c r="B3518" s="101">
        <v>348</v>
      </c>
      <c r="C3518" s="101">
        <v>1</v>
      </c>
      <c r="D3518" s="101" t="s">
        <v>6217</v>
      </c>
      <c r="E3518" s="101" t="s">
        <v>1053</v>
      </c>
      <c r="F3518" s="101" t="s">
        <v>1056</v>
      </c>
      <c r="G3518" s="102" t="s">
        <v>5196</v>
      </c>
      <c r="H3518" s="103">
        <v>0</v>
      </c>
      <c r="I3518" s="103">
        <v>20460</v>
      </c>
      <c r="K3518" s="101" t="s">
        <v>751</v>
      </c>
      <c r="L3518" s="101" t="s">
        <v>599</v>
      </c>
      <c r="M3518" s="101" t="s">
        <v>140</v>
      </c>
      <c r="N3518" s="101" t="s">
        <v>730</v>
      </c>
      <c r="O3518" s="101" t="s">
        <v>1637</v>
      </c>
    </row>
    <row r="3519" spans="1:15" hidden="1">
      <c r="A3519" s="101">
        <v>282</v>
      </c>
      <c r="B3519" s="101">
        <v>349</v>
      </c>
      <c r="C3519" s="101">
        <v>1</v>
      </c>
      <c r="D3519" s="101" t="s">
        <v>6217</v>
      </c>
      <c r="E3519" s="101" t="s">
        <v>1053</v>
      </c>
      <c r="F3519" s="101" t="s">
        <v>1056</v>
      </c>
      <c r="G3519" s="102" t="s">
        <v>5979</v>
      </c>
      <c r="H3519" s="103">
        <v>0</v>
      </c>
      <c r="I3519" s="103">
        <v>21390</v>
      </c>
      <c r="K3519" s="101" t="s">
        <v>751</v>
      </c>
      <c r="L3519" s="101" t="s">
        <v>599</v>
      </c>
      <c r="M3519" s="101" t="s">
        <v>140</v>
      </c>
      <c r="N3519" s="101" t="s">
        <v>730</v>
      </c>
      <c r="O3519" s="101" t="s">
        <v>4653</v>
      </c>
    </row>
    <row r="3520" spans="1:15" hidden="1">
      <c r="A3520" s="101">
        <v>282</v>
      </c>
      <c r="B3520" s="101">
        <v>350</v>
      </c>
      <c r="C3520" s="101">
        <v>1</v>
      </c>
      <c r="D3520" s="101" t="s">
        <v>6217</v>
      </c>
      <c r="E3520" s="101" t="s">
        <v>1053</v>
      </c>
      <c r="F3520" s="101" t="s">
        <v>1056</v>
      </c>
      <c r="G3520" s="102" t="s">
        <v>7717</v>
      </c>
      <c r="H3520" s="103">
        <v>0</v>
      </c>
      <c r="I3520" s="103">
        <v>7551</v>
      </c>
      <c r="K3520" s="101" t="s">
        <v>751</v>
      </c>
      <c r="L3520" s="101" t="s">
        <v>599</v>
      </c>
      <c r="M3520" s="101" t="s">
        <v>140</v>
      </c>
      <c r="N3520" s="101" t="s">
        <v>730</v>
      </c>
      <c r="O3520" s="101" t="s">
        <v>5833</v>
      </c>
    </row>
    <row r="3521" spans="1:15" hidden="1">
      <c r="A3521" s="101">
        <v>282</v>
      </c>
      <c r="B3521" s="101">
        <v>351</v>
      </c>
      <c r="C3521" s="101">
        <v>1</v>
      </c>
      <c r="D3521" s="101" t="s">
        <v>6217</v>
      </c>
      <c r="E3521" s="101" t="s">
        <v>1053</v>
      </c>
      <c r="F3521" s="101" t="s">
        <v>1056</v>
      </c>
      <c r="G3521" s="102" t="s">
        <v>7928</v>
      </c>
      <c r="H3521" s="103">
        <v>0</v>
      </c>
      <c r="I3521" s="103">
        <v>3729</v>
      </c>
      <c r="K3521" s="101" t="s">
        <v>751</v>
      </c>
      <c r="L3521" s="101" t="s">
        <v>599</v>
      </c>
      <c r="M3521" s="101" t="s">
        <v>140</v>
      </c>
      <c r="N3521" s="101" t="s">
        <v>730</v>
      </c>
      <c r="O3521" s="101" t="s">
        <v>7929</v>
      </c>
    </row>
    <row r="3522" spans="1:15" hidden="1">
      <c r="A3522" s="101">
        <v>282</v>
      </c>
      <c r="B3522" s="101">
        <v>352</v>
      </c>
      <c r="C3522" s="101">
        <v>1</v>
      </c>
      <c r="D3522" s="101" t="s">
        <v>6217</v>
      </c>
      <c r="E3522" s="101" t="s">
        <v>1053</v>
      </c>
      <c r="F3522" s="101" t="s">
        <v>1056</v>
      </c>
      <c r="G3522" s="102" t="s">
        <v>7930</v>
      </c>
      <c r="H3522" s="103">
        <v>0</v>
      </c>
      <c r="I3522" s="103">
        <v>19530</v>
      </c>
      <c r="K3522" s="101" t="s">
        <v>751</v>
      </c>
      <c r="L3522" s="101" t="s">
        <v>599</v>
      </c>
      <c r="M3522" s="101" t="s">
        <v>140</v>
      </c>
      <c r="N3522" s="101" t="s">
        <v>730</v>
      </c>
      <c r="O3522" s="101" t="s">
        <v>3024</v>
      </c>
    </row>
    <row r="3523" spans="1:15" hidden="1">
      <c r="A3523" s="101">
        <v>282</v>
      </c>
      <c r="B3523" s="101">
        <v>353</v>
      </c>
      <c r="C3523" s="101">
        <v>1</v>
      </c>
      <c r="D3523" s="101" t="s">
        <v>6217</v>
      </c>
      <c r="E3523" s="101" t="s">
        <v>1053</v>
      </c>
      <c r="F3523" s="101" t="s">
        <v>1056</v>
      </c>
      <c r="G3523" s="102" t="s">
        <v>7932</v>
      </c>
      <c r="H3523" s="103">
        <v>0</v>
      </c>
      <c r="I3523" s="103">
        <v>791430</v>
      </c>
      <c r="K3523" s="101" t="s">
        <v>751</v>
      </c>
      <c r="L3523" s="101" t="s">
        <v>599</v>
      </c>
      <c r="M3523" s="101" t="s">
        <v>140</v>
      </c>
      <c r="N3523" s="101" t="s">
        <v>730</v>
      </c>
      <c r="O3523" s="101" t="s">
        <v>7933</v>
      </c>
    </row>
    <row r="3524" spans="1:15" hidden="1">
      <c r="A3524" s="101">
        <v>282</v>
      </c>
      <c r="B3524" s="101">
        <v>354</v>
      </c>
      <c r="C3524" s="101">
        <v>1</v>
      </c>
      <c r="D3524" s="101" t="s">
        <v>6217</v>
      </c>
      <c r="E3524" s="101" t="s">
        <v>1053</v>
      </c>
      <c r="F3524" s="101" t="s">
        <v>1056</v>
      </c>
      <c r="G3524" s="102" t="s">
        <v>6529</v>
      </c>
      <c r="H3524" s="103">
        <v>0</v>
      </c>
      <c r="I3524" s="103">
        <v>597990</v>
      </c>
      <c r="K3524" s="101" t="s">
        <v>751</v>
      </c>
      <c r="L3524" s="101" t="s">
        <v>599</v>
      </c>
      <c r="M3524" s="101" t="s">
        <v>140</v>
      </c>
      <c r="N3524" s="101" t="s">
        <v>730</v>
      </c>
      <c r="O3524" s="101" t="s">
        <v>868</v>
      </c>
    </row>
    <row r="3525" spans="1:15" hidden="1">
      <c r="A3525" s="101">
        <v>282</v>
      </c>
      <c r="B3525" s="101">
        <v>355</v>
      </c>
      <c r="C3525" s="101">
        <v>1</v>
      </c>
      <c r="D3525" s="101" t="s">
        <v>6217</v>
      </c>
      <c r="E3525" s="101" t="s">
        <v>1053</v>
      </c>
      <c r="F3525" s="101" t="s">
        <v>1588</v>
      </c>
      <c r="G3525" s="102" t="s">
        <v>7934</v>
      </c>
      <c r="H3525" s="103">
        <v>0</v>
      </c>
      <c r="I3525" s="103">
        <v>199020</v>
      </c>
      <c r="K3525" s="101" t="s">
        <v>751</v>
      </c>
      <c r="L3525" s="101" t="s">
        <v>599</v>
      </c>
      <c r="M3525" s="101" t="s">
        <v>140</v>
      </c>
      <c r="N3525" s="101" t="s">
        <v>730</v>
      </c>
      <c r="O3525" s="101" t="s">
        <v>5222</v>
      </c>
    </row>
    <row r="3526" spans="1:15" hidden="1">
      <c r="A3526" s="101">
        <v>282</v>
      </c>
      <c r="B3526" s="101">
        <v>356</v>
      </c>
      <c r="C3526" s="101">
        <v>1</v>
      </c>
      <c r="D3526" s="101" t="s">
        <v>6217</v>
      </c>
      <c r="E3526" s="101" t="s">
        <v>1053</v>
      </c>
      <c r="F3526" s="101" t="s">
        <v>7936</v>
      </c>
      <c r="G3526" s="102" t="s">
        <v>5100</v>
      </c>
      <c r="H3526" s="103">
        <v>0</v>
      </c>
      <c r="I3526" s="103">
        <v>32550</v>
      </c>
      <c r="K3526" s="101" t="s">
        <v>751</v>
      </c>
      <c r="L3526" s="101" t="s">
        <v>599</v>
      </c>
      <c r="M3526" s="101" t="s">
        <v>140</v>
      </c>
      <c r="N3526" s="101" t="s">
        <v>730</v>
      </c>
      <c r="O3526" s="101" t="s">
        <v>5533</v>
      </c>
    </row>
    <row r="3527" spans="1:15" hidden="1">
      <c r="A3527" s="101">
        <v>282</v>
      </c>
      <c r="B3527" s="101">
        <v>357</v>
      </c>
      <c r="C3527" s="101">
        <v>1</v>
      </c>
      <c r="D3527" s="101" t="s">
        <v>6217</v>
      </c>
      <c r="E3527" s="101" t="s">
        <v>1053</v>
      </c>
      <c r="F3527" s="101" t="s">
        <v>7936</v>
      </c>
      <c r="G3527" s="102" t="s">
        <v>7937</v>
      </c>
      <c r="H3527" s="103">
        <v>0</v>
      </c>
      <c r="I3527" s="103">
        <v>41850</v>
      </c>
      <c r="K3527" s="101" t="s">
        <v>751</v>
      </c>
      <c r="L3527" s="101" t="s">
        <v>599</v>
      </c>
      <c r="M3527" s="101" t="s">
        <v>140</v>
      </c>
      <c r="N3527" s="101" t="s">
        <v>730</v>
      </c>
      <c r="O3527" s="101" t="s">
        <v>6007</v>
      </c>
    </row>
    <row r="3528" spans="1:15" hidden="1">
      <c r="A3528" s="101">
        <v>282</v>
      </c>
      <c r="B3528" s="101">
        <v>358</v>
      </c>
      <c r="C3528" s="101">
        <v>1</v>
      </c>
      <c r="D3528" s="101" t="s">
        <v>6217</v>
      </c>
      <c r="E3528" s="101" t="s">
        <v>1053</v>
      </c>
      <c r="F3528" s="101" t="s">
        <v>7936</v>
      </c>
      <c r="G3528" s="102" t="s">
        <v>425</v>
      </c>
      <c r="H3528" s="103">
        <v>0</v>
      </c>
      <c r="I3528" s="103">
        <v>6147</v>
      </c>
      <c r="K3528" s="101" t="s">
        <v>751</v>
      </c>
      <c r="L3528" s="101" t="s">
        <v>599</v>
      </c>
      <c r="M3528" s="101" t="s">
        <v>140</v>
      </c>
      <c r="N3528" s="101" t="s">
        <v>730</v>
      </c>
      <c r="O3528" s="101" t="s">
        <v>4755</v>
      </c>
    </row>
    <row r="3529" spans="1:15" hidden="1">
      <c r="A3529" s="101">
        <v>282</v>
      </c>
      <c r="B3529" s="101">
        <v>359</v>
      </c>
      <c r="C3529" s="101">
        <v>1</v>
      </c>
      <c r="D3529" s="101" t="s">
        <v>6217</v>
      </c>
      <c r="E3529" s="101" t="s">
        <v>1053</v>
      </c>
      <c r="F3529" s="101" t="s">
        <v>7936</v>
      </c>
      <c r="G3529" s="102" t="s">
        <v>5688</v>
      </c>
      <c r="H3529" s="103">
        <v>0</v>
      </c>
      <c r="I3529" s="103">
        <v>30690</v>
      </c>
      <c r="K3529" s="101" t="s">
        <v>751</v>
      </c>
      <c r="L3529" s="101" t="s">
        <v>599</v>
      </c>
      <c r="M3529" s="101" t="s">
        <v>140</v>
      </c>
      <c r="N3529" s="101" t="s">
        <v>730</v>
      </c>
      <c r="O3529" s="101" t="s">
        <v>3596</v>
      </c>
    </row>
    <row r="3530" spans="1:15" hidden="1">
      <c r="A3530" s="101">
        <v>282</v>
      </c>
      <c r="B3530" s="101">
        <v>360</v>
      </c>
      <c r="C3530" s="101">
        <v>1</v>
      </c>
      <c r="D3530" s="101" t="s">
        <v>6217</v>
      </c>
      <c r="E3530" s="101" t="s">
        <v>1053</v>
      </c>
      <c r="F3530" s="101" t="s">
        <v>7936</v>
      </c>
      <c r="G3530" s="102" t="s">
        <v>2585</v>
      </c>
      <c r="H3530" s="103">
        <v>0</v>
      </c>
      <c r="I3530" s="103">
        <v>34410</v>
      </c>
      <c r="K3530" s="101" t="s">
        <v>751</v>
      </c>
      <c r="L3530" s="101" t="s">
        <v>599</v>
      </c>
      <c r="M3530" s="101" t="s">
        <v>140</v>
      </c>
      <c r="N3530" s="101" t="s">
        <v>730</v>
      </c>
      <c r="O3530" s="101" t="s">
        <v>3886</v>
      </c>
    </row>
    <row r="3531" spans="1:15" hidden="1">
      <c r="A3531" s="101">
        <v>282</v>
      </c>
      <c r="B3531" s="101">
        <v>361</v>
      </c>
      <c r="C3531" s="101">
        <v>1</v>
      </c>
      <c r="D3531" s="101" t="s">
        <v>6217</v>
      </c>
      <c r="E3531" s="101" t="s">
        <v>1053</v>
      </c>
      <c r="F3531" s="101" t="s">
        <v>7936</v>
      </c>
      <c r="G3531" s="102" t="s">
        <v>7939</v>
      </c>
      <c r="H3531" s="103">
        <v>0</v>
      </c>
      <c r="I3531" s="103">
        <v>5077</v>
      </c>
      <c r="K3531" s="101" t="s">
        <v>751</v>
      </c>
      <c r="L3531" s="101" t="s">
        <v>599</v>
      </c>
      <c r="M3531" s="101" t="s">
        <v>140</v>
      </c>
      <c r="N3531" s="101" t="s">
        <v>730</v>
      </c>
      <c r="O3531" s="101" t="s">
        <v>1393</v>
      </c>
    </row>
    <row r="3532" spans="1:15" hidden="1">
      <c r="A3532" s="101">
        <v>282</v>
      </c>
      <c r="B3532" s="101">
        <v>362</v>
      </c>
      <c r="C3532" s="101">
        <v>1</v>
      </c>
      <c r="D3532" s="101" t="s">
        <v>6217</v>
      </c>
      <c r="E3532" s="101" t="s">
        <v>1053</v>
      </c>
      <c r="F3532" s="101" t="s">
        <v>7936</v>
      </c>
      <c r="G3532" s="102" t="s">
        <v>7940</v>
      </c>
      <c r="H3532" s="103">
        <v>0</v>
      </c>
      <c r="I3532" s="103">
        <v>7291</v>
      </c>
      <c r="K3532" s="101" t="s">
        <v>751</v>
      </c>
      <c r="L3532" s="101" t="s">
        <v>599</v>
      </c>
      <c r="M3532" s="101" t="s">
        <v>140</v>
      </c>
      <c r="N3532" s="101" t="s">
        <v>730</v>
      </c>
      <c r="O3532" s="101" t="s">
        <v>7624</v>
      </c>
    </row>
    <row r="3533" spans="1:15" hidden="1">
      <c r="A3533" s="101">
        <v>282</v>
      </c>
      <c r="B3533" s="101">
        <v>363</v>
      </c>
      <c r="C3533" s="101">
        <v>1</v>
      </c>
      <c r="D3533" s="101" t="s">
        <v>6217</v>
      </c>
      <c r="E3533" s="101" t="s">
        <v>1053</v>
      </c>
      <c r="F3533" s="101" t="s">
        <v>7936</v>
      </c>
      <c r="G3533" s="102" t="s">
        <v>4819</v>
      </c>
      <c r="H3533" s="103">
        <v>0</v>
      </c>
      <c r="I3533" s="103">
        <v>24170</v>
      </c>
      <c r="K3533" s="101" t="s">
        <v>751</v>
      </c>
      <c r="L3533" s="101" t="s">
        <v>599</v>
      </c>
      <c r="M3533" s="101" t="s">
        <v>140</v>
      </c>
      <c r="N3533" s="101" t="s">
        <v>730</v>
      </c>
      <c r="O3533" s="101" t="s">
        <v>5252</v>
      </c>
    </row>
    <row r="3534" spans="1:15" hidden="1">
      <c r="A3534" s="101">
        <v>282</v>
      </c>
      <c r="B3534" s="101">
        <v>364</v>
      </c>
      <c r="C3534" s="101">
        <v>1</v>
      </c>
      <c r="D3534" s="101" t="s">
        <v>6217</v>
      </c>
      <c r="E3534" s="101" t="s">
        <v>1053</v>
      </c>
      <c r="F3534" s="101" t="s">
        <v>2474</v>
      </c>
      <c r="G3534" s="102" t="s">
        <v>2615</v>
      </c>
      <c r="H3534" s="103">
        <v>0</v>
      </c>
      <c r="I3534" s="103">
        <v>131836</v>
      </c>
      <c r="K3534" s="101" t="s">
        <v>751</v>
      </c>
      <c r="L3534" s="101" t="s">
        <v>599</v>
      </c>
      <c r="M3534" s="101" t="s">
        <v>140</v>
      </c>
      <c r="N3534" s="101" t="s">
        <v>730</v>
      </c>
      <c r="O3534" s="101" t="s">
        <v>7942</v>
      </c>
    </row>
    <row r="3535" spans="1:15" hidden="1">
      <c r="A3535" s="101">
        <v>282</v>
      </c>
      <c r="B3535" s="101">
        <v>365</v>
      </c>
      <c r="C3535" s="101">
        <v>1</v>
      </c>
      <c r="D3535" s="101" t="s">
        <v>6217</v>
      </c>
      <c r="E3535" s="101" t="s">
        <v>1053</v>
      </c>
      <c r="F3535" s="101" t="s">
        <v>2474</v>
      </c>
      <c r="G3535" s="102" t="s">
        <v>1270</v>
      </c>
      <c r="H3535" s="103">
        <v>0</v>
      </c>
      <c r="I3535" s="103">
        <v>22347</v>
      </c>
      <c r="K3535" s="101" t="s">
        <v>751</v>
      </c>
      <c r="L3535" s="101" t="s">
        <v>599</v>
      </c>
      <c r="M3535" s="101" t="s">
        <v>140</v>
      </c>
      <c r="N3535" s="101" t="s">
        <v>730</v>
      </c>
      <c r="O3535" s="101" t="s">
        <v>7944</v>
      </c>
    </row>
    <row r="3536" spans="1:15" hidden="1">
      <c r="A3536" s="101">
        <v>282</v>
      </c>
      <c r="B3536" s="101">
        <v>366</v>
      </c>
      <c r="C3536" s="101">
        <v>1</v>
      </c>
      <c r="D3536" s="101" t="s">
        <v>6217</v>
      </c>
      <c r="E3536" s="101" t="s">
        <v>1053</v>
      </c>
      <c r="F3536" s="101" t="s">
        <v>2474</v>
      </c>
      <c r="G3536" s="102" t="s">
        <v>7946</v>
      </c>
      <c r="H3536" s="103">
        <v>0</v>
      </c>
      <c r="I3536" s="103">
        <v>81058</v>
      </c>
      <c r="K3536" s="101" t="s">
        <v>751</v>
      </c>
      <c r="L3536" s="101" t="s">
        <v>599</v>
      </c>
      <c r="M3536" s="101" t="s">
        <v>140</v>
      </c>
      <c r="N3536" s="101" t="s">
        <v>730</v>
      </c>
      <c r="O3536" s="101" t="s">
        <v>7364</v>
      </c>
    </row>
    <row r="3537" spans="1:15" hidden="1">
      <c r="A3537" s="101">
        <v>282</v>
      </c>
      <c r="B3537" s="101">
        <v>367</v>
      </c>
      <c r="C3537" s="101">
        <v>1</v>
      </c>
      <c r="D3537" s="101" t="s">
        <v>6217</v>
      </c>
      <c r="E3537" s="101" t="s">
        <v>1053</v>
      </c>
      <c r="F3537" s="101" t="s">
        <v>2474</v>
      </c>
      <c r="G3537" s="102" t="s">
        <v>1110</v>
      </c>
      <c r="H3537" s="103">
        <v>0</v>
      </c>
      <c r="I3537" s="103">
        <v>32085</v>
      </c>
      <c r="K3537" s="101" t="s">
        <v>751</v>
      </c>
      <c r="L3537" s="101" t="s">
        <v>599</v>
      </c>
      <c r="M3537" s="101" t="s">
        <v>140</v>
      </c>
      <c r="N3537" s="101" t="s">
        <v>730</v>
      </c>
      <c r="O3537" s="101" t="s">
        <v>7947</v>
      </c>
    </row>
    <row r="3538" spans="1:15" hidden="1">
      <c r="A3538" s="101">
        <v>282</v>
      </c>
      <c r="B3538" s="101">
        <v>368</v>
      </c>
      <c r="C3538" s="101">
        <v>1</v>
      </c>
      <c r="D3538" s="101" t="s">
        <v>6217</v>
      </c>
      <c r="E3538" s="101" t="s">
        <v>1053</v>
      </c>
      <c r="F3538" s="101" t="s">
        <v>2474</v>
      </c>
      <c r="G3538" s="102" t="s">
        <v>7949</v>
      </c>
      <c r="H3538" s="103">
        <v>0</v>
      </c>
      <c r="I3538" s="103">
        <v>33480</v>
      </c>
      <c r="K3538" s="101" t="s">
        <v>751</v>
      </c>
      <c r="L3538" s="101" t="s">
        <v>599</v>
      </c>
      <c r="M3538" s="101" t="s">
        <v>140</v>
      </c>
      <c r="N3538" s="101" t="s">
        <v>730</v>
      </c>
      <c r="O3538" s="101" t="s">
        <v>5557</v>
      </c>
    </row>
    <row r="3539" spans="1:15" hidden="1">
      <c r="A3539" s="101">
        <v>282</v>
      </c>
      <c r="B3539" s="101">
        <v>369</v>
      </c>
      <c r="C3539" s="101">
        <v>1</v>
      </c>
      <c r="D3539" s="101" t="s">
        <v>6217</v>
      </c>
      <c r="E3539" s="101" t="s">
        <v>1053</v>
      </c>
      <c r="F3539" s="101" t="s">
        <v>2474</v>
      </c>
      <c r="G3539" s="102" t="s">
        <v>7951</v>
      </c>
      <c r="H3539" s="103">
        <v>0</v>
      </c>
      <c r="I3539" s="103">
        <v>1887</v>
      </c>
      <c r="K3539" s="101" t="s">
        <v>751</v>
      </c>
      <c r="L3539" s="101" t="s">
        <v>599</v>
      </c>
      <c r="M3539" s="101" t="s">
        <v>140</v>
      </c>
      <c r="N3539" s="101" t="s">
        <v>730</v>
      </c>
      <c r="O3539" s="101" t="s">
        <v>1044</v>
      </c>
    </row>
    <row r="3540" spans="1:15" hidden="1">
      <c r="A3540" s="101">
        <v>282</v>
      </c>
      <c r="B3540" s="101">
        <v>370</v>
      </c>
      <c r="C3540" s="101">
        <v>1</v>
      </c>
      <c r="D3540" s="101" t="s">
        <v>6217</v>
      </c>
      <c r="E3540" s="101" t="s">
        <v>1053</v>
      </c>
      <c r="F3540" s="101" t="s">
        <v>2474</v>
      </c>
      <c r="G3540" s="102" t="s">
        <v>6692</v>
      </c>
      <c r="H3540" s="103">
        <v>0</v>
      </c>
      <c r="I3540" s="103">
        <v>13020</v>
      </c>
      <c r="K3540" s="101" t="s">
        <v>751</v>
      </c>
      <c r="L3540" s="101" t="s">
        <v>599</v>
      </c>
      <c r="M3540" s="101" t="s">
        <v>140</v>
      </c>
      <c r="N3540" s="101" t="s">
        <v>730</v>
      </c>
      <c r="O3540" s="101" t="s">
        <v>5843</v>
      </c>
    </row>
    <row r="3541" spans="1:15" hidden="1">
      <c r="A3541" s="101">
        <v>282</v>
      </c>
      <c r="B3541" s="101">
        <v>371</v>
      </c>
      <c r="C3541" s="101">
        <v>1</v>
      </c>
      <c r="D3541" s="101" t="s">
        <v>6217</v>
      </c>
      <c r="E3541" s="101" t="s">
        <v>1053</v>
      </c>
      <c r="F3541" s="101" t="s">
        <v>4836</v>
      </c>
      <c r="G3541" s="102" t="s">
        <v>7953</v>
      </c>
      <c r="H3541" s="103">
        <v>0</v>
      </c>
      <c r="I3541" s="103">
        <v>379440</v>
      </c>
      <c r="K3541" s="101" t="s">
        <v>751</v>
      </c>
      <c r="L3541" s="101" t="s">
        <v>599</v>
      </c>
      <c r="M3541" s="101" t="s">
        <v>140</v>
      </c>
      <c r="N3541" s="101" t="s">
        <v>730</v>
      </c>
      <c r="O3541" s="101" t="s">
        <v>6140</v>
      </c>
    </row>
    <row r="3542" spans="1:15" hidden="1">
      <c r="A3542" s="101">
        <v>282</v>
      </c>
      <c r="B3542" s="101">
        <v>372</v>
      </c>
      <c r="C3542" s="101">
        <v>1</v>
      </c>
      <c r="D3542" s="101" t="s">
        <v>6217</v>
      </c>
      <c r="E3542" s="101" t="s">
        <v>1053</v>
      </c>
      <c r="F3542" s="101" t="s">
        <v>4836</v>
      </c>
      <c r="G3542" s="102" t="s">
        <v>7955</v>
      </c>
      <c r="H3542" s="103">
        <v>0</v>
      </c>
      <c r="I3542" s="103">
        <v>24180</v>
      </c>
      <c r="K3542" s="101" t="s">
        <v>751</v>
      </c>
      <c r="L3542" s="101" t="s">
        <v>599</v>
      </c>
      <c r="M3542" s="101" t="s">
        <v>140</v>
      </c>
      <c r="N3542" s="101" t="s">
        <v>730</v>
      </c>
      <c r="O3542" s="101" t="s">
        <v>2327</v>
      </c>
    </row>
    <row r="3543" spans="1:15" hidden="1">
      <c r="A3543" s="101">
        <v>282</v>
      </c>
      <c r="B3543" s="101">
        <v>373</v>
      </c>
      <c r="C3543" s="101">
        <v>1</v>
      </c>
      <c r="D3543" s="101" t="s">
        <v>6217</v>
      </c>
      <c r="E3543" s="101" t="s">
        <v>1053</v>
      </c>
      <c r="F3543" s="101" t="s">
        <v>4836</v>
      </c>
      <c r="G3543" s="102" t="s">
        <v>4054</v>
      </c>
      <c r="H3543" s="103">
        <v>0</v>
      </c>
      <c r="I3543" s="103">
        <v>857460</v>
      </c>
      <c r="K3543" s="101" t="s">
        <v>751</v>
      </c>
      <c r="L3543" s="101" t="s">
        <v>599</v>
      </c>
      <c r="M3543" s="101" t="s">
        <v>140</v>
      </c>
      <c r="N3543" s="101" t="s">
        <v>730</v>
      </c>
      <c r="O3543" s="101" t="s">
        <v>7956</v>
      </c>
    </row>
    <row r="3544" spans="1:15" hidden="1">
      <c r="A3544" s="101">
        <v>282</v>
      </c>
      <c r="B3544" s="101">
        <v>374</v>
      </c>
      <c r="C3544" s="101">
        <v>1</v>
      </c>
      <c r="D3544" s="101" t="s">
        <v>6217</v>
      </c>
      <c r="E3544" s="101" t="s">
        <v>1053</v>
      </c>
      <c r="F3544" s="101" t="s">
        <v>4836</v>
      </c>
      <c r="G3544" s="102" t="s">
        <v>7958</v>
      </c>
      <c r="H3544" s="103">
        <v>0</v>
      </c>
      <c r="I3544" s="103">
        <v>58590</v>
      </c>
      <c r="K3544" s="101" t="s">
        <v>751</v>
      </c>
      <c r="L3544" s="101" t="s">
        <v>599</v>
      </c>
      <c r="M3544" s="101" t="s">
        <v>140</v>
      </c>
      <c r="N3544" s="101" t="s">
        <v>730</v>
      </c>
      <c r="O3544" s="101" t="s">
        <v>5726</v>
      </c>
    </row>
    <row r="3545" spans="1:15" hidden="1">
      <c r="A3545" s="101">
        <v>282</v>
      </c>
      <c r="B3545" s="101">
        <v>375</v>
      </c>
      <c r="C3545" s="101">
        <v>1</v>
      </c>
      <c r="D3545" s="101" t="s">
        <v>6217</v>
      </c>
      <c r="E3545" s="101" t="s">
        <v>1053</v>
      </c>
      <c r="F3545" s="101" t="s">
        <v>4836</v>
      </c>
      <c r="G3545" s="102" t="s">
        <v>7959</v>
      </c>
      <c r="H3545" s="103">
        <v>0</v>
      </c>
      <c r="I3545" s="103">
        <v>323640</v>
      </c>
      <c r="K3545" s="101" t="s">
        <v>751</v>
      </c>
      <c r="L3545" s="101" t="s">
        <v>599</v>
      </c>
      <c r="M3545" s="101" t="s">
        <v>140</v>
      </c>
      <c r="N3545" s="101" t="s">
        <v>730</v>
      </c>
      <c r="O3545" s="101" t="s">
        <v>5879</v>
      </c>
    </row>
    <row r="3546" spans="1:15" hidden="1">
      <c r="A3546" s="101">
        <v>282</v>
      </c>
      <c r="B3546" s="101">
        <v>376</v>
      </c>
      <c r="C3546" s="101">
        <v>1</v>
      </c>
      <c r="D3546" s="101" t="s">
        <v>6217</v>
      </c>
      <c r="E3546" s="101" t="s">
        <v>1053</v>
      </c>
      <c r="F3546" s="101" t="s">
        <v>4836</v>
      </c>
      <c r="G3546" s="102" t="s">
        <v>6427</v>
      </c>
      <c r="H3546" s="103">
        <v>0</v>
      </c>
      <c r="I3546" s="103">
        <v>15810</v>
      </c>
      <c r="K3546" s="101" t="s">
        <v>751</v>
      </c>
      <c r="L3546" s="101" t="s">
        <v>599</v>
      </c>
      <c r="M3546" s="101" t="s">
        <v>140</v>
      </c>
      <c r="N3546" s="101" t="s">
        <v>730</v>
      </c>
      <c r="O3546" s="101" t="s">
        <v>996</v>
      </c>
    </row>
    <row r="3547" spans="1:15" hidden="1">
      <c r="A3547" s="101">
        <v>282</v>
      </c>
      <c r="B3547" s="101">
        <v>377</v>
      </c>
      <c r="C3547" s="101">
        <v>1</v>
      </c>
      <c r="D3547" s="101" t="s">
        <v>6217</v>
      </c>
      <c r="E3547" s="101" t="s">
        <v>1053</v>
      </c>
      <c r="F3547" s="101" t="s">
        <v>4836</v>
      </c>
      <c r="G3547" s="102" t="s">
        <v>7961</v>
      </c>
      <c r="H3547" s="103">
        <v>0</v>
      </c>
      <c r="I3547" s="103">
        <v>38130</v>
      </c>
      <c r="K3547" s="101" t="s">
        <v>751</v>
      </c>
      <c r="L3547" s="101" t="s">
        <v>599</v>
      </c>
      <c r="M3547" s="101" t="s">
        <v>140</v>
      </c>
      <c r="N3547" s="101" t="s">
        <v>730</v>
      </c>
      <c r="O3547" s="101" t="s">
        <v>4003</v>
      </c>
    </row>
    <row r="3548" spans="1:15" hidden="1">
      <c r="A3548" s="101">
        <v>282</v>
      </c>
      <c r="B3548" s="101">
        <v>378</v>
      </c>
      <c r="C3548" s="101">
        <v>1</v>
      </c>
      <c r="D3548" s="101" t="s">
        <v>6217</v>
      </c>
      <c r="E3548" s="101" t="s">
        <v>1053</v>
      </c>
      <c r="F3548" s="101" t="s">
        <v>2472</v>
      </c>
      <c r="G3548" s="102" t="s">
        <v>7964</v>
      </c>
      <c r="H3548" s="103">
        <v>0</v>
      </c>
      <c r="I3548" s="103">
        <v>325</v>
      </c>
      <c r="K3548" s="101" t="s">
        <v>751</v>
      </c>
      <c r="L3548" s="101" t="s">
        <v>599</v>
      </c>
      <c r="M3548" s="101" t="s">
        <v>140</v>
      </c>
      <c r="N3548" s="101" t="s">
        <v>730</v>
      </c>
      <c r="O3548" s="101" t="s">
        <v>3601</v>
      </c>
    </row>
    <row r="3549" spans="1:15" hidden="1">
      <c r="A3549" s="101">
        <v>282</v>
      </c>
      <c r="B3549" s="101">
        <v>379</v>
      </c>
      <c r="C3549" s="101">
        <v>1</v>
      </c>
      <c r="D3549" s="101" t="s">
        <v>6217</v>
      </c>
      <c r="E3549" s="101" t="s">
        <v>1053</v>
      </c>
      <c r="F3549" s="101" t="s">
        <v>2472</v>
      </c>
      <c r="G3549" s="102" t="s">
        <v>3569</v>
      </c>
      <c r="H3549" s="103">
        <v>0</v>
      </c>
      <c r="I3549" s="103">
        <v>761670</v>
      </c>
      <c r="K3549" s="101" t="s">
        <v>751</v>
      </c>
      <c r="L3549" s="101" t="s">
        <v>599</v>
      </c>
      <c r="M3549" s="101" t="s">
        <v>140</v>
      </c>
      <c r="N3549" s="101" t="s">
        <v>730</v>
      </c>
      <c r="O3549" s="101" t="s">
        <v>6890</v>
      </c>
    </row>
    <row r="3550" spans="1:15" hidden="1">
      <c r="A3550" s="101">
        <v>282</v>
      </c>
      <c r="B3550" s="101">
        <v>380</v>
      </c>
      <c r="C3550" s="101">
        <v>1</v>
      </c>
      <c r="D3550" s="101" t="s">
        <v>6217</v>
      </c>
      <c r="E3550" s="101" t="s">
        <v>1053</v>
      </c>
      <c r="F3550" s="101" t="s">
        <v>7248</v>
      </c>
      <c r="G3550" s="102" t="s">
        <v>2273</v>
      </c>
      <c r="H3550" s="103">
        <v>0</v>
      </c>
      <c r="I3550" s="103">
        <v>1652610</v>
      </c>
      <c r="K3550" s="101" t="s">
        <v>751</v>
      </c>
      <c r="L3550" s="101" t="s">
        <v>599</v>
      </c>
      <c r="M3550" s="101" t="s">
        <v>140</v>
      </c>
      <c r="N3550" s="101" t="s">
        <v>730</v>
      </c>
      <c r="O3550" s="101" t="s">
        <v>7966</v>
      </c>
    </row>
    <row r="3551" spans="1:15" hidden="1">
      <c r="A3551" s="101">
        <v>282</v>
      </c>
      <c r="B3551" s="101">
        <v>381</v>
      </c>
      <c r="C3551" s="101">
        <v>1</v>
      </c>
      <c r="D3551" s="101" t="s">
        <v>6217</v>
      </c>
      <c r="E3551" s="101" t="s">
        <v>1053</v>
      </c>
      <c r="F3551" s="101" t="s">
        <v>7248</v>
      </c>
      <c r="G3551" s="102" t="s">
        <v>7307</v>
      </c>
      <c r="H3551" s="103">
        <v>0</v>
      </c>
      <c r="I3551" s="103">
        <v>1076010</v>
      </c>
      <c r="K3551" s="101" t="s">
        <v>751</v>
      </c>
      <c r="L3551" s="101" t="s">
        <v>599</v>
      </c>
      <c r="M3551" s="101" t="s">
        <v>140</v>
      </c>
      <c r="N3551" s="101" t="s">
        <v>730</v>
      </c>
      <c r="O3551" s="101" t="s">
        <v>5334</v>
      </c>
    </row>
    <row r="3552" spans="1:15" hidden="1">
      <c r="A3552" s="101">
        <v>282</v>
      </c>
      <c r="B3552" s="101">
        <v>382</v>
      </c>
      <c r="C3552" s="101">
        <v>1</v>
      </c>
      <c r="D3552" s="101" t="s">
        <v>6217</v>
      </c>
      <c r="E3552" s="101" t="s">
        <v>1053</v>
      </c>
      <c r="F3552" s="101" t="s">
        <v>7248</v>
      </c>
      <c r="G3552" s="102" t="s">
        <v>7967</v>
      </c>
      <c r="H3552" s="103">
        <v>0</v>
      </c>
      <c r="I3552" s="103">
        <v>25110</v>
      </c>
      <c r="K3552" s="101" t="s">
        <v>751</v>
      </c>
      <c r="L3552" s="101" t="s">
        <v>599</v>
      </c>
      <c r="M3552" s="101" t="s">
        <v>140</v>
      </c>
      <c r="N3552" s="101" t="s">
        <v>730</v>
      </c>
      <c r="O3552" s="101" t="s">
        <v>1992</v>
      </c>
    </row>
    <row r="3553" spans="1:15" hidden="1">
      <c r="A3553" s="101">
        <v>282</v>
      </c>
      <c r="B3553" s="101">
        <v>383</v>
      </c>
      <c r="C3553" s="101">
        <v>1</v>
      </c>
      <c r="D3553" s="101" t="s">
        <v>6217</v>
      </c>
      <c r="E3553" s="101" t="s">
        <v>1053</v>
      </c>
      <c r="F3553" s="101" t="s">
        <v>7248</v>
      </c>
      <c r="G3553" s="102" t="s">
        <v>7968</v>
      </c>
      <c r="H3553" s="103">
        <v>0</v>
      </c>
      <c r="I3553" s="103">
        <v>279000</v>
      </c>
      <c r="K3553" s="101" t="s">
        <v>751</v>
      </c>
      <c r="L3553" s="101" t="s">
        <v>599</v>
      </c>
      <c r="M3553" s="101" t="s">
        <v>140</v>
      </c>
      <c r="N3553" s="101" t="s">
        <v>730</v>
      </c>
      <c r="O3553" s="101" t="s">
        <v>7438</v>
      </c>
    </row>
    <row r="3554" spans="1:15" hidden="1">
      <c r="A3554" s="101">
        <v>282</v>
      </c>
      <c r="B3554" s="101">
        <v>384</v>
      </c>
      <c r="C3554" s="101">
        <v>1</v>
      </c>
      <c r="D3554" s="101" t="s">
        <v>6217</v>
      </c>
      <c r="E3554" s="101" t="s">
        <v>1053</v>
      </c>
      <c r="F3554" s="101" t="s">
        <v>7248</v>
      </c>
      <c r="G3554" s="102" t="s">
        <v>7970</v>
      </c>
      <c r="H3554" s="103">
        <v>0</v>
      </c>
      <c r="I3554" s="103">
        <v>19530</v>
      </c>
      <c r="K3554" s="101" t="s">
        <v>751</v>
      </c>
      <c r="L3554" s="101" t="s">
        <v>599</v>
      </c>
      <c r="M3554" s="101" t="s">
        <v>140</v>
      </c>
      <c r="N3554" s="101" t="s">
        <v>730</v>
      </c>
      <c r="O3554" s="101" t="s">
        <v>3024</v>
      </c>
    </row>
    <row r="3555" spans="1:15" hidden="1">
      <c r="A3555" s="101">
        <v>282</v>
      </c>
      <c r="B3555" s="101">
        <v>385</v>
      </c>
      <c r="C3555" s="101">
        <v>1</v>
      </c>
      <c r="D3555" s="101" t="s">
        <v>6217</v>
      </c>
      <c r="E3555" s="101" t="s">
        <v>1053</v>
      </c>
      <c r="F3555" s="101" t="s">
        <v>148</v>
      </c>
      <c r="G3555" s="102" t="s">
        <v>810</v>
      </c>
      <c r="H3555" s="103">
        <v>0</v>
      </c>
      <c r="I3555" s="103">
        <v>697500</v>
      </c>
      <c r="K3555" s="101" t="s">
        <v>751</v>
      </c>
      <c r="L3555" s="101" t="s">
        <v>599</v>
      </c>
      <c r="M3555" s="101" t="s">
        <v>140</v>
      </c>
      <c r="N3555" s="101" t="s">
        <v>730</v>
      </c>
      <c r="O3555" s="101" t="s">
        <v>2678</v>
      </c>
    </row>
    <row r="3556" spans="1:15" hidden="1">
      <c r="A3556" s="101">
        <v>282</v>
      </c>
      <c r="B3556" s="101">
        <v>386</v>
      </c>
      <c r="C3556" s="101">
        <v>1</v>
      </c>
      <c r="D3556" s="101" t="s">
        <v>6217</v>
      </c>
      <c r="E3556" s="101" t="s">
        <v>1053</v>
      </c>
      <c r="F3556" s="101" t="s">
        <v>148</v>
      </c>
      <c r="G3556" s="102" t="s">
        <v>6618</v>
      </c>
      <c r="H3556" s="103">
        <v>0</v>
      </c>
      <c r="I3556" s="103">
        <v>99510</v>
      </c>
      <c r="K3556" s="101" t="s">
        <v>751</v>
      </c>
      <c r="L3556" s="101" t="s">
        <v>599</v>
      </c>
      <c r="M3556" s="101" t="s">
        <v>140</v>
      </c>
      <c r="N3556" s="101" t="s">
        <v>730</v>
      </c>
      <c r="O3556" s="101" t="s">
        <v>1858</v>
      </c>
    </row>
    <row r="3557" spans="1:15" hidden="1">
      <c r="A3557" s="101">
        <v>282</v>
      </c>
      <c r="B3557" s="101">
        <v>387</v>
      </c>
      <c r="C3557" s="101">
        <v>1</v>
      </c>
      <c r="D3557" s="101" t="s">
        <v>6217</v>
      </c>
      <c r="E3557" s="101" t="s">
        <v>1053</v>
      </c>
      <c r="F3557" s="101" t="s">
        <v>148</v>
      </c>
      <c r="G3557" s="102" t="s">
        <v>5634</v>
      </c>
      <c r="H3557" s="103">
        <v>0</v>
      </c>
      <c r="I3557" s="103">
        <v>114390</v>
      </c>
      <c r="K3557" s="101" t="s">
        <v>751</v>
      </c>
      <c r="L3557" s="101" t="s">
        <v>599</v>
      </c>
      <c r="M3557" s="101" t="s">
        <v>140</v>
      </c>
      <c r="N3557" s="101" t="s">
        <v>730</v>
      </c>
      <c r="O3557" s="101" t="s">
        <v>1070</v>
      </c>
    </row>
    <row r="3558" spans="1:15" hidden="1">
      <c r="A3558" s="101">
        <v>282</v>
      </c>
      <c r="B3558" s="101">
        <v>388</v>
      </c>
      <c r="C3558" s="101">
        <v>1</v>
      </c>
      <c r="D3558" s="101" t="s">
        <v>6217</v>
      </c>
      <c r="E3558" s="101" t="s">
        <v>1053</v>
      </c>
      <c r="F3558" s="101" t="s">
        <v>148</v>
      </c>
      <c r="G3558" s="102" t="s">
        <v>6450</v>
      </c>
      <c r="H3558" s="103">
        <v>0</v>
      </c>
      <c r="I3558" s="103">
        <v>6351</v>
      </c>
      <c r="K3558" s="101" t="s">
        <v>751</v>
      </c>
      <c r="L3558" s="101" t="s">
        <v>599</v>
      </c>
      <c r="M3558" s="101" t="s">
        <v>140</v>
      </c>
      <c r="N3558" s="101" t="s">
        <v>730</v>
      </c>
      <c r="O3558" s="101" t="s">
        <v>1814</v>
      </c>
    </row>
    <row r="3559" spans="1:15" hidden="1">
      <c r="A3559" s="101">
        <v>282</v>
      </c>
      <c r="B3559" s="101">
        <v>389</v>
      </c>
      <c r="C3559" s="101">
        <v>1</v>
      </c>
      <c r="D3559" s="101" t="s">
        <v>6217</v>
      </c>
      <c r="E3559" s="101" t="s">
        <v>1053</v>
      </c>
      <c r="F3559" s="101" t="s">
        <v>148</v>
      </c>
      <c r="G3559" s="102" t="s">
        <v>1290</v>
      </c>
      <c r="H3559" s="103">
        <v>0</v>
      </c>
      <c r="I3559" s="103">
        <v>744</v>
      </c>
      <c r="K3559" s="101" t="s">
        <v>751</v>
      </c>
      <c r="L3559" s="101" t="s">
        <v>599</v>
      </c>
      <c r="M3559" s="101" t="s">
        <v>140</v>
      </c>
      <c r="N3559" s="101" t="s">
        <v>730</v>
      </c>
      <c r="O3559" s="101" t="s">
        <v>3979</v>
      </c>
    </row>
    <row r="3560" spans="1:15" hidden="1">
      <c r="A3560" s="101">
        <v>282</v>
      </c>
      <c r="B3560" s="101">
        <v>390</v>
      </c>
      <c r="C3560" s="101">
        <v>1</v>
      </c>
      <c r="D3560" s="101" t="s">
        <v>6217</v>
      </c>
      <c r="E3560" s="101" t="s">
        <v>1053</v>
      </c>
      <c r="F3560" s="101" t="s">
        <v>148</v>
      </c>
      <c r="G3560" s="102" t="s">
        <v>2150</v>
      </c>
      <c r="H3560" s="103">
        <v>0</v>
      </c>
      <c r="I3560" s="103">
        <v>501270</v>
      </c>
      <c r="K3560" s="101" t="s">
        <v>751</v>
      </c>
      <c r="L3560" s="101" t="s">
        <v>599</v>
      </c>
      <c r="M3560" s="101" t="s">
        <v>140</v>
      </c>
      <c r="N3560" s="101" t="s">
        <v>730</v>
      </c>
      <c r="O3560" s="101" t="s">
        <v>6332</v>
      </c>
    </row>
    <row r="3561" spans="1:15" hidden="1">
      <c r="A3561" s="101">
        <v>282</v>
      </c>
      <c r="B3561" s="101">
        <v>391</v>
      </c>
      <c r="C3561" s="101">
        <v>1</v>
      </c>
      <c r="D3561" s="101" t="s">
        <v>6217</v>
      </c>
      <c r="E3561" s="101" t="s">
        <v>1053</v>
      </c>
      <c r="F3561" s="101" t="s">
        <v>7972</v>
      </c>
      <c r="G3561" s="102" t="s">
        <v>7974</v>
      </c>
      <c r="H3561" s="103">
        <v>0</v>
      </c>
      <c r="I3561" s="103">
        <v>40920</v>
      </c>
      <c r="K3561" s="101" t="s">
        <v>751</v>
      </c>
      <c r="L3561" s="101" t="s">
        <v>599</v>
      </c>
      <c r="M3561" s="101" t="s">
        <v>140</v>
      </c>
      <c r="N3561" s="101" t="s">
        <v>730</v>
      </c>
      <c r="O3561" s="101" t="s">
        <v>468</v>
      </c>
    </row>
    <row r="3562" spans="1:15" hidden="1">
      <c r="A3562" s="101">
        <v>282</v>
      </c>
      <c r="B3562" s="101">
        <v>392</v>
      </c>
      <c r="C3562" s="101">
        <v>1</v>
      </c>
      <c r="D3562" s="101" t="s">
        <v>6217</v>
      </c>
      <c r="E3562" s="101" t="s">
        <v>1053</v>
      </c>
      <c r="F3562" s="101" t="s">
        <v>7972</v>
      </c>
      <c r="G3562" s="102" t="s">
        <v>1824</v>
      </c>
      <c r="H3562" s="103">
        <v>0</v>
      </c>
      <c r="I3562" s="103">
        <v>3096</v>
      </c>
      <c r="K3562" s="101" t="s">
        <v>751</v>
      </c>
      <c r="L3562" s="101" t="s">
        <v>599</v>
      </c>
      <c r="M3562" s="101" t="s">
        <v>140</v>
      </c>
      <c r="N3562" s="101" t="s">
        <v>730</v>
      </c>
      <c r="O3562" s="101" t="s">
        <v>5596</v>
      </c>
    </row>
    <row r="3563" spans="1:15" hidden="1">
      <c r="A3563" s="101">
        <v>282</v>
      </c>
      <c r="B3563" s="101">
        <v>393</v>
      </c>
      <c r="C3563" s="101">
        <v>1</v>
      </c>
      <c r="D3563" s="101" t="s">
        <v>6217</v>
      </c>
      <c r="E3563" s="101" t="s">
        <v>1053</v>
      </c>
      <c r="F3563" s="101" t="s">
        <v>7972</v>
      </c>
      <c r="G3563" s="102" t="s">
        <v>7975</v>
      </c>
      <c r="H3563" s="103">
        <v>0</v>
      </c>
      <c r="I3563" s="103">
        <v>21390</v>
      </c>
      <c r="K3563" s="101" t="s">
        <v>751</v>
      </c>
      <c r="L3563" s="101" t="s">
        <v>599</v>
      </c>
      <c r="M3563" s="101" t="s">
        <v>140</v>
      </c>
      <c r="N3563" s="101" t="s">
        <v>730</v>
      </c>
      <c r="O3563" s="101" t="s">
        <v>4653</v>
      </c>
    </row>
    <row r="3564" spans="1:15" hidden="1">
      <c r="A3564" s="101">
        <v>282</v>
      </c>
      <c r="B3564" s="101">
        <v>394</v>
      </c>
      <c r="C3564" s="101">
        <v>1</v>
      </c>
      <c r="D3564" s="101" t="s">
        <v>6217</v>
      </c>
      <c r="E3564" s="101" t="s">
        <v>1053</v>
      </c>
      <c r="F3564" s="101" t="s">
        <v>1686</v>
      </c>
      <c r="G3564" s="102" t="s">
        <v>6385</v>
      </c>
      <c r="H3564" s="103">
        <v>0</v>
      </c>
      <c r="I3564" s="103">
        <v>85560</v>
      </c>
      <c r="K3564" s="101" t="s">
        <v>751</v>
      </c>
      <c r="L3564" s="101" t="s">
        <v>599</v>
      </c>
      <c r="M3564" s="101" t="s">
        <v>140</v>
      </c>
      <c r="N3564" s="101" t="s">
        <v>730</v>
      </c>
      <c r="O3564" s="101" t="s">
        <v>2031</v>
      </c>
    </row>
    <row r="3565" spans="1:15" hidden="1">
      <c r="A3565" s="101">
        <v>282</v>
      </c>
      <c r="B3565" s="101">
        <v>395</v>
      </c>
      <c r="C3565" s="101">
        <v>1</v>
      </c>
      <c r="D3565" s="101" t="s">
        <v>6217</v>
      </c>
      <c r="E3565" s="101" t="s">
        <v>1053</v>
      </c>
      <c r="F3565" s="101" t="s">
        <v>3778</v>
      </c>
      <c r="G3565" s="102" t="s">
        <v>7976</v>
      </c>
      <c r="H3565" s="103">
        <v>0</v>
      </c>
      <c r="I3565" s="103">
        <v>4882</v>
      </c>
      <c r="K3565" s="101" t="s">
        <v>751</v>
      </c>
      <c r="L3565" s="101" t="s">
        <v>599</v>
      </c>
      <c r="M3565" s="101" t="s">
        <v>140</v>
      </c>
      <c r="N3565" s="101" t="s">
        <v>730</v>
      </c>
      <c r="O3565" s="101" t="s">
        <v>7977</v>
      </c>
    </row>
    <row r="3566" spans="1:15" hidden="1">
      <c r="A3566" s="101">
        <v>282</v>
      </c>
      <c r="B3566" s="101">
        <v>396</v>
      </c>
      <c r="C3566" s="101">
        <v>1</v>
      </c>
      <c r="D3566" s="101" t="s">
        <v>6217</v>
      </c>
      <c r="E3566" s="101" t="s">
        <v>1053</v>
      </c>
      <c r="F3566" s="101" t="s">
        <v>3778</v>
      </c>
      <c r="G3566" s="102" t="s">
        <v>6036</v>
      </c>
      <c r="H3566" s="103">
        <v>0</v>
      </c>
      <c r="I3566" s="103">
        <v>29574</v>
      </c>
      <c r="K3566" s="101" t="s">
        <v>751</v>
      </c>
      <c r="L3566" s="101" t="s">
        <v>599</v>
      </c>
      <c r="M3566" s="101" t="s">
        <v>140</v>
      </c>
      <c r="N3566" s="101" t="s">
        <v>730</v>
      </c>
      <c r="O3566" s="101" t="s">
        <v>5658</v>
      </c>
    </row>
    <row r="3567" spans="1:15" hidden="1">
      <c r="A3567" s="101">
        <v>282</v>
      </c>
      <c r="B3567" s="101">
        <v>397</v>
      </c>
      <c r="C3567" s="101">
        <v>1</v>
      </c>
      <c r="D3567" s="101" t="s">
        <v>6217</v>
      </c>
      <c r="E3567" s="101" t="s">
        <v>1053</v>
      </c>
      <c r="F3567" s="101" t="s">
        <v>3778</v>
      </c>
      <c r="G3567" s="102" t="s">
        <v>7978</v>
      </c>
      <c r="H3567" s="103">
        <v>0</v>
      </c>
      <c r="I3567" s="103">
        <v>59520</v>
      </c>
      <c r="K3567" s="101" t="s">
        <v>751</v>
      </c>
      <c r="L3567" s="101" t="s">
        <v>599</v>
      </c>
      <c r="M3567" s="101" t="s">
        <v>140</v>
      </c>
      <c r="N3567" s="101" t="s">
        <v>730</v>
      </c>
      <c r="O3567" s="101" t="s">
        <v>5765</v>
      </c>
    </row>
    <row r="3568" spans="1:15" hidden="1">
      <c r="A3568" s="101">
        <v>282</v>
      </c>
      <c r="B3568" s="101">
        <v>398</v>
      </c>
      <c r="C3568" s="101">
        <v>1</v>
      </c>
      <c r="D3568" s="101" t="s">
        <v>6217</v>
      </c>
      <c r="E3568" s="101" t="s">
        <v>1053</v>
      </c>
      <c r="F3568" s="101" t="s">
        <v>3778</v>
      </c>
      <c r="G3568" s="102" t="s">
        <v>7979</v>
      </c>
      <c r="H3568" s="103">
        <v>0</v>
      </c>
      <c r="I3568" s="103">
        <v>743070</v>
      </c>
      <c r="K3568" s="101" t="s">
        <v>751</v>
      </c>
      <c r="L3568" s="101" t="s">
        <v>599</v>
      </c>
      <c r="M3568" s="101" t="s">
        <v>140</v>
      </c>
      <c r="N3568" s="101" t="s">
        <v>730</v>
      </c>
      <c r="O3568" s="101" t="s">
        <v>1216</v>
      </c>
    </row>
    <row r="3569" spans="1:15" hidden="1">
      <c r="A3569" s="101">
        <v>282</v>
      </c>
      <c r="B3569" s="101">
        <v>399</v>
      </c>
      <c r="C3569" s="101">
        <v>1</v>
      </c>
      <c r="D3569" s="101" t="s">
        <v>6217</v>
      </c>
      <c r="E3569" s="101" t="s">
        <v>1053</v>
      </c>
      <c r="F3569" s="101" t="s">
        <v>3778</v>
      </c>
      <c r="G3569" s="102" t="s">
        <v>7980</v>
      </c>
      <c r="H3569" s="103">
        <v>0</v>
      </c>
      <c r="I3569" s="103">
        <v>31703</v>
      </c>
      <c r="K3569" s="101" t="s">
        <v>751</v>
      </c>
      <c r="L3569" s="101" t="s">
        <v>599</v>
      </c>
      <c r="M3569" s="101" t="s">
        <v>140</v>
      </c>
      <c r="N3569" s="101" t="s">
        <v>730</v>
      </c>
      <c r="O3569" s="101" t="s">
        <v>7982</v>
      </c>
    </row>
    <row r="3570" spans="1:15" hidden="1">
      <c r="A3570" s="101">
        <v>282</v>
      </c>
      <c r="B3570" s="101">
        <v>400</v>
      </c>
      <c r="C3570" s="101">
        <v>1</v>
      </c>
      <c r="D3570" s="101" t="s">
        <v>6217</v>
      </c>
      <c r="E3570" s="101" t="s">
        <v>1053</v>
      </c>
      <c r="F3570" s="101" t="s">
        <v>3778</v>
      </c>
      <c r="G3570" s="102" t="s">
        <v>2521</v>
      </c>
      <c r="H3570" s="103">
        <v>0</v>
      </c>
      <c r="I3570" s="103">
        <v>9616</v>
      </c>
      <c r="K3570" s="101" t="s">
        <v>751</v>
      </c>
      <c r="L3570" s="101" t="s">
        <v>599</v>
      </c>
      <c r="M3570" s="101" t="s">
        <v>140</v>
      </c>
      <c r="N3570" s="101" t="s">
        <v>730</v>
      </c>
      <c r="O3570" s="101" t="s">
        <v>180</v>
      </c>
    </row>
    <row r="3571" spans="1:15" hidden="1">
      <c r="A3571" s="101">
        <v>282</v>
      </c>
      <c r="B3571" s="101">
        <v>401</v>
      </c>
      <c r="C3571" s="101">
        <v>1</v>
      </c>
      <c r="D3571" s="101" t="s">
        <v>6217</v>
      </c>
      <c r="E3571" s="101" t="s">
        <v>1053</v>
      </c>
      <c r="F3571" s="101" t="s">
        <v>3778</v>
      </c>
      <c r="G3571" s="102" t="s">
        <v>4046</v>
      </c>
      <c r="H3571" s="103">
        <v>0</v>
      </c>
      <c r="I3571" s="103">
        <v>22961</v>
      </c>
      <c r="K3571" s="101" t="s">
        <v>751</v>
      </c>
      <c r="L3571" s="101" t="s">
        <v>599</v>
      </c>
      <c r="M3571" s="101" t="s">
        <v>140</v>
      </c>
      <c r="N3571" s="101" t="s">
        <v>730</v>
      </c>
      <c r="O3571" s="101" t="s">
        <v>7983</v>
      </c>
    </row>
    <row r="3572" spans="1:15" hidden="1">
      <c r="A3572" s="101">
        <v>282</v>
      </c>
      <c r="B3572" s="101">
        <v>402</v>
      </c>
      <c r="C3572" s="101">
        <v>1</v>
      </c>
      <c r="D3572" s="101" t="s">
        <v>6217</v>
      </c>
      <c r="E3572" s="101" t="s">
        <v>1053</v>
      </c>
      <c r="F3572" s="101" t="s">
        <v>1080</v>
      </c>
      <c r="G3572" s="102" t="s">
        <v>7984</v>
      </c>
      <c r="H3572" s="103">
        <v>0</v>
      </c>
      <c r="I3572" s="103">
        <v>19530</v>
      </c>
      <c r="K3572" s="101" t="s">
        <v>751</v>
      </c>
      <c r="L3572" s="101" t="s">
        <v>599</v>
      </c>
      <c r="M3572" s="101" t="s">
        <v>140</v>
      </c>
      <c r="N3572" s="101" t="s">
        <v>730</v>
      </c>
      <c r="O3572" s="101" t="s">
        <v>3024</v>
      </c>
    </row>
    <row r="3573" spans="1:15" hidden="1">
      <c r="A3573" s="101">
        <v>282</v>
      </c>
      <c r="B3573" s="101">
        <v>403</v>
      </c>
      <c r="C3573" s="101">
        <v>1</v>
      </c>
      <c r="D3573" s="101" t="s">
        <v>6217</v>
      </c>
      <c r="E3573" s="101" t="s">
        <v>1053</v>
      </c>
      <c r="F3573" s="101" t="s">
        <v>3735</v>
      </c>
      <c r="G3573" s="102" t="s">
        <v>7985</v>
      </c>
      <c r="H3573" s="103">
        <v>0</v>
      </c>
      <c r="I3573" s="103">
        <v>23250</v>
      </c>
      <c r="K3573" s="101" t="s">
        <v>751</v>
      </c>
      <c r="L3573" s="101" t="s">
        <v>599</v>
      </c>
      <c r="M3573" s="101" t="s">
        <v>140</v>
      </c>
      <c r="N3573" s="101" t="s">
        <v>730</v>
      </c>
      <c r="O3573" s="101" t="s">
        <v>3510</v>
      </c>
    </row>
    <row r="3574" spans="1:15" hidden="1">
      <c r="A3574" s="101">
        <v>282</v>
      </c>
      <c r="B3574" s="101">
        <v>404</v>
      </c>
      <c r="C3574" s="101">
        <v>1</v>
      </c>
      <c r="D3574" s="101" t="s">
        <v>6217</v>
      </c>
      <c r="E3574" s="101" t="s">
        <v>1053</v>
      </c>
      <c r="F3574" s="101" t="s">
        <v>3735</v>
      </c>
      <c r="G3574" s="102" t="s">
        <v>3772</v>
      </c>
      <c r="H3574" s="103">
        <v>0</v>
      </c>
      <c r="I3574" s="103">
        <v>13020</v>
      </c>
      <c r="K3574" s="101" t="s">
        <v>751</v>
      </c>
      <c r="L3574" s="101" t="s">
        <v>599</v>
      </c>
      <c r="M3574" s="101" t="s">
        <v>140</v>
      </c>
      <c r="N3574" s="101" t="s">
        <v>730</v>
      </c>
      <c r="O3574" s="101" t="s">
        <v>5843</v>
      </c>
    </row>
    <row r="3575" spans="1:15" hidden="1">
      <c r="A3575" s="101">
        <v>282</v>
      </c>
      <c r="B3575" s="101">
        <v>405</v>
      </c>
      <c r="C3575" s="101">
        <v>1</v>
      </c>
      <c r="D3575" s="101" t="s">
        <v>6217</v>
      </c>
      <c r="E3575" s="101" t="s">
        <v>1053</v>
      </c>
      <c r="F3575" s="101" t="s">
        <v>3735</v>
      </c>
      <c r="G3575" s="102" t="s">
        <v>4129</v>
      </c>
      <c r="H3575" s="103">
        <v>0</v>
      </c>
      <c r="I3575" s="103">
        <v>7737</v>
      </c>
      <c r="K3575" s="101" t="s">
        <v>751</v>
      </c>
      <c r="L3575" s="101" t="s">
        <v>599</v>
      </c>
      <c r="M3575" s="101" t="s">
        <v>140</v>
      </c>
      <c r="N3575" s="101" t="s">
        <v>730</v>
      </c>
      <c r="O3575" s="101" t="s">
        <v>7986</v>
      </c>
    </row>
    <row r="3576" spans="1:15" hidden="1">
      <c r="A3576" s="101">
        <v>282</v>
      </c>
      <c r="B3576" s="101">
        <v>406</v>
      </c>
      <c r="C3576" s="101">
        <v>1</v>
      </c>
      <c r="D3576" s="101" t="s">
        <v>6217</v>
      </c>
      <c r="E3576" s="101" t="s">
        <v>1053</v>
      </c>
      <c r="F3576" s="101" t="s">
        <v>3735</v>
      </c>
      <c r="G3576" s="102" t="s">
        <v>3210</v>
      </c>
      <c r="H3576" s="103">
        <v>0</v>
      </c>
      <c r="I3576" s="103">
        <v>66960</v>
      </c>
      <c r="K3576" s="101" t="s">
        <v>751</v>
      </c>
      <c r="L3576" s="101" t="s">
        <v>599</v>
      </c>
      <c r="M3576" s="101" t="s">
        <v>140</v>
      </c>
      <c r="N3576" s="101" t="s">
        <v>730</v>
      </c>
      <c r="O3576" s="101" t="s">
        <v>4770</v>
      </c>
    </row>
    <row r="3577" spans="1:15" hidden="1">
      <c r="A3577" s="101">
        <v>282</v>
      </c>
      <c r="B3577" s="101">
        <v>407</v>
      </c>
      <c r="C3577" s="101">
        <v>1</v>
      </c>
      <c r="D3577" s="101" t="s">
        <v>6217</v>
      </c>
      <c r="E3577" s="101" t="s">
        <v>1053</v>
      </c>
      <c r="F3577" s="101" t="s">
        <v>2189</v>
      </c>
      <c r="G3577" s="102" t="s">
        <v>5570</v>
      </c>
      <c r="H3577" s="103">
        <v>0</v>
      </c>
      <c r="I3577" s="103">
        <v>75330</v>
      </c>
      <c r="K3577" s="101" t="s">
        <v>751</v>
      </c>
      <c r="L3577" s="101" t="s">
        <v>599</v>
      </c>
      <c r="M3577" s="101" t="s">
        <v>140</v>
      </c>
      <c r="N3577" s="101" t="s">
        <v>730</v>
      </c>
      <c r="O3577" s="101" t="s">
        <v>5627</v>
      </c>
    </row>
    <row r="3578" spans="1:15" hidden="1">
      <c r="A3578" s="101">
        <v>282</v>
      </c>
      <c r="B3578" s="101">
        <v>408</v>
      </c>
      <c r="C3578" s="101">
        <v>1</v>
      </c>
      <c r="D3578" s="101" t="s">
        <v>6217</v>
      </c>
      <c r="E3578" s="101" t="s">
        <v>1053</v>
      </c>
      <c r="F3578" s="101" t="s">
        <v>2189</v>
      </c>
      <c r="G3578" s="102" t="s">
        <v>4416</v>
      </c>
      <c r="H3578" s="103">
        <v>0</v>
      </c>
      <c r="I3578" s="103">
        <v>32550</v>
      </c>
      <c r="K3578" s="101" t="s">
        <v>751</v>
      </c>
      <c r="L3578" s="101" t="s">
        <v>599</v>
      </c>
      <c r="M3578" s="101" t="s">
        <v>140</v>
      </c>
      <c r="N3578" s="101" t="s">
        <v>730</v>
      </c>
      <c r="O3578" s="101" t="s">
        <v>5533</v>
      </c>
    </row>
    <row r="3579" spans="1:15" hidden="1">
      <c r="A3579" s="101">
        <v>282</v>
      </c>
      <c r="B3579" s="101">
        <v>409</v>
      </c>
      <c r="C3579" s="101">
        <v>1</v>
      </c>
      <c r="D3579" s="101" t="s">
        <v>6217</v>
      </c>
      <c r="E3579" s="101" t="s">
        <v>1053</v>
      </c>
      <c r="F3579" s="101" t="s">
        <v>2189</v>
      </c>
      <c r="G3579" s="102" t="s">
        <v>3728</v>
      </c>
      <c r="H3579" s="103">
        <v>0</v>
      </c>
      <c r="I3579" s="103">
        <v>17670</v>
      </c>
      <c r="K3579" s="101" t="s">
        <v>751</v>
      </c>
      <c r="L3579" s="101" t="s">
        <v>599</v>
      </c>
      <c r="M3579" s="101" t="s">
        <v>140</v>
      </c>
      <c r="N3579" s="101" t="s">
        <v>730</v>
      </c>
      <c r="O3579" s="101" t="s">
        <v>5633</v>
      </c>
    </row>
    <row r="3580" spans="1:15" hidden="1">
      <c r="A3580" s="101">
        <v>282</v>
      </c>
      <c r="B3580" s="101">
        <v>410</v>
      </c>
      <c r="C3580" s="101">
        <v>1</v>
      </c>
      <c r="D3580" s="101" t="s">
        <v>6217</v>
      </c>
      <c r="E3580" s="101" t="s">
        <v>1053</v>
      </c>
      <c r="F3580" s="101" t="s">
        <v>2189</v>
      </c>
      <c r="G3580" s="102" t="s">
        <v>4512</v>
      </c>
      <c r="H3580" s="103">
        <v>0</v>
      </c>
      <c r="I3580" s="103">
        <v>13950</v>
      </c>
      <c r="K3580" s="101" t="s">
        <v>751</v>
      </c>
      <c r="L3580" s="101" t="s">
        <v>599</v>
      </c>
      <c r="M3580" s="101" t="s">
        <v>140</v>
      </c>
      <c r="N3580" s="101" t="s">
        <v>730</v>
      </c>
      <c r="O3580" s="101" t="s">
        <v>5577</v>
      </c>
    </row>
    <row r="3581" spans="1:15" hidden="1">
      <c r="A3581" s="101">
        <v>282</v>
      </c>
      <c r="B3581" s="101">
        <v>411</v>
      </c>
      <c r="C3581" s="101">
        <v>1</v>
      </c>
      <c r="D3581" s="101" t="s">
        <v>6217</v>
      </c>
      <c r="E3581" s="101" t="s">
        <v>1053</v>
      </c>
      <c r="F3581" s="101" t="s">
        <v>2189</v>
      </c>
      <c r="G3581" s="102" t="s">
        <v>7989</v>
      </c>
      <c r="H3581" s="103">
        <v>0</v>
      </c>
      <c r="I3581" s="103">
        <v>77190</v>
      </c>
      <c r="K3581" s="101" t="s">
        <v>751</v>
      </c>
      <c r="L3581" s="101" t="s">
        <v>599</v>
      </c>
      <c r="M3581" s="101" t="s">
        <v>140</v>
      </c>
      <c r="N3581" s="101" t="s">
        <v>730</v>
      </c>
      <c r="O3581" s="101" t="s">
        <v>4539</v>
      </c>
    </row>
    <row r="3582" spans="1:15" hidden="1">
      <c r="A3582" s="101">
        <v>282</v>
      </c>
      <c r="B3582" s="101">
        <v>412</v>
      </c>
      <c r="C3582" s="101">
        <v>1</v>
      </c>
      <c r="D3582" s="101" t="s">
        <v>6217</v>
      </c>
      <c r="E3582" s="101" t="s">
        <v>1053</v>
      </c>
      <c r="F3582" s="101" t="s">
        <v>2189</v>
      </c>
      <c r="G3582" s="102" t="s">
        <v>5257</v>
      </c>
      <c r="H3582" s="103">
        <v>0</v>
      </c>
      <c r="I3582" s="103">
        <v>147126</v>
      </c>
      <c r="K3582" s="101" t="s">
        <v>751</v>
      </c>
      <c r="L3582" s="101" t="s">
        <v>599</v>
      </c>
      <c r="M3582" s="101" t="s">
        <v>140</v>
      </c>
      <c r="N3582" s="101" t="s">
        <v>730</v>
      </c>
      <c r="O3582" s="101" t="s">
        <v>2571</v>
      </c>
    </row>
    <row r="3583" spans="1:15" hidden="1">
      <c r="A3583" s="101">
        <v>282</v>
      </c>
      <c r="B3583" s="101">
        <v>413</v>
      </c>
      <c r="C3583" s="101">
        <v>1</v>
      </c>
      <c r="D3583" s="101" t="s">
        <v>6217</v>
      </c>
      <c r="E3583" s="101" t="s">
        <v>1053</v>
      </c>
      <c r="F3583" s="101" t="s">
        <v>2189</v>
      </c>
      <c r="G3583" s="102" t="s">
        <v>6215</v>
      </c>
      <c r="H3583" s="103">
        <v>0</v>
      </c>
      <c r="I3583" s="103">
        <v>399900</v>
      </c>
      <c r="K3583" s="101" t="s">
        <v>751</v>
      </c>
      <c r="L3583" s="101" t="s">
        <v>599</v>
      </c>
      <c r="M3583" s="101" t="s">
        <v>140</v>
      </c>
      <c r="N3583" s="101" t="s">
        <v>730</v>
      </c>
      <c r="O3583" s="101" t="s">
        <v>2089</v>
      </c>
    </row>
    <row r="3584" spans="1:15" hidden="1">
      <c r="A3584" s="101">
        <v>282</v>
      </c>
      <c r="B3584" s="101">
        <v>414</v>
      </c>
      <c r="C3584" s="101">
        <v>1</v>
      </c>
      <c r="D3584" s="101" t="s">
        <v>6217</v>
      </c>
      <c r="E3584" s="101" t="s">
        <v>1053</v>
      </c>
      <c r="F3584" s="101" t="s">
        <v>2189</v>
      </c>
      <c r="G3584" s="102" t="s">
        <v>7990</v>
      </c>
      <c r="H3584" s="103">
        <v>0</v>
      </c>
      <c r="I3584" s="103">
        <v>933720</v>
      </c>
      <c r="K3584" s="101" t="s">
        <v>751</v>
      </c>
      <c r="L3584" s="101" t="s">
        <v>599</v>
      </c>
      <c r="M3584" s="101" t="s">
        <v>140</v>
      </c>
      <c r="N3584" s="101" t="s">
        <v>730</v>
      </c>
      <c r="O3584" s="101" t="s">
        <v>4609</v>
      </c>
    </row>
    <row r="3585" spans="1:15" hidden="1">
      <c r="A3585" s="101">
        <v>282</v>
      </c>
      <c r="B3585" s="101">
        <v>415</v>
      </c>
      <c r="C3585" s="101">
        <v>1</v>
      </c>
      <c r="D3585" s="101" t="s">
        <v>6217</v>
      </c>
      <c r="E3585" s="101" t="s">
        <v>1053</v>
      </c>
      <c r="F3585" s="101" t="s">
        <v>2189</v>
      </c>
      <c r="G3585" s="102" t="s">
        <v>7992</v>
      </c>
      <c r="H3585" s="103">
        <v>0</v>
      </c>
      <c r="I3585" s="103">
        <v>19530</v>
      </c>
      <c r="K3585" s="101" t="s">
        <v>751</v>
      </c>
      <c r="L3585" s="101" t="s">
        <v>599</v>
      </c>
      <c r="M3585" s="101" t="s">
        <v>140</v>
      </c>
      <c r="N3585" s="101" t="s">
        <v>730</v>
      </c>
      <c r="O3585" s="101" t="s">
        <v>3024</v>
      </c>
    </row>
    <row r="3586" spans="1:15" hidden="1">
      <c r="A3586" s="101">
        <v>282</v>
      </c>
      <c r="B3586" s="101">
        <v>416</v>
      </c>
      <c r="C3586" s="101">
        <v>1</v>
      </c>
      <c r="D3586" s="101" t="s">
        <v>6217</v>
      </c>
      <c r="E3586" s="101" t="s">
        <v>1053</v>
      </c>
      <c r="F3586" s="101" t="s">
        <v>7993</v>
      </c>
      <c r="G3586" s="102" t="s">
        <v>4554</v>
      </c>
      <c r="H3586" s="103">
        <v>0</v>
      </c>
      <c r="I3586" s="103">
        <v>90210</v>
      </c>
      <c r="K3586" s="101" t="s">
        <v>751</v>
      </c>
      <c r="L3586" s="101" t="s">
        <v>599</v>
      </c>
      <c r="M3586" s="101" t="s">
        <v>140</v>
      </c>
      <c r="N3586" s="101" t="s">
        <v>730</v>
      </c>
      <c r="O3586" s="101" t="s">
        <v>741</v>
      </c>
    </row>
    <row r="3587" spans="1:15" hidden="1">
      <c r="A3587" s="101">
        <v>282</v>
      </c>
      <c r="B3587" s="101">
        <v>417</v>
      </c>
      <c r="C3587" s="101">
        <v>1</v>
      </c>
      <c r="D3587" s="101" t="s">
        <v>6217</v>
      </c>
      <c r="E3587" s="101" t="s">
        <v>1053</v>
      </c>
      <c r="F3587" s="101" t="s">
        <v>7993</v>
      </c>
      <c r="G3587" s="102" t="s">
        <v>7994</v>
      </c>
      <c r="H3587" s="103">
        <v>0</v>
      </c>
      <c r="I3587" s="103">
        <v>740280</v>
      </c>
      <c r="K3587" s="101" t="s">
        <v>751</v>
      </c>
      <c r="L3587" s="101" t="s">
        <v>599</v>
      </c>
      <c r="M3587" s="101" t="s">
        <v>140</v>
      </c>
      <c r="N3587" s="101" t="s">
        <v>730</v>
      </c>
      <c r="O3587" s="101" t="s">
        <v>1328</v>
      </c>
    </row>
    <row r="3588" spans="1:15" hidden="1">
      <c r="A3588" s="101">
        <v>282</v>
      </c>
      <c r="B3588" s="101">
        <v>418</v>
      </c>
      <c r="C3588" s="101">
        <v>1</v>
      </c>
      <c r="D3588" s="101" t="s">
        <v>6217</v>
      </c>
      <c r="E3588" s="101" t="s">
        <v>1053</v>
      </c>
      <c r="F3588" s="101" t="s">
        <v>7993</v>
      </c>
      <c r="G3588" s="102" t="s">
        <v>3832</v>
      </c>
      <c r="H3588" s="103">
        <v>0</v>
      </c>
      <c r="I3588" s="103">
        <v>578460</v>
      </c>
      <c r="K3588" s="101" t="s">
        <v>751</v>
      </c>
      <c r="L3588" s="101" t="s">
        <v>599</v>
      </c>
      <c r="M3588" s="101" t="s">
        <v>140</v>
      </c>
      <c r="N3588" s="101" t="s">
        <v>730</v>
      </c>
      <c r="O3588" s="101" t="s">
        <v>1931</v>
      </c>
    </row>
    <row r="3589" spans="1:15" hidden="1">
      <c r="A3589" s="101">
        <v>282</v>
      </c>
      <c r="B3589" s="101">
        <v>419</v>
      </c>
      <c r="C3589" s="101">
        <v>1</v>
      </c>
      <c r="D3589" s="101" t="s">
        <v>6217</v>
      </c>
      <c r="E3589" s="101" t="s">
        <v>281</v>
      </c>
      <c r="F3589" s="101" t="s">
        <v>1664</v>
      </c>
      <c r="G3589" s="102" t="s">
        <v>1866</v>
      </c>
      <c r="H3589" s="103">
        <v>0</v>
      </c>
      <c r="I3589" s="103">
        <v>101370</v>
      </c>
      <c r="K3589" s="101" t="s">
        <v>751</v>
      </c>
      <c r="L3589" s="101" t="s">
        <v>599</v>
      </c>
      <c r="M3589" s="101" t="s">
        <v>140</v>
      </c>
      <c r="N3589" s="101" t="s">
        <v>730</v>
      </c>
      <c r="O3589" s="101" t="s">
        <v>3398</v>
      </c>
    </row>
    <row r="3590" spans="1:15" hidden="1">
      <c r="A3590" s="101">
        <v>282</v>
      </c>
      <c r="B3590" s="101">
        <v>420</v>
      </c>
      <c r="C3590" s="101">
        <v>1</v>
      </c>
      <c r="D3590" s="101" t="s">
        <v>6217</v>
      </c>
      <c r="E3590" s="101" t="s">
        <v>281</v>
      </c>
      <c r="F3590" s="101" t="s">
        <v>7995</v>
      </c>
      <c r="G3590" s="102" t="s">
        <v>2494</v>
      </c>
      <c r="H3590" s="103">
        <v>0</v>
      </c>
      <c r="I3590" s="103">
        <v>9300</v>
      </c>
      <c r="K3590" s="101" t="s">
        <v>751</v>
      </c>
      <c r="L3590" s="101" t="s">
        <v>599</v>
      </c>
      <c r="M3590" s="101" t="s">
        <v>140</v>
      </c>
      <c r="N3590" s="101" t="s">
        <v>730</v>
      </c>
      <c r="O3590" s="101" t="s">
        <v>5488</v>
      </c>
    </row>
    <row r="3591" spans="1:15" hidden="1">
      <c r="A3591" s="101">
        <v>282</v>
      </c>
      <c r="B3591" s="101">
        <v>421</v>
      </c>
      <c r="C3591" s="101">
        <v>1</v>
      </c>
      <c r="D3591" s="101" t="s">
        <v>6217</v>
      </c>
      <c r="E3591" s="101" t="s">
        <v>281</v>
      </c>
      <c r="F3591" s="101" t="s">
        <v>3865</v>
      </c>
      <c r="G3591" s="102" t="s">
        <v>7420</v>
      </c>
      <c r="H3591" s="103">
        <v>0</v>
      </c>
      <c r="I3591" s="103">
        <v>99510</v>
      </c>
      <c r="K3591" s="101" t="s">
        <v>751</v>
      </c>
      <c r="L3591" s="101" t="s">
        <v>599</v>
      </c>
      <c r="M3591" s="101" t="s">
        <v>140</v>
      </c>
      <c r="N3591" s="101" t="s">
        <v>730</v>
      </c>
      <c r="O3591" s="101" t="s">
        <v>1858</v>
      </c>
    </row>
    <row r="3592" spans="1:15" hidden="1">
      <c r="A3592" s="101">
        <v>282</v>
      </c>
      <c r="B3592" s="101">
        <v>422</v>
      </c>
      <c r="C3592" s="101">
        <v>1</v>
      </c>
      <c r="D3592" s="101" t="s">
        <v>6217</v>
      </c>
      <c r="E3592" s="101" t="s">
        <v>281</v>
      </c>
      <c r="F3592" s="101" t="s">
        <v>3865</v>
      </c>
      <c r="G3592" s="102" t="s">
        <v>3062</v>
      </c>
      <c r="H3592" s="103">
        <v>0</v>
      </c>
      <c r="I3592" s="103">
        <v>166470</v>
      </c>
      <c r="K3592" s="101" t="s">
        <v>751</v>
      </c>
      <c r="L3592" s="101" t="s">
        <v>599</v>
      </c>
      <c r="M3592" s="101" t="s">
        <v>140</v>
      </c>
      <c r="N3592" s="101" t="s">
        <v>730</v>
      </c>
      <c r="O3592" s="101" t="s">
        <v>6248</v>
      </c>
    </row>
    <row r="3593" spans="1:15" hidden="1">
      <c r="A3593" s="101">
        <v>282</v>
      </c>
      <c r="B3593" s="101">
        <v>423</v>
      </c>
      <c r="C3593" s="101">
        <v>1</v>
      </c>
      <c r="D3593" s="101" t="s">
        <v>6217</v>
      </c>
      <c r="E3593" s="101" t="s">
        <v>281</v>
      </c>
      <c r="F3593" s="101" t="s">
        <v>3865</v>
      </c>
      <c r="G3593" s="102" t="s">
        <v>4534</v>
      </c>
      <c r="H3593" s="103">
        <v>0</v>
      </c>
      <c r="I3593" s="103">
        <v>133920</v>
      </c>
      <c r="K3593" s="101" t="s">
        <v>751</v>
      </c>
      <c r="L3593" s="101" t="s">
        <v>599</v>
      </c>
      <c r="M3593" s="101" t="s">
        <v>140</v>
      </c>
      <c r="N3593" s="101" t="s">
        <v>730</v>
      </c>
      <c r="O3593" s="101" t="s">
        <v>5845</v>
      </c>
    </row>
    <row r="3594" spans="1:15" hidden="1">
      <c r="A3594" s="101">
        <v>282</v>
      </c>
      <c r="B3594" s="101">
        <v>424</v>
      </c>
      <c r="C3594" s="101">
        <v>1</v>
      </c>
      <c r="D3594" s="101" t="s">
        <v>6217</v>
      </c>
      <c r="E3594" s="101" t="s">
        <v>281</v>
      </c>
      <c r="F3594" s="101" t="s">
        <v>3865</v>
      </c>
      <c r="G3594" s="102" t="s">
        <v>7996</v>
      </c>
      <c r="H3594" s="103">
        <v>0</v>
      </c>
      <c r="I3594" s="103">
        <v>241800</v>
      </c>
      <c r="K3594" s="101" t="s">
        <v>751</v>
      </c>
      <c r="L3594" s="101" t="s">
        <v>599</v>
      </c>
      <c r="M3594" s="101" t="s">
        <v>140</v>
      </c>
      <c r="N3594" s="101" t="s">
        <v>730</v>
      </c>
      <c r="O3594" s="101" t="s">
        <v>7997</v>
      </c>
    </row>
    <row r="3595" spans="1:15" hidden="1">
      <c r="A3595" s="101">
        <v>282</v>
      </c>
      <c r="B3595" s="101">
        <v>425</v>
      </c>
      <c r="C3595" s="101">
        <v>1</v>
      </c>
      <c r="D3595" s="101" t="s">
        <v>6217</v>
      </c>
      <c r="E3595" s="101" t="s">
        <v>281</v>
      </c>
      <c r="F3595" s="101" t="s">
        <v>6153</v>
      </c>
      <c r="G3595" s="102" t="s">
        <v>62</v>
      </c>
      <c r="H3595" s="103">
        <v>0</v>
      </c>
      <c r="I3595" s="103">
        <v>58590</v>
      </c>
      <c r="K3595" s="101" t="s">
        <v>751</v>
      </c>
      <c r="L3595" s="101" t="s">
        <v>599</v>
      </c>
      <c r="M3595" s="101" t="s">
        <v>140</v>
      </c>
      <c r="N3595" s="101" t="s">
        <v>730</v>
      </c>
      <c r="O3595" s="101" t="s">
        <v>5726</v>
      </c>
    </row>
    <row r="3596" spans="1:15" hidden="1">
      <c r="A3596" s="101">
        <v>282</v>
      </c>
      <c r="B3596" s="101">
        <v>426</v>
      </c>
      <c r="C3596" s="101">
        <v>1</v>
      </c>
      <c r="D3596" s="101" t="s">
        <v>6217</v>
      </c>
      <c r="E3596" s="101" t="s">
        <v>281</v>
      </c>
      <c r="F3596" s="101" t="s">
        <v>7998</v>
      </c>
      <c r="G3596" s="102" t="s">
        <v>7637</v>
      </c>
      <c r="H3596" s="103">
        <v>0</v>
      </c>
      <c r="I3596" s="103">
        <v>26040</v>
      </c>
      <c r="K3596" s="101" t="s">
        <v>751</v>
      </c>
      <c r="L3596" s="101" t="s">
        <v>599</v>
      </c>
      <c r="M3596" s="101" t="s">
        <v>140</v>
      </c>
      <c r="N3596" s="101" t="s">
        <v>730</v>
      </c>
      <c r="O3596" s="101" t="s">
        <v>648</v>
      </c>
    </row>
    <row r="3597" spans="1:15" hidden="1">
      <c r="A3597" s="101">
        <v>282</v>
      </c>
      <c r="B3597" s="101">
        <v>427</v>
      </c>
      <c r="C3597" s="101">
        <v>1</v>
      </c>
      <c r="D3597" s="101" t="s">
        <v>6217</v>
      </c>
      <c r="E3597" s="101" t="s">
        <v>281</v>
      </c>
      <c r="F3597" s="101" t="s">
        <v>7998</v>
      </c>
      <c r="G3597" s="102" t="s">
        <v>2925</v>
      </c>
      <c r="H3597" s="103">
        <v>0</v>
      </c>
      <c r="I3597" s="103">
        <v>126480</v>
      </c>
      <c r="K3597" s="101" t="s">
        <v>751</v>
      </c>
      <c r="L3597" s="101" t="s">
        <v>599</v>
      </c>
      <c r="M3597" s="101" t="s">
        <v>140</v>
      </c>
      <c r="N3597" s="101" t="s">
        <v>730</v>
      </c>
      <c r="O3597" s="101" t="s">
        <v>349</v>
      </c>
    </row>
    <row r="3598" spans="1:15" hidden="1">
      <c r="A3598" s="101">
        <v>282</v>
      </c>
      <c r="B3598" s="101">
        <v>428</v>
      </c>
      <c r="C3598" s="101">
        <v>1</v>
      </c>
      <c r="D3598" s="101" t="s">
        <v>6217</v>
      </c>
      <c r="E3598" s="101" t="s">
        <v>281</v>
      </c>
      <c r="F3598" s="101" t="s">
        <v>1069</v>
      </c>
      <c r="G3598" s="102" t="s">
        <v>8000</v>
      </c>
      <c r="H3598" s="103">
        <v>0</v>
      </c>
      <c r="I3598" s="103">
        <v>53940</v>
      </c>
      <c r="K3598" s="101" t="s">
        <v>751</v>
      </c>
      <c r="L3598" s="101" t="s">
        <v>599</v>
      </c>
      <c r="M3598" s="101" t="s">
        <v>140</v>
      </c>
      <c r="N3598" s="101" t="s">
        <v>730</v>
      </c>
      <c r="O3598" s="101" t="s">
        <v>5711</v>
      </c>
    </row>
    <row r="3599" spans="1:15" hidden="1">
      <c r="A3599" s="101">
        <v>282</v>
      </c>
      <c r="B3599" s="101">
        <v>429</v>
      </c>
      <c r="C3599" s="101">
        <v>1</v>
      </c>
      <c r="D3599" s="101" t="s">
        <v>6217</v>
      </c>
      <c r="E3599" s="101" t="s">
        <v>281</v>
      </c>
      <c r="F3599" s="101" t="s">
        <v>1463</v>
      </c>
      <c r="G3599" s="102" t="s">
        <v>7961</v>
      </c>
      <c r="H3599" s="103">
        <v>0</v>
      </c>
      <c r="I3599" s="103">
        <v>102300</v>
      </c>
      <c r="K3599" s="101" t="s">
        <v>751</v>
      </c>
      <c r="L3599" s="101" t="s">
        <v>599</v>
      </c>
      <c r="M3599" s="101" t="s">
        <v>140</v>
      </c>
      <c r="N3599" s="101" t="s">
        <v>730</v>
      </c>
      <c r="O3599" s="101" t="s">
        <v>6851</v>
      </c>
    </row>
    <row r="3600" spans="1:15" hidden="1">
      <c r="A3600" s="101">
        <v>282</v>
      </c>
      <c r="B3600" s="101">
        <v>430</v>
      </c>
      <c r="C3600" s="101">
        <v>1</v>
      </c>
      <c r="D3600" s="101" t="s">
        <v>6217</v>
      </c>
      <c r="E3600" s="101" t="s">
        <v>281</v>
      </c>
      <c r="F3600" s="101" t="s">
        <v>4236</v>
      </c>
      <c r="G3600" s="102" t="s">
        <v>7752</v>
      </c>
      <c r="H3600" s="103">
        <v>0</v>
      </c>
      <c r="I3600" s="103">
        <v>10230</v>
      </c>
      <c r="K3600" s="101" t="s">
        <v>751</v>
      </c>
      <c r="L3600" s="101" t="s">
        <v>599</v>
      </c>
      <c r="M3600" s="101" t="s">
        <v>140</v>
      </c>
      <c r="N3600" s="101" t="s">
        <v>730</v>
      </c>
      <c r="O3600" s="101" t="s">
        <v>4011</v>
      </c>
    </row>
    <row r="3601" spans="1:15" hidden="1">
      <c r="A3601" s="101">
        <v>282</v>
      </c>
      <c r="B3601" s="101">
        <v>431</v>
      </c>
      <c r="C3601" s="101">
        <v>1</v>
      </c>
      <c r="D3601" s="101" t="s">
        <v>6217</v>
      </c>
      <c r="E3601" s="101" t="s">
        <v>281</v>
      </c>
      <c r="F3601" s="101" t="s">
        <v>4236</v>
      </c>
      <c r="G3601" s="102" t="s">
        <v>8001</v>
      </c>
      <c r="H3601" s="103">
        <v>0</v>
      </c>
      <c r="I3601" s="103">
        <v>725</v>
      </c>
      <c r="K3601" s="101" t="s">
        <v>751</v>
      </c>
      <c r="L3601" s="101" t="s">
        <v>599</v>
      </c>
      <c r="M3601" s="101" t="s">
        <v>140</v>
      </c>
      <c r="N3601" s="101" t="s">
        <v>730</v>
      </c>
      <c r="O3601" s="101" t="s">
        <v>8003</v>
      </c>
    </row>
    <row r="3602" spans="1:15" hidden="1">
      <c r="A3602" s="101">
        <v>282</v>
      </c>
      <c r="B3602" s="101">
        <v>432</v>
      </c>
      <c r="C3602" s="101">
        <v>1</v>
      </c>
      <c r="D3602" s="101" t="s">
        <v>6217</v>
      </c>
      <c r="E3602" s="101" t="s">
        <v>281</v>
      </c>
      <c r="F3602" s="101" t="s">
        <v>4236</v>
      </c>
      <c r="G3602" s="102" t="s">
        <v>8004</v>
      </c>
      <c r="H3602" s="103">
        <v>0</v>
      </c>
      <c r="I3602" s="103">
        <v>7812</v>
      </c>
      <c r="K3602" s="101" t="s">
        <v>751</v>
      </c>
      <c r="L3602" s="101" t="s">
        <v>599</v>
      </c>
      <c r="M3602" s="101" t="s">
        <v>140</v>
      </c>
      <c r="N3602" s="101" t="s">
        <v>730</v>
      </c>
      <c r="O3602" s="101" t="s">
        <v>7494</v>
      </c>
    </row>
    <row r="3603" spans="1:15" hidden="1">
      <c r="A3603" s="101">
        <v>282</v>
      </c>
      <c r="B3603" s="101">
        <v>433</v>
      </c>
      <c r="C3603" s="101">
        <v>1</v>
      </c>
      <c r="D3603" s="101" t="s">
        <v>6217</v>
      </c>
      <c r="E3603" s="101" t="s">
        <v>281</v>
      </c>
      <c r="F3603" s="101" t="s">
        <v>4236</v>
      </c>
      <c r="G3603" s="102" t="s">
        <v>881</v>
      </c>
      <c r="H3603" s="103">
        <v>0</v>
      </c>
      <c r="I3603" s="103">
        <v>3022</v>
      </c>
      <c r="K3603" s="101" t="s">
        <v>751</v>
      </c>
      <c r="L3603" s="101" t="s">
        <v>599</v>
      </c>
      <c r="M3603" s="101" t="s">
        <v>140</v>
      </c>
      <c r="N3603" s="101" t="s">
        <v>730</v>
      </c>
      <c r="O3603" s="101" t="s">
        <v>5901</v>
      </c>
    </row>
    <row r="3604" spans="1:15" hidden="1">
      <c r="A3604" s="101">
        <v>282</v>
      </c>
      <c r="B3604" s="101">
        <v>434</v>
      </c>
      <c r="C3604" s="101">
        <v>1</v>
      </c>
      <c r="D3604" s="101" t="s">
        <v>6217</v>
      </c>
      <c r="E3604" s="101" t="s">
        <v>281</v>
      </c>
      <c r="F3604" s="101" t="s">
        <v>4236</v>
      </c>
      <c r="G3604" s="102" t="s">
        <v>6407</v>
      </c>
      <c r="H3604" s="103">
        <v>0</v>
      </c>
      <c r="I3604" s="103">
        <v>6342</v>
      </c>
      <c r="K3604" s="101" t="s">
        <v>751</v>
      </c>
      <c r="L3604" s="101" t="s">
        <v>599</v>
      </c>
      <c r="M3604" s="101" t="s">
        <v>140</v>
      </c>
      <c r="N3604" s="101" t="s">
        <v>730</v>
      </c>
      <c r="O3604" s="101" t="s">
        <v>8006</v>
      </c>
    </row>
    <row r="3605" spans="1:15" hidden="1">
      <c r="A3605" s="101">
        <v>282</v>
      </c>
      <c r="B3605" s="101">
        <v>435</v>
      </c>
      <c r="C3605" s="101">
        <v>1</v>
      </c>
      <c r="D3605" s="101" t="s">
        <v>6217</v>
      </c>
      <c r="E3605" s="101" t="s">
        <v>281</v>
      </c>
      <c r="F3605" s="101" t="s">
        <v>4236</v>
      </c>
      <c r="G3605" s="102" t="s">
        <v>8007</v>
      </c>
      <c r="H3605" s="103">
        <v>0</v>
      </c>
      <c r="I3605" s="103">
        <v>16740</v>
      </c>
      <c r="K3605" s="101" t="s">
        <v>751</v>
      </c>
      <c r="L3605" s="101" t="s">
        <v>599</v>
      </c>
      <c r="M3605" s="101" t="s">
        <v>140</v>
      </c>
      <c r="N3605" s="101" t="s">
        <v>730</v>
      </c>
      <c r="O3605" s="101" t="s">
        <v>5832</v>
      </c>
    </row>
    <row r="3606" spans="1:15" hidden="1">
      <c r="A3606" s="101">
        <v>282</v>
      </c>
      <c r="B3606" s="101">
        <v>436</v>
      </c>
      <c r="C3606" s="101">
        <v>1</v>
      </c>
      <c r="D3606" s="101" t="s">
        <v>6217</v>
      </c>
      <c r="E3606" s="101" t="s">
        <v>281</v>
      </c>
      <c r="F3606" s="101" t="s">
        <v>4236</v>
      </c>
      <c r="G3606" s="102" t="s">
        <v>6781</v>
      </c>
      <c r="H3606" s="103">
        <v>0</v>
      </c>
      <c r="I3606" s="103">
        <v>24180</v>
      </c>
      <c r="K3606" s="101" t="s">
        <v>751</v>
      </c>
      <c r="L3606" s="101" t="s">
        <v>599</v>
      </c>
      <c r="M3606" s="101" t="s">
        <v>140</v>
      </c>
      <c r="N3606" s="101" t="s">
        <v>730</v>
      </c>
      <c r="O3606" s="101" t="s">
        <v>2327</v>
      </c>
    </row>
    <row r="3607" spans="1:15" hidden="1">
      <c r="A3607" s="101">
        <v>282</v>
      </c>
      <c r="B3607" s="101">
        <v>437</v>
      </c>
      <c r="C3607" s="101">
        <v>1</v>
      </c>
      <c r="D3607" s="101" t="s">
        <v>6217</v>
      </c>
      <c r="E3607" s="101" t="s">
        <v>281</v>
      </c>
      <c r="F3607" s="101" t="s">
        <v>4236</v>
      </c>
      <c r="G3607" s="102" t="s">
        <v>7827</v>
      </c>
      <c r="H3607" s="103">
        <v>0</v>
      </c>
      <c r="I3607" s="103">
        <v>12090</v>
      </c>
      <c r="K3607" s="101" t="s">
        <v>751</v>
      </c>
      <c r="L3607" s="101" t="s">
        <v>599</v>
      </c>
      <c r="M3607" s="101" t="s">
        <v>140</v>
      </c>
      <c r="N3607" s="101" t="s">
        <v>730</v>
      </c>
      <c r="O3607" s="101" t="s">
        <v>2183</v>
      </c>
    </row>
    <row r="3608" spans="1:15" hidden="1">
      <c r="A3608" s="101">
        <v>282</v>
      </c>
      <c r="B3608" s="101">
        <v>438</v>
      </c>
      <c r="C3608" s="101">
        <v>1</v>
      </c>
      <c r="D3608" s="101" t="s">
        <v>6217</v>
      </c>
      <c r="E3608" s="101" t="s">
        <v>281</v>
      </c>
      <c r="F3608" s="101" t="s">
        <v>4236</v>
      </c>
      <c r="G3608" s="102" t="s">
        <v>8008</v>
      </c>
      <c r="H3608" s="103">
        <v>0</v>
      </c>
      <c r="I3608" s="103">
        <v>33480</v>
      </c>
      <c r="K3608" s="101" t="s">
        <v>751</v>
      </c>
      <c r="L3608" s="101" t="s">
        <v>599</v>
      </c>
      <c r="M3608" s="101" t="s">
        <v>140</v>
      </c>
      <c r="N3608" s="101" t="s">
        <v>730</v>
      </c>
      <c r="O3608" s="101" t="s">
        <v>5557</v>
      </c>
    </row>
    <row r="3609" spans="1:15" hidden="1">
      <c r="A3609" s="101">
        <v>282</v>
      </c>
      <c r="B3609" s="101">
        <v>439</v>
      </c>
      <c r="C3609" s="101">
        <v>1</v>
      </c>
      <c r="D3609" s="101" t="s">
        <v>6217</v>
      </c>
      <c r="E3609" s="101" t="s">
        <v>281</v>
      </c>
      <c r="F3609" s="101" t="s">
        <v>4236</v>
      </c>
      <c r="G3609" s="102" t="s">
        <v>8009</v>
      </c>
      <c r="H3609" s="103">
        <v>0</v>
      </c>
      <c r="I3609" s="103">
        <v>16740</v>
      </c>
      <c r="K3609" s="101" t="s">
        <v>751</v>
      </c>
      <c r="L3609" s="101" t="s">
        <v>599</v>
      </c>
      <c r="M3609" s="101" t="s">
        <v>140</v>
      </c>
      <c r="N3609" s="101" t="s">
        <v>730</v>
      </c>
      <c r="O3609" s="101" t="s">
        <v>5832</v>
      </c>
    </row>
    <row r="3610" spans="1:15" hidden="1">
      <c r="A3610" s="101">
        <v>282</v>
      </c>
      <c r="B3610" s="101">
        <v>440</v>
      </c>
      <c r="C3610" s="101">
        <v>1</v>
      </c>
      <c r="D3610" s="101" t="s">
        <v>6217</v>
      </c>
      <c r="E3610" s="101" t="s">
        <v>281</v>
      </c>
      <c r="F3610" s="101" t="s">
        <v>4236</v>
      </c>
      <c r="G3610" s="102" t="s">
        <v>8010</v>
      </c>
      <c r="H3610" s="103">
        <v>0</v>
      </c>
      <c r="I3610" s="103">
        <v>25110</v>
      </c>
      <c r="K3610" s="101" t="s">
        <v>751</v>
      </c>
      <c r="L3610" s="101" t="s">
        <v>599</v>
      </c>
      <c r="M3610" s="101" t="s">
        <v>140</v>
      </c>
      <c r="N3610" s="101" t="s">
        <v>730</v>
      </c>
      <c r="O3610" s="101" t="s">
        <v>1992</v>
      </c>
    </row>
    <row r="3611" spans="1:15" hidden="1">
      <c r="A3611" s="101">
        <v>282</v>
      </c>
      <c r="B3611" s="101">
        <v>441</v>
      </c>
      <c r="C3611" s="101">
        <v>1</v>
      </c>
      <c r="D3611" s="101" t="s">
        <v>6217</v>
      </c>
      <c r="E3611" s="101" t="s">
        <v>281</v>
      </c>
      <c r="F3611" s="101" t="s">
        <v>4236</v>
      </c>
      <c r="G3611" s="102" t="s">
        <v>4577</v>
      </c>
      <c r="H3611" s="103">
        <v>0</v>
      </c>
      <c r="I3611" s="103">
        <v>21390</v>
      </c>
      <c r="K3611" s="101" t="s">
        <v>751</v>
      </c>
      <c r="L3611" s="101" t="s">
        <v>599</v>
      </c>
      <c r="M3611" s="101" t="s">
        <v>140</v>
      </c>
      <c r="N3611" s="101" t="s">
        <v>730</v>
      </c>
      <c r="O3611" s="101" t="s">
        <v>4653</v>
      </c>
    </row>
    <row r="3612" spans="1:15" hidden="1">
      <c r="A3612" s="101">
        <v>282</v>
      </c>
      <c r="B3612" s="101">
        <v>442</v>
      </c>
      <c r="C3612" s="101">
        <v>1</v>
      </c>
      <c r="D3612" s="101" t="s">
        <v>6217</v>
      </c>
      <c r="E3612" s="101" t="s">
        <v>281</v>
      </c>
      <c r="F3612" s="101" t="s">
        <v>4236</v>
      </c>
      <c r="G3612" s="102" t="s">
        <v>1862</v>
      </c>
      <c r="H3612" s="103">
        <v>0</v>
      </c>
      <c r="I3612" s="103">
        <v>13950</v>
      </c>
      <c r="K3612" s="101" t="s">
        <v>751</v>
      </c>
      <c r="L3612" s="101" t="s">
        <v>599</v>
      </c>
      <c r="M3612" s="101" t="s">
        <v>140</v>
      </c>
      <c r="N3612" s="101" t="s">
        <v>730</v>
      </c>
      <c r="O3612" s="101" t="s">
        <v>5577</v>
      </c>
    </row>
    <row r="3613" spans="1:15" hidden="1">
      <c r="A3613" s="101">
        <v>282</v>
      </c>
      <c r="B3613" s="101">
        <v>443</v>
      </c>
      <c r="C3613" s="101">
        <v>1</v>
      </c>
      <c r="D3613" s="101" t="s">
        <v>6217</v>
      </c>
      <c r="E3613" s="101" t="s">
        <v>281</v>
      </c>
      <c r="F3613" s="101" t="s">
        <v>4236</v>
      </c>
      <c r="G3613" s="102" t="s">
        <v>1182</v>
      </c>
      <c r="H3613" s="103">
        <v>0</v>
      </c>
      <c r="I3613" s="103">
        <v>22320</v>
      </c>
      <c r="K3613" s="101" t="s">
        <v>751</v>
      </c>
      <c r="L3613" s="101" t="s">
        <v>599</v>
      </c>
      <c r="M3613" s="101" t="s">
        <v>140</v>
      </c>
      <c r="N3613" s="101" t="s">
        <v>730</v>
      </c>
      <c r="O3613" s="101" t="s">
        <v>5889</v>
      </c>
    </row>
    <row r="3614" spans="1:15" hidden="1">
      <c r="A3614" s="101">
        <v>282</v>
      </c>
      <c r="B3614" s="101">
        <v>444</v>
      </c>
      <c r="C3614" s="101">
        <v>1</v>
      </c>
      <c r="D3614" s="101" t="s">
        <v>6217</v>
      </c>
      <c r="E3614" s="101" t="s">
        <v>281</v>
      </c>
      <c r="F3614" s="101" t="s">
        <v>4236</v>
      </c>
      <c r="G3614" s="102" t="s">
        <v>7743</v>
      </c>
      <c r="H3614" s="103">
        <v>0</v>
      </c>
      <c r="I3614" s="103">
        <v>3608</v>
      </c>
      <c r="K3614" s="101" t="s">
        <v>751</v>
      </c>
      <c r="L3614" s="101" t="s">
        <v>599</v>
      </c>
      <c r="M3614" s="101" t="s">
        <v>140</v>
      </c>
      <c r="N3614" s="101" t="s">
        <v>730</v>
      </c>
      <c r="O3614" s="101" t="s">
        <v>2879</v>
      </c>
    </row>
    <row r="3615" spans="1:15" hidden="1">
      <c r="A3615" s="101">
        <v>282</v>
      </c>
      <c r="B3615" s="101">
        <v>445</v>
      </c>
      <c r="C3615" s="101">
        <v>1</v>
      </c>
      <c r="D3615" s="101" t="s">
        <v>6217</v>
      </c>
      <c r="E3615" s="101" t="s">
        <v>281</v>
      </c>
      <c r="F3615" s="101" t="s">
        <v>4236</v>
      </c>
      <c r="G3615" s="102" t="s">
        <v>7745</v>
      </c>
      <c r="H3615" s="103">
        <v>0</v>
      </c>
      <c r="I3615" s="103">
        <v>17670</v>
      </c>
      <c r="K3615" s="101" t="s">
        <v>751</v>
      </c>
      <c r="L3615" s="101" t="s">
        <v>599</v>
      </c>
      <c r="M3615" s="101" t="s">
        <v>140</v>
      </c>
      <c r="N3615" s="101" t="s">
        <v>730</v>
      </c>
      <c r="O3615" s="101" t="s">
        <v>5633</v>
      </c>
    </row>
    <row r="3616" spans="1:15" hidden="1">
      <c r="A3616" s="101">
        <v>282</v>
      </c>
      <c r="B3616" s="101">
        <v>446</v>
      </c>
      <c r="C3616" s="101">
        <v>1</v>
      </c>
      <c r="D3616" s="101" t="s">
        <v>6217</v>
      </c>
      <c r="E3616" s="101" t="s">
        <v>281</v>
      </c>
      <c r="F3616" s="101" t="s">
        <v>4236</v>
      </c>
      <c r="G3616" s="102" t="s">
        <v>7283</v>
      </c>
      <c r="H3616" s="103">
        <v>0</v>
      </c>
      <c r="I3616" s="103">
        <v>23250</v>
      </c>
      <c r="K3616" s="101" t="s">
        <v>751</v>
      </c>
      <c r="L3616" s="101" t="s">
        <v>599</v>
      </c>
      <c r="M3616" s="101" t="s">
        <v>140</v>
      </c>
      <c r="N3616" s="101" t="s">
        <v>730</v>
      </c>
      <c r="O3616" s="101" t="s">
        <v>3510</v>
      </c>
    </row>
    <row r="3617" spans="1:15" hidden="1">
      <c r="A3617" s="101">
        <v>282</v>
      </c>
      <c r="B3617" s="101">
        <v>447</v>
      </c>
      <c r="C3617" s="101">
        <v>1</v>
      </c>
      <c r="D3617" s="101" t="s">
        <v>6217</v>
      </c>
      <c r="E3617" s="101" t="s">
        <v>281</v>
      </c>
      <c r="F3617" s="101" t="s">
        <v>8011</v>
      </c>
      <c r="G3617" s="102" t="s">
        <v>7398</v>
      </c>
      <c r="H3617" s="103">
        <v>0</v>
      </c>
      <c r="I3617" s="103">
        <v>40920</v>
      </c>
      <c r="K3617" s="101" t="s">
        <v>751</v>
      </c>
      <c r="L3617" s="101" t="s">
        <v>599</v>
      </c>
      <c r="M3617" s="101" t="s">
        <v>140</v>
      </c>
      <c r="N3617" s="101" t="s">
        <v>730</v>
      </c>
      <c r="O3617" s="101" t="s">
        <v>468</v>
      </c>
    </row>
    <row r="3618" spans="1:15" hidden="1">
      <c r="A3618" s="101">
        <v>282</v>
      </c>
      <c r="B3618" s="101">
        <v>448</v>
      </c>
      <c r="C3618" s="101">
        <v>1</v>
      </c>
      <c r="D3618" s="101" t="s">
        <v>6217</v>
      </c>
      <c r="E3618" s="101" t="s">
        <v>281</v>
      </c>
      <c r="F3618" s="101" t="s">
        <v>8011</v>
      </c>
      <c r="G3618" s="102" t="s">
        <v>642</v>
      </c>
      <c r="H3618" s="103">
        <v>0</v>
      </c>
      <c r="I3618" s="103">
        <v>31620</v>
      </c>
      <c r="K3618" s="101" t="s">
        <v>751</v>
      </c>
      <c r="L3618" s="101" t="s">
        <v>599</v>
      </c>
      <c r="M3618" s="101" t="s">
        <v>140</v>
      </c>
      <c r="N3618" s="101" t="s">
        <v>730</v>
      </c>
      <c r="O3618" s="101" t="s">
        <v>534</v>
      </c>
    </row>
    <row r="3619" spans="1:15" hidden="1">
      <c r="A3619" s="101">
        <v>282</v>
      </c>
      <c r="B3619" s="101">
        <v>449</v>
      </c>
      <c r="C3619" s="101">
        <v>1</v>
      </c>
      <c r="D3619" s="101" t="s">
        <v>6217</v>
      </c>
      <c r="E3619" s="101" t="s">
        <v>281</v>
      </c>
      <c r="F3619" s="101" t="s">
        <v>8011</v>
      </c>
      <c r="G3619" s="102" t="s">
        <v>6753</v>
      </c>
      <c r="H3619" s="103">
        <v>0</v>
      </c>
      <c r="I3619" s="103">
        <v>45570</v>
      </c>
      <c r="K3619" s="101" t="s">
        <v>751</v>
      </c>
      <c r="L3619" s="101" t="s">
        <v>599</v>
      </c>
      <c r="M3619" s="101" t="s">
        <v>140</v>
      </c>
      <c r="N3619" s="101" t="s">
        <v>730</v>
      </c>
      <c r="O3619" s="101" t="s">
        <v>4563</v>
      </c>
    </row>
    <row r="3620" spans="1:15" hidden="1">
      <c r="A3620" s="101">
        <v>282</v>
      </c>
      <c r="B3620" s="101">
        <v>450</v>
      </c>
      <c r="C3620" s="101">
        <v>1</v>
      </c>
      <c r="D3620" s="101" t="s">
        <v>6217</v>
      </c>
      <c r="E3620" s="101" t="s">
        <v>281</v>
      </c>
      <c r="F3620" s="101" t="s">
        <v>8011</v>
      </c>
      <c r="G3620" s="102" t="s">
        <v>6759</v>
      </c>
      <c r="H3620" s="103">
        <v>0</v>
      </c>
      <c r="I3620" s="103">
        <v>64170</v>
      </c>
      <c r="K3620" s="101" t="s">
        <v>751</v>
      </c>
      <c r="L3620" s="101" t="s">
        <v>599</v>
      </c>
      <c r="M3620" s="101" t="s">
        <v>140</v>
      </c>
      <c r="N3620" s="101" t="s">
        <v>730</v>
      </c>
      <c r="O3620" s="101" t="s">
        <v>1932</v>
      </c>
    </row>
    <row r="3621" spans="1:15" hidden="1">
      <c r="A3621" s="101">
        <v>282</v>
      </c>
      <c r="B3621" s="101">
        <v>451</v>
      </c>
      <c r="C3621" s="101">
        <v>1</v>
      </c>
      <c r="D3621" s="101" t="s">
        <v>6217</v>
      </c>
      <c r="E3621" s="101" t="s">
        <v>281</v>
      </c>
      <c r="F3621" s="101" t="s">
        <v>8011</v>
      </c>
      <c r="G3621" s="102" t="s">
        <v>2439</v>
      </c>
      <c r="H3621" s="103">
        <v>0</v>
      </c>
      <c r="I3621" s="103">
        <v>24180</v>
      </c>
      <c r="K3621" s="101" t="s">
        <v>751</v>
      </c>
      <c r="L3621" s="101" t="s">
        <v>599</v>
      </c>
      <c r="M3621" s="101" t="s">
        <v>140</v>
      </c>
      <c r="N3621" s="101" t="s">
        <v>730</v>
      </c>
      <c r="O3621" s="101" t="s">
        <v>2327</v>
      </c>
    </row>
    <row r="3622" spans="1:15" hidden="1">
      <c r="A3622" s="101">
        <v>282</v>
      </c>
      <c r="B3622" s="101">
        <v>452</v>
      </c>
      <c r="C3622" s="101">
        <v>1</v>
      </c>
      <c r="D3622" s="101" t="s">
        <v>6217</v>
      </c>
      <c r="E3622" s="101" t="s">
        <v>281</v>
      </c>
      <c r="F3622" s="101" t="s">
        <v>8011</v>
      </c>
      <c r="G3622" s="102" t="s">
        <v>6760</v>
      </c>
      <c r="H3622" s="103">
        <v>0</v>
      </c>
      <c r="I3622" s="103">
        <v>41850</v>
      </c>
      <c r="K3622" s="101" t="s">
        <v>751</v>
      </c>
      <c r="L3622" s="101" t="s">
        <v>599</v>
      </c>
      <c r="M3622" s="101" t="s">
        <v>140</v>
      </c>
      <c r="N3622" s="101" t="s">
        <v>730</v>
      </c>
      <c r="O3622" s="101" t="s">
        <v>6007</v>
      </c>
    </row>
    <row r="3623" spans="1:15" hidden="1">
      <c r="A3623" s="101">
        <v>282</v>
      </c>
      <c r="B3623" s="101">
        <v>453</v>
      </c>
      <c r="C3623" s="101">
        <v>1</v>
      </c>
      <c r="D3623" s="101" t="s">
        <v>6217</v>
      </c>
      <c r="E3623" s="101" t="s">
        <v>281</v>
      </c>
      <c r="F3623" s="101" t="s">
        <v>8011</v>
      </c>
      <c r="G3623" s="102" t="s">
        <v>5985</v>
      </c>
      <c r="H3623" s="103">
        <v>0</v>
      </c>
      <c r="I3623" s="103">
        <v>61380</v>
      </c>
      <c r="K3623" s="101" t="s">
        <v>751</v>
      </c>
      <c r="L3623" s="101" t="s">
        <v>599</v>
      </c>
      <c r="M3623" s="101" t="s">
        <v>140</v>
      </c>
      <c r="N3623" s="101" t="s">
        <v>730</v>
      </c>
      <c r="O3623" s="101" t="s">
        <v>5478</v>
      </c>
    </row>
    <row r="3624" spans="1:15" hidden="1">
      <c r="A3624" s="101">
        <v>282</v>
      </c>
      <c r="B3624" s="101">
        <v>454</v>
      </c>
      <c r="C3624" s="101">
        <v>1</v>
      </c>
      <c r="D3624" s="101" t="s">
        <v>6217</v>
      </c>
      <c r="E3624" s="101" t="s">
        <v>308</v>
      </c>
      <c r="F3624" s="101" t="s">
        <v>8012</v>
      </c>
      <c r="G3624" s="102" t="s">
        <v>7504</v>
      </c>
      <c r="H3624" s="103">
        <v>0</v>
      </c>
      <c r="I3624" s="103">
        <v>231570</v>
      </c>
      <c r="K3624" s="101" t="s">
        <v>751</v>
      </c>
      <c r="L3624" s="101" t="s">
        <v>599</v>
      </c>
      <c r="M3624" s="101" t="s">
        <v>140</v>
      </c>
      <c r="N3624" s="101" t="s">
        <v>730</v>
      </c>
      <c r="O3624" s="101" t="s">
        <v>3482</v>
      </c>
    </row>
    <row r="3625" spans="1:15" hidden="1">
      <c r="A3625" s="101">
        <v>282</v>
      </c>
      <c r="B3625" s="101">
        <v>455</v>
      </c>
      <c r="C3625" s="101">
        <v>1</v>
      </c>
      <c r="D3625" s="101" t="s">
        <v>6217</v>
      </c>
      <c r="E3625" s="101" t="s">
        <v>308</v>
      </c>
      <c r="F3625" s="101" t="s">
        <v>8012</v>
      </c>
      <c r="G3625" s="102" t="s">
        <v>1281</v>
      </c>
      <c r="H3625" s="103">
        <v>0</v>
      </c>
      <c r="I3625" s="103">
        <v>10230</v>
      </c>
      <c r="K3625" s="101" t="s">
        <v>751</v>
      </c>
      <c r="L3625" s="101" t="s">
        <v>599</v>
      </c>
      <c r="M3625" s="101" t="s">
        <v>140</v>
      </c>
      <c r="N3625" s="101" t="s">
        <v>730</v>
      </c>
      <c r="O3625" s="101" t="s">
        <v>4011</v>
      </c>
    </row>
    <row r="3626" spans="1:15" hidden="1">
      <c r="A3626" s="101">
        <v>282</v>
      </c>
      <c r="B3626" s="101">
        <v>456</v>
      </c>
      <c r="C3626" s="101">
        <v>1</v>
      </c>
      <c r="D3626" s="101" t="s">
        <v>6217</v>
      </c>
      <c r="E3626" s="101" t="s">
        <v>308</v>
      </c>
      <c r="F3626" s="101" t="s">
        <v>8013</v>
      </c>
      <c r="G3626" s="102" t="s">
        <v>1782</v>
      </c>
      <c r="H3626" s="103">
        <v>0</v>
      </c>
      <c r="I3626" s="103">
        <v>24180</v>
      </c>
      <c r="K3626" s="101" t="s">
        <v>751</v>
      </c>
      <c r="L3626" s="101" t="s">
        <v>599</v>
      </c>
      <c r="M3626" s="101" t="s">
        <v>140</v>
      </c>
      <c r="N3626" s="101" t="s">
        <v>730</v>
      </c>
      <c r="O3626" s="101" t="s">
        <v>2327</v>
      </c>
    </row>
    <row r="3627" spans="1:15" hidden="1">
      <c r="A3627" s="101">
        <v>282</v>
      </c>
      <c r="B3627" s="101">
        <v>457</v>
      </c>
      <c r="C3627" s="101">
        <v>1</v>
      </c>
      <c r="D3627" s="101" t="s">
        <v>6217</v>
      </c>
      <c r="E3627" s="101" t="s">
        <v>308</v>
      </c>
      <c r="F3627" s="101" t="s">
        <v>2687</v>
      </c>
      <c r="G3627" s="102" t="s">
        <v>293</v>
      </c>
      <c r="H3627" s="103">
        <v>0</v>
      </c>
      <c r="I3627" s="103">
        <v>21390</v>
      </c>
      <c r="K3627" s="101" t="s">
        <v>751</v>
      </c>
      <c r="L3627" s="101" t="s">
        <v>599</v>
      </c>
      <c r="M3627" s="101" t="s">
        <v>140</v>
      </c>
      <c r="N3627" s="101" t="s">
        <v>730</v>
      </c>
      <c r="O3627" s="101" t="s">
        <v>4653</v>
      </c>
    </row>
    <row r="3628" spans="1:15" hidden="1">
      <c r="A3628" s="101">
        <v>282</v>
      </c>
      <c r="B3628" s="101">
        <v>458</v>
      </c>
      <c r="C3628" s="101">
        <v>1</v>
      </c>
      <c r="D3628" s="101" t="s">
        <v>6217</v>
      </c>
      <c r="E3628" s="101" t="s">
        <v>308</v>
      </c>
      <c r="F3628" s="101" t="s">
        <v>2687</v>
      </c>
      <c r="G3628" s="102" t="s">
        <v>2615</v>
      </c>
      <c r="H3628" s="103">
        <v>0</v>
      </c>
      <c r="I3628" s="103">
        <v>6435</v>
      </c>
      <c r="K3628" s="101" t="s">
        <v>751</v>
      </c>
      <c r="L3628" s="101" t="s">
        <v>599</v>
      </c>
      <c r="M3628" s="101" t="s">
        <v>140</v>
      </c>
      <c r="N3628" s="101" t="s">
        <v>730</v>
      </c>
      <c r="O3628" s="101" t="s">
        <v>4423</v>
      </c>
    </row>
    <row r="3629" spans="1:15" hidden="1">
      <c r="A3629" s="101">
        <v>282</v>
      </c>
      <c r="B3629" s="101">
        <v>459</v>
      </c>
      <c r="C3629" s="101">
        <v>1</v>
      </c>
      <c r="D3629" s="101" t="s">
        <v>6217</v>
      </c>
      <c r="E3629" s="101" t="s">
        <v>308</v>
      </c>
      <c r="F3629" s="101" t="s">
        <v>2687</v>
      </c>
      <c r="G3629" s="102" t="s">
        <v>8015</v>
      </c>
      <c r="H3629" s="103">
        <v>0</v>
      </c>
      <c r="I3629" s="103">
        <v>46500</v>
      </c>
      <c r="K3629" s="101" t="s">
        <v>751</v>
      </c>
      <c r="L3629" s="101" t="s">
        <v>599</v>
      </c>
      <c r="M3629" s="101" t="s">
        <v>140</v>
      </c>
      <c r="N3629" s="101" t="s">
        <v>730</v>
      </c>
      <c r="O3629" s="101" t="s">
        <v>4991</v>
      </c>
    </row>
    <row r="3630" spans="1:15" hidden="1">
      <c r="A3630" s="101">
        <v>282</v>
      </c>
      <c r="B3630" s="101">
        <v>460</v>
      </c>
      <c r="C3630" s="101">
        <v>1</v>
      </c>
      <c r="D3630" s="101" t="s">
        <v>6217</v>
      </c>
      <c r="E3630" s="101" t="s">
        <v>308</v>
      </c>
      <c r="F3630" s="101" t="s">
        <v>2687</v>
      </c>
      <c r="G3630" s="102" t="s">
        <v>3506</v>
      </c>
      <c r="H3630" s="103">
        <v>0</v>
      </c>
      <c r="I3630" s="103">
        <v>23250</v>
      </c>
      <c r="K3630" s="101" t="s">
        <v>751</v>
      </c>
      <c r="L3630" s="101" t="s">
        <v>599</v>
      </c>
      <c r="M3630" s="101" t="s">
        <v>140</v>
      </c>
      <c r="N3630" s="101" t="s">
        <v>730</v>
      </c>
      <c r="O3630" s="101" t="s">
        <v>3510</v>
      </c>
    </row>
    <row r="3631" spans="1:15" hidden="1">
      <c r="A3631" s="101">
        <v>282</v>
      </c>
      <c r="B3631" s="101">
        <v>461</v>
      </c>
      <c r="C3631" s="101">
        <v>1</v>
      </c>
      <c r="D3631" s="101" t="s">
        <v>6217</v>
      </c>
      <c r="E3631" s="101" t="s">
        <v>308</v>
      </c>
      <c r="F3631" s="101" t="s">
        <v>2687</v>
      </c>
      <c r="G3631" s="102" t="s">
        <v>7723</v>
      </c>
      <c r="H3631" s="103">
        <v>0</v>
      </c>
      <c r="I3631" s="103">
        <v>9495</v>
      </c>
      <c r="K3631" s="101" t="s">
        <v>751</v>
      </c>
      <c r="L3631" s="101" t="s">
        <v>599</v>
      </c>
      <c r="M3631" s="101" t="s">
        <v>140</v>
      </c>
      <c r="N3631" s="101" t="s">
        <v>730</v>
      </c>
      <c r="O3631" s="101" t="s">
        <v>3371</v>
      </c>
    </row>
    <row r="3632" spans="1:15" hidden="1">
      <c r="A3632" s="101">
        <v>282</v>
      </c>
      <c r="B3632" s="101">
        <v>462</v>
      </c>
      <c r="C3632" s="101">
        <v>1</v>
      </c>
      <c r="D3632" s="101" t="s">
        <v>6217</v>
      </c>
      <c r="E3632" s="101" t="s">
        <v>308</v>
      </c>
      <c r="F3632" s="101" t="s">
        <v>2687</v>
      </c>
      <c r="G3632" s="102" t="s">
        <v>851</v>
      </c>
      <c r="H3632" s="103">
        <v>0</v>
      </c>
      <c r="I3632" s="103">
        <v>26970</v>
      </c>
      <c r="K3632" s="101" t="s">
        <v>751</v>
      </c>
      <c r="L3632" s="101" t="s">
        <v>599</v>
      </c>
      <c r="M3632" s="101" t="s">
        <v>140</v>
      </c>
      <c r="N3632" s="101" t="s">
        <v>730</v>
      </c>
      <c r="O3632" s="101" t="s">
        <v>5672</v>
      </c>
    </row>
    <row r="3633" spans="1:15" hidden="1">
      <c r="A3633" s="101">
        <v>282</v>
      </c>
      <c r="B3633" s="101">
        <v>463</v>
      </c>
      <c r="C3633" s="101">
        <v>1</v>
      </c>
      <c r="D3633" s="101" t="s">
        <v>6217</v>
      </c>
      <c r="E3633" s="101" t="s">
        <v>308</v>
      </c>
      <c r="F3633" s="101" t="s">
        <v>2687</v>
      </c>
      <c r="G3633" s="102" t="s">
        <v>8014</v>
      </c>
      <c r="H3633" s="103">
        <v>0</v>
      </c>
      <c r="I3633" s="103">
        <v>2743</v>
      </c>
      <c r="K3633" s="101" t="s">
        <v>751</v>
      </c>
      <c r="L3633" s="101" t="s">
        <v>599</v>
      </c>
      <c r="M3633" s="101" t="s">
        <v>140</v>
      </c>
      <c r="N3633" s="101" t="s">
        <v>730</v>
      </c>
      <c r="O3633" s="101" t="s">
        <v>5779</v>
      </c>
    </row>
    <row r="3634" spans="1:15" hidden="1">
      <c r="A3634" s="101">
        <v>282</v>
      </c>
      <c r="B3634" s="101">
        <v>464</v>
      </c>
      <c r="C3634" s="101">
        <v>1</v>
      </c>
      <c r="D3634" s="101" t="s">
        <v>6217</v>
      </c>
      <c r="E3634" s="101" t="s">
        <v>308</v>
      </c>
      <c r="F3634" s="101" t="s">
        <v>2687</v>
      </c>
      <c r="G3634" s="102" t="s">
        <v>7989</v>
      </c>
      <c r="H3634" s="103">
        <v>0</v>
      </c>
      <c r="I3634" s="103">
        <v>156965</v>
      </c>
      <c r="K3634" s="101" t="s">
        <v>751</v>
      </c>
      <c r="L3634" s="101" t="s">
        <v>599</v>
      </c>
      <c r="M3634" s="101" t="s">
        <v>140</v>
      </c>
      <c r="N3634" s="101" t="s">
        <v>730</v>
      </c>
      <c r="O3634" s="101" t="s">
        <v>7574</v>
      </c>
    </row>
    <row r="3635" spans="1:15" hidden="1">
      <c r="A3635" s="101">
        <v>282</v>
      </c>
      <c r="B3635" s="101">
        <v>465</v>
      </c>
      <c r="C3635" s="101">
        <v>1</v>
      </c>
      <c r="D3635" s="101" t="s">
        <v>6217</v>
      </c>
      <c r="E3635" s="101" t="s">
        <v>308</v>
      </c>
      <c r="F3635" s="101" t="s">
        <v>2687</v>
      </c>
      <c r="G3635" s="102" t="s">
        <v>8016</v>
      </c>
      <c r="H3635" s="103">
        <v>0</v>
      </c>
      <c r="I3635" s="103">
        <v>4798</v>
      </c>
      <c r="K3635" s="101" t="s">
        <v>751</v>
      </c>
      <c r="L3635" s="101" t="s">
        <v>599</v>
      </c>
      <c r="M3635" s="101" t="s">
        <v>140</v>
      </c>
      <c r="N3635" s="101" t="s">
        <v>730</v>
      </c>
      <c r="O3635" s="101" t="s">
        <v>627</v>
      </c>
    </row>
    <row r="3636" spans="1:15" hidden="1">
      <c r="A3636" s="101">
        <v>282</v>
      </c>
      <c r="B3636" s="101">
        <v>466</v>
      </c>
      <c r="C3636" s="101">
        <v>1</v>
      </c>
      <c r="D3636" s="101" t="s">
        <v>6217</v>
      </c>
      <c r="E3636" s="101" t="s">
        <v>308</v>
      </c>
      <c r="F3636" s="101" t="s">
        <v>1112</v>
      </c>
      <c r="G3636" s="102" t="s">
        <v>8017</v>
      </c>
      <c r="H3636" s="103">
        <v>0</v>
      </c>
      <c r="I3636" s="103">
        <v>3095040</v>
      </c>
      <c r="K3636" s="101" t="s">
        <v>751</v>
      </c>
      <c r="L3636" s="101" t="s">
        <v>599</v>
      </c>
      <c r="M3636" s="101" t="s">
        <v>140</v>
      </c>
      <c r="N3636" s="101" t="s">
        <v>730</v>
      </c>
      <c r="O3636" s="101" t="s">
        <v>2322</v>
      </c>
    </row>
    <row r="3637" spans="1:15" hidden="1">
      <c r="A3637" s="101">
        <v>282</v>
      </c>
      <c r="B3637" s="101">
        <v>467</v>
      </c>
      <c r="C3637" s="101">
        <v>1</v>
      </c>
      <c r="D3637" s="101" t="s">
        <v>6217</v>
      </c>
      <c r="E3637" s="101" t="s">
        <v>308</v>
      </c>
      <c r="F3637" s="101" t="s">
        <v>4836</v>
      </c>
      <c r="G3637" s="102" t="s">
        <v>6928</v>
      </c>
      <c r="H3637" s="103">
        <v>0</v>
      </c>
      <c r="I3637" s="103">
        <v>11160</v>
      </c>
      <c r="K3637" s="101" t="s">
        <v>751</v>
      </c>
      <c r="L3637" s="101" t="s">
        <v>599</v>
      </c>
      <c r="M3637" s="101" t="s">
        <v>140</v>
      </c>
      <c r="N3637" s="101" t="s">
        <v>730</v>
      </c>
      <c r="O3637" s="101" t="s">
        <v>5850</v>
      </c>
    </row>
    <row r="3638" spans="1:15" hidden="1">
      <c r="A3638" s="101">
        <v>282</v>
      </c>
      <c r="B3638" s="101">
        <v>468</v>
      </c>
      <c r="C3638" s="101">
        <v>1</v>
      </c>
      <c r="D3638" s="101" t="s">
        <v>6217</v>
      </c>
      <c r="E3638" s="101" t="s">
        <v>308</v>
      </c>
      <c r="F3638" s="101" t="s">
        <v>3844</v>
      </c>
      <c r="G3638" s="102" t="s">
        <v>8018</v>
      </c>
      <c r="H3638" s="103">
        <v>0</v>
      </c>
      <c r="I3638" s="103">
        <v>85560</v>
      </c>
      <c r="K3638" s="101" t="s">
        <v>751</v>
      </c>
      <c r="L3638" s="101" t="s">
        <v>599</v>
      </c>
      <c r="M3638" s="101" t="s">
        <v>140</v>
      </c>
      <c r="N3638" s="101" t="s">
        <v>730</v>
      </c>
      <c r="O3638" s="101" t="s">
        <v>2031</v>
      </c>
    </row>
    <row r="3639" spans="1:15" hidden="1">
      <c r="A3639" s="101">
        <v>282</v>
      </c>
      <c r="B3639" s="101">
        <v>469</v>
      </c>
      <c r="C3639" s="101">
        <v>1</v>
      </c>
      <c r="D3639" s="101" t="s">
        <v>6217</v>
      </c>
      <c r="E3639" s="101" t="s">
        <v>308</v>
      </c>
      <c r="F3639" s="101" t="s">
        <v>3844</v>
      </c>
      <c r="G3639" s="102" t="s">
        <v>4437</v>
      </c>
      <c r="H3639" s="103">
        <v>0</v>
      </c>
      <c r="I3639" s="103">
        <v>77190</v>
      </c>
      <c r="K3639" s="101" t="s">
        <v>751</v>
      </c>
      <c r="L3639" s="101" t="s">
        <v>599</v>
      </c>
      <c r="M3639" s="101" t="s">
        <v>140</v>
      </c>
      <c r="N3639" s="101" t="s">
        <v>730</v>
      </c>
      <c r="O3639" s="101" t="s">
        <v>4539</v>
      </c>
    </row>
    <row r="3640" spans="1:15" hidden="1">
      <c r="A3640" s="101">
        <v>282</v>
      </c>
      <c r="B3640" s="101">
        <v>470</v>
      </c>
      <c r="C3640" s="101">
        <v>1</v>
      </c>
      <c r="D3640" s="101" t="s">
        <v>6217</v>
      </c>
      <c r="E3640" s="101" t="s">
        <v>308</v>
      </c>
      <c r="F3640" s="101" t="s">
        <v>3844</v>
      </c>
      <c r="G3640" s="102" t="s">
        <v>2666</v>
      </c>
      <c r="H3640" s="103">
        <v>0</v>
      </c>
      <c r="I3640" s="103">
        <v>268863</v>
      </c>
      <c r="K3640" s="101" t="s">
        <v>751</v>
      </c>
      <c r="L3640" s="101" t="s">
        <v>599</v>
      </c>
      <c r="M3640" s="101" t="s">
        <v>140</v>
      </c>
      <c r="N3640" s="101" t="s">
        <v>730</v>
      </c>
      <c r="O3640" s="101" t="s">
        <v>8020</v>
      </c>
    </row>
    <row r="3641" spans="1:15" hidden="1">
      <c r="A3641" s="101">
        <v>282</v>
      </c>
      <c r="B3641" s="101">
        <v>471</v>
      </c>
      <c r="C3641" s="101">
        <v>1</v>
      </c>
      <c r="D3641" s="101" t="s">
        <v>6217</v>
      </c>
      <c r="E3641" s="101" t="s">
        <v>308</v>
      </c>
      <c r="F3641" s="101" t="s">
        <v>711</v>
      </c>
      <c r="G3641" s="102" t="s">
        <v>4867</v>
      </c>
      <c r="H3641" s="103">
        <v>0</v>
      </c>
      <c r="I3641" s="103">
        <v>1339</v>
      </c>
      <c r="K3641" s="101" t="s">
        <v>751</v>
      </c>
      <c r="L3641" s="101" t="s">
        <v>599</v>
      </c>
      <c r="M3641" s="101" t="s">
        <v>140</v>
      </c>
      <c r="N3641" s="101" t="s">
        <v>730</v>
      </c>
      <c r="O3641" s="101" t="s">
        <v>8021</v>
      </c>
    </row>
    <row r="3642" spans="1:15" hidden="1">
      <c r="A3642" s="101">
        <v>282</v>
      </c>
      <c r="B3642" s="101">
        <v>472</v>
      </c>
      <c r="C3642" s="101">
        <v>1</v>
      </c>
      <c r="D3642" s="101" t="s">
        <v>6217</v>
      </c>
      <c r="E3642" s="101" t="s">
        <v>308</v>
      </c>
      <c r="F3642" s="101" t="s">
        <v>711</v>
      </c>
      <c r="G3642" s="102" t="s">
        <v>4632</v>
      </c>
      <c r="H3642" s="103">
        <v>0</v>
      </c>
      <c r="I3642" s="103">
        <v>76260</v>
      </c>
      <c r="K3642" s="101" t="s">
        <v>751</v>
      </c>
      <c r="L3642" s="101" t="s">
        <v>599</v>
      </c>
      <c r="M3642" s="101" t="s">
        <v>140</v>
      </c>
      <c r="N3642" s="101" t="s">
        <v>730</v>
      </c>
      <c r="O3642" s="101" t="s">
        <v>5656</v>
      </c>
    </row>
    <row r="3643" spans="1:15" hidden="1">
      <c r="A3643" s="101">
        <v>282</v>
      </c>
      <c r="B3643" s="101">
        <v>473</v>
      </c>
      <c r="C3643" s="101">
        <v>1</v>
      </c>
      <c r="D3643" s="101" t="s">
        <v>6217</v>
      </c>
      <c r="E3643" s="101" t="s">
        <v>308</v>
      </c>
      <c r="F3643" s="101" t="s">
        <v>711</v>
      </c>
      <c r="G3643" s="102" t="s">
        <v>8022</v>
      </c>
      <c r="H3643" s="103">
        <v>0</v>
      </c>
      <c r="I3643" s="103">
        <v>93000</v>
      </c>
      <c r="K3643" s="101" t="s">
        <v>751</v>
      </c>
      <c r="L3643" s="101" t="s">
        <v>599</v>
      </c>
      <c r="M3643" s="101" t="s">
        <v>140</v>
      </c>
      <c r="N3643" s="101" t="s">
        <v>730</v>
      </c>
      <c r="O3643" s="101" t="s">
        <v>1874</v>
      </c>
    </row>
    <row r="3644" spans="1:15" hidden="1">
      <c r="A3644" s="101">
        <v>282</v>
      </c>
      <c r="B3644" s="101">
        <v>474</v>
      </c>
      <c r="C3644" s="101">
        <v>1</v>
      </c>
      <c r="D3644" s="101" t="s">
        <v>6217</v>
      </c>
      <c r="E3644" s="101" t="s">
        <v>308</v>
      </c>
      <c r="F3644" s="101" t="s">
        <v>5639</v>
      </c>
      <c r="G3644" s="102" t="s">
        <v>8023</v>
      </c>
      <c r="H3644" s="103">
        <v>0</v>
      </c>
      <c r="I3644" s="103">
        <v>156240</v>
      </c>
      <c r="K3644" s="101" t="s">
        <v>751</v>
      </c>
      <c r="L3644" s="101" t="s">
        <v>599</v>
      </c>
      <c r="M3644" s="101" t="s">
        <v>140</v>
      </c>
      <c r="N3644" s="101" t="s">
        <v>730</v>
      </c>
      <c r="O3644" s="101" t="s">
        <v>390</v>
      </c>
    </row>
    <row r="3645" spans="1:15" hidden="1">
      <c r="A3645" s="101">
        <v>282</v>
      </c>
      <c r="B3645" s="101">
        <v>475</v>
      </c>
      <c r="C3645" s="101">
        <v>1</v>
      </c>
      <c r="D3645" s="101" t="s">
        <v>6217</v>
      </c>
      <c r="E3645" s="101" t="s">
        <v>308</v>
      </c>
      <c r="F3645" s="101" t="s">
        <v>8024</v>
      </c>
      <c r="G3645" s="102" t="s">
        <v>1830</v>
      </c>
      <c r="H3645" s="103">
        <v>0</v>
      </c>
      <c r="I3645" s="103">
        <v>5568840</v>
      </c>
      <c r="K3645" s="101" t="s">
        <v>751</v>
      </c>
      <c r="L3645" s="101" t="s">
        <v>599</v>
      </c>
      <c r="M3645" s="101" t="s">
        <v>140</v>
      </c>
      <c r="N3645" s="101" t="s">
        <v>730</v>
      </c>
      <c r="O3645" s="101" t="s">
        <v>3572</v>
      </c>
    </row>
    <row r="3646" spans="1:15" hidden="1">
      <c r="A3646" s="101">
        <v>282</v>
      </c>
      <c r="B3646" s="101">
        <v>476</v>
      </c>
      <c r="C3646" s="101">
        <v>1</v>
      </c>
      <c r="D3646" s="101" t="s">
        <v>6217</v>
      </c>
      <c r="E3646" s="101" t="s">
        <v>308</v>
      </c>
      <c r="F3646" s="101" t="s">
        <v>8025</v>
      </c>
      <c r="G3646" s="102" t="s">
        <v>5692</v>
      </c>
      <c r="H3646" s="103">
        <v>0</v>
      </c>
      <c r="I3646" s="103">
        <v>5048970</v>
      </c>
      <c r="K3646" s="101" t="s">
        <v>751</v>
      </c>
      <c r="L3646" s="101" t="s">
        <v>599</v>
      </c>
      <c r="M3646" s="101" t="s">
        <v>140</v>
      </c>
      <c r="N3646" s="101" t="s">
        <v>730</v>
      </c>
      <c r="O3646" s="101" t="s">
        <v>8026</v>
      </c>
    </row>
    <row r="3647" spans="1:15" hidden="1">
      <c r="A3647" s="101">
        <v>282</v>
      </c>
      <c r="B3647" s="101">
        <v>477</v>
      </c>
      <c r="C3647" s="101">
        <v>1</v>
      </c>
      <c r="D3647" s="101" t="s">
        <v>6217</v>
      </c>
      <c r="E3647" s="101" t="s">
        <v>308</v>
      </c>
      <c r="F3647" s="101" t="s">
        <v>1337</v>
      </c>
      <c r="G3647" s="102" t="s">
        <v>7206</v>
      </c>
      <c r="H3647" s="103">
        <v>0</v>
      </c>
      <c r="I3647" s="103">
        <v>74400</v>
      </c>
      <c r="K3647" s="101" t="s">
        <v>751</v>
      </c>
      <c r="L3647" s="101" t="s">
        <v>599</v>
      </c>
      <c r="M3647" s="101" t="s">
        <v>140</v>
      </c>
      <c r="N3647" s="101" t="s">
        <v>730</v>
      </c>
      <c r="O3647" s="101" t="s">
        <v>1285</v>
      </c>
    </row>
    <row r="3648" spans="1:15" hidden="1">
      <c r="A3648" s="101">
        <v>282</v>
      </c>
      <c r="B3648" s="101">
        <v>478</v>
      </c>
      <c r="C3648" s="101">
        <v>1</v>
      </c>
      <c r="D3648" s="101" t="s">
        <v>6217</v>
      </c>
      <c r="E3648" s="101" t="s">
        <v>308</v>
      </c>
      <c r="F3648" s="101" t="s">
        <v>1735</v>
      </c>
      <c r="G3648" s="102" t="s">
        <v>6802</v>
      </c>
      <c r="H3648" s="103">
        <v>0</v>
      </c>
      <c r="I3648" s="103">
        <v>591480</v>
      </c>
      <c r="K3648" s="101" t="s">
        <v>751</v>
      </c>
      <c r="L3648" s="101" t="s">
        <v>599</v>
      </c>
      <c r="M3648" s="101" t="s">
        <v>140</v>
      </c>
      <c r="N3648" s="101" t="s">
        <v>730</v>
      </c>
      <c r="O3648" s="101" t="s">
        <v>5128</v>
      </c>
    </row>
    <row r="3649" spans="1:15" hidden="1">
      <c r="A3649" s="101">
        <v>282</v>
      </c>
      <c r="B3649" s="101">
        <v>479</v>
      </c>
      <c r="C3649" s="101">
        <v>1</v>
      </c>
      <c r="D3649" s="101" t="s">
        <v>6217</v>
      </c>
      <c r="E3649" s="101" t="s">
        <v>308</v>
      </c>
      <c r="F3649" s="101" t="s">
        <v>1735</v>
      </c>
      <c r="G3649" s="102" t="s">
        <v>959</v>
      </c>
      <c r="H3649" s="103">
        <v>0</v>
      </c>
      <c r="I3649" s="103">
        <v>8639</v>
      </c>
      <c r="K3649" s="101" t="s">
        <v>751</v>
      </c>
      <c r="L3649" s="101" t="s">
        <v>599</v>
      </c>
      <c r="M3649" s="101" t="s">
        <v>140</v>
      </c>
      <c r="N3649" s="101" t="s">
        <v>730</v>
      </c>
      <c r="O3649" s="101" t="s">
        <v>4597</v>
      </c>
    </row>
    <row r="3650" spans="1:15" hidden="1">
      <c r="A3650" s="101">
        <v>282</v>
      </c>
      <c r="B3650" s="101">
        <v>480</v>
      </c>
      <c r="C3650" s="101">
        <v>1</v>
      </c>
      <c r="D3650" s="101" t="s">
        <v>6217</v>
      </c>
      <c r="E3650" s="101" t="s">
        <v>308</v>
      </c>
      <c r="F3650" s="101" t="s">
        <v>7380</v>
      </c>
      <c r="G3650" s="102" t="s">
        <v>1120</v>
      </c>
      <c r="H3650" s="103">
        <v>0</v>
      </c>
      <c r="I3650" s="103">
        <v>243660</v>
      </c>
      <c r="K3650" s="101" t="s">
        <v>751</v>
      </c>
      <c r="L3650" s="101" t="s">
        <v>599</v>
      </c>
      <c r="M3650" s="101" t="s">
        <v>140</v>
      </c>
      <c r="N3650" s="101" t="s">
        <v>730</v>
      </c>
      <c r="O3650" s="101" t="s">
        <v>2250</v>
      </c>
    </row>
    <row r="3651" spans="1:15" hidden="1">
      <c r="A3651" s="101">
        <v>282</v>
      </c>
      <c r="B3651" s="101">
        <v>481</v>
      </c>
      <c r="C3651" s="101">
        <v>1</v>
      </c>
      <c r="D3651" s="101" t="s">
        <v>6217</v>
      </c>
      <c r="E3651" s="101" t="s">
        <v>308</v>
      </c>
      <c r="F3651" s="101" t="s">
        <v>7380</v>
      </c>
      <c r="G3651" s="102" t="s">
        <v>1478</v>
      </c>
      <c r="H3651" s="103">
        <v>0</v>
      </c>
      <c r="I3651" s="103">
        <v>15810</v>
      </c>
      <c r="K3651" s="101" t="s">
        <v>751</v>
      </c>
      <c r="L3651" s="101" t="s">
        <v>599</v>
      </c>
      <c r="M3651" s="101" t="s">
        <v>140</v>
      </c>
      <c r="N3651" s="101" t="s">
        <v>730</v>
      </c>
      <c r="O3651" s="101" t="s">
        <v>996</v>
      </c>
    </row>
    <row r="3652" spans="1:15" hidden="1">
      <c r="A3652" s="101">
        <v>282</v>
      </c>
      <c r="B3652" s="101">
        <v>482</v>
      </c>
      <c r="C3652" s="101">
        <v>1</v>
      </c>
      <c r="D3652" s="101" t="s">
        <v>6217</v>
      </c>
      <c r="E3652" s="101" t="s">
        <v>308</v>
      </c>
      <c r="F3652" s="101" t="s">
        <v>7380</v>
      </c>
      <c r="G3652" s="102" t="s">
        <v>4882</v>
      </c>
      <c r="H3652" s="103">
        <v>0</v>
      </c>
      <c r="I3652" s="103">
        <v>26970</v>
      </c>
      <c r="K3652" s="101" t="s">
        <v>751</v>
      </c>
      <c r="L3652" s="101" t="s">
        <v>599</v>
      </c>
      <c r="M3652" s="101" t="s">
        <v>140</v>
      </c>
      <c r="N3652" s="101" t="s">
        <v>730</v>
      </c>
      <c r="O3652" s="101" t="s">
        <v>5672</v>
      </c>
    </row>
    <row r="3653" spans="1:15" hidden="1">
      <c r="A3653" s="101">
        <v>282</v>
      </c>
      <c r="B3653" s="101">
        <v>483</v>
      </c>
      <c r="C3653" s="101">
        <v>1</v>
      </c>
      <c r="D3653" s="101" t="s">
        <v>6217</v>
      </c>
      <c r="E3653" s="101" t="s">
        <v>308</v>
      </c>
      <c r="F3653" s="101" t="s">
        <v>183</v>
      </c>
      <c r="G3653" s="102" t="s">
        <v>1763</v>
      </c>
      <c r="H3653" s="103">
        <v>0</v>
      </c>
      <c r="I3653" s="103">
        <v>231570</v>
      </c>
      <c r="K3653" s="101" t="s">
        <v>751</v>
      </c>
      <c r="L3653" s="101" t="s">
        <v>599</v>
      </c>
      <c r="M3653" s="101" t="s">
        <v>140</v>
      </c>
      <c r="N3653" s="101" t="s">
        <v>730</v>
      </c>
      <c r="O3653" s="101" t="s">
        <v>3482</v>
      </c>
    </row>
    <row r="3654" spans="1:15" hidden="1">
      <c r="A3654" s="101">
        <v>282</v>
      </c>
      <c r="B3654" s="101">
        <v>484</v>
      </c>
      <c r="C3654" s="101">
        <v>1</v>
      </c>
      <c r="D3654" s="101" t="s">
        <v>6217</v>
      </c>
      <c r="E3654" s="101" t="s">
        <v>308</v>
      </c>
      <c r="F3654" s="101" t="s">
        <v>708</v>
      </c>
      <c r="G3654" s="102" t="s">
        <v>7675</v>
      </c>
      <c r="H3654" s="103">
        <v>0</v>
      </c>
      <c r="I3654" s="103">
        <v>26970</v>
      </c>
      <c r="K3654" s="101" t="s">
        <v>751</v>
      </c>
      <c r="L3654" s="101" t="s">
        <v>599</v>
      </c>
      <c r="M3654" s="101" t="s">
        <v>140</v>
      </c>
      <c r="N3654" s="101" t="s">
        <v>730</v>
      </c>
      <c r="O3654" s="101" t="s">
        <v>5672</v>
      </c>
    </row>
    <row r="3655" spans="1:15" hidden="1">
      <c r="A3655" s="101">
        <v>282</v>
      </c>
      <c r="B3655" s="101">
        <v>485</v>
      </c>
      <c r="C3655" s="101">
        <v>1</v>
      </c>
      <c r="D3655" s="101" t="s">
        <v>6217</v>
      </c>
      <c r="E3655" s="101" t="s">
        <v>308</v>
      </c>
      <c r="F3655" s="101" t="s">
        <v>708</v>
      </c>
      <c r="G3655" s="102" t="s">
        <v>4772</v>
      </c>
      <c r="H3655" s="103">
        <v>0</v>
      </c>
      <c r="I3655" s="103">
        <v>372930</v>
      </c>
      <c r="K3655" s="101" t="s">
        <v>751</v>
      </c>
      <c r="L3655" s="101" t="s">
        <v>599</v>
      </c>
      <c r="M3655" s="101" t="s">
        <v>140</v>
      </c>
      <c r="N3655" s="101" t="s">
        <v>730</v>
      </c>
      <c r="O3655" s="101" t="s">
        <v>1476</v>
      </c>
    </row>
    <row r="3656" spans="1:15" hidden="1">
      <c r="A3656" s="101">
        <v>282</v>
      </c>
      <c r="B3656" s="101">
        <v>486</v>
      </c>
      <c r="C3656" s="101">
        <v>1</v>
      </c>
      <c r="D3656" s="101" t="s">
        <v>6217</v>
      </c>
      <c r="E3656" s="101" t="s">
        <v>308</v>
      </c>
      <c r="F3656" s="101" t="s">
        <v>3899</v>
      </c>
      <c r="G3656" s="102" t="s">
        <v>6493</v>
      </c>
      <c r="H3656" s="103">
        <v>0</v>
      </c>
      <c r="I3656" s="103">
        <v>67490</v>
      </c>
      <c r="K3656" s="101" t="s">
        <v>751</v>
      </c>
      <c r="L3656" s="101" t="s">
        <v>599</v>
      </c>
      <c r="M3656" s="101" t="s">
        <v>140</v>
      </c>
      <c r="N3656" s="101" t="s">
        <v>730</v>
      </c>
      <c r="O3656" s="101" t="s">
        <v>8002</v>
      </c>
    </row>
    <row r="3657" spans="1:15" hidden="1">
      <c r="A3657" s="101">
        <v>282</v>
      </c>
      <c r="B3657" s="101">
        <v>487</v>
      </c>
      <c r="C3657" s="101">
        <v>1</v>
      </c>
      <c r="D3657" s="101" t="s">
        <v>6217</v>
      </c>
      <c r="E3657" s="101" t="s">
        <v>308</v>
      </c>
      <c r="F3657" s="101" t="s">
        <v>3899</v>
      </c>
      <c r="G3657" s="102" t="s">
        <v>8027</v>
      </c>
      <c r="H3657" s="103">
        <v>0</v>
      </c>
      <c r="I3657" s="103">
        <v>37200</v>
      </c>
      <c r="K3657" s="101" t="s">
        <v>751</v>
      </c>
      <c r="L3657" s="101" t="s">
        <v>599</v>
      </c>
      <c r="M3657" s="101" t="s">
        <v>140</v>
      </c>
      <c r="N3657" s="101" t="s">
        <v>730</v>
      </c>
      <c r="O3657" s="101" t="s">
        <v>5654</v>
      </c>
    </row>
    <row r="3658" spans="1:15" hidden="1">
      <c r="A3658" s="101">
        <v>282</v>
      </c>
      <c r="B3658" s="101">
        <v>488</v>
      </c>
      <c r="C3658" s="101">
        <v>1</v>
      </c>
      <c r="D3658" s="101" t="s">
        <v>6217</v>
      </c>
      <c r="E3658" s="101" t="s">
        <v>308</v>
      </c>
      <c r="F3658" s="101" t="s">
        <v>3899</v>
      </c>
      <c r="G3658" s="102" t="s">
        <v>8028</v>
      </c>
      <c r="H3658" s="103">
        <v>0</v>
      </c>
      <c r="I3658" s="103">
        <v>28830</v>
      </c>
      <c r="K3658" s="101" t="s">
        <v>751</v>
      </c>
      <c r="L3658" s="101" t="s">
        <v>599</v>
      </c>
      <c r="M3658" s="101" t="s">
        <v>140</v>
      </c>
      <c r="N3658" s="101" t="s">
        <v>730</v>
      </c>
      <c r="O3658" s="101" t="s">
        <v>4853</v>
      </c>
    </row>
    <row r="3659" spans="1:15" hidden="1">
      <c r="A3659" s="101">
        <v>282</v>
      </c>
      <c r="B3659" s="101">
        <v>489</v>
      </c>
      <c r="C3659" s="101">
        <v>1</v>
      </c>
      <c r="D3659" s="101" t="s">
        <v>6217</v>
      </c>
      <c r="E3659" s="101" t="s">
        <v>308</v>
      </c>
      <c r="F3659" s="101" t="s">
        <v>3899</v>
      </c>
      <c r="G3659" s="102" t="s">
        <v>4133</v>
      </c>
      <c r="H3659" s="103">
        <v>0</v>
      </c>
      <c r="I3659" s="103">
        <v>11160</v>
      </c>
      <c r="K3659" s="101" t="s">
        <v>751</v>
      </c>
      <c r="L3659" s="101" t="s">
        <v>599</v>
      </c>
      <c r="M3659" s="101" t="s">
        <v>140</v>
      </c>
      <c r="N3659" s="101" t="s">
        <v>730</v>
      </c>
      <c r="O3659" s="101" t="s">
        <v>5850</v>
      </c>
    </row>
    <row r="3660" spans="1:15" hidden="1">
      <c r="A3660" s="101">
        <v>282</v>
      </c>
      <c r="B3660" s="101">
        <v>490</v>
      </c>
      <c r="C3660" s="101">
        <v>1</v>
      </c>
      <c r="D3660" s="101" t="s">
        <v>6217</v>
      </c>
      <c r="E3660" s="101" t="s">
        <v>308</v>
      </c>
      <c r="F3660" s="101" t="s">
        <v>3899</v>
      </c>
      <c r="G3660" s="102" t="s">
        <v>8029</v>
      </c>
      <c r="H3660" s="103">
        <v>0</v>
      </c>
      <c r="I3660" s="103">
        <v>100440</v>
      </c>
      <c r="K3660" s="101" t="s">
        <v>751</v>
      </c>
      <c r="L3660" s="101" t="s">
        <v>599</v>
      </c>
      <c r="M3660" s="101" t="s">
        <v>140</v>
      </c>
      <c r="N3660" s="101" t="s">
        <v>730</v>
      </c>
      <c r="O3660" s="101" t="s">
        <v>7310</v>
      </c>
    </row>
    <row r="3661" spans="1:15" hidden="1">
      <c r="A3661" s="101">
        <v>282</v>
      </c>
      <c r="B3661" s="101">
        <v>491</v>
      </c>
      <c r="C3661" s="101">
        <v>1</v>
      </c>
      <c r="D3661" s="101" t="s">
        <v>6217</v>
      </c>
      <c r="E3661" s="101" t="s">
        <v>308</v>
      </c>
      <c r="F3661" s="101" t="s">
        <v>3899</v>
      </c>
      <c r="G3661" s="102" t="s">
        <v>8030</v>
      </c>
      <c r="H3661" s="103">
        <v>0</v>
      </c>
      <c r="I3661" s="103">
        <v>16740</v>
      </c>
      <c r="K3661" s="101" t="s">
        <v>751</v>
      </c>
      <c r="L3661" s="101" t="s">
        <v>599</v>
      </c>
      <c r="M3661" s="101" t="s">
        <v>140</v>
      </c>
      <c r="N3661" s="101" t="s">
        <v>730</v>
      </c>
      <c r="O3661" s="101" t="s">
        <v>5832</v>
      </c>
    </row>
    <row r="3662" spans="1:15" hidden="1">
      <c r="A3662" s="101">
        <v>282</v>
      </c>
      <c r="B3662" s="101">
        <v>492</v>
      </c>
      <c r="C3662" s="101">
        <v>1</v>
      </c>
      <c r="D3662" s="101" t="s">
        <v>6217</v>
      </c>
      <c r="E3662" s="101" t="s">
        <v>308</v>
      </c>
      <c r="F3662" s="101" t="s">
        <v>3899</v>
      </c>
      <c r="G3662" s="102" t="s">
        <v>8031</v>
      </c>
      <c r="H3662" s="103">
        <v>0</v>
      </c>
      <c r="I3662" s="103">
        <v>41850</v>
      </c>
      <c r="K3662" s="101" t="s">
        <v>751</v>
      </c>
      <c r="L3662" s="101" t="s">
        <v>599</v>
      </c>
      <c r="M3662" s="101" t="s">
        <v>140</v>
      </c>
      <c r="N3662" s="101" t="s">
        <v>730</v>
      </c>
      <c r="O3662" s="101" t="s">
        <v>6007</v>
      </c>
    </row>
    <row r="3663" spans="1:15" hidden="1">
      <c r="A3663" s="101">
        <v>282</v>
      </c>
      <c r="B3663" s="101">
        <v>493</v>
      </c>
      <c r="C3663" s="101">
        <v>1</v>
      </c>
      <c r="D3663" s="101" t="s">
        <v>6217</v>
      </c>
      <c r="E3663" s="101" t="s">
        <v>308</v>
      </c>
      <c r="F3663" s="101" t="s">
        <v>3899</v>
      </c>
      <c r="G3663" s="102" t="s">
        <v>8032</v>
      </c>
      <c r="H3663" s="103">
        <v>0</v>
      </c>
      <c r="I3663" s="103">
        <v>18600</v>
      </c>
      <c r="K3663" s="101" t="s">
        <v>751</v>
      </c>
      <c r="L3663" s="101" t="s">
        <v>599</v>
      </c>
      <c r="M3663" s="101" t="s">
        <v>140</v>
      </c>
      <c r="N3663" s="101" t="s">
        <v>730</v>
      </c>
      <c r="O3663" s="101" t="s">
        <v>5834</v>
      </c>
    </row>
    <row r="3664" spans="1:15" hidden="1">
      <c r="A3664" s="101">
        <v>282</v>
      </c>
      <c r="B3664" s="101">
        <v>494</v>
      </c>
      <c r="C3664" s="101">
        <v>1</v>
      </c>
      <c r="D3664" s="101" t="s">
        <v>6217</v>
      </c>
      <c r="E3664" s="101" t="s">
        <v>308</v>
      </c>
      <c r="F3664" s="101" t="s">
        <v>516</v>
      </c>
      <c r="G3664" s="102" t="s">
        <v>8033</v>
      </c>
      <c r="H3664" s="103">
        <v>0</v>
      </c>
      <c r="I3664" s="103">
        <v>135780</v>
      </c>
      <c r="K3664" s="101" t="s">
        <v>751</v>
      </c>
      <c r="L3664" s="101" t="s">
        <v>599</v>
      </c>
      <c r="M3664" s="101" t="s">
        <v>140</v>
      </c>
      <c r="N3664" s="101" t="s">
        <v>730</v>
      </c>
      <c r="O3664" s="101" t="s">
        <v>5558</v>
      </c>
    </row>
    <row r="3665" spans="1:15" hidden="1">
      <c r="A3665" s="101">
        <v>282</v>
      </c>
      <c r="B3665" s="101">
        <v>495</v>
      </c>
      <c r="C3665" s="101">
        <v>1</v>
      </c>
      <c r="D3665" s="101" t="s">
        <v>6217</v>
      </c>
      <c r="E3665" s="101" t="s">
        <v>308</v>
      </c>
      <c r="F3665" s="101" t="s">
        <v>1939</v>
      </c>
      <c r="G3665" s="102" t="s">
        <v>5689</v>
      </c>
      <c r="H3665" s="103">
        <v>0</v>
      </c>
      <c r="I3665" s="103">
        <v>8490</v>
      </c>
      <c r="K3665" s="101" t="s">
        <v>751</v>
      </c>
      <c r="L3665" s="101" t="s">
        <v>599</v>
      </c>
      <c r="M3665" s="101" t="s">
        <v>140</v>
      </c>
      <c r="N3665" s="101" t="s">
        <v>730</v>
      </c>
      <c r="O3665" s="101" t="s">
        <v>4411</v>
      </c>
    </row>
    <row r="3666" spans="1:15" hidden="1">
      <c r="A3666" s="101">
        <v>282</v>
      </c>
      <c r="B3666" s="101">
        <v>496</v>
      </c>
      <c r="C3666" s="101">
        <v>1</v>
      </c>
      <c r="D3666" s="101" t="s">
        <v>6217</v>
      </c>
      <c r="E3666" s="101" t="s">
        <v>308</v>
      </c>
      <c r="F3666" s="101" t="s">
        <v>1939</v>
      </c>
      <c r="G3666" s="102" t="s">
        <v>7712</v>
      </c>
      <c r="H3666" s="103">
        <v>0</v>
      </c>
      <c r="I3666" s="103">
        <v>48360</v>
      </c>
      <c r="K3666" s="101" t="s">
        <v>751</v>
      </c>
      <c r="L3666" s="101" t="s">
        <v>599</v>
      </c>
      <c r="M3666" s="101" t="s">
        <v>140</v>
      </c>
      <c r="N3666" s="101" t="s">
        <v>730</v>
      </c>
      <c r="O3666" s="101" t="s">
        <v>5571</v>
      </c>
    </row>
    <row r="3667" spans="1:15" hidden="1">
      <c r="A3667" s="101">
        <v>282</v>
      </c>
      <c r="B3667" s="101">
        <v>497</v>
      </c>
      <c r="C3667" s="101">
        <v>1</v>
      </c>
      <c r="D3667" s="101" t="s">
        <v>6217</v>
      </c>
      <c r="E3667" s="101" t="s">
        <v>308</v>
      </c>
      <c r="F3667" s="101" t="s">
        <v>491</v>
      </c>
      <c r="G3667" s="102" t="s">
        <v>3752</v>
      </c>
      <c r="H3667" s="103">
        <v>0</v>
      </c>
      <c r="I3667" s="103">
        <v>190650</v>
      </c>
      <c r="K3667" s="101" t="s">
        <v>751</v>
      </c>
      <c r="L3667" s="101" t="s">
        <v>599</v>
      </c>
      <c r="M3667" s="101" t="s">
        <v>140</v>
      </c>
      <c r="N3667" s="101" t="s">
        <v>730</v>
      </c>
      <c r="O3667" s="101" t="s">
        <v>6917</v>
      </c>
    </row>
    <row r="3668" spans="1:15" hidden="1">
      <c r="A3668" s="101">
        <v>282</v>
      </c>
      <c r="B3668" s="101">
        <v>498</v>
      </c>
      <c r="C3668" s="101">
        <v>1</v>
      </c>
      <c r="D3668" s="101" t="s">
        <v>6217</v>
      </c>
      <c r="E3668" s="101" t="s">
        <v>308</v>
      </c>
      <c r="F3668" s="101" t="s">
        <v>3688</v>
      </c>
      <c r="G3668" s="102" t="s">
        <v>3058</v>
      </c>
      <c r="H3668" s="103">
        <v>0</v>
      </c>
      <c r="I3668" s="103">
        <v>622170</v>
      </c>
      <c r="K3668" s="101" t="s">
        <v>751</v>
      </c>
      <c r="L3668" s="101" t="s">
        <v>599</v>
      </c>
      <c r="M3668" s="101" t="s">
        <v>140</v>
      </c>
      <c r="N3668" s="101" t="s">
        <v>730</v>
      </c>
      <c r="O3668" s="101" t="s">
        <v>8034</v>
      </c>
    </row>
    <row r="3669" spans="1:15" hidden="1">
      <c r="A3669" s="101">
        <v>282</v>
      </c>
      <c r="B3669" s="101">
        <v>499</v>
      </c>
      <c r="C3669" s="101">
        <v>1</v>
      </c>
      <c r="D3669" s="101" t="s">
        <v>6217</v>
      </c>
      <c r="E3669" s="101" t="s">
        <v>308</v>
      </c>
      <c r="F3669" s="101" t="s">
        <v>1372</v>
      </c>
      <c r="G3669" s="102" t="s">
        <v>1560</v>
      </c>
      <c r="H3669" s="103">
        <v>0</v>
      </c>
      <c r="I3669" s="103">
        <v>39990</v>
      </c>
      <c r="K3669" s="101" t="s">
        <v>751</v>
      </c>
      <c r="L3669" s="101" t="s">
        <v>599</v>
      </c>
      <c r="M3669" s="101" t="s">
        <v>140</v>
      </c>
      <c r="N3669" s="101" t="s">
        <v>730</v>
      </c>
      <c r="O3669" s="101" t="s">
        <v>5580</v>
      </c>
    </row>
    <row r="3670" spans="1:15" hidden="1">
      <c r="A3670" s="101">
        <v>282</v>
      </c>
      <c r="B3670" s="101">
        <v>500</v>
      </c>
      <c r="C3670" s="101">
        <v>1</v>
      </c>
      <c r="D3670" s="101" t="s">
        <v>6217</v>
      </c>
      <c r="E3670" s="101" t="s">
        <v>308</v>
      </c>
      <c r="F3670" s="101" t="s">
        <v>1372</v>
      </c>
      <c r="G3670" s="102" t="s">
        <v>3222</v>
      </c>
      <c r="H3670" s="103">
        <v>0</v>
      </c>
      <c r="I3670" s="103">
        <v>855</v>
      </c>
      <c r="K3670" s="101" t="s">
        <v>751</v>
      </c>
      <c r="L3670" s="101" t="s">
        <v>599</v>
      </c>
      <c r="M3670" s="101" t="s">
        <v>140</v>
      </c>
      <c r="N3670" s="101" t="s">
        <v>730</v>
      </c>
      <c r="O3670" s="101" t="s">
        <v>8035</v>
      </c>
    </row>
    <row r="3671" spans="1:15" hidden="1">
      <c r="A3671" s="101">
        <v>282</v>
      </c>
      <c r="B3671" s="101">
        <v>501</v>
      </c>
      <c r="C3671" s="101">
        <v>1</v>
      </c>
      <c r="D3671" s="101" t="s">
        <v>6217</v>
      </c>
      <c r="E3671" s="101" t="s">
        <v>308</v>
      </c>
      <c r="F3671" s="101" t="s">
        <v>1372</v>
      </c>
      <c r="G3671" s="102" t="s">
        <v>179</v>
      </c>
      <c r="H3671" s="103">
        <v>0</v>
      </c>
      <c r="I3671" s="103">
        <v>2129</v>
      </c>
      <c r="K3671" s="101" t="s">
        <v>751</v>
      </c>
      <c r="L3671" s="101" t="s">
        <v>599</v>
      </c>
      <c r="M3671" s="101" t="s">
        <v>140</v>
      </c>
      <c r="N3671" s="101" t="s">
        <v>730</v>
      </c>
      <c r="O3671" s="101" t="s">
        <v>8036</v>
      </c>
    </row>
    <row r="3672" spans="1:15" hidden="1">
      <c r="A3672" s="101">
        <v>282</v>
      </c>
      <c r="B3672" s="101">
        <v>502</v>
      </c>
      <c r="C3672" s="101">
        <v>1</v>
      </c>
      <c r="D3672" s="101" t="s">
        <v>6217</v>
      </c>
      <c r="E3672" s="101" t="s">
        <v>308</v>
      </c>
      <c r="F3672" s="101" t="s">
        <v>1372</v>
      </c>
      <c r="G3672" s="102" t="s">
        <v>8037</v>
      </c>
      <c r="H3672" s="103">
        <v>0</v>
      </c>
      <c r="I3672" s="103">
        <v>17670</v>
      </c>
      <c r="K3672" s="101" t="s">
        <v>751</v>
      </c>
      <c r="L3672" s="101" t="s">
        <v>599</v>
      </c>
      <c r="M3672" s="101" t="s">
        <v>140</v>
      </c>
      <c r="N3672" s="101" t="s">
        <v>730</v>
      </c>
      <c r="O3672" s="101" t="s">
        <v>5633</v>
      </c>
    </row>
    <row r="3673" spans="1:15" hidden="1">
      <c r="A3673" s="101">
        <v>282</v>
      </c>
      <c r="B3673" s="101">
        <v>503</v>
      </c>
      <c r="C3673" s="101">
        <v>1</v>
      </c>
      <c r="D3673" s="101" t="s">
        <v>6217</v>
      </c>
      <c r="E3673" s="101" t="s">
        <v>308</v>
      </c>
      <c r="F3673" s="101" t="s">
        <v>1372</v>
      </c>
      <c r="G3673" s="102" t="s">
        <v>5387</v>
      </c>
      <c r="H3673" s="103">
        <v>0</v>
      </c>
      <c r="I3673" s="103">
        <v>6593</v>
      </c>
      <c r="K3673" s="101" t="s">
        <v>751</v>
      </c>
      <c r="L3673" s="101" t="s">
        <v>599</v>
      </c>
      <c r="M3673" s="101" t="s">
        <v>140</v>
      </c>
      <c r="N3673" s="101" t="s">
        <v>730</v>
      </c>
      <c r="O3673" s="101" t="s">
        <v>2071</v>
      </c>
    </row>
    <row r="3674" spans="1:15" hidden="1">
      <c r="A3674" s="101">
        <v>282</v>
      </c>
      <c r="B3674" s="101">
        <v>504</v>
      </c>
      <c r="C3674" s="101">
        <v>1</v>
      </c>
      <c r="D3674" s="101" t="s">
        <v>6217</v>
      </c>
      <c r="E3674" s="101" t="s">
        <v>308</v>
      </c>
      <c r="F3674" s="101" t="s">
        <v>1372</v>
      </c>
      <c r="G3674" s="102" t="s">
        <v>727</v>
      </c>
      <c r="H3674" s="103">
        <v>0</v>
      </c>
      <c r="I3674" s="103">
        <v>113460</v>
      </c>
      <c r="K3674" s="101" t="s">
        <v>751</v>
      </c>
      <c r="L3674" s="101" t="s">
        <v>599</v>
      </c>
      <c r="M3674" s="101" t="s">
        <v>140</v>
      </c>
      <c r="N3674" s="101" t="s">
        <v>730</v>
      </c>
      <c r="O3674" s="101" t="s">
        <v>6481</v>
      </c>
    </row>
    <row r="3675" spans="1:15" hidden="1">
      <c r="A3675" s="101">
        <v>282</v>
      </c>
      <c r="B3675" s="101">
        <v>505</v>
      </c>
      <c r="C3675" s="101">
        <v>1</v>
      </c>
      <c r="D3675" s="101" t="s">
        <v>6217</v>
      </c>
      <c r="E3675" s="101" t="s">
        <v>308</v>
      </c>
      <c r="F3675" s="101" t="s">
        <v>1372</v>
      </c>
      <c r="G3675" s="102" t="s">
        <v>8039</v>
      </c>
      <c r="H3675" s="103">
        <v>0</v>
      </c>
      <c r="I3675" s="103">
        <v>48360</v>
      </c>
      <c r="K3675" s="101" t="s">
        <v>751</v>
      </c>
      <c r="L3675" s="101" t="s">
        <v>599</v>
      </c>
      <c r="M3675" s="101" t="s">
        <v>140</v>
      </c>
      <c r="N3675" s="101" t="s">
        <v>730</v>
      </c>
      <c r="O3675" s="101" t="s">
        <v>5571</v>
      </c>
    </row>
    <row r="3676" spans="1:15" hidden="1">
      <c r="A3676" s="101">
        <v>282</v>
      </c>
      <c r="B3676" s="101">
        <v>506</v>
      </c>
      <c r="C3676" s="101">
        <v>1</v>
      </c>
      <c r="D3676" s="101" t="s">
        <v>6217</v>
      </c>
      <c r="E3676" s="101" t="s">
        <v>308</v>
      </c>
      <c r="F3676" s="101" t="s">
        <v>1372</v>
      </c>
      <c r="G3676" s="102" t="s">
        <v>4727</v>
      </c>
      <c r="H3676" s="103">
        <v>0</v>
      </c>
      <c r="I3676" s="103">
        <v>51150</v>
      </c>
      <c r="K3676" s="101" t="s">
        <v>751</v>
      </c>
      <c r="L3676" s="101" t="s">
        <v>599</v>
      </c>
      <c r="M3676" s="101" t="s">
        <v>140</v>
      </c>
      <c r="N3676" s="101" t="s">
        <v>730</v>
      </c>
      <c r="O3676" s="101" t="s">
        <v>5505</v>
      </c>
    </row>
    <row r="3677" spans="1:15" hidden="1">
      <c r="A3677" s="101">
        <v>282</v>
      </c>
      <c r="B3677" s="101">
        <v>507</v>
      </c>
      <c r="C3677" s="101">
        <v>1</v>
      </c>
      <c r="D3677" s="101" t="s">
        <v>6217</v>
      </c>
      <c r="E3677" s="101" t="s">
        <v>308</v>
      </c>
      <c r="F3677" s="101" t="s">
        <v>1372</v>
      </c>
      <c r="G3677" s="102" t="s">
        <v>8042</v>
      </c>
      <c r="H3677" s="103">
        <v>0</v>
      </c>
      <c r="I3677" s="103">
        <v>57660</v>
      </c>
      <c r="K3677" s="101" t="s">
        <v>751</v>
      </c>
      <c r="L3677" s="101" t="s">
        <v>599</v>
      </c>
      <c r="M3677" s="101" t="s">
        <v>140</v>
      </c>
      <c r="N3677" s="101" t="s">
        <v>730</v>
      </c>
      <c r="O3677" s="101" t="s">
        <v>3907</v>
      </c>
    </row>
    <row r="3678" spans="1:15" hidden="1">
      <c r="A3678" s="101">
        <v>282</v>
      </c>
      <c r="B3678" s="101">
        <v>508</v>
      </c>
      <c r="C3678" s="101">
        <v>1</v>
      </c>
      <c r="D3678" s="101" t="s">
        <v>6217</v>
      </c>
      <c r="E3678" s="101" t="s">
        <v>308</v>
      </c>
      <c r="F3678" s="101" t="s">
        <v>1372</v>
      </c>
      <c r="G3678" s="102" t="s">
        <v>5995</v>
      </c>
      <c r="H3678" s="103">
        <v>0</v>
      </c>
      <c r="I3678" s="103">
        <v>102300</v>
      </c>
      <c r="K3678" s="101" t="s">
        <v>751</v>
      </c>
      <c r="L3678" s="101" t="s">
        <v>599</v>
      </c>
      <c r="M3678" s="101" t="s">
        <v>140</v>
      </c>
      <c r="N3678" s="101" t="s">
        <v>730</v>
      </c>
      <c r="O3678" s="101" t="s">
        <v>6851</v>
      </c>
    </row>
    <row r="3679" spans="1:15" hidden="1">
      <c r="A3679" s="101">
        <v>282</v>
      </c>
      <c r="B3679" s="101">
        <v>509</v>
      </c>
      <c r="C3679" s="101">
        <v>1</v>
      </c>
      <c r="D3679" s="101" t="s">
        <v>6217</v>
      </c>
      <c r="E3679" s="101" t="s">
        <v>308</v>
      </c>
      <c r="F3679" s="101" t="s">
        <v>1372</v>
      </c>
      <c r="G3679" s="102" t="s">
        <v>8043</v>
      </c>
      <c r="H3679" s="103">
        <v>0</v>
      </c>
      <c r="I3679" s="103">
        <v>124620</v>
      </c>
      <c r="K3679" s="101" t="s">
        <v>751</v>
      </c>
      <c r="L3679" s="101" t="s">
        <v>599</v>
      </c>
      <c r="M3679" s="101" t="s">
        <v>140</v>
      </c>
      <c r="N3679" s="101" t="s">
        <v>730</v>
      </c>
      <c r="O3679" s="101" t="s">
        <v>7353</v>
      </c>
    </row>
    <row r="3680" spans="1:15" hidden="1">
      <c r="A3680" s="101">
        <v>282</v>
      </c>
      <c r="B3680" s="101">
        <v>510</v>
      </c>
      <c r="C3680" s="101">
        <v>1</v>
      </c>
      <c r="D3680" s="101" t="s">
        <v>6217</v>
      </c>
      <c r="E3680" s="101" t="s">
        <v>915</v>
      </c>
      <c r="F3680" s="101" t="s">
        <v>8044</v>
      </c>
      <c r="G3680" s="102" t="s">
        <v>5479</v>
      </c>
      <c r="H3680" s="103">
        <v>0</v>
      </c>
      <c r="I3680" s="103">
        <v>47430</v>
      </c>
      <c r="K3680" s="101" t="s">
        <v>751</v>
      </c>
      <c r="L3680" s="101" t="s">
        <v>599</v>
      </c>
      <c r="M3680" s="101" t="s">
        <v>140</v>
      </c>
      <c r="N3680" s="101" t="s">
        <v>730</v>
      </c>
      <c r="O3680" s="101" t="s">
        <v>128</v>
      </c>
    </row>
    <row r="3681" spans="1:15" hidden="1">
      <c r="A3681" s="101">
        <v>282</v>
      </c>
      <c r="B3681" s="101">
        <v>511</v>
      </c>
      <c r="C3681" s="101">
        <v>1</v>
      </c>
      <c r="D3681" s="101" t="s">
        <v>6217</v>
      </c>
      <c r="E3681" s="101" t="s">
        <v>915</v>
      </c>
      <c r="F3681" s="101" t="s">
        <v>7658</v>
      </c>
      <c r="G3681" s="102" t="s">
        <v>1103</v>
      </c>
      <c r="H3681" s="103">
        <v>0</v>
      </c>
      <c r="I3681" s="103">
        <v>276210</v>
      </c>
      <c r="K3681" s="101" t="s">
        <v>751</v>
      </c>
      <c r="L3681" s="101" t="s">
        <v>599</v>
      </c>
      <c r="M3681" s="101" t="s">
        <v>140</v>
      </c>
      <c r="N3681" s="101" t="s">
        <v>730</v>
      </c>
      <c r="O3681" s="101" t="s">
        <v>3043</v>
      </c>
    </row>
    <row r="3682" spans="1:15" hidden="1">
      <c r="A3682" s="101">
        <v>282</v>
      </c>
      <c r="B3682" s="101">
        <v>512</v>
      </c>
      <c r="C3682" s="101">
        <v>1</v>
      </c>
      <c r="D3682" s="101" t="s">
        <v>6217</v>
      </c>
      <c r="E3682" s="101" t="s">
        <v>915</v>
      </c>
      <c r="F3682" s="101" t="s">
        <v>8046</v>
      </c>
      <c r="G3682" s="102" t="s">
        <v>8047</v>
      </c>
      <c r="H3682" s="103">
        <v>0</v>
      </c>
      <c r="I3682" s="103">
        <v>985</v>
      </c>
      <c r="K3682" s="101" t="s">
        <v>751</v>
      </c>
      <c r="L3682" s="101" t="s">
        <v>599</v>
      </c>
      <c r="M3682" s="101" t="s">
        <v>140</v>
      </c>
      <c r="N3682" s="101" t="s">
        <v>730</v>
      </c>
      <c r="O3682" s="101" t="s">
        <v>8048</v>
      </c>
    </row>
    <row r="3683" spans="1:15" hidden="1">
      <c r="A3683" s="101">
        <v>282</v>
      </c>
      <c r="B3683" s="101">
        <v>513</v>
      </c>
      <c r="C3683" s="101">
        <v>1</v>
      </c>
      <c r="D3683" s="101" t="s">
        <v>6217</v>
      </c>
      <c r="E3683" s="101" t="s">
        <v>915</v>
      </c>
      <c r="F3683" s="101" t="s">
        <v>8046</v>
      </c>
      <c r="G3683" s="102" t="s">
        <v>8050</v>
      </c>
      <c r="H3683" s="103">
        <v>0</v>
      </c>
      <c r="I3683" s="103">
        <v>603570</v>
      </c>
      <c r="K3683" s="101" t="s">
        <v>751</v>
      </c>
      <c r="L3683" s="101" t="s">
        <v>599</v>
      </c>
      <c r="M3683" s="101" t="s">
        <v>140</v>
      </c>
      <c r="N3683" s="101" t="s">
        <v>730</v>
      </c>
      <c r="O3683" s="101" t="s">
        <v>8052</v>
      </c>
    </row>
    <row r="3684" spans="1:15" hidden="1">
      <c r="A3684" s="101">
        <v>282</v>
      </c>
      <c r="B3684" s="101">
        <v>514</v>
      </c>
      <c r="C3684" s="101">
        <v>1</v>
      </c>
      <c r="D3684" s="101" t="s">
        <v>6217</v>
      </c>
      <c r="E3684" s="101" t="s">
        <v>915</v>
      </c>
      <c r="F3684" s="101" t="s">
        <v>8046</v>
      </c>
      <c r="G3684" s="102" t="s">
        <v>8053</v>
      </c>
      <c r="H3684" s="103">
        <v>0</v>
      </c>
      <c r="I3684" s="103">
        <v>483</v>
      </c>
      <c r="K3684" s="101" t="s">
        <v>751</v>
      </c>
      <c r="L3684" s="101" t="s">
        <v>599</v>
      </c>
      <c r="M3684" s="101" t="s">
        <v>140</v>
      </c>
      <c r="N3684" s="101" t="s">
        <v>730</v>
      </c>
      <c r="O3684" s="101" t="s">
        <v>1961</v>
      </c>
    </row>
    <row r="3685" spans="1:15" hidden="1">
      <c r="A3685" s="101">
        <v>282</v>
      </c>
      <c r="B3685" s="101">
        <v>515</v>
      </c>
      <c r="C3685" s="101">
        <v>1</v>
      </c>
      <c r="D3685" s="101" t="s">
        <v>6217</v>
      </c>
      <c r="E3685" s="101" t="s">
        <v>915</v>
      </c>
      <c r="F3685" s="101" t="s">
        <v>8046</v>
      </c>
      <c r="G3685" s="102" t="s">
        <v>6179</v>
      </c>
      <c r="H3685" s="103">
        <v>0</v>
      </c>
      <c r="I3685" s="103">
        <v>8184</v>
      </c>
      <c r="K3685" s="101" t="s">
        <v>751</v>
      </c>
      <c r="L3685" s="101" t="s">
        <v>599</v>
      </c>
      <c r="M3685" s="101" t="s">
        <v>140</v>
      </c>
      <c r="N3685" s="101" t="s">
        <v>730</v>
      </c>
      <c r="O3685" s="101" t="s">
        <v>4522</v>
      </c>
    </row>
    <row r="3686" spans="1:15" hidden="1">
      <c r="A3686" s="101">
        <v>282</v>
      </c>
      <c r="B3686" s="101">
        <v>516</v>
      </c>
      <c r="C3686" s="101">
        <v>1</v>
      </c>
      <c r="D3686" s="101" t="s">
        <v>6217</v>
      </c>
      <c r="E3686" s="101" t="s">
        <v>915</v>
      </c>
      <c r="F3686" s="101" t="s">
        <v>8046</v>
      </c>
      <c r="G3686" s="102" t="s">
        <v>7744</v>
      </c>
      <c r="H3686" s="103">
        <v>0</v>
      </c>
      <c r="I3686" s="103">
        <v>651</v>
      </c>
      <c r="K3686" s="101" t="s">
        <v>751</v>
      </c>
      <c r="L3686" s="101" t="s">
        <v>599</v>
      </c>
      <c r="M3686" s="101" t="s">
        <v>140</v>
      </c>
      <c r="N3686" s="101" t="s">
        <v>730</v>
      </c>
      <c r="O3686" s="101" t="s">
        <v>6829</v>
      </c>
    </row>
    <row r="3687" spans="1:15" hidden="1">
      <c r="A3687" s="101">
        <v>282</v>
      </c>
      <c r="B3687" s="101">
        <v>517</v>
      </c>
      <c r="C3687" s="101">
        <v>1</v>
      </c>
      <c r="D3687" s="101" t="s">
        <v>6217</v>
      </c>
      <c r="E3687" s="101" t="s">
        <v>915</v>
      </c>
      <c r="F3687" s="101" t="s">
        <v>8046</v>
      </c>
      <c r="G3687" s="102" t="s">
        <v>6744</v>
      </c>
      <c r="H3687" s="103">
        <v>0</v>
      </c>
      <c r="I3687" s="103">
        <v>660</v>
      </c>
      <c r="K3687" s="101" t="s">
        <v>751</v>
      </c>
      <c r="L3687" s="101" t="s">
        <v>599</v>
      </c>
      <c r="M3687" s="101" t="s">
        <v>140</v>
      </c>
      <c r="N3687" s="101" t="s">
        <v>730</v>
      </c>
      <c r="O3687" s="101" t="s">
        <v>1996</v>
      </c>
    </row>
    <row r="3688" spans="1:15" hidden="1">
      <c r="A3688" s="101">
        <v>282</v>
      </c>
      <c r="B3688" s="101">
        <v>518</v>
      </c>
      <c r="C3688" s="101">
        <v>1</v>
      </c>
      <c r="D3688" s="101" t="s">
        <v>6217</v>
      </c>
      <c r="E3688" s="101" t="s">
        <v>915</v>
      </c>
      <c r="F3688" s="101" t="s">
        <v>8046</v>
      </c>
      <c r="G3688" s="102" t="s">
        <v>7467</v>
      </c>
      <c r="H3688" s="103">
        <v>0</v>
      </c>
      <c r="I3688" s="103">
        <v>697</v>
      </c>
      <c r="K3688" s="101" t="s">
        <v>751</v>
      </c>
      <c r="L3688" s="101" t="s">
        <v>599</v>
      </c>
      <c r="M3688" s="101" t="s">
        <v>140</v>
      </c>
      <c r="N3688" s="101" t="s">
        <v>730</v>
      </c>
      <c r="O3688" s="101" t="s">
        <v>6790</v>
      </c>
    </row>
    <row r="3689" spans="1:15" hidden="1">
      <c r="A3689" s="101">
        <v>282</v>
      </c>
      <c r="B3689" s="101">
        <v>519</v>
      </c>
      <c r="C3689" s="101">
        <v>1</v>
      </c>
      <c r="D3689" s="101" t="s">
        <v>6217</v>
      </c>
      <c r="E3689" s="101" t="s">
        <v>915</v>
      </c>
      <c r="F3689" s="101" t="s">
        <v>8046</v>
      </c>
      <c r="G3689" s="102" t="s">
        <v>3915</v>
      </c>
      <c r="H3689" s="103">
        <v>0</v>
      </c>
      <c r="I3689" s="103">
        <v>558000</v>
      </c>
      <c r="K3689" s="101" t="s">
        <v>751</v>
      </c>
      <c r="L3689" s="101" t="s">
        <v>599</v>
      </c>
      <c r="M3689" s="101" t="s">
        <v>140</v>
      </c>
      <c r="N3689" s="101" t="s">
        <v>730</v>
      </c>
      <c r="O3689" s="101" t="s">
        <v>8054</v>
      </c>
    </row>
    <row r="3690" spans="1:15" hidden="1">
      <c r="A3690" s="101">
        <v>282</v>
      </c>
      <c r="B3690" s="101">
        <v>520</v>
      </c>
      <c r="C3690" s="101">
        <v>1</v>
      </c>
      <c r="D3690" s="101" t="s">
        <v>6217</v>
      </c>
      <c r="E3690" s="101" t="s">
        <v>915</v>
      </c>
      <c r="F3690" s="101" t="s">
        <v>8055</v>
      </c>
      <c r="G3690" s="102" t="s">
        <v>4616</v>
      </c>
      <c r="H3690" s="103">
        <v>0</v>
      </c>
      <c r="I3690" s="103">
        <v>194370</v>
      </c>
      <c r="K3690" s="101" t="s">
        <v>751</v>
      </c>
      <c r="L3690" s="101" t="s">
        <v>599</v>
      </c>
      <c r="M3690" s="101" t="s">
        <v>140</v>
      </c>
      <c r="N3690" s="101" t="s">
        <v>730</v>
      </c>
      <c r="O3690" s="101" t="s">
        <v>4678</v>
      </c>
    </row>
    <row r="3691" spans="1:15" hidden="1">
      <c r="A3691" s="101">
        <v>282</v>
      </c>
      <c r="B3691" s="101">
        <v>521</v>
      </c>
      <c r="C3691" s="101">
        <v>1</v>
      </c>
      <c r="D3691" s="101" t="s">
        <v>6217</v>
      </c>
      <c r="E3691" s="101" t="s">
        <v>915</v>
      </c>
      <c r="F3691" s="101" t="s">
        <v>5233</v>
      </c>
      <c r="G3691" s="102" t="s">
        <v>5083</v>
      </c>
      <c r="H3691" s="103">
        <v>0</v>
      </c>
      <c r="I3691" s="103">
        <v>69750</v>
      </c>
      <c r="K3691" s="101" t="s">
        <v>751</v>
      </c>
      <c r="L3691" s="101" t="s">
        <v>599</v>
      </c>
      <c r="M3691" s="101" t="s">
        <v>140</v>
      </c>
      <c r="N3691" s="101" t="s">
        <v>730</v>
      </c>
      <c r="O3691" s="101" t="s">
        <v>5420</v>
      </c>
    </row>
    <row r="3692" spans="1:15" hidden="1">
      <c r="A3692" s="101">
        <v>282</v>
      </c>
      <c r="B3692" s="101">
        <v>522</v>
      </c>
      <c r="C3692" s="101">
        <v>1</v>
      </c>
      <c r="D3692" s="101" t="s">
        <v>6217</v>
      </c>
      <c r="E3692" s="101" t="s">
        <v>915</v>
      </c>
      <c r="F3692" s="101" t="s">
        <v>5233</v>
      </c>
      <c r="G3692" s="102" t="s">
        <v>3991</v>
      </c>
      <c r="H3692" s="103">
        <v>0</v>
      </c>
      <c r="I3692" s="103">
        <v>376650</v>
      </c>
      <c r="K3692" s="101" t="s">
        <v>751</v>
      </c>
      <c r="L3692" s="101" t="s">
        <v>599</v>
      </c>
      <c r="M3692" s="101" t="s">
        <v>140</v>
      </c>
      <c r="N3692" s="101" t="s">
        <v>730</v>
      </c>
      <c r="O3692" s="101" t="s">
        <v>7619</v>
      </c>
    </row>
    <row r="3693" spans="1:15" hidden="1">
      <c r="A3693" s="101">
        <v>282</v>
      </c>
      <c r="B3693" s="101">
        <v>523</v>
      </c>
      <c r="C3693" s="101">
        <v>1</v>
      </c>
      <c r="D3693" s="101" t="s">
        <v>6217</v>
      </c>
      <c r="E3693" s="101" t="s">
        <v>915</v>
      </c>
      <c r="F3693" s="101" t="s">
        <v>8056</v>
      </c>
      <c r="G3693" s="102" t="s">
        <v>8057</v>
      </c>
      <c r="H3693" s="103">
        <v>0</v>
      </c>
      <c r="I3693" s="103">
        <v>208320</v>
      </c>
      <c r="K3693" s="101" t="s">
        <v>751</v>
      </c>
      <c r="L3693" s="101" t="s">
        <v>599</v>
      </c>
      <c r="M3693" s="101" t="s">
        <v>140</v>
      </c>
      <c r="N3693" s="101" t="s">
        <v>730</v>
      </c>
      <c r="O3693" s="101" t="s">
        <v>5616</v>
      </c>
    </row>
    <row r="3694" spans="1:15" hidden="1">
      <c r="A3694" s="101">
        <v>282</v>
      </c>
      <c r="B3694" s="101">
        <v>524</v>
      </c>
      <c r="C3694" s="101">
        <v>1</v>
      </c>
      <c r="D3694" s="101" t="s">
        <v>6217</v>
      </c>
      <c r="E3694" s="101" t="s">
        <v>915</v>
      </c>
      <c r="F3694" s="101" t="s">
        <v>2001</v>
      </c>
      <c r="G3694" s="102" t="s">
        <v>8058</v>
      </c>
      <c r="H3694" s="103">
        <v>0</v>
      </c>
      <c r="I3694" s="103">
        <v>154380</v>
      </c>
      <c r="K3694" s="101" t="s">
        <v>751</v>
      </c>
      <c r="L3694" s="101" t="s">
        <v>599</v>
      </c>
      <c r="M3694" s="101" t="s">
        <v>140</v>
      </c>
      <c r="N3694" s="101" t="s">
        <v>730</v>
      </c>
      <c r="O3694" s="101" t="s">
        <v>6005</v>
      </c>
    </row>
    <row r="3695" spans="1:15" hidden="1">
      <c r="A3695" s="101">
        <v>282</v>
      </c>
      <c r="B3695" s="101">
        <v>528</v>
      </c>
      <c r="C3695" s="101">
        <v>1</v>
      </c>
      <c r="D3695" s="101" t="s">
        <v>6217</v>
      </c>
      <c r="E3695" s="101" t="s">
        <v>915</v>
      </c>
      <c r="F3695" s="101" t="s">
        <v>2001</v>
      </c>
      <c r="G3695" s="102" t="s">
        <v>3721</v>
      </c>
      <c r="H3695" s="103">
        <v>0</v>
      </c>
      <c r="I3695" s="103">
        <v>8444</v>
      </c>
      <c r="K3695" s="101" t="s">
        <v>751</v>
      </c>
      <c r="L3695" s="101" t="s">
        <v>599</v>
      </c>
      <c r="M3695" s="101" t="s">
        <v>140</v>
      </c>
      <c r="N3695" s="101" t="s">
        <v>730</v>
      </c>
      <c r="O3695" s="101" t="s">
        <v>5433</v>
      </c>
    </row>
    <row r="3696" spans="1:15" hidden="1">
      <c r="A3696" s="101">
        <v>282</v>
      </c>
      <c r="B3696" s="101">
        <v>529</v>
      </c>
      <c r="C3696" s="101">
        <v>1</v>
      </c>
      <c r="D3696" s="101" t="s">
        <v>6217</v>
      </c>
      <c r="E3696" s="101" t="s">
        <v>915</v>
      </c>
      <c r="F3696" s="101" t="s">
        <v>11</v>
      </c>
      <c r="G3696" s="102" t="s">
        <v>8059</v>
      </c>
      <c r="H3696" s="103">
        <v>0</v>
      </c>
      <c r="I3696" s="103">
        <v>85560</v>
      </c>
      <c r="K3696" s="101" t="s">
        <v>751</v>
      </c>
      <c r="L3696" s="101" t="s">
        <v>599</v>
      </c>
      <c r="M3696" s="101" t="s">
        <v>140</v>
      </c>
      <c r="N3696" s="101" t="s">
        <v>730</v>
      </c>
      <c r="O3696" s="101" t="s">
        <v>2031</v>
      </c>
    </row>
    <row r="3697" spans="1:15" hidden="1">
      <c r="A3697" s="101">
        <v>282</v>
      </c>
      <c r="B3697" s="101">
        <v>530</v>
      </c>
      <c r="C3697" s="101">
        <v>1</v>
      </c>
      <c r="D3697" s="101" t="s">
        <v>6217</v>
      </c>
      <c r="E3697" s="101" t="s">
        <v>915</v>
      </c>
      <c r="F3697" s="101" t="s">
        <v>11</v>
      </c>
      <c r="G3697" s="102" t="s">
        <v>2773</v>
      </c>
      <c r="H3697" s="103">
        <v>0</v>
      </c>
      <c r="I3697" s="103">
        <v>8732</v>
      </c>
      <c r="K3697" s="101" t="s">
        <v>751</v>
      </c>
      <c r="L3697" s="101" t="s">
        <v>599</v>
      </c>
      <c r="M3697" s="101" t="s">
        <v>140</v>
      </c>
      <c r="N3697" s="101" t="s">
        <v>730</v>
      </c>
      <c r="O3697" s="101" t="s">
        <v>732</v>
      </c>
    </row>
    <row r="3698" spans="1:15" hidden="1">
      <c r="A3698" s="101">
        <v>282</v>
      </c>
      <c r="B3698" s="101">
        <v>531</v>
      </c>
      <c r="C3698" s="101">
        <v>1</v>
      </c>
      <c r="D3698" s="101" t="s">
        <v>6217</v>
      </c>
      <c r="E3698" s="101" t="s">
        <v>915</v>
      </c>
      <c r="F3698" s="101" t="s">
        <v>11</v>
      </c>
      <c r="G3698" s="102" t="s">
        <v>8061</v>
      </c>
      <c r="H3698" s="103">
        <v>0</v>
      </c>
      <c r="I3698" s="103">
        <v>116250</v>
      </c>
      <c r="K3698" s="101" t="s">
        <v>751</v>
      </c>
      <c r="L3698" s="101" t="s">
        <v>599</v>
      </c>
      <c r="M3698" s="101" t="s">
        <v>140</v>
      </c>
      <c r="N3698" s="101" t="s">
        <v>730</v>
      </c>
      <c r="O3698" s="101" t="s">
        <v>1043</v>
      </c>
    </row>
    <row r="3699" spans="1:15" hidden="1">
      <c r="A3699" s="101">
        <v>282</v>
      </c>
      <c r="B3699" s="101">
        <v>532</v>
      </c>
      <c r="C3699" s="101">
        <v>1</v>
      </c>
      <c r="D3699" s="101" t="s">
        <v>6217</v>
      </c>
      <c r="E3699" s="101" t="s">
        <v>915</v>
      </c>
      <c r="F3699" s="101" t="s">
        <v>3817</v>
      </c>
      <c r="G3699" s="102" t="s">
        <v>8062</v>
      </c>
      <c r="H3699" s="103">
        <v>0</v>
      </c>
      <c r="I3699" s="103">
        <v>8035</v>
      </c>
      <c r="K3699" s="101" t="s">
        <v>751</v>
      </c>
      <c r="L3699" s="101" t="s">
        <v>599</v>
      </c>
      <c r="M3699" s="101" t="s">
        <v>140</v>
      </c>
      <c r="N3699" s="101" t="s">
        <v>730</v>
      </c>
      <c r="O3699" s="101" t="s">
        <v>7581</v>
      </c>
    </row>
    <row r="3700" spans="1:15" hidden="1">
      <c r="A3700" s="101">
        <v>282</v>
      </c>
      <c r="B3700" s="101">
        <v>533</v>
      </c>
      <c r="C3700" s="101">
        <v>1</v>
      </c>
      <c r="D3700" s="101" t="s">
        <v>6217</v>
      </c>
      <c r="E3700" s="101" t="s">
        <v>915</v>
      </c>
      <c r="F3700" s="101" t="s">
        <v>3817</v>
      </c>
      <c r="G3700" s="102" t="s">
        <v>7722</v>
      </c>
      <c r="H3700" s="103">
        <v>0</v>
      </c>
      <c r="I3700" s="103">
        <v>14880</v>
      </c>
      <c r="K3700" s="101" t="s">
        <v>751</v>
      </c>
      <c r="L3700" s="101" t="s">
        <v>599</v>
      </c>
      <c r="M3700" s="101" t="s">
        <v>140</v>
      </c>
      <c r="N3700" s="101" t="s">
        <v>730</v>
      </c>
      <c r="O3700" s="101" t="s">
        <v>5481</v>
      </c>
    </row>
    <row r="3701" spans="1:15" hidden="1">
      <c r="A3701" s="101">
        <v>282</v>
      </c>
      <c r="B3701" s="101">
        <v>534</v>
      </c>
      <c r="C3701" s="101">
        <v>1</v>
      </c>
      <c r="D3701" s="101" t="s">
        <v>6217</v>
      </c>
      <c r="E3701" s="101" t="s">
        <v>915</v>
      </c>
      <c r="F3701" s="101" t="s">
        <v>3817</v>
      </c>
      <c r="G3701" s="102" t="s">
        <v>8065</v>
      </c>
      <c r="H3701" s="103">
        <v>0</v>
      </c>
      <c r="I3701" s="103">
        <v>67890</v>
      </c>
      <c r="K3701" s="101" t="s">
        <v>751</v>
      </c>
      <c r="L3701" s="101" t="s">
        <v>599</v>
      </c>
      <c r="M3701" s="101" t="s">
        <v>140</v>
      </c>
      <c r="N3701" s="101" t="s">
        <v>730</v>
      </c>
      <c r="O3701" s="101" t="s">
        <v>6061</v>
      </c>
    </row>
    <row r="3702" spans="1:15" hidden="1">
      <c r="A3702" s="101">
        <v>282</v>
      </c>
      <c r="B3702" s="101">
        <v>535</v>
      </c>
      <c r="C3702" s="101">
        <v>1</v>
      </c>
      <c r="D3702" s="101" t="s">
        <v>6217</v>
      </c>
      <c r="E3702" s="101" t="s">
        <v>915</v>
      </c>
      <c r="F3702" s="101" t="s">
        <v>3817</v>
      </c>
      <c r="G3702" s="102" t="s">
        <v>6352</v>
      </c>
      <c r="H3702" s="103">
        <v>0</v>
      </c>
      <c r="I3702" s="103">
        <v>30690</v>
      </c>
      <c r="K3702" s="101" t="s">
        <v>751</v>
      </c>
      <c r="L3702" s="101" t="s">
        <v>599</v>
      </c>
      <c r="M3702" s="101" t="s">
        <v>140</v>
      </c>
      <c r="N3702" s="101" t="s">
        <v>730</v>
      </c>
      <c r="O3702" s="101" t="s">
        <v>3596</v>
      </c>
    </row>
    <row r="3703" spans="1:15" hidden="1">
      <c r="A3703" s="101">
        <v>282</v>
      </c>
      <c r="B3703" s="101">
        <v>536</v>
      </c>
      <c r="C3703" s="101">
        <v>1</v>
      </c>
      <c r="D3703" s="101" t="s">
        <v>6217</v>
      </c>
      <c r="E3703" s="101" t="s">
        <v>915</v>
      </c>
      <c r="F3703" s="101" t="s">
        <v>1088</v>
      </c>
      <c r="G3703" s="102" t="s">
        <v>3652</v>
      </c>
      <c r="H3703" s="103">
        <v>0</v>
      </c>
      <c r="I3703" s="103">
        <v>21603</v>
      </c>
      <c r="K3703" s="101" t="s">
        <v>751</v>
      </c>
      <c r="L3703" s="101" t="s">
        <v>599</v>
      </c>
      <c r="M3703" s="101" t="s">
        <v>140</v>
      </c>
      <c r="N3703" s="101" t="s">
        <v>730</v>
      </c>
      <c r="O3703" s="101" t="s">
        <v>3265</v>
      </c>
    </row>
    <row r="3704" spans="1:15" hidden="1">
      <c r="A3704" s="101">
        <v>282</v>
      </c>
      <c r="B3704" s="101">
        <v>537</v>
      </c>
      <c r="C3704" s="101">
        <v>1</v>
      </c>
      <c r="D3704" s="101" t="s">
        <v>6217</v>
      </c>
      <c r="E3704" s="101" t="s">
        <v>915</v>
      </c>
      <c r="F3704" s="101" t="s">
        <v>86</v>
      </c>
      <c r="G3704" s="102" t="s">
        <v>2024</v>
      </c>
      <c r="H3704" s="103">
        <v>0</v>
      </c>
      <c r="I3704" s="103">
        <v>6993</v>
      </c>
      <c r="K3704" s="101" t="s">
        <v>751</v>
      </c>
      <c r="L3704" s="101" t="s">
        <v>599</v>
      </c>
      <c r="M3704" s="101" t="s">
        <v>140</v>
      </c>
      <c r="N3704" s="101" t="s">
        <v>730</v>
      </c>
      <c r="O3704" s="101" t="s">
        <v>8067</v>
      </c>
    </row>
    <row r="3705" spans="1:15" hidden="1">
      <c r="A3705" s="101">
        <v>282</v>
      </c>
      <c r="B3705" s="101">
        <v>538</v>
      </c>
      <c r="C3705" s="101">
        <v>1</v>
      </c>
      <c r="D3705" s="101" t="s">
        <v>6217</v>
      </c>
      <c r="E3705" s="101" t="s">
        <v>915</v>
      </c>
      <c r="F3705" s="101" t="s">
        <v>35</v>
      </c>
      <c r="G3705" s="102" t="s">
        <v>8068</v>
      </c>
      <c r="H3705" s="103">
        <v>0</v>
      </c>
      <c r="I3705" s="103">
        <v>1348</v>
      </c>
      <c r="K3705" s="101" t="s">
        <v>751</v>
      </c>
      <c r="L3705" s="101" t="s">
        <v>599</v>
      </c>
      <c r="M3705" s="101" t="s">
        <v>140</v>
      </c>
      <c r="N3705" s="101" t="s">
        <v>730</v>
      </c>
      <c r="O3705" s="101" t="s">
        <v>2786</v>
      </c>
    </row>
    <row r="3706" spans="1:15" hidden="1">
      <c r="A3706" s="101">
        <v>282</v>
      </c>
      <c r="B3706" s="101">
        <v>539</v>
      </c>
      <c r="C3706" s="101">
        <v>1</v>
      </c>
      <c r="D3706" s="101" t="s">
        <v>6217</v>
      </c>
      <c r="E3706" s="101" t="s">
        <v>915</v>
      </c>
      <c r="F3706" s="101" t="s">
        <v>1326</v>
      </c>
      <c r="G3706" s="102" t="s">
        <v>8070</v>
      </c>
      <c r="H3706" s="103">
        <v>0</v>
      </c>
      <c r="I3706" s="103">
        <v>170190</v>
      </c>
      <c r="K3706" s="101" t="s">
        <v>751</v>
      </c>
      <c r="L3706" s="101" t="s">
        <v>599</v>
      </c>
      <c r="M3706" s="101" t="s">
        <v>140</v>
      </c>
      <c r="N3706" s="101" t="s">
        <v>730</v>
      </c>
      <c r="O3706" s="101" t="s">
        <v>3665</v>
      </c>
    </row>
    <row r="3707" spans="1:15" hidden="1">
      <c r="A3707" s="101">
        <v>282</v>
      </c>
      <c r="B3707" s="101">
        <v>540</v>
      </c>
      <c r="C3707" s="101">
        <v>1</v>
      </c>
      <c r="D3707" s="101" t="s">
        <v>6217</v>
      </c>
      <c r="E3707" s="101" t="s">
        <v>915</v>
      </c>
      <c r="F3707" s="101" t="s">
        <v>2681</v>
      </c>
      <c r="G3707" s="102" t="s">
        <v>8072</v>
      </c>
      <c r="H3707" s="103">
        <v>0</v>
      </c>
      <c r="I3707" s="103">
        <v>33703</v>
      </c>
      <c r="K3707" s="101" t="s">
        <v>751</v>
      </c>
      <c r="L3707" s="101" t="s">
        <v>599</v>
      </c>
      <c r="M3707" s="101" t="s">
        <v>140</v>
      </c>
      <c r="N3707" s="101" t="s">
        <v>730</v>
      </c>
      <c r="O3707" s="101" t="s">
        <v>8073</v>
      </c>
    </row>
    <row r="3708" spans="1:15" hidden="1">
      <c r="A3708" s="101">
        <v>282</v>
      </c>
      <c r="B3708" s="101">
        <v>541</v>
      </c>
      <c r="C3708" s="101">
        <v>1</v>
      </c>
      <c r="D3708" s="101" t="s">
        <v>6217</v>
      </c>
      <c r="E3708" s="101" t="s">
        <v>915</v>
      </c>
      <c r="F3708" s="101" t="s">
        <v>2681</v>
      </c>
      <c r="G3708" s="102" t="s">
        <v>6334</v>
      </c>
      <c r="H3708" s="103">
        <v>0</v>
      </c>
      <c r="I3708" s="103">
        <v>32550</v>
      </c>
      <c r="K3708" s="101" t="s">
        <v>751</v>
      </c>
      <c r="L3708" s="101" t="s">
        <v>599</v>
      </c>
      <c r="M3708" s="101" t="s">
        <v>140</v>
      </c>
      <c r="N3708" s="101" t="s">
        <v>730</v>
      </c>
      <c r="O3708" s="101" t="s">
        <v>5533</v>
      </c>
    </row>
    <row r="3709" spans="1:15" hidden="1">
      <c r="A3709" s="101">
        <v>282</v>
      </c>
      <c r="B3709" s="101">
        <v>542</v>
      </c>
      <c r="C3709" s="101">
        <v>1</v>
      </c>
      <c r="D3709" s="101" t="s">
        <v>6217</v>
      </c>
      <c r="E3709" s="101" t="s">
        <v>915</v>
      </c>
      <c r="F3709" s="101" t="s">
        <v>5761</v>
      </c>
      <c r="G3709" s="102" t="s">
        <v>4047</v>
      </c>
      <c r="H3709" s="103">
        <v>0</v>
      </c>
      <c r="I3709" s="103">
        <v>58590</v>
      </c>
      <c r="K3709" s="101" t="s">
        <v>751</v>
      </c>
      <c r="L3709" s="101" t="s">
        <v>599</v>
      </c>
      <c r="M3709" s="101" t="s">
        <v>140</v>
      </c>
      <c r="N3709" s="101" t="s">
        <v>730</v>
      </c>
      <c r="O3709" s="101" t="s">
        <v>5726</v>
      </c>
    </row>
    <row r="3710" spans="1:15" hidden="1">
      <c r="A3710" s="101">
        <v>282</v>
      </c>
      <c r="B3710" s="101">
        <v>543</v>
      </c>
      <c r="C3710" s="101">
        <v>1</v>
      </c>
      <c r="D3710" s="101" t="s">
        <v>6217</v>
      </c>
      <c r="E3710" s="101" t="s">
        <v>915</v>
      </c>
      <c r="F3710" s="101" t="s">
        <v>5761</v>
      </c>
      <c r="G3710" s="102" t="s">
        <v>5618</v>
      </c>
      <c r="H3710" s="103">
        <v>0</v>
      </c>
      <c r="I3710" s="103">
        <v>54870</v>
      </c>
      <c r="K3710" s="101" t="s">
        <v>751</v>
      </c>
      <c r="L3710" s="101" t="s">
        <v>599</v>
      </c>
      <c r="M3710" s="101" t="s">
        <v>140</v>
      </c>
      <c r="N3710" s="101" t="s">
        <v>730</v>
      </c>
      <c r="O3710" s="101" t="s">
        <v>3923</v>
      </c>
    </row>
    <row r="3711" spans="1:15" hidden="1">
      <c r="A3711" s="101">
        <v>282</v>
      </c>
      <c r="B3711" s="101">
        <v>544</v>
      </c>
      <c r="C3711" s="101">
        <v>1</v>
      </c>
      <c r="D3711" s="101" t="s">
        <v>6217</v>
      </c>
      <c r="E3711" s="101" t="s">
        <v>915</v>
      </c>
      <c r="F3711" s="101" t="s">
        <v>1008</v>
      </c>
      <c r="G3711" s="102" t="s">
        <v>4019</v>
      </c>
      <c r="H3711" s="103">
        <v>0</v>
      </c>
      <c r="I3711" s="103">
        <v>79980</v>
      </c>
      <c r="K3711" s="101" t="s">
        <v>751</v>
      </c>
      <c r="L3711" s="101" t="s">
        <v>599</v>
      </c>
      <c r="M3711" s="101" t="s">
        <v>140</v>
      </c>
      <c r="N3711" s="101" t="s">
        <v>730</v>
      </c>
      <c r="O3711" s="101" t="s">
        <v>5190</v>
      </c>
    </row>
    <row r="3712" spans="1:15" hidden="1">
      <c r="A3712" s="101">
        <v>282</v>
      </c>
      <c r="B3712" s="101">
        <v>545</v>
      </c>
      <c r="C3712" s="101">
        <v>1</v>
      </c>
      <c r="D3712" s="101" t="s">
        <v>6217</v>
      </c>
      <c r="E3712" s="101" t="s">
        <v>915</v>
      </c>
      <c r="F3712" s="101" t="s">
        <v>1451</v>
      </c>
      <c r="G3712" s="102" t="s">
        <v>8074</v>
      </c>
      <c r="H3712" s="103">
        <v>0</v>
      </c>
      <c r="I3712" s="103">
        <v>53940</v>
      </c>
      <c r="K3712" s="101" t="s">
        <v>751</v>
      </c>
      <c r="L3712" s="101" t="s">
        <v>599</v>
      </c>
      <c r="M3712" s="101" t="s">
        <v>140</v>
      </c>
      <c r="N3712" s="101" t="s">
        <v>730</v>
      </c>
      <c r="O3712" s="101" t="s">
        <v>5711</v>
      </c>
    </row>
    <row r="3713" spans="1:15" hidden="1">
      <c r="A3713" s="101">
        <v>282</v>
      </c>
      <c r="B3713" s="101">
        <v>546</v>
      </c>
      <c r="C3713" s="101">
        <v>1</v>
      </c>
      <c r="D3713" s="101" t="s">
        <v>6217</v>
      </c>
      <c r="E3713" s="101" t="s">
        <v>915</v>
      </c>
      <c r="F3713" s="101" t="s">
        <v>1451</v>
      </c>
      <c r="G3713" s="102" t="s">
        <v>7300</v>
      </c>
      <c r="H3713" s="103">
        <v>0</v>
      </c>
      <c r="I3713" s="103">
        <v>49290</v>
      </c>
      <c r="K3713" s="101" t="s">
        <v>751</v>
      </c>
      <c r="L3713" s="101" t="s">
        <v>599</v>
      </c>
      <c r="M3713" s="101" t="s">
        <v>140</v>
      </c>
      <c r="N3713" s="101" t="s">
        <v>730</v>
      </c>
      <c r="O3713" s="101" t="s">
        <v>5671</v>
      </c>
    </row>
    <row r="3714" spans="1:15" hidden="1">
      <c r="A3714" s="101">
        <v>282</v>
      </c>
      <c r="B3714" s="101">
        <v>547</v>
      </c>
      <c r="C3714" s="101">
        <v>1</v>
      </c>
      <c r="D3714" s="101" t="s">
        <v>6217</v>
      </c>
      <c r="E3714" s="101" t="s">
        <v>915</v>
      </c>
      <c r="F3714" s="101" t="s">
        <v>1451</v>
      </c>
      <c r="G3714" s="102" t="s">
        <v>8075</v>
      </c>
      <c r="H3714" s="103">
        <v>0</v>
      </c>
      <c r="I3714" s="103">
        <v>12573</v>
      </c>
      <c r="K3714" s="101" t="s">
        <v>751</v>
      </c>
      <c r="L3714" s="101" t="s">
        <v>599</v>
      </c>
      <c r="M3714" s="101" t="s">
        <v>140</v>
      </c>
      <c r="N3714" s="101" t="s">
        <v>730</v>
      </c>
      <c r="O3714" s="101" t="s">
        <v>4638</v>
      </c>
    </row>
    <row r="3715" spans="1:15" hidden="1">
      <c r="A3715" s="101">
        <v>282</v>
      </c>
      <c r="B3715" s="101">
        <v>548</v>
      </c>
      <c r="C3715" s="101">
        <v>1</v>
      </c>
      <c r="D3715" s="101" t="s">
        <v>6217</v>
      </c>
      <c r="E3715" s="101" t="s">
        <v>915</v>
      </c>
      <c r="F3715" s="101" t="s">
        <v>6366</v>
      </c>
      <c r="G3715" s="102" t="s">
        <v>7856</v>
      </c>
      <c r="H3715" s="103">
        <v>0</v>
      </c>
      <c r="I3715" s="103">
        <v>220410</v>
      </c>
      <c r="K3715" s="101" t="s">
        <v>751</v>
      </c>
      <c r="L3715" s="101" t="s">
        <v>599</v>
      </c>
      <c r="M3715" s="101" t="s">
        <v>140</v>
      </c>
      <c r="N3715" s="101" t="s">
        <v>730</v>
      </c>
      <c r="O3715" s="101" t="s">
        <v>2574</v>
      </c>
    </row>
    <row r="3716" spans="1:15" hidden="1">
      <c r="A3716" s="101">
        <v>282</v>
      </c>
      <c r="B3716" s="101">
        <v>549</v>
      </c>
      <c r="C3716" s="101">
        <v>1</v>
      </c>
      <c r="D3716" s="101" t="s">
        <v>6217</v>
      </c>
      <c r="E3716" s="101" t="s">
        <v>915</v>
      </c>
      <c r="F3716" s="101" t="s">
        <v>6366</v>
      </c>
      <c r="G3716" s="102" t="s">
        <v>5098</v>
      </c>
      <c r="H3716" s="103">
        <v>0</v>
      </c>
      <c r="I3716" s="103">
        <v>119970</v>
      </c>
      <c r="K3716" s="101" t="s">
        <v>751</v>
      </c>
      <c r="L3716" s="101" t="s">
        <v>599</v>
      </c>
      <c r="M3716" s="101" t="s">
        <v>140</v>
      </c>
      <c r="N3716" s="101" t="s">
        <v>730</v>
      </c>
      <c r="O3716" s="101" t="s">
        <v>6485</v>
      </c>
    </row>
    <row r="3717" spans="1:15" hidden="1">
      <c r="A3717" s="101">
        <v>282</v>
      </c>
      <c r="B3717" s="101">
        <v>550</v>
      </c>
      <c r="C3717" s="101">
        <v>1</v>
      </c>
      <c r="D3717" s="101" t="s">
        <v>6217</v>
      </c>
      <c r="E3717" s="101" t="s">
        <v>915</v>
      </c>
      <c r="F3717" s="101" t="s">
        <v>8076</v>
      </c>
      <c r="G3717" s="102" t="s">
        <v>8077</v>
      </c>
      <c r="H3717" s="103">
        <v>0</v>
      </c>
      <c r="I3717" s="103">
        <v>17670</v>
      </c>
      <c r="K3717" s="101" t="s">
        <v>751</v>
      </c>
      <c r="L3717" s="101" t="s">
        <v>599</v>
      </c>
      <c r="M3717" s="101" t="s">
        <v>140</v>
      </c>
      <c r="N3717" s="101" t="s">
        <v>730</v>
      </c>
      <c r="O3717" s="101" t="s">
        <v>5633</v>
      </c>
    </row>
    <row r="3718" spans="1:15" hidden="1">
      <c r="A3718" s="101">
        <v>282</v>
      </c>
      <c r="B3718" s="101">
        <v>551</v>
      </c>
      <c r="C3718" s="101">
        <v>1</v>
      </c>
      <c r="D3718" s="101" t="s">
        <v>6217</v>
      </c>
      <c r="E3718" s="101" t="s">
        <v>915</v>
      </c>
      <c r="F3718" s="101" t="s">
        <v>8076</v>
      </c>
      <c r="G3718" s="102" t="s">
        <v>6028</v>
      </c>
      <c r="H3718" s="103">
        <v>0</v>
      </c>
      <c r="I3718" s="103">
        <v>51150</v>
      </c>
      <c r="K3718" s="101" t="s">
        <v>751</v>
      </c>
      <c r="L3718" s="101" t="s">
        <v>599</v>
      </c>
      <c r="M3718" s="101" t="s">
        <v>140</v>
      </c>
      <c r="N3718" s="101" t="s">
        <v>730</v>
      </c>
      <c r="O3718" s="101" t="s">
        <v>5505</v>
      </c>
    </row>
    <row r="3719" spans="1:15" hidden="1">
      <c r="A3719" s="101">
        <v>282</v>
      </c>
      <c r="B3719" s="101">
        <v>552</v>
      </c>
      <c r="C3719" s="101">
        <v>1</v>
      </c>
      <c r="D3719" s="101" t="s">
        <v>6217</v>
      </c>
      <c r="E3719" s="101" t="s">
        <v>915</v>
      </c>
      <c r="F3719" s="101" t="s">
        <v>5739</v>
      </c>
      <c r="G3719" s="102" t="s">
        <v>4783</v>
      </c>
      <c r="H3719" s="103">
        <v>0</v>
      </c>
      <c r="I3719" s="103">
        <v>4166</v>
      </c>
      <c r="K3719" s="101" t="s">
        <v>751</v>
      </c>
      <c r="L3719" s="101" t="s">
        <v>599</v>
      </c>
      <c r="M3719" s="101" t="s">
        <v>140</v>
      </c>
      <c r="N3719" s="101" t="s">
        <v>730</v>
      </c>
      <c r="O3719" s="101" t="s">
        <v>6643</v>
      </c>
    </row>
    <row r="3720" spans="1:15" hidden="1">
      <c r="A3720" s="101">
        <v>282</v>
      </c>
      <c r="B3720" s="101">
        <v>553</v>
      </c>
      <c r="C3720" s="101">
        <v>1</v>
      </c>
      <c r="D3720" s="101" t="s">
        <v>6217</v>
      </c>
      <c r="E3720" s="101" t="s">
        <v>915</v>
      </c>
      <c r="F3720" s="101" t="s">
        <v>8078</v>
      </c>
      <c r="G3720" s="102" t="s">
        <v>7991</v>
      </c>
      <c r="H3720" s="103">
        <v>0</v>
      </c>
      <c r="I3720" s="103">
        <v>206460</v>
      </c>
      <c r="K3720" s="101" t="s">
        <v>751</v>
      </c>
      <c r="L3720" s="101" t="s">
        <v>599</v>
      </c>
      <c r="M3720" s="101" t="s">
        <v>140</v>
      </c>
      <c r="N3720" s="101" t="s">
        <v>730</v>
      </c>
      <c r="O3720" s="101" t="s">
        <v>8005</v>
      </c>
    </row>
    <row r="3721" spans="1:15" hidden="1">
      <c r="A3721" s="101">
        <v>282</v>
      </c>
      <c r="B3721" s="101">
        <v>554</v>
      </c>
      <c r="C3721" s="101">
        <v>1</v>
      </c>
      <c r="D3721" s="101" t="s">
        <v>6217</v>
      </c>
      <c r="E3721" s="101" t="s">
        <v>915</v>
      </c>
      <c r="F3721" s="101" t="s">
        <v>1935</v>
      </c>
      <c r="G3721" s="102" t="s">
        <v>8079</v>
      </c>
      <c r="H3721" s="103">
        <v>0</v>
      </c>
      <c r="I3721" s="103">
        <v>768180</v>
      </c>
      <c r="K3721" s="101" t="s">
        <v>751</v>
      </c>
      <c r="L3721" s="101" t="s">
        <v>599</v>
      </c>
      <c r="M3721" s="101" t="s">
        <v>140</v>
      </c>
      <c r="N3721" s="101" t="s">
        <v>730</v>
      </c>
      <c r="O3721" s="101" t="s">
        <v>8081</v>
      </c>
    </row>
    <row r="3722" spans="1:15" hidden="1">
      <c r="A3722" s="101">
        <v>282</v>
      </c>
      <c r="B3722" s="101">
        <v>555</v>
      </c>
      <c r="C3722" s="101">
        <v>1</v>
      </c>
      <c r="D3722" s="101" t="s">
        <v>6217</v>
      </c>
      <c r="E3722" s="101" t="s">
        <v>915</v>
      </c>
      <c r="F3722" s="101" t="s">
        <v>8082</v>
      </c>
      <c r="G3722" s="102" t="s">
        <v>6756</v>
      </c>
      <c r="H3722" s="103">
        <v>0</v>
      </c>
      <c r="I3722" s="103">
        <v>140430</v>
      </c>
      <c r="K3722" s="101" t="s">
        <v>751</v>
      </c>
      <c r="L3722" s="101" t="s">
        <v>599</v>
      </c>
      <c r="M3722" s="101" t="s">
        <v>140</v>
      </c>
      <c r="N3722" s="101" t="s">
        <v>730</v>
      </c>
      <c r="O3722" s="101" t="s">
        <v>2949</v>
      </c>
    </row>
    <row r="3723" spans="1:15" hidden="1">
      <c r="A3723" s="101">
        <v>282</v>
      </c>
      <c r="B3723" s="101">
        <v>556</v>
      </c>
      <c r="C3723" s="101">
        <v>1</v>
      </c>
      <c r="D3723" s="101" t="s">
        <v>6217</v>
      </c>
      <c r="E3723" s="101" t="s">
        <v>915</v>
      </c>
      <c r="F3723" s="101" t="s">
        <v>8082</v>
      </c>
      <c r="G3723" s="102" t="s">
        <v>1944</v>
      </c>
      <c r="H3723" s="103">
        <v>0</v>
      </c>
      <c r="I3723" s="103">
        <v>7560</v>
      </c>
      <c r="K3723" s="101" t="s">
        <v>751</v>
      </c>
      <c r="L3723" s="101" t="s">
        <v>599</v>
      </c>
      <c r="M3723" s="101" t="s">
        <v>140</v>
      </c>
      <c r="N3723" s="101" t="s">
        <v>730</v>
      </c>
      <c r="O3723" s="101" t="s">
        <v>1330</v>
      </c>
    </row>
    <row r="3724" spans="1:15" hidden="1">
      <c r="A3724" s="101">
        <v>282</v>
      </c>
      <c r="B3724" s="101">
        <v>557</v>
      </c>
      <c r="C3724" s="101">
        <v>1</v>
      </c>
      <c r="D3724" s="101" t="s">
        <v>6217</v>
      </c>
      <c r="E3724" s="101" t="s">
        <v>915</v>
      </c>
      <c r="F3724" s="101" t="s">
        <v>8082</v>
      </c>
      <c r="G3724" s="102" t="s">
        <v>8084</v>
      </c>
      <c r="H3724" s="103">
        <v>0</v>
      </c>
      <c r="I3724" s="103">
        <v>77190</v>
      </c>
      <c r="K3724" s="101" t="s">
        <v>751</v>
      </c>
      <c r="L3724" s="101" t="s">
        <v>599</v>
      </c>
      <c r="M3724" s="101" t="s">
        <v>140</v>
      </c>
      <c r="N3724" s="101" t="s">
        <v>730</v>
      </c>
      <c r="O3724" s="101" t="s">
        <v>4539</v>
      </c>
    </row>
    <row r="3725" spans="1:15" hidden="1">
      <c r="A3725" s="101">
        <v>282</v>
      </c>
      <c r="B3725" s="101">
        <v>558</v>
      </c>
      <c r="C3725" s="101">
        <v>1</v>
      </c>
      <c r="D3725" s="101" t="s">
        <v>6217</v>
      </c>
      <c r="E3725" s="101" t="s">
        <v>915</v>
      </c>
      <c r="F3725" s="101" t="s">
        <v>8082</v>
      </c>
      <c r="G3725" s="102" t="s">
        <v>7601</v>
      </c>
      <c r="H3725" s="103">
        <v>0</v>
      </c>
      <c r="I3725" s="103">
        <v>288300</v>
      </c>
      <c r="K3725" s="101" t="s">
        <v>751</v>
      </c>
      <c r="L3725" s="101" t="s">
        <v>599</v>
      </c>
      <c r="M3725" s="101" t="s">
        <v>140</v>
      </c>
      <c r="N3725" s="101" t="s">
        <v>730</v>
      </c>
      <c r="O3725" s="101" t="s">
        <v>616</v>
      </c>
    </row>
    <row r="3726" spans="1:15" hidden="1">
      <c r="A3726" s="101">
        <v>282</v>
      </c>
      <c r="B3726" s="101">
        <v>559</v>
      </c>
      <c r="C3726" s="101">
        <v>1</v>
      </c>
      <c r="D3726" s="101" t="s">
        <v>6217</v>
      </c>
      <c r="E3726" s="101" t="s">
        <v>915</v>
      </c>
      <c r="F3726" s="101" t="s">
        <v>8085</v>
      </c>
      <c r="G3726" s="102" t="s">
        <v>2768</v>
      </c>
      <c r="H3726" s="103">
        <v>0</v>
      </c>
      <c r="I3726" s="103">
        <v>170190</v>
      </c>
      <c r="K3726" s="101" t="s">
        <v>751</v>
      </c>
      <c r="L3726" s="101" t="s">
        <v>599</v>
      </c>
      <c r="M3726" s="101" t="s">
        <v>140</v>
      </c>
      <c r="N3726" s="101" t="s">
        <v>730</v>
      </c>
      <c r="O3726" s="101" t="s">
        <v>3665</v>
      </c>
    </row>
    <row r="3727" spans="1:15" hidden="1">
      <c r="A3727" s="101">
        <v>282</v>
      </c>
      <c r="B3727" s="101">
        <v>560</v>
      </c>
      <c r="C3727" s="101">
        <v>1</v>
      </c>
      <c r="D3727" s="101" t="s">
        <v>6217</v>
      </c>
      <c r="E3727" s="101" t="s">
        <v>915</v>
      </c>
      <c r="F3727" s="101" t="s">
        <v>8085</v>
      </c>
      <c r="G3727" s="102" t="s">
        <v>4198</v>
      </c>
      <c r="H3727" s="103">
        <v>0</v>
      </c>
      <c r="I3727" s="103">
        <v>146010</v>
      </c>
      <c r="K3727" s="101" t="s">
        <v>751</v>
      </c>
      <c r="L3727" s="101" t="s">
        <v>599</v>
      </c>
      <c r="M3727" s="101" t="s">
        <v>140</v>
      </c>
      <c r="N3727" s="101" t="s">
        <v>730</v>
      </c>
      <c r="O3727" s="101" t="s">
        <v>6887</v>
      </c>
    </row>
    <row r="3728" spans="1:15" hidden="1">
      <c r="A3728" s="101">
        <v>282</v>
      </c>
      <c r="B3728" s="101">
        <v>561</v>
      </c>
      <c r="C3728" s="101">
        <v>1</v>
      </c>
      <c r="D3728" s="101" t="s">
        <v>6217</v>
      </c>
      <c r="E3728" s="101" t="s">
        <v>915</v>
      </c>
      <c r="F3728" s="101" t="s">
        <v>8085</v>
      </c>
      <c r="G3728" s="102" t="s">
        <v>8087</v>
      </c>
      <c r="H3728" s="103">
        <v>0</v>
      </c>
      <c r="I3728" s="103">
        <v>108810</v>
      </c>
      <c r="K3728" s="101" t="s">
        <v>751</v>
      </c>
      <c r="L3728" s="101" t="s">
        <v>599</v>
      </c>
      <c r="M3728" s="101" t="s">
        <v>140</v>
      </c>
      <c r="N3728" s="101" t="s">
        <v>730</v>
      </c>
      <c r="O3728" s="101" t="s">
        <v>7775</v>
      </c>
    </row>
    <row r="3729" spans="1:15" hidden="1">
      <c r="A3729" s="101">
        <v>282</v>
      </c>
      <c r="B3729" s="101">
        <v>562</v>
      </c>
      <c r="C3729" s="101">
        <v>1</v>
      </c>
      <c r="D3729" s="101" t="s">
        <v>6217</v>
      </c>
      <c r="E3729" s="101" t="s">
        <v>915</v>
      </c>
      <c r="F3729" s="101" t="s">
        <v>8085</v>
      </c>
      <c r="G3729" s="102" t="s">
        <v>8088</v>
      </c>
      <c r="H3729" s="103">
        <v>0</v>
      </c>
      <c r="I3729" s="103">
        <v>30690</v>
      </c>
      <c r="K3729" s="101" t="s">
        <v>751</v>
      </c>
      <c r="L3729" s="101" t="s">
        <v>599</v>
      </c>
      <c r="M3729" s="101" t="s">
        <v>140</v>
      </c>
      <c r="N3729" s="101" t="s">
        <v>730</v>
      </c>
      <c r="O3729" s="101" t="s">
        <v>3596</v>
      </c>
    </row>
    <row r="3730" spans="1:15" hidden="1">
      <c r="A3730" s="101">
        <v>282</v>
      </c>
      <c r="B3730" s="101">
        <v>563</v>
      </c>
      <c r="C3730" s="101">
        <v>1</v>
      </c>
      <c r="D3730" s="101" t="s">
        <v>6217</v>
      </c>
      <c r="E3730" s="101" t="s">
        <v>915</v>
      </c>
      <c r="F3730" s="101" t="s">
        <v>8085</v>
      </c>
      <c r="G3730" s="102" t="s">
        <v>7772</v>
      </c>
      <c r="H3730" s="103">
        <v>0</v>
      </c>
      <c r="I3730" s="103">
        <v>197160</v>
      </c>
      <c r="K3730" s="101" t="s">
        <v>751</v>
      </c>
      <c r="L3730" s="101" t="s">
        <v>599</v>
      </c>
      <c r="M3730" s="101" t="s">
        <v>140</v>
      </c>
      <c r="N3730" s="101" t="s">
        <v>730</v>
      </c>
      <c r="O3730" s="101" t="s">
        <v>5738</v>
      </c>
    </row>
    <row r="3731" spans="1:15" hidden="1">
      <c r="A3731" s="101">
        <v>282</v>
      </c>
      <c r="B3731" s="101">
        <v>564</v>
      </c>
      <c r="C3731" s="101">
        <v>1</v>
      </c>
      <c r="D3731" s="101" t="s">
        <v>6217</v>
      </c>
      <c r="E3731" s="101" t="s">
        <v>915</v>
      </c>
      <c r="F3731" s="101" t="s">
        <v>8085</v>
      </c>
      <c r="G3731" s="102" t="s">
        <v>5876</v>
      </c>
      <c r="H3731" s="103">
        <v>0</v>
      </c>
      <c r="I3731" s="103">
        <v>284580</v>
      </c>
      <c r="K3731" s="101" t="s">
        <v>751</v>
      </c>
      <c r="L3731" s="101" t="s">
        <v>599</v>
      </c>
      <c r="M3731" s="101" t="s">
        <v>140</v>
      </c>
      <c r="N3731" s="101" t="s">
        <v>730</v>
      </c>
      <c r="O3731" s="101" t="s">
        <v>4978</v>
      </c>
    </row>
    <row r="3732" spans="1:15" hidden="1">
      <c r="A3732" s="101">
        <v>282</v>
      </c>
      <c r="B3732" s="101">
        <v>565</v>
      </c>
      <c r="C3732" s="101">
        <v>1</v>
      </c>
      <c r="D3732" s="101" t="s">
        <v>6217</v>
      </c>
      <c r="E3732" s="101" t="s">
        <v>915</v>
      </c>
      <c r="F3732" s="101" t="s">
        <v>8085</v>
      </c>
      <c r="G3732" s="102" t="s">
        <v>8089</v>
      </c>
      <c r="H3732" s="103">
        <v>0</v>
      </c>
      <c r="I3732" s="103">
        <v>1488</v>
      </c>
      <c r="K3732" s="101" t="s">
        <v>751</v>
      </c>
      <c r="L3732" s="101" t="s">
        <v>599</v>
      </c>
      <c r="M3732" s="101" t="s">
        <v>140</v>
      </c>
      <c r="N3732" s="101" t="s">
        <v>730</v>
      </c>
      <c r="O3732" s="101" t="s">
        <v>8090</v>
      </c>
    </row>
    <row r="3733" spans="1:15" hidden="1">
      <c r="A3733" s="101">
        <v>282</v>
      </c>
      <c r="B3733" s="101">
        <v>566</v>
      </c>
      <c r="C3733" s="101">
        <v>1</v>
      </c>
      <c r="D3733" s="101" t="s">
        <v>6217</v>
      </c>
      <c r="E3733" s="101" t="s">
        <v>915</v>
      </c>
      <c r="F3733" s="101" t="s">
        <v>8085</v>
      </c>
      <c r="G3733" s="102" t="s">
        <v>1000</v>
      </c>
      <c r="H3733" s="103">
        <v>0</v>
      </c>
      <c r="I3733" s="103">
        <v>38130</v>
      </c>
      <c r="K3733" s="101" t="s">
        <v>751</v>
      </c>
      <c r="L3733" s="101" t="s">
        <v>599</v>
      </c>
      <c r="M3733" s="101" t="s">
        <v>140</v>
      </c>
      <c r="N3733" s="101" t="s">
        <v>730</v>
      </c>
      <c r="O3733" s="101" t="s">
        <v>4003</v>
      </c>
    </row>
    <row r="3734" spans="1:15" hidden="1">
      <c r="A3734" s="101">
        <v>282</v>
      </c>
      <c r="B3734" s="101">
        <v>567</v>
      </c>
      <c r="C3734" s="101">
        <v>1</v>
      </c>
      <c r="D3734" s="101" t="s">
        <v>6217</v>
      </c>
      <c r="E3734" s="101" t="s">
        <v>915</v>
      </c>
      <c r="F3734" s="101" t="s">
        <v>8085</v>
      </c>
      <c r="G3734" s="102" t="s">
        <v>7355</v>
      </c>
      <c r="H3734" s="103">
        <v>0</v>
      </c>
      <c r="I3734" s="103">
        <v>113460</v>
      </c>
      <c r="K3734" s="101" t="s">
        <v>751</v>
      </c>
      <c r="L3734" s="101" t="s">
        <v>599</v>
      </c>
      <c r="M3734" s="101" t="s">
        <v>140</v>
      </c>
      <c r="N3734" s="101" t="s">
        <v>730</v>
      </c>
      <c r="O3734" s="101" t="s">
        <v>6481</v>
      </c>
    </row>
    <row r="3735" spans="1:15" hidden="1">
      <c r="A3735" s="101">
        <v>282</v>
      </c>
      <c r="B3735" s="101">
        <v>568</v>
      </c>
      <c r="C3735" s="101">
        <v>1</v>
      </c>
      <c r="D3735" s="101" t="s">
        <v>6217</v>
      </c>
      <c r="E3735" s="101" t="s">
        <v>915</v>
      </c>
      <c r="F3735" s="101" t="s">
        <v>8085</v>
      </c>
      <c r="G3735" s="102" t="s">
        <v>2747</v>
      </c>
      <c r="H3735" s="103">
        <v>0</v>
      </c>
      <c r="I3735" s="103">
        <v>452910</v>
      </c>
      <c r="K3735" s="101" t="s">
        <v>751</v>
      </c>
      <c r="L3735" s="101" t="s">
        <v>599</v>
      </c>
      <c r="M3735" s="101" t="s">
        <v>140</v>
      </c>
      <c r="N3735" s="101" t="s">
        <v>730</v>
      </c>
      <c r="O3735" s="101" t="s">
        <v>7358</v>
      </c>
    </row>
    <row r="3736" spans="1:15" hidden="1">
      <c r="A3736" s="101">
        <v>282</v>
      </c>
      <c r="B3736" s="101">
        <v>569</v>
      </c>
      <c r="C3736" s="101">
        <v>1</v>
      </c>
      <c r="D3736" s="101" t="s">
        <v>6217</v>
      </c>
      <c r="E3736" s="101" t="s">
        <v>915</v>
      </c>
      <c r="F3736" s="101" t="s">
        <v>8091</v>
      </c>
      <c r="G3736" s="102" t="s">
        <v>5996</v>
      </c>
      <c r="H3736" s="103">
        <v>0</v>
      </c>
      <c r="I3736" s="103">
        <v>526380</v>
      </c>
      <c r="K3736" s="101" t="s">
        <v>751</v>
      </c>
      <c r="L3736" s="101" t="s">
        <v>599</v>
      </c>
      <c r="M3736" s="101" t="s">
        <v>140</v>
      </c>
      <c r="N3736" s="101" t="s">
        <v>730</v>
      </c>
      <c r="O3736" s="101" t="s">
        <v>6308</v>
      </c>
    </row>
    <row r="3737" spans="1:15" hidden="1">
      <c r="A3737" s="101">
        <v>282</v>
      </c>
      <c r="B3737" s="101">
        <v>570</v>
      </c>
      <c r="C3737" s="101">
        <v>1</v>
      </c>
      <c r="D3737" s="101" t="s">
        <v>6217</v>
      </c>
      <c r="E3737" s="101" t="s">
        <v>915</v>
      </c>
      <c r="F3737" s="101" t="s">
        <v>902</v>
      </c>
      <c r="G3737" s="102" t="s">
        <v>8093</v>
      </c>
      <c r="H3737" s="103">
        <v>0</v>
      </c>
      <c r="I3737" s="103">
        <v>22320</v>
      </c>
      <c r="K3737" s="101" t="s">
        <v>751</v>
      </c>
      <c r="L3737" s="101" t="s">
        <v>599</v>
      </c>
      <c r="M3737" s="101" t="s">
        <v>140</v>
      </c>
      <c r="N3737" s="101" t="s">
        <v>730</v>
      </c>
      <c r="O3737" s="101" t="s">
        <v>5889</v>
      </c>
    </row>
    <row r="3738" spans="1:15" hidden="1">
      <c r="A3738" s="101">
        <v>282</v>
      </c>
      <c r="B3738" s="101">
        <v>571</v>
      </c>
      <c r="C3738" s="101">
        <v>1</v>
      </c>
      <c r="D3738" s="101" t="s">
        <v>6217</v>
      </c>
      <c r="E3738" s="101" t="s">
        <v>915</v>
      </c>
      <c r="F3738" s="101" t="s">
        <v>902</v>
      </c>
      <c r="G3738" s="102" t="s">
        <v>8094</v>
      </c>
      <c r="H3738" s="103">
        <v>0</v>
      </c>
      <c r="I3738" s="103">
        <v>100440</v>
      </c>
      <c r="K3738" s="101" t="s">
        <v>751</v>
      </c>
      <c r="L3738" s="101" t="s">
        <v>599</v>
      </c>
      <c r="M3738" s="101" t="s">
        <v>140</v>
      </c>
      <c r="N3738" s="101" t="s">
        <v>730</v>
      </c>
      <c r="O3738" s="101" t="s">
        <v>7310</v>
      </c>
    </row>
    <row r="3739" spans="1:15" hidden="1">
      <c r="A3739" s="101">
        <v>282</v>
      </c>
      <c r="B3739" s="101">
        <v>572</v>
      </c>
      <c r="C3739" s="101">
        <v>1</v>
      </c>
      <c r="D3739" s="101" t="s">
        <v>6217</v>
      </c>
      <c r="E3739" s="101" t="s">
        <v>915</v>
      </c>
      <c r="F3739" s="101" t="s">
        <v>902</v>
      </c>
      <c r="G3739" s="102" t="s">
        <v>3514</v>
      </c>
      <c r="H3739" s="103">
        <v>0</v>
      </c>
      <c r="I3739" s="103">
        <v>71610</v>
      </c>
      <c r="K3739" s="101" t="s">
        <v>751</v>
      </c>
      <c r="L3739" s="101" t="s">
        <v>599</v>
      </c>
      <c r="M3739" s="101" t="s">
        <v>140</v>
      </c>
      <c r="N3739" s="101" t="s">
        <v>730</v>
      </c>
      <c r="O3739" s="101" t="s">
        <v>6541</v>
      </c>
    </row>
    <row r="3740" spans="1:15" hidden="1">
      <c r="A3740" s="101">
        <v>282</v>
      </c>
      <c r="B3740" s="101">
        <v>573</v>
      </c>
      <c r="C3740" s="101">
        <v>1</v>
      </c>
      <c r="D3740" s="101" t="s">
        <v>6217</v>
      </c>
      <c r="E3740" s="101" t="s">
        <v>915</v>
      </c>
      <c r="F3740" s="101" t="s">
        <v>902</v>
      </c>
      <c r="G3740" s="102" t="s">
        <v>4167</v>
      </c>
      <c r="H3740" s="103">
        <v>0</v>
      </c>
      <c r="I3740" s="103">
        <v>792360</v>
      </c>
      <c r="K3740" s="101" t="s">
        <v>751</v>
      </c>
      <c r="L3740" s="101" t="s">
        <v>599</v>
      </c>
      <c r="M3740" s="101" t="s">
        <v>140</v>
      </c>
      <c r="N3740" s="101" t="s">
        <v>730</v>
      </c>
      <c r="O3740" s="101" t="s">
        <v>7407</v>
      </c>
    </row>
    <row r="3741" spans="1:15" hidden="1">
      <c r="A3741" s="101">
        <v>282</v>
      </c>
      <c r="B3741" s="101">
        <v>574</v>
      </c>
      <c r="C3741" s="101">
        <v>1</v>
      </c>
      <c r="D3741" s="101" t="s">
        <v>6217</v>
      </c>
      <c r="E3741" s="101" t="s">
        <v>915</v>
      </c>
      <c r="F3741" s="101" t="s">
        <v>902</v>
      </c>
      <c r="G3741" s="102" t="s">
        <v>8097</v>
      </c>
      <c r="H3741" s="103">
        <v>0</v>
      </c>
      <c r="I3741" s="103">
        <v>147870</v>
      </c>
      <c r="K3741" s="101" t="s">
        <v>751</v>
      </c>
      <c r="L3741" s="101" t="s">
        <v>599</v>
      </c>
      <c r="M3741" s="101" t="s">
        <v>140</v>
      </c>
      <c r="N3741" s="101" t="s">
        <v>730</v>
      </c>
      <c r="O3741" s="101" t="s">
        <v>5690</v>
      </c>
    </row>
    <row r="3742" spans="1:15" hidden="1">
      <c r="A3742" s="101">
        <v>282</v>
      </c>
      <c r="B3742" s="101">
        <v>575</v>
      </c>
      <c r="C3742" s="101">
        <v>1</v>
      </c>
      <c r="D3742" s="101" t="s">
        <v>6217</v>
      </c>
      <c r="E3742" s="101" t="s">
        <v>915</v>
      </c>
      <c r="F3742" s="101" t="s">
        <v>902</v>
      </c>
      <c r="G3742" s="102" t="s">
        <v>5155</v>
      </c>
      <c r="H3742" s="103">
        <v>0</v>
      </c>
      <c r="I3742" s="103">
        <v>2380</v>
      </c>
      <c r="K3742" s="101" t="s">
        <v>751</v>
      </c>
      <c r="L3742" s="101" t="s">
        <v>599</v>
      </c>
      <c r="M3742" s="101" t="s">
        <v>140</v>
      </c>
      <c r="N3742" s="101" t="s">
        <v>730</v>
      </c>
      <c r="O3742" s="101" t="s">
        <v>5145</v>
      </c>
    </row>
    <row r="3743" spans="1:15" hidden="1">
      <c r="A3743" s="101">
        <v>282</v>
      </c>
      <c r="B3743" s="101">
        <v>576</v>
      </c>
      <c r="C3743" s="101">
        <v>1</v>
      </c>
      <c r="D3743" s="101" t="s">
        <v>6217</v>
      </c>
      <c r="E3743" s="101" t="s">
        <v>915</v>
      </c>
      <c r="F3743" s="101" t="s">
        <v>902</v>
      </c>
      <c r="G3743" s="102" t="s">
        <v>8100</v>
      </c>
      <c r="H3743" s="103">
        <v>0</v>
      </c>
      <c r="I3743" s="103">
        <v>1488930</v>
      </c>
      <c r="K3743" s="101" t="s">
        <v>751</v>
      </c>
      <c r="L3743" s="101" t="s">
        <v>599</v>
      </c>
      <c r="M3743" s="101" t="s">
        <v>140</v>
      </c>
      <c r="N3743" s="101" t="s">
        <v>730</v>
      </c>
      <c r="O3743" s="101" t="s">
        <v>8101</v>
      </c>
    </row>
    <row r="3744" spans="1:15" hidden="1">
      <c r="A3744" s="101">
        <v>282</v>
      </c>
      <c r="B3744" s="101">
        <v>577</v>
      </c>
      <c r="C3744" s="101">
        <v>1</v>
      </c>
      <c r="D3744" s="101" t="s">
        <v>6217</v>
      </c>
      <c r="E3744" s="101" t="s">
        <v>915</v>
      </c>
      <c r="F3744" s="101" t="s">
        <v>902</v>
      </c>
      <c r="G3744" s="102" t="s">
        <v>8102</v>
      </c>
      <c r="H3744" s="103">
        <v>0</v>
      </c>
      <c r="I3744" s="103">
        <v>37200</v>
      </c>
      <c r="K3744" s="101" t="s">
        <v>751</v>
      </c>
      <c r="L3744" s="101" t="s">
        <v>599</v>
      </c>
      <c r="M3744" s="101" t="s">
        <v>140</v>
      </c>
      <c r="N3744" s="101" t="s">
        <v>730</v>
      </c>
      <c r="O3744" s="101" t="s">
        <v>5654</v>
      </c>
    </row>
    <row r="3745" spans="1:15" hidden="1">
      <c r="A3745" s="101">
        <v>282</v>
      </c>
      <c r="B3745" s="101">
        <v>578</v>
      </c>
      <c r="C3745" s="101">
        <v>1</v>
      </c>
      <c r="D3745" s="101" t="s">
        <v>6217</v>
      </c>
      <c r="E3745" s="101" t="s">
        <v>915</v>
      </c>
      <c r="F3745" s="101" t="s">
        <v>8104</v>
      </c>
      <c r="G3745" s="102" t="s">
        <v>5020</v>
      </c>
      <c r="H3745" s="103">
        <v>0</v>
      </c>
      <c r="I3745" s="103">
        <v>334800</v>
      </c>
      <c r="K3745" s="101" t="s">
        <v>751</v>
      </c>
      <c r="L3745" s="101" t="s">
        <v>599</v>
      </c>
      <c r="M3745" s="101" t="s">
        <v>140</v>
      </c>
      <c r="N3745" s="101" t="s">
        <v>730</v>
      </c>
      <c r="O3745" s="101" t="s">
        <v>1306</v>
      </c>
    </row>
    <row r="3746" spans="1:15" hidden="1">
      <c r="A3746" s="101">
        <v>282</v>
      </c>
      <c r="B3746" s="101">
        <v>589</v>
      </c>
      <c r="C3746" s="101">
        <v>1</v>
      </c>
      <c r="D3746" s="101" t="s">
        <v>6217</v>
      </c>
      <c r="E3746" s="101" t="s">
        <v>915</v>
      </c>
      <c r="F3746" s="101" t="s">
        <v>3989</v>
      </c>
      <c r="G3746" s="102" t="s">
        <v>8105</v>
      </c>
      <c r="H3746" s="103">
        <v>0</v>
      </c>
      <c r="I3746" s="103">
        <v>891870</v>
      </c>
      <c r="K3746" s="101" t="s">
        <v>751</v>
      </c>
      <c r="L3746" s="101" t="s">
        <v>599</v>
      </c>
      <c r="M3746" s="101" t="s">
        <v>140</v>
      </c>
      <c r="N3746" s="101" t="s">
        <v>730</v>
      </c>
      <c r="O3746" s="101" t="s">
        <v>4964</v>
      </c>
    </row>
    <row r="3747" spans="1:15" hidden="1">
      <c r="A3747" s="101">
        <v>282</v>
      </c>
      <c r="B3747" s="101">
        <v>590</v>
      </c>
      <c r="C3747" s="101">
        <v>1</v>
      </c>
      <c r="D3747" s="101" t="s">
        <v>6217</v>
      </c>
      <c r="E3747" s="101" t="s">
        <v>915</v>
      </c>
      <c r="F3747" s="101" t="s">
        <v>2355</v>
      </c>
      <c r="G3747" s="102" t="s">
        <v>8106</v>
      </c>
      <c r="H3747" s="103">
        <v>0</v>
      </c>
      <c r="I3747" s="103">
        <v>201810</v>
      </c>
      <c r="K3747" s="101" t="s">
        <v>751</v>
      </c>
      <c r="L3747" s="101" t="s">
        <v>599</v>
      </c>
      <c r="M3747" s="101" t="s">
        <v>140</v>
      </c>
      <c r="N3747" s="101" t="s">
        <v>730</v>
      </c>
      <c r="O3747" s="101" t="s">
        <v>6896</v>
      </c>
    </row>
    <row r="3748" spans="1:15" hidden="1">
      <c r="A3748" s="101">
        <v>282</v>
      </c>
      <c r="B3748" s="101">
        <v>591</v>
      </c>
      <c r="C3748" s="101">
        <v>1</v>
      </c>
      <c r="D3748" s="101" t="s">
        <v>6217</v>
      </c>
      <c r="E3748" s="101" t="s">
        <v>915</v>
      </c>
      <c r="F3748" s="101" t="s">
        <v>2355</v>
      </c>
      <c r="G3748" s="102" t="s">
        <v>4607</v>
      </c>
      <c r="H3748" s="103">
        <v>0</v>
      </c>
      <c r="I3748" s="103">
        <v>160890</v>
      </c>
      <c r="K3748" s="101" t="s">
        <v>751</v>
      </c>
      <c r="L3748" s="101" t="s">
        <v>599</v>
      </c>
      <c r="M3748" s="101" t="s">
        <v>140</v>
      </c>
      <c r="N3748" s="101" t="s">
        <v>730</v>
      </c>
      <c r="O3748" s="101" t="s">
        <v>6703</v>
      </c>
    </row>
    <row r="3749" spans="1:15" hidden="1">
      <c r="A3749" s="101">
        <v>282</v>
      </c>
      <c r="B3749" s="101">
        <v>592</v>
      </c>
      <c r="C3749" s="101">
        <v>1</v>
      </c>
      <c r="D3749" s="101" t="s">
        <v>6217</v>
      </c>
      <c r="E3749" s="101" t="s">
        <v>915</v>
      </c>
      <c r="F3749" s="101" t="s">
        <v>2355</v>
      </c>
      <c r="G3749" s="102" t="s">
        <v>5912</v>
      </c>
      <c r="H3749" s="103">
        <v>0</v>
      </c>
      <c r="I3749" s="103">
        <v>3180</v>
      </c>
      <c r="K3749" s="101" t="s">
        <v>751</v>
      </c>
      <c r="L3749" s="101" t="s">
        <v>599</v>
      </c>
      <c r="M3749" s="101" t="s">
        <v>140</v>
      </c>
      <c r="N3749" s="101" t="s">
        <v>730</v>
      </c>
      <c r="O3749" s="101" t="s">
        <v>7598</v>
      </c>
    </row>
    <row r="3750" spans="1:15" hidden="1">
      <c r="A3750" s="101">
        <v>282</v>
      </c>
      <c r="B3750" s="101">
        <v>593</v>
      </c>
      <c r="C3750" s="101">
        <v>1</v>
      </c>
      <c r="D3750" s="101" t="s">
        <v>6217</v>
      </c>
      <c r="E3750" s="101" t="s">
        <v>915</v>
      </c>
      <c r="F3750" s="101" t="s">
        <v>2355</v>
      </c>
      <c r="G3750" s="102" t="s">
        <v>8107</v>
      </c>
      <c r="H3750" s="103">
        <v>0</v>
      </c>
      <c r="I3750" s="103">
        <v>23250</v>
      </c>
      <c r="K3750" s="101" t="s">
        <v>751</v>
      </c>
      <c r="L3750" s="101" t="s">
        <v>599</v>
      </c>
      <c r="M3750" s="101" t="s">
        <v>140</v>
      </c>
      <c r="N3750" s="101" t="s">
        <v>730</v>
      </c>
      <c r="O3750" s="101" t="s">
        <v>3510</v>
      </c>
    </row>
    <row r="3751" spans="1:15" hidden="1">
      <c r="A3751" s="101">
        <v>282</v>
      </c>
      <c r="B3751" s="101">
        <v>594</v>
      </c>
      <c r="C3751" s="101">
        <v>1</v>
      </c>
      <c r="D3751" s="101" t="s">
        <v>6217</v>
      </c>
      <c r="E3751" s="101" t="s">
        <v>915</v>
      </c>
      <c r="F3751" s="101" t="s">
        <v>2355</v>
      </c>
      <c r="G3751" s="102" t="s">
        <v>8109</v>
      </c>
      <c r="H3751" s="103">
        <v>0</v>
      </c>
      <c r="I3751" s="103">
        <v>34410</v>
      </c>
      <c r="K3751" s="101" t="s">
        <v>751</v>
      </c>
      <c r="L3751" s="101" t="s">
        <v>599</v>
      </c>
      <c r="M3751" s="101" t="s">
        <v>140</v>
      </c>
      <c r="N3751" s="101" t="s">
        <v>730</v>
      </c>
      <c r="O3751" s="101" t="s">
        <v>3886</v>
      </c>
    </row>
    <row r="3752" spans="1:15" hidden="1">
      <c r="A3752" s="101">
        <v>282</v>
      </c>
      <c r="B3752" s="101">
        <v>595</v>
      </c>
      <c r="C3752" s="101">
        <v>1</v>
      </c>
      <c r="D3752" s="101" t="s">
        <v>6217</v>
      </c>
      <c r="E3752" s="101" t="s">
        <v>915</v>
      </c>
      <c r="F3752" s="101" t="s">
        <v>2355</v>
      </c>
      <c r="G3752" s="102" t="s">
        <v>2950</v>
      </c>
      <c r="H3752" s="103">
        <v>0</v>
      </c>
      <c r="I3752" s="103">
        <v>24180</v>
      </c>
      <c r="K3752" s="101" t="s">
        <v>751</v>
      </c>
      <c r="L3752" s="101" t="s">
        <v>599</v>
      </c>
      <c r="M3752" s="101" t="s">
        <v>140</v>
      </c>
      <c r="N3752" s="101" t="s">
        <v>730</v>
      </c>
      <c r="O3752" s="101" t="s">
        <v>2327</v>
      </c>
    </row>
    <row r="3753" spans="1:15" hidden="1">
      <c r="A3753" s="101">
        <v>282</v>
      </c>
      <c r="B3753" s="101">
        <v>596</v>
      </c>
      <c r="C3753" s="101">
        <v>1</v>
      </c>
      <c r="D3753" s="101" t="s">
        <v>6217</v>
      </c>
      <c r="E3753" s="101" t="s">
        <v>915</v>
      </c>
      <c r="F3753" s="101" t="s">
        <v>2355</v>
      </c>
      <c r="G3753" s="102" t="s">
        <v>8110</v>
      </c>
      <c r="H3753" s="103">
        <v>0</v>
      </c>
      <c r="I3753" s="103">
        <v>27900</v>
      </c>
      <c r="K3753" s="101" t="s">
        <v>751</v>
      </c>
      <c r="L3753" s="101" t="s">
        <v>599</v>
      </c>
      <c r="M3753" s="101" t="s">
        <v>140</v>
      </c>
      <c r="N3753" s="101" t="s">
        <v>730</v>
      </c>
      <c r="O3753" s="101" t="s">
        <v>5867</v>
      </c>
    </row>
    <row r="3754" spans="1:15" hidden="1">
      <c r="A3754" s="101">
        <v>282</v>
      </c>
      <c r="B3754" s="101">
        <v>597</v>
      </c>
      <c r="C3754" s="101">
        <v>1</v>
      </c>
      <c r="D3754" s="101" t="s">
        <v>6217</v>
      </c>
      <c r="E3754" s="101" t="s">
        <v>915</v>
      </c>
      <c r="F3754" s="101" t="s">
        <v>8112</v>
      </c>
      <c r="G3754" s="102" t="s">
        <v>5074</v>
      </c>
      <c r="H3754" s="103">
        <v>0</v>
      </c>
      <c r="I3754" s="103">
        <v>173910</v>
      </c>
      <c r="K3754" s="101" t="s">
        <v>751</v>
      </c>
      <c r="L3754" s="101" t="s">
        <v>599</v>
      </c>
      <c r="M3754" s="101" t="s">
        <v>140</v>
      </c>
      <c r="N3754" s="101" t="s">
        <v>730</v>
      </c>
      <c r="O3754" s="101" t="s">
        <v>79</v>
      </c>
    </row>
    <row r="3755" spans="1:15" hidden="1">
      <c r="A3755" s="101">
        <v>282</v>
      </c>
      <c r="B3755" s="101">
        <v>598</v>
      </c>
      <c r="C3755" s="101">
        <v>1</v>
      </c>
      <c r="D3755" s="101" t="s">
        <v>6217</v>
      </c>
      <c r="E3755" s="101" t="s">
        <v>915</v>
      </c>
      <c r="F3755" s="101" t="s">
        <v>8112</v>
      </c>
      <c r="G3755" s="102" t="s">
        <v>8113</v>
      </c>
      <c r="H3755" s="103">
        <v>0</v>
      </c>
      <c r="I3755" s="103">
        <v>92070</v>
      </c>
      <c r="K3755" s="101" t="s">
        <v>751</v>
      </c>
      <c r="L3755" s="101" t="s">
        <v>599</v>
      </c>
      <c r="M3755" s="101" t="s">
        <v>140</v>
      </c>
      <c r="N3755" s="101" t="s">
        <v>730</v>
      </c>
      <c r="O3755" s="101" t="s">
        <v>5566</v>
      </c>
    </row>
    <row r="3756" spans="1:15" hidden="1">
      <c r="A3756" s="101">
        <v>282</v>
      </c>
      <c r="B3756" s="101">
        <v>599</v>
      </c>
      <c r="C3756" s="101">
        <v>1</v>
      </c>
      <c r="D3756" s="101" t="s">
        <v>6217</v>
      </c>
      <c r="E3756" s="101" t="s">
        <v>915</v>
      </c>
      <c r="F3756" s="101" t="s">
        <v>8112</v>
      </c>
      <c r="G3756" s="102" t="s">
        <v>8116</v>
      </c>
      <c r="H3756" s="103">
        <v>0</v>
      </c>
      <c r="I3756" s="103">
        <v>359910</v>
      </c>
      <c r="K3756" s="101" t="s">
        <v>751</v>
      </c>
      <c r="L3756" s="101" t="s">
        <v>599</v>
      </c>
      <c r="M3756" s="101" t="s">
        <v>140</v>
      </c>
      <c r="N3756" s="101" t="s">
        <v>730</v>
      </c>
      <c r="O3756" s="101" t="s">
        <v>8117</v>
      </c>
    </row>
    <row r="3757" spans="1:15" hidden="1">
      <c r="A3757" s="101">
        <v>282</v>
      </c>
      <c r="B3757" s="101">
        <v>600</v>
      </c>
      <c r="C3757" s="101">
        <v>1</v>
      </c>
      <c r="D3757" s="101" t="s">
        <v>6217</v>
      </c>
      <c r="E3757" s="101" t="s">
        <v>915</v>
      </c>
      <c r="F3757" s="101" t="s">
        <v>2766</v>
      </c>
      <c r="G3757" s="102" t="s">
        <v>2864</v>
      </c>
      <c r="H3757" s="103">
        <v>0</v>
      </c>
      <c r="I3757" s="103">
        <v>606360</v>
      </c>
      <c r="K3757" s="101" t="s">
        <v>751</v>
      </c>
      <c r="L3757" s="101" t="s">
        <v>599</v>
      </c>
      <c r="M3757" s="101" t="s">
        <v>140</v>
      </c>
      <c r="N3757" s="101" t="s">
        <v>730</v>
      </c>
      <c r="O3757" s="101" t="s">
        <v>1789</v>
      </c>
    </row>
    <row r="3758" spans="1:15" hidden="1">
      <c r="A3758" s="101">
        <v>282</v>
      </c>
      <c r="B3758" s="101">
        <v>601</v>
      </c>
      <c r="C3758" s="101">
        <v>1</v>
      </c>
      <c r="D3758" s="101" t="s">
        <v>6217</v>
      </c>
      <c r="E3758" s="101" t="s">
        <v>915</v>
      </c>
      <c r="F3758" s="101" t="s">
        <v>2766</v>
      </c>
      <c r="G3758" s="102" t="s">
        <v>840</v>
      </c>
      <c r="H3758" s="103">
        <v>0</v>
      </c>
      <c r="I3758" s="103">
        <v>954180</v>
      </c>
      <c r="K3758" s="101" t="s">
        <v>751</v>
      </c>
      <c r="L3758" s="101" t="s">
        <v>599</v>
      </c>
      <c r="M3758" s="101" t="s">
        <v>140</v>
      </c>
      <c r="N3758" s="101" t="s">
        <v>730</v>
      </c>
      <c r="O3758" s="101" t="s">
        <v>3560</v>
      </c>
    </row>
    <row r="3759" spans="1:15" hidden="1">
      <c r="A3759" s="101">
        <v>282</v>
      </c>
      <c r="B3759" s="101">
        <v>602</v>
      </c>
      <c r="C3759" s="101">
        <v>1</v>
      </c>
      <c r="D3759" s="101" t="s">
        <v>6217</v>
      </c>
      <c r="E3759" s="101" t="s">
        <v>915</v>
      </c>
      <c r="F3759" s="101" t="s">
        <v>2766</v>
      </c>
      <c r="G3759" s="102" t="s">
        <v>8118</v>
      </c>
      <c r="H3759" s="103">
        <v>0</v>
      </c>
      <c r="I3759" s="103">
        <v>428730</v>
      </c>
      <c r="K3759" s="101" t="s">
        <v>751</v>
      </c>
      <c r="L3759" s="101" t="s">
        <v>599</v>
      </c>
      <c r="M3759" s="101" t="s">
        <v>140</v>
      </c>
      <c r="N3759" s="101" t="s">
        <v>730</v>
      </c>
      <c r="O3759" s="101" t="s">
        <v>6707</v>
      </c>
    </row>
    <row r="3760" spans="1:15" hidden="1">
      <c r="A3760" s="101">
        <v>282</v>
      </c>
      <c r="B3760" s="101">
        <v>603</v>
      </c>
      <c r="C3760" s="101">
        <v>1</v>
      </c>
      <c r="D3760" s="101" t="s">
        <v>6217</v>
      </c>
      <c r="E3760" s="101" t="s">
        <v>915</v>
      </c>
      <c r="F3760" s="101" t="s">
        <v>2766</v>
      </c>
      <c r="G3760" s="102" t="s">
        <v>8119</v>
      </c>
      <c r="H3760" s="103">
        <v>0</v>
      </c>
      <c r="I3760" s="103">
        <v>427800</v>
      </c>
      <c r="K3760" s="101" t="s">
        <v>751</v>
      </c>
      <c r="L3760" s="101" t="s">
        <v>599</v>
      </c>
      <c r="M3760" s="101" t="s">
        <v>140</v>
      </c>
      <c r="N3760" s="101" t="s">
        <v>730</v>
      </c>
      <c r="O3760" s="101" t="s">
        <v>5720</v>
      </c>
    </row>
    <row r="3761" spans="1:15" hidden="1">
      <c r="A3761" s="101">
        <v>282</v>
      </c>
      <c r="B3761" s="101">
        <v>604</v>
      </c>
      <c r="C3761" s="101">
        <v>1</v>
      </c>
      <c r="D3761" s="101" t="s">
        <v>6217</v>
      </c>
      <c r="E3761" s="101" t="s">
        <v>915</v>
      </c>
      <c r="F3761" s="101" t="s">
        <v>2766</v>
      </c>
      <c r="G3761" s="102" t="s">
        <v>8120</v>
      </c>
      <c r="H3761" s="103">
        <v>0</v>
      </c>
      <c r="I3761" s="103">
        <v>1545660</v>
      </c>
      <c r="K3761" s="101" t="s">
        <v>751</v>
      </c>
      <c r="L3761" s="101" t="s">
        <v>599</v>
      </c>
      <c r="M3761" s="101" t="s">
        <v>140</v>
      </c>
      <c r="N3761" s="101" t="s">
        <v>730</v>
      </c>
      <c r="O3761" s="101" t="s">
        <v>1651</v>
      </c>
    </row>
    <row r="3762" spans="1:15" hidden="1">
      <c r="A3762" s="101">
        <v>282</v>
      </c>
      <c r="B3762" s="101">
        <v>605</v>
      </c>
      <c r="C3762" s="101">
        <v>1</v>
      </c>
      <c r="D3762" s="101" t="s">
        <v>6217</v>
      </c>
      <c r="E3762" s="101" t="s">
        <v>915</v>
      </c>
      <c r="F3762" s="101" t="s">
        <v>2766</v>
      </c>
      <c r="G3762" s="102" t="s">
        <v>8122</v>
      </c>
      <c r="H3762" s="103">
        <v>0</v>
      </c>
      <c r="I3762" s="103">
        <v>829560</v>
      </c>
      <c r="K3762" s="101" t="s">
        <v>751</v>
      </c>
      <c r="L3762" s="101" t="s">
        <v>599</v>
      </c>
      <c r="M3762" s="101" t="s">
        <v>140</v>
      </c>
      <c r="N3762" s="101" t="s">
        <v>730</v>
      </c>
      <c r="O3762" s="101" t="s">
        <v>4018</v>
      </c>
    </row>
    <row r="3763" spans="1:15" hidden="1">
      <c r="A3763" s="101">
        <v>282</v>
      </c>
      <c r="B3763" s="101">
        <v>606</v>
      </c>
      <c r="C3763" s="101">
        <v>1</v>
      </c>
      <c r="D3763" s="101" t="s">
        <v>6217</v>
      </c>
      <c r="E3763" s="101" t="s">
        <v>915</v>
      </c>
      <c r="F3763" s="101" t="s">
        <v>2766</v>
      </c>
      <c r="G3763" s="102" t="s">
        <v>8124</v>
      </c>
      <c r="H3763" s="103">
        <v>0</v>
      </c>
      <c r="I3763" s="103">
        <v>802590</v>
      </c>
      <c r="K3763" s="101" t="s">
        <v>751</v>
      </c>
      <c r="L3763" s="101" t="s">
        <v>599</v>
      </c>
      <c r="M3763" s="101" t="s">
        <v>140</v>
      </c>
      <c r="N3763" s="101" t="s">
        <v>730</v>
      </c>
      <c r="O3763" s="101" t="s">
        <v>1434</v>
      </c>
    </row>
    <row r="3764" spans="1:15" hidden="1">
      <c r="A3764" s="101">
        <v>282</v>
      </c>
      <c r="B3764" s="101">
        <v>607</v>
      </c>
      <c r="C3764" s="101">
        <v>1</v>
      </c>
      <c r="D3764" s="101" t="s">
        <v>6217</v>
      </c>
      <c r="E3764" s="101" t="s">
        <v>915</v>
      </c>
      <c r="F3764" s="101" t="s">
        <v>2766</v>
      </c>
      <c r="G3764" s="102" t="s">
        <v>785</v>
      </c>
      <c r="H3764" s="103">
        <v>0</v>
      </c>
      <c r="I3764" s="103">
        <v>1653540</v>
      </c>
      <c r="K3764" s="101" t="s">
        <v>751</v>
      </c>
      <c r="L3764" s="101" t="s">
        <v>599</v>
      </c>
      <c r="M3764" s="101" t="s">
        <v>140</v>
      </c>
      <c r="N3764" s="101" t="s">
        <v>730</v>
      </c>
      <c r="O3764" s="101" t="s">
        <v>2738</v>
      </c>
    </row>
    <row r="3765" spans="1:15" hidden="1">
      <c r="A3765" s="101">
        <v>282</v>
      </c>
      <c r="B3765" s="101">
        <v>608</v>
      </c>
      <c r="C3765" s="101">
        <v>1</v>
      </c>
      <c r="D3765" s="101" t="s">
        <v>6217</v>
      </c>
      <c r="E3765" s="101" t="s">
        <v>915</v>
      </c>
      <c r="F3765" s="101" t="s">
        <v>2766</v>
      </c>
      <c r="G3765" s="102" t="s">
        <v>5504</v>
      </c>
      <c r="H3765" s="103">
        <v>0</v>
      </c>
      <c r="I3765" s="103">
        <v>207390</v>
      </c>
      <c r="K3765" s="101" t="s">
        <v>751</v>
      </c>
      <c r="L3765" s="101" t="s">
        <v>599</v>
      </c>
      <c r="M3765" s="101" t="s">
        <v>140</v>
      </c>
      <c r="N3765" s="101" t="s">
        <v>730</v>
      </c>
      <c r="O3765" s="101" t="s">
        <v>446</v>
      </c>
    </row>
    <row r="3766" spans="1:15" hidden="1">
      <c r="A3766" s="101">
        <v>282</v>
      </c>
      <c r="B3766" s="101">
        <v>609</v>
      </c>
      <c r="C3766" s="101">
        <v>1</v>
      </c>
      <c r="D3766" s="101" t="s">
        <v>6217</v>
      </c>
      <c r="E3766" s="101" t="s">
        <v>915</v>
      </c>
      <c r="F3766" s="101" t="s">
        <v>2766</v>
      </c>
      <c r="G3766" s="102" t="s">
        <v>541</v>
      </c>
      <c r="H3766" s="103">
        <v>0</v>
      </c>
      <c r="I3766" s="103">
        <v>205530</v>
      </c>
      <c r="K3766" s="101" t="s">
        <v>751</v>
      </c>
      <c r="L3766" s="101" t="s">
        <v>599</v>
      </c>
      <c r="M3766" s="101" t="s">
        <v>140</v>
      </c>
      <c r="N3766" s="101" t="s">
        <v>730</v>
      </c>
      <c r="O3766" s="101" t="s">
        <v>8125</v>
      </c>
    </row>
    <row r="3767" spans="1:15" hidden="1">
      <c r="A3767" s="101">
        <v>282</v>
      </c>
      <c r="B3767" s="101">
        <v>610</v>
      </c>
      <c r="C3767" s="101">
        <v>1</v>
      </c>
      <c r="D3767" s="101" t="s">
        <v>6217</v>
      </c>
      <c r="E3767" s="101" t="s">
        <v>915</v>
      </c>
      <c r="F3767" s="101" t="s">
        <v>2766</v>
      </c>
      <c r="G3767" s="102" t="s">
        <v>8126</v>
      </c>
      <c r="H3767" s="103">
        <v>0</v>
      </c>
      <c r="I3767" s="103">
        <v>422220</v>
      </c>
      <c r="K3767" s="101" t="s">
        <v>751</v>
      </c>
      <c r="L3767" s="101" t="s">
        <v>599</v>
      </c>
      <c r="M3767" s="101" t="s">
        <v>140</v>
      </c>
      <c r="N3767" s="101" t="s">
        <v>730</v>
      </c>
      <c r="O3767" s="101" t="s">
        <v>8127</v>
      </c>
    </row>
    <row r="3768" spans="1:15" hidden="1">
      <c r="A3768" s="101">
        <v>282</v>
      </c>
      <c r="B3768" s="101">
        <v>611</v>
      </c>
      <c r="C3768" s="101">
        <v>1</v>
      </c>
      <c r="D3768" s="101" t="s">
        <v>6217</v>
      </c>
      <c r="E3768" s="101" t="s">
        <v>915</v>
      </c>
      <c r="F3768" s="101" t="s">
        <v>2766</v>
      </c>
      <c r="G3768" s="102" t="s">
        <v>2886</v>
      </c>
      <c r="H3768" s="103">
        <v>0</v>
      </c>
      <c r="I3768" s="103">
        <v>1025790</v>
      </c>
      <c r="K3768" s="101" t="s">
        <v>751</v>
      </c>
      <c r="L3768" s="101" t="s">
        <v>599</v>
      </c>
      <c r="M3768" s="101" t="s">
        <v>140</v>
      </c>
      <c r="N3768" s="101" t="s">
        <v>730</v>
      </c>
      <c r="O3768" s="101" t="s">
        <v>8128</v>
      </c>
    </row>
    <row r="3769" spans="1:15" hidden="1">
      <c r="A3769" s="101">
        <v>282</v>
      </c>
      <c r="B3769" s="101">
        <v>612</v>
      </c>
      <c r="C3769" s="101">
        <v>1</v>
      </c>
      <c r="D3769" s="101" t="s">
        <v>6217</v>
      </c>
      <c r="E3769" s="101" t="s">
        <v>915</v>
      </c>
      <c r="F3769" s="101" t="s">
        <v>2766</v>
      </c>
      <c r="G3769" s="102" t="s">
        <v>3871</v>
      </c>
      <c r="H3769" s="103">
        <v>0</v>
      </c>
      <c r="I3769" s="103">
        <v>277140</v>
      </c>
      <c r="K3769" s="101" t="s">
        <v>751</v>
      </c>
      <c r="L3769" s="101" t="s">
        <v>599</v>
      </c>
      <c r="M3769" s="101" t="s">
        <v>140</v>
      </c>
      <c r="N3769" s="101" t="s">
        <v>730</v>
      </c>
      <c r="O3769" s="101" t="s">
        <v>8129</v>
      </c>
    </row>
    <row r="3770" spans="1:15" hidden="1">
      <c r="A3770" s="101">
        <v>282</v>
      </c>
      <c r="B3770" s="101">
        <v>613</v>
      </c>
      <c r="C3770" s="101">
        <v>1</v>
      </c>
      <c r="D3770" s="101" t="s">
        <v>6217</v>
      </c>
      <c r="E3770" s="101" t="s">
        <v>915</v>
      </c>
      <c r="F3770" s="101" t="s">
        <v>2766</v>
      </c>
      <c r="G3770" s="102" t="s">
        <v>8132</v>
      </c>
      <c r="H3770" s="103">
        <v>0</v>
      </c>
      <c r="I3770" s="103">
        <v>75330</v>
      </c>
      <c r="K3770" s="101" t="s">
        <v>751</v>
      </c>
      <c r="L3770" s="101" t="s">
        <v>599</v>
      </c>
      <c r="M3770" s="101" t="s">
        <v>140</v>
      </c>
      <c r="N3770" s="101" t="s">
        <v>730</v>
      </c>
      <c r="O3770" s="101" t="s">
        <v>5627</v>
      </c>
    </row>
    <row r="3771" spans="1:15" hidden="1">
      <c r="A3771" s="101">
        <v>282</v>
      </c>
      <c r="B3771" s="101">
        <v>614</v>
      </c>
      <c r="C3771" s="101">
        <v>1</v>
      </c>
      <c r="D3771" s="101" t="s">
        <v>6217</v>
      </c>
      <c r="E3771" s="101" t="s">
        <v>915</v>
      </c>
      <c r="F3771" s="101" t="s">
        <v>2766</v>
      </c>
      <c r="G3771" s="102" t="s">
        <v>5531</v>
      </c>
      <c r="H3771" s="103">
        <v>0</v>
      </c>
      <c r="I3771" s="103">
        <v>1306650</v>
      </c>
      <c r="K3771" s="101" t="s">
        <v>751</v>
      </c>
      <c r="L3771" s="101" t="s">
        <v>599</v>
      </c>
      <c r="M3771" s="101" t="s">
        <v>140</v>
      </c>
      <c r="N3771" s="101" t="s">
        <v>730</v>
      </c>
      <c r="O3771" s="101" t="s">
        <v>8133</v>
      </c>
    </row>
    <row r="3772" spans="1:15" hidden="1">
      <c r="A3772" s="101">
        <v>282</v>
      </c>
      <c r="B3772" s="101">
        <v>615</v>
      </c>
      <c r="C3772" s="101">
        <v>1</v>
      </c>
      <c r="D3772" s="101" t="s">
        <v>6217</v>
      </c>
      <c r="E3772" s="101" t="s">
        <v>915</v>
      </c>
      <c r="F3772" s="101" t="s">
        <v>2766</v>
      </c>
      <c r="G3772" s="102" t="s">
        <v>8135</v>
      </c>
      <c r="H3772" s="103">
        <v>0</v>
      </c>
      <c r="I3772" s="103">
        <v>60450</v>
      </c>
      <c r="K3772" s="101" t="s">
        <v>751</v>
      </c>
      <c r="L3772" s="101" t="s">
        <v>599</v>
      </c>
      <c r="M3772" s="101" t="s">
        <v>140</v>
      </c>
      <c r="N3772" s="101" t="s">
        <v>730</v>
      </c>
      <c r="O3772" s="101" t="s">
        <v>5694</v>
      </c>
    </row>
    <row r="3773" spans="1:15" hidden="1">
      <c r="A3773" s="101">
        <v>282</v>
      </c>
      <c r="B3773" s="101">
        <v>616</v>
      </c>
      <c r="C3773" s="101">
        <v>1</v>
      </c>
      <c r="D3773" s="101" t="s">
        <v>6217</v>
      </c>
      <c r="E3773" s="101" t="s">
        <v>915</v>
      </c>
      <c r="F3773" s="101" t="s">
        <v>2766</v>
      </c>
      <c r="G3773" s="102" t="s">
        <v>4732</v>
      </c>
      <c r="H3773" s="103">
        <v>0</v>
      </c>
      <c r="I3773" s="103">
        <v>195300</v>
      </c>
      <c r="K3773" s="101" t="s">
        <v>751</v>
      </c>
      <c r="L3773" s="101" t="s">
        <v>599</v>
      </c>
      <c r="M3773" s="101" t="s">
        <v>140</v>
      </c>
      <c r="N3773" s="101" t="s">
        <v>730</v>
      </c>
      <c r="O3773" s="101" t="s">
        <v>3233</v>
      </c>
    </row>
    <row r="3774" spans="1:15" hidden="1">
      <c r="A3774" s="101">
        <v>282</v>
      </c>
      <c r="B3774" s="101">
        <v>617</v>
      </c>
      <c r="C3774" s="101">
        <v>1</v>
      </c>
      <c r="D3774" s="101" t="s">
        <v>6217</v>
      </c>
      <c r="E3774" s="101" t="s">
        <v>915</v>
      </c>
      <c r="F3774" s="101" t="s">
        <v>2766</v>
      </c>
      <c r="G3774" s="102" t="s">
        <v>8136</v>
      </c>
      <c r="H3774" s="103">
        <v>0</v>
      </c>
      <c r="I3774" s="103">
        <v>265980</v>
      </c>
      <c r="K3774" s="101" t="s">
        <v>751</v>
      </c>
      <c r="L3774" s="101" t="s">
        <v>599</v>
      </c>
      <c r="M3774" s="101" t="s">
        <v>140</v>
      </c>
      <c r="N3774" s="101" t="s">
        <v>730</v>
      </c>
      <c r="O3774" s="101" t="s">
        <v>7849</v>
      </c>
    </row>
    <row r="3775" spans="1:15" hidden="1">
      <c r="A3775" s="101">
        <v>282</v>
      </c>
      <c r="B3775" s="101">
        <v>618</v>
      </c>
      <c r="C3775" s="101">
        <v>1</v>
      </c>
      <c r="D3775" s="101" t="s">
        <v>6217</v>
      </c>
      <c r="E3775" s="101" t="s">
        <v>915</v>
      </c>
      <c r="F3775" s="101" t="s">
        <v>2766</v>
      </c>
      <c r="G3775" s="102" t="s">
        <v>220</v>
      </c>
      <c r="H3775" s="103">
        <v>0</v>
      </c>
      <c r="I3775" s="103">
        <v>4891</v>
      </c>
      <c r="K3775" s="101" t="s">
        <v>751</v>
      </c>
      <c r="L3775" s="101" t="s">
        <v>599</v>
      </c>
      <c r="M3775" s="101" t="s">
        <v>140</v>
      </c>
      <c r="N3775" s="101" t="s">
        <v>730</v>
      </c>
      <c r="O3775" s="101" t="s">
        <v>1177</v>
      </c>
    </row>
    <row r="3776" spans="1:15" hidden="1">
      <c r="A3776" s="101">
        <v>282</v>
      </c>
      <c r="B3776" s="101">
        <v>619</v>
      </c>
      <c r="C3776" s="101">
        <v>1</v>
      </c>
      <c r="D3776" s="101" t="s">
        <v>6217</v>
      </c>
      <c r="E3776" s="101" t="s">
        <v>915</v>
      </c>
      <c r="F3776" s="101" t="s">
        <v>2766</v>
      </c>
      <c r="G3776" s="102" t="s">
        <v>8137</v>
      </c>
      <c r="H3776" s="103">
        <v>0</v>
      </c>
      <c r="I3776" s="103">
        <v>13020</v>
      </c>
      <c r="K3776" s="101" t="s">
        <v>751</v>
      </c>
      <c r="L3776" s="101" t="s">
        <v>599</v>
      </c>
      <c r="M3776" s="101" t="s">
        <v>140</v>
      </c>
      <c r="N3776" s="101" t="s">
        <v>730</v>
      </c>
      <c r="O3776" s="101" t="s">
        <v>5843</v>
      </c>
    </row>
    <row r="3777" spans="1:15" hidden="1">
      <c r="A3777" s="101">
        <v>282</v>
      </c>
      <c r="B3777" s="101">
        <v>620</v>
      </c>
      <c r="C3777" s="101">
        <v>1</v>
      </c>
      <c r="D3777" s="101" t="s">
        <v>6217</v>
      </c>
      <c r="E3777" s="101" t="s">
        <v>1231</v>
      </c>
      <c r="F3777" s="101" t="s">
        <v>1246</v>
      </c>
      <c r="G3777" s="102" t="s">
        <v>8138</v>
      </c>
      <c r="H3777" s="103">
        <v>0</v>
      </c>
      <c r="I3777" s="103">
        <v>339450</v>
      </c>
      <c r="K3777" s="101" t="s">
        <v>751</v>
      </c>
      <c r="L3777" s="101" t="s">
        <v>599</v>
      </c>
      <c r="M3777" s="101" t="s">
        <v>140</v>
      </c>
      <c r="N3777" s="101" t="s">
        <v>730</v>
      </c>
      <c r="O3777" s="101" t="s">
        <v>3660</v>
      </c>
    </row>
    <row r="3778" spans="1:15" hidden="1">
      <c r="A3778" s="101">
        <v>282</v>
      </c>
      <c r="B3778" s="101">
        <v>621</v>
      </c>
      <c r="C3778" s="101">
        <v>1</v>
      </c>
      <c r="D3778" s="101" t="s">
        <v>6217</v>
      </c>
      <c r="E3778" s="101" t="s">
        <v>1231</v>
      </c>
      <c r="F3778" s="101" t="s">
        <v>1246</v>
      </c>
      <c r="G3778" s="102" t="s">
        <v>8139</v>
      </c>
      <c r="H3778" s="103">
        <v>0</v>
      </c>
      <c r="I3778" s="103">
        <v>3329</v>
      </c>
      <c r="K3778" s="101" t="s">
        <v>751</v>
      </c>
      <c r="L3778" s="101" t="s">
        <v>599</v>
      </c>
      <c r="M3778" s="101" t="s">
        <v>140</v>
      </c>
      <c r="N3778" s="101" t="s">
        <v>730</v>
      </c>
      <c r="O3778" s="101" t="s">
        <v>6518</v>
      </c>
    </row>
    <row r="3779" spans="1:15" hidden="1">
      <c r="A3779" s="101">
        <v>282</v>
      </c>
      <c r="B3779" s="101">
        <v>622</v>
      </c>
      <c r="C3779" s="101">
        <v>1</v>
      </c>
      <c r="D3779" s="101" t="s">
        <v>6217</v>
      </c>
      <c r="E3779" s="101" t="s">
        <v>1231</v>
      </c>
      <c r="F3779" s="101" t="s">
        <v>1246</v>
      </c>
      <c r="G3779" s="102" t="s">
        <v>7258</v>
      </c>
      <c r="H3779" s="103">
        <v>0</v>
      </c>
      <c r="I3779" s="103">
        <v>142290</v>
      </c>
      <c r="K3779" s="101" t="s">
        <v>751</v>
      </c>
      <c r="L3779" s="101" t="s">
        <v>599</v>
      </c>
      <c r="M3779" s="101" t="s">
        <v>140</v>
      </c>
      <c r="N3779" s="101" t="s">
        <v>730</v>
      </c>
      <c r="O3779" s="101" t="s">
        <v>1119</v>
      </c>
    </row>
    <row r="3780" spans="1:15" hidden="1">
      <c r="A3780" s="101">
        <v>282</v>
      </c>
      <c r="B3780" s="101">
        <v>623</v>
      </c>
      <c r="C3780" s="101">
        <v>1</v>
      </c>
      <c r="D3780" s="101" t="s">
        <v>6217</v>
      </c>
      <c r="E3780" s="101" t="s">
        <v>1231</v>
      </c>
      <c r="F3780" s="101" t="s">
        <v>6373</v>
      </c>
      <c r="G3780" s="102" t="s">
        <v>5659</v>
      </c>
      <c r="H3780" s="103">
        <v>0</v>
      </c>
      <c r="I3780" s="103">
        <v>83700</v>
      </c>
      <c r="K3780" s="101" t="s">
        <v>751</v>
      </c>
      <c r="L3780" s="101" t="s">
        <v>599</v>
      </c>
      <c r="M3780" s="101" t="s">
        <v>140</v>
      </c>
      <c r="N3780" s="101" t="s">
        <v>730</v>
      </c>
      <c r="O3780" s="101" t="s">
        <v>3123</v>
      </c>
    </row>
    <row r="3781" spans="1:15" hidden="1">
      <c r="A3781" s="101">
        <v>282</v>
      </c>
      <c r="B3781" s="101">
        <v>624</v>
      </c>
      <c r="C3781" s="101">
        <v>1</v>
      </c>
      <c r="D3781" s="101" t="s">
        <v>6217</v>
      </c>
      <c r="E3781" s="101" t="s">
        <v>1231</v>
      </c>
      <c r="F3781" s="101" t="s">
        <v>6373</v>
      </c>
      <c r="G3781" s="102" t="s">
        <v>315</v>
      </c>
      <c r="H3781" s="103">
        <v>0</v>
      </c>
      <c r="I3781" s="103">
        <v>65100</v>
      </c>
      <c r="K3781" s="101" t="s">
        <v>751</v>
      </c>
      <c r="L3781" s="101" t="s">
        <v>599</v>
      </c>
      <c r="M3781" s="101" t="s">
        <v>140</v>
      </c>
      <c r="N3781" s="101" t="s">
        <v>730</v>
      </c>
      <c r="O3781" s="101" t="s">
        <v>5774</v>
      </c>
    </row>
    <row r="3782" spans="1:15" hidden="1">
      <c r="A3782" s="101">
        <v>282</v>
      </c>
      <c r="B3782" s="101">
        <v>625</v>
      </c>
      <c r="C3782" s="101">
        <v>1</v>
      </c>
      <c r="D3782" s="101" t="s">
        <v>6217</v>
      </c>
      <c r="E3782" s="101" t="s">
        <v>1231</v>
      </c>
      <c r="F3782" s="101" t="s">
        <v>6373</v>
      </c>
      <c r="G3782" s="102" t="s">
        <v>3122</v>
      </c>
      <c r="H3782" s="103">
        <v>0</v>
      </c>
      <c r="I3782" s="103">
        <v>306900</v>
      </c>
      <c r="K3782" s="101" t="s">
        <v>751</v>
      </c>
      <c r="L3782" s="101" t="s">
        <v>599</v>
      </c>
      <c r="M3782" s="101" t="s">
        <v>140</v>
      </c>
      <c r="N3782" s="101" t="s">
        <v>730</v>
      </c>
      <c r="O3782" s="101" t="s">
        <v>5031</v>
      </c>
    </row>
    <row r="3783" spans="1:15" hidden="1">
      <c r="A3783" s="101">
        <v>282</v>
      </c>
      <c r="B3783" s="101">
        <v>626</v>
      </c>
      <c r="C3783" s="101">
        <v>1</v>
      </c>
      <c r="D3783" s="101" t="s">
        <v>6217</v>
      </c>
      <c r="E3783" s="101" t="s">
        <v>1231</v>
      </c>
      <c r="F3783" s="101" t="s">
        <v>6373</v>
      </c>
      <c r="G3783" s="102" t="s">
        <v>8140</v>
      </c>
      <c r="H3783" s="103">
        <v>0</v>
      </c>
      <c r="I3783" s="103">
        <v>12090</v>
      </c>
      <c r="K3783" s="101" t="s">
        <v>751</v>
      </c>
      <c r="L3783" s="101" t="s">
        <v>599</v>
      </c>
      <c r="M3783" s="101" t="s">
        <v>140</v>
      </c>
      <c r="N3783" s="101" t="s">
        <v>730</v>
      </c>
      <c r="O3783" s="101" t="s">
        <v>2183</v>
      </c>
    </row>
    <row r="3784" spans="1:15" hidden="1">
      <c r="A3784" s="101">
        <v>282</v>
      </c>
      <c r="B3784" s="101">
        <v>627</v>
      </c>
      <c r="C3784" s="101">
        <v>1</v>
      </c>
      <c r="D3784" s="101" t="s">
        <v>6217</v>
      </c>
      <c r="E3784" s="101" t="s">
        <v>1231</v>
      </c>
      <c r="F3784" s="101" t="s">
        <v>6373</v>
      </c>
      <c r="G3784" s="102" t="s">
        <v>3153</v>
      </c>
      <c r="H3784" s="103">
        <v>0</v>
      </c>
      <c r="I3784" s="103">
        <v>159030</v>
      </c>
      <c r="K3784" s="101" t="s">
        <v>751</v>
      </c>
      <c r="L3784" s="101" t="s">
        <v>599</v>
      </c>
      <c r="M3784" s="101" t="s">
        <v>140</v>
      </c>
      <c r="N3784" s="101" t="s">
        <v>730</v>
      </c>
      <c r="O3784" s="101" t="s">
        <v>3909</v>
      </c>
    </row>
    <row r="3785" spans="1:15" hidden="1">
      <c r="A3785" s="101">
        <v>282</v>
      </c>
      <c r="B3785" s="101">
        <v>628</v>
      </c>
      <c r="C3785" s="101">
        <v>1</v>
      </c>
      <c r="D3785" s="101" t="s">
        <v>6217</v>
      </c>
      <c r="E3785" s="101" t="s">
        <v>1231</v>
      </c>
      <c r="F3785" s="101" t="s">
        <v>6655</v>
      </c>
      <c r="G3785" s="102" t="s">
        <v>7603</v>
      </c>
      <c r="H3785" s="103">
        <v>0</v>
      </c>
      <c r="I3785" s="103">
        <v>1956720</v>
      </c>
      <c r="K3785" s="101" t="s">
        <v>751</v>
      </c>
      <c r="L3785" s="101" t="s">
        <v>599</v>
      </c>
      <c r="M3785" s="101" t="s">
        <v>140</v>
      </c>
      <c r="N3785" s="101" t="s">
        <v>730</v>
      </c>
      <c r="O3785" s="101" t="s">
        <v>7348</v>
      </c>
    </row>
    <row r="3786" spans="1:15" hidden="1">
      <c r="A3786" s="101">
        <v>282</v>
      </c>
      <c r="B3786" s="101">
        <v>629</v>
      </c>
      <c r="C3786" s="101">
        <v>1</v>
      </c>
      <c r="D3786" s="101" t="s">
        <v>6217</v>
      </c>
      <c r="E3786" s="101" t="s">
        <v>1231</v>
      </c>
      <c r="F3786" s="101" t="s">
        <v>5255</v>
      </c>
      <c r="G3786" s="102" t="s">
        <v>7646</v>
      </c>
      <c r="H3786" s="103">
        <v>0</v>
      </c>
      <c r="I3786" s="103">
        <v>1533570</v>
      </c>
      <c r="K3786" s="101" t="s">
        <v>751</v>
      </c>
      <c r="L3786" s="101" t="s">
        <v>599</v>
      </c>
      <c r="M3786" s="101" t="s">
        <v>140</v>
      </c>
      <c r="N3786" s="101" t="s">
        <v>730</v>
      </c>
      <c r="O3786" s="101" t="s">
        <v>8141</v>
      </c>
    </row>
    <row r="3787" spans="1:15" hidden="1">
      <c r="A3787" s="101">
        <v>282</v>
      </c>
      <c r="B3787" s="101">
        <v>630</v>
      </c>
      <c r="C3787" s="101">
        <v>1</v>
      </c>
      <c r="D3787" s="101" t="s">
        <v>6217</v>
      </c>
      <c r="E3787" s="101" t="s">
        <v>1231</v>
      </c>
      <c r="F3787" s="101" t="s">
        <v>5255</v>
      </c>
      <c r="G3787" s="102" t="s">
        <v>7466</v>
      </c>
      <c r="H3787" s="103">
        <v>0</v>
      </c>
      <c r="I3787" s="103">
        <v>871410</v>
      </c>
      <c r="K3787" s="101" t="s">
        <v>751</v>
      </c>
      <c r="L3787" s="101" t="s">
        <v>599</v>
      </c>
      <c r="M3787" s="101" t="s">
        <v>140</v>
      </c>
      <c r="N3787" s="101" t="s">
        <v>730</v>
      </c>
      <c r="O3787" s="101" t="s">
        <v>3955</v>
      </c>
    </row>
    <row r="3788" spans="1:15" hidden="1">
      <c r="A3788" s="101">
        <v>282</v>
      </c>
      <c r="B3788" s="101">
        <v>631</v>
      </c>
      <c r="C3788" s="101">
        <v>1</v>
      </c>
      <c r="D3788" s="101" t="s">
        <v>6217</v>
      </c>
      <c r="E3788" s="101" t="s">
        <v>830</v>
      </c>
      <c r="F3788" s="101" t="s">
        <v>2422</v>
      </c>
      <c r="G3788" s="102" t="s">
        <v>3745</v>
      </c>
      <c r="H3788" s="103">
        <v>0</v>
      </c>
      <c r="I3788" s="103">
        <v>426870</v>
      </c>
      <c r="K3788" s="101" t="s">
        <v>751</v>
      </c>
      <c r="L3788" s="101" t="s">
        <v>599</v>
      </c>
      <c r="M3788" s="101" t="s">
        <v>140</v>
      </c>
      <c r="N3788" s="101" t="s">
        <v>730</v>
      </c>
      <c r="O3788" s="101" t="s">
        <v>8142</v>
      </c>
    </row>
    <row r="3789" spans="1:15" hidden="1">
      <c r="A3789" s="101">
        <v>282</v>
      </c>
      <c r="B3789" s="101">
        <v>632</v>
      </c>
      <c r="C3789" s="101">
        <v>1</v>
      </c>
      <c r="D3789" s="101" t="s">
        <v>6217</v>
      </c>
      <c r="E3789" s="101" t="s">
        <v>830</v>
      </c>
      <c r="F3789" s="101" t="s">
        <v>2422</v>
      </c>
      <c r="G3789" s="102" t="s">
        <v>7473</v>
      </c>
      <c r="H3789" s="103">
        <v>0</v>
      </c>
      <c r="I3789" s="103">
        <v>43710</v>
      </c>
      <c r="K3789" s="101" t="s">
        <v>751</v>
      </c>
      <c r="L3789" s="101" t="s">
        <v>599</v>
      </c>
      <c r="M3789" s="101" t="s">
        <v>140</v>
      </c>
      <c r="N3789" s="101" t="s">
        <v>730</v>
      </c>
      <c r="O3789" s="101" t="s">
        <v>5582</v>
      </c>
    </row>
    <row r="3790" spans="1:15" hidden="1">
      <c r="A3790" s="101">
        <v>282</v>
      </c>
      <c r="B3790" s="101">
        <v>633</v>
      </c>
      <c r="C3790" s="101">
        <v>1</v>
      </c>
      <c r="D3790" s="101" t="s">
        <v>6217</v>
      </c>
      <c r="E3790" s="101" t="s">
        <v>830</v>
      </c>
      <c r="F3790" s="101" t="s">
        <v>2422</v>
      </c>
      <c r="G3790" s="102" t="s">
        <v>7691</v>
      </c>
      <c r="H3790" s="103">
        <v>0</v>
      </c>
      <c r="I3790" s="103">
        <v>52080</v>
      </c>
      <c r="K3790" s="101" t="s">
        <v>751</v>
      </c>
      <c r="L3790" s="101" t="s">
        <v>599</v>
      </c>
      <c r="M3790" s="101" t="s">
        <v>140</v>
      </c>
      <c r="N3790" s="101" t="s">
        <v>730</v>
      </c>
      <c r="O3790" s="101" t="s">
        <v>5728</v>
      </c>
    </row>
    <row r="3791" spans="1:15" hidden="1">
      <c r="A3791" s="101">
        <v>282</v>
      </c>
      <c r="B3791" s="101">
        <v>634</v>
      </c>
      <c r="C3791" s="101">
        <v>1</v>
      </c>
      <c r="D3791" s="101" t="s">
        <v>6217</v>
      </c>
      <c r="E3791" s="101" t="s">
        <v>830</v>
      </c>
      <c r="F3791" s="101" t="s">
        <v>2422</v>
      </c>
      <c r="G3791" s="102" t="s">
        <v>8143</v>
      </c>
      <c r="H3791" s="103">
        <v>0</v>
      </c>
      <c r="I3791" s="103">
        <v>3831</v>
      </c>
      <c r="K3791" s="101" t="s">
        <v>751</v>
      </c>
      <c r="L3791" s="101" t="s">
        <v>599</v>
      </c>
      <c r="M3791" s="101" t="s">
        <v>140</v>
      </c>
      <c r="N3791" s="101" t="s">
        <v>730</v>
      </c>
      <c r="O3791" s="101" t="s">
        <v>6705</v>
      </c>
    </row>
    <row r="3792" spans="1:15" hidden="1">
      <c r="A3792" s="101">
        <v>282</v>
      </c>
      <c r="B3792" s="101">
        <v>635</v>
      </c>
      <c r="C3792" s="101">
        <v>1</v>
      </c>
      <c r="D3792" s="101" t="s">
        <v>6217</v>
      </c>
      <c r="E3792" s="101" t="s">
        <v>830</v>
      </c>
      <c r="F3792" s="101" t="s">
        <v>8144</v>
      </c>
      <c r="G3792" s="102" t="s">
        <v>8147</v>
      </c>
      <c r="H3792" s="103">
        <v>0</v>
      </c>
      <c r="I3792" s="103">
        <v>72540</v>
      </c>
      <c r="K3792" s="101" t="s">
        <v>751</v>
      </c>
      <c r="L3792" s="101" t="s">
        <v>599</v>
      </c>
      <c r="M3792" s="101" t="s">
        <v>140</v>
      </c>
      <c r="N3792" s="101" t="s">
        <v>730</v>
      </c>
      <c r="O3792" s="101" t="s">
        <v>5217</v>
      </c>
    </row>
    <row r="3793" spans="1:15" hidden="1">
      <c r="A3793" s="101">
        <v>282</v>
      </c>
      <c r="B3793" s="101">
        <v>636</v>
      </c>
      <c r="C3793" s="101">
        <v>1</v>
      </c>
      <c r="D3793" s="101" t="s">
        <v>6217</v>
      </c>
      <c r="E3793" s="101" t="s">
        <v>830</v>
      </c>
      <c r="F3793" s="101" t="s">
        <v>3351</v>
      </c>
      <c r="G3793" s="102" t="s">
        <v>4174</v>
      </c>
      <c r="H3793" s="103">
        <v>0</v>
      </c>
      <c r="I3793" s="103">
        <v>601710</v>
      </c>
      <c r="K3793" s="101" t="s">
        <v>751</v>
      </c>
      <c r="L3793" s="101" t="s">
        <v>599</v>
      </c>
      <c r="M3793" s="101" t="s">
        <v>140</v>
      </c>
      <c r="N3793" s="101" t="s">
        <v>730</v>
      </c>
      <c r="O3793" s="101" t="s">
        <v>5259</v>
      </c>
    </row>
    <row r="3794" spans="1:15" hidden="1">
      <c r="A3794" s="101">
        <v>282</v>
      </c>
      <c r="B3794" s="101">
        <v>637</v>
      </c>
      <c r="C3794" s="101">
        <v>1</v>
      </c>
      <c r="D3794" s="101" t="s">
        <v>6217</v>
      </c>
      <c r="E3794" s="101" t="s">
        <v>830</v>
      </c>
      <c r="F3794" s="101" t="s">
        <v>3351</v>
      </c>
      <c r="G3794" s="102" t="s">
        <v>1178</v>
      </c>
      <c r="H3794" s="103">
        <v>0</v>
      </c>
      <c r="I3794" s="103">
        <v>6054</v>
      </c>
      <c r="K3794" s="101" t="s">
        <v>751</v>
      </c>
      <c r="L3794" s="101" t="s">
        <v>599</v>
      </c>
      <c r="M3794" s="101" t="s">
        <v>140</v>
      </c>
      <c r="N3794" s="101" t="s">
        <v>730</v>
      </c>
      <c r="O3794" s="101" t="s">
        <v>8148</v>
      </c>
    </row>
    <row r="3795" spans="1:15" hidden="1">
      <c r="A3795" s="101">
        <v>282</v>
      </c>
      <c r="B3795" s="101">
        <v>638</v>
      </c>
      <c r="C3795" s="101">
        <v>1</v>
      </c>
      <c r="D3795" s="101" t="s">
        <v>6217</v>
      </c>
      <c r="E3795" s="101" t="s">
        <v>830</v>
      </c>
      <c r="F3795" s="101" t="s">
        <v>3351</v>
      </c>
      <c r="G3795" s="102" t="s">
        <v>8149</v>
      </c>
      <c r="H3795" s="103">
        <v>0</v>
      </c>
      <c r="I3795" s="103">
        <v>849090</v>
      </c>
      <c r="K3795" s="101" t="s">
        <v>751</v>
      </c>
      <c r="L3795" s="101" t="s">
        <v>599</v>
      </c>
      <c r="M3795" s="101" t="s">
        <v>140</v>
      </c>
      <c r="N3795" s="101" t="s">
        <v>730</v>
      </c>
      <c r="O3795" s="101" t="s">
        <v>8151</v>
      </c>
    </row>
    <row r="3796" spans="1:15" hidden="1">
      <c r="A3796" s="101">
        <v>282</v>
      </c>
      <c r="B3796" s="101">
        <v>639</v>
      </c>
      <c r="C3796" s="101">
        <v>1</v>
      </c>
      <c r="D3796" s="101" t="s">
        <v>6217</v>
      </c>
      <c r="E3796" s="101" t="s">
        <v>830</v>
      </c>
      <c r="F3796" s="101" t="s">
        <v>3351</v>
      </c>
      <c r="G3796" s="102" t="s">
        <v>8152</v>
      </c>
      <c r="H3796" s="103">
        <v>0</v>
      </c>
      <c r="I3796" s="103">
        <v>108810</v>
      </c>
      <c r="K3796" s="101" t="s">
        <v>751</v>
      </c>
      <c r="L3796" s="101" t="s">
        <v>599</v>
      </c>
      <c r="M3796" s="101" t="s">
        <v>140</v>
      </c>
      <c r="N3796" s="101" t="s">
        <v>730</v>
      </c>
      <c r="O3796" s="101" t="s">
        <v>7775</v>
      </c>
    </row>
    <row r="3797" spans="1:15" hidden="1">
      <c r="A3797" s="101">
        <v>282</v>
      </c>
      <c r="B3797" s="101">
        <v>640</v>
      </c>
      <c r="C3797" s="101">
        <v>1</v>
      </c>
      <c r="D3797" s="101" t="s">
        <v>6217</v>
      </c>
      <c r="E3797" s="101" t="s">
        <v>830</v>
      </c>
      <c r="F3797" s="101" t="s">
        <v>3351</v>
      </c>
      <c r="G3797" s="102" t="s">
        <v>5352</v>
      </c>
      <c r="H3797" s="103">
        <v>0</v>
      </c>
      <c r="I3797" s="103">
        <v>78120</v>
      </c>
      <c r="K3797" s="101" t="s">
        <v>751</v>
      </c>
      <c r="L3797" s="101" t="s">
        <v>599</v>
      </c>
      <c r="M3797" s="101" t="s">
        <v>140</v>
      </c>
      <c r="N3797" s="101" t="s">
        <v>730</v>
      </c>
      <c r="O3797" s="101" t="s">
        <v>1430</v>
      </c>
    </row>
    <row r="3798" spans="1:15" hidden="1">
      <c r="A3798" s="101">
        <v>282</v>
      </c>
      <c r="B3798" s="101">
        <v>641</v>
      </c>
      <c r="C3798" s="101">
        <v>1</v>
      </c>
      <c r="D3798" s="101" t="s">
        <v>6217</v>
      </c>
      <c r="E3798" s="101" t="s">
        <v>830</v>
      </c>
      <c r="F3798" s="101" t="s">
        <v>7742</v>
      </c>
      <c r="G3798" s="102" t="s">
        <v>6792</v>
      </c>
      <c r="H3798" s="103">
        <v>0</v>
      </c>
      <c r="I3798" s="103">
        <v>25110</v>
      </c>
      <c r="K3798" s="101" t="s">
        <v>751</v>
      </c>
      <c r="L3798" s="101" t="s">
        <v>599</v>
      </c>
      <c r="M3798" s="101" t="s">
        <v>140</v>
      </c>
      <c r="N3798" s="101" t="s">
        <v>730</v>
      </c>
      <c r="O3798" s="101" t="s">
        <v>1992</v>
      </c>
    </row>
    <row r="3799" spans="1:15" hidden="1">
      <c r="A3799" s="101">
        <v>282</v>
      </c>
      <c r="B3799" s="101">
        <v>642</v>
      </c>
      <c r="C3799" s="101">
        <v>1</v>
      </c>
      <c r="D3799" s="101" t="s">
        <v>6217</v>
      </c>
      <c r="E3799" s="101" t="s">
        <v>830</v>
      </c>
      <c r="F3799" s="101" t="s">
        <v>2740</v>
      </c>
      <c r="G3799" s="102" t="s">
        <v>8153</v>
      </c>
      <c r="H3799" s="103">
        <v>0</v>
      </c>
      <c r="I3799" s="103">
        <v>281790</v>
      </c>
      <c r="K3799" s="101" t="s">
        <v>751</v>
      </c>
      <c r="L3799" s="101" t="s">
        <v>599</v>
      </c>
      <c r="M3799" s="101" t="s">
        <v>140</v>
      </c>
      <c r="N3799" s="101" t="s">
        <v>730</v>
      </c>
      <c r="O3799" s="101" t="s">
        <v>5924</v>
      </c>
    </row>
    <row r="3800" spans="1:15" hidden="1">
      <c r="A3800" s="101">
        <v>282</v>
      </c>
      <c r="B3800" s="101">
        <v>643</v>
      </c>
      <c r="C3800" s="101">
        <v>1</v>
      </c>
      <c r="D3800" s="101" t="s">
        <v>6217</v>
      </c>
      <c r="E3800" s="101" t="s">
        <v>830</v>
      </c>
      <c r="F3800" s="101" t="s">
        <v>2740</v>
      </c>
      <c r="G3800" s="102" t="s">
        <v>204</v>
      </c>
      <c r="H3800" s="103">
        <v>0</v>
      </c>
      <c r="I3800" s="103">
        <v>7598</v>
      </c>
      <c r="K3800" s="101" t="s">
        <v>751</v>
      </c>
      <c r="L3800" s="101" t="s">
        <v>599</v>
      </c>
      <c r="M3800" s="101" t="s">
        <v>140</v>
      </c>
      <c r="N3800" s="101" t="s">
        <v>730</v>
      </c>
      <c r="O3800" s="101" t="s">
        <v>2389</v>
      </c>
    </row>
    <row r="3801" spans="1:15" hidden="1">
      <c r="A3801" s="101">
        <v>282</v>
      </c>
      <c r="B3801" s="101">
        <v>644</v>
      </c>
      <c r="C3801" s="101">
        <v>1</v>
      </c>
      <c r="D3801" s="101" t="s">
        <v>6217</v>
      </c>
      <c r="E3801" s="101" t="s">
        <v>830</v>
      </c>
      <c r="F3801" s="101" t="s">
        <v>480</v>
      </c>
      <c r="G3801" s="102" t="s">
        <v>5693</v>
      </c>
      <c r="H3801" s="103">
        <v>0</v>
      </c>
      <c r="I3801" s="103">
        <v>2700720</v>
      </c>
      <c r="K3801" s="101" t="s">
        <v>751</v>
      </c>
      <c r="L3801" s="101" t="s">
        <v>599</v>
      </c>
      <c r="M3801" s="101" t="s">
        <v>140</v>
      </c>
      <c r="N3801" s="101" t="s">
        <v>730</v>
      </c>
      <c r="O3801" s="101" t="s">
        <v>8154</v>
      </c>
    </row>
    <row r="3802" spans="1:15" hidden="1">
      <c r="A3802" s="101">
        <v>282</v>
      </c>
      <c r="B3802" s="101">
        <v>645</v>
      </c>
      <c r="C3802" s="101">
        <v>1</v>
      </c>
      <c r="D3802" s="101" t="s">
        <v>6217</v>
      </c>
      <c r="E3802" s="101" t="s">
        <v>830</v>
      </c>
      <c r="F3802" s="101" t="s">
        <v>3852</v>
      </c>
      <c r="G3802" s="102" t="s">
        <v>6343</v>
      </c>
      <c r="H3802" s="103">
        <v>0</v>
      </c>
      <c r="I3802" s="103">
        <v>52080</v>
      </c>
      <c r="K3802" s="101" t="s">
        <v>751</v>
      </c>
      <c r="L3802" s="101" t="s">
        <v>599</v>
      </c>
      <c r="M3802" s="101" t="s">
        <v>140</v>
      </c>
      <c r="N3802" s="101" t="s">
        <v>730</v>
      </c>
      <c r="O3802" s="101" t="s">
        <v>5728</v>
      </c>
    </row>
    <row r="3803" spans="1:15" hidden="1">
      <c r="A3803" s="101">
        <v>282</v>
      </c>
      <c r="B3803" s="101">
        <v>646</v>
      </c>
      <c r="C3803" s="101">
        <v>1</v>
      </c>
      <c r="D3803" s="101" t="s">
        <v>6217</v>
      </c>
      <c r="E3803" s="101" t="s">
        <v>830</v>
      </c>
      <c r="F3803" s="101" t="s">
        <v>3852</v>
      </c>
      <c r="G3803" s="102" t="s">
        <v>5599</v>
      </c>
      <c r="H3803" s="103">
        <v>0</v>
      </c>
      <c r="I3803" s="103">
        <v>1703760</v>
      </c>
      <c r="K3803" s="101" t="s">
        <v>751</v>
      </c>
      <c r="L3803" s="101" t="s">
        <v>599</v>
      </c>
      <c r="M3803" s="101" t="s">
        <v>140</v>
      </c>
      <c r="N3803" s="101" t="s">
        <v>730</v>
      </c>
      <c r="O3803" s="101" t="s">
        <v>8155</v>
      </c>
    </row>
    <row r="3804" spans="1:15" hidden="1">
      <c r="A3804" s="101">
        <v>282</v>
      </c>
      <c r="B3804" s="101">
        <v>647</v>
      </c>
      <c r="C3804" s="101">
        <v>1</v>
      </c>
      <c r="D3804" s="101" t="s">
        <v>6217</v>
      </c>
      <c r="E3804" s="101" t="s">
        <v>830</v>
      </c>
      <c r="F3804" s="101" t="s">
        <v>3852</v>
      </c>
      <c r="G3804" s="102" t="s">
        <v>8156</v>
      </c>
      <c r="H3804" s="103">
        <v>0</v>
      </c>
      <c r="I3804" s="103">
        <v>4575</v>
      </c>
      <c r="K3804" s="101" t="s">
        <v>751</v>
      </c>
      <c r="L3804" s="101" t="s">
        <v>599</v>
      </c>
      <c r="M3804" s="101" t="s">
        <v>140</v>
      </c>
      <c r="N3804" s="101" t="s">
        <v>730</v>
      </c>
      <c r="O3804" s="101" t="s">
        <v>6047</v>
      </c>
    </row>
    <row r="3805" spans="1:15" hidden="1">
      <c r="A3805" s="101">
        <v>282</v>
      </c>
      <c r="B3805" s="101">
        <v>648</v>
      </c>
      <c r="C3805" s="101">
        <v>1</v>
      </c>
      <c r="D3805" s="101" t="s">
        <v>6217</v>
      </c>
      <c r="E3805" s="101" t="s">
        <v>830</v>
      </c>
      <c r="F3805" s="101" t="s">
        <v>3852</v>
      </c>
      <c r="G3805" s="102" t="s">
        <v>7284</v>
      </c>
      <c r="H3805" s="103">
        <v>0</v>
      </c>
      <c r="I3805" s="103">
        <v>12090</v>
      </c>
      <c r="K3805" s="101" t="s">
        <v>751</v>
      </c>
      <c r="L3805" s="101" t="s">
        <v>599</v>
      </c>
      <c r="M3805" s="101" t="s">
        <v>140</v>
      </c>
      <c r="N3805" s="101" t="s">
        <v>730</v>
      </c>
      <c r="O3805" s="101" t="s">
        <v>2183</v>
      </c>
    </row>
    <row r="3806" spans="1:15" hidden="1">
      <c r="A3806" s="101">
        <v>282</v>
      </c>
      <c r="B3806" s="101">
        <v>649</v>
      </c>
      <c r="C3806" s="101">
        <v>1</v>
      </c>
      <c r="D3806" s="101" t="s">
        <v>6217</v>
      </c>
      <c r="E3806" s="101" t="s">
        <v>830</v>
      </c>
      <c r="F3806" s="101" t="s">
        <v>8157</v>
      </c>
      <c r="G3806" s="102" t="s">
        <v>8160</v>
      </c>
      <c r="H3806" s="103">
        <v>0</v>
      </c>
      <c r="I3806" s="103">
        <v>815610</v>
      </c>
      <c r="K3806" s="101" t="s">
        <v>751</v>
      </c>
      <c r="L3806" s="101" t="s">
        <v>599</v>
      </c>
      <c r="M3806" s="101" t="s">
        <v>140</v>
      </c>
      <c r="N3806" s="101" t="s">
        <v>730</v>
      </c>
      <c r="O3806" s="101" t="s">
        <v>2694</v>
      </c>
    </row>
    <row r="3807" spans="1:15" hidden="1">
      <c r="A3807" s="101">
        <v>282</v>
      </c>
      <c r="B3807" s="101">
        <v>650</v>
      </c>
      <c r="C3807" s="101">
        <v>1</v>
      </c>
      <c r="D3807" s="101" t="s">
        <v>6217</v>
      </c>
      <c r="E3807" s="101" t="s">
        <v>830</v>
      </c>
      <c r="F3807" s="101" t="s">
        <v>8157</v>
      </c>
      <c r="G3807" s="102" t="s">
        <v>8161</v>
      </c>
      <c r="H3807" s="103">
        <v>0</v>
      </c>
      <c r="I3807" s="103">
        <v>157170</v>
      </c>
      <c r="K3807" s="101" t="s">
        <v>751</v>
      </c>
      <c r="L3807" s="101" t="s">
        <v>599</v>
      </c>
      <c r="M3807" s="101" t="s">
        <v>140</v>
      </c>
      <c r="N3807" s="101" t="s">
        <v>730</v>
      </c>
      <c r="O3807" s="101" t="s">
        <v>6733</v>
      </c>
    </row>
    <row r="3808" spans="1:15" hidden="1">
      <c r="A3808" s="101">
        <v>282</v>
      </c>
      <c r="B3808" s="101">
        <v>651</v>
      </c>
      <c r="C3808" s="101">
        <v>1</v>
      </c>
      <c r="D3808" s="101" t="s">
        <v>6217</v>
      </c>
      <c r="E3808" s="101" t="s">
        <v>830</v>
      </c>
      <c r="F3808" s="101" t="s">
        <v>5958</v>
      </c>
      <c r="G3808" s="102" t="s">
        <v>5613</v>
      </c>
      <c r="H3808" s="103">
        <v>0</v>
      </c>
      <c r="I3808" s="103">
        <v>1681440</v>
      </c>
      <c r="K3808" s="101" t="s">
        <v>751</v>
      </c>
      <c r="L3808" s="101" t="s">
        <v>599</v>
      </c>
      <c r="M3808" s="101" t="s">
        <v>140</v>
      </c>
      <c r="N3808" s="101" t="s">
        <v>730</v>
      </c>
      <c r="O3808" s="101" t="s">
        <v>2187</v>
      </c>
    </row>
    <row r="3809" spans="1:15" hidden="1">
      <c r="A3809" s="101">
        <v>282</v>
      </c>
      <c r="B3809" s="101">
        <v>652</v>
      </c>
      <c r="C3809" s="101">
        <v>1</v>
      </c>
      <c r="D3809" s="101" t="s">
        <v>6217</v>
      </c>
      <c r="E3809" s="101" t="s">
        <v>830</v>
      </c>
      <c r="F3809" s="101" t="s">
        <v>2803</v>
      </c>
      <c r="G3809" s="102" t="s">
        <v>8163</v>
      </c>
      <c r="H3809" s="103">
        <v>0</v>
      </c>
      <c r="I3809" s="103">
        <v>194370</v>
      </c>
      <c r="K3809" s="101" t="s">
        <v>751</v>
      </c>
      <c r="L3809" s="101" t="s">
        <v>599</v>
      </c>
      <c r="M3809" s="101" t="s">
        <v>140</v>
      </c>
      <c r="N3809" s="101" t="s">
        <v>730</v>
      </c>
      <c r="O3809" s="101" t="s">
        <v>4678</v>
      </c>
    </row>
    <row r="3810" spans="1:15" hidden="1">
      <c r="A3810" s="101">
        <v>282</v>
      </c>
      <c r="B3810" s="101">
        <v>653</v>
      </c>
      <c r="C3810" s="101">
        <v>1</v>
      </c>
      <c r="D3810" s="101" t="s">
        <v>6217</v>
      </c>
      <c r="E3810" s="101" t="s">
        <v>830</v>
      </c>
      <c r="F3810" s="101" t="s">
        <v>2803</v>
      </c>
      <c r="G3810" s="102" t="s">
        <v>8164</v>
      </c>
      <c r="H3810" s="103">
        <v>0</v>
      </c>
      <c r="I3810" s="103">
        <v>193653</v>
      </c>
      <c r="K3810" s="101" t="s">
        <v>751</v>
      </c>
      <c r="L3810" s="101" t="s">
        <v>599</v>
      </c>
      <c r="M3810" s="101" t="s">
        <v>140</v>
      </c>
      <c r="N3810" s="101" t="s">
        <v>730</v>
      </c>
      <c r="O3810" s="101" t="s">
        <v>5224</v>
      </c>
    </row>
    <row r="3811" spans="1:15" hidden="1">
      <c r="A3811" s="101">
        <v>282</v>
      </c>
      <c r="B3811" s="101">
        <v>654</v>
      </c>
      <c r="C3811" s="101">
        <v>1</v>
      </c>
      <c r="D3811" s="101" t="s">
        <v>6217</v>
      </c>
      <c r="E3811" s="101" t="s">
        <v>830</v>
      </c>
      <c r="F3811" s="101" t="s">
        <v>1892</v>
      </c>
      <c r="G3811" s="102" t="s">
        <v>197</v>
      </c>
      <c r="H3811" s="103">
        <v>0</v>
      </c>
      <c r="I3811" s="103">
        <v>193440</v>
      </c>
      <c r="K3811" s="101" t="s">
        <v>751</v>
      </c>
      <c r="L3811" s="101" t="s">
        <v>599</v>
      </c>
      <c r="M3811" s="101" t="s">
        <v>140</v>
      </c>
      <c r="N3811" s="101" t="s">
        <v>730</v>
      </c>
      <c r="O3811" s="101" t="s">
        <v>8165</v>
      </c>
    </row>
    <row r="3812" spans="1:15" hidden="1">
      <c r="A3812" s="101">
        <v>282</v>
      </c>
      <c r="B3812" s="101">
        <v>655</v>
      </c>
      <c r="C3812" s="101">
        <v>1</v>
      </c>
      <c r="D3812" s="101" t="s">
        <v>6217</v>
      </c>
      <c r="E3812" s="101" t="s">
        <v>830</v>
      </c>
      <c r="F3812" s="101" t="s">
        <v>1892</v>
      </c>
      <c r="G3812" s="102" t="s">
        <v>7506</v>
      </c>
      <c r="H3812" s="103">
        <v>0</v>
      </c>
      <c r="I3812" s="103">
        <v>152520</v>
      </c>
      <c r="K3812" s="101" t="s">
        <v>751</v>
      </c>
      <c r="L3812" s="101" t="s">
        <v>599</v>
      </c>
      <c r="M3812" s="101" t="s">
        <v>140</v>
      </c>
      <c r="N3812" s="101" t="s">
        <v>730</v>
      </c>
      <c r="O3812" s="101" t="s">
        <v>8019</v>
      </c>
    </row>
    <row r="3813" spans="1:15" hidden="1">
      <c r="A3813" s="101">
        <v>282</v>
      </c>
      <c r="B3813" s="101">
        <v>656</v>
      </c>
      <c r="C3813" s="101">
        <v>1</v>
      </c>
      <c r="D3813" s="101" t="s">
        <v>6217</v>
      </c>
      <c r="E3813" s="101" t="s">
        <v>830</v>
      </c>
      <c r="F3813" s="101" t="s">
        <v>292</v>
      </c>
      <c r="G3813" s="102" t="s">
        <v>2107</v>
      </c>
      <c r="H3813" s="103">
        <v>0</v>
      </c>
      <c r="I3813" s="103">
        <v>10230</v>
      </c>
      <c r="K3813" s="101" t="s">
        <v>751</v>
      </c>
      <c r="L3813" s="101" t="s">
        <v>599</v>
      </c>
      <c r="M3813" s="101" t="s">
        <v>140</v>
      </c>
      <c r="N3813" s="101" t="s">
        <v>730</v>
      </c>
      <c r="O3813" s="101" t="s">
        <v>4011</v>
      </c>
    </row>
    <row r="3814" spans="1:15" hidden="1">
      <c r="A3814" s="101">
        <v>282</v>
      </c>
      <c r="B3814" s="101">
        <v>657</v>
      </c>
      <c r="C3814" s="101">
        <v>1</v>
      </c>
      <c r="D3814" s="101" t="s">
        <v>6217</v>
      </c>
      <c r="E3814" s="101" t="s">
        <v>830</v>
      </c>
      <c r="F3814" s="101" t="s">
        <v>5476</v>
      </c>
      <c r="G3814" s="102" t="s">
        <v>8166</v>
      </c>
      <c r="H3814" s="103">
        <v>0</v>
      </c>
      <c r="I3814" s="103">
        <v>32550</v>
      </c>
      <c r="K3814" s="101" t="s">
        <v>751</v>
      </c>
      <c r="L3814" s="101" t="s">
        <v>599</v>
      </c>
      <c r="M3814" s="101" t="s">
        <v>140</v>
      </c>
      <c r="N3814" s="101" t="s">
        <v>730</v>
      </c>
      <c r="O3814" s="101" t="s">
        <v>5533</v>
      </c>
    </row>
    <row r="3815" spans="1:15" hidden="1">
      <c r="A3815" s="101">
        <v>282</v>
      </c>
      <c r="B3815" s="101">
        <v>658</v>
      </c>
      <c r="C3815" s="101">
        <v>1</v>
      </c>
      <c r="D3815" s="101" t="s">
        <v>6217</v>
      </c>
      <c r="E3815" s="101" t="s">
        <v>830</v>
      </c>
      <c r="F3815" s="101" t="s">
        <v>2500</v>
      </c>
      <c r="G3815" s="102" t="s">
        <v>5245</v>
      </c>
      <c r="H3815" s="103">
        <v>0</v>
      </c>
      <c r="I3815" s="103">
        <v>20460</v>
      </c>
      <c r="K3815" s="101" t="s">
        <v>751</v>
      </c>
      <c r="L3815" s="101" t="s">
        <v>599</v>
      </c>
      <c r="M3815" s="101" t="s">
        <v>140</v>
      </c>
      <c r="N3815" s="101" t="s">
        <v>730</v>
      </c>
      <c r="O3815" s="101" t="s">
        <v>1637</v>
      </c>
    </row>
    <row r="3816" spans="1:15" hidden="1">
      <c r="A3816" s="101">
        <v>282</v>
      </c>
      <c r="B3816" s="101">
        <v>659</v>
      </c>
      <c r="C3816" s="101">
        <v>1</v>
      </c>
      <c r="D3816" s="101" t="s">
        <v>6217</v>
      </c>
      <c r="E3816" s="101" t="s">
        <v>830</v>
      </c>
      <c r="F3816" s="101" t="s">
        <v>2500</v>
      </c>
      <c r="G3816" s="102" t="s">
        <v>3343</v>
      </c>
      <c r="H3816" s="103">
        <v>0</v>
      </c>
      <c r="I3816" s="103">
        <v>51791</v>
      </c>
      <c r="K3816" s="101" t="s">
        <v>751</v>
      </c>
      <c r="L3816" s="101" t="s">
        <v>599</v>
      </c>
      <c r="M3816" s="101" t="s">
        <v>140</v>
      </c>
      <c r="N3816" s="101" t="s">
        <v>730</v>
      </c>
      <c r="O3816" s="101" t="s">
        <v>3399</v>
      </c>
    </row>
    <row r="3817" spans="1:15" hidden="1">
      <c r="A3817" s="101">
        <v>282</v>
      </c>
      <c r="B3817" s="101">
        <v>660</v>
      </c>
      <c r="C3817" s="101">
        <v>1</v>
      </c>
      <c r="D3817" s="101" t="s">
        <v>6217</v>
      </c>
      <c r="E3817" s="101" t="s">
        <v>830</v>
      </c>
      <c r="F3817" s="101" t="s">
        <v>2500</v>
      </c>
      <c r="G3817" s="102" t="s">
        <v>2230</v>
      </c>
      <c r="H3817" s="103">
        <v>0</v>
      </c>
      <c r="I3817" s="103">
        <v>75330</v>
      </c>
      <c r="K3817" s="101" t="s">
        <v>751</v>
      </c>
      <c r="L3817" s="101" t="s">
        <v>599</v>
      </c>
      <c r="M3817" s="101" t="s">
        <v>140</v>
      </c>
      <c r="N3817" s="101" t="s">
        <v>730</v>
      </c>
      <c r="O3817" s="101" t="s">
        <v>5627</v>
      </c>
    </row>
    <row r="3818" spans="1:15" hidden="1">
      <c r="A3818" s="101">
        <v>282</v>
      </c>
      <c r="B3818" s="101">
        <v>661</v>
      </c>
      <c r="C3818" s="101">
        <v>1</v>
      </c>
      <c r="D3818" s="101" t="s">
        <v>6217</v>
      </c>
      <c r="E3818" s="101" t="s">
        <v>830</v>
      </c>
      <c r="F3818" s="101" t="s">
        <v>2500</v>
      </c>
      <c r="G3818" s="102" t="s">
        <v>2400</v>
      </c>
      <c r="H3818" s="103">
        <v>0</v>
      </c>
      <c r="I3818" s="103">
        <v>14712</v>
      </c>
      <c r="K3818" s="101" t="s">
        <v>751</v>
      </c>
      <c r="L3818" s="101" t="s">
        <v>599</v>
      </c>
      <c r="M3818" s="101" t="s">
        <v>140</v>
      </c>
      <c r="N3818" s="101" t="s">
        <v>730</v>
      </c>
      <c r="O3818" s="101" t="s">
        <v>7385</v>
      </c>
    </row>
    <row r="3819" spans="1:15" hidden="1">
      <c r="A3819" s="101">
        <v>282</v>
      </c>
      <c r="B3819" s="101">
        <v>662</v>
      </c>
      <c r="C3819" s="101">
        <v>1</v>
      </c>
      <c r="D3819" s="101" t="s">
        <v>6217</v>
      </c>
      <c r="E3819" s="101" t="s">
        <v>830</v>
      </c>
      <c r="F3819" s="101" t="s">
        <v>7817</v>
      </c>
      <c r="G3819" s="102" t="s">
        <v>3494</v>
      </c>
      <c r="H3819" s="103">
        <v>0</v>
      </c>
      <c r="I3819" s="103">
        <v>1735380</v>
      </c>
      <c r="K3819" s="101" t="s">
        <v>751</v>
      </c>
      <c r="L3819" s="101" t="s">
        <v>599</v>
      </c>
      <c r="M3819" s="101" t="s">
        <v>140</v>
      </c>
      <c r="N3819" s="101" t="s">
        <v>730</v>
      </c>
      <c r="O3819" s="101" t="s">
        <v>4769</v>
      </c>
    </row>
    <row r="3820" spans="1:15" hidden="1">
      <c r="A3820" s="101">
        <v>282</v>
      </c>
      <c r="B3820" s="101">
        <v>663</v>
      </c>
      <c r="C3820" s="101">
        <v>1</v>
      </c>
      <c r="D3820" s="101" t="s">
        <v>6217</v>
      </c>
      <c r="E3820" s="101" t="s">
        <v>830</v>
      </c>
      <c r="F3820" s="101" t="s">
        <v>8167</v>
      </c>
      <c r="G3820" s="102" t="s">
        <v>8168</v>
      </c>
      <c r="H3820" s="103">
        <v>0</v>
      </c>
      <c r="I3820" s="103">
        <v>9188</v>
      </c>
      <c r="K3820" s="101" t="s">
        <v>751</v>
      </c>
      <c r="L3820" s="101" t="s">
        <v>599</v>
      </c>
      <c r="M3820" s="101" t="s">
        <v>140</v>
      </c>
      <c r="N3820" s="101" t="s">
        <v>730</v>
      </c>
      <c r="O3820" s="101" t="s">
        <v>8170</v>
      </c>
    </row>
    <row r="3821" spans="1:15" hidden="1">
      <c r="A3821" s="101">
        <v>282</v>
      </c>
      <c r="B3821" s="101">
        <v>664</v>
      </c>
      <c r="C3821" s="101">
        <v>1</v>
      </c>
      <c r="D3821" s="101" t="s">
        <v>6217</v>
      </c>
      <c r="E3821" s="101" t="s">
        <v>830</v>
      </c>
      <c r="F3821" s="101" t="s">
        <v>8171</v>
      </c>
      <c r="G3821" s="102" t="s">
        <v>3130</v>
      </c>
      <c r="H3821" s="103">
        <v>0</v>
      </c>
      <c r="I3821" s="103">
        <v>17670</v>
      </c>
      <c r="K3821" s="101" t="s">
        <v>751</v>
      </c>
      <c r="L3821" s="101" t="s">
        <v>599</v>
      </c>
      <c r="M3821" s="101" t="s">
        <v>140</v>
      </c>
      <c r="N3821" s="101" t="s">
        <v>730</v>
      </c>
      <c r="O3821" s="101" t="s">
        <v>5633</v>
      </c>
    </row>
    <row r="3822" spans="1:15" hidden="1">
      <c r="A3822" s="101">
        <v>282</v>
      </c>
      <c r="B3822" s="101">
        <v>665</v>
      </c>
      <c r="C3822" s="101">
        <v>1</v>
      </c>
      <c r="D3822" s="101" t="s">
        <v>6217</v>
      </c>
      <c r="E3822" s="101" t="s">
        <v>830</v>
      </c>
      <c r="F3822" s="101" t="s">
        <v>8171</v>
      </c>
      <c r="G3822" s="102" t="s">
        <v>5109</v>
      </c>
      <c r="H3822" s="103">
        <v>0</v>
      </c>
      <c r="I3822" s="103">
        <v>272490</v>
      </c>
      <c r="K3822" s="101" t="s">
        <v>751</v>
      </c>
      <c r="L3822" s="101" t="s">
        <v>599</v>
      </c>
      <c r="M3822" s="101" t="s">
        <v>140</v>
      </c>
      <c r="N3822" s="101" t="s">
        <v>730</v>
      </c>
      <c r="O3822" s="101" t="s">
        <v>4126</v>
      </c>
    </row>
    <row r="3823" spans="1:15" hidden="1">
      <c r="A3823" s="101">
        <v>282</v>
      </c>
      <c r="B3823" s="101">
        <v>666</v>
      </c>
      <c r="C3823" s="101">
        <v>1</v>
      </c>
      <c r="D3823" s="101" t="s">
        <v>6217</v>
      </c>
      <c r="E3823" s="101" t="s">
        <v>830</v>
      </c>
      <c r="F3823" s="101" t="s">
        <v>8171</v>
      </c>
      <c r="G3823" s="102" t="s">
        <v>13</v>
      </c>
      <c r="H3823" s="103">
        <v>0</v>
      </c>
      <c r="I3823" s="103">
        <v>146940</v>
      </c>
      <c r="K3823" s="101" t="s">
        <v>751</v>
      </c>
      <c r="L3823" s="101" t="s">
        <v>599</v>
      </c>
      <c r="M3823" s="101" t="s">
        <v>140</v>
      </c>
      <c r="N3823" s="101" t="s">
        <v>730</v>
      </c>
      <c r="O3823" s="101" t="s">
        <v>6149</v>
      </c>
    </row>
    <row r="3824" spans="1:15" hidden="1">
      <c r="A3824" s="101">
        <v>282</v>
      </c>
      <c r="B3824" s="101">
        <v>667</v>
      </c>
      <c r="C3824" s="101">
        <v>1</v>
      </c>
      <c r="D3824" s="101" t="s">
        <v>6217</v>
      </c>
      <c r="E3824" s="101" t="s">
        <v>891</v>
      </c>
      <c r="F3824" s="101" t="s">
        <v>2869</v>
      </c>
      <c r="G3824" s="102" t="s">
        <v>8172</v>
      </c>
      <c r="H3824" s="103">
        <v>0</v>
      </c>
      <c r="I3824" s="103">
        <v>46500</v>
      </c>
      <c r="K3824" s="101" t="s">
        <v>751</v>
      </c>
      <c r="L3824" s="101" t="s">
        <v>599</v>
      </c>
      <c r="M3824" s="101" t="s">
        <v>140</v>
      </c>
      <c r="N3824" s="101" t="s">
        <v>730</v>
      </c>
      <c r="O3824" s="101" t="s">
        <v>4991</v>
      </c>
    </row>
    <row r="3825" spans="1:15" hidden="1">
      <c r="A3825" s="101">
        <v>282</v>
      </c>
      <c r="B3825" s="101">
        <v>668</v>
      </c>
      <c r="C3825" s="101">
        <v>1</v>
      </c>
      <c r="D3825" s="101" t="s">
        <v>6217</v>
      </c>
      <c r="E3825" s="101" t="s">
        <v>891</v>
      </c>
      <c r="F3825" s="101" t="s">
        <v>2471</v>
      </c>
      <c r="G3825" s="102" t="s">
        <v>7631</v>
      </c>
      <c r="H3825" s="103">
        <v>0</v>
      </c>
      <c r="I3825" s="103">
        <v>15810</v>
      </c>
      <c r="K3825" s="101" t="s">
        <v>751</v>
      </c>
      <c r="L3825" s="101" t="s">
        <v>599</v>
      </c>
      <c r="M3825" s="101" t="s">
        <v>140</v>
      </c>
      <c r="N3825" s="101" t="s">
        <v>730</v>
      </c>
      <c r="O3825" s="101" t="s">
        <v>996</v>
      </c>
    </row>
    <row r="3826" spans="1:15" hidden="1">
      <c r="A3826" s="101">
        <v>282</v>
      </c>
      <c r="B3826" s="101">
        <v>669</v>
      </c>
      <c r="C3826" s="101">
        <v>1</v>
      </c>
      <c r="D3826" s="101" t="s">
        <v>6217</v>
      </c>
      <c r="E3826" s="101" t="s">
        <v>891</v>
      </c>
      <c r="F3826" s="101" t="s">
        <v>2471</v>
      </c>
      <c r="G3826" s="102" t="s">
        <v>4824</v>
      </c>
      <c r="H3826" s="103">
        <v>0</v>
      </c>
      <c r="I3826" s="103">
        <v>660300</v>
      </c>
      <c r="K3826" s="101" t="s">
        <v>751</v>
      </c>
      <c r="L3826" s="101" t="s">
        <v>599</v>
      </c>
      <c r="M3826" s="101" t="s">
        <v>140</v>
      </c>
      <c r="N3826" s="101" t="s">
        <v>730</v>
      </c>
      <c r="O3826" s="101" t="s">
        <v>2099</v>
      </c>
    </row>
    <row r="3827" spans="1:15" hidden="1">
      <c r="A3827" s="101">
        <v>282</v>
      </c>
      <c r="B3827" s="101">
        <v>670</v>
      </c>
      <c r="C3827" s="101">
        <v>1</v>
      </c>
      <c r="D3827" s="101" t="s">
        <v>6217</v>
      </c>
      <c r="E3827" s="101" t="s">
        <v>891</v>
      </c>
      <c r="F3827" s="101" t="s">
        <v>2471</v>
      </c>
      <c r="G3827" s="102" t="s">
        <v>7545</v>
      </c>
      <c r="H3827" s="103">
        <v>0</v>
      </c>
      <c r="I3827" s="103">
        <v>82770</v>
      </c>
      <c r="K3827" s="101" t="s">
        <v>751</v>
      </c>
      <c r="L3827" s="101" t="s">
        <v>599</v>
      </c>
      <c r="M3827" s="101" t="s">
        <v>140</v>
      </c>
      <c r="N3827" s="101" t="s">
        <v>730</v>
      </c>
      <c r="O3827" s="101" t="s">
        <v>528</v>
      </c>
    </row>
    <row r="3828" spans="1:15" hidden="1">
      <c r="A3828" s="101">
        <v>282</v>
      </c>
      <c r="B3828" s="101">
        <v>671</v>
      </c>
      <c r="C3828" s="101">
        <v>1</v>
      </c>
      <c r="D3828" s="101" t="s">
        <v>6217</v>
      </c>
      <c r="E3828" s="101" t="s">
        <v>891</v>
      </c>
      <c r="F3828" s="101" t="s">
        <v>2471</v>
      </c>
      <c r="G3828" s="102" t="s">
        <v>7308</v>
      </c>
      <c r="H3828" s="103">
        <v>0</v>
      </c>
      <c r="I3828" s="103">
        <v>108810</v>
      </c>
      <c r="K3828" s="101" t="s">
        <v>751</v>
      </c>
      <c r="L3828" s="101" t="s">
        <v>599</v>
      </c>
      <c r="M3828" s="101" t="s">
        <v>140</v>
      </c>
      <c r="N3828" s="101" t="s">
        <v>730</v>
      </c>
      <c r="O3828" s="101" t="s">
        <v>7775</v>
      </c>
    </row>
    <row r="3829" spans="1:15" hidden="1">
      <c r="A3829" s="101">
        <v>282</v>
      </c>
      <c r="B3829" s="101">
        <v>672</v>
      </c>
      <c r="C3829" s="101">
        <v>1</v>
      </c>
      <c r="D3829" s="101" t="s">
        <v>6217</v>
      </c>
      <c r="E3829" s="101" t="s">
        <v>891</v>
      </c>
      <c r="F3829" s="101" t="s">
        <v>2471</v>
      </c>
      <c r="G3829" s="102" t="s">
        <v>8060</v>
      </c>
      <c r="H3829" s="103">
        <v>0</v>
      </c>
      <c r="I3829" s="103">
        <v>21483</v>
      </c>
      <c r="K3829" s="101" t="s">
        <v>751</v>
      </c>
      <c r="L3829" s="101" t="s">
        <v>599</v>
      </c>
      <c r="M3829" s="101" t="s">
        <v>140</v>
      </c>
      <c r="N3829" s="101" t="s">
        <v>730</v>
      </c>
      <c r="O3829" s="101" t="s">
        <v>8173</v>
      </c>
    </row>
    <row r="3830" spans="1:15" hidden="1">
      <c r="A3830" s="101">
        <v>282</v>
      </c>
      <c r="B3830" s="101">
        <v>673</v>
      </c>
      <c r="C3830" s="101">
        <v>1</v>
      </c>
      <c r="D3830" s="101" t="s">
        <v>6217</v>
      </c>
      <c r="E3830" s="101" t="s">
        <v>891</v>
      </c>
      <c r="F3830" s="101" t="s">
        <v>2875</v>
      </c>
      <c r="G3830" s="102" t="s">
        <v>6062</v>
      </c>
      <c r="H3830" s="103">
        <v>0</v>
      </c>
      <c r="I3830" s="103">
        <v>1341060</v>
      </c>
      <c r="K3830" s="101" t="s">
        <v>751</v>
      </c>
      <c r="L3830" s="101" t="s">
        <v>599</v>
      </c>
      <c r="M3830" s="101" t="s">
        <v>140</v>
      </c>
      <c r="N3830" s="101" t="s">
        <v>730</v>
      </c>
      <c r="O3830" s="101" t="s">
        <v>7217</v>
      </c>
    </row>
    <row r="3831" spans="1:15" hidden="1">
      <c r="A3831" s="101">
        <v>282</v>
      </c>
      <c r="B3831" s="101">
        <v>674</v>
      </c>
      <c r="C3831" s="101">
        <v>1</v>
      </c>
      <c r="D3831" s="101" t="s">
        <v>6217</v>
      </c>
      <c r="E3831" s="101" t="s">
        <v>891</v>
      </c>
      <c r="F3831" s="101" t="s">
        <v>6148</v>
      </c>
      <c r="G3831" s="102" t="s">
        <v>2835</v>
      </c>
      <c r="H3831" s="103">
        <v>0</v>
      </c>
      <c r="I3831" s="103">
        <v>523590</v>
      </c>
      <c r="K3831" s="101" t="s">
        <v>751</v>
      </c>
      <c r="L3831" s="101" t="s">
        <v>599</v>
      </c>
      <c r="M3831" s="101" t="s">
        <v>140</v>
      </c>
      <c r="N3831" s="101" t="s">
        <v>730</v>
      </c>
      <c r="O3831" s="101" t="s">
        <v>4647</v>
      </c>
    </row>
    <row r="3832" spans="1:15" hidden="1">
      <c r="A3832" s="101">
        <v>282</v>
      </c>
      <c r="B3832" s="101">
        <v>675</v>
      </c>
      <c r="C3832" s="101">
        <v>1</v>
      </c>
      <c r="D3832" s="101" t="s">
        <v>6217</v>
      </c>
      <c r="E3832" s="101" t="s">
        <v>891</v>
      </c>
      <c r="F3832" s="101" t="s">
        <v>5183</v>
      </c>
      <c r="G3832" s="102" t="s">
        <v>3093</v>
      </c>
      <c r="H3832" s="103">
        <v>0</v>
      </c>
      <c r="I3832" s="103">
        <v>22320</v>
      </c>
      <c r="K3832" s="101" t="s">
        <v>751</v>
      </c>
      <c r="L3832" s="101" t="s">
        <v>599</v>
      </c>
      <c r="M3832" s="101" t="s">
        <v>140</v>
      </c>
      <c r="N3832" s="101" t="s">
        <v>730</v>
      </c>
      <c r="O3832" s="101" t="s">
        <v>5889</v>
      </c>
    </row>
    <row r="3833" spans="1:15" hidden="1">
      <c r="A3833" s="101">
        <v>282</v>
      </c>
      <c r="B3833" s="101">
        <v>676</v>
      </c>
      <c r="C3833" s="101">
        <v>1</v>
      </c>
      <c r="D3833" s="101" t="s">
        <v>6217</v>
      </c>
      <c r="E3833" s="101" t="s">
        <v>891</v>
      </c>
      <c r="F3833" s="101" t="s">
        <v>5183</v>
      </c>
      <c r="G3833" s="102" t="s">
        <v>8175</v>
      </c>
      <c r="H3833" s="103">
        <v>0</v>
      </c>
      <c r="I3833" s="103">
        <v>11160</v>
      </c>
      <c r="K3833" s="101" t="s">
        <v>751</v>
      </c>
      <c r="L3833" s="101" t="s">
        <v>599</v>
      </c>
      <c r="M3833" s="101" t="s">
        <v>140</v>
      </c>
      <c r="N3833" s="101" t="s">
        <v>730</v>
      </c>
      <c r="O3833" s="101" t="s">
        <v>5850</v>
      </c>
    </row>
    <row r="3834" spans="1:15" hidden="1">
      <c r="A3834" s="101">
        <v>282</v>
      </c>
      <c r="B3834" s="101">
        <v>677</v>
      </c>
      <c r="C3834" s="101">
        <v>1</v>
      </c>
      <c r="D3834" s="101" t="s">
        <v>6217</v>
      </c>
      <c r="E3834" s="101" t="s">
        <v>891</v>
      </c>
      <c r="F3834" s="101" t="s">
        <v>2338</v>
      </c>
      <c r="G3834" s="102" t="s">
        <v>8176</v>
      </c>
      <c r="H3834" s="103">
        <v>0</v>
      </c>
      <c r="I3834" s="103">
        <v>12090</v>
      </c>
      <c r="K3834" s="101" t="s">
        <v>751</v>
      </c>
      <c r="L3834" s="101" t="s">
        <v>599</v>
      </c>
      <c r="M3834" s="101" t="s">
        <v>140</v>
      </c>
      <c r="N3834" s="101" t="s">
        <v>730</v>
      </c>
      <c r="O3834" s="101" t="s">
        <v>2183</v>
      </c>
    </row>
    <row r="3835" spans="1:15" hidden="1">
      <c r="A3835" s="101">
        <v>282</v>
      </c>
      <c r="B3835" s="101">
        <v>679</v>
      </c>
      <c r="C3835" s="101">
        <v>0</v>
      </c>
      <c r="D3835" s="101" t="s">
        <v>6217</v>
      </c>
      <c r="E3835" s="101" t="s">
        <v>915</v>
      </c>
      <c r="F3835" s="101" t="s">
        <v>6641</v>
      </c>
      <c r="G3835" s="102" t="s">
        <v>3109</v>
      </c>
      <c r="H3835" s="103">
        <v>0</v>
      </c>
      <c r="I3835" s="103">
        <v>524520</v>
      </c>
      <c r="K3835" s="101" t="s">
        <v>7859</v>
      </c>
      <c r="L3835" s="101" t="s">
        <v>599</v>
      </c>
      <c r="M3835" s="101" t="s">
        <v>140</v>
      </c>
      <c r="N3835" s="101" t="s">
        <v>730</v>
      </c>
      <c r="O3835" s="101" t="s">
        <v>1174</v>
      </c>
    </row>
    <row r="3836" spans="1:15" hidden="1">
      <c r="A3836" s="101">
        <v>283</v>
      </c>
      <c r="B3836" s="101">
        <v>1</v>
      </c>
      <c r="C3836" s="101">
        <v>1</v>
      </c>
      <c r="D3836" s="101" t="s">
        <v>5483</v>
      </c>
      <c r="E3836" s="101" t="s">
        <v>915</v>
      </c>
      <c r="F3836" s="101" t="s">
        <v>1326</v>
      </c>
      <c r="G3836" s="102" t="s">
        <v>911</v>
      </c>
      <c r="H3836" s="103">
        <v>0</v>
      </c>
      <c r="I3836" s="103">
        <v>58590</v>
      </c>
      <c r="K3836" s="101" t="s">
        <v>751</v>
      </c>
      <c r="L3836" s="101" t="s">
        <v>599</v>
      </c>
      <c r="M3836" s="101" t="s">
        <v>140</v>
      </c>
      <c r="N3836" s="101" t="s">
        <v>730</v>
      </c>
      <c r="O3836" s="101" t="s">
        <v>5726</v>
      </c>
    </row>
    <row r="3837" spans="1:15" hidden="1">
      <c r="A3837" s="101">
        <v>283</v>
      </c>
      <c r="B3837" s="101">
        <v>2</v>
      </c>
      <c r="C3837" s="101">
        <v>1</v>
      </c>
      <c r="D3837" s="101" t="s">
        <v>5483</v>
      </c>
      <c r="E3837" s="101" t="s">
        <v>915</v>
      </c>
      <c r="F3837" s="101" t="s">
        <v>2681</v>
      </c>
      <c r="G3837" s="102" t="s">
        <v>8178</v>
      </c>
      <c r="H3837" s="103">
        <v>0</v>
      </c>
      <c r="I3837" s="103">
        <v>187860</v>
      </c>
      <c r="K3837" s="101" t="s">
        <v>751</v>
      </c>
      <c r="L3837" s="101" t="s">
        <v>599</v>
      </c>
      <c r="M3837" s="101" t="s">
        <v>140</v>
      </c>
      <c r="N3837" s="101" t="s">
        <v>730</v>
      </c>
      <c r="O3837" s="101" t="s">
        <v>4805</v>
      </c>
    </row>
    <row r="3838" spans="1:15" hidden="1">
      <c r="A3838" s="101">
        <v>283</v>
      </c>
      <c r="B3838" s="101">
        <v>3</v>
      </c>
      <c r="C3838" s="101">
        <v>1</v>
      </c>
      <c r="D3838" s="101" t="s">
        <v>5483</v>
      </c>
      <c r="E3838" s="101" t="s">
        <v>915</v>
      </c>
      <c r="F3838" s="101" t="s">
        <v>4730</v>
      </c>
      <c r="G3838" s="102" t="s">
        <v>8180</v>
      </c>
      <c r="H3838" s="103">
        <v>0</v>
      </c>
      <c r="I3838" s="103">
        <v>432450</v>
      </c>
      <c r="K3838" s="101" t="s">
        <v>751</v>
      </c>
      <c r="L3838" s="101" t="s">
        <v>599</v>
      </c>
      <c r="M3838" s="101" t="s">
        <v>140</v>
      </c>
      <c r="N3838" s="101" t="s">
        <v>730</v>
      </c>
      <c r="O3838" s="101" t="s">
        <v>8181</v>
      </c>
    </row>
    <row r="3839" spans="1:15" hidden="1">
      <c r="A3839" s="101">
        <v>283</v>
      </c>
      <c r="B3839" s="101">
        <v>4</v>
      </c>
      <c r="C3839" s="101">
        <v>1</v>
      </c>
      <c r="D3839" s="101" t="s">
        <v>5483</v>
      </c>
      <c r="E3839" s="101" t="s">
        <v>915</v>
      </c>
      <c r="F3839" s="101" t="s">
        <v>4730</v>
      </c>
      <c r="G3839" s="102" t="s">
        <v>1453</v>
      </c>
      <c r="H3839" s="103">
        <v>0</v>
      </c>
      <c r="I3839" s="103">
        <v>154380</v>
      </c>
      <c r="K3839" s="101" t="s">
        <v>751</v>
      </c>
      <c r="L3839" s="101" t="s">
        <v>599</v>
      </c>
      <c r="M3839" s="101" t="s">
        <v>140</v>
      </c>
      <c r="N3839" s="101" t="s">
        <v>730</v>
      </c>
      <c r="O3839" s="101" t="s">
        <v>6005</v>
      </c>
    </row>
    <row r="3840" spans="1:15" hidden="1">
      <c r="A3840" s="101">
        <v>283</v>
      </c>
      <c r="B3840" s="101">
        <v>5</v>
      </c>
      <c r="C3840" s="101">
        <v>1</v>
      </c>
      <c r="D3840" s="101" t="s">
        <v>5483</v>
      </c>
      <c r="E3840" s="101" t="s">
        <v>915</v>
      </c>
      <c r="F3840" s="101" t="s">
        <v>4698</v>
      </c>
      <c r="G3840" s="102" t="s">
        <v>8182</v>
      </c>
      <c r="H3840" s="103">
        <v>0</v>
      </c>
      <c r="I3840" s="103">
        <v>154380</v>
      </c>
      <c r="K3840" s="101" t="s">
        <v>751</v>
      </c>
      <c r="L3840" s="101" t="s">
        <v>599</v>
      </c>
      <c r="M3840" s="101" t="s">
        <v>140</v>
      </c>
      <c r="N3840" s="101" t="s">
        <v>730</v>
      </c>
      <c r="O3840" s="101" t="s">
        <v>6005</v>
      </c>
    </row>
    <row r="3841" spans="1:15" hidden="1">
      <c r="A3841" s="101">
        <v>283</v>
      </c>
      <c r="B3841" s="101">
        <v>6</v>
      </c>
      <c r="C3841" s="101">
        <v>1</v>
      </c>
      <c r="D3841" s="101" t="s">
        <v>5483</v>
      </c>
      <c r="E3841" s="101" t="s">
        <v>915</v>
      </c>
      <c r="F3841" s="101" t="s">
        <v>1946</v>
      </c>
      <c r="G3841" s="102" t="s">
        <v>8183</v>
      </c>
      <c r="H3841" s="103">
        <v>0</v>
      </c>
      <c r="I3841" s="103">
        <v>11160</v>
      </c>
      <c r="K3841" s="101" t="s">
        <v>751</v>
      </c>
      <c r="L3841" s="101" t="s">
        <v>599</v>
      </c>
      <c r="M3841" s="101" t="s">
        <v>140</v>
      </c>
      <c r="N3841" s="101" t="s">
        <v>730</v>
      </c>
      <c r="O3841" s="101" t="s">
        <v>5850</v>
      </c>
    </row>
    <row r="3842" spans="1:15" hidden="1">
      <c r="A3842" s="101">
        <v>283</v>
      </c>
      <c r="B3842" s="101">
        <v>7</v>
      </c>
      <c r="C3842" s="101">
        <v>1</v>
      </c>
      <c r="D3842" s="101" t="s">
        <v>5483</v>
      </c>
      <c r="E3842" s="101" t="s">
        <v>915</v>
      </c>
      <c r="F3842" s="101" t="s">
        <v>1946</v>
      </c>
      <c r="G3842" s="102" t="s">
        <v>6888</v>
      </c>
      <c r="H3842" s="103">
        <v>0</v>
      </c>
      <c r="I3842" s="103">
        <v>5012</v>
      </c>
      <c r="K3842" s="101" t="s">
        <v>751</v>
      </c>
      <c r="L3842" s="101" t="s">
        <v>599</v>
      </c>
      <c r="M3842" s="101" t="s">
        <v>140</v>
      </c>
      <c r="N3842" s="101" t="s">
        <v>730</v>
      </c>
      <c r="O3842" s="101" t="s">
        <v>7042</v>
      </c>
    </row>
    <row r="3843" spans="1:15" hidden="1">
      <c r="A3843" s="101">
        <v>283</v>
      </c>
      <c r="B3843" s="101">
        <v>8</v>
      </c>
      <c r="C3843" s="101">
        <v>1</v>
      </c>
      <c r="D3843" s="101" t="s">
        <v>5483</v>
      </c>
      <c r="E3843" s="101" t="s">
        <v>915</v>
      </c>
      <c r="F3843" s="101" t="s">
        <v>1946</v>
      </c>
      <c r="G3843" s="102" t="s">
        <v>8186</v>
      </c>
      <c r="H3843" s="103">
        <v>0</v>
      </c>
      <c r="I3843" s="103">
        <v>104160</v>
      </c>
      <c r="K3843" s="101" t="s">
        <v>751</v>
      </c>
      <c r="L3843" s="101" t="s">
        <v>599</v>
      </c>
      <c r="M3843" s="101" t="s">
        <v>140</v>
      </c>
      <c r="N3843" s="101" t="s">
        <v>730</v>
      </c>
      <c r="O3843" s="101" t="s">
        <v>4097</v>
      </c>
    </row>
    <row r="3844" spans="1:15" hidden="1">
      <c r="A3844" s="101">
        <v>283</v>
      </c>
      <c r="B3844" s="101">
        <v>9</v>
      </c>
      <c r="C3844" s="101">
        <v>1</v>
      </c>
      <c r="D3844" s="101" t="s">
        <v>5483</v>
      </c>
      <c r="E3844" s="101" t="s">
        <v>915</v>
      </c>
      <c r="F3844" s="101" t="s">
        <v>1946</v>
      </c>
      <c r="G3844" s="102" t="s">
        <v>8187</v>
      </c>
      <c r="H3844" s="103">
        <v>0</v>
      </c>
      <c r="I3844" s="103">
        <v>425940</v>
      </c>
      <c r="K3844" s="101" t="s">
        <v>751</v>
      </c>
      <c r="L3844" s="101" t="s">
        <v>599</v>
      </c>
      <c r="M3844" s="101" t="s">
        <v>140</v>
      </c>
      <c r="N3844" s="101" t="s">
        <v>730</v>
      </c>
      <c r="O3844" s="101" t="s">
        <v>1439</v>
      </c>
    </row>
    <row r="3845" spans="1:15" hidden="1">
      <c r="A3845" s="101">
        <v>283</v>
      </c>
      <c r="B3845" s="101">
        <v>10</v>
      </c>
      <c r="C3845" s="101">
        <v>1</v>
      </c>
      <c r="D3845" s="101" t="s">
        <v>5483</v>
      </c>
      <c r="E3845" s="101" t="s">
        <v>915</v>
      </c>
      <c r="F3845" s="101" t="s">
        <v>1946</v>
      </c>
      <c r="G3845" s="102" t="s">
        <v>8190</v>
      </c>
      <c r="H3845" s="103">
        <v>0</v>
      </c>
      <c r="I3845" s="103">
        <v>101370</v>
      </c>
      <c r="K3845" s="101" t="s">
        <v>751</v>
      </c>
      <c r="L3845" s="101" t="s">
        <v>599</v>
      </c>
      <c r="M3845" s="101" t="s">
        <v>140</v>
      </c>
      <c r="N3845" s="101" t="s">
        <v>730</v>
      </c>
      <c r="O3845" s="101" t="s">
        <v>3398</v>
      </c>
    </row>
    <row r="3846" spans="1:15" hidden="1">
      <c r="A3846" s="101">
        <v>283</v>
      </c>
      <c r="B3846" s="101">
        <v>13</v>
      </c>
      <c r="C3846" s="101">
        <v>1</v>
      </c>
      <c r="D3846" s="101" t="s">
        <v>5483</v>
      </c>
      <c r="E3846" s="101" t="s">
        <v>414</v>
      </c>
      <c r="F3846" s="101" t="s">
        <v>6742</v>
      </c>
      <c r="G3846" s="102" t="s">
        <v>6090</v>
      </c>
      <c r="H3846" s="103">
        <v>0</v>
      </c>
      <c r="I3846" s="103">
        <v>1410810</v>
      </c>
      <c r="K3846" s="101" t="s">
        <v>751</v>
      </c>
      <c r="L3846" s="101" t="s">
        <v>599</v>
      </c>
      <c r="M3846" s="101" t="s">
        <v>140</v>
      </c>
      <c r="N3846" s="101" t="s">
        <v>730</v>
      </c>
      <c r="O3846" s="101" t="s">
        <v>8191</v>
      </c>
    </row>
    <row r="3847" spans="1:15" hidden="1">
      <c r="A3847" s="101">
        <v>283</v>
      </c>
      <c r="B3847" s="101">
        <v>14</v>
      </c>
      <c r="C3847" s="101">
        <v>1</v>
      </c>
      <c r="D3847" s="101" t="s">
        <v>5483</v>
      </c>
      <c r="E3847" s="101" t="s">
        <v>414</v>
      </c>
      <c r="F3847" s="101" t="s">
        <v>2850</v>
      </c>
      <c r="G3847" s="102" t="s">
        <v>6479</v>
      </c>
      <c r="H3847" s="103">
        <v>0</v>
      </c>
      <c r="I3847" s="103">
        <v>901170</v>
      </c>
      <c r="K3847" s="101" t="s">
        <v>751</v>
      </c>
      <c r="L3847" s="101" t="s">
        <v>599</v>
      </c>
      <c r="M3847" s="101" t="s">
        <v>140</v>
      </c>
      <c r="N3847" s="101" t="s">
        <v>730</v>
      </c>
      <c r="O3847" s="101" t="s">
        <v>1074</v>
      </c>
    </row>
    <row r="3848" spans="1:15" hidden="1">
      <c r="A3848" s="101">
        <v>283</v>
      </c>
      <c r="B3848" s="101">
        <v>15</v>
      </c>
      <c r="C3848" s="101">
        <v>1</v>
      </c>
      <c r="D3848" s="101" t="s">
        <v>5483</v>
      </c>
      <c r="E3848" s="101" t="s">
        <v>891</v>
      </c>
      <c r="F3848" s="101" t="s">
        <v>2523</v>
      </c>
      <c r="G3848" s="102" t="s">
        <v>8193</v>
      </c>
      <c r="H3848" s="103">
        <v>0</v>
      </c>
      <c r="I3848" s="103">
        <v>42789</v>
      </c>
      <c r="K3848" s="101" t="s">
        <v>751</v>
      </c>
      <c r="L3848" s="101" t="s">
        <v>599</v>
      </c>
      <c r="M3848" s="101" t="s">
        <v>140</v>
      </c>
      <c r="N3848" s="101" t="s">
        <v>730</v>
      </c>
      <c r="O3848" s="101" t="s">
        <v>348</v>
      </c>
    </row>
    <row r="3849" spans="1:15" hidden="1">
      <c r="A3849" s="101">
        <v>283</v>
      </c>
      <c r="B3849" s="101">
        <v>16</v>
      </c>
      <c r="C3849" s="101">
        <v>1</v>
      </c>
      <c r="D3849" s="101" t="s">
        <v>5483</v>
      </c>
      <c r="E3849" s="101" t="s">
        <v>891</v>
      </c>
      <c r="F3849" s="101" t="s">
        <v>2523</v>
      </c>
      <c r="G3849" s="102" t="s">
        <v>8194</v>
      </c>
      <c r="H3849" s="103">
        <v>0</v>
      </c>
      <c r="I3849" s="103">
        <v>51680</v>
      </c>
      <c r="K3849" s="101" t="s">
        <v>751</v>
      </c>
      <c r="L3849" s="101" t="s">
        <v>599</v>
      </c>
      <c r="M3849" s="101" t="s">
        <v>140</v>
      </c>
      <c r="N3849" s="101" t="s">
        <v>730</v>
      </c>
      <c r="O3849" s="101" t="s">
        <v>8195</v>
      </c>
    </row>
    <row r="3850" spans="1:15" hidden="1">
      <c r="A3850" s="101">
        <v>283</v>
      </c>
      <c r="B3850" s="101">
        <v>17</v>
      </c>
      <c r="C3850" s="101">
        <v>1</v>
      </c>
      <c r="D3850" s="101" t="s">
        <v>5483</v>
      </c>
      <c r="E3850" s="101" t="s">
        <v>891</v>
      </c>
      <c r="F3850" s="101" t="s">
        <v>2523</v>
      </c>
      <c r="G3850" s="102" t="s">
        <v>4477</v>
      </c>
      <c r="H3850" s="103">
        <v>0</v>
      </c>
      <c r="I3850" s="103">
        <v>28932</v>
      </c>
      <c r="K3850" s="101" t="s">
        <v>751</v>
      </c>
      <c r="L3850" s="101" t="s">
        <v>599</v>
      </c>
      <c r="M3850" s="101" t="s">
        <v>140</v>
      </c>
      <c r="N3850" s="101" t="s">
        <v>730</v>
      </c>
      <c r="O3850" s="101" t="s">
        <v>1730</v>
      </c>
    </row>
    <row r="3851" spans="1:15" hidden="1">
      <c r="A3851" s="101">
        <v>283</v>
      </c>
      <c r="B3851" s="101">
        <v>18</v>
      </c>
      <c r="C3851" s="101">
        <v>1</v>
      </c>
      <c r="D3851" s="101" t="s">
        <v>5483</v>
      </c>
      <c r="E3851" s="101" t="s">
        <v>891</v>
      </c>
      <c r="F3851" s="101" t="s">
        <v>1546</v>
      </c>
      <c r="G3851" s="102" t="s">
        <v>8196</v>
      </c>
      <c r="H3851" s="103">
        <v>0</v>
      </c>
      <c r="I3851" s="103">
        <v>141360</v>
      </c>
      <c r="K3851" s="101" t="s">
        <v>751</v>
      </c>
      <c r="L3851" s="101" t="s">
        <v>599</v>
      </c>
      <c r="M3851" s="101" t="s">
        <v>140</v>
      </c>
      <c r="N3851" s="101" t="s">
        <v>730</v>
      </c>
      <c r="O3851" s="101" t="s">
        <v>5700</v>
      </c>
    </row>
    <row r="3852" spans="1:15" hidden="1">
      <c r="A3852" s="101">
        <v>283</v>
      </c>
      <c r="B3852" s="101">
        <v>19</v>
      </c>
      <c r="C3852" s="101">
        <v>1</v>
      </c>
      <c r="D3852" s="101" t="s">
        <v>5483</v>
      </c>
      <c r="E3852" s="101" t="s">
        <v>891</v>
      </c>
      <c r="F3852" s="101" t="s">
        <v>1546</v>
      </c>
      <c r="G3852" s="102" t="s">
        <v>6770</v>
      </c>
      <c r="H3852" s="103">
        <v>0</v>
      </c>
      <c r="I3852" s="103">
        <v>2576</v>
      </c>
      <c r="K3852" s="101" t="s">
        <v>751</v>
      </c>
      <c r="L3852" s="101" t="s">
        <v>599</v>
      </c>
      <c r="M3852" s="101" t="s">
        <v>140</v>
      </c>
      <c r="N3852" s="101" t="s">
        <v>730</v>
      </c>
      <c r="O3852" s="101" t="s">
        <v>8197</v>
      </c>
    </row>
    <row r="3853" spans="1:15" hidden="1">
      <c r="A3853" s="101">
        <v>283</v>
      </c>
      <c r="B3853" s="101">
        <v>20</v>
      </c>
      <c r="C3853" s="101">
        <v>1</v>
      </c>
      <c r="D3853" s="101" t="s">
        <v>5483</v>
      </c>
      <c r="E3853" s="101" t="s">
        <v>891</v>
      </c>
      <c r="F3853" s="101" t="s">
        <v>1546</v>
      </c>
      <c r="G3853" s="102" t="s">
        <v>8198</v>
      </c>
      <c r="H3853" s="103">
        <v>0</v>
      </c>
      <c r="I3853" s="103">
        <v>198090</v>
      </c>
      <c r="K3853" s="101" t="s">
        <v>751</v>
      </c>
      <c r="L3853" s="101" t="s">
        <v>599</v>
      </c>
      <c r="M3853" s="101" t="s">
        <v>140</v>
      </c>
      <c r="N3853" s="101" t="s">
        <v>730</v>
      </c>
      <c r="O3853" s="101" t="s">
        <v>4401</v>
      </c>
    </row>
    <row r="3854" spans="1:15" hidden="1">
      <c r="A3854" s="101">
        <v>283</v>
      </c>
      <c r="B3854" s="101">
        <v>21</v>
      </c>
      <c r="C3854" s="101">
        <v>1</v>
      </c>
      <c r="D3854" s="101" t="s">
        <v>5483</v>
      </c>
      <c r="E3854" s="101" t="s">
        <v>891</v>
      </c>
      <c r="F3854" s="101" t="s">
        <v>1567</v>
      </c>
      <c r="G3854" s="102" t="s">
        <v>6002</v>
      </c>
      <c r="H3854" s="103">
        <v>0</v>
      </c>
      <c r="I3854" s="103">
        <v>146010</v>
      </c>
      <c r="K3854" s="101" t="s">
        <v>751</v>
      </c>
      <c r="L3854" s="101" t="s">
        <v>599</v>
      </c>
      <c r="M3854" s="101" t="s">
        <v>140</v>
      </c>
      <c r="N3854" s="101" t="s">
        <v>730</v>
      </c>
      <c r="O3854" s="101" t="s">
        <v>6887</v>
      </c>
    </row>
    <row r="3855" spans="1:15" hidden="1">
      <c r="A3855" s="101">
        <v>283</v>
      </c>
      <c r="B3855" s="101">
        <v>22</v>
      </c>
      <c r="C3855" s="101">
        <v>1</v>
      </c>
      <c r="D3855" s="101" t="s">
        <v>5483</v>
      </c>
      <c r="E3855" s="101" t="s">
        <v>891</v>
      </c>
      <c r="F3855" s="101" t="s">
        <v>1567</v>
      </c>
      <c r="G3855" s="102" t="s">
        <v>3678</v>
      </c>
      <c r="H3855" s="103">
        <v>0</v>
      </c>
      <c r="I3855" s="103">
        <v>37200</v>
      </c>
      <c r="K3855" s="101" t="s">
        <v>751</v>
      </c>
      <c r="L3855" s="101" t="s">
        <v>599</v>
      </c>
      <c r="M3855" s="101" t="s">
        <v>140</v>
      </c>
      <c r="N3855" s="101" t="s">
        <v>730</v>
      </c>
      <c r="O3855" s="101" t="s">
        <v>5654</v>
      </c>
    </row>
    <row r="3856" spans="1:15" hidden="1">
      <c r="A3856" s="101">
        <v>283</v>
      </c>
      <c r="B3856" s="101">
        <v>23</v>
      </c>
      <c r="C3856" s="101">
        <v>1</v>
      </c>
      <c r="D3856" s="101" t="s">
        <v>5483</v>
      </c>
      <c r="E3856" s="101" t="s">
        <v>891</v>
      </c>
      <c r="F3856" s="101" t="s">
        <v>971</v>
      </c>
      <c r="G3856" s="102" t="s">
        <v>8199</v>
      </c>
      <c r="H3856" s="103">
        <v>0</v>
      </c>
      <c r="I3856" s="103">
        <v>16740</v>
      </c>
      <c r="K3856" s="101" t="s">
        <v>751</v>
      </c>
      <c r="L3856" s="101" t="s">
        <v>599</v>
      </c>
      <c r="M3856" s="101" t="s">
        <v>140</v>
      </c>
      <c r="N3856" s="101" t="s">
        <v>730</v>
      </c>
      <c r="O3856" s="101" t="s">
        <v>5832</v>
      </c>
    </row>
    <row r="3857" spans="1:15" hidden="1">
      <c r="A3857" s="101">
        <v>283</v>
      </c>
      <c r="B3857" s="101">
        <v>24</v>
      </c>
      <c r="C3857" s="101">
        <v>1</v>
      </c>
      <c r="D3857" s="101" t="s">
        <v>5483</v>
      </c>
      <c r="E3857" s="101" t="s">
        <v>891</v>
      </c>
      <c r="F3857" s="101" t="s">
        <v>8201</v>
      </c>
      <c r="G3857" s="102" t="s">
        <v>2877</v>
      </c>
      <c r="H3857" s="103">
        <v>0</v>
      </c>
      <c r="I3857" s="103">
        <v>58590</v>
      </c>
      <c r="K3857" s="101" t="s">
        <v>751</v>
      </c>
      <c r="L3857" s="101" t="s">
        <v>599</v>
      </c>
      <c r="M3857" s="101" t="s">
        <v>140</v>
      </c>
      <c r="N3857" s="101" t="s">
        <v>730</v>
      </c>
      <c r="O3857" s="101" t="s">
        <v>5726</v>
      </c>
    </row>
    <row r="3858" spans="1:15" hidden="1">
      <c r="A3858" s="101">
        <v>283</v>
      </c>
      <c r="B3858" s="101">
        <v>25</v>
      </c>
      <c r="C3858" s="101">
        <v>1</v>
      </c>
      <c r="D3858" s="101" t="s">
        <v>5483</v>
      </c>
      <c r="E3858" s="101" t="s">
        <v>891</v>
      </c>
      <c r="F3858" s="101" t="s">
        <v>4315</v>
      </c>
      <c r="G3858" s="102" t="s">
        <v>8203</v>
      </c>
      <c r="H3858" s="103">
        <v>0</v>
      </c>
      <c r="I3858" s="103">
        <v>341310</v>
      </c>
      <c r="K3858" s="101" t="s">
        <v>751</v>
      </c>
      <c r="L3858" s="101" t="s">
        <v>599</v>
      </c>
      <c r="M3858" s="101" t="s">
        <v>140</v>
      </c>
      <c r="N3858" s="101" t="s">
        <v>730</v>
      </c>
      <c r="O3858" s="101" t="s">
        <v>8204</v>
      </c>
    </row>
    <row r="3859" spans="1:15" hidden="1">
      <c r="A3859" s="101">
        <v>283</v>
      </c>
      <c r="B3859" s="101">
        <v>26</v>
      </c>
      <c r="C3859" s="101">
        <v>1</v>
      </c>
      <c r="D3859" s="101" t="s">
        <v>5483</v>
      </c>
      <c r="E3859" s="101" t="s">
        <v>891</v>
      </c>
      <c r="F3859" s="101" t="s">
        <v>4315</v>
      </c>
      <c r="G3859" s="102" t="s">
        <v>7798</v>
      </c>
      <c r="H3859" s="103">
        <v>0</v>
      </c>
      <c r="I3859" s="103">
        <v>92070</v>
      </c>
      <c r="K3859" s="101" t="s">
        <v>751</v>
      </c>
      <c r="L3859" s="101" t="s">
        <v>599</v>
      </c>
      <c r="M3859" s="101" t="s">
        <v>140</v>
      </c>
      <c r="N3859" s="101" t="s">
        <v>730</v>
      </c>
      <c r="O3859" s="101" t="s">
        <v>5566</v>
      </c>
    </row>
    <row r="3860" spans="1:15" hidden="1">
      <c r="A3860" s="101">
        <v>283</v>
      </c>
      <c r="B3860" s="101">
        <v>27</v>
      </c>
      <c r="C3860" s="101">
        <v>1</v>
      </c>
      <c r="D3860" s="101" t="s">
        <v>5483</v>
      </c>
      <c r="E3860" s="101" t="s">
        <v>891</v>
      </c>
      <c r="F3860" s="101" t="s">
        <v>4915</v>
      </c>
      <c r="G3860" s="102" t="s">
        <v>1917</v>
      </c>
      <c r="H3860" s="103">
        <v>0</v>
      </c>
      <c r="I3860" s="103">
        <v>21371</v>
      </c>
      <c r="K3860" s="101" t="s">
        <v>751</v>
      </c>
      <c r="L3860" s="101" t="s">
        <v>599</v>
      </c>
      <c r="M3860" s="101" t="s">
        <v>140</v>
      </c>
      <c r="N3860" s="101" t="s">
        <v>730</v>
      </c>
      <c r="O3860" s="101" t="s">
        <v>7527</v>
      </c>
    </row>
    <row r="3861" spans="1:15" hidden="1">
      <c r="A3861" s="101">
        <v>283</v>
      </c>
      <c r="B3861" s="101">
        <v>28</v>
      </c>
      <c r="C3861" s="101">
        <v>1</v>
      </c>
      <c r="D3861" s="101" t="s">
        <v>5483</v>
      </c>
      <c r="E3861" s="101" t="s">
        <v>891</v>
      </c>
      <c r="F3861" s="101" t="s">
        <v>4271</v>
      </c>
      <c r="G3861" s="102" t="s">
        <v>5748</v>
      </c>
      <c r="H3861" s="103">
        <v>0</v>
      </c>
      <c r="I3861" s="103">
        <v>26040</v>
      </c>
      <c r="K3861" s="101" t="s">
        <v>751</v>
      </c>
      <c r="L3861" s="101" t="s">
        <v>599</v>
      </c>
      <c r="M3861" s="101" t="s">
        <v>140</v>
      </c>
      <c r="N3861" s="101" t="s">
        <v>730</v>
      </c>
      <c r="O3861" s="101" t="s">
        <v>648</v>
      </c>
    </row>
    <row r="3862" spans="1:15" hidden="1">
      <c r="A3862" s="101">
        <v>283</v>
      </c>
      <c r="B3862" s="101">
        <v>29</v>
      </c>
      <c r="C3862" s="101">
        <v>1</v>
      </c>
      <c r="D3862" s="101" t="s">
        <v>5483</v>
      </c>
      <c r="E3862" s="101" t="s">
        <v>891</v>
      </c>
      <c r="F3862" s="101" t="s">
        <v>4274</v>
      </c>
      <c r="G3862" s="102" t="s">
        <v>8205</v>
      </c>
      <c r="H3862" s="103">
        <v>0</v>
      </c>
      <c r="I3862" s="103">
        <v>6165</v>
      </c>
      <c r="K3862" s="101" t="s">
        <v>751</v>
      </c>
      <c r="L3862" s="101" t="s">
        <v>599</v>
      </c>
      <c r="M3862" s="101" t="s">
        <v>140</v>
      </c>
      <c r="N3862" s="101" t="s">
        <v>730</v>
      </c>
      <c r="O3862" s="101" t="s">
        <v>7540</v>
      </c>
    </row>
    <row r="3863" spans="1:15" hidden="1">
      <c r="A3863" s="101">
        <v>283</v>
      </c>
      <c r="B3863" s="101">
        <v>30</v>
      </c>
      <c r="C3863" s="101">
        <v>1</v>
      </c>
      <c r="D3863" s="101" t="s">
        <v>5483</v>
      </c>
      <c r="E3863" s="101" t="s">
        <v>891</v>
      </c>
      <c r="F3863" s="101" t="s">
        <v>4284</v>
      </c>
      <c r="G3863" s="102" t="s">
        <v>8206</v>
      </c>
      <c r="H3863" s="103">
        <v>0</v>
      </c>
      <c r="I3863" s="103">
        <v>18600</v>
      </c>
      <c r="K3863" s="101" t="s">
        <v>751</v>
      </c>
      <c r="L3863" s="101" t="s">
        <v>599</v>
      </c>
      <c r="M3863" s="101" t="s">
        <v>140</v>
      </c>
      <c r="N3863" s="101" t="s">
        <v>730</v>
      </c>
      <c r="O3863" s="101" t="s">
        <v>5834</v>
      </c>
    </row>
    <row r="3864" spans="1:15" hidden="1">
      <c r="A3864" s="101">
        <v>283</v>
      </c>
      <c r="B3864" s="101">
        <v>31</v>
      </c>
      <c r="C3864" s="101">
        <v>1</v>
      </c>
      <c r="D3864" s="101" t="s">
        <v>5483</v>
      </c>
      <c r="E3864" s="101" t="s">
        <v>891</v>
      </c>
      <c r="F3864" s="101" t="s">
        <v>4284</v>
      </c>
      <c r="G3864" s="102" t="s">
        <v>6828</v>
      </c>
      <c r="H3864" s="103">
        <v>0</v>
      </c>
      <c r="I3864" s="103">
        <v>50220</v>
      </c>
      <c r="K3864" s="101" t="s">
        <v>751</v>
      </c>
      <c r="L3864" s="101" t="s">
        <v>599</v>
      </c>
      <c r="M3864" s="101" t="s">
        <v>140</v>
      </c>
      <c r="N3864" s="101" t="s">
        <v>730</v>
      </c>
      <c r="O3864" s="101" t="s">
        <v>5260</v>
      </c>
    </row>
    <row r="3865" spans="1:15" hidden="1">
      <c r="A3865" s="101">
        <v>283</v>
      </c>
      <c r="B3865" s="101">
        <v>32</v>
      </c>
      <c r="C3865" s="101">
        <v>1</v>
      </c>
      <c r="D3865" s="101" t="s">
        <v>5483</v>
      </c>
      <c r="E3865" s="101" t="s">
        <v>891</v>
      </c>
      <c r="F3865" s="101" t="s">
        <v>4284</v>
      </c>
      <c r="G3865" s="102" t="s">
        <v>7165</v>
      </c>
      <c r="H3865" s="103">
        <v>0</v>
      </c>
      <c r="I3865" s="103">
        <v>29760</v>
      </c>
      <c r="K3865" s="101" t="s">
        <v>751</v>
      </c>
      <c r="L3865" s="101" t="s">
        <v>599</v>
      </c>
      <c r="M3865" s="101" t="s">
        <v>140</v>
      </c>
      <c r="N3865" s="101" t="s">
        <v>730</v>
      </c>
      <c r="O3865" s="101" t="s">
        <v>5740</v>
      </c>
    </row>
    <row r="3866" spans="1:15" hidden="1">
      <c r="A3866" s="101">
        <v>283</v>
      </c>
      <c r="B3866" s="101">
        <v>33</v>
      </c>
      <c r="C3866" s="101">
        <v>1</v>
      </c>
      <c r="D3866" s="101" t="s">
        <v>5483</v>
      </c>
      <c r="E3866" s="101" t="s">
        <v>891</v>
      </c>
      <c r="F3866" s="101" t="s">
        <v>4284</v>
      </c>
      <c r="G3866" s="102" t="s">
        <v>7647</v>
      </c>
      <c r="H3866" s="103">
        <v>0</v>
      </c>
      <c r="I3866" s="103">
        <v>17670</v>
      </c>
      <c r="K3866" s="101" t="s">
        <v>751</v>
      </c>
      <c r="L3866" s="101" t="s">
        <v>599</v>
      </c>
      <c r="M3866" s="101" t="s">
        <v>140</v>
      </c>
      <c r="N3866" s="101" t="s">
        <v>730</v>
      </c>
      <c r="O3866" s="101" t="s">
        <v>5633</v>
      </c>
    </row>
    <row r="3867" spans="1:15" hidden="1">
      <c r="A3867" s="101">
        <v>283</v>
      </c>
      <c r="B3867" s="101">
        <v>34</v>
      </c>
      <c r="C3867" s="101">
        <v>1</v>
      </c>
      <c r="D3867" s="101" t="s">
        <v>5483</v>
      </c>
      <c r="E3867" s="101" t="s">
        <v>891</v>
      </c>
      <c r="F3867" s="101" t="s">
        <v>4284</v>
      </c>
      <c r="G3867" s="102" t="s">
        <v>8207</v>
      </c>
      <c r="H3867" s="103">
        <v>0</v>
      </c>
      <c r="I3867" s="103">
        <v>37200</v>
      </c>
      <c r="K3867" s="101" t="s">
        <v>751</v>
      </c>
      <c r="L3867" s="101" t="s">
        <v>599</v>
      </c>
      <c r="M3867" s="101" t="s">
        <v>140</v>
      </c>
      <c r="N3867" s="101" t="s">
        <v>730</v>
      </c>
      <c r="O3867" s="101" t="s">
        <v>5654</v>
      </c>
    </row>
    <row r="3868" spans="1:15" hidden="1">
      <c r="A3868" s="101">
        <v>283</v>
      </c>
      <c r="B3868" s="101">
        <v>35</v>
      </c>
      <c r="C3868" s="101">
        <v>1</v>
      </c>
      <c r="D3868" s="101" t="s">
        <v>5483</v>
      </c>
      <c r="E3868" s="101" t="s">
        <v>891</v>
      </c>
      <c r="F3868" s="101" t="s">
        <v>4284</v>
      </c>
      <c r="G3868" s="102" t="s">
        <v>4695</v>
      </c>
      <c r="H3868" s="103">
        <v>0</v>
      </c>
      <c r="I3868" s="103">
        <v>38130</v>
      </c>
      <c r="K3868" s="101" t="s">
        <v>751</v>
      </c>
      <c r="L3868" s="101" t="s">
        <v>599</v>
      </c>
      <c r="M3868" s="101" t="s">
        <v>140</v>
      </c>
      <c r="N3868" s="101" t="s">
        <v>730</v>
      </c>
      <c r="O3868" s="101" t="s">
        <v>4003</v>
      </c>
    </row>
    <row r="3869" spans="1:15" hidden="1">
      <c r="A3869" s="101">
        <v>283</v>
      </c>
      <c r="B3869" s="101">
        <v>36</v>
      </c>
      <c r="C3869" s="101">
        <v>1</v>
      </c>
      <c r="D3869" s="101" t="s">
        <v>5483</v>
      </c>
      <c r="E3869" s="101" t="s">
        <v>891</v>
      </c>
      <c r="F3869" s="101" t="s">
        <v>4284</v>
      </c>
      <c r="G3869" s="102" t="s">
        <v>6688</v>
      </c>
      <c r="H3869" s="103">
        <v>0</v>
      </c>
      <c r="I3869" s="103">
        <v>13020</v>
      </c>
      <c r="K3869" s="101" t="s">
        <v>751</v>
      </c>
      <c r="L3869" s="101" t="s">
        <v>599</v>
      </c>
      <c r="M3869" s="101" t="s">
        <v>140</v>
      </c>
      <c r="N3869" s="101" t="s">
        <v>730</v>
      </c>
      <c r="O3869" s="101" t="s">
        <v>5843</v>
      </c>
    </row>
    <row r="3870" spans="1:15" hidden="1">
      <c r="A3870" s="101">
        <v>283</v>
      </c>
      <c r="B3870" s="101">
        <v>37</v>
      </c>
      <c r="C3870" s="101">
        <v>1</v>
      </c>
      <c r="D3870" s="101" t="s">
        <v>5483</v>
      </c>
      <c r="E3870" s="101" t="s">
        <v>891</v>
      </c>
      <c r="F3870" s="101" t="s">
        <v>4284</v>
      </c>
      <c r="G3870" s="102" t="s">
        <v>4485</v>
      </c>
      <c r="H3870" s="103">
        <v>0</v>
      </c>
      <c r="I3870" s="103">
        <v>49290</v>
      </c>
      <c r="K3870" s="101" t="s">
        <v>751</v>
      </c>
      <c r="L3870" s="101" t="s">
        <v>599</v>
      </c>
      <c r="M3870" s="101" t="s">
        <v>140</v>
      </c>
      <c r="N3870" s="101" t="s">
        <v>730</v>
      </c>
      <c r="O3870" s="101" t="s">
        <v>5671</v>
      </c>
    </row>
    <row r="3871" spans="1:15" hidden="1">
      <c r="A3871" s="101">
        <v>283</v>
      </c>
      <c r="B3871" s="101">
        <v>38</v>
      </c>
      <c r="C3871" s="101">
        <v>1</v>
      </c>
      <c r="D3871" s="101" t="s">
        <v>5483</v>
      </c>
      <c r="E3871" s="101" t="s">
        <v>891</v>
      </c>
      <c r="F3871" s="101" t="s">
        <v>4294</v>
      </c>
      <c r="G3871" s="102" t="s">
        <v>962</v>
      </c>
      <c r="H3871" s="103">
        <v>0</v>
      </c>
      <c r="I3871" s="103">
        <v>35340</v>
      </c>
      <c r="K3871" s="101" t="s">
        <v>751</v>
      </c>
      <c r="L3871" s="101" t="s">
        <v>599</v>
      </c>
      <c r="M3871" s="101" t="s">
        <v>140</v>
      </c>
      <c r="N3871" s="101" t="s">
        <v>730</v>
      </c>
      <c r="O3871" s="101" t="s">
        <v>5653</v>
      </c>
    </row>
    <row r="3872" spans="1:15" hidden="1">
      <c r="A3872" s="101">
        <v>283</v>
      </c>
      <c r="B3872" s="101">
        <v>39</v>
      </c>
      <c r="C3872" s="101">
        <v>1</v>
      </c>
      <c r="D3872" s="101" t="s">
        <v>5483</v>
      </c>
      <c r="E3872" s="101" t="s">
        <v>891</v>
      </c>
      <c r="F3872" s="101" t="s">
        <v>4294</v>
      </c>
      <c r="G3872" s="102" t="s">
        <v>6897</v>
      </c>
      <c r="H3872" s="103">
        <v>0</v>
      </c>
      <c r="I3872" s="103">
        <v>5979</v>
      </c>
      <c r="K3872" s="101" t="s">
        <v>751</v>
      </c>
      <c r="L3872" s="101" t="s">
        <v>599</v>
      </c>
      <c r="M3872" s="101" t="s">
        <v>140</v>
      </c>
      <c r="N3872" s="101" t="s">
        <v>730</v>
      </c>
      <c r="O3872" s="101" t="s">
        <v>657</v>
      </c>
    </row>
    <row r="3873" spans="1:15" hidden="1">
      <c r="A3873" s="101">
        <v>283</v>
      </c>
      <c r="B3873" s="101">
        <v>40</v>
      </c>
      <c r="C3873" s="101">
        <v>1</v>
      </c>
      <c r="D3873" s="101" t="s">
        <v>5483</v>
      </c>
      <c r="E3873" s="101" t="s">
        <v>891</v>
      </c>
      <c r="F3873" s="101" t="s">
        <v>4294</v>
      </c>
      <c r="G3873" s="102" t="s">
        <v>8208</v>
      </c>
      <c r="H3873" s="103">
        <v>0</v>
      </c>
      <c r="I3873" s="103">
        <v>14880</v>
      </c>
      <c r="K3873" s="101" t="s">
        <v>751</v>
      </c>
      <c r="L3873" s="101" t="s">
        <v>599</v>
      </c>
      <c r="M3873" s="101" t="s">
        <v>140</v>
      </c>
      <c r="N3873" s="101" t="s">
        <v>730</v>
      </c>
      <c r="O3873" s="101" t="s">
        <v>5481</v>
      </c>
    </row>
    <row r="3874" spans="1:15" hidden="1">
      <c r="A3874" s="101">
        <v>283</v>
      </c>
      <c r="B3874" s="101">
        <v>41</v>
      </c>
      <c r="C3874" s="101">
        <v>1</v>
      </c>
      <c r="D3874" s="101" t="s">
        <v>5483</v>
      </c>
      <c r="E3874" s="101" t="s">
        <v>891</v>
      </c>
      <c r="F3874" s="101" t="s">
        <v>893</v>
      </c>
      <c r="G3874" s="102" t="s">
        <v>8209</v>
      </c>
      <c r="H3874" s="103">
        <v>0</v>
      </c>
      <c r="I3874" s="103">
        <v>130200</v>
      </c>
      <c r="K3874" s="101" t="s">
        <v>751</v>
      </c>
      <c r="L3874" s="101" t="s">
        <v>599</v>
      </c>
      <c r="M3874" s="101" t="s">
        <v>140</v>
      </c>
      <c r="N3874" s="101" t="s">
        <v>730</v>
      </c>
      <c r="O3874" s="101" t="s">
        <v>6507</v>
      </c>
    </row>
    <row r="3875" spans="1:15" hidden="1">
      <c r="A3875" s="101">
        <v>283</v>
      </c>
      <c r="B3875" s="101">
        <v>42</v>
      </c>
      <c r="C3875" s="101">
        <v>1</v>
      </c>
      <c r="D3875" s="101" t="s">
        <v>5483</v>
      </c>
      <c r="E3875" s="101" t="s">
        <v>891</v>
      </c>
      <c r="F3875" s="101" t="s">
        <v>7593</v>
      </c>
      <c r="G3875" s="102" t="s">
        <v>8210</v>
      </c>
      <c r="H3875" s="103">
        <v>0</v>
      </c>
      <c r="I3875" s="103">
        <v>113460</v>
      </c>
      <c r="K3875" s="101" t="s">
        <v>751</v>
      </c>
      <c r="L3875" s="101" t="s">
        <v>599</v>
      </c>
      <c r="M3875" s="101" t="s">
        <v>140</v>
      </c>
      <c r="N3875" s="101" t="s">
        <v>730</v>
      </c>
      <c r="O3875" s="101" t="s">
        <v>6481</v>
      </c>
    </row>
    <row r="3876" spans="1:15" hidden="1">
      <c r="A3876" s="101">
        <v>283</v>
      </c>
      <c r="B3876" s="101">
        <v>43</v>
      </c>
      <c r="C3876" s="101">
        <v>1</v>
      </c>
      <c r="D3876" s="101" t="s">
        <v>5483</v>
      </c>
      <c r="E3876" s="101" t="s">
        <v>891</v>
      </c>
      <c r="F3876" s="101" t="s">
        <v>7593</v>
      </c>
      <c r="G3876" s="102" t="s">
        <v>8212</v>
      </c>
      <c r="H3876" s="103">
        <v>0</v>
      </c>
      <c r="I3876" s="103">
        <v>117180</v>
      </c>
      <c r="K3876" s="101" t="s">
        <v>751</v>
      </c>
      <c r="L3876" s="101" t="s">
        <v>599</v>
      </c>
      <c r="M3876" s="101" t="s">
        <v>140</v>
      </c>
      <c r="N3876" s="101" t="s">
        <v>730</v>
      </c>
      <c r="O3876" s="101" t="s">
        <v>3272</v>
      </c>
    </row>
    <row r="3877" spans="1:15" hidden="1">
      <c r="A3877" s="101">
        <v>283</v>
      </c>
      <c r="B3877" s="101">
        <v>44</v>
      </c>
      <c r="C3877" s="101">
        <v>1</v>
      </c>
      <c r="D3877" s="101" t="s">
        <v>5483</v>
      </c>
      <c r="E3877" s="101" t="s">
        <v>891</v>
      </c>
      <c r="F3877" s="101" t="s">
        <v>6327</v>
      </c>
      <c r="G3877" s="102" t="s">
        <v>2450</v>
      </c>
      <c r="H3877" s="103">
        <v>0</v>
      </c>
      <c r="I3877" s="103">
        <v>4501</v>
      </c>
      <c r="K3877" s="101" t="s">
        <v>751</v>
      </c>
      <c r="L3877" s="101" t="s">
        <v>599</v>
      </c>
      <c r="M3877" s="101" t="s">
        <v>140</v>
      </c>
      <c r="N3877" s="101" t="s">
        <v>730</v>
      </c>
      <c r="O3877" s="101" t="s">
        <v>25</v>
      </c>
    </row>
    <row r="3878" spans="1:15" hidden="1">
      <c r="A3878" s="101">
        <v>283</v>
      </c>
      <c r="B3878" s="101">
        <v>45</v>
      </c>
      <c r="C3878" s="101">
        <v>1</v>
      </c>
      <c r="D3878" s="101" t="s">
        <v>5483</v>
      </c>
      <c r="E3878" s="101" t="s">
        <v>891</v>
      </c>
      <c r="F3878" s="101" t="s">
        <v>6327</v>
      </c>
      <c r="G3878" s="102" t="s">
        <v>3479</v>
      </c>
      <c r="H3878" s="103">
        <v>0</v>
      </c>
      <c r="I3878" s="103">
        <v>920</v>
      </c>
      <c r="K3878" s="101" t="s">
        <v>751</v>
      </c>
      <c r="L3878" s="101" t="s">
        <v>599</v>
      </c>
      <c r="M3878" s="101" t="s">
        <v>140</v>
      </c>
      <c r="N3878" s="101" t="s">
        <v>730</v>
      </c>
      <c r="O3878" s="101" t="s">
        <v>8214</v>
      </c>
    </row>
    <row r="3879" spans="1:15" hidden="1">
      <c r="A3879" s="101">
        <v>283</v>
      </c>
      <c r="B3879" s="101">
        <v>46</v>
      </c>
      <c r="C3879" s="101">
        <v>1</v>
      </c>
      <c r="D3879" s="101" t="s">
        <v>5483</v>
      </c>
      <c r="E3879" s="101" t="s">
        <v>891</v>
      </c>
      <c r="F3879" s="101" t="s">
        <v>6327</v>
      </c>
      <c r="G3879" s="102" t="s">
        <v>7028</v>
      </c>
      <c r="H3879" s="103">
        <v>0</v>
      </c>
      <c r="I3879" s="103">
        <v>465</v>
      </c>
      <c r="K3879" s="101" t="s">
        <v>751</v>
      </c>
      <c r="L3879" s="101" t="s">
        <v>599</v>
      </c>
      <c r="M3879" s="101" t="s">
        <v>140</v>
      </c>
      <c r="N3879" s="101" t="s">
        <v>730</v>
      </c>
      <c r="O3879" s="101" t="s">
        <v>4034</v>
      </c>
    </row>
    <row r="3880" spans="1:15" hidden="1">
      <c r="A3880" s="101">
        <v>283</v>
      </c>
      <c r="B3880" s="101">
        <v>47</v>
      </c>
      <c r="C3880" s="101">
        <v>1</v>
      </c>
      <c r="D3880" s="101" t="s">
        <v>5483</v>
      </c>
      <c r="E3880" s="101" t="s">
        <v>891</v>
      </c>
      <c r="F3880" s="101" t="s">
        <v>6327</v>
      </c>
      <c r="G3880" s="102" t="s">
        <v>8215</v>
      </c>
      <c r="H3880" s="103">
        <v>0</v>
      </c>
      <c r="I3880" s="103">
        <v>35340</v>
      </c>
      <c r="K3880" s="101" t="s">
        <v>751</v>
      </c>
      <c r="L3880" s="101" t="s">
        <v>599</v>
      </c>
      <c r="M3880" s="101" t="s">
        <v>140</v>
      </c>
      <c r="N3880" s="101" t="s">
        <v>730</v>
      </c>
      <c r="O3880" s="101" t="s">
        <v>5653</v>
      </c>
    </row>
    <row r="3881" spans="1:15" hidden="1">
      <c r="A3881" s="101">
        <v>283</v>
      </c>
      <c r="B3881" s="101">
        <v>48</v>
      </c>
      <c r="C3881" s="101">
        <v>1</v>
      </c>
      <c r="D3881" s="101" t="s">
        <v>5483</v>
      </c>
      <c r="E3881" s="101" t="s">
        <v>891</v>
      </c>
      <c r="F3881" s="101" t="s">
        <v>870</v>
      </c>
      <c r="G3881" s="102" t="s">
        <v>8217</v>
      </c>
      <c r="H3881" s="103">
        <v>0</v>
      </c>
      <c r="I3881" s="103">
        <v>97789</v>
      </c>
      <c r="K3881" s="101" t="s">
        <v>751</v>
      </c>
      <c r="L3881" s="101" t="s">
        <v>599</v>
      </c>
      <c r="M3881" s="101" t="s">
        <v>140</v>
      </c>
      <c r="N3881" s="101" t="s">
        <v>730</v>
      </c>
      <c r="O3881" s="101" t="s">
        <v>8219</v>
      </c>
    </row>
    <row r="3882" spans="1:15" hidden="1">
      <c r="A3882" s="101">
        <v>283</v>
      </c>
      <c r="B3882" s="101">
        <v>49</v>
      </c>
      <c r="C3882" s="101">
        <v>1</v>
      </c>
      <c r="D3882" s="101" t="s">
        <v>5483</v>
      </c>
      <c r="E3882" s="101" t="s">
        <v>891</v>
      </c>
      <c r="F3882" s="101" t="s">
        <v>4945</v>
      </c>
      <c r="G3882" s="102" t="s">
        <v>5050</v>
      </c>
      <c r="H3882" s="103">
        <v>0</v>
      </c>
      <c r="I3882" s="103">
        <v>17670</v>
      </c>
      <c r="K3882" s="101" t="s">
        <v>751</v>
      </c>
      <c r="L3882" s="101" t="s">
        <v>599</v>
      </c>
      <c r="M3882" s="101" t="s">
        <v>140</v>
      </c>
      <c r="N3882" s="101" t="s">
        <v>730</v>
      </c>
      <c r="O3882" s="101" t="s">
        <v>5633</v>
      </c>
    </row>
    <row r="3883" spans="1:15" hidden="1">
      <c r="A3883" s="101">
        <v>283</v>
      </c>
      <c r="B3883" s="101">
        <v>51</v>
      </c>
      <c r="C3883" s="101">
        <v>1</v>
      </c>
      <c r="D3883" s="101" t="s">
        <v>5483</v>
      </c>
      <c r="E3883" s="101" t="s">
        <v>891</v>
      </c>
      <c r="F3883" s="101" t="s">
        <v>2985</v>
      </c>
      <c r="G3883" s="102" t="s">
        <v>7888</v>
      </c>
      <c r="H3883" s="103">
        <v>0</v>
      </c>
      <c r="I3883" s="103">
        <v>69750</v>
      </c>
      <c r="K3883" s="101" t="s">
        <v>751</v>
      </c>
      <c r="L3883" s="101" t="s">
        <v>599</v>
      </c>
      <c r="M3883" s="101" t="s">
        <v>140</v>
      </c>
      <c r="N3883" s="101" t="s">
        <v>730</v>
      </c>
      <c r="O3883" s="101" t="s">
        <v>5420</v>
      </c>
    </row>
    <row r="3884" spans="1:15" hidden="1">
      <c r="A3884" s="101">
        <v>283</v>
      </c>
      <c r="B3884" s="101">
        <v>52</v>
      </c>
      <c r="C3884" s="101">
        <v>1</v>
      </c>
      <c r="D3884" s="101" t="s">
        <v>5483</v>
      </c>
      <c r="E3884" s="101" t="s">
        <v>891</v>
      </c>
      <c r="F3884" s="101" t="s">
        <v>2084</v>
      </c>
      <c r="G3884" s="102" t="s">
        <v>8220</v>
      </c>
      <c r="H3884" s="103">
        <v>0</v>
      </c>
      <c r="I3884" s="103">
        <v>93930</v>
      </c>
      <c r="K3884" s="101" t="s">
        <v>751</v>
      </c>
      <c r="L3884" s="101" t="s">
        <v>599</v>
      </c>
      <c r="M3884" s="101" t="s">
        <v>140</v>
      </c>
      <c r="N3884" s="101" t="s">
        <v>730</v>
      </c>
      <c r="O3884" s="101" t="s">
        <v>5675</v>
      </c>
    </row>
    <row r="3885" spans="1:15" hidden="1">
      <c r="A3885" s="101">
        <v>283</v>
      </c>
      <c r="B3885" s="101">
        <v>53</v>
      </c>
      <c r="C3885" s="101">
        <v>1</v>
      </c>
      <c r="D3885" s="101" t="s">
        <v>5483</v>
      </c>
      <c r="E3885" s="101" t="s">
        <v>891</v>
      </c>
      <c r="F3885" s="101" t="s">
        <v>2084</v>
      </c>
      <c r="G3885" s="102" t="s">
        <v>5434</v>
      </c>
      <c r="H3885" s="103">
        <v>0</v>
      </c>
      <c r="I3885" s="103">
        <v>221340</v>
      </c>
      <c r="K3885" s="101" t="s">
        <v>751</v>
      </c>
      <c r="L3885" s="101" t="s">
        <v>599</v>
      </c>
      <c r="M3885" s="101" t="s">
        <v>140</v>
      </c>
      <c r="N3885" s="101" t="s">
        <v>730</v>
      </c>
      <c r="O3885" s="101" t="s">
        <v>342</v>
      </c>
    </row>
    <row r="3886" spans="1:15" hidden="1">
      <c r="A3886" s="101">
        <v>283</v>
      </c>
      <c r="B3886" s="101">
        <v>54</v>
      </c>
      <c r="C3886" s="101">
        <v>1</v>
      </c>
      <c r="D3886" s="101" t="s">
        <v>5483</v>
      </c>
      <c r="E3886" s="101" t="s">
        <v>891</v>
      </c>
      <c r="F3886" s="101" t="s">
        <v>2084</v>
      </c>
      <c r="G3886" s="102" t="s">
        <v>8222</v>
      </c>
      <c r="H3886" s="103">
        <v>0</v>
      </c>
      <c r="I3886" s="103">
        <v>76260</v>
      </c>
      <c r="K3886" s="101" t="s">
        <v>751</v>
      </c>
      <c r="L3886" s="101" t="s">
        <v>599</v>
      </c>
      <c r="M3886" s="101" t="s">
        <v>140</v>
      </c>
      <c r="N3886" s="101" t="s">
        <v>730</v>
      </c>
      <c r="O3886" s="101" t="s">
        <v>5656</v>
      </c>
    </row>
    <row r="3887" spans="1:15" hidden="1">
      <c r="A3887" s="101">
        <v>283</v>
      </c>
      <c r="B3887" s="101">
        <v>55</v>
      </c>
      <c r="C3887" s="101">
        <v>1</v>
      </c>
      <c r="D3887" s="101" t="s">
        <v>5483</v>
      </c>
      <c r="E3887" s="101" t="s">
        <v>891</v>
      </c>
      <c r="F3887" s="101" t="s">
        <v>893</v>
      </c>
      <c r="G3887" s="102" t="s">
        <v>8223</v>
      </c>
      <c r="H3887" s="103">
        <v>0</v>
      </c>
      <c r="I3887" s="103">
        <v>111711</v>
      </c>
      <c r="K3887" s="101" t="s">
        <v>751</v>
      </c>
      <c r="L3887" s="101" t="s">
        <v>599</v>
      </c>
      <c r="M3887" s="101" t="s">
        <v>140</v>
      </c>
      <c r="N3887" s="101" t="s">
        <v>730</v>
      </c>
      <c r="O3887" s="101" t="s">
        <v>8224</v>
      </c>
    </row>
    <row r="3888" spans="1:15" hidden="1">
      <c r="A3888" s="101">
        <v>283</v>
      </c>
      <c r="B3888" s="101">
        <v>56</v>
      </c>
      <c r="C3888" s="101">
        <v>1</v>
      </c>
      <c r="D3888" s="101" t="s">
        <v>5483</v>
      </c>
      <c r="E3888" s="101" t="s">
        <v>891</v>
      </c>
      <c r="F3888" s="101" t="s">
        <v>893</v>
      </c>
      <c r="G3888" s="102" t="s">
        <v>8226</v>
      </c>
      <c r="H3888" s="103">
        <v>0</v>
      </c>
      <c r="I3888" s="103">
        <v>9188</v>
      </c>
      <c r="K3888" s="101" t="s">
        <v>751</v>
      </c>
      <c r="L3888" s="101" t="s">
        <v>599</v>
      </c>
      <c r="M3888" s="101" t="s">
        <v>140</v>
      </c>
      <c r="N3888" s="101" t="s">
        <v>730</v>
      </c>
      <c r="O3888" s="101" t="s">
        <v>8170</v>
      </c>
    </row>
    <row r="3889" spans="1:15" hidden="1">
      <c r="A3889" s="101">
        <v>283</v>
      </c>
      <c r="B3889" s="101">
        <v>57</v>
      </c>
      <c r="C3889" s="101">
        <v>1</v>
      </c>
      <c r="D3889" s="101" t="s">
        <v>5483</v>
      </c>
      <c r="E3889" s="101" t="s">
        <v>891</v>
      </c>
      <c r="F3889" s="101" t="s">
        <v>893</v>
      </c>
      <c r="G3889" s="102" t="s">
        <v>8228</v>
      </c>
      <c r="H3889" s="103">
        <v>0</v>
      </c>
      <c r="I3889" s="103">
        <v>60208</v>
      </c>
      <c r="K3889" s="101" t="s">
        <v>751</v>
      </c>
      <c r="L3889" s="101" t="s">
        <v>599</v>
      </c>
      <c r="M3889" s="101" t="s">
        <v>140</v>
      </c>
      <c r="N3889" s="101" t="s">
        <v>730</v>
      </c>
      <c r="O3889" s="101" t="s">
        <v>3804</v>
      </c>
    </row>
    <row r="3890" spans="1:15" hidden="1">
      <c r="A3890" s="101">
        <v>283</v>
      </c>
      <c r="B3890" s="101">
        <v>58</v>
      </c>
      <c r="C3890" s="101">
        <v>1</v>
      </c>
      <c r="D3890" s="101" t="s">
        <v>5483</v>
      </c>
      <c r="E3890" s="101" t="s">
        <v>891</v>
      </c>
      <c r="F3890" s="101" t="s">
        <v>893</v>
      </c>
      <c r="G3890" s="102" t="s">
        <v>8230</v>
      </c>
      <c r="H3890" s="103">
        <v>0</v>
      </c>
      <c r="I3890" s="103">
        <v>1162</v>
      </c>
      <c r="K3890" s="101" t="s">
        <v>751</v>
      </c>
      <c r="L3890" s="101" t="s">
        <v>599</v>
      </c>
      <c r="M3890" s="101" t="s">
        <v>140</v>
      </c>
      <c r="N3890" s="101" t="s">
        <v>730</v>
      </c>
      <c r="O3890" s="101" t="s">
        <v>5602</v>
      </c>
    </row>
    <row r="3891" spans="1:15" hidden="1">
      <c r="A3891" s="101">
        <v>283</v>
      </c>
      <c r="B3891" s="101">
        <v>59</v>
      </c>
      <c r="C3891" s="101">
        <v>1</v>
      </c>
      <c r="D3891" s="101" t="s">
        <v>5483</v>
      </c>
      <c r="E3891" s="101" t="s">
        <v>891</v>
      </c>
      <c r="F3891" s="101" t="s">
        <v>2338</v>
      </c>
      <c r="G3891" s="102" t="s">
        <v>7971</v>
      </c>
      <c r="H3891" s="103">
        <v>0</v>
      </c>
      <c r="I3891" s="103">
        <v>25110</v>
      </c>
      <c r="K3891" s="101" t="s">
        <v>751</v>
      </c>
      <c r="L3891" s="101" t="s">
        <v>599</v>
      </c>
      <c r="M3891" s="101" t="s">
        <v>140</v>
      </c>
      <c r="N3891" s="101" t="s">
        <v>730</v>
      </c>
      <c r="O3891" s="101" t="s">
        <v>1992</v>
      </c>
    </row>
    <row r="3892" spans="1:15" hidden="1">
      <c r="A3892" s="101">
        <v>283</v>
      </c>
      <c r="B3892" s="101">
        <v>60</v>
      </c>
      <c r="C3892" s="101">
        <v>1</v>
      </c>
      <c r="D3892" s="101" t="s">
        <v>5483</v>
      </c>
      <c r="E3892" s="101" t="s">
        <v>891</v>
      </c>
      <c r="F3892" s="101" t="s">
        <v>2338</v>
      </c>
      <c r="G3892" s="102" t="s">
        <v>8231</v>
      </c>
      <c r="H3892" s="103">
        <v>0</v>
      </c>
      <c r="I3892" s="103">
        <v>23250</v>
      </c>
      <c r="K3892" s="101" t="s">
        <v>751</v>
      </c>
      <c r="L3892" s="101" t="s">
        <v>599</v>
      </c>
      <c r="M3892" s="101" t="s">
        <v>140</v>
      </c>
      <c r="N3892" s="101" t="s">
        <v>730</v>
      </c>
      <c r="O3892" s="101" t="s">
        <v>3510</v>
      </c>
    </row>
    <row r="3893" spans="1:15" hidden="1">
      <c r="A3893" s="101">
        <v>283</v>
      </c>
      <c r="B3893" s="101">
        <v>61</v>
      </c>
      <c r="C3893" s="101">
        <v>1</v>
      </c>
      <c r="D3893" s="101" t="s">
        <v>5483</v>
      </c>
      <c r="E3893" s="101" t="s">
        <v>891</v>
      </c>
      <c r="F3893" s="101" t="s">
        <v>2338</v>
      </c>
      <c r="G3893" s="102" t="s">
        <v>8232</v>
      </c>
      <c r="H3893" s="103">
        <v>0</v>
      </c>
      <c r="I3893" s="103">
        <v>3580</v>
      </c>
      <c r="K3893" s="101" t="s">
        <v>751</v>
      </c>
      <c r="L3893" s="101" t="s">
        <v>599</v>
      </c>
      <c r="M3893" s="101" t="s">
        <v>140</v>
      </c>
      <c r="N3893" s="101" t="s">
        <v>730</v>
      </c>
      <c r="O3893" s="101" t="s">
        <v>8233</v>
      </c>
    </row>
    <row r="3894" spans="1:15" hidden="1">
      <c r="A3894" s="101">
        <v>283</v>
      </c>
      <c r="B3894" s="101">
        <v>62</v>
      </c>
      <c r="C3894" s="101">
        <v>1</v>
      </c>
      <c r="D3894" s="101" t="s">
        <v>5483</v>
      </c>
      <c r="E3894" s="101" t="s">
        <v>891</v>
      </c>
      <c r="F3894" s="101" t="s">
        <v>2338</v>
      </c>
      <c r="G3894" s="102" t="s">
        <v>3568</v>
      </c>
      <c r="H3894" s="103">
        <v>0</v>
      </c>
      <c r="I3894" s="103">
        <v>2864</v>
      </c>
      <c r="K3894" s="101" t="s">
        <v>751</v>
      </c>
      <c r="L3894" s="101" t="s">
        <v>599</v>
      </c>
      <c r="M3894" s="101" t="s">
        <v>140</v>
      </c>
      <c r="N3894" s="101" t="s">
        <v>730</v>
      </c>
      <c r="O3894" s="101" t="s">
        <v>6309</v>
      </c>
    </row>
    <row r="3895" spans="1:15" hidden="1">
      <c r="A3895" s="101">
        <v>283</v>
      </c>
      <c r="B3895" s="101">
        <v>63</v>
      </c>
      <c r="C3895" s="101">
        <v>1</v>
      </c>
      <c r="D3895" s="101" t="s">
        <v>5483</v>
      </c>
      <c r="E3895" s="101" t="s">
        <v>891</v>
      </c>
      <c r="F3895" s="101" t="s">
        <v>2338</v>
      </c>
      <c r="G3895" s="102" t="s">
        <v>7523</v>
      </c>
      <c r="H3895" s="103">
        <v>0</v>
      </c>
      <c r="I3895" s="103">
        <v>5924</v>
      </c>
      <c r="K3895" s="101" t="s">
        <v>751</v>
      </c>
      <c r="L3895" s="101" t="s">
        <v>599</v>
      </c>
      <c r="M3895" s="101" t="s">
        <v>140</v>
      </c>
      <c r="N3895" s="101" t="s">
        <v>730</v>
      </c>
      <c r="O3895" s="101" t="s">
        <v>6039</v>
      </c>
    </row>
    <row r="3896" spans="1:15" hidden="1">
      <c r="A3896" s="101">
        <v>283</v>
      </c>
      <c r="B3896" s="101">
        <v>64</v>
      </c>
      <c r="C3896" s="101">
        <v>1</v>
      </c>
      <c r="D3896" s="101" t="s">
        <v>5483</v>
      </c>
      <c r="E3896" s="101" t="s">
        <v>891</v>
      </c>
      <c r="F3896" s="101" t="s">
        <v>2338</v>
      </c>
      <c r="G3896" s="102" t="s">
        <v>8234</v>
      </c>
      <c r="H3896" s="103">
        <v>0</v>
      </c>
      <c r="I3896" s="103">
        <v>19530</v>
      </c>
      <c r="K3896" s="101" t="s">
        <v>751</v>
      </c>
      <c r="L3896" s="101" t="s">
        <v>599</v>
      </c>
      <c r="M3896" s="101" t="s">
        <v>140</v>
      </c>
      <c r="N3896" s="101" t="s">
        <v>730</v>
      </c>
      <c r="O3896" s="101" t="s">
        <v>3024</v>
      </c>
    </row>
    <row r="3897" spans="1:15" hidden="1">
      <c r="A3897" s="101">
        <v>283</v>
      </c>
      <c r="B3897" s="101">
        <v>65</v>
      </c>
      <c r="C3897" s="101">
        <v>1</v>
      </c>
      <c r="D3897" s="101" t="s">
        <v>5483</v>
      </c>
      <c r="E3897" s="101" t="s">
        <v>891</v>
      </c>
      <c r="F3897" s="101" t="s">
        <v>2338</v>
      </c>
      <c r="G3897" s="102" t="s">
        <v>4101</v>
      </c>
      <c r="H3897" s="103">
        <v>0</v>
      </c>
      <c r="I3897" s="103">
        <v>13020</v>
      </c>
      <c r="K3897" s="101" t="s">
        <v>751</v>
      </c>
      <c r="L3897" s="101" t="s">
        <v>599</v>
      </c>
      <c r="M3897" s="101" t="s">
        <v>140</v>
      </c>
      <c r="N3897" s="101" t="s">
        <v>730</v>
      </c>
      <c r="O3897" s="101" t="s">
        <v>5843</v>
      </c>
    </row>
    <row r="3898" spans="1:15" hidden="1">
      <c r="A3898" s="101">
        <v>283</v>
      </c>
      <c r="B3898" s="101">
        <v>66</v>
      </c>
      <c r="C3898" s="101">
        <v>1</v>
      </c>
      <c r="D3898" s="101" t="s">
        <v>5483</v>
      </c>
      <c r="E3898" s="101" t="s">
        <v>891</v>
      </c>
      <c r="F3898" s="101" t="s">
        <v>2338</v>
      </c>
      <c r="G3898" s="102" t="s">
        <v>374</v>
      </c>
      <c r="H3898" s="103">
        <v>0</v>
      </c>
      <c r="I3898" s="103">
        <v>511</v>
      </c>
      <c r="K3898" s="101" t="s">
        <v>751</v>
      </c>
      <c r="L3898" s="101" t="s">
        <v>599</v>
      </c>
      <c r="M3898" s="101" t="s">
        <v>140</v>
      </c>
      <c r="N3898" s="101" t="s">
        <v>730</v>
      </c>
      <c r="O3898" s="101" t="s">
        <v>2331</v>
      </c>
    </row>
    <row r="3899" spans="1:15" hidden="1">
      <c r="A3899" s="101">
        <v>283</v>
      </c>
      <c r="B3899" s="101">
        <v>67</v>
      </c>
      <c r="C3899" s="101">
        <v>1</v>
      </c>
      <c r="D3899" s="101" t="s">
        <v>5483</v>
      </c>
      <c r="E3899" s="101" t="s">
        <v>891</v>
      </c>
      <c r="F3899" s="101" t="s">
        <v>2338</v>
      </c>
      <c r="G3899" s="102" t="s">
        <v>8235</v>
      </c>
      <c r="H3899" s="103">
        <v>0</v>
      </c>
      <c r="I3899" s="103">
        <v>9300</v>
      </c>
      <c r="K3899" s="101" t="s">
        <v>751</v>
      </c>
      <c r="L3899" s="101" t="s">
        <v>599</v>
      </c>
      <c r="M3899" s="101" t="s">
        <v>140</v>
      </c>
      <c r="N3899" s="101" t="s">
        <v>730</v>
      </c>
      <c r="O3899" s="101" t="s">
        <v>5488</v>
      </c>
    </row>
    <row r="3900" spans="1:15" hidden="1">
      <c r="A3900" s="101">
        <v>283</v>
      </c>
      <c r="B3900" s="101">
        <v>68</v>
      </c>
      <c r="C3900" s="101">
        <v>1</v>
      </c>
      <c r="D3900" s="101" t="s">
        <v>5483</v>
      </c>
      <c r="E3900" s="101" t="s">
        <v>891</v>
      </c>
      <c r="F3900" s="101" t="s">
        <v>2338</v>
      </c>
      <c r="G3900" s="102" t="s">
        <v>6735</v>
      </c>
      <c r="H3900" s="103">
        <v>0</v>
      </c>
      <c r="I3900" s="103">
        <v>3013</v>
      </c>
      <c r="K3900" s="101" t="s">
        <v>751</v>
      </c>
      <c r="L3900" s="101" t="s">
        <v>599</v>
      </c>
      <c r="M3900" s="101" t="s">
        <v>140</v>
      </c>
      <c r="N3900" s="101" t="s">
        <v>730</v>
      </c>
      <c r="O3900" s="101" t="s">
        <v>4661</v>
      </c>
    </row>
    <row r="3901" spans="1:15" hidden="1">
      <c r="A3901" s="101">
        <v>283</v>
      </c>
      <c r="B3901" s="101">
        <v>69</v>
      </c>
      <c r="C3901" s="101">
        <v>1</v>
      </c>
      <c r="D3901" s="101" t="s">
        <v>5483</v>
      </c>
      <c r="E3901" s="101" t="s">
        <v>891</v>
      </c>
      <c r="F3901" s="101" t="s">
        <v>2338</v>
      </c>
      <c r="G3901" s="102" t="s">
        <v>8236</v>
      </c>
      <c r="H3901" s="103">
        <v>0</v>
      </c>
      <c r="I3901" s="103">
        <v>12090</v>
      </c>
      <c r="K3901" s="101" t="s">
        <v>751</v>
      </c>
      <c r="L3901" s="101" t="s">
        <v>599</v>
      </c>
      <c r="M3901" s="101" t="s">
        <v>140</v>
      </c>
      <c r="N3901" s="101" t="s">
        <v>730</v>
      </c>
      <c r="O3901" s="101" t="s">
        <v>2183</v>
      </c>
    </row>
    <row r="3902" spans="1:15" hidden="1">
      <c r="A3902" s="101">
        <v>283</v>
      </c>
      <c r="B3902" s="101">
        <v>70</v>
      </c>
      <c r="C3902" s="101">
        <v>1</v>
      </c>
      <c r="D3902" s="101" t="s">
        <v>5483</v>
      </c>
      <c r="E3902" s="101" t="s">
        <v>891</v>
      </c>
      <c r="F3902" s="101" t="s">
        <v>2338</v>
      </c>
      <c r="G3902" s="102" t="s">
        <v>6632</v>
      </c>
      <c r="H3902" s="103">
        <v>0</v>
      </c>
      <c r="I3902" s="103">
        <v>44640</v>
      </c>
      <c r="K3902" s="101" t="s">
        <v>751</v>
      </c>
      <c r="L3902" s="101" t="s">
        <v>599</v>
      </c>
      <c r="M3902" s="101" t="s">
        <v>140</v>
      </c>
      <c r="N3902" s="101" t="s">
        <v>730</v>
      </c>
      <c r="O3902" s="101" t="s">
        <v>3301</v>
      </c>
    </row>
    <row r="3903" spans="1:15" hidden="1">
      <c r="A3903" s="101">
        <v>283</v>
      </c>
      <c r="B3903" s="101">
        <v>71</v>
      </c>
      <c r="C3903" s="101">
        <v>1</v>
      </c>
      <c r="D3903" s="101" t="s">
        <v>5483</v>
      </c>
      <c r="E3903" s="101" t="s">
        <v>891</v>
      </c>
      <c r="F3903" s="101" t="s">
        <v>2338</v>
      </c>
      <c r="G3903" s="102" t="s">
        <v>7241</v>
      </c>
      <c r="H3903" s="103">
        <v>0</v>
      </c>
      <c r="I3903" s="103">
        <v>6984</v>
      </c>
      <c r="K3903" s="101" t="s">
        <v>751</v>
      </c>
      <c r="L3903" s="101" t="s">
        <v>599</v>
      </c>
      <c r="M3903" s="101" t="s">
        <v>140</v>
      </c>
      <c r="N3903" s="101" t="s">
        <v>730</v>
      </c>
      <c r="O3903" s="101" t="s">
        <v>6213</v>
      </c>
    </row>
    <row r="3904" spans="1:15" hidden="1">
      <c r="A3904" s="101">
        <v>283</v>
      </c>
      <c r="B3904" s="101">
        <v>72</v>
      </c>
      <c r="C3904" s="101">
        <v>1</v>
      </c>
      <c r="D3904" s="101" t="s">
        <v>5483</v>
      </c>
      <c r="E3904" s="101" t="s">
        <v>891</v>
      </c>
      <c r="F3904" s="101" t="s">
        <v>2338</v>
      </c>
      <c r="G3904" s="102" t="s">
        <v>8237</v>
      </c>
      <c r="H3904" s="103">
        <v>0</v>
      </c>
      <c r="I3904" s="103">
        <v>36270</v>
      </c>
      <c r="K3904" s="101" t="s">
        <v>751</v>
      </c>
      <c r="L3904" s="101" t="s">
        <v>599</v>
      </c>
      <c r="M3904" s="101" t="s">
        <v>140</v>
      </c>
      <c r="N3904" s="101" t="s">
        <v>730</v>
      </c>
      <c r="O3904" s="101" t="s">
        <v>3442</v>
      </c>
    </row>
    <row r="3905" spans="1:15" hidden="1">
      <c r="A3905" s="101">
        <v>283</v>
      </c>
      <c r="B3905" s="101">
        <v>73</v>
      </c>
      <c r="C3905" s="101">
        <v>1</v>
      </c>
      <c r="D3905" s="101" t="s">
        <v>5483</v>
      </c>
      <c r="E3905" s="101" t="s">
        <v>891</v>
      </c>
      <c r="F3905" s="101" t="s">
        <v>2338</v>
      </c>
      <c r="G3905" s="102" t="s">
        <v>5601</v>
      </c>
      <c r="H3905" s="103">
        <v>0</v>
      </c>
      <c r="I3905" s="103">
        <v>41850</v>
      </c>
      <c r="K3905" s="101" t="s">
        <v>751</v>
      </c>
      <c r="L3905" s="101" t="s">
        <v>599</v>
      </c>
      <c r="M3905" s="101" t="s">
        <v>140</v>
      </c>
      <c r="N3905" s="101" t="s">
        <v>730</v>
      </c>
      <c r="O3905" s="101" t="s">
        <v>6007</v>
      </c>
    </row>
    <row r="3906" spans="1:15" hidden="1">
      <c r="A3906" s="101">
        <v>283</v>
      </c>
      <c r="B3906" s="101">
        <v>74</v>
      </c>
      <c r="C3906" s="101">
        <v>1</v>
      </c>
      <c r="D3906" s="101" t="s">
        <v>5483</v>
      </c>
      <c r="E3906" s="101" t="s">
        <v>891</v>
      </c>
      <c r="F3906" s="101" t="s">
        <v>2338</v>
      </c>
      <c r="G3906" s="102" t="s">
        <v>8238</v>
      </c>
      <c r="H3906" s="103">
        <v>0</v>
      </c>
      <c r="I3906" s="103">
        <v>10230</v>
      </c>
      <c r="K3906" s="101" t="s">
        <v>751</v>
      </c>
      <c r="L3906" s="101" t="s">
        <v>599</v>
      </c>
      <c r="M3906" s="101" t="s">
        <v>140</v>
      </c>
      <c r="N3906" s="101" t="s">
        <v>730</v>
      </c>
      <c r="O3906" s="101" t="s">
        <v>4011</v>
      </c>
    </row>
    <row r="3907" spans="1:15" hidden="1">
      <c r="A3907" s="101">
        <v>283</v>
      </c>
      <c r="B3907" s="101">
        <v>75</v>
      </c>
      <c r="C3907" s="101">
        <v>1</v>
      </c>
      <c r="D3907" s="101" t="s">
        <v>5483</v>
      </c>
      <c r="E3907" s="101" t="s">
        <v>891</v>
      </c>
      <c r="F3907" s="101" t="s">
        <v>2338</v>
      </c>
      <c r="G3907" s="102" t="s">
        <v>1959</v>
      </c>
      <c r="H3907" s="103">
        <v>0</v>
      </c>
      <c r="I3907" s="103">
        <v>4808</v>
      </c>
      <c r="K3907" s="101" t="s">
        <v>751</v>
      </c>
      <c r="L3907" s="101" t="s">
        <v>599</v>
      </c>
      <c r="M3907" s="101" t="s">
        <v>140</v>
      </c>
      <c r="N3907" s="101" t="s">
        <v>730</v>
      </c>
      <c r="O3907" s="101" t="s">
        <v>4641</v>
      </c>
    </row>
    <row r="3908" spans="1:15" hidden="1">
      <c r="A3908" s="101">
        <v>283</v>
      </c>
      <c r="B3908" s="101">
        <v>76</v>
      </c>
      <c r="C3908" s="101">
        <v>1</v>
      </c>
      <c r="D3908" s="101" t="s">
        <v>5483</v>
      </c>
      <c r="E3908" s="101" t="s">
        <v>891</v>
      </c>
      <c r="F3908" s="101" t="s">
        <v>2338</v>
      </c>
      <c r="G3908" s="102" t="s">
        <v>8239</v>
      </c>
      <c r="H3908" s="103">
        <v>0</v>
      </c>
      <c r="I3908" s="103">
        <v>19530</v>
      </c>
      <c r="K3908" s="101" t="s">
        <v>751</v>
      </c>
      <c r="L3908" s="101" t="s">
        <v>599</v>
      </c>
      <c r="M3908" s="101" t="s">
        <v>140</v>
      </c>
      <c r="N3908" s="101" t="s">
        <v>730</v>
      </c>
      <c r="O3908" s="101" t="s">
        <v>3024</v>
      </c>
    </row>
    <row r="3909" spans="1:15" hidden="1">
      <c r="A3909" s="101">
        <v>283</v>
      </c>
      <c r="B3909" s="101">
        <v>77</v>
      </c>
      <c r="C3909" s="101">
        <v>1</v>
      </c>
      <c r="D3909" s="101" t="s">
        <v>5483</v>
      </c>
      <c r="E3909" s="101" t="s">
        <v>891</v>
      </c>
      <c r="F3909" s="101" t="s">
        <v>2338</v>
      </c>
      <c r="G3909" s="102" t="s">
        <v>2044</v>
      </c>
      <c r="H3909" s="103">
        <v>0</v>
      </c>
      <c r="I3909" s="103">
        <v>13020</v>
      </c>
      <c r="K3909" s="101" t="s">
        <v>751</v>
      </c>
      <c r="L3909" s="101" t="s">
        <v>599</v>
      </c>
      <c r="M3909" s="101" t="s">
        <v>140</v>
      </c>
      <c r="N3909" s="101" t="s">
        <v>730</v>
      </c>
      <c r="O3909" s="101" t="s">
        <v>5843</v>
      </c>
    </row>
    <row r="3910" spans="1:15" hidden="1">
      <c r="A3910" s="101">
        <v>283</v>
      </c>
      <c r="B3910" s="101">
        <v>78</v>
      </c>
      <c r="C3910" s="101">
        <v>1</v>
      </c>
      <c r="D3910" s="101" t="s">
        <v>5483</v>
      </c>
      <c r="E3910" s="101" t="s">
        <v>891</v>
      </c>
      <c r="F3910" s="101" t="s">
        <v>2338</v>
      </c>
      <c r="G3910" s="102" t="s">
        <v>8241</v>
      </c>
      <c r="H3910" s="103">
        <v>0</v>
      </c>
      <c r="I3910" s="103">
        <v>8667</v>
      </c>
      <c r="K3910" s="101" t="s">
        <v>751</v>
      </c>
      <c r="L3910" s="101" t="s">
        <v>599</v>
      </c>
      <c r="M3910" s="101" t="s">
        <v>140</v>
      </c>
      <c r="N3910" s="101" t="s">
        <v>730</v>
      </c>
      <c r="O3910" s="101" t="s">
        <v>3987</v>
      </c>
    </row>
    <row r="3911" spans="1:15" hidden="1">
      <c r="A3911" s="101">
        <v>283</v>
      </c>
      <c r="B3911" s="101">
        <v>79</v>
      </c>
      <c r="C3911" s="101">
        <v>1</v>
      </c>
      <c r="D3911" s="101" t="s">
        <v>5483</v>
      </c>
      <c r="E3911" s="101" t="s">
        <v>891</v>
      </c>
      <c r="F3911" s="101" t="s">
        <v>2338</v>
      </c>
      <c r="G3911" s="102" t="s">
        <v>8242</v>
      </c>
      <c r="H3911" s="103">
        <v>0</v>
      </c>
      <c r="I3911" s="103">
        <v>7802</v>
      </c>
      <c r="K3911" s="101" t="s">
        <v>751</v>
      </c>
      <c r="L3911" s="101" t="s">
        <v>599</v>
      </c>
      <c r="M3911" s="101" t="s">
        <v>140</v>
      </c>
      <c r="N3911" s="101" t="s">
        <v>730</v>
      </c>
      <c r="O3911" s="101" t="s">
        <v>6111</v>
      </c>
    </row>
    <row r="3912" spans="1:15" hidden="1">
      <c r="A3912" s="101">
        <v>283</v>
      </c>
      <c r="B3912" s="101">
        <v>80</v>
      </c>
      <c r="C3912" s="101">
        <v>1</v>
      </c>
      <c r="D3912" s="101" t="s">
        <v>5483</v>
      </c>
      <c r="E3912" s="101" t="s">
        <v>891</v>
      </c>
      <c r="F3912" s="101" t="s">
        <v>2338</v>
      </c>
      <c r="G3912" s="102" t="s">
        <v>8243</v>
      </c>
      <c r="H3912" s="103">
        <v>0</v>
      </c>
      <c r="I3912" s="103">
        <v>465</v>
      </c>
      <c r="K3912" s="101" t="s">
        <v>751</v>
      </c>
      <c r="L3912" s="101" t="s">
        <v>599</v>
      </c>
      <c r="M3912" s="101" t="s">
        <v>140</v>
      </c>
      <c r="N3912" s="101" t="s">
        <v>730</v>
      </c>
      <c r="O3912" s="101" t="s">
        <v>4034</v>
      </c>
    </row>
    <row r="3913" spans="1:15" hidden="1">
      <c r="A3913" s="101">
        <v>283</v>
      </c>
      <c r="B3913" s="101">
        <v>81</v>
      </c>
      <c r="C3913" s="101">
        <v>1</v>
      </c>
      <c r="D3913" s="101" t="s">
        <v>5483</v>
      </c>
      <c r="E3913" s="101" t="s">
        <v>891</v>
      </c>
      <c r="F3913" s="101" t="s">
        <v>726</v>
      </c>
      <c r="G3913" s="102" t="s">
        <v>2554</v>
      </c>
      <c r="H3913" s="103">
        <v>0</v>
      </c>
      <c r="I3913" s="103">
        <v>232</v>
      </c>
      <c r="K3913" s="101" t="s">
        <v>751</v>
      </c>
      <c r="L3913" s="101" t="s">
        <v>599</v>
      </c>
      <c r="M3913" s="101" t="s">
        <v>140</v>
      </c>
      <c r="N3913" s="101" t="s">
        <v>730</v>
      </c>
      <c r="O3913" s="101" t="s">
        <v>5983</v>
      </c>
    </row>
    <row r="3914" spans="1:15" hidden="1">
      <c r="A3914" s="101">
        <v>283</v>
      </c>
      <c r="B3914" s="101">
        <v>82</v>
      </c>
      <c r="C3914" s="101">
        <v>1</v>
      </c>
      <c r="D3914" s="101" t="s">
        <v>5483</v>
      </c>
      <c r="E3914" s="101" t="s">
        <v>2194</v>
      </c>
      <c r="F3914" s="101" t="s">
        <v>3738</v>
      </c>
      <c r="G3914" s="102" t="s">
        <v>1800</v>
      </c>
      <c r="H3914" s="103">
        <v>0</v>
      </c>
      <c r="I3914" s="103">
        <v>1112280</v>
      </c>
      <c r="K3914" s="101" t="s">
        <v>751</v>
      </c>
      <c r="L3914" s="101" t="s">
        <v>599</v>
      </c>
      <c r="M3914" s="101" t="s">
        <v>140</v>
      </c>
      <c r="N3914" s="101" t="s">
        <v>730</v>
      </c>
      <c r="O3914" s="101" t="s">
        <v>2754</v>
      </c>
    </row>
    <row r="3915" spans="1:15" hidden="1">
      <c r="A3915" s="101">
        <v>283</v>
      </c>
      <c r="B3915" s="101">
        <v>83</v>
      </c>
      <c r="C3915" s="101">
        <v>1</v>
      </c>
      <c r="D3915" s="101" t="s">
        <v>5483</v>
      </c>
      <c r="E3915" s="101" t="s">
        <v>2194</v>
      </c>
      <c r="F3915" s="101" t="s">
        <v>3738</v>
      </c>
      <c r="G3915" s="102" t="s">
        <v>8244</v>
      </c>
      <c r="H3915" s="103">
        <v>0</v>
      </c>
      <c r="I3915" s="103">
        <v>1382910</v>
      </c>
      <c r="K3915" s="101" t="s">
        <v>751</v>
      </c>
      <c r="L3915" s="101" t="s">
        <v>599</v>
      </c>
      <c r="M3915" s="101" t="s">
        <v>140</v>
      </c>
      <c r="N3915" s="101" t="s">
        <v>730</v>
      </c>
      <c r="O3915" s="101" t="s">
        <v>5123</v>
      </c>
    </row>
    <row r="3916" spans="1:15" hidden="1">
      <c r="A3916" s="101">
        <v>283</v>
      </c>
      <c r="B3916" s="101">
        <v>84</v>
      </c>
      <c r="C3916" s="101">
        <v>1</v>
      </c>
      <c r="D3916" s="101" t="s">
        <v>5483</v>
      </c>
      <c r="E3916" s="101" t="s">
        <v>2194</v>
      </c>
      <c r="F3916" s="101" t="s">
        <v>6133</v>
      </c>
      <c r="G3916" s="102" t="s">
        <v>3741</v>
      </c>
      <c r="H3916" s="103">
        <v>0</v>
      </c>
      <c r="I3916" s="103">
        <v>242730</v>
      </c>
      <c r="K3916" s="101" t="s">
        <v>751</v>
      </c>
      <c r="L3916" s="101" t="s">
        <v>599</v>
      </c>
      <c r="M3916" s="101" t="s">
        <v>140</v>
      </c>
      <c r="N3916" s="101" t="s">
        <v>730</v>
      </c>
      <c r="O3916" s="101" t="s">
        <v>64</v>
      </c>
    </row>
    <row r="3917" spans="1:15" hidden="1">
      <c r="A3917" s="101">
        <v>283</v>
      </c>
      <c r="B3917" s="101">
        <v>85</v>
      </c>
      <c r="C3917" s="101">
        <v>1</v>
      </c>
      <c r="D3917" s="101" t="s">
        <v>5483</v>
      </c>
      <c r="E3917" s="101" t="s">
        <v>2194</v>
      </c>
      <c r="F3917" s="101" t="s">
        <v>973</v>
      </c>
      <c r="G3917" s="102" t="s">
        <v>7276</v>
      </c>
      <c r="H3917" s="103">
        <v>0</v>
      </c>
      <c r="I3917" s="103">
        <v>322710</v>
      </c>
      <c r="K3917" s="101" t="s">
        <v>751</v>
      </c>
      <c r="L3917" s="101" t="s">
        <v>599</v>
      </c>
      <c r="M3917" s="101" t="s">
        <v>140</v>
      </c>
      <c r="N3917" s="101" t="s">
        <v>730</v>
      </c>
      <c r="O3917" s="101" t="s">
        <v>6835</v>
      </c>
    </row>
    <row r="3918" spans="1:15" hidden="1">
      <c r="A3918" s="101">
        <v>283</v>
      </c>
      <c r="B3918" s="101">
        <v>86</v>
      </c>
      <c r="C3918" s="101">
        <v>1</v>
      </c>
      <c r="D3918" s="101" t="s">
        <v>5483</v>
      </c>
      <c r="E3918" s="101" t="s">
        <v>2194</v>
      </c>
      <c r="F3918" s="101" t="s">
        <v>4301</v>
      </c>
      <c r="G3918" s="102" t="s">
        <v>982</v>
      </c>
      <c r="H3918" s="103">
        <v>0</v>
      </c>
      <c r="I3918" s="103">
        <v>348750</v>
      </c>
      <c r="K3918" s="101" t="s">
        <v>751</v>
      </c>
      <c r="L3918" s="101" t="s">
        <v>599</v>
      </c>
      <c r="M3918" s="101" t="s">
        <v>140</v>
      </c>
      <c r="N3918" s="101" t="s">
        <v>730</v>
      </c>
      <c r="O3918" s="101" t="s">
        <v>5581</v>
      </c>
    </row>
    <row r="3919" spans="1:15" hidden="1">
      <c r="A3919" s="101">
        <v>283</v>
      </c>
      <c r="B3919" s="101">
        <v>87</v>
      </c>
      <c r="C3919" s="101">
        <v>1</v>
      </c>
      <c r="D3919" s="101" t="s">
        <v>5483</v>
      </c>
      <c r="E3919" s="101" t="s">
        <v>2194</v>
      </c>
      <c r="F3919" s="101" t="s">
        <v>4301</v>
      </c>
      <c r="G3919" s="102" t="s">
        <v>3805</v>
      </c>
      <c r="H3919" s="103">
        <v>0</v>
      </c>
      <c r="I3919" s="103">
        <v>575670</v>
      </c>
      <c r="K3919" s="101" t="s">
        <v>751</v>
      </c>
      <c r="L3919" s="101" t="s">
        <v>599</v>
      </c>
      <c r="M3919" s="101" t="s">
        <v>140</v>
      </c>
      <c r="N3919" s="101" t="s">
        <v>730</v>
      </c>
      <c r="O3919" s="101" t="s">
        <v>7430</v>
      </c>
    </row>
    <row r="3920" spans="1:15" hidden="1">
      <c r="A3920" s="101">
        <v>283</v>
      </c>
      <c r="B3920" s="101">
        <v>88</v>
      </c>
      <c r="C3920" s="101">
        <v>1</v>
      </c>
      <c r="D3920" s="101" t="s">
        <v>5483</v>
      </c>
      <c r="E3920" s="101" t="s">
        <v>2228</v>
      </c>
      <c r="F3920" s="101" t="s">
        <v>104</v>
      </c>
      <c r="G3920" s="102" t="s">
        <v>8246</v>
      </c>
      <c r="H3920" s="103">
        <v>0</v>
      </c>
      <c r="I3920" s="103">
        <v>10230</v>
      </c>
      <c r="K3920" s="101" t="s">
        <v>751</v>
      </c>
      <c r="L3920" s="101" t="s">
        <v>599</v>
      </c>
      <c r="M3920" s="101" t="s">
        <v>140</v>
      </c>
      <c r="N3920" s="101" t="s">
        <v>730</v>
      </c>
      <c r="O3920" s="101" t="s">
        <v>4011</v>
      </c>
    </row>
    <row r="3921" spans="1:15" hidden="1">
      <c r="A3921" s="101">
        <v>283</v>
      </c>
      <c r="B3921" s="101">
        <v>89</v>
      </c>
      <c r="C3921" s="101">
        <v>1</v>
      </c>
      <c r="D3921" s="101" t="s">
        <v>5483</v>
      </c>
      <c r="E3921" s="101" t="s">
        <v>2228</v>
      </c>
      <c r="F3921" s="101" t="s">
        <v>5008</v>
      </c>
      <c r="G3921" s="102" t="s">
        <v>8247</v>
      </c>
      <c r="H3921" s="103">
        <v>0</v>
      </c>
      <c r="I3921" s="103">
        <v>114622</v>
      </c>
      <c r="K3921" s="101" t="s">
        <v>751</v>
      </c>
      <c r="L3921" s="101" t="s">
        <v>599</v>
      </c>
      <c r="M3921" s="101" t="s">
        <v>140</v>
      </c>
      <c r="N3921" s="101" t="s">
        <v>730</v>
      </c>
      <c r="O3921" s="101" t="s">
        <v>4016</v>
      </c>
    </row>
    <row r="3922" spans="1:15" hidden="1">
      <c r="A3922" s="101">
        <v>283</v>
      </c>
      <c r="B3922" s="101">
        <v>90</v>
      </c>
      <c r="C3922" s="101">
        <v>1</v>
      </c>
      <c r="D3922" s="101" t="s">
        <v>5483</v>
      </c>
      <c r="E3922" s="101" t="s">
        <v>2228</v>
      </c>
      <c r="F3922" s="101" t="s">
        <v>1112</v>
      </c>
      <c r="G3922" s="102" t="s">
        <v>1467</v>
      </c>
      <c r="H3922" s="103">
        <v>0</v>
      </c>
      <c r="I3922" s="103">
        <v>409</v>
      </c>
      <c r="K3922" s="101" t="s">
        <v>751</v>
      </c>
      <c r="L3922" s="101" t="s">
        <v>599</v>
      </c>
      <c r="M3922" s="101" t="s">
        <v>140</v>
      </c>
      <c r="N3922" s="101" t="s">
        <v>730</v>
      </c>
      <c r="O3922" s="101" t="s">
        <v>2112</v>
      </c>
    </row>
    <row r="3923" spans="1:15" hidden="1">
      <c r="A3923" s="101">
        <v>283</v>
      </c>
      <c r="B3923" s="101">
        <v>91</v>
      </c>
      <c r="C3923" s="101">
        <v>1</v>
      </c>
      <c r="D3923" s="101" t="s">
        <v>5483</v>
      </c>
      <c r="E3923" s="101" t="s">
        <v>2228</v>
      </c>
      <c r="F3923" s="101" t="s">
        <v>3459</v>
      </c>
      <c r="G3923" s="102" t="s">
        <v>3080</v>
      </c>
      <c r="H3923" s="103">
        <v>0</v>
      </c>
      <c r="I3923" s="103">
        <v>4994</v>
      </c>
      <c r="K3923" s="101" t="s">
        <v>751</v>
      </c>
      <c r="L3923" s="101" t="s">
        <v>599</v>
      </c>
      <c r="M3923" s="101" t="s">
        <v>140</v>
      </c>
      <c r="N3923" s="101" t="s">
        <v>730</v>
      </c>
      <c r="O3923" s="101" t="s">
        <v>713</v>
      </c>
    </row>
    <row r="3924" spans="1:15" hidden="1">
      <c r="A3924" s="101">
        <v>283</v>
      </c>
      <c r="B3924" s="101">
        <v>92</v>
      </c>
      <c r="C3924" s="101">
        <v>1</v>
      </c>
      <c r="D3924" s="101" t="s">
        <v>5483</v>
      </c>
      <c r="E3924" s="101" t="s">
        <v>3995</v>
      </c>
      <c r="F3924" s="101" t="s">
        <v>40</v>
      </c>
      <c r="G3924" s="102" t="s">
        <v>8249</v>
      </c>
      <c r="H3924" s="103">
        <v>0</v>
      </c>
      <c r="I3924" s="103">
        <v>103230</v>
      </c>
      <c r="K3924" s="101" t="s">
        <v>751</v>
      </c>
      <c r="L3924" s="101" t="s">
        <v>599</v>
      </c>
      <c r="M3924" s="101" t="s">
        <v>140</v>
      </c>
      <c r="N3924" s="101" t="s">
        <v>730</v>
      </c>
      <c r="O3924" s="101" t="s">
        <v>1113</v>
      </c>
    </row>
    <row r="3925" spans="1:15" hidden="1">
      <c r="A3925" s="101">
        <v>283</v>
      </c>
      <c r="B3925" s="101">
        <v>93</v>
      </c>
      <c r="C3925" s="101">
        <v>1</v>
      </c>
      <c r="D3925" s="101" t="s">
        <v>5483</v>
      </c>
      <c r="E3925" s="101" t="s">
        <v>3810</v>
      </c>
      <c r="F3925" s="101" t="s">
        <v>6495</v>
      </c>
      <c r="G3925" s="102" t="s">
        <v>1530</v>
      </c>
      <c r="H3925" s="103">
        <v>0</v>
      </c>
      <c r="I3925" s="103">
        <v>1188540</v>
      </c>
      <c r="K3925" s="101" t="s">
        <v>751</v>
      </c>
      <c r="L3925" s="101" t="s">
        <v>599</v>
      </c>
      <c r="M3925" s="101" t="s">
        <v>140</v>
      </c>
      <c r="N3925" s="101" t="s">
        <v>730</v>
      </c>
      <c r="O3925" s="101" t="s">
        <v>8250</v>
      </c>
    </row>
    <row r="3926" spans="1:15" hidden="1">
      <c r="A3926" s="101">
        <v>283</v>
      </c>
      <c r="B3926" s="101">
        <v>94</v>
      </c>
      <c r="C3926" s="101">
        <v>1</v>
      </c>
      <c r="D3926" s="101" t="s">
        <v>5483</v>
      </c>
      <c r="E3926" s="101" t="s">
        <v>346</v>
      </c>
      <c r="F3926" s="101" t="s">
        <v>1082</v>
      </c>
      <c r="G3926" s="102" t="s">
        <v>8251</v>
      </c>
      <c r="H3926" s="103">
        <v>0</v>
      </c>
      <c r="I3926" s="103">
        <v>14991</v>
      </c>
      <c r="K3926" s="101" t="s">
        <v>751</v>
      </c>
      <c r="L3926" s="101" t="s">
        <v>599</v>
      </c>
      <c r="M3926" s="101" t="s">
        <v>140</v>
      </c>
      <c r="N3926" s="101" t="s">
        <v>730</v>
      </c>
      <c r="O3926" s="101" t="s">
        <v>8188</v>
      </c>
    </row>
    <row r="3927" spans="1:15" hidden="1">
      <c r="A3927" s="101">
        <v>283</v>
      </c>
      <c r="B3927" s="101">
        <v>95</v>
      </c>
      <c r="C3927" s="101">
        <v>1</v>
      </c>
      <c r="D3927" s="101" t="s">
        <v>5483</v>
      </c>
      <c r="E3927" s="101" t="s">
        <v>346</v>
      </c>
      <c r="F3927" s="101" t="s">
        <v>1082</v>
      </c>
      <c r="G3927" s="102" t="s">
        <v>8252</v>
      </c>
      <c r="H3927" s="103">
        <v>0</v>
      </c>
      <c r="I3927" s="103">
        <v>10750</v>
      </c>
      <c r="K3927" s="101" t="s">
        <v>751</v>
      </c>
      <c r="L3927" s="101" t="s">
        <v>599</v>
      </c>
      <c r="M3927" s="101" t="s">
        <v>140</v>
      </c>
      <c r="N3927" s="101" t="s">
        <v>730</v>
      </c>
      <c r="O3927" s="101" t="s">
        <v>8253</v>
      </c>
    </row>
    <row r="3928" spans="1:15" hidden="1">
      <c r="A3928" s="101">
        <v>283</v>
      </c>
      <c r="B3928" s="101">
        <v>96</v>
      </c>
      <c r="C3928" s="101">
        <v>1</v>
      </c>
      <c r="D3928" s="101" t="s">
        <v>5483</v>
      </c>
      <c r="E3928" s="101" t="s">
        <v>346</v>
      </c>
      <c r="F3928" s="101" t="s">
        <v>1082</v>
      </c>
      <c r="G3928" s="102" t="s">
        <v>8255</v>
      </c>
      <c r="H3928" s="103">
        <v>0</v>
      </c>
      <c r="I3928" s="103">
        <v>17670</v>
      </c>
      <c r="K3928" s="101" t="s">
        <v>751</v>
      </c>
      <c r="L3928" s="101" t="s">
        <v>599</v>
      </c>
      <c r="M3928" s="101" t="s">
        <v>140</v>
      </c>
      <c r="N3928" s="101" t="s">
        <v>730</v>
      </c>
      <c r="O3928" s="101" t="s">
        <v>5633</v>
      </c>
    </row>
    <row r="3929" spans="1:15" hidden="1">
      <c r="A3929" s="101">
        <v>283</v>
      </c>
      <c r="B3929" s="101">
        <v>97</v>
      </c>
      <c r="C3929" s="101">
        <v>1</v>
      </c>
      <c r="D3929" s="101" t="s">
        <v>5483</v>
      </c>
      <c r="E3929" s="101" t="s">
        <v>346</v>
      </c>
      <c r="F3929" s="101" t="s">
        <v>1655</v>
      </c>
      <c r="G3929" s="102" t="s">
        <v>8256</v>
      </c>
      <c r="H3929" s="103">
        <v>0</v>
      </c>
      <c r="I3929" s="103">
        <v>8332</v>
      </c>
      <c r="K3929" s="101" t="s">
        <v>751</v>
      </c>
      <c r="L3929" s="101" t="s">
        <v>599</v>
      </c>
      <c r="M3929" s="101" t="s">
        <v>140</v>
      </c>
      <c r="N3929" s="101" t="s">
        <v>730</v>
      </c>
      <c r="O3929" s="101" t="s">
        <v>3394</v>
      </c>
    </row>
    <row r="3930" spans="1:15" hidden="1">
      <c r="A3930" s="101">
        <v>283</v>
      </c>
      <c r="B3930" s="101">
        <v>98</v>
      </c>
      <c r="C3930" s="101">
        <v>1</v>
      </c>
      <c r="D3930" s="101" t="s">
        <v>5483</v>
      </c>
      <c r="E3930" s="101" t="s">
        <v>346</v>
      </c>
      <c r="F3930" s="101" t="s">
        <v>1655</v>
      </c>
      <c r="G3930" s="102" t="s">
        <v>6943</v>
      </c>
      <c r="H3930" s="103">
        <v>0</v>
      </c>
      <c r="I3930" s="103">
        <v>3701</v>
      </c>
      <c r="K3930" s="101" t="s">
        <v>751</v>
      </c>
      <c r="L3930" s="101" t="s">
        <v>599</v>
      </c>
      <c r="M3930" s="101" t="s">
        <v>140</v>
      </c>
      <c r="N3930" s="101" t="s">
        <v>730</v>
      </c>
      <c r="O3930" s="101" t="s">
        <v>8257</v>
      </c>
    </row>
    <row r="3931" spans="1:15" hidden="1">
      <c r="A3931" s="101">
        <v>283</v>
      </c>
      <c r="B3931" s="101">
        <v>100</v>
      </c>
      <c r="C3931" s="101">
        <v>1</v>
      </c>
      <c r="D3931" s="101" t="s">
        <v>5483</v>
      </c>
      <c r="E3931" s="101" t="s">
        <v>346</v>
      </c>
      <c r="F3931" s="101" t="s">
        <v>7248</v>
      </c>
      <c r="G3931" s="102" t="s">
        <v>8258</v>
      </c>
      <c r="H3931" s="103">
        <v>0</v>
      </c>
      <c r="I3931" s="103">
        <v>12090</v>
      </c>
      <c r="K3931" s="101" t="s">
        <v>751</v>
      </c>
      <c r="L3931" s="101" t="s">
        <v>599</v>
      </c>
      <c r="M3931" s="101" t="s">
        <v>140</v>
      </c>
      <c r="N3931" s="101" t="s">
        <v>730</v>
      </c>
      <c r="O3931" s="101" t="s">
        <v>2183</v>
      </c>
    </row>
    <row r="3932" spans="1:15" hidden="1">
      <c r="A3932" s="101">
        <v>283</v>
      </c>
      <c r="B3932" s="101">
        <v>101</v>
      </c>
      <c r="C3932" s="101">
        <v>1</v>
      </c>
      <c r="D3932" s="101" t="s">
        <v>5483</v>
      </c>
      <c r="E3932" s="101" t="s">
        <v>346</v>
      </c>
      <c r="F3932" s="101" t="s">
        <v>3590</v>
      </c>
      <c r="G3932" s="102" t="s">
        <v>8146</v>
      </c>
      <c r="H3932" s="103">
        <v>0</v>
      </c>
      <c r="I3932" s="103">
        <v>1185750</v>
      </c>
      <c r="K3932" s="101" t="s">
        <v>751</v>
      </c>
      <c r="L3932" s="101" t="s">
        <v>599</v>
      </c>
      <c r="M3932" s="101" t="s">
        <v>140</v>
      </c>
      <c r="N3932" s="101" t="s">
        <v>730</v>
      </c>
      <c r="O3932" s="101" t="s">
        <v>8259</v>
      </c>
    </row>
    <row r="3933" spans="1:15" hidden="1">
      <c r="A3933" s="101">
        <v>283</v>
      </c>
      <c r="B3933" s="101">
        <v>102</v>
      </c>
      <c r="C3933" s="101">
        <v>1</v>
      </c>
      <c r="D3933" s="101" t="s">
        <v>5483</v>
      </c>
      <c r="E3933" s="101" t="s">
        <v>988</v>
      </c>
      <c r="F3933" s="101" t="s">
        <v>2334</v>
      </c>
      <c r="G3933" s="102" t="s">
        <v>8103</v>
      </c>
      <c r="H3933" s="103">
        <v>0</v>
      </c>
      <c r="I3933" s="103">
        <v>40920</v>
      </c>
      <c r="K3933" s="101" t="s">
        <v>751</v>
      </c>
      <c r="L3933" s="101" t="s">
        <v>599</v>
      </c>
      <c r="M3933" s="101" t="s">
        <v>140</v>
      </c>
      <c r="N3933" s="101" t="s">
        <v>730</v>
      </c>
      <c r="O3933" s="101" t="s">
        <v>468</v>
      </c>
    </row>
    <row r="3934" spans="1:15" hidden="1">
      <c r="A3934" s="101">
        <v>283</v>
      </c>
      <c r="B3934" s="101">
        <v>103</v>
      </c>
      <c r="C3934" s="101">
        <v>1</v>
      </c>
      <c r="D3934" s="101" t="s">
        <v>5483</v>
      </c>
      <c r="E3934" s="101" t="s">
        <v>988</v>
      </c>
      <c r="F3934" s="101" t="s">
        <v>4541</v>
      </c>
      <c r="G3934" s="102" t="s">
        <v>45</v>
      </c>
      <c r="H3934" s="103">
        <v>0</v>
      </c>
      <c r="I3934" s="103">
        <v>14880</v>
      </c>
      <c r="K3934" s="101" t="s">
        <v>751</v>
      </c>
      <c r="L3934" s="101" t="s">
        <v>599</v>
      </c>
      <c r="M3934" s="101" t="s">
        <v>140</v>
      </c>
      <c r="N3934" s="101" t="s">
        <v>730</v>
      </c>
      <c r="O3934" s="101" t="s">
        <v>5481</v>
      </c>
    </row>
    <row r="3935" spans="1:15" hidden="1">
      <c r="A3935" s="101">
        <v>283</v>
      </c>
      <c r="B3935" s="101">
        <v>104</v>
      </c>
      <c r="C3935" s="101">
        <v>1</v>
      </c>
      <c r="D3935" s="101" t="s">
        <v>5483</v>
      </c>
      <c r="E3935" s="101" t="s">
        <v>988</v>
      </c>
      <c r="F3935" s="101" t="s">
        <v>4541</v>
      </c>
      <c r="G3935" s="102" t="s">
        <v>6150</v>
      </c>
      <c r="H3935" s="103">
        <v>0</v>
      </c>
      <c r="I3935" s="103">
        <v>25110</v>
      </c>
      <c r="K3935" s="101" t="s">
        <v>751</v>
      </c>
      <c r="L3935" s="101" t="s">
        <v>599</v>
      </c>
      <c r="M3935" s="101" t="s">
        <v>140</v>
      </c>
      <c r="N3935" s="101" t="s">
        <v>730</v>
      </c>
      <c r="O3935" s="101" t="s">
        <v>1992</v>
      </c>
    </row>
    <row r="3936" spans="1:15" hidden="1">
      <c r="A3936" s="101">
        <v>283</v>
      </c>
      <c r="B3936" s="101">
        <v>105</v>
      </c>
      <c r="C3936" s="101">
        <v>1</v>
      </c>
      <c r="D3936" s="101" t="s">
        <v>5483</v>
      </c>
      <c r="E3936" s="101" t="s">
        <v>988</v>
      </c>
      <c r="F3936" s="101" t="s">
        <v>4541</v>
      </c>
      <c r="G3936" s="102" t="s">
        <v>779</v>
      </c>
      <c r="H3936" s="103">
        <v>0</v>
      </c>
      <c r="I3936" s="103">
        <v>24180</v>
      </c>
      <c r="K3936" s="101" t="s">
        <v>751</v>
      </c>
      <c r="L3936" s="101" t="s">
        <v>599</v>
      </c>
      <c r="M3936" s="101" t="s">
        <v>140</v>
      </c>
      <c r="N3936" s="101" t="s">
        <v>730</v>
      </c>
      <c r="O3936" s="101" t="s">
        <v>2327</v>
      </c>
    </row>
    <row r="3937" spans="1:15" hidden="1">
      <c r="A3937" s="101">
        <v>283</v>
      </c>
      <c r="B3937" s="101">
        <v>106</v>
      </c>
      <c r="C3937" s="101">
        <v>1</v>
      </c>
      <c r="D3937" s="101" t="s">
        <v>5483</v>
      </c>
      <c r="E3937" s="101" t="s">
        <v>988</v>
      </c>
      <c r="F3937" s="101" t="s">
        <v>2082</v>
      </c>
      <c r="G3937" s="102" t="s">
        <v>570</v>
      </c>
      <c r="H3937" s="103">
        <v>0</v>
      </c>
      <c r="I3937" s="103">
        <v>9749190</v>
      </c>
      <c r="K3937" s="101" t="s">
        <v>751</v>
      </c>
      <c r="L3937" s="101" t="s">
        <v>599</v>
      </c>
      <c r="M3937" s="101" t="s">
        <v>140</v>
      </c>
      <c r="N3937" s="101" t="s">
        <v>730</v>
      </c>
      <c r="O3937" s="101" t="s">
        <v>8260</v>
      </c>
    </row>
    <row r="3938" spans="1:15" hidden="1">
      <c r="A3938" s="101">
        <v>283</v>
      </c>
      <c r="B3938" s="101">
        <v>107</v>
      </c>
      <c r="C3938" s="101">
        <v>1</v>
      </c>
      <c r="D3938" s="101" t="s">
        <v>5483</v>
      </c>
      <c r="E3938" s="101" t="s">
        <v>2057</v>
      </c>
      <c r="F3938" s="101" t="s">
        <v>7874</v>
      </c>
      <c r="G3938" s="102" t="s">
        <v>2272</v>
      </c>
      <c r="H3938" s="103">
        <v>0</v>
      </c>
      <c r="I3938" s="103">
        <v>1915800</v>
      </c>
      <c r="K3938" s="101" t="s">
        <v>751</v>
      </c>
      <c r="L3938" s="101" t="s">
        <v>599</v>
      </c>
      <c r="M3938" s="101" t="s">
        <v>140</v>
      </c>
      <c r="N3938" s="101" t="s">
        <v>730</v>
      </c>
      <c r="O3938" s="101" t="s">
        <v>8262</v>
      </c>
    </row>
    <row r="3939" spans="1:15" hidden="1">
      <c r="A3939" s="101">
        <v>283</v>
      </c>
      <c r="B3939" s="101">
        <v>108</v>
      </c>
      <c r="C3939" s="101">
        <v>1</v>
      </c>
      <c r="D3939" s="101" t="s">
        <v>5483</v>
      </c>
      <c r="E3939" s="101" t="s">
        <v>2057</v>
      </c>
      <c r="F3939" s="101" t="s">
        <v>7874</v>
      </c>
      <c r="G3939" s="102" t="s">
        <v>8263</v>
      </c>
      <c r="H3939" s="103">
        <v>0</v>
      </c>
      <c r="I3939" s="103">
        <v>351540</v>
      </c>
      <c r="K3939" s="101" t="s">
        <v>751</v>
      </c>
      <c r="L3939" s="101" t="s">
        <v>599</v>
      </c>
      <c r="M3939" s="101" t="s">
        <v>140</v>
      </c>
      <c r="N3939" s="101" t="s">
        <v>730</v>
      </c>
      <c r="O3939" s="101" t="s">
        <v>6876</v>
      </c>
    </row>
    <row r="3940" spans="1:15" hidden="1">
      <c r="A3940" s="101">
        <v>283</v>
      </c>
      <c r="B3940" s="101">
        <v>109</v>
      </c>
      <c r="C3940" s="101">
        <v>1</v>
      </c>
      <c r="D3940" s="101" t="s">
        <v>5483</v>
      </c>
      <c r="E3940" s="101" t="s">
        <v>2057</v>
      </c>
      <c r="F3940" s="101" t="s">
        <v>4337</v>
      </c>
      <c r="G3940" s="102" t="s">
        <v>2007</v>
      </c>
      <c r="H3940" s="103">
        <v>0</v>
      </c>
      <c r="I3940" s="103">
        <v>36270</v>
      </c>
      <c r="K3940" s="101" t="s">
        <v>751</v>
      </c>
      <c r="L3940" s="101" t="s">
        <v>599</v>
      </c>
      <c r="M3940" s="101" t="s">
        <v>140</v>
      </c>
      <c r="N3940" s="101" t="s">
        <v>730</v>
      </c>
      <c r="O3940" s="101" t="s">
        <v>3442</v>
      </c>
    </row>
    <row r="3941" spans="1:15" hidden="1">
      <c r="A3941" s="101">
        <v>283</v>
      </c>
      <c r="B3941" s="101">
        <v>110</v>
      </c>
      <c r="C3941" s="101">
        <v>1</v>
      </c>
      <c r="D3941" s="101" t="s">
        <v>5483</v>
      </c>
      <c r="E3941" s="101" t="s">
        <v>2057</v>
      </c>
      <c r="F3941" s="101" t="s">
        <v>4337</v>
      </c>
      <c r="G3941" s="102" t="s">
        <v>3621</v>
      </c>
      <c r="H3941" s="103">
        <v>0</v>
      </c>
      <c r="I3941" s="103">
        <v>12090</v>
      </c>
      <c r="K3941" s="101" t="s">
        <v>751</v>
      </c>
      <c r="L3941" s="101" t="s">
        <v>599</v>
      </c>
      <c r="M3941" s="101" t="s">
        <v>140</v>
      </c>
      <c r="N3941" s="101" t="s">
        <v>730</v>
      </c>
      <c r="O3941" s="101" t="s">
        <v>2183</v>
      </c>
    </row>
    <row r="3942" spans="1:15" hidden="1">
      <c r="A3942" s="101">
        <v>283</v>
      </c>
      <c r="B3942" s="101">
        <v>111</v>
      </c>
      <c r="C3942" s="101">
        <v>1</v>
      </c>
      <c r="D3942" s="101" t="s">
        <v>5483</v>
      </c>
      <c r="E3942" s="101" t="s">
        <v>2057</v>
      </c>
      <c r="F3942" s="101" t="s">
        <v>4337</v>
      </c>
      <c r="G3942" s="102" t="s">
        <v>2821</v>
      </c>
      <c r="H3942" s="103">
        <v>0</v>
      </c>
      <c r="I3942" s="103">
        <v>47430</v>
      </c>
      <c r="K3942" s="101" t="s">
        <v>751</v>
      </c>
      <c r="L3942" s="101" t="s">
        <v>599</v>
      </c>
      <c r="M3942" s="101" t="s">
        <v>140</v>
      </c>
      <c r="N3942" s="101" t="s">
        <v>730</v>
      </c>
      <c r="O3942" s="101" t="s">
        <v>128</v>
      </c>
    </row>
    <row r="3943" spans="1:15" hidden="1">
      <c r="A3943" s="101">
        <v>283</v>
      </c>
      <c r="B3943" s="101">
        <v>112</v>
      </c>
      <c r="C3943" s="101">
        <v>1</v>
      </c>
      <c r="D3943" s="101" t="s">
        <v>5483</v>
      </c>
      <c r="E3943" s="101" t="s">
        <v>2057</v>
      </c>
      <c r="F3943" s="101" t="s">
        <v>4337</v>
      </c>
      <c r="G3943" s="102" t="s">
        <v>3095</v>
      </c>
      <c r="H3943" s="103">
        <v>0</v>
      </c>
      <c r="I3943" s="103">
        <v>9216</v>
      </c>
      <c r="K3943" s="101" t="s">
        <v>751</v>
      </c>
      <c r="L3943" s="101" t="s">
        <v>599</v>
      </c>
      <c r="M3943" s="101" t="s">
        <v>140</v>
      </c>
      <c r="N3943" s="101" t="s">
        <v>730</v>
      </c>
      <c r="O3943" s="101" t="s">
        <v>6592</v>
      </c>
    </row>
    <row r="3944" spans="1:15" hidden="1">
      <c r="A3944" s="101">
        <v>283</v>
      </c>
      <c r="B3944" s="101">
        <v>113</v>
      </c>
      <c r="C3944" s="101">
        <v>1</v>
      </c>
      <c r="D3944" s="101" t="s">
        <v>5483</v>
      </c>
      <c r="E3944" s="101" t="s">
        <v>2057</v>
      </c>
      <c r="F3944" s="101" t="s">
        <v>4337</v>
      </c>
      <c r="G3944" s="102" t="s">
        <v>8264</v>
      </c>
      <c r="H3944" s="103">
        <v>0</v>
      </c>
      <c r="I3944" s="103">
        <v>39990</v>
      </c>
      <c r="K3944" s="101" t="s">
        <v>751</v>
      </c>
      <c r="L3944" s="101" t="s">
        <v>599</v>
      </c>
      <c r="M3944" s="101" t="s">
        <v>140</v>
      </c>
      <c r="N3944" s="101" t="s">
        <v>730</v>
      </c>
      <c r="O3944" s="101" t="s">
        <v>5580</v>
      </c>
    </row>
    <row r="3945" spans="1:15" hidden="1">
      <c r="A3945" s="101">
        <v>283</v>
      </c>
      <c r="B3945" s="101">
        <v>114</v>
      </c>
      <c r="C3945" s="101">
        <v>1</v>
      </c>
      <c r="D3945" s="101" t="s">
        <v>5483</v>
      </c>
      <c r="E3945" s="101" t="s">
        <v>2057</v>
      </c>
      <c r="F3945" s="101" t="s">
        <v>4337</v>
      </c>
      <c r="G3945" s="102" t="s">
        <v>4428</v>
      </c>
      <c r="H3945" s="103">
        <v>0</v>
      </c>
      <c r="I3945" s="103">
        <v>33480</v>
      </c>
      <c r="K3945" s="101" t="s">
        <v>751</v>
      </c>
      <c r="L3945" s="101" t="s">
        <v>599</v>
      </c>
      <c r="M3945" s="101" t="s">
        <v>140</v>
      </c>
      <c r="N3945" s="101" t="s">
        <v>730</v>
      </c>
      <c r="O3945" s="101" t="s">
        <v>5557</v>
      </c>
    </row>
    <row r="3946" spans="1:15" hidden="1">
      <c r="A3946" s="101">
        <v>283</v>
      </c>
      <c r="B3946" s="101">
        <v>115</v>
      </c>
      <c r="C3946" s="101">
        <v>1</v>
      </c>
      <c r="D3946" s="101" t="s">
        <v>5483</v>
      </c>
      <c r="E3946" s="101" t="s">
        <v>2057</v>
      </c>
      <c r="F3946" s="101" t="s">
        <v>4337</v>
      </c>
      <c r="G3946" s="102" t="s">
        <v>8266</v>
      </c>
      <c r="H3946" s="103">
        <v>0</v>
      </c>
      <c r="I3946" s="103">
        <v>13020</v>
      </c>
      <c r="K3946" s="101" t="s">
        <v>751</v>
      </c>
      <c r="L3946" s="101" t="s">
        <v>599</v>
      </c>
      <c r="M3946" s="101" t="s">
        <v>140</v>
      </c>
      <c r="N3946" s="101" t="s">
        <v>730</v>
      </c>
      <c r="O3946" s="101" t="s">
        <v>5843</v>
      </c>
    </row>
    <row r="3947" spans="1:15" hidden="1">
      <c r="A3947" s="101">
        <v>283</v>
      </c>
      <c r="B3947" s="101">
        <v>116</v>
      </c>
      <c r="C3947" s="101">
        <v>1</v>
      </c>
      <c r="D3947" s="101" t="s">
        <v>5483</v>
      </c>
      <c r="E3947" s="101" t="s">
        <v>2057</v>
      </c>
      <c r="F3947" s="101" t="s">
        <v>4337</v>
      </c>
      <c r="G3947" s="102" t="s">
        <v>6995</v>
      </c>
      <c r="H3947" s="103">
        <v>0</v>
      </c>
      <c r="I3947" s="103">
        <v>28830</v>
      </c>
      <c r="K3947" s="101" t="s">
        <v>751</v>
      </c>
      <c r="L3947" s="101" t="s">
        <v>599</v>
      </c>
      <c r="M3947" s="101" t="s">
        <v>140</v>
      </c>
      <c r="N3947" s="101" t="s">
        <v>730</v>
      </c>
      <c r="O3947" s="101" t="s">
        <v>4853</v>
      </c>
    </row>
    <row r="3948" spans="1:15" hidden="1">
      <c r="A3948" s="101">
        <v>283</v>
      </c>
      <c r="B3948" s="101">
        <v>117</v>
      </c>
      <c r="C3948" s="101">
        <v>1</v>
      </c>
      <c r="D3948" s="101" t="s">
        <v>5483</v>
      </c>
      <c r="E3948" s="101" t="s">
        <v>2057</v>
      </c>
      <c r="F3948" s="101" t="s">
        <v>4348</v>
      </c>
      <c r="G3948" s="102" t="s">
        <v>8267</v>
      </c>
      <c r="H3948" s="103">
        <v>0</v>
      </c>
      <c r="I3948" s="103">
        <v>48360</v>
      </c>
      <c r="K3948" s="101" t="s">
        <v>751</v>
      </c>
      <c r="L3948" s="101" t="s">
        <v>599</v>
      </c>
      <c r="M3948" s="101" t="s">
        <v>140</v>
      </c>
      <c r="N3948" s="101" t="s">
        <v>730</v>
      </c>
      <c r="O3948" s="101" t="s">
        <v>5571</v>
      </c>
    </row>
    <row r="3949" spans="1:15" hidden="1">
      <c r="A3949" s="101">
        <v>283</v>
      </c>
      <c r="B3949" s="101">
        <v>118</v>
      </c>
      <c r="C3949" s="101">
        <v>1</v>
      </c>
      <c r="D3949" s="101" t="s">
        <v>5483</v>
      </c>
      <c r="E3949" s="101" t="s">
        <v>2057</v>
      </c>
      <c r="F3949" s="101" t="s">
        <v>4348</v>
      </c>
      <c r="G3949" s="102" t="s">
        <v>8269</v>
      </c>
      <c r="H3949" s="103">
        <v>0</v>
      </c>
      <c r="I3949" s="103">
        <v>31620</v>
      </c>
      <c r="K3949" s="101" t="s">
        <v>751</v>
      </c>
      <c r="L3949" s="101" t="s">
        <v>599</v>
      </c>
      <c r="M3949" s="101" t="s">
        <v>140</v>
      </c>
      <c r="N3949" s="101" t="s">
        <v>730</v>
      </c>
      <c r="O3949" s="101" t="s">
        <v>534</v>
      </c>
    </row>
    <row r="3950" spans="1:15" hidden="1">
      <c r="A3950" s="101">
        <v>283</v>
      </c>
      <c r="B3950" s="101">
        <v>119</v>
      </c>
      <c r="C3950" s="101">
        <v>1</v>
      </c>
      <c r="D3950" s="101" t="s">
        <v>5483</v>
      </c>
      <c r="E3950" s="101" t="s">
        <v>2057</v>
      </c>
      <c r="F3950" s="101" t="s">
        <v>4348</v>
      </c>
      <c r="G3950" s="102" t="s">
        <v>5342</v>
      </c>
      <c r="H3950" s="103">
        <v>0</v>
      </c>
      <c r="I3950" s="103">
        <v>2520</v>
      </c>
      <c r="K3950" s="101" t="s">
        <v>751</v>
      </c>
      <c r="L3950" s="101" t="s">
        <v>599</v>
      </c>
      <c r="M3950" s="101" t="s">
        <v>140</v>
      </c>
      <c r="N3950" s="101" t="s">
        <v>730</v>
      </c>
      <c r="O3950" s="101" t="s">
        <v>4708</v>
      </c>
    </row>
    <row r="3951" spans="1:15" hidden="1">
      <c r="A3951" s="101">
        <v>283</v>
      </c>
      <c r="B3951" s="101">
        <v>120</v>
      </c>
      <c r="C3951" s="101">
        <v>1</v>
      </c>
      <c r="D3951" s="101" t="s">
        <v>5483</v>
      </c>
      <c r="E3951" s="101" t="s">
        <v>2057</v>
      </c>
      <c r="F3951" s="101" t="s">
        <v>4348</v>
      </c>
      <c r="G3951" s="102" t="s">
        <v>3430</v>
      </c>
      <c r="H3951" s="103">
        <v>0</v>
      </c>
      <c r="I3951" s="103">
        <v>8649</v>
      </c>
      <c r="K3951" s="101" t="s">
        <v>751</v>
      </c>
      <c r="L3951" s="101" t="s">
        <v>599</v>
      </c>
      <c r="M3951" s="101" t="s">
        <v>140</v>
      </c>
      <c r="N3951" s="101" t="s">
        <v>730</v>
      </c>
      <c r="O3951" s="101" t="s">
        <v>8270</v>
      </c>
    </row>
    <row r="3952" spans="1:15" hidden="1">
      <c r="A3952" s="101">
        <v>283</v>
      </c>
      <c r="B3952" s="101">
        <v>121</v>
      </c>
      <c r="C3952" s="101">
        <v>1</v>
      </c>
      <c r="D3952" s="101" t="s">
        <v>5483</v>
      </c>
      <c r="E3952" s="101" t="s">
        <v>2057</v>
      </c>
      <c r="F3952" s="101" t="s">
        <v>4348</v>
      </c>
      <c r="G3952" s="102" t="s">
        <v>5195</v>
      </c>
      <c r="H3952" s="103">
        <v>0</v>
      </c>
      <c r="I3952" s="103">
        <v>6324</v>
      </c>
      <c r="K3952" s="101" t="s">
        <v>751</v>
      </c>
      <c r="L3952" s="101" t="s">
        <v>599</v>
      </c>
      <c r="M3952" s="101" t="s">
        <v>140</v>
      </c>
      <c r="N3952" s="101" t="s">
        <v>730</v>
      </c>
      <c r="O3952" s="101" t="s">
        <v>4994</v>
      </c>
    </row>
    <row r="3953" spans="1:15" hidden="1">
      <c r="A3953" s="101">
        <v>283</v>
      </c>
      <c r="B3953" s="101">
        <v>122</v>
      </c>
      <c r="C3953" s="101">
        <v>1</v>
      </c>
      <c r="D3953" s="101" t="s">
        <v>5483</v>
      </c>
      <c r="E3953" s="101" t="s">
        <v>2057</v>
      </c>
      <c r="F3953" s="101" t="s">
        <v>4348</v>
      </c>
      <c r="G3953" s="102" t="s">
        <v>8271</v>
      </c>
      <c r="H3953" s="103">
        <v>0</v>
      </c>
      <c r="I3953" s="103">
        <v>15810</v>
      </c>
      <c r="K3953" s="101" t="s">
        <v>751</v>
      </c>
      <c r="L3953" s="101" t="s">
        <v>599</v>
      </c>
      <c r="M3953" s="101" t="s">
        <v>140</v>
      </c>
      <c r="N3953" s="101" t="s">
        <v>730</v>
      </c>
      <c r="O3953" s="101" t="s">
        <v>996</v>
      </c>
    </row>
    <row r="3954" spans="1:15" hidden="1">
      <c r="A3954" s="101">
        <v>283</v>
      </c>
      <c r="B3954" s="101">
        <v>123</v>
      </c>
      <c r="C3954" s="101">
        <v>1</v>
      </c>
      <c r="D3954" s="101" t="s">
        <v>5483</v>
      </c>
      <c r="E3954" s="101" t="s">
        <v>2057</v>
      </c>
      <c r="F3954" s="101" t="s">
        <v>4348</v>
      </c>
      <c r="G3954" s="102" t="s">
        <v>5729</v>
      </c>
      <c r="H3954" s="103">
        <v>0</v>
      </c>
      <c r="I3954" s="103">
        <v>27900</v>
      </c>
      <c r="K3954" s="101" t="s">
        <v>751</v>
      </c>
      <c r="L3954" s="101" t="s">
        <v>599</v>
      </c>
      <c r="M3954" s="101" t="s">
        <v>140</v>
      </c>
      <c r="N3954" s="101" t="s">
        <v>730</v>
      </c>
      <c r="O3954" s="101" t="s">
        <v>5867</v>
      </c>
    </row>
    <row r="3955" spans="1:15" hidden="1">
      <c r="A3955" s="101">
        <v>283</v>
      </c>
      <c r="B3955" s="101">
        <v>124</v>
      </c>
      <c r="C3955" s="101">
        <v>1</v>
      </c>
      <c r="D3955" s="101" t="s">
        <v>5483</v>
      </c>
      <c r="E3955" s="101" t="s">
        <v>2057</v>
      </c>
      <c r="F3955" s="101" t="s">
        <v>4348</v>
      </c>
      <c r="G3955" s="102" t="s">
        <v>8272</v>
      </c>
      <c r="H3955" s="103">
        <v>0</v>
      </c>
      <c r="I3955" s="103">
        <v>31620</v>
      </c>
      <c r="K3955" s="101" t="s">
        <v>751</v>
      </c>
      <c r="L3955" s="101" t="s">
        <v>599</v>
      </c>
      <c r="M3955" s="101" t="s">
        <v>140</v>
      </c>
      <c r="N3955" s="101" t="s">
        <v>730</v>
      </c>
      <c r="O3955" s="101" t="s">
        <v>534</v>
      </c>
    </row>
    <row r="3956" spans="1:15" hidden="1">
      <c r="A3956" s="101">
        <v>283</v>
      </c>
      <c r="B3956" s="101">
        <v>125</v>
      </c>
      <c r="C3956" s="101">
        <v>1</v>
      </c>
      <c r="D3956" s="101" t="s">
        <v>5483</v>
      </c>
      <c r="E3956" s="101" t="s">
        <v>2057</v>
      </c>
      <c r="F3956" s="101" t="s">
        <v>4348</v>
      </c>
      <c r="G3956" s="102" t="s">
        <v>2238</v>
      </c>
      <c r="H3956" s="103">
        <v>0</v>
      </c>
      <c r="I3956" s="103">
        <v>17670</v>
      </c>
      <c r="K3956" s="101" t="s">
        <v>751</v>
      </c>
      <c r="L3956" s="101" t="s">
        <v>599</v>
      </c>
      <c r="M3956" s="101" t="s">
        <v>140</v>
      </c>
      <c r="N3956" s="101" t="s">
        <v>730</v>
      </c>
      <c r="O3956" s="101" t="s">
        <v>5633</v>
      </c>
    </row>
    <row r="3957" spans="1:15" hidden="1">
      <c r="A3957" s="101">
        <v>283</v>
      </c>
      <c r="B3957" s="101">
        <v>126</v>
      </c>
      <c r="C3957" s="101">
        <v>1</v>
      </c>
      <c r="D3957" s="101" t="s">
        <v>5483</v>
      </c>
      <c r="E3957" s="101" t="s">
        <v>4748</v>
      </c>
      <c r="F3957" s="101" t="s">
        <v>2861</v>
      </c>
      <c r="G3957" s="102" t="s">
        <v>8177</v>
      </c>
      <c r="H3957" s="103">
        <v>0</v>
      </c>
      <c r="I3957" s="103">
        <v>61380</v>
      </c>
      <c r="K3957" s="101" t="s">
        <v>751</v>
      </c>
      <c r="L3957" s="101" t="s">
        <v>599</v>
      </c>
      <c r="M3957" s="101" t="s">
        <v>140</v>
      </c>
      <c r="N3957" s="101" t="s">
        <v>730</v>
      </c>
      <c r="O3957" s="101" t="s">
        <v>5478</v>
      </c>
    </row>
    <row r="3958" spans="1:15" hidden="1">
      <c r="A3958" s="101">
        <v>283</v>
      </c>
      <c r="B3958" s="101">
        <v>127</v>
      </c>
      <c r="C3958" s="101">
        <v>1</v>
      </c>
      <c r="D3958" s="101" t="s">
        <v>5483</v>
      </c>
      <c r="E3958" s="101" t="s">
        <v>4748</v>
      </c>
      <c r="F3958" s="101" t="s">
        <v>8273</v>
      </c>
      <c r="G3958" s="102" t="s">
        <v>2302</v>
      </c>
      <c r="H3958" s="103">
        <v>0</v>
      </c>
      <c r="I3958" s="103">
        <v>13020</v>
      </c>
      <c r="K3958" s="101" t="s">
        <v>751</v>
      </c>
      <c r="L3958" s="101" t="s">
        <v>599</v>
      </c>
      <c r="M3958" s="101" t="s">
        <v>140</v>
      </c>
      <c r="N3958" s="101" t="s">
        <v>730</v>
      </c>
      <c r="O3958" s="101" t="s">
        <v>5843</v>
      </c>
    </row>
    <row r="3959" spans="1:15" hidden="1">
      <c r="A3959" s="101">
        <v>283</v>
      </c>
      <c r="B3959" s="101">
        <v>128</v>
      </c>
      <c r="C3959" s="101">
        <v>1</v>
      </c>
      <c r="D3959" s="101" t="s">
        <v>5483</v>
      </c>
      <c r="E3959" s="101" t="s">
        <v>539</v>
      </c>
      <c r="F3959" s="101" t="s">
        <v>4028</v>
      </c>
      <c r="G3959" s="102" t="s">
        <v>8275</v>
      </c>
      <c r="H3959" s="103">
        <v>0</v>
      </c>
      <c r="I3959" s="103">
        <v>294810</v>
      </c>
      <c r="K3959" s="101" t="s">
        <v>751</v>
      </c>
      <c r="L3959" s="101" t="s">
        <v>599</v>
      </c>
      <c r="M3959" s="101" t="s">
        <v>140</v>
      </c>
      <c r="N3959" s="101" t="s">
        <v>730</v>
      </c>
      <c r="O3959" s="101" t="s">
        <v>3698</v>
      </c>
    </row>
    <row r="3960" spans="1:15" hidden="1">
      <c r="A3960" s="101">
        <v>283</v>
      </c>
      <c r="B3960" s="101">
        <v>129</v>
      </c>
      <c r="C3960" s="101">
        <v>1</v>
      </c>
      <c r="D3960" s="101" t="s">
        <v>5483</v>
      </c>
      <c r="E3960" s="101" t="s">
        <v>539</v>
      </c>
      <c r="F3960" s="101" t="s">
        <v>4028</v>
      </c>
      <c r="G3960" s="102" t="s">
        <v>6609</v>
      </c>
      <c r="H3960" s="103">
        <v>0</v>
      </c>
      <c r="I3960" s="103">
        <v>46500</v>
      </c>
      <c r="K3960" s="101" t="s">
        <v>751</v>
      </c>
      <c r="L3960" s="101" t="s">
        <v>599</v>
      </c>
      <c r="M3960" s="101" t="s">
        <v>140</v>
      </c>
      <c r="N3960" s="101" t="s">
        <v>730</v>
      </c>
      <c r="O3960" s="101" t="s">
        <v>4991</v>
      </c>
    </row>
    <row r="3961" spans="1:15" hidden="1">
      <c r="A3961" s="101">
        <v>283</v>
      </c>
      <c r="B3961" s="101">
        <v>130</v>
      </c>
      <c r="C3961" s="101">
        <v>1</v>
      </c>
      <c r="D3961" s="101" t="s">
        <v>5483</v>
      </c>
      <c r="E3961" s="101" t="s">
        <v>539</v>
      </c>
      <c r="F3961" s="101" t="s">
        <v>8276</v>
      </c>
      <c r="G3961" s="102" t="s">
        <v>7298</v>
      </c>
      <c r="H3961" s="103">
        <v>0</v>
      </c>
      <c r="I3961" s="103">
        <v>9216</v>
      </c>
      <c r="K3961" s="101" t="s">
        <v>751</v>
      </c>
      <c r="L3961" s="101" t="s">
        <v>599</v>
      </c>
      <c r="M3961" s="101" t="s">
        <v>140</v>
      </c>
      <c r="N3961" s="101" t="s">
        <v>730</v>
      </c>
      <c r="O3961" s="101" t="s">
        <v>6592</v>
      </c>
    </row>
    <row r="3962" spans="1:15" hidden="1">
      <c r="A3962" s="101">
        <v>283</v>
      </c>
      <c r="B3962" s="101">
        <v>131</v>
      </c>
      <c r="C3962" s="101">
        <v>1</v>
      </c>
      <c r="D3962" s="101" t="s">
        <v>5483</v>
      </c>
      <c r="E3962" s="101" t="s">
        <v>539</v>
      </c>
      <c r="F3962" s="101" t="s">
        <v>8276</v>
      </c>
      <c r="G3962" s="102" t="s">
        <v>8278</v>
      </c>
      <c r="H3962" s="103">
        <v>0</v>
      </c>
      <c r="I3962" s="103">
        <v>6147</v>
      </c>
      <c r="K3962" s="101" t="s">
        <v>751</v>
      </c>
      <c r="L3962" s="101" t="s">
        <v>599</v>
      </c>
      <c r="M3962" s="101" t="s">
        <v>140</v>
      </c>
      <c r="N3962" s="101" t="s">
        <v>730</v>
      </c>
      <c r="O3962" s="101" t="s">
        <v>4755</v>
      </c>
    </row>
    <row r="3963" spans="1:15" hidden="1">
      <c r="A3963" s="101">
        <v>283</v>
      </c>
      <c r="B3963" s="101">
        <v>132</v>
      </c>
      <c r="C3963" s="101">
        <v>1</v>
      </c>
      <c r="D3963" s="101" t="s">
        <v>5483</v>
      </c>
      <c r="E3963" s="101" t="s">
        <v>539</v>
      </c>
      <c r="F3963" s="101" t="s">
        <v>8276</v>
      </c>
      <c r="G3963" s="102" t="s">
        <v>2634</v>
      </c>
      <c r="H3963" s="103">
        <v>0</v>
      </c>
      <c r="I3963" s="103">
        <v>6147</v>
      </c>
      <c r="K3963" s="101" t="s">
        <v>751</v>
      </c>
      <c r="L3963" s="101" t="s">
        <v>599</v>
      </c>
      <c r="M3963" s="101" t="s">
        <v>140</v>
      </c>
      <c r="N3963" s="101" t="s">
        <v>730</v>
      </c>
      <c r="O3963" s="101" t="s">
        <v>4755</v>
      </c>
    </row>
    <row r="3964" spans="1:15" hidden="1">
      <c r="A3964" s="101">
        <v>283</v>
      </c>
      <c r="B3964" s="101">
        <v>133</v>
      </c>
      <c r="C3964" s="101">
        <v>1</v>
      </c>
      <c r="D3964" s="101" t="s">
        <v>5483</v>
      </c>
      <c r="E3964" s="101" t="s">
        <v>539</v>
      </c>
      <c r="F3964" s="101" t="s">
        <v>7835</v>
      </c>
      <c r="G3964" s="102" t="s">
        <v>8279</v>
      </c>
      <c r="H3964" s="103">
        <v>0</v>
      </c>
      <c r="I3964" s="103">
        <v>16609</v>
      </c>
      <c r="K3964" s="101" t="s">
        <v>751</v>
      </c>
      <c r="L3964" s="101" t="s">
        <v>599</v>
      </c>
      <c r="M3964" s="101" t="s">
        <v>140</v>
      </c>
      <c r="N3964" s="101" t="s">
        <v>730</v>
      </c>
      <c r="O3964" s="101" t="s">
        <v>3629</v>
      </c>
    </row>
    <row r="3965" spans="1:15" hidden="1">
      <c r="A3965" s="101">
        <v>283</v>
      </c>
      <c r="B3965" s="101">
        <v>134</v>
      </c>
      <c r="C3965" s="101">
        <v>1</v>
      </c>
      <c r="D3965" s="101" t="s">
        <v>5483</v>
      </c>
      <c r="E3965" s="101" t="s">
        <v>539</v>
      </c>
      <c r="F3965" s="101" t="s">
        <v>8280</v>
      </c>
      <c r="G3965" s="102" t="s">
        <v>5770</v>
      </c>
      <c r="H3965" s="103">
        <v>0</v>
      </c>
      <c r="I3965" s="103">
        <v>21390</v>
      </c>
      <c r="K3965" s="101" t="s">
        <v>751</v>
      </c>
      <c r="L3965" s="101" t="s">
        <v>599</v>
      </c>
      <c r="M3965" s="101" t="s">
        <v>140</v>
      </c>
      <c r="N3965" s="101" t="s">
        <v>730</v>
      </c>
      <c r="O3965" s="101" t="s">
        <v>4653</v>
      </c>
    </row>
    <row r="3966" spans="1:15" hidden="1">
      <c r="A3966" s="101">
        <v>283</v>
      </c>
      <c r="B3966" s="101">
        <v>135</v>
      </c>
      <c r="C3966" s="101">
        <v>1</v>
      </c>
      <c r="D3966" s="101" t="s">
        <v>5483</v>
      </c>
      <c r="E3966" s="101" t="s">
        <v>539</v>
      </c>
      <c r="F3966" s="101" t="s">
        <v>8280</v>
      </c>
      <c r="G3966" s="102" t="s">
        <v>4851</v>
      </c>
      <c r="H3966" s="103">
        <v>0</v>
      </c>
      <c r="I3966" s="103">
        <v>20460</v>
      </c>
      <c r="K3966" s="101" t="s">
        <v>751</v>
      </c>
      <c r="L3966" s="101" t="s">
        <v>599</v>
      </c>
      <c r="M3966" s="101" t="s">
        <v>140</v>
      </c>
      <c r="N3966" s="101" t="s">
        <v>730</v>
      </c>
      <c r="O3966" s="101" t="s">
        <v>1637</v>
      </c>
    </row>
    <row r="3967" spans="1:15" hidden="1">
      <c r="A3967" s="101">
        <v>283</v>
      </c>
      <c r="B3967" s="101">
        <v>136</v>
      </c>
      <c r="C3967" s="101">
        <v>1</v>
      </c>
      <c r="D3967" s="101" t="s">
        <v>5483</v>
      </c>
      <c r="E3967" s="101" t="s">
        <v>3683</v>
      </c>
      <c r="F3967" s="101" t="s">
        <v>1112</v>
      </c>
      <c r="G3967" s="102" t="s">
        <v>5159</v>
      </c>
      <c r="H3967" s="103">
        <v>0</v>
      </c>
      <c r="I3967" s="103">
        <v>22320</v>
      </c>
      <c r="K3967" s="101" t="s">
        <v>751</v>
      </c>
      <c r="L3967" s="101" t="s">
        <v>599</v>
      </c>
      <c r="M3967" s="101" t="s">
        <v>140</v>
      </c>
      <c r="N3967" s="101" t="s">
        <v>730</v>
      </c>
      <c r="O3967" s="101" t="s">
        <v>5889</v>
      </c>
    </row>
    <row r="3968" spans="1:15" hidden="1">
      <c r="A3968" s="101">
        <v>283</v>
      </c>
      <c r="B3968" s="101">
        <v>137</v>
      </c>
      <c r="C3968" s="101">
        <v>1</v>
      </c>
      <c r="D3968" s="101" t="s">
        <v>5483</v>
      </c>
      <c r="E3968" s="101" t="s">
        <v>3756</v>
      </c>
      <c r="F3968" s="101" t="s">
        <v>2369</v>
      </c>
      <c r="G3968" s="102" t="s">
        <v>2246</v>
      </c>
      <c r="H3968" s="103">
        <v>0</v>
      </c>
      <c r="I3968" s="103">
        <v>96720</v>
      </c>
      <c r="K3968" s="101" t="s">
        <v>751</v>
      </c>
      <c r="L3968" s="101" t="s">
        <v>599</v>
      </c>
      <c r="M3968" s="101" t="s">
        <v>140</v>
      </c>
      <c r="N3968" s="101" t="s">
        <v>730</v>
      </c>
      <c r="O3968" s="101" t="s">
        <v>6276</v>
      </c>
    </row>
    <row r="3969" spans="1:15" hidden="1">
      <c r="A3969" s="101">
        <v>283</v>
      </c>
      <c r="B3969" s="101">
        <v>138</v>
      </c>
      <c r="C3969" s="101">
        <v>1</v>
      </c>
      <c r="D3969" s="101" t="s">
        <v>5483</v>
      </c>
      <c r="E3969" s="101" t="s">
        <v>3756</v>
      </c>
      <c r="F3969" s="101" t="s">
        <v>3426</v>
      </c>
      <c r="G3969" s="102" t="s">
        <v>3525</v>
      </c>
      <c r="H3969" s="103">
        <v>0</v>
      </c>
      <c r="I3969" s="103">
        <v>186000</v>
      </c>
      <c r="K3969" s="101" t="s">
        <v>751</v>
      </c>
      <c r="L3969" s="101" t="s">
        <v>599</v>
      </c>
      <c r="M3969" s="101" t="s">
        <v>140</v>
      </c>
      <c r="N3969" s="101" t="s">
        <v>730</v>
      </c>
      <c r="O3969" s="101" t="s">
        <v>8281</v>
      </c>
    </row>
    <row r="3970" spans="1:15" hidden="1">
      <c r="A3970" s="101">
        <v>283</v>
      </c>
      <c r="B3970" s="101">
        <v>139</v>
      </c>
      <c r="C3970" s="101">
        <v>1</v>
      </c>
      <c r="D3970" s="101" t="s">
        <v>5483</v>
      </c>
      <c r="E3970" s="101" t="s">
        <v>3756</v>
      </c>
      <c r="F3970" s="101" t="s">
        <v>7328</v>
      </c>
      <c r="G3970" s="102" t="s">
        <v>7734</v>
      </c>
      <c r="H3970" s="103">
        <v>0</v>
      </c>
      <c r="I3970" s="103">
        <v>2083</v>
      </c>
      <c r="K3970" s="101" t="s">
        <v>751</v>
      </c>
      <c r="L3970" s="101" t="s">
        <v>599</v>
      </c>
      <c r="M3970" s="101" t="s">
        <v>140</v>
      </c>
      <c r="N3970" s="101" t="s">
        <v>730</v>
      </c>
      <c r="O3970" s="101" t="s">
        <v>2282</v>
      </c>
    </row>
    <row r="3971" spans="1:15" hidden="1">
      <c r="A3971" s="101">
        <v>283</v>
      </c>
      <c r="B3971" s="101">
        <v>140</v>
      </c>
      <c r="C3971" s="101">
        <v>1</v>
      </c>
      <c r="D3971" s="101" t="s">
        <v>5483</v>
      </c>
      <c r="E3971" s="101" t="s">
        <v>3756</v>
      </c>
      <c r="F3971" s="101" t="s">
        <v>8282</v>
      </c>
      <c r="G3971" s="102" t="s">
        <v>2948</v>
      </c>
      <c r="H3971" s="103">
        <v>0</v>
      </c>
      <c r="I3971" s="103">
        <v>30690</v>
      </c>
      <c r="K3971" s="101" t="s">
        <v>751</v>
      </c>
      <c r="L3971" s="101" t="s">
        <v>599</v>
      </c>
      <c r="M3971" s="101" t="s">
        <v>140</v>
      </c>
      <c r="N3971" s="101" t="s">
        <v>730</v>
      </c>
      <c r="O3971" s="101" t="s">
        <v>3596</v>
      </c>
    </row>
    <row r="3972" spans="1:15" hidden="1">
      <c r="A3972" s="101">
        <v>285</v>
      </c>
      <c r="B3972" s="101">
        <v>1</v>
      </c>
      <c r="C3972" s="101">
        <v>2</v>
      </c>
      <c r="D3972" s="101" t="s">
        <v>8283</v>
      </c>
      <c r="E3972" s="101" t="s">
        <v>3756</v>
      </c>
      <c r="F3972" s="101" t="s">
        <v>5075</v>
      </c>
      <c r="G3972" s="102" t="s">
        <v>5114</v>
      </c>
      <c r="H3972" s="103">
        <v>0</v>
      </c>
      <c r="I3972" s="103">
        <v>14880</v>
      </c>
      <c r="K3972" s="101" t="s">
        <v>724</v>
      </c>
      <c r="L3972" s="101" t="s">
        <v>1036</v>
      </c>
      <c r="M3972" s="101" t="s">
        <v>586</v>
      </c>
      <c r="N3972" s="101" t="s">
        <v>730</v>
      </c>
      <c r="O3972" s="101" t="s">
        <v>5481</v>
      </c>
    </row>
    <row r="3973" spans="1:15" hidden="1">
      <c r="A3973" s="101">
        <v>285</v>
      </c>
      <c r="B3973" s="101">
        <v>2</v>
      </c>
      <c r="C3973" s="101">
        <v>2</v>
      </c>
      <c r="D3973" s="101" t="s">
        <v>8283</v>
      </c>
      <c r="E3973" s="101" t="s">
        <v>346</v>
      </c>
      <c r="F3973" s="101" t="s">
        <v>8284</v>
      </c>
      <c r="G3973" s="102" t="s">
        <v>8285</v>
      </c>
      <c r="H3973" s="103">
        <v>1248480</v>
      </c>
      <c r="I3973" s="103">
        <v>1248480</v>
      </c>
      <c r="J3973" s="87">
        <v>42816</v>
      </c>
      <c r="K3973" s="101" t="s">
        <v>724</v>
      </c>
      <c r="L3973" s="101" t="s">
        <v>1036</v>
      </c>
      <c r="M3973" s="101" t="s">
        <v>586</v>
      </c>
      <c r="N3973" s="101" t="s">
        <v>730</v>
      </c>
      <c r="O3973" s="101" t="s">
        <v>4591</v>
      </c>
    </row>
    <row r="3974" spans="1:15" hidden="1">
      <c r="A3974" s="101">
        <v>285</v>
      </c>
      <c r="B3974" s="101">
        <v>3</v>
      </c>
      <c r="C3974" s="101">
        <v>2</v>
      </c>
      <c r="D3974" s="101" t="s">
        <v>8283</v>
      </c>
      <c r="E3974" s="101" t="s">
        <v>346</v>
      </c>
      <c r="F3974" s="101" t="s">
        <v>5426</v>
      </c>
      <c r="G3974" s="102" t="s">
        <v>185</v>
      </c>
      <c r="H3974" s="103">
        <v>286160</v>
      </c>
      <c r="I3974" s="103">
        <v>286160</v>
      </c>
      <c r="J3974" s="87">
        <v>42810</v>
      </c>
      <c r="K3974" s="101" t="s">
        <v>724</v>
      </c>
      <c r="L3974" s="101" t="s">
        <v>1036</v>
      </c>
      <c r="M3974" s="101" t="s">
        <v>586</v>
      </c>
      <c r="N3974" s="101" t="s">
        <v>730</v>
      </c>
      <c r="O3974" s="101" t="s">
        <v>1864</v>
      </c>
    </row>
    <row r="3975" spans="1:15" hidden="1">
      <c r="A3975" s="101">
        <v>285</v>
      </c>
      <c r="B3975" s="101">
        <v>4</v>
      </c>
      <c r="C3975" s="101">
        <v>2</v>
      </c>
      <c r="D3975" s="101" t="s">
        <v>8283</v>
      </c>
      <c r="E3975" s="101" t="s">
        <v>414</v>
      </c>
      <c r="F3975" s="101" t="s">
        <v>4902</v>
      </c>
      <c r="G3975" s="102" t="s">
        <v>8286</v>
      </c>
      <c r="H3975" s="103">
        <v>6795000</v>
      </c>
      <c r="I3975" s="103">
        <v>6795000</v>
      </c>
      <c r="J3975" s="87">
        <v>42551</v>
      </c>
      <c r="K3975" s="101" t="s">
        <v>724</v>
      </c>
      <c r="L3975" s="101" t="s">
        <v>1036</v>
      </c>
      <c r="M3975" s="101" t="s">
        <v>586</v>
      </c>
      <c r="N3975" s="101" t="s">
        <v>730</v>
      </c>
      <c r="O3975" s="101" t="s">
        <v>2600</v>
      </c>
    </row>
    <row r="3976" spans="1:15" hidden="1">
      <c r="A3976" s="101">
        <v>285</v>
      </c>
      <c r="B3976" s="101">
        <v>5</v>
      </c>
      <c r="C3976" s="101">
        <v>2</v>
      </c>
      <c r="D3976" s="101" t="s">
        <v>8283</v>
      </c>
      <c r="E3976" s="101" t="s">
        <v>414</v>
      </c>
      <c r="F3976" s="101" t="s">
        <v>4902</v>
      </c>
      <c r="G3976" s="102" t="s">
        <v>2990</v>
      </c>
      <c r="H3976" s="103">
        <v>2420000</v>
      </c>
      <c r="I3976" s="103">
        <v>2420000</v>
      </c>
      <c r="J3976" s="87">
        <v>42551</v>
      </c>
      <c r="K3976" s="101" t="s">
        <v>724</v>
      </c>
      <c r="L3976" s="101" t="s">
        <v>1036</v>
      </c>
      <c r="M3976" s="101" t="s">
        <v>586</v>
      </c>
      <c r="N3976" s="101" t="s">
        <v>730</v>
      </c>
      <c r="O3976" s="101" t="s">
        <v>5591</v>
      </c>
    </row>
    <row r="3977" spans="1:15" hidden="1">
      <c r="A3977" s="101">
        <v>285</v>
      </c>
      <c r="B3977" s="101">
        <v>6</v>
      </c>
      <c r="C3977" s="101">
        <v>2</v>
      </c>
      <c r="D3977" s="101" t="s">
        <v>8283</v>
      </c>
      <c r="E3977" s="101" t="s">
        <v>414</v>
      </c>
      <c r="F3977" s="101" t="s">
        <v>4902</v>
      </c>
      <c r="G3977" s="102" t="s">
        <v>7447</v>
      </c>
      <c r="H3977" s="103">
        <v>1659850</v>
      </c>
      <c r="I3977" s="103">
        <v>1659850</v>
      </c>
      <c r="J3977" s="87">
        <v>42551</v>
      </c>
      <c r="K3977" s="101" t="s">
        <v>724</v>
      </c>
      <c r="L3977" s="101" t="s">
        <v>1036</v>
      </c>
      <c r="M3977" s="101" t="s">
        <v>586</v>
      </c>
      <c r="N3977" s="101" t="s">
        <v>730</v>
      </c>
      <c r="O3977" s="101" t="s">
        <v>8287</v>
      </c>
    </row>
    <row r="3978" spans="1:15" hidden="1">
      <c r="A3978" s="101">
        <v>285</v>
      </c>
      <c r="B3978" s="101">
        <v>7</v>
      </c>
      <c r="C3978" s="101">
        <v>2</v>
      </c>
      <c r="D3978" s="101" t="s">
        <v>8283</v>
      </c>
      <c r="E3978" s="101" t="s">
        <v>414</v>
      </c>
      <c r="G3978" s="102" t="s">
        <v>2254</v>
      </c>
      <c r="H3978" s="103">
        <v>346750</v>
      </c>
      <c r="I3978" s="103">
        <v>346750</v>
      </c>
      <c r="J3978" s="87">
        <v>42551</v>
      </c>
      <c r="K3978" s="101" t="s">
        <v>724</v>
      </c>
      <c r="L3978" s="101" t="s">
        <v>1036</v>
      </c>
      <c r="M3978" s="101" t="s">
        <v>586</v>
      </c>
      <c r="N3978" s="101" t="s">
        <v>730</v>
      </c>
      <c r="O3978" s="101" t="s">
        <v>3304</v>
      </c>
    </row>
    <row r="3979" spans="1:15" hidden="1">
      <c r="A3979" s="101">
        <v>285</v>
      </c>
      <c r="B3979" s="101">
        <v>8</v>
      </c>
      <c r="C3979" s="101">
        <v>2</v>
      </c>
      <c r="D3979" s="101" t="s">
        <v>8283</v>
      </c>
      <c r="E3979" s="101" t="s">
        <v>414</v>
      </c>
      <c r="G3979" s="102" t="s">
        <v>3580</v>
      </c>
      <c r="H3979" s="103">
        <v>587750</v>
      </c>
      <c r="I3979" s="103">
        <v>587750</v>
      </c>
      <c r="J3979" s="87">
        <v>42551</v>
      </c>
      <c r="K3979" s="101" t="s">
        <v>724</v>
      </c>
      <c r="L3979" s="101" t="s">
        <v>1036</v>
      </c>
      <c r="M3979" s="101" t="s">
        <v>586</v>
      </c>
      <c r="N3979" s="101" t="s">
        <v>730</v>
      </c>
      <c r="O3979" s="101" t="s">
        <v>5188</v>
      </c>
    </row>
    <row r="3980" spans="1:15" hidden="1">
      <c r="A3980" s="101">
        <v>285</v>
      </c>
      <c r="B3980" s="101">
        <v>9</v>
      </c>
      <c r="C3980" s="101">
        <v>2</v>
      </c>
      <c r="D3980" s="101" t="s">
        <v>8283</v>
      </c>
      <c r="E3980" s="101" t="s">
        <v>414</v>
      </c>
      <c r="F3980" s="101" t="s">
        <v>3556</v>
      </c>
      <c r="G3980" s="102" t="s">
        <v>8288</v>
      </c>
      <c r="H3980" s="103">
        <v>453550</v>
      </c>
      <c r="I3980" s="103">
        <v>453550</v>
      </c>
      <c r="J3980" s="87">
        <v>42550</v>
      </c>
      <c r="K3980" s="101" t="s">
        <v>724</v>
      </c>
      <c r="L3980" s="101" t="s">
        <v>1036</v>
      </c>
      <c r="M3980" s="101" t="s">
        <v>586</v>
      </c>
      <c r="N3980" s="101" t="s">
        <v>730</v>
      </c>
      <c r="O3980" s="101" t="s">
        <v>3215</v>
      </c>
    </row>
    <row r="3981" spans="1:15" hidden="1">
      <c r="A3981" s="101">
        <v>285</v>
      </c>
      <c r="B3981" s="101">
        <v>10</v>
      </c>
      <c r="C3981" s="101">
        <v>2</v>
      </c>
      <c r="D3981" s="101" t="s">
        <v>8283</v>
      </c>
      <c r="E3981" s="101" t="s">
        <v>414</v>
      </c>
      <c r="F3981" s="101" t="s">
        <v>3556</v>
      </c>
      <c r="G3981" s="102" t="s">
        <v>7195</v>
      </c>
      <c r="H3981" s="103">
        <v>51280</v>
      </c>
      <c r="I3981" s="103">
        <v>51280</v>
      </c>
      <c r="J3981" s="87">
        <v>42550</v>
      </c>
      <c r="K3981" s="101" t="s">
        <v>724</v>
      </c>
      <c r="L3981" s="101" t="s">
        <v>1036</v>
      </c>
      <c r="M3981" s="101" t="s">
        <v>586</v>
      </c>
      <c r="N3981" s="101" t="s">
        <v>730</v>
      </c>
      <c r="O3981" s="101" t="s">
        <v>8289</v>
      </c>
    </row>
    <row r="3982" spans="1:15" hidden="1">
      <c r="A3982" s="101">
        <v>285</v>
      </c>
      <c r="B3982" s="101">
        <v>11</v>
      </c>
      <c r="C3982" s="101">
        <v>2</v>
      </c>
      <c r="D3982" s="101" t="s">
        <v>8283</v>
      </c>
      <c r="E3982" s="101" t="s">
        <v>891</v>
      </c>
      <c r="F3982" s="101" t="s">
        <v>1171</v>
      </c>
      <c r="G3982" s="102" t="s">
        <v>1339</v>
      </c>
      <c r="H3982" s="103">
        <v>372765</v>
      </c>
      <c r="I3982" s="103">
        <v>372765</v>
      </c>
      <c r="J3982" s="87">
        <v>42544</v>
      </c>
      <c r="K3982" s="101" t="s">
        <v>724</v>
      </c>
      <c r="L3982" s="101" t="s">
        <v>1036</v>
      </c>
      <c r="M3982" s="101" t="s">
        <v>586</v>
      </c>
      <c r="N3982" s="101" t="s">
        <v>730</v>
      </c>
      <c r="O3982" s="101" t="s">
        <v>4633</v>
      </c>
    </row>
    <row r="3983" spans="1:15" hidden="1">
      <c r="A3983" s="101">
        <v>285</v>
      </c>
      <c r="B3983" s="101">
        <v>12</v>
      </c>
      <c r="C3983" s="101">
        <v>2</v>
      </c>
      <c r="D3983" s="101" t="s">
        <v>8283</v>
      </c>
      <c r="E3983" s="101" t="s">
        <v>891</v>
      </c>
      <c r="F3983" s="101" t="s">
        <v>1171</v>
      </c>
      <c r="G3983" s="102" t="s">
        <v>2199</v>
      </c>
      <c r="H3983" s="103">
        <v>14288</v>
      </c>
      <c r="I3983" s="103">
        <v>14288</v>
      </c>
      <c r="J3983" s="87">
        <v>42590</v>
      </c>
      <c r="K3983" s="101" t="s">
        <v>724</v>
      </c>
      <c r="L3983" s="101" t="s">
        <v>1036</v>
      </c>
      <c r="M3983" s="101" t="s">
        <v>586</v>
      </c>
      <c r="N3983" s="101" t="s">
        <v>730</v>
      </c>
      <c r="O3983" s="101" t="s">
        <v>5900</v>
      </c>
    </row>
    <row r="3984" spans="1:15" hidden="1">
      <c r="A3984" s="101">
        <v>285</v>
      </c>
      <c r="B3984" s="101">
        <v>13</v>
      </c>
      <c r="C3984" s="101">
        <v>2</v>
      </c>
      <c r="D3984" s="101" t="s">
        <v>8283</v>
      </c>
      <c r="E3984" s="101" t="s">
        <v>891</v>
      </c>
      <c r="F3984" s="101" t="s">
        <v>1171</v>
      </c>
      <c r="G3984" s="102" t="s">
        <v>4865</v>
      </c>
      <c r="H3984" s="103">
        <v>479815</v>
      </c>
      <c r="I3984" s="103">
        <v>479815</v>
      </c>
      <c r="J3984" s="87">
        <v>42604</v>
      </c>
      <c r="K3984" s="101" t="s">
        <v>724</v>
      </c>
      <c r="L3984" s="101" t="s">
        <v>1036</v>
      </c>
      <c r="M3984" s="101" t="s">
        <v>586</v>
      </c>
      <c r="N3984" s="101" t="s">
        <v>730</v>
      </c>
      <c r="O3984" s="101" t="s">
        <v>7080</v>
      </c>
    </row>
    <row r="3985" spans="1:15" hidden="1">
      <c r="A3985" s="101">
        <v>285</v>
      </c>
      <c r="B3985" s="101">
        <v>14</v>
      </c>
      <c r="C3985" s="101">
        <v>2</v>
      </c>
      <c r="D3985" s="101" t="s">
        <v>8283</v>
      </c>
      <c r="E3985" s="101" t="s">
        <v>891</v>
      </c>
      <c r="F3985" s="101" t="s">
        <v>1171</v>
      </c>
      <c r="G3985" s="102" t="s">
        <v>6318</v>
      </c>
      <c r="H3985" s="103">
        <v>1438325</v>
      </c>
      <c r="I3985" s="103">
        <v>1438325</v>
      </c>
      <c r="J3985" s="87">
        <v>42629</v>
      </c>
      <c r="K3985" s="101" t="s">
        <v>724</v>
      </c>
      <c r="L3985" s="101" t="s">
        <v>1036</v>
      </c>
      <c r="M3985" s="101" t="s">
        <v>586</v>
      </c>
      <c r="N3985" s="101" t="s">
        <v>730</v>
      </c>
      <c r="O3985" s="101" t="s">
        <v>8290</v>
      </c>
    </row>
    <row r="3986" spans="1:15" hidden="1">
      <c r="A3986" s="101">
        <v>285</v>
      </c>
      <c r="B3986" s="101">
        <v>15</v>
      </c>
      <c r="C3986" s="101">
        <v>2</v>
      </c>
      <c r="D3986" s="101" t="s">
        <v>8283</v>
      </c>
      <c r="E3986" s="101" t="s">
        <v>915</v>
      </c>
      <c r="F3986" s="101" t="s">
        <v>3598</v>
      </c>
      <c r="G3986" s="102" t="s">
        <v>8291</v>
      </c>
      <c r="H3986" s="103">
        <v>13593</v>
      </c>
      <c r="I3986" s="103">
        <v>13593</v>
      </c>
      <c r="J3986" s="87">
        <v>42668</v>
      </c>
      <c r="K3986" s="101" t="s">
        <v>724</v>
      </c>
      <c r="L3986" s="101" t="s">
        <v>1036</v>
      </c>
      <c r="M3986" s="101" t="s">
        <v>586</v>
      </c>
      <c r="N3986" s="101" t="s">
        <v>730</v>
      </c>
      <c r="O3986" s="101" t="s">
        <v>8292</v>
      </c>
    </row>
    <row r="3987" spans="1:15">
      <c r="A3987" s="101">
        <v>286</v>
      </c>
      <c r="B3987" s="101">
        <v>1</v>
      </c>
      <c r="C3987" s="101">
        <v>2</v>
      </c>
      <c r="D3987" s="101" t="s">
        <v>8293</v>
      </c>
      <c r="E3987" s="101" t="s">
        <v>915</v>
      </c>
      <c r="G3987" s="102" t="s">
        <v>5567</v>
      </c>
      <c r="H3987" s="103">
        <v>0</v>
      </c>
      <c r="I3987" s="103">
        <v>2277600</v>
      </c>
      <c r="J3987" s="87">
        <v>36664</v>
      </c>
      <c r="K3987" s="101" t="s">
        <v>724</v>
      </c>
      <c r="L3987" s="101" t="s">
        <v>599</v>
      </c>
      <c r="M3987" s="101" t="s">
        <v>586</v>
      </c>
      <c r="N3987" s="101" t="s">
        <v>730</v>
      </c>
      <c r="O3987" s="101" t="s">
        <v>8294</v>
      </c>
    </row>
    <row r="3988" spans="1:15">
      <c r="A3988" s="101">
        <v>286</v>
      </c>
      <c r="B3988" s="101">
        <v>2</v>
      </c>
      <c r="C3988" s="101">
        <v>2</v>
      </c>
      <c r="D3988" s="101" t="s">
        <v>8293</v>
      </c>
      <c r="E3988" s="101" t="s">
        <v>915</v>
      </c>
      <c r="F3988" s="101" t="s">
        <v>8056</v>
      </c>
      <c r="G3988" s="102" t="s">
        <v>1550</v>
      </c>
      <c r="H3988" s="103">
        <v>0</v>
      </c>
      <c r="I3988" s="103">
        <v>6606444</v>
      </c>
      <c r="J3988" s="87">
        <v>36664</v>
      </c>
      <c r="K3988" s="101" t="s">
        <v>724</v>
      </c>
      <c r="L3988" s="101" t="s">
        <v>599</v>
      </c>
      <c r="M3988" s="101" t="s">
        <v>586</v>
      </c>
      <c r="N3988" s="101" t="s">
        <v>730</v>
      </c>
      <c r="O3988" s="101" t="s">
        <v>8295</v>
      </c>
    </row>
    <row r="3989" spans="1:15">
      <c r="A3989" s="101">
        <v>286</v>
      </c>
      <c r="B3989" s="101">
        <v>3</v>
      </c>
      <c r="C3989" s="101">
        <v>2</v>
      </c>
      <c r="D3989" s="101" t="s">
        <v>8293</v>
      </c>
      <c r="E3989" s="101" t="s">
        <v>915</v>
      </c>
      <c r="F3989" s="101" t="s">
        <v>2001</v>
      </c>
      <c r="G3989" s="102" t="s">
        <v>2105</v>
      </c>
      <c r="H3989" s="103">
        <v>0</v>
      </c>
      <c r="I3989" s="103">
        <v>23592036</v>
      </c>
      <c r="J3989" s="87">
        <v>36664</v>
      </c>
      <c r="K3989" s="101" t="s">
        <v>724</v>
      </c>
      <c r="L3989" s="101" t="s">
        <v>599</v>
      </c>
      <c r="M3989" s="101" t="s">
        <v>586</v>
      </c>
      <c r="N3989" s="101" t="s">
        <v>730</v>
      </c>
      <c r="O3989" s="101" t="s">
        <v>3708</v>
      </c>
    </row>
    <row r="3990" spans="1:15">
      <c r="A3990" s="101">
        <v>286</v>
      </c>
      <c r="B3990" s="101">
        <v>4</v>
      </c>
      <c r="C3990" s="101">
        <v>3</v>
      </c>
      <c r="D3990" s="101" t="s">
        <v>8293</v>
      </c>
      <c r="E3990" s="101" t="s">
        <v>915</v>
      </c>
      <c r="F3990" s="101" t="s">
        <v>2001</v>
      </c>
      <c r="G3990" s="102" t="s">
        <v>8297</v>
      </c>
      <c r="H3990" s="103">
        <v>0</v>
      </c>
      <c r="I3990" s="103">
        <v>96720</v>
      </c>
      <c r="K3990" s="101" t="s">
        <v>724</v>
      </c>
      <c r="L3990" s="101" t="s">
        <v>599</v>
      </c>
      <c r="M3990" s="101" t="s">
        <v>586</v>
      </c>
      <c r="N3990" s="101" t="s">
        <v>730</v>
      </c>
      <c r="O3990" s="101" t="s">
        <v>6276</v>
      </c>
    </row>
    <row r="3991" spans="1:15">
      <c r="A3991" s="101">
        <v>286</v>
      </c>
      <c r="B3991" s="101">
        <v>5</v>
      </c>
      <c r="C3991" s="101">
        <v>3</v>
      </c>
      <c r="D3991" s="101" t="s">
        <v>8293</v>
      </c>
      <c r="E3991" s="101" t="s">
        <v>915</v>
      </c>
      <c r="F3991" s="101" t="s">
        <v>2001</v>
      </c>
      <c r="G3991" s="102" t="s">
        <v>1511</v>
      </c>
      <c r="H3991" s="103">
        <v>0</v>
      </c>
      <c r="I3991" s="103">
        <v>95790</v>
      </c>
      <c r="K3991" s="101" t="s">
        <v>724</v>
      </c>
      <c r="L3991" s="101" t="s">
        <v>599</v>
      </c>
      <c r="M3991" s="101" t="s">
        <v>586</v>
      </c>
      <c r="N3991" s="101" t="s">
        <v>730</v>
      </c>
      <c r="O3991" s="101" t="s">
        <v>6189</v>
      </c>
    </row>
    <row r="3992" spans="1:15" hidden="1">
      <c r="A3992" s="101">
        <v>287</v>
      </c>
      <c r="B3992" s="101">
        <v>1</v>
      </c>
      <c r="C3992" s="101">
        <v>4</v>
      </c>
      <c r="D3992" s="101" t="s">
        <v>8298</v>
      </c>
      <c r="E3992" s="101" t="s">
        <v>1881</v>
      </c>
      <c r="F3992" s="101" t="s">
        <v>8300</v>
      </c>
      <c r="G3992" s="102" t="s">
        <v>203</v>
      </c>
      <c r="H3992" s="103">
        <v>0</v>
      </c>
      <c r="I3992" s="103">
        <v>325882</v>
      </c>
      <c r="K3992" s="101" t="s">
        <v>724</v>
      </c>
      <c r="L3992" s="101" t="s">
        <v>599</v>
      </c>
      <c r="M3992" s="101" t="s">
        <v>131</v>
      </c>
      <c r="N3992" s="101" t="s">
        <v>730</v>
      </c>
      <c r="O3992" s="101" t="s">
        <v>8301</v>
      </c>
    </row>
    <row r="3993" spans="1:15" hidden="1">
      <c r="A3993" s="101">
        <v>287</v>
      </c>
      <c r="B3993" s="101">
        <v>2</v>
      </c>
      <c r="C3993" s="101">
        <v>4</v>
      </c>
      <c r="D3993" s="101" t="s">
        <v>8298</v>
      </c>
      <c r="E3993" s="101" t="s">
        <v>1881</v>
      </c>
      <c r="F3993" s="101" t="s">
        <v>8300</v>
      </c>
      <c r="G3993" s="102" t="s">
        <v>7911</v>
      </c>
      <c r="H3993" s="103">
        <v>0</v>
      </c>
      <c r="I3993" s="103">
        <v>355346</v>
      </c>
      <c r="K3993" s="101" t="s">
        <v>724</v>
      </c>
      <c r="L3993" s="101" t="s">
        <v>599</v>
      </c>
      <c r="M3993" s="101" t="s">
        <v>131</v>
      </c>
      <c r="N3993" s="101" t="s">
        <v>730</v>
      </c>
      <c r="O3993" s="101" t="s">
        <v>7539</v>
      </c>
    </row>
    <row r="3994" spans="1:15" hidden="1">
      <c r="A3994" s="101">
        <v>287</v>
      </c>
      <c r="B3994" s="101">
        <v>3</v>
      </c>
      <c r="C3994" s="101">
        <v>4</v>
      </c>
      <c r="D3994" s="101" t="s">
        <v>8298</v>
      </c>
      <c r="E3994" s="101" t="s">
        <v>1881</v>
      </c>
      <c r="F3994" s="101" t="s">
        <v>8300</v>
      </c>
      <c r="G3994" s="102" t="s">
        <v>4611</v>
      </c>
      <c r="H3994" s="103">
        <v>0</v>
      </c>
      <c r="I3994" s="103">
        <v>281305</v>
      </c>
      <c r="K3994" s="101" t="s">
        <v>724</v>
      </c>
      <c r="L3994" s="101" t="s">
        <v>599</v>
      </c>
      <c r="M3994" s="101" t="s">
        <v>131</v>
      </c>
      <c r="N3994" s="101" t="s">
        <v>730</v>
      </c>
      <c r="O3994" s="101" t="s">
        <v>1839</v>
      </c>
    </row>
    <row r="3995" spans="1:15" hidden="1">
      <c r="A3995" s="101">
        <v>289</v>
      </c>
      <c r="B3995" s="101">
        <v>1</v>
      </c>
      <c r="C3995" s="101">
        <v>5</v>
      </c>
      <c r="D3995" s="101" t="s">
        <v>6087</v>
      </c>
      <c r="E3995" s="101" t="s">
        <v>1053</v>
      </c>
      <c r="F3995" s="101" t="s">
        <v>4030</v>
      </c>
      <c r="G3995" s="102" t="s">
        <v>8303</v>
      </c>
      <c r="H3995" s="103">
        <v>19481000</v>
      </c>
      <c r="I3995" s="103">
        <v>19481000</v>
      </c>
      <c r="J3995" s="87">
        <v>41326</v>
      </c>
      <c r="K3995" s="101" t="s">
        <v>724</v>
      </c>
      <c r="L3995" s="101" t="s">
        <v>599</v>
      </c>
      <c r="M3995" s="101" t="s">
        <v>131</v>
      </c>
      <c r="N3995" s="101" t="s">
        <v>730</v>
      </c>
      <c r="O3995" s="101" t="s">
        <v>4372</v>
      </c>
    </row>
    <row r="3996" spans="1:15" hidden="1">
      <c r="A3996" s="101">
        <v>289</v>
      </c>
      <c r="B3996" s="101">
        <v>2</v>
      </c>
      <c r="C3996" s="101">
        <v>4</v>
      </c>
      <c r="D3996" s="101" t="s">
        <v>6087</v>
      </c>
      <c r="E3996" s="101" t="s">
        <v>1053</v>
      </c>
      <c r="F3996" s="101" t="s">
        <v>4030</v>
      </c>
      <c r="G3996" s="102" t="s">
        <v>8305</v>
      </c>
      <c r="H3996" s="103">
        <v>6930000</v>
      </c>
      <c r="I3996" s="103">
        <v>6930000</v>
      </c>
      <c r="J3996" s="87">
        <v>41326</v>
      </c>
      <c r="K3996" s="101" t="s">
        <v>724</v>
      </c>
      <c r="L3996" s="101" t="s">
        <v>599</v>
      </c>
      <c r="M3996" s="101" t="s">
        <v>131</v>
      </c>
      <c r="N3996" s="101" t="s">
        <v>730</v>
      </c>
      <c r="O3996" s="101" t="s">
        <v>8307</v>
      </c>
    </row>
    <row r="3997" spans="1:15" hidden="1">
      <c r="A3997" s="101">
        <v>289</v>
      </c>
      <c r="B3997" s="101">
        <v>3</v>
      </c>
      <c r="C3997" s="101">
        <v>5</v>
      </c>
      <c r="D3997" s="101" t="s">
        <v>6087</v>
      </c>
      <c r="E3997" s="101" t="s">
        <v>1053</v>
      </c>
      <c r="F3997" s="101" t="s">
        <v>4030</v>
      </c>
      <c r="G3997" s="102" t="s">
        <v>2047</v>
      </c>
      <c r="H3997" s="103">
        <v>5859700</v>
      </c>
      <c r="I3997" s="103">
        <v>5859700</v>
      </c>
      <c r="J3997" s="87">
        <v>41326</v>
      </c>
      <c r="K3997" s="101" t="s">
        <v>724</v>
      </c>
      <c r="L3997" s="101" t="s">
        <v>599</v>
      </c>
      <c r="M3997" s="101" t="s">
        <v>131</v>
      </c>
      <c r="N3997" s="101" t="s">
        <v>730</v>
      </c>
      <c r="O3997" s="101" t="s">
        <v>8310</v>
      </c>
    </row>
    <row r="3998" spans="1:15" hidden="1">
      <c r="A3998" s="101">
        <v>289</v>
      </c>
      <c r="B3998" s="101">
        <v>4</v>
      </c>
      <c r="C3998" s="101">
        <v>4</v>
      </c>
      <c r="D3998" s="101" t="s">
        <v>6087</v>
      </c>
      <c r="E3998" s="101" t="s">
        <v>1053</v>
      </c>
      <c r="F3998" s="101" t="s">
        <v>4030</v>
      </c>
      <c r="G3998" s="102" t="s">
        <v>3679</v>
      </c>
      <c r="H3998" s="103">
        <v>23284800</v>
      </c>
      <c r="I3998" s="103">
        <v>23284800</v>
      </c>
      <c r="J3998" s="87">
        <v>41326</v>
      </c>
      <c r="K3998" s="101" t="s">
        <v>724</v>
      </c>
      <c r="L3998" s="101" t="s">
        <v>599</v>
      </c>
      <c r="M3998" s="101" t="s">
        <v>131</v>
      </c>
      <c r="N3998" s="101" t="s">
        <v>730</v>
      </c>
      <c r="O3998" s="101" t="s">
        <v>3084</v>
      </c>
    </row>
    <row r="3999" spans="1:15" hidden="1">
      <c r="A3999" s="101">
        <v>289</v>
      </c>
      <c r="B3999" s="101">
        <v>5</v>
      </c>
      <c r="C3999" s="101">
        <v>4</v>
      </c>
      <c r="D3999" s="101" t="s">
        <v>6087</v>
      </c>
      <c r="E3999" s="101" t="s">
        <v>1053</v>
      </c>
      <c r="F3999" s="101" t="s">
        <v>4030</v>
      </c>
      <c r="G3999" s="102" t="s">
        <v>3686</v>
      </c>
      <c r="H3999" s="103">
        <v>15276800</v>
      </c>
      <c r="I3999" s="103">
        <v>15276800</v>
      </c>
      <c r="J3999" s="87">
        <v>41326</v>
      </c>
      <c r="K3999" s="101" t="s">
        <v>724</v>
      </c>
      <c r="L3999" s="101" t="s">
        <v>599</v>
      </c>
      <c r="M3999" s="101" t="s">
        <v>131</v>
      </c>
      <c r="N3999" s="101" t="s">
        <v>730</v>
      </c>
      <c r="O3999" s="101" t="s">
        <v>2642</v>
      </c>
    </row>
    <row r="4000" spans="1:15" hidden="1">
      <c r="A4000" s="101">
        <v>289</v>
      </c>
      <c r="B4000" s="101">
        <v>6</v>
      </c>
      <c r="C4000" s="101">
        <v>4</v>
      </c>
      <c r="D4000" s="101" t="s">
        <v>6087</v>
      </c>
      <c r="E4000" s="101" t="s">
        <v>1053</v>
      </c>
      <c r="F4000" s="101" t="s">
        <v>4030</v>
      </c>
      <c r="G4000" s="102" t="s">
        <v>3673</v>
      </c>
      <c r="H4000" s="103">
        <v>0</v>
      </c>
      <c r="I4000" s="103">
        <v>24180</v>
      </c>
      <c r="J4000" s="87">
        <v>41282</v>
      </c>
      <c r="K4000" s="101" t="s">
        <v>724</v>
      </c>
      <c r="L4000" s="101" t="s">
        <v>599</v>
      </c>
      <c r="M4000" s="101" t="s">
        <v>131</v>
      </c>
      <c r="N4000" s="101" t="s">
        <v>730</v>
      </c>
      <c r="O4000" s="101" t="s">
        <v>2327</v>
      </c>
    </row>
    <row r="4001" spans="1:15" hidden="1">
      <c r="A4001" s="101">
        <v>290</v>
      </c>
      <c r="B4001" s="101">
        <v>1</v>
      </c>
      <c r="C4001" s="101">
        <v>2</v>
      </c>
      <c r="D4001" s="101" t="s">
        <v>8312</v>
      </c>
      <c r="E4001" s="101" t="s">
        <v>891</v>
      </c>
      <c r="F4001" s="101" t="s">
        <v>726</v>
      </c>
      <c r="G4001" s="102" t="s">
        <v>2549</v>
      </c>
      <c r="H4001" s="103">
        <v>74570000</v>
      </c>
      <c r="I4001" s="103">
        <v>1</v>
      </c>
      <c r="K4001" s="101" t="s">
        <v>724</v>
      </c>
      <c r="L4001" s="101" t="s">
        <v>599</v>
      </c>
      <c r="M4001" s="101" t="s">
        <v>586</v>
      </c>
      <c r="N4001" s="101" t="s">
        <v>730</v>
      </c>
      <c r="O4001" s="101" t="s">
        <v>338</v>
      </c>
    </row>
    <row r="4002" spans="1:15" hidden="1">
      <c r="A4002" s="101">
        <v>290</v>
      </c>
      <c r="B4002" s="101">
        <v>2</v>
      </c>
      <c r="C4002" s="101">
        <v>2</v>
      </c>
      <c r="D4002" s="101" t="s">
        <v>8312</v>
      </c>
      <c r="E4002" s="101" t="s">
        <v>891</v>
      </c>
      <c r="F4002" s="101" t="s">
        <v>726</v>
      </c>
      <c r="G4002" s="102" t="s">
        <v>5814</v>
      </c>
      <c r="H4002" s="103">
        <v>6314000</v>
      </c>
      <c r="I4002" s="103">
        <v>1</v>
      </c>
      <c r="K4002" s="101" t="s">
        <v>724</v>
      </c>
      <c r="L4002" s="101" t="s">
        <v>599</v>
      </c>
      <c r="M4002" s="101" t="s">
        <v>586</v>
      </c>
      <c r="N4002" s="101" t="s">
        <v>730</v>
      </c>
      <c r="O4002" s="101" t="s">
        <v>338</v>
      </c>
    </row>
    <row r="4003" spans="1:15" hidden="1">
      <c r="A4003" s="101">
        <v>290</v>
      </c>
      <c r="B4003" s="101">
        <v>3</v>
      </c>
      <c r="C4003" s="101">
        <v>2</v>
      </c>
      <c r="D4003" s="101" t="s">
        <v>8312</v>
      </c>
      <c r="E4003" s="101" t="s">
        <v>891</v>
      </c>
      <c r="F4003" s="101" t="s">
        <v>726</v>
      </c>
      <c r="G4003" s="102" t="s">
        <v>7629</v>
      </c>
      <c r="H4003" s="103">
        <v>6350000</v>
      </c>
      <c r="I4003" s="103">
        <v>1</v>
      </c>
      <c r="K4003" s="101" t="s">
        <v>724</v>
      </c>
      <c r="L4003" s="101" t="s">
        <v>599</v>
      </c>
      <c r="M4003" s="101" t="s">
        <v>586</v>
      </c>
      <c r="N4003" s="101" t="s">
        <v>730</v>
      </c>
      <c r="O4003" s="101" t="s">
        <v>338</v>
      </c>
    </row>
    <row r="4004" spans="1:15" hidden="1">
      <c r="A4004" s="101">
        <v>290</v>
      </c>
      <c r="B4004" s="101">
        <v>4</v>
      </c>
      <c r="C4004" s="101">
        <v>2</v>
      </c>
      <c r="D4004" s="101" t="s">
        <v>8312</v>
      </c>
      <c r="E4004" s="101" t="s">
        <v>891</v>
      </c>
      <c r="F4004" s="101" t="s">
        <v>726</v>
      </c>
      <c r="G4004" s="102" t="s">
        <v>8313</v>
      </c>
      <c r="H4004" s="103">
        <v>5804000</v>
      </c>
      <c r="I4004" s="103">
        <v>1</v>
      </c>
      <c r="K4004" s="101" t="s">
        <v>724</v>
      </c>
      <c r="L4004" s="101" t="s">
        <v>599</v>
      </c>
      <c r="M4004" s="101" t="s">
        <v>586</v>
      </c>
      <c r="N4004" s="101" t="s">
        <v>730</v>
      </c>
      <c r="O4004" s="101" t="s">
        <v>338</v>
      </c>
    </row>
    <row r="4005" spans="1:15" hidden="1">
      <c r="A4005" s="101">
        <v>290</v>
      </c>
      <c r="B4005" s="101">
        <v>5</v>
      </c>
      <c r="C4005" s="101">
        <v>2</v>
      </c>
      <c r="D4005" s="101" t="s">
        <v>8312</v>
      </c>
      <c r="E4005" s="101" t="s">
        <v>891</v>
      </c>
      <c r="F4005" s="101" t="s">
        <v>726</v>
      </c>
      <c r="G4005" s="102" t="s">
        <v>8315</v>
      </c>
      <c r="H4005" s="103">
        <v>6140000</v>
      </c>
      <c r="I4005" s="103">
        <v>1</v>
      </c>
      <c r="K4005" s="101" t="s">
        <v>724</v>
      </c>
      <c r="L4005" s="101" t="s">
        <v>599</v>
      </c>
      <c r="M4005" s="101" t="s">
        <v>586</v>
      </c>
      <c r="N4005" s="101" t="s">
        <v>730</v>
      </c>
      <c r="O4005" s="101" t="s">
        <v>338</v>
      </c>
    </row>
    <row r="4006" spans="1:15" hidden="1">
      <c r="A4006" s="101">
        <v>290</v>
      </c>
      <c r="B4006" s="101">
        <v>6</v>
      </c>
      <c r="C4006" s="101">
        <v>2</v>
      </c>
      <c r="D4006" s="101" t="s">
        <v>8312</v>
      </c>
      <c r="E4006" s="101" t="s">
        <v>891</v>
      </c>
      <c r="F4006" s="101" t="s">
        <v>726</v>
      </c>
      <c r="G4006" s="102" t="s">
        <v>1663</v>
      </c>
      <c r="H4006" s="103">
        <v>5829000</v>
      </c>
      <c r="I4006" s="103">
        <v>4829513</v>
      </c>
      <c r="K4006" s="101" t="s">
        <v>724</v>
      </c>
      <c r="L4006" s="101" t="s">
        <v>599</v>
      </c>
      <c r="M4006" s="101" t="s">
        <v>586</v>
      </c>
      <c r="N4006" s="101" t="s">
        <v>730</v>
      </c>
      <c r="O4006" s="101" t="s">
        <v>4365</v>
      </c>
    </row>
    <row r="4007" spans="1:15" hidden="1">
      <c r="A4007" s="101">
        <v>290</v>
      </c>
      <c r="B4007" s="101">
        <v>7</v>
      </c>
      <c r="C4007" s="101">
        <v>2</v>
      </c>
      <c r="D4007" s="101" t="s">
        <v>8312</v>
      </c>
      <c r="E4007" s="101" t="s">
        <v>891</v>
      </c>
      <c r="F4007" s="101" t="s">
        <v>726</v>
      </c>
      <c r="G4007" s="102" t="s">
        <v>5609</v>
      </c>
      <c r="H4007" s="103">
        <v>4406000</v>
      </c>
      <c r="I4007" s="103">
        <v>4492865</v>
      </c>
      <c r="K4007" s="101" t="s">
        <v>724</v>
      </c>
      <c r="L4007" s="101" t="s">
        <v>599</v>
      </c>
      <c r="M4007" s="101" t="s">
        <v>586</v>
      </c>
      <c r="N4007" s="101" t="s">
        <v>730</v>
      </c>
      <c r="O4007" s="101" t="s">
        <v>1301</v>
      </c>
    </row>
    <row r="4008" spans="1:15" hidden="1">
      <c r="A4008" s="101">
        <v>290</v>
      </c>
      <c r="B4008" s="101">
        <v>8</v>
      </c>
      <c r="C4008" s="101">
        <v>2</v>
      </c>
      <c r="D4008" s="101" t="s">
        <v>8312</v>
      </c>
      <c r="E4008" s="101" t="s">
        <v>891</v>
      </c>
      <c r="F4008" s="101" t="s">
        <v>726</v>
      </c>
      <c r="G4008" s="102" t="s">
        <v>4929</v>
      </c>
      <c r="H4008" s="103">
        <v>6927000</v>
      </c>
      <c r="I4008" s="103">
        <v>5089942</v>
      </c>
      <c r="K4008" s="101" t="s">
        <v>724</v>
      </c>
      <c r="L4008" s="101" t="s">
        <v>599</v>
      </c>
      <c r="M4008" s="101" t="s">
        <v>586</v>
      </c>
      <c r="N4008" s="101" t="s">
        <v>730</v>
      </c>
      <c r="O4008" s="101" t="s">
        <v>3171</v>
      </c>
    </row>
    <row r="4009" spans="1:15" hidden="1">
      <c r="A4009" s="101">
        <v>290</v>
      </c>
      <c r="B4009" s="101">
        <v>9</v>
      </c>
      <c r="C4009" s="101">
        <v>2</v>
      </c>
      <c r="D4009" s="101" t="s">
        <v>8312</v>
      </c>
      <c r="E4009" s="101" t="s">
        <v>891</v>
      </c>
      <c r="F4009" s="101" t="s">
        <v>726</v>
      </c>
      <c r="G4009" s="102" t="s">
        <v>4230</v>
      </c>
      <c r="H4009" s="103">
        <v>6653000</v>
      </c>
      <c r="I4009" s="103">
        <v>4846751</v>
      </c>
      <c r="K4009" s="101" t="s">
        <v>724</v>
      </c>
      <c r="L4009" s="101" t="s">
        <v>599</v>
      </c>
      <c r="M4009" s="101" t="s">
        <v>586</v>
      </c>
      <c r="N4009" s="101" t="s">
        <v>730</v>
      </c>
      <c r="O4009" s="101" t="s">
        <v>8317</v>
      </c>
    </row>
    <row r="4010" spans="1:15" hidden="1">
      <c r="A4010" s="101">
        <v>290</v>
      </c>
      <c r="B4010" s="101">
        <v>10</v>
      </c>
      <c r="C4010" s="101">
        <v>2</v>
      </c>
      <c r="D4010" s="101" t="s">
        <v>8312</v>
      </c>
      <c r="E4010" s="101" t="s">
        <v>891</v>
      </c>
      <c r="F4010" s="101" t="s">
        <v>726</v>
      </c>
      <c r="G4010" s="102" t="s">
        <v>6616</v>
      </c>
      <c r="H4010" s="103">
        <v>7110000</v>
      </c>
      <c r="I4010" s="103">
        <v>5224973</v>
      </c>
      <c r="K4010" s="101" t="s">
        <v>724</v>
      </c>
      <c r="L4010" s="101" t="s">
        <v>599</v>
      </c>
      <c r="M4010" s="101" t="s">
        <v>586</v>
      </c>
      <c r="N4010" s="101" t="s">
        <v>730</v>
      </c>
      <c r="O4010" s="101" t="s">
        <v>7471</v>
      </c>
    </row>
    <row r="4011" spans="1:15" hidden="1">
      <c r="A4011" s="101">
        <v>290</v>
      </c>
      <c r="B4011" s="101">
        <v>16</v>
      </c>
      <c r="C4011" s="101">
        <v>3</v>
      </c>
      <c r="D4011" s="101" t="s">
        <v>8312</v>
      </c>
      <c r="E4011" s="101" t="s">
        <v>891</v>
      </c>
      <c r="F4011" s="101" t="s">
        <v>726</v>
      </c>
      <c r="G4011" s="102" t="s">
        <v>663</v>
      </c>
      <c r="H4011" s="103">
        <v>6642000</v>
      </c>
      <c r="I4011" s="103">
        <v>6642000</v>
      </c>
      <c r="J4011" s="87">
        <v>42094</v>
      </c>
      <c r="K4011" s="101" t="s">
        <v>724</v>
      </c>
      <c r="L4011" s="101" t="s">
        <v>599</v>
      </c>
      <c r="M4011" s="101" t="s">
        <v>586</v>
      </c>
      <c r="N4011" s="101" t="s">
        <v>730</v>
      </c>
      <c r="O4011" s="101" t="s">
        <v>2054</v>
      </c>
    </row>
    <row r="4012" spans="1:15" hidden="1">
      <c r="A4012" s="101">
        <v>290</v>
      </c>
      <c r="B4012" s="101">
        <v>17</v>
      </c>
      <c r="C4012" s="101">
        <v>2</v>
      </c>
      <c r="D4012" s="101" t="s">
        <v>8312</v>
      </c>
      <c r="E4012" s="101" t="s">
        <v>891</v>
      </c>
      <c r="F4012" s="101" t="s">
        <v>726</v>
      </c>
      <c r="G4012" s="102" t="s">
        <v>8319</v>
      </c>
      <c r="H4012" s="103">
        <v>5717000</v>
      </c>
      <c r="I4012" s="103">
        <v>5717000</v>
      </c>
      <c r="J4012" s="87">
        <v>42094</v>
      </c>
      <c r="K4012" s="101" t="s">
        <v>724</v>
      </c>
      <c r="L4012" s="101" t="s">
        <v>599</v>
      </c>
      <c r="M4012" s="101" t="s">
        <v>586</v>
      </c>
      <c r="N4012" s="101" t="s">
        <v>730</v>
      </c>
      <c r="O4012" s="101" t="s">
        <v>5472</v>
      </c>
    </row>
    <row r="4013" spans="1:15" hidden="1">
      <c r="A4013" s="101">
        <v>290</v>
      </c>
      <c r="B4013" s="101">
        <v>18</v>
      </c>
      <c r="C4013" s="101">
        <v>2</v>
      </c>
      <c r="D4013" s="101" t="s">
        <v>8312</v>
      </c>
      <c r="E4013" s="101" t="s">
        <v>891</v>
      </c>
      <c r="F4013" s="101" t="s">
        <v>726</v>
      </c>
      <c r="G4013" s="102" t="s">
        <v>6979</v>
      </c>
      <c r="H4013" s="103">
        <v>5675000</v>
      </c>
      <c r="I4013" s="103">
        <v>5675000</v>
      </c>
      <c r="J4013" s="87">
        <v>42094</v>
      </c>
      <c r="K4013" s="101" t="s">
        <v>724</v>
      </c>
      <c r="L4013" s="101" t="s">
        <v>599</v>
      </c>
      <c r="M4013" s="101" t="s">
        <v>586</v>
      </c>
      <c r="N4013" s="101" t="s">
        <v>730</v>
      </c>
      <c r="O4013" s="101" t="s">
        <v>8321</v>
      </c>
    </row>
    <row r="4014" spans="1:15" hidden="1">
      <c r="A4014" s="101">
        <v>290</v>
      </c>
      <c r="B4014" s="101">
        <v>19</v>
      </c>
      <c r="C4014" s="101">
        <v>2</v>
      </c>
      <c r="D4014" s="101" t="s">
        <v>8312</v>
      </c>
      <c r="E4014" s="101" t="s">
        <v>891</v>
      </c>
      <c r="F4014" s="101" t="s">
        <v>726</v>
      </c>
      <c r="G4014" s="102" t="s">
        <v>5346</v>
      </c>
      <c r="H4014" s="103">
        <v>5464000</v>
      </c>
      <c r="I4014" s="103">
        <v>5464000</v>
      </c>
      <c r="J4014" s="87">
        <v>42094</v>
      </c>
      <c r="K4014" s="101" t="s">
        <v>724</v>
      </c>
      <c r="L4014" s="101" t="s">
        <v>599</v>
      </c>
      <c r="M4014" s="101" t="s">
        <v>586</v>
      </c>
      <c r="N4014" s="101" t="s">
        <v>730</v>
      </c>
      <c r="O4014" s="101" t="s">
        <v>2765</v>
      </c>
    </row>
    <row r="4015" spans="1:15" hidden="1">
      <c r="A4015" s="101">
        <v>290</v>
      </c>
      <c r="B4015" s="101">
        <v>20</v>
      </c>
      <c r="C4015" s="101">
        <v>2</v>
      </c>
      <c r="D4015" s="101" t="s">
        <v>8312</v>
      </c>
      <c r="E4015" s="101" t="s">
        <v>891</v>
      </c>
      <c r="F4015" s="101" t="s">
        <v>726</v>
      </c>
      <c r="G4015" s="102" t="s">
        <v>207</v>
      </c>
      <c r="H4015" s="103">
        <v>4388000</v>
      </c>
      <c r="I4015" s="103">
        <v>4388000</v>
      </c>
      <c r="J4015" s="87">
        <v>42094</v>
      </c>
      <c r="K4015" s="101" t="s">
        <v>724</v>
      </c>
      <c r="L4015" s="101" t="s">
        <v>599</v>
      </c>
      <c r="M4015" s="101" t="s">
        <v>586</v>
      </c>
      <c r="N4015" s="101" t="s">
        <v>730</v>
      </c>
      <c r="O4015" s="101" t="s">
        <v>7393</v>
      </c>
    </row>
    <row r="4016" spans="1:15" hidden="1">
      <c r="A4016" s="101">
        <v>290</v>
      </c>
      <c r="B4016" s="101">
        <v>21</v>
      </c>
      <c r="C4016" s="101">
        <v>2</v>
      </c>
      <c r="D4016" s="101" t="s">
        <v>8312</v>
      </c>
      <c r="E4016" s="101" t="s">
        <v>891</v>
      </c>
      <c r="F4016" s="101" t="s">
        <v>726</v>
      </c>
      <c r="G4016" s="102" t="s">
        <v>6487</v>
      </c>
      <c r="H4016" s="103">
        <v>7238000</v>
      </c>
      <c r="I4016" s="103">
        <v>7238000</v>
      </c>
      <c r="J4016" s="87">
        <v>42094</v>
      </c>
      <c r="K4016" s="101" t="s">
        <v>724</v>
      </c>
      <c r="L4016" s="101" t="s">
        <v>599</v>
      </c>
      <c r="M4016" s="101" t="s">
        <v>586</v>
      </c>
      <c r="N4016" s="101" t="s">
        <v>730</v>
      </c>
      <c r="O4016" s="101" t="s">
        <v>3564</v>
      </c>
    </row>
    <row r="4017" spans="1:15" hidden="1">
      <c r="A4017" s="101">
        <v>290</v>
      </c>
      <c r="B4017" s="101">
        <v>22</v>
      </c>
      <c r="C4017" s="101">
        <v>2</v>
      </c>
      <c r="D4017" s="101" t="s">
        <v>8312</v>
      </c>
      <c r="E4017" s="101" t="s">
        <v>891</v>
      </c>
      <c r="F4017" s="101" t="s">
        <v>726</v>
      </c>
      <c r="G4017" s="102" t="s">
        <v>8322</v>
      </c>
      <c r="H4017" s="103">
        <v>4694000</v>
      </c>
      <c r="I4017" s="103">
        <v>4694000</v>
      </c>
      <c r="J4017" s="87">
        <v>42094</v>
      </c>
      <c r="K4017" s="101" t="s">
        <v>724</v>
      </c>
      <c r="L4017" s="101" t="s">
        <v>599</v>
      </c>
      <c r="M4017" s="101" t="s">
        <v>586</v>
      </c>
      <c r="N4017" s="101" t="s">
        <v>730</v>
      </c>
      <c r="O4017" s="101" t="s">
        <v>8323</v>
      </c>
    </row>
    <row r="4018" spans="1:15" hidden="1">
      <c r="A4018" s="101">
        <v>290</v>
      </c>
      <c r="B4018" s="101">
        <v>23</v>
      </c>
      <c r="C4018" s="101">
        <v>2</v>
      </c>
      <c r="D4018" s="101" t="s">
        <v>8312</v>
      </c>
      <c r="E4018" s="101" t="s">
        <v>891</v>
      </c>
      <c r="F4018" s="101" t="s">
        <v>726</v>
      </c>
      <c r="G4018" s="102" t="s">
        <v>8324</v>
      </c>
      <c r="H4018" s="103">
        <v>5977000</v>
      </c>
      <c r="I4018" s="103">
        <v>5977000</v>
      </c>
      <c r="J4018" s="87">
        <v>42094</v>
      </c>
      <c r="K4018" s="101" t="s">
        <v>724</v>
      </c>
      <c r="L4018" s="101" t="s">
        <v>599</v>
      </c>
      <c r="M4018" s="101" t="s">
        <v>586</v>
      </c>
      <c r="N4018" s="101" t="s">
        <v>730</v>
      </c>
      <c r="O4018" s="101" t="s">
        <v>5698</v>
      </c>
    </row>
    <row r="4019" spans="1:15" hidden="1">
      <c r="A4019" s="101">
        <v>290</v>
      </c>
      <c r="B4019" s="101">
        <v>24</v>
      </c>
      <c r="C4019" s="101">
        <v>2</v>
      </c>
      <c r="D4019" s="101" t="s">
        <v>8312</v>
      </c>
      <c r="E4019" s="101" t="s">
        <v>891</v>
      </c>
      <c r="F4019" s="101" t="s">
        <v>726</v>
      </c>
      <c r="G4019" s="102" t="s">
        <v>8326</v>
      </c>
      <c r="H4019" s="103">
        <v>4691000</v>
      </c>
      <c r="I4019" s="103">
        <v>4691000</v>
      </c>
      <c r="J4019" s="87">
        <v>42094</v>
      </c>
      <c r="K4019" s="101" t="s">
        <v>724</v>
      </c>
      <c r="L4019" s="101" t="s">
        <v>599</v>
      </c>
      <c r="M4019" s="101" t="s">
        <v>586</v>
      </c>
      <c r="N4019" s="101" t="s">
        <v>730</v>
      </c>
      <c r="O4019" s="101" t="s">
        <v>8327</v>
      </c>
    </row>
    <row r="4020" spans="1:15" hidden="1">
      <c r="A4020" s="101">
        <v>290</v>
      </c>
      <c r="B4020" s="101">
        <v>25</v>
      </c>
      <c r="C4020" s="101">
        <v>2</v>
      </c>
      <c r="D4020" s="101" t="s">
        <v>8312</v>
      </c>
      <c r="E4020" s="101" t="s">
        <v>891</v>
      </c>
      <c r="F4020" s="101" t="s">
        <v>726</v>
      </c>
      <c r="G4020" s="102" t="s">
        <v>8328</v>
      </c>
      <c r="H4020" s="103">
        <v>6257000</v>
      </c>
      <c r="I4020" s="103">
        <v>6257000</v>
      </c>
      <c r="J4020" s="87">
        <v>42460</v>
      </c>
      <c r="K4020" s="101" t="s">
        <v>724</v>
      </c>
      <c r="L4020" s="101" t="s">
        <v>599</v>
      </c>
      <c r="M4020" s="101" t="s">
        <v>586</v>
      </c>
      <c r="N4020" s="101" t="s">
        <v>730</v>
      </c>
      <c r="O4020" s="101" t="s">
        <v>4751</v>
      </c>
    </row>
    <row r="4021" spans="1:15" hidden="1">
      <c r="A4021" s="101">
        <v>290</v>
      </c>
      <c r="B4021" s="101">
        <v>26</v>
      </c>
      <c r="C4021" s="101">
        <v>2</v>
      </c>
      <c r="D4021" s="101" t="s">
        <v>8312</v>
      </c>
      <c r="E4021" s="101" t="s">
        <v>891</v>
      </c>
      <c r="F4021" s="101" t="s">
        <v>726</v>
      </c>
      <c r="G4021" s="102" t="s">
        <v>8329</v>
      </c>
      <c r="H4021" s="103">
        <v>6889000</v>
      </c>
      <c r="I4021" s="103">
        <v>6889000</v>
      </c>
      <c r="J4021" s="87">
        <v>42460</v>
      </c>
      <c r="K4021" s="101" t="s">
        <v>724</v>
      </c>
      <c r="L4021" s="101" t="s">
        <v>599</v>
      </c>
      <c r="M4021" s="101" t="s">
        <v>586</v>
      </c>
      <c r="N4021" s="101" t="s">
        <v>730</v>
      </c>
      <c r="O4021" s="101" t="s">
        <v>8330</v>
      </c>
    </row>
    <row r="4022" spans="1:15" hidden="1">
      <c r="A4022" s="101">
        <v>290</v>
      </c>
      <c r="B4022" s="101">
        <v>27</v>
      </c>
      <c r="C4022" s="101">
        <v>2</v>
      </c>
      <c r="D4022" s="101" t="s">
        <v>8312</v>
      </c>
      <c r="E4022" s="101" t="s">
        <v>891</v>
      </c>
      <c r="F4022" s="101" t="s">
        <v>726</v>
      </c>
      <c r="G4022" s="102" t="s">
        <v>4141</v>
      </c>
      <c r="H4022" s="103">
        <v>5264000</v>
      </c>
      <c r="I4022" s="103">
        <v>5264000</v>
      </c>
      <c r="J4022" s="87">
        <v>42460</v>
      </c>
      <c r="K4022" s="101" t="s">
        <v>724</v>
      </c>
      <c r="L4022" s="101" t="s">
        <v>599</v>
      </c>
      <c r="M4022" s="101" t="s">
        <v>586</v>
      </c>
      <c r="N4022" s="101" t="s">
        <v>730</v>
      </c>
      <c r="O4022" s="101" t="s">
        <v>8331</v>
      </c>
    </row>
    <row r="4023" spans="1:15" hidden="1">
      <c r="A4023" s="101">
        <v>290</v>
      </c>
      <c r="B4023" s="101">
        <v>28</v>
      </c>
      <c r="C4023" s="101">
        <v>2</v>
      </c>
      <c r="D4023" s="101" t="s">
        <v>8312</v>
      </c>
      <c r="E4023" s="101" t="s">
        <v>891</v>
      </c>
      <c r="F4023" s="101" t="s">
        <v>726</v>
      </c>
      <c r="G4023" s="102" t="s">
        <v>8333</v>
      </c>
      <c r="H4023" s="103">
        <v>0</v>
      </c>
      <c r="I4023" s="103">
        <v>5319613</v>
      </c>
      <c r="J4023" s="87">
        <v>42460</v>
      </c>
      <c r="K4023" s="101" t="s">
        <v>724</v>
      </c>
      <c r="L4023" s="101" t="s">
        <v>599</v>
      </c>
      <c r="M4023" s="101" t="s">
        <v>586</v>
      </c>
      <c r="N4023" s="101" t="s">
        <v>730</v>
      </c>
      <c r="O4023" s="101" t="s">
        <v>8334</v>
      </c>
    </row>
    <row r="4024" spans="1:15" hidden="1">
      <c r="A4024" s="101">
        <v>290</v>
      </c>
      <c r="B4024" s="101">
        <v>29</v>
      </c>
      <c r="C4024" s="101">
        <v>2</v>
      </c>
      <c r="D4024" s="101" t="s">
        <v>8312</v>
      </c>
      <c r="E4024" s="101" t="s">
        <v>891</v>
      </c>
      <c r="F4024" s="101" t="s">
        <v>726</v>
      </c>
      <c r="G4024" s="102" t="s">
        <v>2885</v>
      </c>
      <c r="H4024" s="103">
        <v>0</v>
      </c>
      <c r="I4024" s="103">
        <v>4538157</v>
      </c>
      <c r="J4024" s="87">
        <v>42460</v>
      </c>
      <c r="K4024" s="101" t="s">
        <v>724</v>
      </c>
      <c r="L4024" s="101" t="s">
        <v>599</v>
      </c>
      <c r="M4024" s="101" t="s">
        <v>586</v>
      </c>
      <c r="N4024" s="101" t="s">
        <v>730</v>
      </c>
      <c r="O4024" s="101" t="s">
        <v>7935</v>
      </c>
    </row>
    <row r="4025" spans="1:15" hidden="1">
      <c r="A4025" s="101">
        <v>290</v>
      </c>
      <c r="B4025" s="101">
        <v>30</v>
      </c>
      <c r="C4025" s="101">
        <v>0</v>
      </c>
      <c r="D4025" s="101" t="s">
        <v>8312</v>
      </c>
      <c r="E4025" s="101" t="s">
        <v>891</v>
      </c>
      <c r="F4025" s="101" t="s">
        <v>726</v>
      </c>
      <c r="G4025" s="102" t="s">
        <v>4933</v>
      </c>
      <c r="H4025" s="103">
        <v>6290000</v>
      </c>
      <c r="I4025" s="103">
        <v>6290000</v>
      </c>
      <c r="J4025" s="87">
        <v>42534</v>
      </c>
      <c r="K4025" s="101" t="s">
        <v>8335</v>
      </c>
      <c r="L4025" s="101" t="s">
        <v>599</v>
      </c>
      <c r="M4025" s="101" t="s">
        <v>586</v>
      </c>
      <c r="N4025" s="101" t="s">
        <v>730</v>
      </c>
      <c r="O4025" s="101" t="s">
        <v>8336</v>
      </c>
    </row>
    <row r="4026" spans="1:15" hidden="1">
      <c r="A4026" s="101">
        <v>290</v>
      </c>
      <c r="B4026" s="101">
        <v>31</v>
      </c>
      <c r="C4026" s="101">
        <v>0</v>
      </c>
      <c r="D4026" s="101" t="s">
        <v>8312</v>
      </c>
      <c r="E4026" s="101" t="s">
        <v>891</v>
      </c>
      <c r="F4026" s="101" t="s">
        <v>726</v>
      </c>
      <c r="G4026" s="102" t="s">
        <v>8337</v>
      </c>
      <c r="H4026" s="103">
        <v>6191000</v>
      </c>
      <c r="I4026" s="103">
        <v>6191000</v>
      </c>
      <c r="J4026" s="87">
        <v>42580</v>
      </c>
      <c r="K4026" s="101" t="s">
        <v>8335</v>
      </c>
      <c r="L4026" s="101" t="s">
        <v>599</v>
      </c>
      <c r="M4026" s="101" t="s">
        <v>586</v>
      </c>
      <c r="N4026" s="101" t="s">
        <v>730</v>
      </c>
      <c r="O4026" s="101" t="s">
        <v>2933</v>
      </c>
    </row>
    <row r="4027" spans="1:15" hidden="1">
      <c r="A4027" s="101">
        <v>290</v>
      </c>
      <c r="B4027" s="101">
        <v>32</v>
      </c>
      <c r="C4027" s="101">
        <v>0</v>
      </c>
      <c r="D4027" s="101" t="s">
        <v>8312</v>
      </c>
      <c r="E4027" s="101" t="s">
        <v>891</v>
      </c>
      <c r="F4027" s="101" t="s">
        <v>726</v>
      </c>
      <c r="G4027" s="102" t="s">
        <v>2470</v>
      </c>
      <c r="H4027" s="103">
        <v>5617000</v>
      </c>
      <c r="I4027" s="103">
        <v>5617000</v>
      </c>
      <c r="J4027" s="87">
        <v>42597</v>
      </c>
      <c r="K4027" s="101" t="s">
        <v>8335</v>
      </c>
      <c r="L4027" s="101" t="s">
        <v>599</v>
      </c>
      <c r="M4027" s="101" t="s">
        <v>586</v>
      </c>
      <c r="N4027" s="101" t="s">
        <v>730</v>
      </c>
      <c r="O4027" s="101" t="s">
        <v>8339</v>
      </c>
    </row>
    <row r="4028" spans="1:15" hidden="1">
      <c r="A4028" s="101">
        <v>290</v>
      </c>
      <c r="B4028" s="101">
        <v>33</v>
      </c>
      <c r="C4028" s="101">
        <v>0</v>
      </c>
      <c r="D4028" s="101" t="s">
        <v>8312</v>
      </c>
      <c r="E4028" s="101" t="s">
        <v>891</v>
      </c>
      <c r="F4028" s="101" t="s">
        <v>726</v>
      </c>
      <c r="G4028" s="102" t="s">
        <v>8342</v>
      </c>
      <c r="H4028" s="103">
        <v>6158000</v>
      </c>
      <c r="I4028" s="103">
        <v>6158000</v>
      </c>
      <c r="J4028" s="87">
        <v>42622</v>
      </c>
      <c r="K4028" s="101" t="s">
        <v>8335</v>
      </c>
      <c r="L4028" s="101" t="s">
        <v>599</v>
      </c>
      <c r="M4028" s="101" t="s">
        <v>586</v>
      </c>
      <c r="N4028" s="101" t="s">
        <v>730</v>
      </c>
      <c r="O4028" s="101" t="s">
        <v>8343</v>
      </c>
    </row>
    <row r="4029" spans="1:15" hidden="1">
      <c r="A4029" s="101">
        <v>290</v>
      </c>
      <c r="B4029" s="101">
        <v>34</v>
      </c>
      <c r="C4029" s="101">
        <v>0</v>
      </c>
      <c r="D4029" s="101" t="s">
        <v>8312</v>
      </c>
      <c r="E4029" s="101" t="s">
        <v>891</v>
      </c>
      <c r="F4029" s="101" t="s">
        <v>726</v>
      </c>
      <c r="G4029" s="102" t="s">
        <v>8344</v>
      </c>
      <c r="H4029" s="103">
        <v>5848000</v>
      </c>
      <c r="I4029" s="103">
        <v>5848000</v>
      </c>
      <c r="J4029" s="87">
        <v>42622</v>
      </c>
      <c r="K4029" s="101" t="s">
        <v>8335</v>
      </c>
      <c r="L4029" s="101" t="s">
        <v>599</v>
      </c>
      <c r="M4029" s="101" t="s">
        <v>586</v>
      </c>
      <c r="N4029" s="101" t="s">
        <v>730</v>
      </c>
      <c r="O4029" s="101" t="s">
        <v>1648</v>
      </c>
    </row>
    <row r="4030" spans="1:15" hidden="1">
      <c r="A4030" s="101">
        <v>290</v>
      </c>
      <c r="B4030" s="101">
        <v>35</v>
      </c>
      <c r="C4030" s="101">
        <v>0</v>
      </c>
      <c r="D4030" s="101" t="s">
        <v>8312</v>
      </c>
      <c r="E4030" s="101" t="s">
        <v>891</v>
      </c>
      <c r="F4030" s="101" t="s">
        <v>726</v>
      </c>
      <c r="G4030" s="102" t="s">
        <v>8345</v>
      </c>
      <c r="H4030" s="103">
        <v>5867000</v>
      </c>
      <c r="I4030" s="103">
        <v>5867000</v>
      </c>
      <c r="J4030" s="87">
        <v>42622</v>
      </c>
      <c r="K4030" s="101" t="s">
        <v>8335</v>
      </c>
      <c r="L4030" s="101" t="s">
        <v>599</v>
      </c>
      <c r="M4030" s="101" t="s">
        <v>586</v>
      </c>
      <c r="N4030" s="101" t="s">
        <v>730</v>
      </c>
      <c r="O4030" s="101" t="s">
        <v>223</v>
      </c>
    </row>
    <row r="4031" spans="1:15" hidden="1">
      <c r="A4031" s="101">
        <v>290</v>
      </c>
      <c r="B4031" s="101">
        <v>36</v>
      </c>
      <c r="C4031" s="101">
        <v>0</v>
      </c>
      <c r="D4031" s="101" t="s">
        <v>8312</v>
      </c>
      <c r="E4031" s="101" t="s">
        <v>891</v>
      </c>
      <c r="F4031" s="101" t="s">
        <v>726</v>
      </c>
      <c r="G4031" s="102" t="s">
        <v>8346</v>
      </c>
      <c r="H4031" s="103">
        <v>5927000</v>
      </c>
      <c r="I4031" s="103">
        <v>5927000</v>
      </c>
      <c r="J4031" s="87">
        <v>42621</v>
      </c>
      <c r="K4031" s="101" t="s">
        <v>8335</v>
      </c>
      <c r="L4031" s="101" t="s">
        <v>599</v>
      </c>
      <c r="M4031" s="101" t="s">
        <v>586</v>
      </c>
      <c r="N4031" s="101" t="s">
        <v>730</v>
      </c>
      <c r="O4031" s="101" t="s">
        <v>8347</v>
      </c>
    </row>
    <row r="4032" spans="1:15" hidden="1">
      <c r="A4032" s="101">
        <v>290</v>
      </c>
      <c r="B4032" s="101">
        <v>37</v>
      </c>
      <c r="C4032" s="101">
        <v>0</v>
      </c>
      <c r="D4032" s="101" t="s">
        <v>8312</v>
      </c>
      <c r="E4032" s="101" t="s">
        <v>891</v>
      </c>
      <c r="F4032" s="101" t="s">
        <v>726</v>
      </c>
      <c r="G4032" s="102" t="s">
        <v>8349</v>
      </c>
      <c r="H4032" s="103">
        <v>5631000</v>
      </c>
      <c r="I4032" s="103">
        <v>5631000</v>
      </c>
      <c r="J4032" s="87">
        <v>42639</v>
      </c>
      <c r="K4032" s="101" t="s">
        <v>8335</v>
      </c>
      <c r="L4032" s="101" t="s">
        <v>599</v>
      </c>
      <c r="M4032" s="101" t="s">
        <v>586</v>
      </c>
      <c r="N4032" s="101" t="s">
        <v>730</v>
      </c>
      <c r="O4032" s="101" t="s">
        <v>7376</v>
      </c>
    </row>
    <row r="4033" spans="1:15" hidden="1">
      <c r="A4033" s="101">
        <v>290</v>
      </c>
      <c r="B4033" s="101">
        <v>38</v>
      </c>
      <c r="C4033" s="101">
        <v>0</v>
      </c>
      <c r="D4033" s="101" t="s">
        <v>8312</v>
      </c>
      <c r="E4033" s="101" t="s">
        <v>891</v>
      </c>
      <c r="F4033" s="101" t="s">
        <v>726</v>
      </c>
      <c r="G4033" s="102" t="s">
        <v>8351</v>
      </c>
      <c r="H4033" s="103">
        <v>7572000</v>
      </c>
      <c r="I4033" s="103">
        <v>7572000</v>
      </c>
      <c r="J4033" s="87">
        <v>42661</v>
      </c>
      <c r="K4033" s="101" t="s">
        <v>8335</v>
      </c>
      <c r="L4033" s="101" t="s">
        <v>599</v>
      </c>
      <c r="M4033" s="101" t="s">
        <v>586</v>
      </c>
      <c r="N4033" s="101" t="s">
        <v>730</v>
      </c>
      <c r="O4033" s="101" t="s">
        <v>8352</v>
      </c>
    </row>
    <row r="4034" spans="1:15" hidden="1">
      <c r="A4034" s="101">
        <v>290</v>
      </c>
      <c r="B4034" s="101">
        <v>39</v>
      </c>
      <c r="C4034" s="101">
        <v>0</v>
      </c>
      <c r="D4034" s="101" t="s">
        <v>8312</v>
      </c>
      <c r="E4034" s="101" t="s">
        <v>891</v>
      </c>
      <c r="F4034" s="101" t="s">
        <v>726</v>
      </c>
      <c r="G4034" s="102" t="s">
        <v>8353</v>
      </c>
      <c r="H4034" s="103">
        <v>4919000</v>
      </c>
      <c r="I4034" s="103">
        <v>4919000</v>
      </c>
      <c r="J4034" s="87">
        <v>42755</v>
      </c>
      <c r="K4034" s="101" t="s">
        <v>8335</v>
      </c>
      <c r="L4034" s="101" t="s">
        <v>599</v>
      </c>
      <c r="M4034" s="101" t="s">
        <v>586</v>
      </c>
      <c r="N4034" s="101" t="s">
        <v>730</v>
      </c>
      <c r="O4034" s="101" t="s">
        <v>8354</v>
      </c>
    </row>
    <row r="4035" spans="1:15" hidden="1">
      <c r="A4035" s="101">
        <v>290</v>
      </c>
      <c r="B4035" s="101">
        <v>40</v>
      </c>
      <c r="C4035" s="101">
        <v>0</v>
      </c>
      <c r="D4035" s="101" t="s">
        <v>8312</v>
      </c>
      <c r="E4035" s="101" t="s">
        <v>891</v>
      </c>
      <c r="F4035" s="101" t="s">
        <v>726</v>
      </c>
      <c r="G4035" s="102" t="s">
        <v>209</v>
      </c>
      <c r="H4035" s="103">
        <v>7058000</v>
      </c>
      <c r="I4035" s="103">
        <v>7058000</v>
      </c>
      <c r="J4035" s="87">
        <v>42765</v>
      </c>
      <c r="K4035" s="101" t="s">
        <v>8335</v>
      </c>
      <c r="L4035" s="101" t="s">
        <v>599</v>
      </c>
      <c r="M4035" s="101" t="s">
        <v>586</v>
      </c>
      <c r="N4035" s="101" t="s">
        <v>730</v>
      </c>
      <c r="O4035" s="101" t="s">
        <v>8356</v>
      </c>
    </row>
    <row r="4036" spans="1:15" hidden="1">
      <c r="A4036" s="101">
        <v>290</v>
      </c>
      <c r="B4036" s="101">
        <v>41</v>
      </c>
      <c r="C4036" s="101">
        <v>0</v>
      </c>
      <c r="D4036" s="101" t="s">
        <v>8312</v>
      </c>
      <c r="E4036" s="101" t="s">
        <v>891</v>
      </c>
      <c r="F4036" s="101" t="s">
        <v>726</v>
      </c>
      <c r="G4036" s="102" t="s">
        <v>8357</v>
      </c>
      <c r="H4036" s="103">
        <v>9521000</v>
      </c>
      <c r="I4036" s="103">
        <v>9521000</v>
      </c>
      <c r="J4036" s="87">
        <v>42950</v>
      </c>
      <c r="K4036" s="101" t="s">
        <v>8335</v>
      </c>
      <c r="L4036" s="101" t="s">
        <v>599</v>
      </c>
      <c r="M4036" s="101" t="s">
        <v>586</v>
      </c>
      <c r="N4036" s="101" t="s">
        <v>730</v>
      </c>
      <c r="O4036" s="101" t="s">
        <v>3020</v>
      </c>
    </row>
    <row r="4037" spans="1:15" hidden="1">
      <c r="A4037" s="101">
        <v>290</v>
      </c>
      <c r="B4037" s="101">
        <v>42</v>
      </c>
      <c r="C4037" s="101">
        <v>0</v>
      </c>
      <c r="D4037" s="101" t="s">
        <v>8312</v>
      </c>
      <c r="E4037" s="101" t="s">
        <v>891</v>
      </c>
      <c r="F4037" s="101" t="s">
        <v>726</v>
      </c>
      <c r="G4037" s="102" t="s">
        <v>8358</v>
      </c>
      <c r="H4037" s="103">
        <v>6575000</v>
      </c>
      <c r="I4037" s="103">
        <v>6575000</v>
      </c>
      <c r="J4037" s="87">
        <v>42990</v>
      </c>
      <c r="K4037" s="101" t="s">
        <v>8335</v>
      </c>
      <c r="L4037" s="101" t="s">
        <v>599</v>
      </c>
      <c r="M4037" s="101" t="s">
        <v>586</v>
      </c>
      <c r="N4037" s="101" t="s">
        <v>730</v>
      </c>
      <c r="O4037" s="101" t="s">
        <v>8162</v>
      </c>
    </row>
    <row r="4038" spans="1:15" hidden="1">
      <c r="A4038" s="101">
        <v>290</v>
      </c>
      <c r="B4038" s="101">
        <v>43</v>
      </c>
      <c r="C4038" s="101">
        <v>0</v>
      </c>
      <c r="D4038" s="101" t="s">
        <v>8312</v>
      </c>
      <c r="E4038" s="101" t="s">
        <v>891</v>
      </c>
      <c r="F4038" s="101" t="s">
        <v>726</v>
      </c>
      <c r="G4038" s="102" t="s">
        <v>8359</v>
      </c>
      <c r="H4038" s="103">
        <v>6227000</v>
      </c>
      <c r="I4038" s="103">
        <v>6227000</v>
      </c>
      <c r="J4038" s="87">
        <v>43094</v>
      </c>
      <c r="K4038" s="101" t="s">
        <v>8335</v>
      </c>
      <c r="L4038" s="101" t="s">
        <v>599</v>
      </c>
      <c r="M4038" s="101" t="s">
        <v>586</v>
      </c>
      <c r="N4038" s="101" t="s">
        <v>730</v>
      </c>
      <c r="O4038" s="101" t="s">
        <v>8254</v>
      </c>
    </row>
    <row r="4039" spans="1:15" hidden="1">
      <c r="A4039" s="101">
        <v>290</v>
      </c>
      <c r="B4039" s="101">
        <v>44</v>
      </c>
      <c r="C4039" s="101">
        <v>0</v>
      </c>
      <c r="D4039" s="101" t="s">
        <v>8312</v>
      </c>
      <c r="E4039" s="101" t="s">
        <v>891</v>
      </c>
      <c r="F4039" s="101" t="s">
        <v>726</v>
      </c>
      <c r="G4039" s="102" t="s">
        <v>7428</v>
      </c>
      <c r="H4039" s="103">
        <v>6000000</v>
      </c>
      <c r="I4039" s="103">
        <v>6000000</v>
      </c>
      <c r="J4039" s="87">
        <v>43182</v>
      </c>
      <c r="K4039" s="101" t="s">
        <v>8335</v>
      </c>
      <c r="L4039" s="101" t="s">
        <v>599</v>
      </c>
      <c r="M4039" s="101" t="s">
        <v>586</v>
      </c>
      <c r="N4039" s="101" t="s">
        <v>730</v>
      </c>
      <c r="O4039" s="101" t="s">
        <v>8363</v>
      </c>
    </row>
    <row r="4040" spans="1:15" hidden="1">
      <c r="A4040" s="101">
        <v>290</v>
      </c>
      <c r="B4040" s="101">
        <v>45</v>
      </c>
      <c r="C4040" s="101">
        <v>0</v>
      </c>
      <c r="D4040" s="101" t="s">
        <v>8312</v>
      </c>
      <c r="E4040" s="101" t="s">
        <v>891</v>
      </c>
      <c r="F4040" s="101" t="s">
        <v>726</v>
      </c>
      <c r="G4040" s="102" t="s">
        <v>8364</v>
      </c>
      <c r="H4040" s="103">
        <v>6254000</v>
      </c>
      <c r="I4040" s="103">
        <v>6254000</v>
      </c>
      <c r="J4040" s="87">
        <v>43217</v>
      </c>
      <c r="K4040" s="101" t="s">
        <v>6353</v>
      </c>
      <c r="L4040" s="101" t="s">
        <v>599</v>
      </c>
      <c r="M4040" s="101" t="s">
        <v>586</v>
      </c>
      <c r="N4040" s="101" t="s">
        <v>730</v>
      </c>
      <c r="O4040" s="101" t="s">
        <v>6396</v>
      </c>
    </row>
    <row r="4041" spans="1:15" hidden="1">
      <c r="A4041" s="101">
        <v>290</v>
      </c>
      <c r="B4041" s="101">
        <v>46</v>
      </c>
      <c r="C4041" s="101">
        <v>0</v>
      </c>
      <c r="D4041" s="101" t="s">
        <v>8312</v>
      </c>
      <c r="E4041" s="101" t="s">
        <v>891</v>
      </c>
      <c r="F4041" s="101" t="s">
        <v>726</v>
      </c>
      <c r="G4041" s="102" t="s">
        <v>3884</v>
      </c>
      <c r="H4041" s="103">
        <v>7915000</v>
      </c>
      <c r="I4041" s="103">
        <v>7915000</v>
      </c>
      <c r="J4041" s="87">
        <v>43287</v>
      </c>
      <c r="K4041" s="101" t="s">
        <v>6353</v>
      </c>
      <c r="L4041" s="101" t="s">
        <v>599</v>
      </c>
      <c r="M4041" s="101" t="s">
        <v>586</v>
      </c>
      <c r="N4041" s="101" t="s">
        <v>730</v>
      </c>
      <c r="O4041" s="101" t="s">
        <v>5696</v>
      </c>
    </row>
    <row r="4042" spans="1:15" hidden="1">
      <c r="A4042" s="101">
        <v>290</v>
      </c>
      <c r="B4042" s="101">
        <v>47</v>
      </c>
      <c r="C4042" s="101">
        <v>0</v>
      </c>
      <c r="D4042" s="101" t="s">
        <v>8312</v>
      </c>
      <c r="E4042" s="101" t="s">
        <v>891</v>
      </c>
      <c r="F4042" s="101" t="s">
        <v>726</v>
      </c>
      <c r="G4042" s="102" t="s">
        <v>7759</v>
      </c>
      <c r="H4042" s="103">
        <v>6742000</v>
      </c>
      <c r="I4042" s="103">
        <v>6742000</v>
      </c>
      <c r="J4042" s="87">
        <v>43346</v>
      </c>
      <c r="K4042" s="101" t="s">
        <v>6353</v>
      </c>
      <c r="L4042" s="101" t="s">
        <v>599</v>
      </c>
      <c r="M4042" s="101" t="s">
        <v>586</v>
      </c>
      <c r="N4042" s="101" t="s">
        <v>730</v>
      </c>
      <c r="O4042" s="101" t="s">
        <v>8365</v>
      </c>
    </row>
    <row r="4043" spans="1:15" hidden="1">
      <c r="A4043" s="101">
        <v>290</v>
      </c>
      <c r="B4043" s="101">
        <v>48</v>
      </c>
      <c r="C4043" s="101">
        <v>0</v>
      </c>
      <c r="D4043" s="101" t="s">
        <v>8312</v>
      </c>
      <c r="E4043" s="101" t="s">
        <v>891</v>
      </c>
      <c r="F4043" s="101" t="s">
        <v>726</v>
      </c>
      <c r="G4043" s="102" t="s">
        <v>8367</v>
      </c>
      <c r="H4043" s="103">
        <v>4690000</v>
      </c>
      <c r="I4043" s="103">
        <v>4690000</v>
      </c>
      <c r="J4043" s="87">
        <v>43377</v>
      </c>
      <c r="K4043" s="101" t="s">
        <v>6353</v>
      </c>
      <c r="L4043" s="101" t="s">
        <v>599</v>
      </c>
      <c r="M4043" s="101" t="s">
        <v>586</v>
      </c>
      <c r="N4043" s="101" t="s">
        <v>730</v>
      </c>
      <c r="O4043" s="101" t="s">
        <v>8368</v>
      </c>
    </row>
    <row r="4044" spans="1:15" hidden="1">
      <c r="A4044" s="101">
        <v>290</v>
      </c>
      <c r="B4044" s="101">
        <v>49</v>
      </c>
      <c r="C4044" s="101">
        <v>0</v>
      </c>
      <c r="D4044" s="101" t="s">
        <v>8312</v>
      </c>
      <c r="E4044" s="101" t="s">
        <v>891</v>
      </c>
      <c r="F4044" s="101" t="s">
        <v>726</v>
      </c>
      <c r="G4044" s="102" t="s">
        <v>2853</v>
      </c>
      <c r="H4044" s="103">
        <v>6641000</v>
      </c>
      <c r="I4044" s="103">
        <v>6641000</v>
      </c>
      <c r="J4044" s="87">
        <v>43455</v>
      </c>
      <c r="K4044" s="101" t="s">
        <v>6353</v>
      </c>
      <c r="L4044" s="101" t="s">
        <v>599</v>
      </c>
      <c r="M4044" s="101" t="s">
        <v>586</v>
      </c>
      <c r="N4044" s="101" t="s">
        <v>730</v>
      </c>
      <c r="O4044" s="101" t="s">
        <v>8369</v>
      </c>
    </row>
    <row r="4045" spans="1:15" hidden="1">
      <c r="A4045" s="101">
        <v>290</v>
      </c>
      <c r="B4045" s="101">
        <v>50</v>
      </c>
      <c r="C4045" s="101">
        <v>0</v>
      </c>
      <c r="D4045" s="101" t="s">
        <v>8312</v>
      </c>
      <c r="E4045" s="101" t="s">
        <v>891</v>
      </c>
      <c r="F4045" s="101" t="s">
        <v>726</v>
      </c>
      <c r="G4045" s="102" t="s">
        <v>7987</v>
      </c>
      <c r="H4045" s="103">
        <v>7385000</v>
      </c>
      <c r="I4045" s="103">
        <v>7385000</v>
      </c>
      <c r="J4045" s="87">
        <v>43488</v>
      </c>
      <c r="K4045" s="101" t="s">
        <v>6353</v>
      </c>
      <c r="L4045" s="101" t="s">
        <v>599</v>
      </c>
      <c r="M4045" s="101" t="s">
        <v>586</v>
      </c>
      <c r="N4045" s="101" t="s">
        <v>730</v>
      </c>
      <c r="O4045" s="101" t="s">
        <v>8370</v>
      </c>
    </row>
    <row r="4046" spans="1:15" hidden="1">
      <c r="A4046" s="101">
        <v>290</v>
      </c>
      <c r="B4046" s="101">
        <v>51</v>
      </c>
      <c r="C4046" s="101">
        <v>0</v>
      </c>
      <c r="D4046" s="101" t="s">
        <v>8312</v>
      </c>
      <c r="E4046" s="101" t="s">
        <v>891</v>
      </c>
      <c r="F4046" s="101" t="s">
        <v>726</v>
      </c>
      <c r="G4046" s="102" t="s">
        <v>5780</v>
      </c>
      <c r="H4046" s="103">
        <v>5991000</v>
      </c>
      <c r="I4046" s="103">
        <v>5991000</v>
      </c>
      <c r="J4046" s="87">
        <v>43609</v>
      </c>
      <c r="K4046" s="101" t="s">
        <v>6353</v>
      </c>
      <c r="L4046" s="101" t="s">
        <v>599</v>
      </c>
      <c r="M4046" s="101" t="s">
        <v>586</v>
      </c>
      <c r="N4046" s="101" t="s">
        <v>730</v>
      </c>
      <c r="O4046" s="101" t="s">
        <v>6184</v>
      </c>
    </row>
    <row r="4047" spans="1:15" hidden="1">
      <c r="A4047" s="101">
        <v>290</v>
      </c>
      <c r="B4047" s="101">
        <v>52</v>
      </c>
      <c r="C4047" s="101">
        <v>0</v>
      </c>
      <c r="D4047" s="101" t="s">
        <v>8312</v>
      </c>
      <c r="E4047" s="101" t="s">
        <v>891</v>
      </c>
      <c r="F4047" s="101" t="s">
        <v>726</v>
      </c>
      <c r="G4047" s="102" t="s">
        <v>1867</v>
      </c>
      <c r="H4047" s="103">
        <v>5630000</v>
      </c>
      <c r="I4047" s="103">
        <v>5630000</v>
      </c>
      <c r="J4047" s="87">
        <v>43633</v>
      </c>
      <c r="K4047" s="101" t="s">
        <v>6353</v>
      </c>
      <c r="L4047" s="101" t="s">
        <v>599</v>
      </c>
      <c r="M4047" s="101" t="s">
        <v>586</v>
      </c>
      <c r="N4047" s="101" t="s">
        <v>730</v>
      </c>
      <c r="O4047" s="101" t="s">
        <v>8371</v>
      </c>
    </row>
    <row r="4048" spans="1:15" hidden="1">
      <c r="A4048" s="101">
        <v>290</v>
      </c>
      <c r="B4048" s="101">
        <v>53</v>
      </c>
      <c r="C4048" s="101">
        <v>0</v>
      </c>
      <c r="D4048" s="101" t="s">
        <v>8312</v>
      </c>
      <c r="E4048" s="101" t="s">
        <v>891</v>
      </c>
      <c r="F4048" s="101" t="s">
        <v>726</v>
      </c>
      <c r="G4048" s="102" t="s">
        <v>8373</v>
      </c>
      <c r="H4048" s="103">
        <v>6628000</v>
      </c>
      <c r="I4048" s="103">
        <v>6628000</v>
      </c>
      <c r="J4048" s="87">
        <v>43640</v>
      </c>
      <c r="K4048" s="101" t="s">
        <v>6353</v>
      </c>
      <c r="L4048" s="101" t="s">
        <v>599</v>
      </c>
      <c r="M4048" s="101" t="s">
        <v>586</v>
      </c>
      <c r="N4048" s="101" t="s">
        <v>730</v>
      </c>
      <c r="O4048" s="101" t="s">
        <v>1351</v>
      </c>
    </row>
    <row r="4049" spans="1:15" hidden="1">
      <c r="A4049" s="101">
        <v>290</v>
      </c>
      <c r="B4049" s="101">
        <v>54</v>
      </c>
      <c r="C4049" s="101">
        <v>0</v>
      </c>
      <c r="D4049" s="101" t="s">
        <v>8312</v>
      </c>
      <c r="E4049" s="101" t="s">
        <v>891</v>
      </c>
      <c r="F4049" s="101" t="s">
        <v>726</v>
      </c>
      <c r="G4049" s="102" t="s">
        <v>8265</v>
      </c>
      <c r="H4049" s="103">
        <v>6640000</v>
      </c>
      <c r="I4049" s="103">
        <v>6640000</v>
      </c>
      <c r="J4049" s="87">
        <v>43703</v>
      </c>
      <c r="K4049" s="101" t="s">
        <v>6353</v>
      </c>
      <c r="L4049" s="101" t="s">
        <v>599</v>
      </c>
      <c r="M4049" s="101" t="s">
        <v>586</v>
      </c>
      <c r="N4049" s="101" t="s">
        <v>730</v>
      </c>
      <c r="O4049" s="101" t="s">
        <v>2075</v>
      </c>
    </row>
    <row r="4050" spans="1:15" hidden="1">
      <c r="A4050" s="101">
        <v>290</v>
      </c>
      <c r="B4050" s="101">
        <v>55</v>
      </c>
      <c r="C4050" s="101">
        <v>0</v>
      </c>
      <c r="D4050" s="101" t="s">
        <v>8312</v>
      </c>
      <c r="E4050" s="101" t="s">
        <v>891</v>
      </c>
      <c r="F4050" s="101" t="s">
        <v>726</v>
      </c>
      <c r="G4050" s="102" t="s">
        <v>8374</v>
      </c>
      <c r="H4050" s="103">
        <v>5635000</v>
      </c>
      <c r="I4050" s="103">
        <v>5635000</v>
      </c>
      <c r="J4050" s="87">
        <v>43714</v>
      </c>
      <c r="K4050" s="101" t="s">
        <v>6353</v>
      </c>
      <c r="L4050" s="101" t="s">
        <v>599</v>
      </c>
      <c r="M4050" s="101" t="s">
        <v>586</v>
      </c>
      <c r="N4050" s="101" t="s">
        <v>730</v>
      </c>
      <c r="O4050" s="101" t="s">
        <v>8375</v>
      </c>
    </row>
    <row r="4051" spans="1:15" hidden="1">
      <c r="A4051" s="101">
        <v>290</v>
      </c>
      <c r="B4051" s="101">
        <v>56</v>
      </c>
      <c r="C4051" s="101">
        <v>0</v>
      </c>
      <c r="D4051" s="101" t="s">
        <v>8312</v>
      </c>
      <c r="E4051" s="101" t="s">
        <v>891</v>
      </c>
      <c r="F4051" s="101" t="s">
        <v>726</v>
      </c>
      <c r="G4051" s="102" t="s">
        <v>6293</v>
      </c>
      <c r="H4051" s="103">
        <v>5291000</v>
      </c>
      <c r="I4051" s="103">
        <v>5291000</v>
      </c>
      <c r="J4051" s="87">
        <v>43801</v>
      </c>
      <c r="K4051" s="101" t="s">
        <v>6353</v>
      </c>
      <c r="L4051" s="101" t="s">
        <v>599</v>
      </c>
      <c r="M4051" s="101" t="s">
        <v>586</v>
      </c>
      <c r="N4051" s="101" t="s">
        <v>730</v>
      </c>
      <c r="O4051" s="101" t="s">
        <v>8376</v>
      </c>
    </row>
    <row r="4052" spans="1:15" hidden="1">
      <c r="A4052" s="101">
        <v>290</v>
      </c>
      <c r="B4052" s="101">
        <v>57</v>
      </c>
      <c r="C4052" s="101">
        <v>0</v>
      </c>
      <c r="D4052" s="101" t="s">
        <v>8312</v>
      </c>
      <c r="E4052" s="101" t="s">
        <v>891</v>
      </c>
      <c r="F4052" s="101" t="s">
        <v>726</v>
      </c>
      <c r="G4052" s="102" t="s">
        <v>7415</v>
      </c>
      <c r="H4052" s="103">
        <v>7310000</v>
      </c>
      <c r="I4052" s="103">
        <v>7310000</v>
      </c>
      <c r="J4052" s="87">
        <v>43951</v>
      </c>
      <c r="K4052" s="101" t="s">
        <v>6353</v>
      </c>
      <c r="L4052" s="101" t="s">
        <v>599</v>
      </c>
      <c r="M4052" s="101" t="s">
        <v>140</v>
      </c>
      <c r="N4052" s="101" t="s">
        <v>730</v>
      </c>
      <c r="O4052" s="101" t="s">
        <v>8488</v>
      </c>
    </row>
    <row r="4053" spans="1:15" hidden="1">
      <c r="A4053" s="101">
        <v>290</v>
      </c>
      <c r="B4053" s="101">
        <v>58</v>
      </c>
      <c r="C4053" s="101">
        <v>0</v>
      </c>
      <c r="D4053" s="101" t="s">
        <v>8312</v>
      </c>
      <c r="E4053" s="101" t="s">
        <v>891</v>
      </c>
      <c r="F4053" s="101" t="s">
        <v>726</v>
      </c>
      <c r="G4053" s="102" t="s">
        <v>8489</v>
      </c>
      <c r="H4053" s="103">
        <v>5311000</v>
      </c>
      <c r="I4053" s="103">
        <v>5311000</v>
      </c>
      <c r="J4053" s="87">
        <v>44029</v>
      </c>
      <c r="K4053" s="101" t="s">
        <v>6353</v>
      </c>
      <c r="L4053" s="101" t="s">
        <v>599</v>
      </c>
      <c r="M4053" s="101" t="s">
        <v>140</v>
      </c>
      <c r="N4053" s="101" t="s">
        <v>730</v>
      </c>
      <c r="O4053" s="101" t="s">
        <v>5120</v>
      </c>
    </row>
    <row r="4054" spans="1:15" hidden="1">
      <c r="A4054" s="101">
        <v>290</v>
      </c>
      <c r="B4054" s="101">
        <v>59</v>
      </c>
      <c r="C4054" s="101">
        <v>0</v>
      </c>
      <c r="D4054" s="101" t="s">
        <v>8312</v>
      </c>
      <c r="E4054" s="101" t="s">
        <v>891</v>
      </c>
      <c r="F4054" s="101" t="s">
        <v>726</v>
      </c>
      <c r="G4054" s="102" t="s">
        <v>8490</v>
      </c>
      <c r="H4054" s="103">
        <v>7706000</v>
      </c>
      <c r="I4054" s="103">
        <v>7706000</v>
      </c>
      <c r="J4054" s="87">
        <v>44097</v>
      </c>
      <c r="K4054" s="101" t="s">
        <v>6353</v>
      </c>
      <c r="L4054" s="101" t="s">
        <v>599</v>
      </c>
      <c r="M4054" s="101" t="s">
        <v>140</v>
      </c>
      <c r="N4054" s="101" t="s">
        <v>730</v>
      </c>
      <c r="O4054" s="101" t="s">
        <v>7592</v>
      </c>
    </row>
    <row r="4055" spans="1:15" hidden="1">
      <c r="A4055" s="101">
        <v>290</v>
      </c>
      <c r="B4055" s="101">
        <v>60</v>
      </c>
      <c r="C4055" s="101">
        <v>0</v>
      </c>
      <c r="D4055" s="101" t="s">
        <v>8312</v>
      </c>
      <c r="E4055" s="101" t="s">
        <v>891</v>
      </c>
      <c r="F4055" s="101" t="s">
        <v>726</v>
      </c>
      <c r="G4055" s="102" t="s">
        <v>6595</v>
      </c>
      <c r="H4055" s="103">
        <v>5816000</v>
      </c>
      <c r="I4055" s="103">
        <v>5816000</v>
      </c>
      <c r="J4055" s="87">
        <v>44187</v>
      </c>
      <c r="K4055" s="101" t="s">
        <v>6353</v>
      </c>
      <c r="L4055" s="101" t="s">
        <v>599</v>
      </c>
      <c r="M4055" s="101" t="s">
        <v>140</v>
      </c>
      <c r="N4055" s="101" t="s">
        <v>730</v>
      </c>
      <c r="O4055" s="101" t="s">
        <v>8491</v>
      </c>
    </row>
    <row r="4056" spans="1:15" hidden="1">
      <c r="A4056" s="101">
        <v>290</v>
      </c>
      <c r="B4056" s="101">
        <v>61</v>
      </c>
      <c r="C4056" s="101">
        <v>0</v>
      </c>
      <c r="D4056" s="101" t="s">
        <v>8312</v>
      </c>
      <c r="E4056" s="101" t="s">
        <v>891</v>
      </c>
      <c r="F4056" s="101" t="s">
        <v>726</v>
      </c>
      <c r="G4056" s="102" t="s">
        <v>4895</v>
      </c>
      <c r="H4056" s="103">
        <v>6251000</v>
      </c>
      <c r="I4056" s="103">
        <v>6251000</v>
      </c>
      <c r="J4056" s="87">
        <v>44228</v>
      </c>
      <c r="K4056" s="101" t="s">
        <v>6353</v>
      </c>
      <c r="L4056" s="101" t="s">
        <v>599</v>
      </c>
      <c r="M4056" s="101" t="s">
        <v>140</v>
      </c>
      <c r="N4056" s="101" t="s">
        <v>730</v>
      </c>
      <c r="O4056" s="101" t="s">
        <v>8492</v>
      </c>
    </row>
    <row r="4057" spans="1:15" hidden="1">
      <c r="A4057" s="101">
        <v>291</v>
      </c>
      <c r="B4057" s="101">
        <v>1</v>
      </c>
      <c r="C4057" s="101">
        <v>2</v>
      </c>
      <c r="D4057" s="101" t="s">
        <v>8377</v>
      </c>
      <c r="E4057" s="101" t="s">
        <v>891</v>
      </c>
      <c r="F4057" s="101" t="s">
        <v>2776</v>
      </c>
      <c r="G4057" s="102" t="s">
        <v>4600</v>
      </c>
      <c r="H4057" s="103">
        <v>4473549</v>
      </c>
      <c r="I4057" s="103">
        <v>4653600</v>
      </c>
      <c r="K4057" s="101" t="s">
        <v>724</v>
      </c>
      <c r="L4057" s="101" t="s">
        <v>599</v>
      </c>
      <c r="M4057" s="101" t="s">
        <v>140</v>
      </c>
      <c r="N4057" s="101" t="s">
        <v>730</v>
      </c>
      <c r="O4057" s="101" t="s">
        <v>6122</v>
      </c>
    </row>
    <row r="4058" spans="1:15" hidden="1">
      <c r="A4058" s="101">
        <v>291</v>
      </c>
      <c r="B4058" s="101">
        <v>2</v>
      </c>
      <c r="C4058" s="101">
        <v>2</v>
      </c>
      <c r="D4058" s="101" t="s">
        <v>8377</v>
      </c>
      <c r="E4058" s="101" t="s">
        <v>891</v>
      </c>
      <c r="F4058" s="101" t="s">
        <v>2875</v>
      </c>
      <c r="G4058" s="102" t="s">
        <v>6109</v>
      </c>
      <c r="H4058" s="103">
        <v>32336823</v>
      </c>
      <c r="I4058" s="103">
        <v>33638304</v>
      </c>
      <c r="K4058" s="101" t="s">
        <v>724</v>
      </c>
      <c r="L4058" s="101" t="s">
        <v>599</v>
      </c>
      <c r="M4058" s="101" t="s">
        <v>140</v>
      </c>
      <c r="N4058" s="101" t="s">
        <v>730</v>
      </c>
      <c r="O4058" s="101" t="s">
        <v>8378</v>
      </c>
    </row>
    <row r="4059" spans="1:15" hidden="1">
      <c r="A4059" s="101">
        <v>295</v>
      </c>
      <c r="B4059" s="101">
        <v>1</v>
      </c>
      <c r="C4059" s="101">
        <v>4</v>
      </c>
      <c r="D4059" s="101" t="s">
        <v>8379</v>
      </c>
      <c r="E4059" s="101" t="s">
        <v>891</v>
      </c>
      <c r="F4059" s="101" t="s">
        <v>4943</v>
      </c>
      <c r="G4059" s="102" t="s">
        <v>2004</v>
      </c>
      <c r="H4059" s="103">
        <v>0</v>
      </c>
      <c r="I4059" s="103">
        <v>900180</v>
      </c>
      <c r="K4059" s="101" t="s">
        <v>724</v>
      </c>
      <c r="L4059" s="101" t="s">
        <v>599</v>
      </c>
      <c r="M4059" s="101" t="s">
        <v>164</v>
      </c>
      <c r="N4059" s="101" t="s">
        <v>730</v>
      </c>
      <c r="O4059" s="101" t="s">
        <v>8380</v>
      </c>
    </row>
    <row r="4060" spans="1:15" hidden="1">
      <c r="A4060" s="101">
        <v>296</v>
      </c>
      <c r="B4060" s="101">
        <v>1</v>
      </c>
      <c r="C4060" s="101">
        <v>4</v>
      </c>
      <c r="D4060" s="101" t="s">
        <v>8381</v>
      </c>
      <c r="E4060" s="101" t="s">
        <v>891</v>
      </c>
      <c r="F4060" s="101" t="s">
        <v>6113</v>
      </c>
      <c r="G4060" s="102" t="s">
        <v>6698</v>
      </c>
      <c r="H4060" s="103">
        <v>0</v>
      </c>
      <c r="I4060" s="103">
        <v>1200630</v>
      </c>
      <c r="K4060" s="101" t="s">
        <v>724</v>
      </c>
      <c r="L4060" s="101" t="s">
        <v>599</v>
      </c>
      <c r="M4060" s="101" t="s">
        <v>106</v>
      </c>
      <c r="N4060" s="101" t="s">
        <v>730</v>
      </c>
      <c r="O4060" s="101" t="s">
        <v>371</v>
      </c>
    </row>
    <row r="4061" spans="1:15" hidden="1">
      <c r="A4061" s="101">
        <v>297</v>
      </c>
      <c r="B4061" s="101">
        <v>1</v>
      </c>
      <c r="C4061" s="101">
        <v>2</v>
      </c>
      <c r="D4061" s="101" t="s">
        <v>5263</v>
      </c>
      <c r="E4061" s="101" t="s">
        <v>281</v>
      </c>
      <c r="F4061" s="101" t="s">
        <v>1664</v>
      </c>
      <c r="G4061" s="102" t="s">
        <v>4738</v>
      </c>
      <c r="H4061" s="103">
        <v>0</v>
      </c>
      <c r="I4061" s="103">
        <v>27170416</v>
      </c>
      <c r="J4061" s="87">
        <v>36194</v>
      </c>
      <c r="K4061" s="101" t="s">
        <v>724</v>
      </c>
      <c r="L4061" s="101" t="s">
        <v>599</v>
      </c>
      <c r="M4061" s="101" t="s">
        <v>586</v>
      </c>
      <c r="N4061" s="101" t="s">
        <v>730</v>
      </c>
      <c r="O4061" s="101" t="s">
        <v>2239</v>
      </c>
    </row>
    <row r="4062" spans="1:15">
      <c r="A4062" s="101">
        <v>298</v>
      </c>
      <c r="B4062" s="101">
        <v>1</v>
      </c>
      <c r="C4062" s="101">
        <v>2</v>
      </c>
      <c r="D4062" s="101" t="s">
        <v>1489</v>
      </c>
      <c r="E4062" s="101" t="s">
        <v>915</v>
      </c>
      <c r="G4062" s="102" t="s">
        <v>5795</v>
      </c>
      <c r="H4062" s="103">
        <v>0</v>
      </c>
      <c r="I4062" s="103">
        <v>6306456</v>
      </c>
      <c r="J4062" s="87">
        <v>36664</v>
      </c>
      <c r="K4062" s="101" t="s">
        <v>724</v>
      </c>
      <c r="L4062" s="101" t="s">
        <v>599</v>
      </c>
      <c r="M4062" s="101" t="s">
        <v>586</v>
      </c>
      <c r="N4062" s="101" t="s">
        <v>730</v>
      </c>
      <c r="O4062" s="101" t="s">
        <v>1706</v>
      </c>
    </row>
    <row r="4063" spans="1:15">
      <c r="A4063" s="101">
        <v>298</v>
      </c>
      <c r="B4063" s="101">
        <v>2</v>
      </c>
      <c r="C4063" s="101">
        <v>2</v>
      </c>
      <c r="D4063" s="101" t="s">
        <v>1489</v>
      </c>
      <c r="E4063" s="101" t="s">
        <v>915</v>
      </c>
      <c r="F4063" s="101" t="s">
        <v>8056</v>
      </c>
      <c r="G4063" s="102" t="s">
        <v>2505</v>
      </c>
      <c r="H4063" s="103">
        <v>0</v>
      </c>
      <c r="I4063" s="103">
        <v>3728244</v>
      </c>
      <c r="J4063" s="87">
        <v>36664</v>
      </c>
      <c r="K4063" s="101" t="s">
        <v>724</v>
      </c>
      <c r="L4063" s="101" t="s">
        <v>599</v>
      </c>
      <c r="M4063" s="101" t="s">
        <v>586</v>
      </c>
      <c r="N4063" s="101" t="s">
        <v>730</v>
      </c>
      <c r="O4063" s="101" t="s">
        <v>8274</v>
      </c>
    </row>
    <row r="4064" spans="1:15" hidden="1">
      <c r="A4064" s="101">
        <v>300</v>
      </c>
      <c r="B4064" s="101">
        <v>1</v>
      </c>
      <c r="C4064" s="101">
        <v>2</v>
      </c>
      <c r="D4064" s="101" t="s">
        <v>8382</v>
      </c>
      <c r="E4064" s="101" t="s">
        <v>281</v>
      </c>
      <c r="F4064" s="101" t="s">
        <v>1664</v>
      </c>
      <c r="G4064" s="102" t="s">
        <v>1426</v>
      </c>
      <c r="H4064" s="103">
        <v>0</v>
      </c>
      <c r="I4064" s="103">
        <v>38883936</v>
      </c>
      <c r="J4064" s="87">
        <v>36194</v>
      </c>
      <c r="K4064" s="101" t="s">
        <v>724</v>
      </c>
      <c r="L4064" s="101" t="s">
        <v>599</v>
      </c>
      <c r="M4064" s="101" t="s">
        <v>586</v>
      </c>
      <c r="N4064" s="101" t="s">
        <v>730</v>
      </c>
      <c r="O4064" s="101" t="s">
        <v>4626</v>
      </c>
    </row>
    <row r="4065" spans="1:15" hidden="1">
      <c r="A4065" s="101">
        <v>301</v>
      </c>
      <c r="B4065" s="101">
        <v>1</v>
      </c>
      <c r="C4065" s="101">
        <v>2</v>
      </c>
      <c r="D4065" s="101" t="s">
        <v>1591</v>
      </c>
      <c r="E4065" s="101" t="s">
        <v>915</v>
      </c>
      <c r="F4065" s="101" t="s">
        <v>8300</v>
      </c>
      <c r="G4065" s="102" t="s">
        <v>7239</v>
      </c>
      <c r="H4065" s="103">
        <v>0</v>
      </c>
      <c r="I4065" s="103">
        <v>8300200</v>
      </c>
      <c r="J4065" s="87">
        <v>33697</v>
      </c>
      <c r="K4065" s="101" t="s">
        <v>724</v>
      </c>
      <c r="L4065" s="101" t="s">
        <v>599</v>
      </c>
      <c r="M4065" s="101" t="s">
        <v>586</v>
      </c>
      <c r="N4065" s="101" t="s">
        <v>730</v>
      </c>
      <c r="O4065" s="101" t="s">
        <v>8383</v>
      </c>
    </row>
    <row r="4066" spans="1:15" hidden="1">
      <c r="A4066" s="101">
        <v>301</v>
      </c>
      <c r="B4066" s="101">
        <v>2</v>
      </c>
      <c r="C4066" s="101">
        <v>2</v>
      </c>
      <c r="D4066" s="101" t="s">
        <v>1591</v>
      </c>
      <c r="E4066" s="101" t="s">
        <v>915</v>
      </c>
      <c r="F4066" s="101" t="s">
        <v>8300</v>
      </c>
      <c r="G4066" s="102" t="s">
        <v>1225</v>
      </c>
      <c r="H4066" s="103">
        <v>0</v>
      </c>
      <c r="I4066" s="103">
        <v>5523400</v>
      </c>
      <c r="J4066" s="87">
        <v>33697</v>
      </c>
      <c r="K4066" s="101" t="s">
        <v>724</v>
      </c>
      <c r="L4066" s="101" t="s">
        <v>599</v>
      </c>
      <c r="M4066" s="101" t="s">
        <v>586</v>
      </c>
      <c r="N4066" s="101" t="s">
        <v>730</v>
      </c>
      <c r="O4066" s="101" t="s">
        <v>323</v>
      </c>
    </row>
    <row r="4067" spans="1:15" hidden="1">
      <c r="A4067" s="101">
        <v>304</v>
      </c>
      <c r="B4067" s="101">
        <v>1</v>
      </c>
      <c r="C4067" s="101">
        <v>4</v>
      </c>
      <c r="D4067" s="101" t="s">
        <v>801</v>
      </c>
      <c r="E4067" s="101" t="s">
        <v>281</v>
      </c>
      <c r="F4067" s="101" t="s">
        <v>1463</v>
      </c>
      <c r="G4067" s="102" t="s">
        <v>8384</v>
      </c>
      <c r="H4067" s="103">
        <v>0</v>
      </c>
      <c r="I4067" s="103">
        <v>33913606</v>
      </c>
      <c r="J4067" s="87">
        <v>36195</v>
      </c>
      <c r="K4067" s="101" t="s">
        <v>724</v>
      </c>
      <c r="L4067" s="101" t="s">
        <v>599</v>
      </c>
      <c r="M4067" s="101" t="s">
        <v>131</v>
      </c>
      <c r="N4067" s="101" t="s">
        <v>730</v>
      </c>
      <c r="O4067" s="101" t="s">
        <v>8386</v>
      </c>
    </row>
    <row r="4068" spans="1:15" hidden="1">
      <c r="A4068" s="101">
        <v>304</v>
      </c>
      <c r="B4068" s="101">
        <v>2</v>
      </c>
      <c r="C4068" s="101">
        <v>4</v>
      </c>
      <c r="D4068" s="101" t="s">
        <v>801</v>
      </c>
      <c r="E4068" s="101" t="s">
        <v>281</v>
      </c>
      <c r="F4068" s="101" t="s">
        <v>1463</v>
      </c>
      <c r="G4068" s="102" t="s">
        <v>5421</v>
      </c>
      <c r="H4068" s="103">
        <v>0</v>
      </c>
      <c r="I4068" s="103">
        <v>178560</v>
      </c>
      <c r="J4068" s="87">
        <v>34695</v>
      </c>
      <c r="K4068" s="101" t="s">
        <v>724</v>
      </c>
      <c r="L4068" s="101" t="s">
        <v>599</v>
      </c>
      <c r="M4068" s="101" t="s">
        <v>131</v>
      </c>
      <c r="N4068" s="101" t="s">
        <v>730</v>
      </c>
      <c r="O4068" s="101" t="s">
        <v>6911</v>
      </c>
    </row>
    <row r="4069" spans="1:15" hidden="1">
      <c r="A4069" s="101">
        <v>307</v>
      </c>
      <c r="B4069" s="101">
        <v>1</v>
      </c>
      <c r="C4069" s="101">
        <v>3</v>
      </c>
      <c r="D4069" s="101" t="s">
        <v>7010</v>
      </c>
      <c r="E4069" s="101" t="s">
        <v>1053</v>
      </c>
      <c r="F4069" s="101" t="s">
        <v>5477</v>
      </c>
      <c r="G4069" s="102" t="s">
        <v>2137</v>
      </c>
      <c r="H4069" s="103">
        <v>0</v>
      </c>
      <c r="I4069" s="103">
        <v>3873012</v>
      </c>
      <c r="J4069" s="87">
        <v>24022</v>
      </c>
      <c r="K4069" s="101" t="s">
        <v>724</v>
      </c>
      <c r="L4069" s="101" t="s">
        <v>599</v>
      </c>
      <c r="M4069" s="101" t="s">
        <v>164</v>
      </c>
      <c r="N4069" s="101" t="s">
        <v>730</v>
      </c>
      <c r="O4069" s="101" t="s">
        <v>6693</v>
      </c>
    </row>
    <row r="4070" spans="1:15" hidden="1">
      <c r="A4070" s="101">
        <v>313</v>
      </c>
      <c r="B4070" s="101">
        <v>1</v>
      </c>
      <c r="C4070" s="101">
        <v>3</v>
      </c>
      <c r="D4070" s="101" t="s">
        <v>8086</v>
      </c>
      <c r="E4070" s="101" t="s">
        <v>2228</v>
      </c>
      <c r="F4070" s="101" t="s">
        <v>2435</v>
      </c>
      <c r="G4070" s="102" t="s">
        <v>4820</v>
      </c>
      <c r="H4070" s="103">
        <v>0</v>
      </c>
      <c r="I4070" s="103">
        <v>12427596</v>
      </c>
      <c r="J4070" s="87">
        <v>39904</v>
      </c>
      <c r="K4070" s="101" t="s">
        <v>724</v>
      </c>
      <c r="L4070" s="101" t="s">
        <v>599</v>
      </c>
      <c r="M4070" s="101" t="s">
        <v>164</v>
      </c>
      <c r="N4070" s="101" t="s">
        <v>730</v>
      </c>
      <c r="O4070" s="101" t="s">
        <v>3860</v>
      </c>
    </row>
    <row r="4071" spans="1:15" hidden="1">
      <c r="A4071" s="101">
        <v>314</v>
      </c>
      <c r="B4071" s="101">
        <v>1</v>
      </c>
      <c r="C4071" s="101">
        <v>3</v>
      </c>
      <c r="D4071" s="101" t="s">
        <v>1028</v>
      </c>
      <c r="E4071" s="101" t="s">
        <v>891</v>
      </c>
      <c r="F4071" s="101" t="s">
        <v>1647</v>
      </c>
      <c r="G4071" s="102" t="s">
        <v>8387</v>
      </c>
      <c r="H4071" s="103">
        <v>0</v>
      </c>
      <c r="I4071" s="103">
        <v>125514</v>
      </c>
      <c r="J4071" s="87">
        <v>39904</v>
      </c>
      <c r="K4071" s="101" t="s">
        <v>724</v>
      </c>
      <c r="L4071" s="101" t="s">
        <v>599</v>
      </c>
      <c r="M4071" s="101" t="s">
        <v>586</v>
      </c>
      <c r="N4071" s="101" t="s">
        <v>730</v>
      </c>
      <c r="O4071" s="101" t="s">
        <v>2383</v>
      </c>
    </row>
    <row r="4072" spans="1:15" hidden="1">
      <c r="A4072" s="101">
        <v>314</v>
      </c>
      <c r="B4072" s="101">
        <v>2</v>
      </c>
      <c r="C4072" s="101">
        <v>3</v>
      </c>
      <c r="D4072" s="101" t="s">
        <v>1028</v>
      </c>
      <c r="E4072" s="101" t="s">
        <v>2228</v>
      </c>
      <c r="F4072" s="101" t="s">
        <v>5891</v>
      </c>
      <c r="G4072" s="102" t="s">
        <v>8388</v>
      </c>
      <c r="H4072" s="103">
        <v>0</v>
      </c>
      <c r="I4072" s="103">
        <v>10081362</v>
      </c>
      <c r="J4072" s="87">
        <v>39904</v>
      </c>
      <c r="K4072" s="101" t="s">
        <v>724</v>
      </c>
      <c r="L4072" s="101" t="s">
        <v>599</v>
      </c>
      <c r="M4072" s="101" t="s">
        <v>586</v>
      </c>
      <c r="N4072" s="101" t="s">
        <v>730</v>
      </c>
      <c r="O4072" s="101" t="s">
        <v>8389</v>
      </c>
    </row>
    <row r="4073" spans="1:15" hidden="1">
      <c r="A4073" s="101">
        <v>314</v>
      </c>
      <c r="B4073" s="101">
        <v>3</v>
      </c>
      <c r="C4073" s="101">
        <v>3</v>
      </c>
      <c r="D4073" s="101" t="s">
        <v>1028</v>
      </c>
      <c r="E4073" s="101" t="s">
        <v>2228</v>
      </c>
      <c r="F4073" s="101" t="s">
        <v>8390</v>
      </c>
      <c r="G4073" s="102" t="s">
        <v>8391</v>
      </c>
      <c r="H4073" s="103">
        <v>0</v>
      </c>
      <c r="I4073" s="103">
        <v>3762000</v>
      </c>
      <c r="J4073" s="87">
        <v>39904</v>
      </c>
      <c r="K4073" s="101" t="s">
        <v>724</v>
      </c>
      <c r="L4073" s="101" t="s">
        <v>599</v>
      </c>
      <c r="M4073" s="101" t="s">
        <v>586</v>
      </c>
      <c r="N4073" s="101" t="s">
        <v>730</v>
      </c>
      <c r="O4073" s="101" t="s">
        <v>8392</v>
      </c>
    </row>
    <row r="4074" spans="1:15" hidden="1">
      <c r="A4074" s="101">
        <v>314</v>
      </c>
      <c r="B4074" s="101">
        <v>4</v>
      </c>
      <c r="C4074" s="101">
        <v>3</v>
      </c>
      <c r="D4074" s="101" t="s">
        <v>1028</v>
      </c>
      <c r="E4074" s="101" t="s">
        <v>2228</v>
      </c>
      <c r="F4074" s="101" t="s">
        <v>8390</v>
      </c>
      <c r="G4074" s="102" t="s">
        <v>3643</v>
      </c>
      <c r="H4074" s="103">
        <v>0</v>
      </c>
      <c r="I4074" s="103">
        <v>741000</v>
      </c>
      <c r="J4074" s="87">
        <v>39904</v>
      </c>
      <c r="K4074" s="101" t="s">
        <v>724</v>
      </c>
      <c r="L4074" s="101" t="s">
        <v>599</v>
      </c>
      <c r="M4074" s="101" t="s">
        <v>586</v>
      </c>
      <c r="N4074" s="101" t="s">
        <v>730</v>
      </c>
      <c r="O4074" s="101" t="s">
        <v>8393</v>
      </c>
    </row>
    <row r="4075" spans="1:15" hidden="1">
      <c r="A4075" s="101">
        <v>315</v>
      </c>
      <c r="B4075" s="101">
        <v>1</v>
      </c>
      <c r="C4075" s="101">
        <v>4</v>
      </c>
      <c r="D4075" s="101" t="s">
        <v>8394</v>
      </c>
      <c r="E4075" s="101" t="s">
        <v>574</v>
      </c>
      <c r="F4075" s="101" t="s">
        <v>2323</v>
      </c>
      <c r="G4075" s="102" t="s">
        <v>8395</v>
      </c>
      <c r="H4075" s="103">
        <v>0</v>
      </c>
      <c r="I4075" s="103">
        <v>1630817</v>
      </c>
      <c r="J4075" s="87">
        <v>36867</v>
      </c>
      <c r="K4075" s="101" t="s">
        <v>724</v>
      </c>
      <c r="L4075" s="101" t="s">
        <v>599</v>
      </c>
      <c r="M4075" s="101" t="s">
        <v>164</v>
      </c>
      <c r="N4075" s="101" t="s">
        <v>730</v>
      </c>
      <c r="O4075" s="101" t="s">
        <v>266</v>
      </c>
    </row>
    <row r="4076" spans="1:15" hidden="1">
      <c r="A4076" s="101">
        <v>326</v>
      </c>
      <c r="B4076" s="101">
        <v>1</v>
      </c>
      <c r="C4076" s="101">
        <v>2</v>
      </c>
      <c r="D4076" s="101" t="s">
        <v>3256</v>
      </c>
      <c r="E4076" s="101" t="s">
        <v>1882</v>
      </c>
      <c r="F4076" s="101" t="s">
        <v>8396</v>
      </c>
      <c r="G4076" s="102" t="s">
        <v>1204</v>
      </c>
      <c r="H4076" s="103">
        <v>0</v>
      </c>
      <c r="I4076" s="103">
        <v>1</v>
      </c>
      <c r="J4076" s="87">
        <v>42534</v>
      </c>
      <c r="K4076" s="101" t="s">
        <v>724</v>
      </c>
      <c r="L4076" s="101" t="s">
        <v>1036</v>
      </c>
      <c r="M4076" s="101" t="s">
        <v>586</v>
      </c>
      <c r="N4076" s="101" t="s">
        <v>730</v>
      </c>
      <c r="O4076" s="101" t="s">
        <v>5408</v>
      </c>
    </row>
    <row r="4077" spans="1:15" hidden="1">
      <c r="A4077" s="101">
        <v>326</v>
      </c>
      <c r="B4077" s="101">
        <v>2</v>
      </c>
      <c r="C4077" s="101">
        <v>2</v>
      </c>
      <c r="D4077" s="101" t="s">
        <v>3256</v>
      </c>
      <c r="E4077" s="101" t="s">
        <v>1882</v>
      </c>
      <c r="F4077" s="101" t="s">
        <v>8396</v>
      </c>
      <c r="G4077" s="102" t="s">
        <v>2034</v>
      </c>
      <c r="H4077" s="103">
        <v>0</v>
      </c>
      <c r="I4077" s="103">
        <v>1</v>
      </c>
      <c r="J4077" s="87">
        <v>42534</v>
      </c>
      <c r="K4077" s="101" t="s">
        <v>724</v>
      </c>
      <c r="L4077" s="101" t="s">
        <v>1036</v>
      </c>
      <c r="M4077" s="101" t="s">
        <v>586</v>
      </c>
      <c r="N4077" s="101" t="s">
        <v>730</v>
      </c>
      <c r="O4077" s="101" t="s">
        <v>5408</v>
      </c>
    </row>
    <row r="4078" spans="1:15" hidden="1">
      <c r="A4078" s="101">
        <v>326</v>
      </c>
      <c r="B4078" s="101">
        <v>3</v>
      </c>
      <c r="C4078" s="101">
        <v>1</v>
      </c>
      <c r="D4078" s="101" t="s">
        <v>3256</v>
      </c>
      <c r="E4078" s="101" t="s">
        <v>414</v>
      </c>
      <c r="F4078" s="101" t="s">
        <v>1598</v>
      </c>
      <c r="G4078" s="102" t="s">
        <v>587</v>
      </c>
      <c r="H4078" s="103">
        <v>1545000</v>
      </c>
      <c r="I4078" s="103">
        <v>1545000</v>
      </c>
      <c r="J4078" s="87">
        <v>42851</v>
      </c>
      <c r="K4078" s="101" t="s">
        <v>724</v>
      </c>
      <c r="L4078" s="101" t="s">
        <v>1036</v>
      </c>
      <c r="M4078" s="101" t="s">
        <v>586</v>
      </c>
      <c r="N4078" s="101" t="s">
        <v>730</v>
      </c>
      <c r="O4078" s="101" t="s">
        <v>4386</v>
      </c>
    </row>
    <row r="4079" spans="1:15" hidden="1">
      <c r="A4079" s="101">
        <v>326</v>
      </c>
      <c r="B4079" s="101">
        <v>4</v>
      </c>
      <c r="C4079" s="101">
        <v>1</v>
      </c>
      <c r="D4079" s="101" t="s">
        <v>3256</v>
      </c>
      <c r="E4079" s="101" t="s">
        <v>414</v>
      </c>
      <c r="F4079" s="101" t="s">
        <v>1598</v>
      </c>
      <c r="G4079" s="102" t="s">
        <v>5396</v>
      </c>
      <c r="H4079" s="103">
        <v>1815000</v>
      </c>
      <c r="I4079" s="103">
        <v>1815000</v>
      </c>
      <c r="J4079" s="87">
        <v>42851</v>
      </c>
      <c r="K4079" s="101" t="s">
        <v>724</v>
      </c>
      <c r="L4079" s="101" t="s">
        <v>1036</v>
      </c>
      <c r="M4079" s="101" t="s">
        <v>586</v>
      </c>
      <c r="N4079" s="101" t="s">
        <v>730</v>
      </c>
      <c r="O4079" s="101" t="s">
        <v>8325</v>
      </c>
    </row>
    <row r="4080" spans="1:15" hidden="1">
      <c r="A4080" s="101">
        <v>326</v>
      </c>
      <c r="B4080" s="101">
        <v>5</v>
      </c>
      <c r="C4080" s="101">
        <v>1</v>
      </c>
      <c r="D4080" s="101" t="s">
        <v>3256</v>
      </c>
      <c r="E4080" s="101" t="s">
        <v>346</v>
      </c>
      <c r="F4080" s="101" t="s">
        <v>5426</v>
      </c>
      <c r="G4080" s="102" t="s">
        <v>8397</v>
      </c>
      <c r="H4080" s="103">
        <v>12642</v>
      </c>
      <c r="I4080" s="103">
        <v>12642</v>
      </c>
      <c r="J4080" s="87">
        <v>42970</v>
      </c>
      <c r="K4080" s="101" t="s">
        <v>724</v>
      </c>
      <c r="L4080" s="101" t="s">
        <v>1036</v>
      </c>
      <c r="M4080" s="101" t="s">
        <v>586</v>
      </c>
      <c r="N4080" s="101" t="s">
        <v>730</v>
      </c>
      <c r="O4080" s="101" t="s">
        <v>8399</v>
      </c>
    </row>
    <row r="4081" spans="1:15" hidden="1">
      <c r="A4081" s="101">
        <v>326</v>
      </c>
      <c r="B4081" s="101">
        <v>6</v>
      </c>
      <c r="C4081" s="101">
        <v>1</v>
      </c>
      <c r="D4081" s="101" t="s">
        <v>3256</v>
      </c>
      <c r="E4081" s="101" t="s">
        <v>308</v>
      </c>
      <c r="F4081" s="101" t="s">
        <v>8012</v>
      </c>
      <c r="G4081" s="102" t="s">
        <v>8400</v>
      </c>
      <c r="H4081" s="103">
        <v>1405800</v>
      </c>
      <c r="I4081" s="103">
        <v>1405800</v>
      </c>
      <c r="J4081" s="87">
        <v>43070</v>
      </c>
      <c r="K4081" s="101" t="s">
        <v>724</v>
      </c>
      <c r="L4081" s="101" t="s">
        <v>1036</v>
      </c>
      <c r="M4081" s="101" t="s">
        <v>586</v>
      </c>
      <c r="N4081" s="101" t="s">
        <v>730</v>
      </c>
      <c r="O4081" s="101" t="s">
        <v>4343</v>
      </c>
    </row>
    <row r="4082" spans="1:15" hidden="1">
      <c r="A4082" s="101">
        <v>326</v>
      </c>
      <c r="B4082" s="101">
        <v>7</v>
      </c>
      <c r="C4082" s="101">
        <v>1</v>
      </c>
      <c r="D4082" s="101" t="s">
        <v>3256</v>
      </c>
      <c r="E4082" s="101" t="s">
        <v>1411</v>
      </c>
      <c r="F4082" s="101" t="s">
        <v>1411</v>
      </c>
      <c r="G4082" s="102" t="s">
        <v>6831</v>
      </c>
      <c r="H4082" s="103">
        <v>15680</v>
      </c>
      <c r="I4082" s="103">
        <v>15680</v>
      </c>
      <c r="J4082" s="87">
        <v>43003</v>
      </c>
      <c r="K4082" s="101" t="s">
        <v>724</v>
      </c>
      <c r="L4082" s="101" t="s">
        <v>1036</v>
      </c>
      <c r="M4082" s="101" t="s">
        <v>586</v>
      </c>
      <c r="N4082" s="101" t="s">
        <v>730</v>
      </c>
      <c r="O4082" s="101" t="s">
        <v>1847</v>
      </c>
    </row>
    <row r="4083" spans="1:15" hidden="1">
      <c r="A4083" s="101">
        <v>326</v>
      </c>
      <c r="B4083" s="101">
        <v>8</v>
      </c>
      <c r="C4083" s="101">
        <v>1</v>
      </c>
      <c r="D4083" s="101" t="s">
        <v>3256</v>
      </c>
      <c r="E4083" s="101" t="s">
        <v>1411</v>
      </c>
      <c r="F4083" s="101" t="s">
        <v>1411</v>
      </c>
      <c r="G4083" s="102" t="s">
        <v>8401</v>
      </c>
      <c r="H4083" s="103">
        <v>573040</v>
      </c>
      <c r="I4083" s="103">
        <v>573040</v>
      </c>
      <c r="J4083" s="87">
        <v>43045</v>
      </c>
      <c r="K4083" s="101" t="s">
        <v>724</v>
      </c>
      <c r="L4083" s="101" t="s">
        <v>1036</v>
      </c>
      <c r="M4083" s="101" t="s">
        <v>586</v>
      </c>
      <c r="N4083" s="101" t="s">
        <v>730</v>
      </c>
      <c r="O4083" s="101" t="s">
        <v>3919</v>
      </c>
    </row>
    <row r="4084" spans="1:15" hidden="1">
      <c r="A4084" s="101">
        <v>326</v>
      </c>
      <c r="B4084" s="101">
        <v>9</v>
      </c>
      <c r="C4084" s="101">
        <v>1</v>
      </c>
      <c r="D4084" s="101" t="s">
        <v>3256</v>
      </c>
      <c r="E4084" s="101" t="s">
        <v>1411</v>
      </c>
      <c r="F4084" s="101" t="s">
        <v>1411</v>
      </c>
      <c r="G4084" s="102" t="s">
        <v>5491</v>
      </c>
      <c r="H4084" s="103">
        <v>222800</v>
      </c>
      <c r="I4084" s="103">
        <v>222800</v>
      </c>
      <c r="J4084" s="87">
        <v>43045</v>
      </c>
      <c r="K4084" s="101" t="s">
        <v>724</v>
      </c>
      <c r="L4084" s="101" t="s">
        <v>1036</v>
      </c>
      <c r="M4084" s="101" t="s">
        <v>586</v>
      </c>
      <c r="N4084" s="101" t="s">
        <v>730</v>
      </c>
      <c r="O4084" s="101" t="s">
        <v>8402</v>
      </c>
    </row>
    <row r="4085" spans="1:15" hidden="1">
      <c r="A4085" s="101">
        <v>326</v>
      </c>
      <c r="B4085" s="101">
        <v>10</v>
      </c>
      <c r="C4085" s="101">
        <v>1</v>
      </c>
      <c r="D4085" s="101" t="s">
        <v>3256</v>
      </c>
      <c r="E4085" s="101" t="s">
        <v>1411</v>
      </c>
      <c r="F4085" s="101" t="s">
        <v>1411</v>
      </c>
      <c r="G4085" s="102" t="s">
        <v>3073</v>
      </c>
      <c r="H4085" s="103">
        <v>487120</v>
      </c>
      <c r="I4085" s="103">
        <v>487120</v>
      </c>
      <c r="J4085" s="87">
        <v>43045</v>
      </c>
      <c r="K4085" s="101" t="s">
        <v>724</v>
      </c>
      <c r="L4085" s="101" t="s">
        <v>1036</v>
      </c>
      <c r="M4085" s="101" t="s">
        <v>586</v>
      </c>
      <c r="N4085" s="101" t="s">
        <v>730</v>
      </c>
      <c r="O4085" s="101" t="s">
        <v>1129</v>
      </c>
    </row>
    <row r="4086" spans="1:15" hidden="1">
      <c r="A4086" s="101">
        <v>326</v>
      </c>
      <c r="B4086" s="101">
        <v>11</v>
      </c>
      <c r="C4086" s="101">
        <v>1</v>
      </c>
      <c r="D4086" s="101" t="s">
        <v>3256</v>
      </c>
      <c r="E4086" s="101" t="s">
        <v>1411</v>
      </c>
      <c r="F4086" s="101" t="s">
        <v>1411</v>
      </c>
      <c r="G4086" s="102" t="s">
        <v>6216</v>
      </c>
      <c r="H4086" s="103">
        <v>496360</v>
      </c>
      <c r="I4086" s="103">
        <v>496360</v>
      </c>
      <c r="J4086" s="87">
        <v>43045</v>
      </c>
      <c r="K4086" s="101" t="s">
        <v>724</v>
      </c>
      <c r="L4086" s="101" t="s">
        <v>1036</v>
      </c>
      <c r="M4086" s="101" t="s">
        <v>586</v>
      </c>
      <c r="N4086" s="101" t="s">
        <v>730</v>
      </c>
      <c r="O4086" s="101" t="s">
        <v>5078</v>
      </c>
    </row>
    <row r="4087" spans="1:15" hidden="1">
      <c r="A4087" s="101">
        <v>326</v>
      </c>
      <c r="B4087" s="101">
        <v>12</v>
      </c>
      <c r="C4087" s="101">
        <v>1</v>
      </c>
      <c r="D4087" s="101" t="s">
        <v>3256</v>
      </c>
      <c r="E4087" s="101" t="s">
        <v>1411</v>
      </c>
      <c r="F4087" s="101" t="s">
        <v>6482</v>
      </c>
      <c r="G4087" s="102" t="s">
        <v>763</v>
      </c>
      <c r="H4087" s="103">
        <v>44560</v>
      </c>
      <c r="I4087" s="103">
        <v>44560</v>
      </c>
      <c r="J4087" s="87">
        <v>43045</v>
      </c>
      <c r="K4087" s="101" t="s">
        <v>724</v>
      </c>
      <c r="L4087" s="101" t="s">
        <v>1036</v>
      </c>
      <c r="M4087" s="101" t="s">
        <v>586</v>
      </c>
      <c r="N4087" s="101" t="s">
        <v>730</v>
      </c>
      <c r="O4087" s="101" t="s">
        <v>3149</v>
      </c>
    </row>
    <row r="4088" spans="1:15" hidden="1">
      <c r="A4088" s="101">
        <v>326</v>
      </c>
      <c r="B4088" s="101">
        <v>13</v>
      </c>
      <c r="C4088" s="101">
        <v>1</v>
      </c>
      <c r="D4088" s="101" t="s">
        <v>3256</v>
      </c>
      <c r="E4088" s="101" t="s">
        <v>1411</v>
      </c>
      <c r="F4088" s="101" t="s">
        <v>6482</v>
      </c>
      <c r="G4088" s="102" t="s">
        <v>1051</v>
      </c>
      <c r="H4088" s="103">
        <v>414080</v>
      </c>
      <c r="I4088" s="103">
        <v>414080</v>
      </c>
      <c r="J4088" s="87">
        <v>43045</v>
      </c>
      <c r="K4088" s="101" t="s">
        <v>724</v>
      </c>
      <c r="L4088" s="101" t="s">
        <v>1036</v>
      </c>
      <c r="M4088" s="101" t="s">
        <v>586</v>
      </c>
      <c r="N4088" s="101" t="s">
        <v>730</v>
      </c>
      <c r="O4088" s="101" t="s">
        <v>963</v>
      </c>
    </row>
    <row r="4089" spans="1:15" hidden="1">
      <c r="A4089" s="101">
        <v>326</v>
      </c>
      <c r="B4089" s="101">
        <v>14</v>
      </c>
      <c r="C4089" s="101">
        <v>1</v>
      </c>
      <c r="D4089" s="101" t="s">
        <v>3256</v>
      </c>
      <c r="E4089" s="101" t="s">
        <v>1411</v>
      </c>
      <c r="F4089" s="101" t="s">
        <v>707</v>
      </c>
      <c r="G4089" s="102" t="s">
        <v>2013</v>
      </c>
      <c r="H4089" s="103">
        <v>60080</v>
      </c>
      <c r="I4089" s="103">
        <v>60080</v>
      </c>
      <c r="J4089" s="87">
        <v>43045</v>
      </c>
      <c r="K4089" s="101" t="s">
        <v>724</v>
      </c>
      <c r="L4089" s="101" t="s">
        <v>1036</v>
      </c>
      <c r="M4089" s="101" t="s">
        <v>586</v>
      </c>
      <c r="N4089" s="101" t="s">
        <v>730</v>
      </c>
      <c r="O4089" s="101" t="s">
        <v>5792</v>
      </c>
    </row>
    <row r="4090" spans="1:15" hidden="1">
      <c r="A4090" s="101">
        <v>326</v>
      </c>
      <c r="B4090" s="101">
        <v>15</v>
      </c>
      <c r="C4090" s="101">
        <v>1</v>
      </c>
      <c r="D4090" s="101" t="s">
        <v>3256</v>
      </c>
      <c r="E4090" s="101" t="s">
        <v>1411</v>
      </c>
      <c r="F4090" s="101" t="s">
        <v>707</v>
      </c>
      <c r="G4090" s="102" t="s">
        <v>171</v>
      </c>
      <c r="H4090" s="103">
        <v>8880</v>
      </c>
      <c r="I4090" s="103">
        <v>8880</v>
      </c>
      <c r="J4090" s="87">
        <v>43045</v>
      </c>
      <c r="K4090" s="101" t="s">
        <v>724</v>
      </c>
      <c r="L4090" s="101" t="s">
        <v>1036</v>
      </c>
      <c r="M4090" s="101" t="s">
        <v>586</v>
      </c>
      <c r="N4090" s="101" t="s">
        <v>730</v>
      </c>
      <c r="O4090" s="101" t="s">
        <v>8306</v>
      </c>
    </row>
    <row r="4091" spans="1:15" hidden="1">
      <c r="A4091" s="101">
        <v>326</v>
      </c>
      <c r="B4091" s="101">
        <v>16</v>
      </c>
      <c r="C4091" s="101">
        <v>1</v>
      </c>
      <c r="D4091" s="101" t="s">
        <v>3256</v>
      </c>
      <c r="E4091" s="101" t="s">
        <v>1411</v>
      </c>
      <c r="F4091" s="101" t="s">
        <v>1411</v>
      </c>
      <c r="G4091" s="102" t="s">
        <v>7943</v>
      </c>
      <c r="H4091" s="103">
        <v>571160</v>
      </c>
      <c r="I4091" s="103">
        <v>571160</v>
      </c>
      <c r="J4091" s="87">
        <v>43046</v>
      </c>
      <c r="K4091" s="101" t="s">
        <v>724</v>
      </c>
      <c r="L4091" s="101" t="s">
        <v>1036</v>
      </c>
      <c r="M4091" s="101" t="s">
        <v>586</v>
      </c>
      <c r="N4091" s="101" t="s">
        <v>730</v>
      </c>
      <c r="O4091" s="101" t="s">
        <v>8403</v>
      </c>
    </row>
    <row r="4092" spans="1:15" hidden="1">
      <c r="A4092" s="101">
        <v>326</v>
      </c>
      <c r="B4092" s="101">
        <v>17</v>
      </c>
      <c r="C4092" s="101">
        <v>1</v>
      </c>
      <c r="D4092" s="101" t="s">
        <v>3256</v>
      </c>
      <c r="E4092" s="101" t="s">
        <v>1411</v>
      </c>
      <c r="F4092" s="101" t="s">
        <v>1411</v>
      </c>
      <c r="G4092" s="102" t="s">
        <v>2429</v>
      </c>
      <c r="H4092" s="103">
        <v>830120</v>
      </c>
      <c r="I4092" s="103">
        <v>830120</v>
      </c>
      <c r="J4092" s="87">
        <v>43046</v>
      </c>
      <c r="K4092" s="101" t="s">
        <v>724</v>
      </c>
      <c r="L4092" s="101" t="s">
        <v>1036</v>
      </c>
      <c r="M4092" s="101" t="s">
        <v>586</v>
      </c>
      <c r="N4092" s="101" t="s">
        <v>730</v>
      </c>
      <c r="O4092" s="101" t="s">
        <v>8404</v>
      </c>
    </row>
    <row r="4093" spans="1:15" hidden="1">
      <c r="A4093" s="101">
        <v>326</v>
      </c>
      <c r="B4093" s="101">
        <v>18</v>
      </c>
      <c r="C4093" s="101">
        <v>1</v>
      </c>
      <c r="D4093" s="101" t="s">
        <v>3256</v>
      </c>
      <c r="E4093" s="101" t="s">
        <v>1411</v>
      </c>
      <c r="F4093" s="101" t="s">
        <v>318</v>
      </c>
      <c r="G4093" s="102" t="s">
        <v>8405</v>
      </c>
      <c r="H4093" s="103">
        <v>239360</v>
      </c>
      <c r="I4093" s="103">
        <v>239360</v>
      </c>
      <c r="J4093" s="87">
        <v>43046</v>
      </c>
      <c r="K4093" s="101" t="s">
        <v>724</v>
      </c>
      <c r="L4093" s="101" t="s">
        <v>1036</v>
      </c>
      <c r="M4093" s="101" t="s">
        <v>586</v>
      </c>
      <c r="N4093" s="101" t="s">
        <v>730</v>
      </c>
      <c r="O4093" s="101" t="s">
        <v>6763</v>
      </c>
    </row>
    <row r="4094" spans="1:15" hidden="1">
      <c r="A4094" s="101">
        <v>326</v>
      </c>
      <c r="B4094" s="101">
        <v>19</v>
      </c>
      <c r="C4094" s="101">
        <v>1</v>
      </c>
      <c r="D4094" s="101" t="s">
        <v>3256</v>
      </c>
      <c r="E4094" s="101" t="s">
        <v>1411</v>
      </c>
      <c r="F4094" s="101" t="s">
        <v>318</v>
      </c>
      <c r="G4094" s="102" t="s">
        <v>8338</v>
      </c>
      <c r="H4094" s="103">
        <v>128240</v>
      </c>
      <c r="I4094" s="103">
        <v>128240</v>
      </c>
      <c r="J4094" s="87">
        <v>43046</v>
      </c>
      <c r="K4094" s="101" t="s">
        <v>724</v>
      </c>
      <c r="L4094" s="101" t="s">
        <v>1036</v>
      </c>
      <c r="M4094" s="101" t="s">
        <v>586</v>
      </c>
      <c r="N4094" s="101" t="s">
        <v>730</v>
      </c>
      <c r="O4094" s="101" t="s">
        <v>7301</v>
      </c>
    </row>
    <row r="4095" spans="1:15" hidden="1">
      <c r="A4095" s="101">
        <v>326</v>
      </c>
      <c r="B4095" s="101">
        <v>20</v>
      </c>
      <c r="C4095" s="101">
        <v>1</v>
      </c>
      <c r="D4095" s="101" t="s">
        <v>3256</v>
      </c>
      <c r="E4095" s="101" t="s">
        <v>1411</v>
      </c>
      <c r="F4095" s="101" t="s">
        <v>1411</v>
      </c>
      <c r="G4095" s="102" t="s">
        <v>8407</v>
      </c>
      <c r="H4095" s="103">
        <v>513200</v>
      </c>
      <c r="I4095" s="103">
        <v>513200</v>
      </c>
      <c r="J4095" s="87">
        <v>43047</v>
      </c>
      <c r="K4095" s="101" t="s">
        <v>724</v>
      </c>
      <c r="L4095" s="101" t="s">
        <v>1036</v>
      </c>
      <c r="M4095" s="101" t="s">
        <v>586</v>
      </c>
      <c r="N4095" s="101" t="s">
        <v>730</v>
      </c>
      <c r="O4095" s="101" t="s">
        <v>7819</v>
      </c>
    </row>
    <row r="4096" spans="1:15" hidden="1">
      <c r="A4096" s="101">
        <v>326</v>
      </c>
      <c r="B4096" s="101">
        <v>21</v>
      </c>
      <c r="C4096" s="101">
        <v>1</v>
      </c>
      <c r="D4096" s="101" t="s">
        <v>3256</v>
      </c>
      <c r="E4096" s="101" t="s">
        <v>1411</v>
      </c>
      <c r="F4096" s="101" t="s">
        <v>1411</v>
      </c>
      <c r="G4096" s="102" t="s">
        <v>8408</v>
      </c>
      <c r="H4096" s="103">
        <v>699200</v>
      </c>
      <c r="I4096" s="103">
        <v>699200</v>
      </c>
      <c r="J4096" s="87">
        <v>43047</v>
      </c>
      <c r="K4096" s="101" t="s">
        <v>724</v>
      </c>
      <c r="L4096" s="101" t="s">
        <v>1036</v>
      </c>
      <c r="M4096" s="101" t="s">
        <v>586</v>
      </c>
      <c r="N4096" s="101" t="s">
        <v>730</v>
      </c>
      <c r="O4096" s="101" t="s">
        <v>4746</v>
      </c>
    </row>
    <row r="4097" spans="1:15" hidden="1">
      <c r="A4097" s="101">
        <v>326</v>
      </c>
      <c r="B4097" s="101">
        <v>22</v>
      </c>
      <c r="C4097" s="101">
        <v>1</v>
      </c>
      <c r="D4097" s="101" t="s">
        <v>3256</v>
      </c>
      <c r="E4097" s="101" t="s">
        <v>1411</v>
      </c>
      <c r="F4097" s="101" t="s">
        <v>1411</v>
      </c>
      <c r="G4097" s="102" t="s">
        <v>2815</v>
      </c>
      <c r="H4097" s="103">
        <v>95680</v>
      </c>
      <c r="I4097" s="103">
        <v>95680</v>
      </c>
      <c r="J4097" s="87">
        <v>42750</v>
      </c>
      <c r="K4097" s="101" t="s">
        <v>724</v>
      </c>
      <c r="L4097" s="101" t="s">
        <v>1036</v>
      </c>
      <c r="M4097" s="101" t="s">
        <v>586</v>
      </c>
      <c r="N4097" s="101" t="s">
        <v>730</v>
      </c>
      <c r="O4097" s="101" t="s">
        <v>5139</v>
      </c>
    </row>
    <row r="4098" spans="1:15" hidden="1">
      <c r="A4098" s="101">
        <v>326</v>
      </c>
      <c r="B4098" s="101">
        <v>23</v>
      </c>
      <c r="C4098" s="101">
        <v>1</v>
      </c>
      <c r="D4098" s="101" t="s">
        <v>3256</v>
      </c>
      <c r="E4098" s="101" t="s">
        <v>1411</v>
      </c>
      <c r="F4098" s="101" t="s">
        <v>1411</v>
      </c>
      <c r="G4098" s="102" t="s">
        <v>4197</v>
      </c>
      <c r="H4098" s="103">
        <v>536000</v>
      </c>
      <c r="I4098" s="103">
        <v>536000</v>
      </c>
      <c r="J4098" s="87">
        <v>42751</v>
      </c>
      <c r="K4098" s="101" t="s">
        <v>724</v>
      </c>
      <c r="L4098" s="101" t="s">
        <v>1036</v>
      </c>
      <c r="M4098" s="101" t="s">
        <v>586</v>
      </c>
      <c r="N4098" s="101" t="s">
        <v>730</v>
      </c>
      <c r="O4098" s="101" t="s">
        <v>8409</v>
      </c>
    </row>
    <row r="4099" spans="1:15" hidden="1">
      <c r="A4099" s="101">
        <v>326</v>
      </c>
      <c r="B4099" s="101">
        <v>24</v>
      </c>
      <c r="C4099" s="101">
        <v>1</v>
      </c>
      <c r="D4099" s="101" t="s">
        <v>3256</v>
      </c>
      <c r="E4099" s="101" t="s">
        <v>1411</v>
      </c>
      <c r="F4099" s="101" t="s">
        <v>1411</v>
      </c>
      <c r="G4099" s="102" t="s">
        <v>1660</v>
      </c>
      <c r="H4099" s="103">
        <v>505280</v>
      </c>
      <c r="I4099" s="103">
        <v>505280</v>
      </c>
      <c r="J4099" s="87">
        <v>42751</v>
      </c>
      <c r="K4099" s="101" t="s">
        <v>724</v>
      </c>
      <c r="L4099" s="101" t="s">
        <v>1036</v>
      </c>
      <c r="M4099" s="101" t="s">
        <v>586</v>
      </c>
      <c r="N4099" s="101" t="s">
        <v>730</v>
      </c>
      <c r="O4099" s="101" t="s">
        <v>2763</v>
      </c>
    </row>
    <row r="4100" spans="1:15" hidden="1">
      <c r="A4100" s="101">
        <v>326</v>
      </c>
      <c r="B4100" s="101">
        <v>25</v>
      </c>
      <c r="C4100" s="101">
        <v>1</v>
      </c>
      <c r="D4100" s="101" t="s">
        <v>3256</v>
      </c>
      <c r="E4100" s="101" t="s">
        <v>1411</v>
      </c>
      <c r="F4100" s="101" t="s">
        <v>1411</v>
      </c>
      <c r="G4100" s="102" t="s">
        <v>5676</v>
      </c>
      <c r="H4100" s="103">
        <v>577640</v>
      </c>
      <c r="I4100" s="103">
        <v>577640</v>
      </c>
      <c r="J4100" s="87">
        <v>42751</v>
      </c>
      <c r="K4100" s="101" t="s">
        <v>724</v>
      </c>
      <c r="L4100" s="101" t="s">
        <v>1036</v>
      </c>
      <c r="M4100" s="101" t="s">
        <v>586</v>
      </c>
      <c r="N4100" s="101" t="s">
        <v>730</v>
      </c>
      <c r="O4100" s="101" t="s">
        <v>8411</v>
      </c>
    </row>
    <row r="4101" spans="1:15" hidden="1">
      <c r="A4101" s="101">
        <v>326</v>
      </c>
      <c r="B4101" s="101">
        <v>26</v>
      </c>
      <c r="C4101" s="101">
        <v>1</v>
      </c>
      <c r="D4101" s="101" t="s">
        <v>3256</v>
      </c>
      <c r="E4101" s="101" t="s">
        <v>1411</v>
      </c>
      <c r="F4101" s="101" t="s">
        <v>1411</v>
      </c>
      <c r="G4101" s="102" t="s">
        <v>8413</v>
      </c>
      <c r="H4101" s="103">
        <v>505160</v>
      </c>
      <c r="I4101" s="103">
        <v>505160</v>
      </c>
      <c r="J4101" s="87">
        <v>42751</v>
      </c>
      <c r="K4101" s="101" t="s">
        <v>724</v>
      </c>
      <c r="L4101" s="101" t="s">
        <v>1036</v>
      </c>
      <c r="M4101" s="101" t="s">
        <v>586</v>
      </c>
      <c r="N4101" s="101" t="s">
        <v>730</v>
      </c>
      <c r="O4101" s="101" t="s">
        <v>5486</v>
      </c>
    </row>
    <row r="4102" spans="1:15" hidden="1">
      <c r="A4102" s="101">
        <v>326</v>
      </c>
      <c r="B4102" s="101">
        <v>27</v>
      </c>
      <c r="C4102" s="101">
        <v>1</v>
      </c>
      <c r="D4102" s="101" t="s">
        <v>3256</v>
      </c>
      <c r="E4102" s="101" t="s">
        <v>1411</v>
      </c>
      <c r="F4102" s="101" t="s">
        <v>1411</v>
      </c>
      <c r="G4102" s="102" t="s">
        <v>4927</v>
      </c>
      <c r="H4102" s="103">
        <v>13520</v>
      </c>
      <c r="I4102" s="103">
        <v>13520</v>
      </c>
      <c r="J4102" s="87">
        <v>42751</v>
      </c>
      <c r="K4102" s="101" t="s">
        <v>724</v>
      </c>
      <c r="L4102" s="101" t="s">
        <v>1036</v>
      </c>
      <c r="M4102" s="101" t="s">
        <v>586</v>
      </c>
      <c r="N4102" s="101" t="s">
        <v>730</v>
      </c>
      <c r="O4102" s="101" t="s">
        <v>3416</v>
      </c>
    </row>
    <row r="4103" spans="1:15" hidden="1">
      <c r="A4103" s="101">
        <v>326</v>
      </c>
      <c r="B4103" s="101">
        <v>28</v>
      </c>
      <c r="C4103" s="101">
        <v>1</v>
      </c>
      <c r="D4103" s="101" t="s">
        <v>3256</v>
      </c>
      <c r="E4103" s="101" t="s">
        <v>1411</v>
      </c>
      <c r="F4103" s="101" t="s">
        <v>6482</v>
      </c>
      <c r="G4103" s="102" t="s">
        <v>775</v>
      </c>
      <c r="H4103" s="103">
        <v>5080</v>
      </c>
      <c r="I4103" s="103">
        <v>5080</v>
      </c>
      <c r="J4103" s="87">
        <v>42751</v>
      </c>
      <c r="K4103" s="101" t="s">
        <v>724</v>
      </c>
      <c r="L4103" s="101" t="s">
        <v>1036</v>
      </c>
      <c r="M4103" s="101" t="s">
        <v>586</v>
      </c>
      <c r="N4103" s="101" t="s">
        <v>730</v>
      </c>
      <c r="O4103" s="101" t="s">
        <v>283</v>
      </c>
    </row>
    <row r="4104" spans="1:15" hidden="1">
      <c r="A4104" s="101">
        <v>326</v>
      </c>
      <c r="B4104" s="101">
        <v>29</v>
      </c>
      <c r="C4104" s="101">
        <v>1</v>
      </c>
      <c r="D4104" s="101" t="s">
        <v>3256</v>
      </c>
      <c r="E4104" s="101" t="s">
        <v>1411</v>
      </c>
      <c r="F4104" s="101" t="s">
        <v>6482</v>
      </c>
      <c r="G4104" s="102" t="s">
        <v>5555</v>
      </c>
      <c r="H4104" s="103">
        <v>428120</v>
      </c>
      <c r="I4104" s="103">
        <v>428120</v>
      </c>
      <c r="J4104" s="87">
        <v>42752</v>
      </c>
      <c r="K4104" s="101" t="s">
        <v>724</v>
      </c>
      <c r="L4104" s="101" t="s">
        <v>1036</v>
      </c>
      <c r="M4104" s="101" t="s">
        <v>586</v>
      </c>
      <c r="N4104" s="101" t="s">
        <v>730</v>
      </c>
      <c r="O4104" s="101" t="s">
        <v>3485</v>
      </c>
    </row>
    <row r="4105" spans="1:15" hidden="1">
      <c r="A4105" s="101">
        <v>326</v>
      </c>
      <c r="B4105" s="101">
        <v>30</v>
      </c>
      <c r="C4105" s="101">
        <v>1</v>
      </c>
      <c r="D4105" s="101" t="s">
        <v>3256</v>
      </c>
      <c r="E4105" s="101" t="s">
        <v>1411</v>
      </c>
      <c r="F4105" s="101" t="s">
        <v>6482</v>
      </c>
      <c r="G4105" s="102" t="s">
        <v>2053</v>
      </c>
      <c r="H4105" s="103">
        <v>128600</v>
      </c>
      <c r="I4105" s="103">
        <v>128600</v>
      </c>
      <c r="J4105" s="87">
        <v>42752</v>
      </c>
      <c r="K4105" s="101" t="s">
        <v>724</v>
      </c>
      <c r="L4105" s="101" t="s">
        <v>1036</v>
      </c>
      <c r="M4105" s="101" t="s">
        <v>586</v>
      </c>
      <c r="N4105" s="101" t="s">
        <v>730</v>
      </c>
      <c r="O4105" s="101" t="s">
        <v>8414</v>
      </c>
    </row>
    <row r="4106" spans="1:15" hidden="1">
      <c r="A4106" s="101">
        <v>326</v>
      </c>
      <c r="B4106" s="101">
        <v>31</v>
      </c>
      <c r="C4106" s="101">
        <v>1</v>
      </c>
      <c r="D4106" s="101" t="s">
        <v>3256</v>
      </c>
      <c r="E4106" s="101" t="s">
        <v>1411</v>
      </c>
      <c r="F4106" s="101" t="s">
        <v>6482</v>
      </c>
      <c r="G4106" s="102" t="s">
        <v>1358</v>
      </c>
      <c r="H4106" s="103">
        <v>187320</v>
      </c>
      <c r="I4106" s="103">
        <v>187320</v>
      </c>
      <c r="J4106" s="87">
        <v>42752</v>
      </c>
      <c r="K4106" s="101" t="s">
        <v>724</v>
      </c>
      <c r="L4106" s="101" t="s">
        <v>1036</v>
      </c>
      <c r="M4106" s="101" t="s">
        <v>586</v>
      </c>
      <c r="N4106" s="101" t="s">
        <v>730</v>
      </c>
      <c r="O4106" s="101" t="s">
        <v>2669</v>
      </c>
    </row>
    <row r="4107" spans="1:15" hidden="1">
      <c r="A4107" s="101">
        <v>326</v>
      </c>
      <c r="B4107" s="101">
        <v>32</v>
      </c>
      <c r="C4107" s="101">
        <v>1</v>
      </c>
      <c r="D4107" s="101" t="s">
        <v>3256</v>
      </c>
      <c r="E4107" s="101" t="s">
        <v>1231</v>
      </c>
      <c r="F4107" s="101" t="s">
        <v>3865</v>
      </c>
      <c r="G4107" s="102" t="s">
        <v>8415</v>
      </c>
      <c r="I4107" s="103">
        <v>1</v>
      </c>
      <c r="J4107" s="87">
        <v>42971</v>
      </c>
      <c r="K4107" s="101" t="s">
        <v>724</v>
      </c>
      <c r="L4107" s="101" t="s">
        <v>1036</v>
      </c>
      <c r="M4107" s="101" t="s">
        <v>586</v>
      </c>
      <c r="N4107" s="101" t="s">
        <v>730</v>
      </c>
      <c r="O4107" s="101" t="s">
        <v>5408</v>
      </c>
    </row>
    <row r="4108" spans="1:15" hidden="1">
      <c r="A4108" s="101">
        <v>326</v>
      </c>
      <c r="B4108" s="101">
        <v>33</v>
      </c>
      <c r="C4108" s="101">
        <v>1</v>
      </c>
      <c r="D4108" s="101" t="s">
        <v>3256</v>
      </c>
      <c r="E4108" s="101" t="s">
        <v>1231</v>
      </c>
      <c r="F4108" s="101" t="s">
        <v>3865</v>
      </c>
      <c r="G4108" s="102" t="s">
        <v>7764</v>
      </c>
      <c r="I4108" s="103">
        <v>1</v>
      </c>
      <c r="J4108" s="87">
        <v>42971</v>
      </c>
      <c r="K4108" s="101" t="s">
        <v>724</v>
      </c>
      <c r="L4108" s="101" t="s">
        <v>1036</v>
      </c>
      <c r="M4108" s="101" t="s">
        <v>586</v>
      </c>
      <c r="N4108" s="101" t="s">
        <v>730</v>
      </c>
      <c r="O4108" s="101" t="s">
        <v>5408</v>
      </c>
    </row>
    <row r="4109" spans="1:15" hidden="1">
      <c r="A4109" s="101">
        <v>326</v>
      </c>
      <c r="B4109" s="101">
        <v>34</v>
      </c>
      <c r="C4109" s="101">
        <v>1</v>
      </c>
      <c r="D4109" s="101" t="s">
        <v>3256</v>
      </c>
      <c r="E4109" s="101" t="s">
        <v>1231</v>
      </c>
      <c r="F4109" s="101" t="s">
        <v>4085</v>
      </c>
      <c r="G4109" s="102" t="s">
        <v>8416</v>
      </c>
      <c r="I4109" s="103">
        <v>1</v>
      </c>
      <c r="J4109" s="87">
        <v>43077</v>
      </c>
      <c r="K4109" s="101" t="s">
        <v>724</v>
      </c>
      <c r="L4109" s="101" t="s">
        <v>1036</v>
      </c>
      <c r="M4109" s="101" t="s">
        <v>586</v>
      </c>
      <c r="N4109" s="101" t="s">
        <v>730</v>
      </c>
      <c r="O4109" s="101" t="s">
        <v>5408</v>
      </c>
    </row>
    <row r="4110" spans="1:15" hidden="1">
      <c r="A4110" s="101">
        <v>326</v>
      </c>
      <c r="B4110" s="101">
        <v>35</v>
      </c>
      <c r="C4110" s="101">
        <v>1</v>
      </c>
      <c r="D4110" s="101" t="s">
        <v>3256</v>
      </c>
      <c r="E4110" s="101" t="s">
        <v>1231</v>
      </c>
      <c r="F4110" s="101" t="s">
        <v>4085</v>
      </c>
      <c r="G4110" s="102" t="s">
        <v>1225</v>
      </c>
      <c r="I4110" s="103">
        <v>1</v>
      </c>
      <c r="J4110" s="87">
        <v>43077</v>
      </c>
      <c r="K4110" s="101" t="s">
        <v>724</v>
      </c>
      <c r="L4110" s="101" t="s">
        <v>1036</v>
      </c>
      <c r="M4110" s="101" t="s">
        <v>586</v>
      </c>
      <c r="N4110" s="101" t="s">
        <v>730</v>
      </c>
      <c r="O4110" s="101" t="s">
        <v>5408</v>
      </c>
    </row>
    <row r="4111" spans="1:15" hidden="1">
      <c r="A4111" s="101">
        <v>326</v>
      </c>
      <c r="B4111" s="101">
        <v>36</v>
      </c>
      <c r="C4111" s="101">
        <v>1</v>
      </c>
      <c r="D4111" s="101" t="s">
        <v>3256</v>
      </c>
      <c r="E4111" s="101" t="s">
        <v>915</v>
      </c>
      <c r="F4111" s="101" t="s">
        <v>7344</v>
      </c>
      <c r="G4111" s="102" t="s">
        <v>7988</v>
      </c>
      <c r="I4111" s="103">
        <v>1</v>
      </c>
      <c r="J4111" s="87">
        <v>42984</v>
      </c>
      <c r="K4111" s="101" t="s">
        <v>724</v>
      </c>
      <c r="L4111" s="101" t="s">
        <v>1036</v>
      </c>
      <c r="M4111" s="101" t="s">
        <v>586</v>
      </c>
      <c r="N4111" s="101" t="s">
        <v>730</v>
      </c>
      <c r="O4111" s="101" t="s">
        <v>5408</v>
      </c>
    </row>
    <row r="4112" spans="1:15" hidden="1">
      <c r="A4112" s="101">
        <v>326</v>
      </c>
      <c r="B4112" s="101">
        <v>37</v>
      </c>
      <c r="C4112" s="101">
        <v>1</v>
      </c>
      <c r="D4112" s="101" t="s">
        <v>3256</v>
      </c>
      <c r="E4112" s="101" t="s">
        <v>915</v>
      </c>
      <c r="F4112" s="101" t="s">
        <v>7344</v>
      </c>
      <c r="G4112" s="102" t="s">
        <v>1022</v>
      </c>
      <c r="I4112" s="103">
        <v>1</v>
      </c>
      <c r="J4112" s="87">
        <v>42971</v>
      </c>
      <c r="K4112" s="101" t="s">
        <v>724</v>
      </c>
      <c r="L4112" s="101" t="s">
        <v>1036</v>
      </c>
      <c r="M4112" s="101" t="s">
        <v>586</v>
      </c>
      <c r="N4112" s="101" t="s">
        <v>730</v>
      </c>
      <c r="O4112" s="101" t="s">
        <v>5408</v>
      </c>
    </row>
    <row r="4113" spans="1:15" hidden="1">
      <c r="A4113" s="101">
        <v>326</v>
      </c>
      <c r="B4113" s="101">
        <v>38</v>
      </c>
      <c r="C4113" s="101">
        <v>1</v>
      </c>
      <c r="D4113" s="101" t="s">
        <v>3256</v>
      </c>
      <c r="E4113" s="101" t="s">
        <v>915</v>
      </c>
      <c r="F4113" s="101" t="s">
        <v>7344</v>
      </c>
      <c r="G4113" s="102" t="s">
        <v>7214</v>
      </c>
      <c r="I4113" s="103">
        <v>1</v>
      </c>
      <c r="J4113" s="87">
        <v>42971</v>
      </c>
      <c r="K4113" s="101" t="s">
        <v>724</v>
      </c>
      <c r="L4113" s="101" t="s">
        <v>1036</v>
      </c>
      <c r="M4113" s="101" t="s">
        <v>586</v>
      </c>
      <c r="N4113" s="101" t="s">
        <v>730</v>
      </c>
      <c r="O4113" s="101" t="s">
        <v>5408</v>
      </c>
    </row>
    <row r="4114" spans="1:15" hidden="1">
      <c r="A4114" s="101">
        <v>326</v>
      </c>
      <c r="B4114" s="101">
        <v>39</v>
      </c>
      <c r="C4114" s="101">
        <v>1</v>
      </c>
      <c r="D4114" s="101" t="s">
        <v>3256</v>
      </c>
      <c r="E4114" s="101" t="s">
        <v>414</v>
      </c>
      <c r="F4114" s="101" t="s">
        <v>1598</v>
      </c>
      <c r="G4114" s="102" t="s">
        <v>8240</v>
      </c>
      <c r="I4114" s="103">
        <v>1</v>
      </c>
      <c r="J4114" s="87">
        <v>42851</v>
      </c>
      <c r="K4114" s="101" t="s">
        <v>724</v>
      </c>
      <c r="L4114" s="101" t="s">
        <v>1036</v>
      </c>
      <c r="M4114" s="101" t="s">
        <v>586</v>
      </c>
      <c r="N4114" s="101" t="s">
        <v>730</v>
      </c>
      <c r="O4114" s="101" t="s">
        <v>5408</v>
      </c>
    </row>
    <row r="4115" spans="1:15" hidden="1">
      <c r="A4115" s="101">
        <v>326</v>
      </c>
      <c r="B4115" s="101">
        <v>40</v>
      </c>
      <c r="C4115" s="101">
        <v>0</v>
      </c>
      <c r="D4115" s="101" t="s">
        <v>3256</v>
      </c>
      <c r="E4115" s="101" t="s">
        <v>891</v>
      </c>
      <c r="F4115" s="101" t="s">
        <v>1854</v>
      </c>
      <c r="G4115" s="102" t="s">
        <v>8417</v>
      </c>
      <c r="H4115" s="103">
        <v>392620</v>
      </c>
      <c r="I4115" s="103">
        <v>392620</v>
      </c>
      <c r="J4115" s="87">
        <v>43444</v>
      </c>
      <c r="K4115" s="101" t="s">
        <v>6353</v>
      </c>
      <c r="L4115" s="101" t="s">
        <v>1036</v>
      </c>
      <c r="M4115" s="101" t="s">
        <v>586</v>
      </c>
      <c r="N4115" s="101" t="s">
        <v>730</v>
      </c>
      <c r="O4115" s="101" t="s">
        <v>8418</v>
      </c>
    </row>
    <row r="4116" spans="1:15" hidden="1">
      <c r="A4116" s="101">
        <v>326</v>
      </c>
      <c r="B4116" s="101">
        <v>41</v>
      </c>
      <c r="C4116" s="101">
        <v>0</v>
      </c>
      <c r="D4116" s="101" t="s">
        <v>3256</v>
      </c>
      <c r="E4116" s="101" t="s">
        <v>891</v>
      </c>
      <c r="F4116" s="101" t="s">
        <v>1854</v>
      </c>
      <c r="G4116" s="102" t="s">
        <v>5928</v>
      </c>
      <c r="H4116" s="103">
        <v>46650</v>
      </c>
      <c r="I4116" s="103">
        <v>46650</v>
      </c>
      <c r="J4116" s="87">
        <v>43444</v>
      </c>
      <c r="K4116" s="101" t="s">
        <v>6353</v>
      </c>
      <c r="L4116" s="101" t="s">
        <v>1036</v>
      </c>
      <c r="M4116" s="101" t="s">
        <v>586</v>
      </c>
      <c r="N4116" s="101" t="s">
        <v>730</v>
      </c>
      <c r="O4116" s="101" t="s">
        <v>4821</v>
      </c>
    </row>
    <row r="4117" spans="1:15" hidden="1">
      <c r="A4117" s="101">
        <v>326</v>
      </c>
      <c r="B4117" s="101">
        <v>42</v>
      </c>
      <c r="C4117" s="101">
        <v>0</v>
      </c>
      <c r="D4117" s="101" t="s">
        <v>3256</v>
      </c>
      <c r="E4117" s="101" t="s">
        <v>891</v>
      </c>
      <c r="F4117" s="101" t="s">
        <v>1854</v>
      </c>
      <c r="G4117" s="102" t="s">
        <v>8419</v>
      </c>
      <c r="H4117" s="103">
        <v>8100</v>
      </c>
      <c r="I4117" s="103">
        <v>8100</v>
      </c>
      <c r="J4117" s="87">
        <v>43496</v>
      </c>
      <c r="K4117" s="101" t="s">
        <v>6353</v>
      </c>
      <c r="L4117" s="101" t="s">
        <v>1036</v>
      </c>
      <c r="M4117" s="101" t="s">
        <v>586</v>
      </c>
      <c r="N4117" s="101" t="s">
        <v>730</v>
      </c>
      <c r="O4117" s="101" t="s">
        <v>4139</v>
      </c>
    </row>
    <row r="4118" spans="1:15" hidden="1">
      <c r="A4118" s="101">
        <v>326</v>
      </c>
      <c r="B4118" s="101">
        <v>43</v>
      </c>
      <c r="C4118" s="101">
        <v>0</v>
      </c>
      <c r="D4118" s="101" t="s">
        <v>3256</v>
      </c>
      <c r="E4118" s="101" t="s">
        <v>414</v>
      </c>
      <c r="F4118" s="101" t="s">
        <v>4598</v>
      </c>
      <c r="G4118" s="102" t="s">
        <v>5660</v>
      </c>
      <c r="H4118" s="103">
        <v>167637</v>
      </c>
      <c r="I4118" s="103">
        <v>167637</v>
      </c>
      <c r="J4118" s="87">
        <v>43538</v>
      </c>
      <c r="K4118" s="101" t="s">
        <v>6353</v>
      </c>
      <c r="L4118" s="101" t="s">
        <v>1036</v>
      </c>
      <c r="M4118" s="101" t="s">
        <v>586</v>
      </c>
      <c r="N4118" s="101" t="s">
        <v>730</v>
      </c>
      <c r="O4118" s="101" t="s">
        <v>8420</v>
      </c>
    </row>
    <row r="4119" spans="1:15" hidden="1">
      <c r="A4119" s="101">
        <v>326</v>
      </c>
      <c r="B4119" s="101">
        <v>44</v>
      </c>
      <c r="C4119" s="101">
        <v>0</v>
      </c>
      <c r="D4119" s="101" t="s">
        <v>3256</v>
      </c>
      <c r="E4119" s="101" t="s">
        <v>414</v>
      </c>
      <c r="F4119" s="101" t="s">
        <v>1598</v>
      </c>
      <c r="G4119" s="102" t="s">
        <v>1141</v>
      </c>
      <c r="H4119" s="103">
        <v>246698</v>
      </c>
      <c r="I4119" s="103">
        <v>246698</v>
      </c>
      <c r="J4119" s="87">
        <v>43538</v>
      </c>
      <c r="K4119" s="101" t="s">
        <v>6353</v>
      </c>
      <c r="L4119" s="101" t="s">
        <v>1036</v>
      </c>
      <c r="M4119" s="101" t="s">
        <v>586</v>
      </c>
      <c r="N4119" s="101" t="s">
        <v>730</v>
      </c>
      <c r="O4119" s="101" t="s">
        <v>8421</v>
      </c>
    </row>
    <row r="4120" spans="1:15" hidden="1">
      <c r="A4120" s="101">
        <v>326</v>
      </c>
      <c r="B4120" s="101">
        <v>45</v>
      </c>
      <c r="C4120" s="101">
        <v>0</v>
      </c>
      <c r="D4120" s="101" t="s">
        <v>3256</v>
      </c>
      <c r="E4120" s="101" t="s">
        <v>414</v>
      </c>
      <c r="F4120" s="101" t="s">
        <v>1598</v>
      </c>
      <c r="G4120" s="102" t="s">
        <v>240</v>
      </c>
      <c r="H4120" s="103">
        <v>225419</v>
      </c>
      <c r="I4120" s="103">
        <v>225419</v>
      </c>
      <c r="J4120" s="87">
        <v>43538</v>
      </c>
      <c r="K4120" s="101" t="s">
        <v>6353</v>
      </c>
      <c r="L4120" s="101" t="s">
        <v>1036</v>
      </c>
      <c r="M4120" s="101" t="s">
        <v>586</v>
      </c>
      <c r="N4120" s="101" t="s">
        <v>730</v>
      </c>
      <c r="O4120" s="101" t="s">
        <v>4724</v>
      </c>
    </row>
    <row r="4121" spans="1:15" hidden="1">
      <c r="A4121" s="101">
        <v>326</v>
      </c>
      <c r="B4121" s="101">
        <v>46</v>
      </c>
      <c r="C4121" s="101">
        <v>0</v>
      </c>
      <c r="D4121" s="101" t="s">
        <v>3256</v>
      </c>
      <c r="E4121" s="101" t="s">
        <v>414</v>
      </c>
      <c r="F4121" s="101" t="s">
        <v>1641</v>
      </c>
      <c r="G4121" s="102" t="s">
        <v>7979</v>
      </c>
      <c r="H4121" s="103">
        <v>61069</v>
      </c>
      <c r="I4121" s="103">
        <v>61069</v>
      </c>
      <c r="J4121" s="87">
        <v>43538</v>
      </c>
      <c r="K4121" s="101" t="s">
        <v>6353</v>
      </c>
      <c r="L4121" s="101" t="s">
        <v>1036</v>
      </c>
      <c r="M4121" s="101" t="s">
        <v>586</v>
      </c>
      <c r="N4121" s="101" t="s">
        <v>730</v>
      </c>
      <c r="O4121" s="101" t="s">
        <v>8422</v>
      </c>
    </row>
    <row r="4122" spans="1:15" hidden="1">
      <c r="A4122" s="101">
        <v>326</v>
      </c>
      <c r="B4122" s="101">
        <v>47</v>
      </c>
      <c r="C4122" s="101">
        <v>0</v>
      </c>
      <c r="D4122" s="101" t="s">
        <v>3256</v>
      </c>
      <c r="E4122" s="101" t="s">
        <v>4767</v>
      </c>
      <c r="F4122" s="101" t="s">
        <v>5168</v>
      </c>
      <c r="G4122" s="102" t="s">
        <v>1407</v>
      </c>
      <c r="H4122" s="103">
        <v>2698528</v>
      </c>
      <c r="I4122" s="103">
        <v>2698528</v>
      </c>
      <c r="J4122" s="87">
        <v>43880</v>
      </c>
      <c r="K4122" s="101" t="s">
        <v>6353</v>
      </c>
      <c r="L4122" s="101" t="s">
        <v>1036</v>
      </c>
      <c r="M4122" s="101" t="s">
        <v>586</v>
      </c>
      <c r="N4122" s="101" t="s">
        <v>730</v>
      </c>
      <c r="O4122" s="101" t="s">
        <v>3070</v>
      </c>
    </row>
    <row r="4123" spans="1:15" hidden="1">
      <c r="A4123" s="101">
        <v>326</v>
      </c>
      <c r="B4123" s="101">
        <v>48</v>
      </c>
      <c r="C4123" s="101">
        <v>0</v>
      </c>
      <c r="D4123" s="101" t="s">
        <v>3256</v>
      </c>
      <c r="E4123" s="101" t="s">
        <v>915</v>
      </c>
      <c r="F4123" s="101" t="s">
        <v>8423</v>
      </c>
      <c r="G4123" s="102" t="s">
        <v>7152</v>
      </c>
      <c r="H4123" s="103">
        <v>0</v>
      </c>
      <c r="I4123" s="103">
        <v>896</v>
      </c>
      <c r="J4123" s="87">
        <v>43791</v>
      </c>
      <c r="K4123" s="101" t="s">
        <v>8425</v>
      </c>
      <c r="L4123" s="101" t="s">
        <v>1036</v>
      </c>
      <c r="M4123" s="101" t="s">
        <v>586</v>
      </c>
      <c r="N4123" s="101" t="s">
        <v>730</v>
      </c>
      <c r="O4123" s="101" t="s">
        <v>1353</v>
      </c>
    </row>
    <row r="4124" spans="1:15" hidden="1">
      <c r="A4124" s="101">
        <v>326</v>
      </c>
      <c r="B4124" s="101">
        <v>49</v>
      </c>
      <c r="C4124" s="101">
        <v>0</v>
      </c>
      <c r="D4124" s="101" t="s">
        <v>3256</v>
      </c>
      <c r="E4124" s="101" t="s">
        <v>915</v>
      </c>
      <c r="F4124" s="101" t="s">
        <v>8426</v>
      </c>
      <c r="G4124" s="102" t="s">
        <v>8427</v>
      </c>
      <c r="H4124" s="103">
        <v>0</v>
      </c>
      <c r="I4124" s="103">
        <v>4432</v>
      </c>
      <c r="J4124" s="87">
        <v>43789</v>
      </c>
      <c r="K4124" s="101" t="s">
        <v>8425</v>
      </c>
      <c r="L4124" s="101" t="s">
        <v>1036</v>
      </c>
      <c r="M4124" s="101" t="s">
        <v>586</v>
      </c>
      <c r="N4124" s="101" t="s">
        <v>730</v>
      </c>
      <c r="O4124" s="101" t="s">
        <v>8428</v>
      </c>
    </row>
    <row r="4125" spans="1:15" hidden="1">
      <c r="A4125" s="101">
        <v>326</v>
      </c>
      <c r="B4125" s="101">
        <v>50</v>
      </c>
      <c r="C4125" s="101">
        <v>0</v>
      </c>
      <c r="D4125" s="101" t="s">
        <v>3256</v>
      </c>
      <c r="E4125" s="101" t="s">
        <v>3266</v>
      </c>
      <c r="F4125" s="101" t="s">
        <v>7531</v>
      </c>
      <c r="G4125" s="102" t="s">
        <v>1182</v>
      </c>
      <c r="H4125" s="103">
        <v>0</v>
      </c>
      <c r="I4125" s="103">
        <v>1</v>
      </c>
      <c r="J4125" s="87">
        <v>44132</v>
      </c>
      <c r="K4125" s="101" t="s">
        <v>8425</v>
      </c>
      <c r="L4125" s="101" t="s">
        <v>1036</v>
      </c>
      <c r="M4125" s="101" t="s">
        <v>586</v>
      </c>
      <c r="N4125" s="101" t="s">
        <v>730</v>
      </c>
      <c r="O4125" s="101" t="s">
        <v>5408</v>
      </c>
    </row>
    <row r="4126" spans="1:15" hidden="1">
      <c r="A4126" s="101">
        <v>326</v>
      </c>
      <c r="B4126" s="101">
        <v>51</v>
      </c>
      <c r="C4126" s="101">
        <v>0</v>
      </c>
      <c r="D4126" s="101" t="s">
        <v>3256</v>
      </c>
      <c r="E4126" s="101" t="s">
        <v>915</v>
      </c>
      <c r="F4126" s="101" t="s">
        <v>2001</v>
      </c>
      <c r="G4126" s="102" t="s">
        <v>6569</v>
      </c>
      <c r="H4126" s="103">
        <v>285120</v>
      </c>
      <c r="I4126" s="103">
        <v>285120</v>
      </c>
      <c r="J4126" s="87">
        <v>44029</v>
      </c>
      <c r="K4126" s="101" t="s">
        <v>6353</v>
      </c>
      <c r="L4126" s="101" t="s">
        <v>1036</v>
      </c>
      <c r="M4126" s="101" t="s">
        <v>586</v>
      </c>
      <c r="N4126" s="101" t="s">
        <v>730</v>
      </c>
      <c r="O4126" s="101" t="s">
        <v>6003</v>
      </c>
    </row>
    <row r="4127" spans="1:15" hidden="1">
      <c r="A4127" s="101">
        <v>326</v>
      </c>
      <c r="B4127" s="101">
        <v>52</v>
      </c>
      <c r="C4127" s="101">
        <v>0</v>
      </c>
      <c r="D4127" s="101" t="s">
        <v>3256</v>
      </c>
      <c r="E4127" s="101" t="s">
        <v>3683</v>
      </c>
      <c r="F4127" s="101" t="s">
        <v>5356</v>
      </c>
      <c r="G4127" s="102" t="s">
        <v>4693</v>
      </c>
      <c r="H4127" s="103">
        <v>294812</v>
      </c>
      <c r="I4127" s="103">
        <v>294812</v>
      </c>
      <c r="J4127" s="87">
        <v>44097</v>
      </c>
      <c r="K4127" s="101" t="s">
        <v>6353</v>
      </c>
      <c r="L4127" s="101" t="s">
        <v>1036</v>
      </c>
      <c r="M4127" s="101" t="s">
        <v>586</v>
      </c>
      <c r="N4127" s="101" t="s">
        <v>730</v>
      </c>
      <c r="O4127" s="101" t="s">
        <v>2573</v>
      </c>
    </row>
    <row r="4128" spans="1:15" hidden="1">
      <c r="A4128" s="101">
        <v>326</v>
      </c>
      <c r="B4128" s="101">
        <v>53</v>
      </c>
      <c r="C4128" s="101">
        <v>0</v>
      </c>
      <c r="D4128" s="101" t="s">
        <v>3256</v>
      </c>
      <c r="E4128" s="101" t="s">
        <v>3683</v>
      </c>
      <c r="F4128" s="101" t="s">
        <v>5356</v>
      </c>
      <c r="G4128" s="102" t="s">
        <v>8493</v>
      </c>
      <c r="H4128" s="103">
        <v>395528</v>
      </c>
      <c r="I4128" s="103">
        <v>395528</v>
      </c>
      <c r="J4128" s="87">
        <v>44097</v>
      </c>
      <c r="K4128" s="101" t="s">
        <v>6353</v>
      </c>
      <c r="L4128" s="101" t="s">
        <v>1036</v>
      </c>
      <c r="M4128" s="101" t="s">
        <v>586</v>
      </c>
      <c r="N4128" s="101" t="s">
        <v>730</v>
      </c>
      <c r="O4128" s="101" t="s">
        <v>8494</v>
      </c>
    </row>
    <row r="4129" spans="1:15" hidden="1">
      <c r="A4129" s="101">
        <v>326</v>
      </c>
      <c r="B4129" s="101">
        <v>54</v>
      </c>
      <c r="C4129" s="101">
        <v>0</v>
      </c>
      <c r="D4129" s="101" t="s">
        <v>3256</v>
      </c>
      <c r="E4129" s="101" t="s">
        <v>4767</v>
      </c>
      <c r="F4129" s="101" t="s">
        <v>8496</v>
      </c>
      <c r="G4129" s="102" t="s">
        <v>8497</v>
      </c>
      <c r="H4129" s="103">
        <v>4548</v>
      </c>
      <c r="I4129" s="103">
        <v>4548</v>
      </c>
      <c r="J4129" s="87">
        <v>44097</v>
      </c>
      <c r="K4129" s="101" t="s">
        <v>6353</v>
      </c>
      <c r="L4129" s="101" t="s">
        <v>1036</v>
      </c>
      <c r="M4129" s="101" t="s">
        <v>586</v>
      </c>
      <c r="N4129" s="101" t="s">
        <v>730</v>
      </c>
      <c r="O4129" s="101" t="s">
        <v>2288</v>
      </c>
    </row>
    <row r="4130" spans="1:15" hidden="1">
      <c r="A4130" s="101">
        <v>326</v>
      </c>
      <c r="B4130" s="101">
        <v>55</v>
      </c>
      <c r="C4130" s="101">
        <v>0</v>
      </c>
      <c r="D4130" s="101" t="s">
        <v>3256</v>
      </c>
      <c r="E4130" s="101" t="s">
        <v>4767</v>
      </c>
      <c r="F4130" s="101" t="s">
        <v>8496</v>
      </c>
      <c r="G4130" s="102" t="s">
        <v>7246</v>
      </c>
      <c r="H4130" s="103">
        <v>14628</v>
      </c>
      <c r="I4130" s="103">
        <v>14628</v>
      </c>
      <c r="J4130" s="87">
        <v>44097</v>
      </c>
      <c r="K4130" s="101" t="s">
        <v>6353</v>
      </c>
      <c r="L4130" s="101" t="s">
        <v>1036</v>
      </c>
      <c r="M4130" s="101" t="s">
        <v>586</v>
      </c>
      <c r="N4130" s="101" t="s">
        <v>730</v>
      </c>
      <c r="O4130" s="101" t="s">
        <v>3726</v>
      </c>
    </row>
    <row r="4131" spans="1:15" hidden="1">
      <c r="A4131" s="101">
        <v>326</v>
      </c>
      <c r="B4131" s="101">
        <v>56</v>
      </c>
      <c r="C4131" s="101">
        <v>0</v>
      </c>
      <c r="D4131" s="101" t="s">
        <v>3256</v>
      </c>
      <c r="E4131" s="101" t="s">
        <v>4767</v>
      </c>
      <c r="F4131" s="101" t="s">
        <v>5168</v>
      </c>
      <c r="G4131" s="102" t="s">
        <v>3949</v>
      </c>
      <c r="H4131" s="103">
        <v>42042</v>
      </c>
      <c r="I4131" s="103">
        <v>42042</v>
      </c>
      <c r="J4131" s="87">
        <v>44097</v>
      </c>
      <c r="K4131" s="101" t="s">
        <v>6353</v>
      </c>
      <c r="L4131" s="101" t="s">
        <v>1036</v>
      </c>
      <c r="M4131" s="101" t="s">
        <v>586</v>
      </c>
      <c r="N4131" s="101" t="s">
        <v>730</v>
      </c>
      <c r="O4131" s="101" t="s">
        <v>8410</v>
      </c>
    </row>
    <row r="4132" spans="1:15" hidden="1">
      <c r="A4132" s="101">
        <v>326</v>
      </c>
      <c r="B4132" s="101">
        <v>57</v>
      </c>
      <c r="C4132" s="101">
        <v>0</v>
      </c>
      <c r="D4132" s="101" t="s">
        <v>3256</v>
      </c>
      <c r="E4132" s="101" t="s">
        <v>4767</v>
      </c>
      <c r="F4132" s="101" t="s">
        <v>5168</v>
      </c>
      <c r="G4132" s="102" t="s">
        <v>6779</v>
      </c>
      <c r="H4132" s="103">
        <v>126141</v>
      </c>
      <c r="I4132" s="103">
        <v>126141</v>
      </c>
      <c r="J4132" s="87">
        <v>44097</v>
      </c>
      <c r="K4132" s="101" t="s">
        <v>6353</v>
      </c>
      <c r="L4132" s="101" t="s">
        <v>1036</v>
      </c>
      <c r="M4132" s="101" t="s">
        <v>586</v>
      </c>
      <c r="N4132" s="101" t="s">
        <v>730</v>
      </c>
      <c r="O4132" s="101" t="s">
        <v>999</v>
      </c>
    </row>
    <row r="4133" spans="1:15" hidden="1">
      <c r="A4133" s="101">
        <v>326</v>
      </c>
      <c r="B4133" s="101">
        <v>58</v>
      </c>
      <c r="C4133" s="101">
        <v>0</v>
      </c>
      <c r="D4133" s="101" t="s">
        <v>3256</v>
      </c>
      <c r="E4133" s="101" t="s">
        <v>4767</v>
      </c>
      <c r="F4133" s="101" t="s">
        <v>5168</v>
      </c>
      <c r="G4133" s="102" t="s">
        <v>8498</v>
      </c>
      <c r="H4133" s="103">
        <v>18615</v>
      </c>
      <c r="I4133" s="103">
        <v>18615</v>
      </c>
      <c r="J4133" s="87">
        <v>44097</v>
      </c>
      <c r="K4133" s="101" t="s">
        <v>6353</v>
      </c>
      <c r="L4133" s="101" t="s">
        <v>1036</v>
      </c>
      <c r="M4133" s="101" t="s">
        <v>586</v>
      </c>
      <c r="N4133" s="101" t="s">
        <v>730</v>
      </c>
      <c r="O4133" s="101" t="s">
        <v>7510</v>
      </c>
    </row>
    <row r="4134" spans="1:15" hidden="1">
      <c r="A4134" s="101">
        <v>326</v>
      </c>
      <c r="B4134" s="101">
        <v>59</v>
      </c>
      <c r="C4134" s="101">
        <v>0</v>
      </c>
      <c r="D4134" s="101" t="s">
        <v>3256</v>
      </c>
      <c r="E4134" s="101" t="s">
        <v>3683</v>
      </c>
      <c r="F4134" s="101" t="s">
        <v>8211</v>
      </c>
      <c r="G4134" s="102" t="s">
        <v>4737</v>
      </c>
      <c r="H4134" s="103">
        <v>39423</v>
      </c>
      <c r="I4134" s="103">
        <v>39423</v>
      </c>
      <c r="J4134" s="87">
        <v>44232</v>
      </c>
      <c r="K4134" s="101" t="s">
        <v>6353</v>
      </c>
      <c r="L4134" s="101" t="s">
        <v>1036</v>
      </c>
      <c r="M4134" s="101" t="s">
        <v>586</v>
      </c>
      <c r="N4134" s="101" t="s">
        <v>730</v>
      </c>
      <c r="O4134" s="101" t="s">
        <v>3925</v>
      </c>
    </row>
    <row r="4135" spans="1:15" hidden="1">
      <c r="A4135" s="101">
        <v>326</v>
      </c>
      <c r="B4135" s="101">
        <v>60</v>
      </c>
      <c r="C4135" s="101">
        <v>0</v>
      </c>
      <c r="D4135" s="101" t="s">
        <v>3256</v>
      </c>
      <c r="E4135" s="101" t="s">
        <v>3683</v>
      </c>
      <c r="G4135" s="102" t="s">
        <v>400</v>
      </c>
      <c r="H4135" s="103">
        <v>21360</v>
      </c>
      <c r="I4135" s="103">
        <v>21360</v>
      </c>
      <c r="J4135" s="87">
        <v>44286</v>
      </c>
      <c r="K4135" s="101" t="s">
        <v>6353</v>
      </c>
      <c r="L4135" s="101" t="s">
        <v>1036</v>
      </c>
      <c r="M4135" s="101" t="s">
        <v>586</v>
      </c>
      <c r="N4135" s="101" t="s">
        <v>730</v>
      </c>
      <c r="O4135" s="101" t="s">
        <v>8500</v>
      </c>
    </row>
    <row r="4136" spans="1:15" hidden="1">
      <c r="A4136" s="101">
        <v>326</v>
      </c>
      <c r="B4136" s="101">
        <v>61</v>
      </c>
      <c r="C4136" s="101">
        <v>0</v>
      </c>
      <c r="D4136" s="101" t="s">
        <v>3256</v>
      </c>
      <c r="E4136" s="101" t="s">
        <v>4767</v>
      </c>
      <c r="F4136" s="101" t="s">
        <v>5168</v>
      </c>
      <c r="G4136" s="102" t="s">
        <v>3672</v>
      </c>
      <c r="H4136" s="103">
        <v>138</v>
      </c>
      <c r="I4136" s="103">
        <v>138</v>
      </c>
      <c r="J4136" s="87">
        <v>44258</v>
      </c>
      <c r="K4136" s="101" t="s">
        <v>6353</v>
      </c>
      <c r="L4136" s="101" t="s">
        <v>1036</v>
      </c>
      <c r="M4136" s="101" t="s">
        <v>586</v>
      </c>
      <c r="N4136" s="101" t="s">
        <v>730</v>
      </c>
      <c r="O4136" s="101" t="s">
        <v>8311</v>
      </c>
    </row>
    <row r="4137" spans="1:15" hidden="1">
      <c r="A4137" s="101">
        <v>326</v>
      </c>
      <c r="B4137" s="101">
        <v>62</v>
      </c>
      <c r="C4137" s="101">
        <v>0</v>
      </c>
      <c r="D4137" s="101" t="s">
        <v>3256</v>
      </c>
      <c r="E4137" s="101" t="s">
        <v>4767</v>
      </c>
      <c r="F4137" s="101" t="s">
        <v>5168</v>
      </c>
      <c r="G4137" s="102" t="s">
        <v>8501</v>
      </c>
      <c r="H4137" s="103">
        <v>3606</v>
      </c>
      <c r="I4137" s="103">
        <v>3606</v>
      </c>
      <c r="J4137" s="87">
        <v>44243</v>
      </c>
      <c r="K4137" s="101" t="s">
        <v>6353</v>
      </c>
      <c r="L4137" s="101" t="s">
        <v>1036</v>
      </c>
      <c r="M4137" s="101" t="s">
        <v>586</v>
      </c>
      <c r="N4137" s="101" t="s">
        <v>730</v>
      </c>
      <c r="O4137" s="101" t="s">
        <v>8502</v>
      </c>
    </row>
    <row r="4138" spans="1:15" hidden="1">
      <c r="A4138" s="101">
        <v>327</v>
      </c>
      <c r="B4138" s="101">
        <v>1</v>
      </c>
      <c r="C4138" s="101">
        <v>1</v>
      </c>
      <c r="D4138" s="101" t="s">
        <v>8429</v>
      </c>
      <c r="E4138" s="101" t="s">
        <v>915</v>
      </c>
      <c r="F4138" s="101" t="s">
        <v>1260</v>
      </c>
      <c r="G4138" s="102" t="s">
        <v>8430</v>
      </c>
      <c r="H4138" s="103">
        <v>192900</v>
      </c>
      <c r="I4138" s="103">
        <v>192900</v>
      </c>
      <c r="J4138" s="87">
        <v>42732</v>
      </c>
      <c r="K4138" s="101" t="s">
        <v>724</v>
      </c>
      <c r="L4138" s="101" t="s">
        <v>1036</v>
      </c>
      <c r="M4138" s="101" t="s">
        <v>586</v>
      </c>
      <c r="N4138" s="101" t="s">
        <v>730</v>
      </c>
      <c r="O4138" s="101" t="s">
        <v>8431</v>
      </c>
    </row>
    <row r="4139" spans="1:15" hidden="1">
      <c r="A4139" s="101">
        <v>327</v>
      </c>
      <c r="B4139" s="101">
        <v>2</v>
      </c>
      <c r="C4139" s="101">
        <v>0</v>
      </c>
      <c r="D4139" s="101" t="s">
        <v>8429</v>
      </c>
      <c r="E4139" s="101" t="s">
        <v>915</v>
      </c>
      <c r="F4139" s="101" t="s">
        <v>6641</v>
      </c>
      <c r="G4139" s="102" t="s">
        <v>5588</v>
      </c>
      <c r="I4139" s="103">
        <v>1</v>
      </c>
      <c r="J4139" s="87">
        <v>42978</v>
      </c>
      <c r="K4139" s="101" t="s">
        <v>2988</v>
      </c>
      <c r="L4139" s="101" t="s">
        <v>1036</v>
      </c>
      <c r="M4139" s="101" t="s">
        <v>586</v>
      </c>
      <c r="N4139" s="101" t="s">
        <v>730</v>
      </c>
      <c r="O4139" s="101" t="s">
        <v>5408</v>
      </c>
    </row>
    <row r="4140" spans="1:15" hidden="1">
      <c r="A4140" s="101">
        <v>327</v>
      </c>
      <c r="B4140" s="101">
        <v>3</v>
      </c>
      <c r="C4140" s="101">
        <v>0</v>
      </c>
      <c r="D4140" s="101" t="s">
        <v>8429</v>
      </c>
      <c r="E4140" s="101" t="s">
        <v>915</v>
      </c>
      <c r="F4140" s="101" t="s">
        <v>6641</v>
      </c>
      <c r="G4140" s="102" t="s">
        <v>3283</v>
      </c>
      <c r="I4140" s="103">
        <v>1</v>
      </c>
      <c r="J4140" s="87">
        <v>42978</v>
      </c>
      <c r="K4140" s="101" t="s">
        <v>2988</v>
      </c>
      <c r="L4140" s="101" t="s">
        <v>1036</v>
      </c>
      <c r="M4140" s="101" t="s">
        <v>586</v>
      </c>
      <c r="N4140" s="101" t="s">
        <v>730</v>
      </c>
      <c r="O4140" s="101" t="s">
        <v>5408</v>
      </c>
    </row>
    <row r="4141" spans="1:15" hidden="1">
      <c r="A4141" s="101">
        <v>327</v>
      </c>
      <c r="B4141" s="101">
        <v>4</v>
      </c>
      <c r="C4141" s="101">
        <v>0</v>
      </c>
      <c r="D4141" s="101" t="s">
        <v>8429</v>
      </c>
      <c r="E4141" s="101" t="s">
        <v>915</v>
      </c>
      <c r="F4141" s="101" t="s">
        <v>6641</v>
      </c>
      <c r="G4141" s="102" t="s">
        <v>448</v>
      </c>
      <c r="I4141" s="103">
        <v>1</v>
      </c>
      <c r="J4141" s="87">
        <v>42978</v>
      </c>
      <c r="K4141" s="101" t="s">
        <v>2988</v>
      </c>
      <c r="L4141" s="101" t="s">
        <v>1036</v>
      </c>
      <c r="M4141" s="101" t="s">
        <v>586</v>
      </c>
      <c r="N4141" s="101" t="s">
        <v>730</v>
      </c>
      <c r="O4141" s="101" t="s">
        <v>5408</v>
      </c>
    </row>
    <row r="4142" spans="1:15" hidden="1">
      <c r="A4142" s="101">
        <v>327</v>
      </c>
      <c r="B4142" s="101">
        <v>5</v>
      </c>
      <c r="C4142" s="101">
        <v>0</v>
      </c>
      <c r="D4142" s="101" t="s">
        <v>8429</v>
      </c>
      <c r="E4142" s="101" t="s">
        <v>915</v>
      </c>
      <c r="F4142" s="101" t="s">
        <v>6641</v>
      </c>
      <c r="G4142" s="102" t="s">
        <v>7033</v>
      </c>
      <c r="I4142" s="103">
        <v>1</v>
      </c>
      <c r="J4142" s="87">
        <v>42978</v>
      </c>
      <c r="K4142" s="101" t="s">
        <v>2988</v>
      </c>
      <c r="L4142" s="101" t="s">
        <v>1036</v>
      </c>
      <c r="M4142" s="101" t="s">
        <v>586</v>
      </c>
      <c r="N4142" s="101" t="s">
        <v>730</v>
      </c>
      <c r="O4142" s="101" t="s">
        <v>5408</v>
      </c>
    </row>
    <row r="4143" spans="1:15" hidden="1">
      <c r="A4143" s="101">
        <v>327</v>
      </c>
      <c r="B4143" s="101">
        <v>6</v>
      </c>
      <c r="C4143" s="101">
        <v>0</v>
      </c>
      <c r="D4143" s="101" t="s">
        <v>8429</v>
      </c>
      <c r="E4143" s="101" t="s">
        <v>591</v>
      </c>
      <c r="F4143" s="101" t="s">
        <v>8432</v>
      </c>
      <c r="G4143" s="102" t="s">
        <v>8433</v>
      </c>
      <c r="H4143" s="103">
        <v>0</v>
      </c>
      <c r="I4143" s="103">
        <v>1</v>
      </c>
      <c r="J4143" s="87">
        <v>43413</v>
      </c>
      <c r="K4143" s="101" t="s">
        <v>8425</v>
      </c>
      <c r="L4143" s="101" t="s">
        <v>1036</v>
      </c>
      <c r="M4143" s="101" t="s">
        <v>586</v>
      </c>
      <c r="N4143" s="101" t="s">
        <v>730</v>
      </c>
      <c r="O4143" s="101" t="s">
        <v>5408</v>
      </c>
    </row>
    <row r="4144" spans="1:15" hidden="1">
      <c r="A4144" s="101">
        <v>327</v>
      </c>
      <c r="B4144" s="101">
        <v>7</v>
      </c>
      <c r="C4144" s="101">
        <v>0</v>
      </c>
      <c r="D4144" s="101" t="s">
        <v>8429</v>
      </c>
      <c r="E4144" s="101" t="s">
        <v>591</v>
      </c>
      <c r="F4144" s="101" t="s">
        <v>8192</v>
      </c>
      <c r="G4144" s="102" t="s">
        <v>8434</v>
      </c>
      <c r="H4144" s="103">
        <v>0</v>
      </c>
      <c r="I4144" s="103">
        <v>1</v>
      </c>
      <c r="J4144" s="87">
        <v>43413</v>
      </c>
      <c r="K4144" s="101" t="s">
        <v>8425</v>
      </c>
      <c r="L4144" s="101" t="s">
        <v>1036</v>
      </c>
      <c r="M4144" s="101" t="s">
        <v>586</v>
      </c>
      <c r="N4144" s="101" t="s">
        <v>730</v>
      </c>
      <c r="O4144" s="101" t="s">
        <v>5408</v>
      </c>
    </row>
    <row r="4145" spans="1:15" hidden="1">
      <c r="A4145" s="101">
        <v>327</v>
      </c>
      <c r="B4145" s="101">
        <v>8</v>
      </c>
      <c r="C4145" s="101">
        <v>0</v>
      </c>
      <c r="D4145" s="101" t="s">
        <v>8429</v>
      </c>
      <c r="E4145" s="101" t="s">
        <v>591</v>
      </c>
      <c r="F4145" s="101" t="s">
        <v>8192</v>
      </c>
      <c r="G4145" s="102" t="s">
        <v>8435</v>
      </c>
      <c r="H4145" s="103">
        <v>0</v>
      </c>
      <c r="I4145" s="103">
        <v>1</v>
      </c>
      <c r="J4145" s="87">
        <v>43413</v>
      </c>
      <c r="K4145" s="101" t="s">
        <v>8425</v>
      </c>
      <c r="L4145" s="101" t="s">
        <v>1036</v>
      </c>
      <c r="M4145" s="101" t="s">
        <v>586</v>
      </c>
      <c r="N4145" s="101" t="s">
        <v>730</v>
      </c>
      <c r="O4145" s="101" t="s">
        <v>5408</v>
      </c>
    </row>
    <row r="4146" spans="1:15" hidden="1">
      <c r="A4146" s="101">
        <v>345</v>
      </c>
      <c r="B4146" s="101">
        <v>1</v>
      </c>
      <c r="C4146" s="101">
        <v>3</v>
      </c>
      <c r="D4146" s="101" t="s">
        <v>8437</v>
      </c>
      <c r="E4146" s="101" t="s">
        <v>948</v>
      </c>
      <c r="F4146" s="101" t="s">
        <v>2113</v>
      </c>
      <c r="G4146" s="102" t="s">
        <v>4636</v>
      </c>
      <c r="H4146" s="103">
        <v>0</v>
      </c>
      <c r="I4146" s="103">
        <v>38100</v>
      </c>
      <c r="K4146" s="101" t="s">
        <v>724</v>
      </c>
      <c r="L4146" s="101" t="s">
        <v>599</v>
      </c>
      <c r="M4146" s="101" t="s">
        <v>586</v>
      </c>
      <c r="N4146" s="101" t="s">
        <v>730</v>
      </c>
      <c r="O4146" s="101" t="s">
        <v>8438</v>
      </c>
    </row>
    <row r="4147" spans="1:15" hidden="1">
      <c r="A4147" s="101">
        <v>345</v>
      </c>
      <c r="B4147" s="101">
        <v>2</v>
      </c>
      <c r="C4147" s="101">
        <v>3</v>
      </c>
      <c r="D4147" s="101" t="s">
        <v>8437</v>
      </c>
      <c r="E4147" s="101" t="s">
        <v>948</v>
      </c>
      <c r="F4147" s="101" t="s">
        <v>2113</v>
      </c>
      <c r="G4147" s="102" t="s">
        <v>6623</v>
      </c>
      <c r="H4147" s="103">
        <v>0</v>
      </c>
      <c r="I4147" s="103">
        <v>10820016</v>
      </c>
      <c r="K4147" s="101" t="s">
        <v>724</v>
      </c>
      <c r="L4147" s="101" t="s">
        <v>599</v>
      </c>
      <c r="M4147" s="101" t="s">
        <v>586</v>
      </c>
      <c r="N4147" s="101" t="s">
        <v>730</v>
      </c>
      <c r="O4147" s="101" t="s">
        <v>8439</v>
      </c>
    </row>
    <row r="4148" spans="1:15" hidden="1">
      <c r="A4148" s="101">
        <v>346</v>
      </c>
      <c r="B4148" s="101">
        <v>1</v>
      </c>
      <c r="C4148" s="101">
        <v>3</v>
      </c>
      <c r="D4148" s="101" t="s">
        <v>8440</v>
      </c>
      <c r="E4148" s="101" t="s">
        <v>4767</v>
      </c>
      <c r="F4148" s="101" t="s">
        <v>5056</v>
      </c>
      <c r="G4148" s="102" t="s">
        <v>8442</v>
      </c>
      <c r="H4148" s="103">
        <v>0</v>
      </c>
      <c r="I4148" s="103">
        <v>1683300</v>
      </c>
      <c r="K4148" s="101" t="s">
        <v>724</v>
      </c>
      <c r="L4148" s="101" t="s">
        <v>1036</v>
      </c>
      <c r="M4148" s="101" t="s">
        <v>164</v>
      </c>
      <c r="N4148" s="101" t="s">
        <v>730</v>
      </c>
      <c r="O4148" s="101" t="s">
        <v>1016</v>
      </c>
    </row>
    <row r="4149" spans="1:15" hidden="1">
      <c r="A4149" s="101">
        <v>347</v>
      </c>
      <c r="B4149" s="101">
        <v>1</v>
      </c>
      <c r="C4149" s="101">
        <v>3</v>
      </c>
      <c r="D4149" s="101" t="s">
        <v>1626</v>
      </c>
      <c r="E4149" s="101" t="s">
        <v>4767</v>
      </c>
      <c r="F4149" s="101" t="s">
        <v>5250</v>
      </c>
      <c r="G4149" s="102" t="s">
        <v>2919</v>
      </c>
      <c r="H4149" s="103">
        <v>0</v>
      </c>
      <c r="I4149" s="103">
        <v>3837693</v>
      </c>
      <c r="K4149" s="101" t="s">
        <v>724</v>
      </c>
      <c r="L4149" s="101" t="s">
        <v>1036</v>
      </c>
      <c r="M4149" s="101" t="s">
        <v>164</v>
      </c>
      <c r="N4149" s="101" t="s">
        <v>730</v>
      </c>
      <c r="O4149" s="101" t="s">
        <v>7795</v>
      </c>
    </row>
    <row r="4150" spans="1:15" hidden="1">
      <c r="A4150" s="101">
        <v>354</v>
      </c>
      <c r="B4150" s="101">
        <v>1</v>
      </c>
      <c r="C4150" s="101">
        <v>2</v>
      </c>
      <c r="D4150" s="101" t="s">
        <v>8443</v>
      </c>
      <c r="E4150" s="101" t="s">
        <v>1882</v>
      </c>
      <c r="F4150" s="101" t="s">
        <v>2181</v>
      </c>
      <c r="G4150" s="102" t="s">
        <v>8444</v>
      </c>
      <c r="H4150" s="103">
        <v>5856000</v>
      </c>
      <c r="I4150" s="103">
        <v>2506740</v>
      </c>
      <c r="K4150" s="101" t="s">
        <v>724</v>
      </c>
      <c r="L4150" s="101" t="s">
        <v>599</v>
      </c>
      <c r="M4150" s="101" t="s">
        <v>586</v>
      </c>
      <c r="N4150" s="101" t="s">
        <v>730</v>
      </c>
      <c r="O4150" s="101" t="s">
        <v>8445</v>
      </c>
    </row>
    <row r="4151" spans="1:15" hidden="1">
      <c r="A4151" s="101">
        <v>354</v>
      </c>
      <c r="B4151" s="101">
        <v>2</v>
      </c>
      <c r="C4151" s="101">
        <v>3</v>
      </c>
      <c r="D4151" s="101" t="s">
        <v>8443</v>
      </c>
      <c r="E4151" s="101" t="s">
        <v>1882</v>
      </c>
      <c r="F4151" s="101" t="s">
        <v>2181</v>
      </c>
      <c r="G4151" s="102" t="s">
        <v>943</v>
      </c>
      <c r="H4151" s="103">
        <v>7444000</v>
      </c>
      <c r="I4151" s="103">
        <v>7444000</v>
      </c>
      <c r="J4151" s="87">
        <v>42094</v>
      </c>
      <c r="K4151" s="101" t="s">
        <v>724</v>
      </c>
      <c r="L4151" s="101" t="s">
        <v>599</v>
      </c>
      <c r="M4151" s="101" t="s">
        <v>586</v>
      </c>
      <c r="N4151" s="101" t="s">
        <v>730</v>
      </c>
      <c r="O4151" s="101" t="s">
        <v>8446</v>
      </c>
    </row>
    <row r="4152" spans="1:15" hidden="1">
      <c r="A4152" s="101">
        <v>354</v>
      </c>
      <c r="B4152" s="101">
        <v>3</v>
      </c>
      <c r="C4152" s="101">
        <v>2</v>
      </c>
      <c r="D4152" s="101" t="s">
        <v>8443</v>
      </c>
      <c r="E4152" s="101" t="s">
        <v>1882</v>
      </c>
      <c r="F4152" s="101" t="s">
        <v>2181</v>
      </c>
      <c r="G4152" s="102" t="s">
        <v>5614</v>
      </c>
      <c r="H4152" s="103">
        <v>6216000</v>
      </c>
      <c r="I4152" s="103">
        <v>6216000</v>
      </c>
      <c r="J4152" s="87">
        <v>42094</v>
      </c>
      <c r="K4152" s="101" t="s">
        <v>724</v>
      </c>
      <c r="L4152" s="101" t="s">
        <v>599</v>
      </c>
      <c r="M4152" s="101" t="s">
        <v>586</v>
      </c>
      <c r="N4152" s="101" t="s">
        <v>730</v>
      </c>
      <c r="O4152" s="101" t="s">
        <v>8447</v>
      </c>
    </row>
    <row r="4153" spans="1:15" hidden="1">
      <c r="A4153" s="101">
        <v>354</v>
      </c>
      <c r="B4153" s="101">
        <v>4</v>
      </c>
      <c r="C4153" s="101">
        <v>2</v>
      </c>
      <c r="D4153" s="101" t="s">
        <v>8443</v>
      </c>
      <c r="E4153" s="101" t="s">
        <v>1882</v>
      </c>
      <c r="F4153" s="101" t="s">
        <v>2181</v>
      </c>
      <c r="G4153" s="102" t="s">
        <v>8448</v>
      </c>
      <c r="H4153" s="103">
        <v>6617000</v>
      </c>
      <c r="I4153" s="103">
        <v>6617000</v>
      </c>
      <c r="J4153" s="87">
        <v>42094</v>
      </c>
      <c r="K4153" s="101" t="s">
        <v>724</v>
      </c>
      <c r="L4153" s="101" t="s">
        <v>599</v>
      </c>
      <c r="M4153" s="101" t="s">
        <v>586</v>
      </c>
      <c r="N4153" s="101" t="s">
        <v>730</v>
      </c>
      <c r="O4153" s="101" t="s">
        <v>8449</v>
      </c>
    </row>
    <row r="4154" spans="1:15" hidden="1">
      <c r="A4154" s="101">
        <v>354</v>
      </c>
      <c r="B4154" s="101">
        <v>5</v>
      </c>
      <c r="C4154" s="101">
        <v>2</v>
      </c>
      <c r="D4154" s="101" t="s">
        <v>8443</v>
      </c>
      <c r="E4154" s="101" t="s">
        <v>1882</v>
      </c>
      <c r="F4154" s="101" t="s">
        <v>2181</v>
      </c>
      <c r="G4154" s="102" t="s">
        <v>688</v>
      </c>
      <c r="H4154" s="103">
        <v>6126000</v>
      </c>
      <c r="I4154" s="103">
        <v>6126000</v>
      </c>
      <c r="J4154" s="87">
        <v>42460</v>
      </c>
      <c r="K4154" s="101" t="s">
        <v>724</v>
      </c>
      <c r="L4154" s="101" t="s">
        <v>599</v>
      </c>
      <c r="M4154" s="101" t="s">
        <v>586</v>
      </c>
      <c r="N4154" s="101" t="s">
        <v>730</v>
      </c>
      <c r="O4154" s="101" t="s">
        <v>7461</v>
      </c>
    </row>
    <row r="4155" spans="1:15" hidden="1">
      <c r="A4155" s="101">
        <v>354</v>
      </c>
      <c r="B4155" s="101">
        <v>6</v>
      </c>
      <c r="C4155" s="101">
        <v>2</v>
      </c>
      <c r="D4155" s="101" t="s">
        <v>8443</v>
      </c>
      <c r="E4155" s="101" t="s">
        <v>1882</v>
      </c>
      <c r="F4155" s="101" t="s">
        <v>2181</v>
      </c>
      <c r="G4155" s="102" t="s">
        <v>7254</v>
      </c>
      <c r="H4155" s="103">
        <v>5504000</v>
      </c>
      <c r="I4155" s="103">
        <v>5504000</v>
      </c>
      <c r="J4155" s="87">
        <v>42460</v>
      </c>
      <c r="K4155" s="101" t="s">
        <v>724</v>
      </c>
      <c r="L4155" s="101" t="s">
        <v>599</v>
      </c>
      <c r="M4155" s="101" t="s">
        <v>586</v>
      </c>
      <c r="N4155" s="101" t="s">
        <v>730</v>
      </c>
      <c r="O4155" s="101" t="s">
        <v>4612</v>
      </c>
    </row>
    <row r="4156" spans="1:15" hidden="1">
      <c r="A4156" s="101">
        <v>354</v>
      </c>
      <c r="B4156" s="101">
        <v>7</v>
      </c>
      <c r="C4156" s="101">
        <v>2</v>
      </c>
      <c r="D4156" s="101" t="s">
        <v>8443</v>
      </c>
      <c r="E4156" s="101" t="s">
        <v>1882</v>
      </c>
      <c r="F4156" s="101" t="s">
        <v>2181</v>
      </c>
      <c r="G4156" s="102" t="s">
        <v>8450</v>
      </c>
      <c r="H4156" s="103">
        <v>6259000</v>
      </c>
      <c r="I4156" s="103">
        <v>6259000</v>
      </c>
      <c r="J4156" s="87">
        <v>42460</v>
      </c>
      <c r="K4156" s="101" t="s">
        <v>724</v>
      </c>
      <c r="L4156" s="101" t="s">
        <v>599</v>
      </c>
      <c r="M4156" s="101" t="s">
        <v>586</v>
      </c>
      <c r="N4156" s="101" t="s">
        <v>730</v>
      </c>
      <c r="O4156" s="101" t="s">
        <v>8452</v>
      </c>
    </row>
    <row r="4157" spans="1:15" hidden="1">
      <c r="A4157" s="101">
        <v>354</v>
      </c>
      <c r="B4157" s="101">
        <v>8</v>
      </c>
      <c r="C4157" s="101">
        <v>2</v>
      </c>
      <c r="D4157" s="101" t="s">
        <v>8443</v>
      </c>
      <c r="E4157" s="101" t="s">
        <v>1882</v>
      </c>
      <c r="F4157" s="101" t="s">
        <v>2181</v>
      </c>
      <c r="G4157" s="102" t="s">
        <v>5648</v>
      </c>
      <c r="H4157" s="103">
        <v>5238000</v>
      </c>
      <c r="I4157" s="103">
        <v>5238000</v>
      </c>
      <c r="J4157" s="87">
        <v>42460</v>
      </c>
      <c r="K4157" s="101" t="s">
        <v>724</v>
      </c>
      <c r="L4157" s="101" t="s">
        <v>599</v>
      </c>
      <c r="M4157" s="101" t="s">
        <v>586</v>
      </c>
      <c r="N4157" s="101" t="s">
        <v>730</v>
      </c>
      <c r="O4157" s="101" t="s">
        <v>4253</v>
      </c>
    </row>
    <row r="4158" spans="1:15" hidden="1">
      <c r="A4158" s="101">
        <v>356</v>
      </c>
      <c r="B4158" s="101">
        <v>1</v>
      </c>
      <c r="C4158" s="101">
        <v>1</v>
      </c>
      <c r="D4158" s="101" t="s">
        <v>527</v>
      </c>
      <c r="E4158" s="101" t="s">
        <v>1882</v>
      </c>
      <c r="F4158" s="101" t="s">
        <v>2181</v>
      </c>
      <c r="G4158" s="102" t="s">
        <v>8453</v>
      </c>
      <c r="H4158" s="103">
        <v>7876000</v>
      </c>
      <c r="I4158" s="103">
        <v>7876000</v>
      </c>
      <c r="J4158" s="87">
        <v>42590</v>
      </c>
      <c r="K4158" s="101" t="s">
        <v>724</v>
      </c>
      <c r="L4158" s="101" t="s">
        <v>599</v>
      </c>
      <c r="M4158" s="101" t="s">
        <v>586</v>
      </c>
      <c r="N4158" s="101" t="s">
        <v>730</v>
      </c>
      <c r="O4158" s="101" t="s">
        <v>8454</v>
      </c>
    </row>
    <row r="4159" spans="1:15" hidden="1">
      <c r="A4159" s="101">
        <v>356</v>
      </c>
      <c r="B4159" s="101">
        <v>2</v>
      </c>
      <c r="C4159" s="101">
        <v>1</v>
      </c>
      <c r="D4159" s="101" t="s">
        <v>527</v>
      </c>
      <c r="E4159" s="101" t="s">
        <v>1882</v>
      </c>
      <c r="F4159" s="101" t="s">
        <v>2181</v>
      </c>
      <c r="G4159" s="102" t="s">
        <v>8455</v>
      </c>
      <c r="H4159" s="103">
        <v>7810000</v>
      </c>
      <c r="I4159" s="103">
        <v>7810000</v>
      </c>
      <c r="J4159" s="87">
        <v>42590</v>
      </c>
      <c r="K4159" s="101" t="s">
        <v>724</v>
      </c>
      <c r="L4159" s="101" t="s">
        <v>599</v>
      </c>
      <c r="M4159" s="101" t="s">
        <v>586</v>
      </c>
      <c r="N4159" s="101" t="s">
        <v>730</v>
      </c>
      <c r="O4159" s="101" t="s">
        <v>8456</v>
      </c>
    </row>
    <row r="4160" spans="1:15" hidden="1">
      <c r="A4160" s="101">
        <v>356</v>
      </c>
      <c r="B4160" s="101">
        <v>3</v>
      </c>
      <c r="C4160" s="101">
        <v>1</v>
      </c>
      <c r="D4160" s="101" t="s">
        <v>527</v>
      </c>
      <c r="E4160" s="101" t="s">
        <v>1882</v>
      </c>
      <c r="F4160" s="101" t="s">
        <v>2181</v>
      </c>
      <c r="G4160" s="102" t="s">
        <v>2499</v>
      </c>
      <c r="H4160" s="103">
        <v>7809000</v>
      </c>
      <c r="I4160" s="103">
        <v>7809000</v>
      </c>
      <c r="J4160" s="87">
        <v>42776</v>
      </c>
      <c r="K4160" s="101" t="s">
        <v>724</v>
      </c>
      <c r="L4160" s="101" t="s">
        <v>599</v>
      </c>
      <c r="M4160" s="101" t="s">
        <v>586</v>
      </c>
      <c r="N4160" s="101" t="s">
        <v>730</v>
      </c>
      <c r="O4160" s="101" t="s">
        <v>8457</v>
      </c>
    </row>
    <row r="4161" spans="1:15" hidden="1">
      <c r="A4161" s="101">
        <v>356</v>
      </c>
      <c r="B4161" s="101">
        <v>4</v>
      </c>
      <c r="C4161" s="101">
        <v>0</v>
      </c>
      <c r="D4161" s="101" t="s">
        <v>527</v>
      </c>
      <c r="E4161" s="101" t="s">
        <v>1882</v>
      </c>
      <c r="F4161" s="101" t="s">
        <v>2181</v>
      </c>
      <c r="G4161" s="102" t="s">
        <v>1482</v>
      </c>
      <c r="H4161" s="103">
        <v>6401000</v>
      </c>
      <c r="I4161" s="103">
        <v>6401000</v>
      </c>
      <c r="J4161" s="87">
        <v>43160</v>
      </c>
      <c r="K4161" s="101" t="s">
        <v>6353</v>
      </c>
      <c r="L4161" s="101" t="s">
        <v>599</v>
      </c>
      <c r="M4161" s="101" t="s">
        <v>586</v>
      </c>
      <c r="N4161" s="101" t="s">
        <v>730</v>
      </c>
      <c r="O4161" s="101" t="s">
        <v>8458</v>
      </c>
    </row>
    <row r="4162" spans="1:15" hidden="1">
      <c r="A4162" s="101">
        <v>356</v>
      </c>
      <c r="B4162" s="101">
        <v>5</v>
      </c>
      <c r="C4162" s="101">
        <v>0</v>
      </c>
      <c r="D4162" s="101" t="s">
        <v>527</v>
      </c>
      <c r="E4162" s="101" t="s">
        <v>1882</v>
      </c>
      <c r="F4162" s="101" t="s">
        <v>2181</v>
      </c>
      <c r="G4162" s="102" t="s">
        <v>8459</v>
      </c>
      <c r="H4162" s="103">
        <v>6404000</v>
      </c>
      <c r="I4162" s="103">
        <v>6404000</v>
      </c>
      <c r="J4162" s="87">
        <v>43151</v>
      </c>
      <c r="K4162" s="101" t="s">
        <v>6353</v>
      </c>
      <c r="L4162" s="101" t="s">
        <v>599</v>
      </c>
      <c r="M4162" s="101" t="s">
        <v>586</v>
      </c>
      <c r="N4162" s="101" t="s">
        <v>730</v>
      </c>
      <c r="O4162" s="101" t="s">
        <v>1955</v>
      </c>
    </row>
    <row r="4163" spans="1:15" hidden="1">
      <c r="A4163" s="101">
        <v>356</v>
      </c>
      <c r="B4163" s="101">
        <v>6</v>
      </c>
      <c r="C4163" s="101">
        <v>0</v>
      </c>
      <c r="D4163" s="101" t="s">
        <v>527</v>
      </c>
      <c r="E4163" s="101" t="s">
        <v>1882</v>
      </c>
      <c r="F4163" s="101" t="s">
        <v>2181</v>
      </c>
      <c r="G4163" s="102" t="s">
        <v>3791</v>
      </c>
      <c r="H4163" s="103">
        <v>6970000</v>
      </c>
      <c r="I4163" s="103">
        <v>6970000</v>
      </c>
      <c r="J4163" s="87">
        <v>43151</v>
      </c>
      <c r="K4163" s="101" t="s">
        <v>6353</v>
      </c>
      <c r="L4163" s="101" t="s">
        <v>599</v>
      </c>
      <c r="M4163" s="101" t="s">
        <v>586</v>
      </c>
      <c r="N4163" s="101" t="s">
        <v>730</v>
      </c>
      <c r="O4163" s="101" t="s">
        <v>8460</v>
      </c>
    </row>
    <row r="4164" spans="1:15" hidden="1">
      <c r="A4164" s="101">
        <v>357</v>
      </c>
      <c r="B4164" s="101">
        <v>1</v>
      </c>
      <c r="C4164" s="101">
        <v>1</v>
      </c>
      <c r="D4164" s="101" t="s">
        <v>7402</v>
      </c>
      <c r="E4164" s="101" t="s">
        <v>1882</v>
      </c>
      <c r="F4164" s="101" t="s">
        <v>8462</v>
      </c>
      <c r="G4164" s="102" t="s">
        <v>7667</v>
      </c>
      <c r="H4164" s="103">
        <v>2265550</v>
      </c>
      <c r="I4164" s="103">
        <v>2265550</v>
      </c>
      <c r="J4164" s="87">
        <v>42816</v>
      </c>
      <c r="K4164" s="101" t="s">
        <v>724</v>
      </c>
      <c r="L4164" s="101" t="s">
        <v>599</v>
      </c>
      <c r="M4164" s="101" t="s">
        <v>164</v>
      </c>
      <c r="N4164" s="101" t="s">
        <v>730</v>
      </c>
      <c r="O4164" s="101" t="s">
        <v>6992</v>
      </c>
    </row>
    <row r="4165" spans="1:15" hidden="1">
      <c r="A4165" s="101">
        <v>357</v>
      </c>
      <c r="B4165" s="101">
        <v>2</v>
      </c>
      <c r="C4165" s="101">
        <v>1</v>
      </c>
      <c r="D4165" s="101" t="s">
        <v>7402</v>
      </c>
      <c r="E4165" s="101" t="s">
        <v>1882</v>
      </c>
      <c r="F4165" s="101" t="s">
        <v>2320</v>
      </c>
      <c r="G4165" s="102" t="s">
        <v>8464</v>
      </c>
      <c r="H4165" s="103">
        <v>6786000</v>
      </c>
      <c r="I4165" s="103">
        <v>6786000</v>
      </c>
      <c r="J4165" s="87">
        <v>42816</v>
      </c>
      <c r="K4165" s="101" t="s">
        <v>724</v>
      </c>
      <c r="L4165" s="101" t="s">
        <v>599</v>
      </c>
      <c r="M4165" s="101" t="s">
        <v>164</v>
      </c>
      <c r="N4165" s="101" t="s">
        <v>730</v>
      </c>
      <c r="O4165" s="101" t="s">
        <v>7704</v>
      </c>
    </row>
    <row r="4166" spans="1:15" hidden="1">
      <c r="A4166" s="101">
        <v>357</v>
      </c>
      <c r="B4166" s="101">
        <v>3</v>
      </c>
      <c r="C4166" s="101">
        <v>1</v>
      </c>
      <c r="D4166" s="101" t="s">
        <v>7402</v>
      </c>
      <c r="E4166" s="101" t="s">
        <v>1882</v>
      </c>
      <c r="F4166" s="101" t="s">
        <v>2320</v>
      </c>
      <c r="G4166" s="102" t="s">
        <v>6863</v>
      </c>
      <c r="H4166" s="103">
        <v>2760000</v>
      </c>
      <c r="I4166" s="103">
        <v>2760000</v>
      </c>
      <c r="J4166" s="87">
        <v>42816</v>
      </c>
      <c r="K4166" s="101" t="s">
        <v>724</v>
      </c>
      <c r="L4166" s="101" t="s">
        <v>599</v>
      </c>
      <c r="M4166" s="101" t="s">
        <v>164</v>
      </c>
      <c r="N4166" s="101" t="s">
        <v>730</v>
      </c>
      <c r="O4166" s="101" t="s">
        <v>8465</v>
      </c>
    </row>
    <row r="4167" spans="1:15" hidden="1">
      <c r="A4167" s="101">
        <v>357</v>
      </c>
      <c r="B4167" s="101">
        <v>4</v>
      </c>
      <c r="C4167" s="101">
        <v>1</v>
      </c>
      <c r="D4167" s="101" t="s">
        <v>7402</v>
      </c>
      <c r="E4167" s="101" t="s">
        <v>1882</v>
      </c>
      <c r="F4167" s="101" t="s">
        <v>2320</v>
      </c>
      <c r="G4167" s="102" t="s">
        <v>537</v>
      </c>
      <c r="H4167" s="103">
        <v>7290000</v>
      </c>
      <c r="I4167" s="103">
        <v>7290000</v>
      </c>
      <c r="J4167" s="87">
        <v>42816</v>
      </c>
      <c r="K4167" s="101" t="s">
        <v>724</v>
      </c>
      <c r="L4167" s="101" t="s">
        <v>599</v>
      </c>
      <c r="M4167" s="101" t="s">
        <v>164</v>
      </c>
      <c r="N4167" s="101" t="s">
        <v>730</v>
      </c>
      <c r="O4167" s="101" t="s">
        <v>8221</v>
      </c>
    </row>
    <row r="4168" spans="1:15" hidden="1">
      <c r="A4168" s="101">
        <v>357</v>
      </c>
      <c r="B4168" s="101">
        <v>5</v>
      </c>
      <c r="C4168" s="101">
        <v>1</v>
      </c>
      <c r="D4168" s="101" t="s">
        <v>7402</v>
      </c>
      <c r="E4168" s="101" t="s">
        <v>1882</v>
      </c>
      <c r="F4168" s="101" t="s">
        <v>2320</v>
      </c>
      <c r="G4168" s="102" t="s">
        <v>2483</v>
      </c>
      <c r="H4168" s="103">
        <v>7878000</v>
      </c>
      <c r="I4168" s="103">
        <v>7878000</v>
      </c>
      <c r="J4168" s="87">
        <v>42816</v>
      </c>
      <c r="K4168" s="101" t="s">
        <v>724</v>
      </c>
      <c r="L4168" s="101" t="s">
        <v>599</v>
      </c>
      <c r="M4168" s="101" t="s">
        <v>164</v>
      </c>
      <c r="N4168" s="101" t="s">
        <v>730</v>
      </c>
      <c r="O4168" s="101" t="s">
        <v>1836</v>
      </c>
    </row>
    <row r="4169" spans="1:15" hidden="1">
      <c r="A4169" s="101">
        <v>357</v>
      </c>
      <c r="B4169" s="101">
        <v>6</v>
      </c>
      <c r="C4169" s="101">
        <v>1</v>
      </c>
      <c r="D4169" s="101" t="s">
        <v>7402</v>
      </c>
      <c r="E4169" s="101" t="s">
        <v>1882</v>
      </c>
      <c r="F4169" s="101" t="s">
        <v>2320</v>
      </c>
      <c r="G4169" s="102" t="s">
        <v>8466</v>
      </c>
      <c r="H4169" s="103">
        <v>8817000</v>
      </c>
      <c r="I4169" s="103">
        <v>8817000</v>
      </c>
      <c r="J4169" s="87">
        <v>42816</v>
      </c>
      <c r="K4169" s="101" t="s">
        <v>724</v>
      </c>
      <c r="L4169" s="101" t="s">
        <v>599</v>
      </c>
      <c r="M4169" s="101" t="s">
        <v>164</v>
      </c>
      <c r="N4169" s="101" t="s">
        <v>730</v>
      </c>
      <c r="O4169" s="101" t="s">
        <v>8467</v>
      </c>
    </row>
    <row r="4170" spans="1:15" hidden="1">
      <c r="A4170" s="101">
        <v>357</v>
      </c>
      <c r="B4170" s="101">
        <v>7</v>
      </c>
      <c r="C4170" s="101">
        <v>1</v>
      </c>
      <c r="D4170" s="101" t="s">
        <v>7402</v>
      </c>
      <c r="E4170" s="101" t="s">
        <v>1882</v>
      </c>
      <c r="F4170" s="101" t="s">
        <v>4068</v>
      </c>
      <c r="G4170" s="102" t="s">
        <v>8469</v>
      </c>
      <c r="H4170" s="103">
        <v>6924000</v>
      </c>
      <c r="I4170" s="103">
        <v>6924000</v>
      </c>
      <c r="J4170" s="87">
        <v>42816</v>
      </c>
      <c r="K4170" s="101" t="s">
        <v>724</v>
      </c>
      <c r="L4170" s="101" t="s">
        <v>599</v>
      </c>
      <c r="M4170" s="101" t="s">
        <v>164</v>
      </c>
      <c r="N4170" s="101" t="s">
        <v>730</v>
      </c>
      <c r="O4170" s="101" t="s">
        <v>7379</v>
      </c>
    </row>
    <row r="4171" spans="1:15" hidden="1">
      <c r="A4171" s="101">
        <v>357</v>
      </c>
      <c r="B4171" s="101">
        <v>8</v>
      </c>
      <c r="C4171" s="101">
        <v>1</v>
      </c>
      <c r="D4171" s="101" t="s">
        <v>7402</v>
      </c>
      <c r="E4171" s="101" t="s">
        <v>1882</v>
      </c>
      <c r="F4171" s="101" t="s">
        <v>4068</v>
      </c>
      <c r="G4171" s="102" t="s">
        <v>8470</v>
      </c>
      <c r="H4171" s="103">
        <v>5586000</v>
      </c>
      <c r="I4171" s="103">
        <v>5586000</v>
      </c>
      <c r="J4171" s="87">
        <v>42816</v>
      </c>
      <c r="K4171" s="101" t="s">
        <v>724</v>
      </c>
      <c r="L4171" s="101" t="s">
        <v>599</v>
      </c>
      <c r="M4171" s="101" t="s">
        <v>164</v>
      </c>
      <c r="N4171" s="101" t="s">
        <v>730</v>
      </c>
      <c r="O4171" s="101" t="s">
        <v>5318</v>
      </c>
    </row>
    <row r="4172" spans="1:15" hidden="1">
      <c r="A4172" s="101">
        <v>357</v>
      </c>
      <c r="B4172" s="101">
        <v>9</v>
      </c>
      <c r="C4172" s="101">
        <v>1</v>
      </c>
      <c r="D4172" s="101" t="s">
        <v>7402</v>
      </c>
      <c r="E4172" s="101" t="s">
        <v>1882</v>
      </c>
      <c r="F4172" s="101" t="s">
        <v>4068</v>
      </c>
      <c r="G4172" s="102" t="s">
        <v>1980</v>
      </c>
      <c r="H4172" s="103">
        <v>1890000</v>
      </c>
      <c r="I4172" s="103">
        <v>1890000</v>
      </c>
      <c r="J4172" s="87">
        <v>42816</v>
      </c>
      <c r="K4172" s="101" t="s">
        <v>724</v>
      </c>
      <c r="L4172" s="101" t="s">
        <v>599</v>
      </c>
      <c r="M4172" s="101" t="s">
        <v>164</v>
      </c>
      <c r="N4172" s="101" t="s">
        <v>730</v>
      </c>
      <c r="O4172" s="101" t="s">
        <v>4572</v>
      </c>
    </row>
    <row r="4173" spans="1:15" hidden="1">
      <c r="A4173" s="101">
        <v>359</v>
      </c>
      <c r="B4173" s="101">
        <v>1</v>
      </c>
      <c r="C4173" s="101">
        <v>0</v>
      </c>
      <c r="D4173" s="101" t="s">
        <v>5103</v>
      </c>
      <c r="E4173" s="101" t="s">
        <v>830</v>
      </c>
      <c r="F4173" s="101" t="s">
        <v>1342</v>
      </c>
      <c r="G4173" s="102" t="s">
        <v>4736</v>
      </c>
      <c r="H4173" s="103">
        <v>0</v>
      </c>
      <c r="I4173" s="103">
        <v>1</v>
      </c>
      <c r="J4173" s="87">
        <v>43346</v>
      </c>
      <c r="K4173" s="101" t="s">
        <v>2988</v>
      </c>
      <c r="L4173" s="101" t="s">
        <v>1036</v>
      </c>
      <c r="M4173" s="101" t="s">
        <v>586</v>
      </c>
      <c r="N4173" s="101" t="s">
        <v>730</v>
      </c>
      <c r="O4173" s="101" t="s">
        <v>8471</v>
      </c>
    </row>
    <row r="4174" spans="1:15" hidden="1">
      <c r="A4174" s="101">
        <v>359</v>
      </c>
      <c r="B4174" s="101">
        <v>2</v>
      </c>
      <c r="C4174" s="101">
        <v>0</v>
      </c>
      <c r="D4174" s="101" t="s">
        <v>5103</v>
      </c>
      <c r="E4174" s="101" t="s">
        <v>1911</v>
      </c>
      <c r="F4174" s="101" t="s">
        <v>8504</v>
      </c>
      <c r="G4174" s="102" t="s">
        <v>5281</v>
      </c>
      <c r="H4174" s="103">
        <v>0</v>
      </c>
      <c r="I4174" s="103">
        <v>1</v>
      </c>
      <c r="J4174" s="87">
        <v>44253</v>
      </c>
      <c r="K4174" s="101" t="s">
        <v>8425</v>
      </c>
      <c r="L4174" s="101" t="s">
        <v>1036</v>
      </c>
      <c r="M4174" s="101" t="s">
        <v>586</v>
      </c>
      <c r="N4174" s="101" t="s">
        <v>730</v>
      </c>
      <c r="O4174" s="101" t="s">
        <v>8471</v>
      </c>
    </row>
    <row r="4175" spans="1:15" hidden="1">
      <c r="A4175" s="101">
        <v>360</v>
      </c>
      <c r="B4175" s="101">
        <v>1</v>
      </c>
      <c r="C4175" s="101">
        <v>0</v>
      </c>
      <c r="D4175" s="101" t="s">
        <v>8472</v>
      </c>
      <c r="E4175" s="101" t="s">
        <v>1882</v>
      </c>
      <c r="F4175" s="101" t="s">
        <v>2181</v>
      </c>
      <c r="G4175" s="102" t="s">
        <v>8473</v>
      </c>
      <c r="H4175" s="103">
        <v>6515000</v>
      </c>
      <c r="I4175" s="103">
        <v>6515000</v>
      </c>
      <c r="J4175" s="87">
        <v>42606</v>
      </c>
      <c r="K4175" s="101" t="s">
        <v>8335</v>
      </c>
      <c r="L4175" s="101" t="s">
        <v>599</v>
      </c>
      <c r="M4175" s="101" t="s">
        <v>586</v>
      </c>
      <c r="N4175" s="101" t="s">
        <v>730</v>
      </c>
      <c r="O4175" s="101" t="s">
        <v>593</v>
      </c>
    </row>
    <row r="4176" spans="1:15" hidden="1">
      <c r="A4176" s="101">
        <v>360</v>
      </c>
      <c r="B4176" s="101">
        <v>2</v>
      </c>
      <c r="C4176" s="101">
        <v>0</v>
      </c>
      <c r="D4176" s="101" t="s">
        <v>8472</v>
      </c>
      <c r="E4176" s="101" t="s">
        <v>1882</v>
      </c>
      <c r="F4176" s="101" t="s">
        <v>2181</v>
      </c>
      <c r="G4176" s="102" t="s">
        <v>471</v>
      </c>
      <c r="H4176" s="103">
        <v>6023000</v>
      </c>
      <c r="I4176" s="103">
        <v>6023000</v>
      </c>
      <c r="J4176" s="87">
        <v>42661</v>
      </c>
      <c r="K4176" s="101" t="s">
        <v>8335</v>
      </c>
      <c r="L4176" s="101" t="s">
        <v>599</v>
      </c>
      <c r="M4176" s="101" t="s">
        <v>586</v>
      </c>
      <c r="N4176" s="101" t="s">
        <v>730</v>
      </c>
      <c r="O4176" s="101" t="s">
        <v>8474</v>
      </c>
    </row>
    <row r="4177" spans="1:15" hidden="1">
      <c r="A4177" s="101">
        <v>360</v>
      </c>
      <c r="B4177" s="101">
        <v>3</v>
      </c>
      <c r="C4177" s="101">
        <v>0</v>
      </c>
      <c r="D4177" s="101" t="s">
        <v>8472</v>
      </c>
      <c r="E4177" s="101" t="s">
        <v>1882</v>
      </c>
      <c r="F4177" s="101" t="s">
        <v>2181</v>
      </c>
      <c r="G4177" s="102" t="s">
        <v>5764</v>
      </c>
      <c r="H4177" s="103">
        <v>6025000</v>
      </c>
      <c r="I4177" s="103">
        <v>6025000</v>
      </c>
      <c r="J4177" s="87">
        <v>43213</v>
      </c>
      <c r="K4177" s="101" t="s">
        <v>6353</v>
      </c>
      <c r="L4177" s="101" t="s">
        <v>599</v>
      </c>
      <c r="M4177" s="101" t="s">
        <v>586</v>
      </c>
      <c r="N4177" s="101" t="s">
        <v>730</v>
      </c>
      <c r="O4177" s="101" t="s">
        <v>8477</v>
      </c>
    </row>
    <row r="4178" spans="1:15" hidden="1">
      <c r="A4178" s="101">
        <v>360</v>
      </c>
      <c r="B4178" s="101">
        <v>4</v>
      </c>
      <c r="C4178" s="101">
        <v>0</v>
      </c>
      <c r="D4178" s="101" t="s">
        <v>8472</v>
      </c>
      <c r="E4178" s="101" t="s">
        <v>1882</v>
      </c>
      <c r="F4178" s="101" t="s">
        <v>2181</v>
      </c>
      <c r="G4178" s="102" t="s">
        <v>5702</v>
      </c>
      <c r="H4178" s="103">
        <v>6432000</v>
      </c>
      <c r="I4178" s="103">
        <v>6432000</v>
      </c>
      <c r="J4178" s="87">
        <v>43292</v>
      </c>
      <c r="K4178" s="101" t="s">
        <v>6353</v>
      </c>
      <c r="L4178" s="101" t="s">
        <v>599</v>
      </c>
      <c r="M4178" s="101" t="s">
        <v>586</v>
      </c>
      <c r="N4178" s="101" t="s">
        <v>730</v>
      </c>
      <c r="O4178" s="101" t="s">
        <v>8479</v>
      </c>
    </row>
    <row r="4179" spans="1:15" hidden="1">
      <c r="A4179" s="101">
        <v>360</v>
      </c>
      <c r="B4179" s="101">
        <v>5</v>
      </c>
      <c r="C4179" s="101">
        <v>0</v>
      </c>
      <c r="D4179" s="101" t="s">
        <v>8472</v>
      </c>
      <c r="E4179" s="101" t="s">
        <v>1882</v>
      </c>
      <c r="F4179" s="101" t="s">
        <v>2181</v>
      </c>
      <c r="G4179" s="102" t="s">
        <v>7517</v>
      </c>
      <c r="H4179" s="103">
        <v>6409000</v>
      </c>
      <c r="I4179" s="103">
        <v>6409000</v>
      </c>
      <c r="J4179" s="87">
        <v>43424</v>
      </c>
      <c r="K4179" s="101" t="s">
        <v>6353</v>
      </c>
      <c r="L4179" s="101" t="s">
        <v>599</v>
      </c>
      <c r="M4179" s="101" t="s">
        <v>586</v>
      </c>
      <c r="N4179" s="101" t="s">
        <v>730</v>
      </c>
      <c r="O4179" s="101" t="s">
        <v>7120</v>
      </c>
    </row>
    <row r="4180" spans="1:15" hidden="1">
      <c r="A4180" s="101">
        <v>361</v>
      </c>
      <c r="B4180" s="101">
        <v>1</v>
      </c>
      <c r="C4180" s="101">
        <v>0</v>
      </c>
      <c r="D4180" s="101" t="s">
        <v>8480</v>
      </c>
      <c r="E4180" s="101" t="s">
        <v>1882</v>
      </c>
      <c r="F4180" s="101" t="s">
        <v>2181</v>
      </c>
      <c r="G4180" s="102" t="s">
        <v>8481</v>
      </c>
      <c r="H4180" s="103">
        <v>5712000</v>
      </c>
      <c r="I4180" s="103">
        <v>5712000</v>
      </c>
      <c r="J4180" s="87">
        <v>43248</v>
      </c>
      <c r="K4180" s="101" t="s">
        <v>6353</v>
      </c>
      <c r="L4180" s="101" t="s">
        <v>599</v>
      </c>
      <c r="M4180" s="101" t="s">
        <v>586</v>
      </c>
      <c r="N4180" s="101" t="s">
        <v>730</v>
      </c>
      <c r="O4180" s="101" t="s">
        <v>8482</v>
      </c>
    </row>
    <row r="4181" spans="1:15" hidden="1">
      <c r="A4181" s="101">
        <v>361</v>
      </c>
      <c r="B4181" s="101">
        <v>2</v>
      </c>
      <c r="C4181" s="101">
        <v>0</v>
      </c>
      <c r="D4181" s="101" t="s">
        <v>8480</v>
      </c>
      <c r="E4181" s="101" t="s">
        <v>1882</v>
      </c>
      <c r="F4181" s="101" t="s">
        <v>2181</v>
      </c>
      <c r="G4181" s="102" t="s">
        <v>7902</v>
      </c>
      <c r="H4181" s="103">
        <v>5381000</v>
      </c>
      <c r="I4181" s="103">
        <v>5381000</v>
      </c>
      <c r="J4181" s="87">
        <v>43572</v>
      </c>
      <c r="K4181" s="101" t="s">
        <v>6353</v>
      </c>
      <c r="L4181" s="101" t="s">
        <v>599</v>
      </c>
      <c r="M4181" s="101" t="s">
        <v>586</v>
      </c>
      <c r="N4181" s="101" t="s">
        <v>730</v>
      </c>
      <c r="O4181" s="101" t="s">
        <v>8218</v>
      </c>
    </row>
    <row r="4182" spans="1:15" hidden="1">
      <c r="A4182" s="101">
        <v>367</v>
      </c>
      <c r="B4182" s="101">
        <v>1</v>
      </c>
      <c r="C4182" s="101">
        <v>0</v>
      </c>
      <c r="D4182" s="101" t="s">
        <v>8483</v>
      </c>
      <c r="E4182" s="101" t="s">
        <v>915</v>
      </c>
      <c r="F4182" s="101" t="s">
        <v>8484</v>
      </c>
      <c r="G4182" s="102" t="s">
        <v>5660</v>
      </c>
      <c r="H4182" s="103">
        <v>112900</v>
      </c>
      <c r="I4182" s="103">
        <v>112900</v>
      </c>
      <c r="J4182" s="87">
        <v>43497</v>
      </c>
      <c r="K4182" s="101" t="s">
        <v>6353</v>
      </c>
      <c r="L4182" s="101" t="s">
        <v>1036</v>
      </c>
      <c r="M4182" s="101" t="s">
        <v>586</v>
      </c>
      <c r="N4182" s="101" t="s">
        <v>730</v>
      </c>
      <c r="O4182" s="101" t="s">
        <v>8485</v>
      </c>
    </row>
    <row r="4183" spans="1:15" hidden="1">
      <c r="A4183" s="101">
        <v>367</v>
      </c>
      <c r="B4183" s="101">
        <v>2</v>
      </c>
      <c r="C4183" s="101">
        <v>0</v>
      </c>
      <c r="D4183" s="101" t="s">
        <v>8483</v>
      </c>
      <c r="E4183" s="101" t="s">
        <v>915</v>
      </c>
      <c r="F4183" s="101" t="s">
        <v>4341</v>
      </c>
      <c r="G4183" s="102" t="s">
        <v>3328</v>
      </c>
      <c r="H4183" s="103">
        <v>9100</v>
      </c>
      <c r="I4183" s="103">
        <v>9100</v>
      </c>
      <c r="J4183" s="87">
        <v>43497</v>
      </c>
      <c r="K4183" s="101" t="s">
        <v>6353</v>
      </c>
      <c r="L4183" s="101" t="s">
        <v>1036</v>
      </c>
      <c r="M4183" s="101" t="s">
        <v>586</v>
      </c>
      <c r="N4183" s="101" t="s">
        <v>730</v>
      </c>
      <c r="O4183" s="101" t="s">
        <v>3366</v>
      </c>
    </row>
    <row r="4184" spans="1:15" hidden="1">
      <c r="A4184" s="101">
        <v>367</v>
      </c>
      <c r="B4184" s="101">
        <v>3</v>
      </c>
      <c r="C4184" s="101">
        <v>0</v>
      </c>
      <c r="D4184" s="101" t="s">
        <v>8483</v>
      </c>
      <c r="E4184" s="101" t="s">
        <v>915</v>
      </c>
      <c r="F4184" s="101" t="s">
        <v>4341</v>
      </c>
      <c r="G4184" s="102" t="s">
        <v>1469</v>
      </c>
      <c r="H4184" s="103">
        <v>10700</v>
      </c>
      <c r="I4184" s="103">
        <v>10700</v>
      </c>
      <c r="J4184" s="87">
        <v>43497</v>
      </c>
      <c r="K4184" s="101" t="s">
        <v>6353</v>
      </c>
      <c r="L4184" s="101" t="s">
        <v>1036</v>
      </c>
      <c r="M4184" s="101" t="s">
        <v>586</v>
      </c>
      <c r="N4184" s="101" t="s">
        <v>730</v>
      </c>
      <c r="O4184" s="101" t="s">
        <v>8360</v>
      </c>
    </row>
    <row r="4185" spans="1:15" hidden="1">
      <c r="A4185" s="101">
        <v>367</v>
      </c>
      <c r="B4185" s="101">
        <v>4</v>
      </c>
      <c r="C4185" s="101">
        <v>0</v>
      </c>
      <c r="D4185" s="101" t="s">
        <v>8483</v>
      </c>
      <c r="E4185" s="101" t="s">
        <v>915</v>
      </c>
      <c r="F4185" s="101" t="s">
        <v>4341</v>
      </c>
      <c r="G4185" s="102" t="s">
        <v>4483</v>
      </c>
      <c r="H4185" s="103">
        <v>11300</v>
      </c>
      <c r="I4185" s="103">
        <v>11300</v>
      </c>
      <c r="J4185" s="87">
        <v>43497</v>
      </c>
      <c r="K4185" s="101" t="s">
        <v>6353</v>
      </c>
      <c r="L4185" s="101" t="s">
        <v>1036</v>
      </c>
      <c r="M4185" s="101" t="s">
        <v>586</v>
      </c>
      <c r="N4185" s="101" t="s">
        <v>730</v>
      </c>
      <c r="O4185" s="101" t="s">
        <v>4291</v>
      </c>
    </row>
  </sheetData>
  <autoFilter ref="D1:D4185">
    <filterColumn colId="0">
      <filters>
        <filter val="(旧八橋警察署署員宿舎）農村体験事業住宅"/>
        <filter val="旧町営八橋住宅用地残地"/>
        <filter val="旧八橋保育園"/>
        <filter val="警察官宿舎用地（八橋）"/>
        <filter val="元八橋小寄宿舎水源地"/>
        <filter val="第1分団消防センター（八橋）"/>
        <filter val="町有地_八橋大日峯（普通財産）"/>
        <filter val="八橋警察署署長官舎（旧八橋保育園用地）"/>
        <filter val="八橋公園"/>
        <filter val="八橋小学校"/>
        <filter val="八橋第3団地"/>
        <filter val="八橋団地"/>
        <filter val="八橋地区公民館"/>
        <filter val="八橋地区農村公園"/>
        <filter val="八橋土俵会館"/>
        <filter val="八橋幼稚園"/>
      </filters>
    </filterColumn>
  </autoFilter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S461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5" width="62.77734375" style="101" customWidth="1"/>
    <col min="6" max="6" width="24.4765625" style="103" customWidth="1"/>
    <col min="7" max="7" width="21.5625" style="103" customWidth="1"/>
    <col min="8" max="8" width="27.421875" style="103" customWidth="1"/>
    <col min="9" max="9" width="21.5625" style="103" customWidth="1"/>
    <col min="10" max="10" width="17.3515625" style="103" customWidth="1"/>
    <col min="11" max="11" width="12.7734375" style="101" customWidth="1"/>
    <col min="12" max="12" width="20.62890625" style="87" customWidth="1"/>
    <col min="13" max="14" width="12.7734375" style="101" customWidth="1"/>
    <col min="15" max="15" width="15.69140625" style="101" customWidth="1"/>
    <col min="16" max="16" width="21.078125" style="101" customWidth="1"/>
    <col min="17" max="17" width="28.40625" style="101" customWidth="1"/>
    <col min="18" max="18" width="12.7734375" style="101" customWidth="1"/>
    <col min="19" max="19" width="68.04296875" style="101" customWidth="1"/>
  </cols>
  <sheetData>
    <row r="1" spans="1:19" ht="27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302</v>
      </c>
      <c r="F1" s="104" t="s">
        <v>432</v>
      </c>
      <c r="G1" s="104" t="s">
        <v>157</v>
      </c>
      <c r="H1" s="104" t="s">
        <v>426</v>
      </c>
      <c r="I1" s="104" t="s">
        <v>439</v>
      </c>
      <c r="J1" s="104" t="s">
        <v>428</v>
      </c>
      <c r="K1" s="88" t="s">
        <v>389</v>
      </c>
      <c r="L1" s="90" t="s">
        <v>520</v>
      </c>
      <c r="M1" s="88" t="s">
        <v>529</v>
      </c>
      <c r="N1" s="88" t="s">
        <v>540</v>
      </c>
      <c r="O1" s="88" t="s">
        <v>525</v>
      </c>
      <c r="P1" s="88" t="s">
        <v>314</v>
      </c>
      <c r="Q1" s="88" t="s">
        <v>569</v>
      </c>
      <c r="R1" s="88" t="s">
        <v>650</v>
      </c>
      <c r="S1" s="88" t="s">
        <v>656</v>
      </c>
    </row>
    <row r="2" spans="1:19">
      <c r="A2" s="101">
        <v>1</v>
      </c>
      <c r="B2" s="101">
        <v>4</v>
      </c>
      <c r="C2" s="101">
        <v>2</v>
      </c>
      <c r="D2" s="101" t="s">
        <v>698</v>
      </c>
      <c r="E2" s="101" t="s">
        <v>8508</v>
      </c>
      <c r="G2" s="103">
        <v>1395000</v>
      </c>
      <c r="H2" s="103">
        <v>225990</v>
      </c>
      <c r="I2" s="103">
        <v>37665</v>
      </c>
      <c r="J2" s="103">
        <v>1169010</v>
      </c>
      <c r="K2" s="101">
        <v>6</v>
      </c>
      <c r="L2" s="87">
        <v>41729</v>
      </c>
      <c r="M2" s="101">
        <v>38</v>
      </c>
      <c r="N2" s="101">
        <v>32</v>
      </c>
      <c r="O2" s="101" t="s">
        <v>751</v>
      </c>
      <c r="P2" s="101" t="s">
        <v>599</v>
      </c>
      <c r="Q2" s="101" t="s">
        <v>140</v>
      </c>
      <c r="R2" s="101" t="s">
        <v>730</v>
      </c>
    </row>
    <row r="3" spans="1:19">
      <c r="A3" s="101">
        <v>1</v>
      </c>
      <c r="B3" s="101">
        <v>5</v>
      </c>
      <c r="C3" s="101">
        <v>2</v>
      </c>
      <c r="D3" s="101" t="s">
        <v>698</v>
      </c>
      <c r="E3" s="101" t="s">
        <v>1774</v>
      </c>
      <c r="G3" s="103">
        <v>31878000</v>
      </c>
      <c r="H3" s="103">
        <v>30124710</v>
      </c>
      <c r="I3" s="103">
        <v>860706</v>
      </c>
      <c r="J3" s="103">
        <v>1753290</v>
      </c>
      <c r="K3" s="101">
        <v>35</v>
      </c>
      <c r="L3" s="87">
        <v>31017</v>
      </c>
      <c r="M3" s="101">
        <v>38</v>
      </c>
      <c r="N3" s="101">
        <v>3</v>
      </c>
      <c r="O3" s="101" t="s">
        <v>751</v>
      </c>
      <c r="P3" s="101" t="s">
        <v>599</v>
      </c>
      <c r="Q3" s="101" t="s">
        <v>140</v>
      </c>
      <c r="R3" s="101" t="s">
        <v>730</v>
      </c>
    </row>
    <row r="4" spans="1:19">
      <c r="A4" s="101">
        <v>1</v>
      </c>
      <c r="B4" s="101">
        <v>6</v>
      </c>
      <c r="C4" s="101">
        <v>2</v>
      </c>
      <c r="D4" s="101" t="s">
        <v>698</v>
      </c>
      <c r="E4" s="101" t="s">
        <v>1774</v>
      </c>
      <c r="G4" s="103">
        <v>39582000</v>
      </c>
      <c r="H4" s="103">
        <v>33130134</v>
      </c>
      <c r="I4" s="103">
        <v>1068714</v>
      </c>
      <c r="J4" s="103">
        <v>6451866</v>
      </c>
      <c r="K4" s="101">
        <v>31</v>
      </c>
      <c r="L4" s="87">
        <v>32592</v>
      </c>
      <c r="M4" s="101">
        <v>38</v>
      </c>
      <c r="N4" s="101">
        <v>7</v>
      </c>
      <c r="O4" s="101" t="s">
        <v>751</v>
      </c>
      <c r="P4" s="101" t="s">
        <v>599</v>
      </c>
      <c r="Q4" s="101" t="s">
        <v>140</v>
      </c>
      <c r="R4" s="101" t="s">
        <v>730</v>
      </c>
    </row>
    <row r="5" spans="1:19">
      <c r="A5" s="101">
        <v>1</v>
      </c>
      <c r="B5" s="101">
        <v>14</v>
      </c>
      <c r="C5" s="101">
        <v>2</v>
      </c>
      <c r="D5" s="101" t="s">
        <v>698</v>
      </c>
      <c r="E5" s="101" t="s">
        <v>8355</v>
      </c>
      <c r="G5" s="103">
        <v>10066800</v>
      </c>
      <c r="H5" s="103">
        <v>10066799</v>
      </c>
      <c r="I5" s="103">
        <v>100679</v>
      </c>
      <c r="J5" s="103">
        <v>1</v>
      </c>
      <c r="K5" s="101">
        <v>31</v>
      </c>
      <c r="L5" s="87">
        <v>32407</v>
      </c>
      <c r="M5" s="101">
        <v>31</v>
      </c>
      <c r="N5" s="101">
        <v>0</v>
      </c>
      <c r="O5" s="101" t="s">
        <v>751</v>
      </c>
      <c r="P5" s="101" t="s">
        <v>599</v>
      </c>
      <c r="Q5" s="101" t="s">
        <v>140</v>
      </c>
      <c r="R5" s="101" t="s">
        <v>730</v>
      </c>
    </row>
    <row r="6" spans="1:19">
      <c r="A6" s="101">
        <v>1</v>
      </c>
      <c r="B6" s="101">
        <v>15</v>
      </c>
      <c r="C6" s="101">
        <v>3</v>
      </c>
      <c r="D6" s="101" t="s">
        <v>698</v>
      </c>
      <c r="E6" s="101" t="s">
        <v>8476</v>
      </c>
      <c r="F6" s="103">
        <v>1580977000</v>
      </c>
      <c r="G6" s="103">
        <v>1580977000</v>
      </c>
      <c r="H6" s="103">
        <v>221336780</v>
      </c>
      <c r="I6" s="103">
        <v>31619540</v>
      </c>
      <c r="J6" s="103">
        <v>1359640220</v>
      </c>
      <c r="K6" s="101">
        <v>7</v>
      </c>
      <c r="L6" s="87">
        <v>41364</v>
      </c>
      <c r="M6" s="101">
        <v>50</v>
      </c>
      <c r="N6" s="101">
        <v>43</v>
      </c>
      <c r="O6" s="101" t="s">
        <v>751</v>
      </c>
      <c r="P6" s="101" t="s">
        <v>599</v>
      </c>
      <c r="Q6" s="101" t="s">
        <v>140</v>
      </c>
      <c r="R6" s="101" t="s">
        <v>730</v>
      </c>
    </row>
    <row r="7" spans="1:19">
      <c r="A7" s="101">
        <v>1</v>
      </c>
      <c r="B7" s="101">
        <v>16</v>
      </c>
      <c r="C7" s="101">
        <v>2</v>
      </c>
      <c r="D7" s="101" t="s">
        <v>698</v>
      </c>
      <c r="E7" s="101" t="s">
        <v>8509</v>
      </c>
      <c r="G7" s="103">
        <v>13560000</v>
      </c>
      <c r="H7" s="103">
        <v>2684880</v>
      </c>
      <c r="I7" s="103">
        <v>447480</v>
      </c>
      <c r="J7" s="103">
        <v>10875120</v>
      </c>
      <c r="K7" s="101">
        <v>6</v>
      </c>
      <c r="L7" s="87">
        <v>41729</v>
      </c>
      <c r="M7" s="101">
        <v>31</v>
      </c>
      <c r="N7" s="101">
        <v>25</v>
      </c>
      <c r="O7" s="101" t="s">
        <v>751</v>
      </c>
      <c r="P7" s="101" t="s">
        <v>599</v>
      </c>
      <c r="Q7" s="101" t="s">
        <v>140</v>
      </c>
      <c r="R7" s="101" t="s">
        <v>730</v>
      </c>
    </row>
    <row r="8" spans="1:19">
      <c r="A8" s="101">
        <v>1</v>
      </c>
      <c r="B8" s="101">
        <v>17</v>
      </c>
      <c r="C8" s="101">
        <v>2</v>
      </c>
      <c r="D8" s="101" t="s">
        <v>698</v>
      </c>
      <c r="E8" s="101" t="s">
        <v>113</v>
      </c>
      <c r="G8" s="103">
        <v>153900000</v>
      </c>
      <c r="H8" s="103">
        <v>129276000</v>
      </c>
      <c r="I8" s="103">
        <v>3078000</v>
      </c>
      <c r="J8" s="103">
        <v>24624000</v>
      </c>
      <c r="K8" s="101">
        <v>42</v>
      </c>
      <c r="L8" s="87">
        <v>28355</v>
      </c>
      <c r="M8" s="101">
        <v>50</v>
      </c>
      <c r="N8" s="101">
        <v>8</v>
      </c>
      <c r="O8" s="101" t="s">
        <v>751</v>
      </c>
      <c r="P8" s="101" t="s">
        <v>599</v>
      </c>
      <c r="Q8" s="101" t="s">
        <v>140</v>
      </c>
      <c r="R8" s="101" t="s">
        <v>730</v>
      </c>
    </row>
    <row r="9" spans="1:19">
      <c r="A9" s="101">
        <v>2</v>
      </c>
      <c r="B9" s="101">
        <v>1</v>
      </c>
      <c r="C9" s="101">
        <v>3</v>
      </c>
      <c r="D9" s="101" t="s">
        <v>883</v>
      </c>
      <c r="E9" s="101" t="s">
        <v>8510</v>
      </c>
      <c r="G9" s="103">
        <v>169330500</v>
      </c>
      <c r="H9" s="103">
        <v>67054878</v>
      </c>
      <c r="I9" s="103">
        <v>3047949</v>
      </c>
      <c r="J9" s="103">
        <v>102275622</v>
      </c>
      <c r="K9" s="101">
        <v>22</v>
      </c>
      <c r="L9" s="87">
        <v>35790</v>
      </c>
      <c r="M9" s="101">
        <v>54</v>
      </c>
      <c r="N9" s="101">
        <v>34</v>
      </c>
      <c r="O9" s="101" t="s">
        <v>8512</v>
      </c>
      <c r="P9" s="101" t="s">
        <v>599</v>
      </c>
      <c r="Q9" s="101" t="s">
        <v>140</v>
      </c>
      <c r="R9" s="101" t="s">
        <v>730</v>
      </c>
    </row>
    <row r="10" spans="1:19">
      <c r="A10" s="101">
        <v>2</v>
      </c>
      <c r="B10" s="101">
        <v>2</v>
      </c>
      <c r="C10" s="101">
        <v>3</v>
      </c>
      <c r="D10" s="101" t="s">
        <v>883</v>
      </c>
      <c r="E10" s="101" t="s">
        <v>5249</v>
      </c>
      <c r="G10" s="103">
        <v>116936800</v>
      </c>
      <c r="H10" s="103">
        <v>45605352</v>
      </c>
      <c r="I10" s="103">
        <v>3508104</v>
      </c>
      <c r="J10" s="103">
        <v>71331448</v>
      </c>
      <c r="K10" s="101">
        <v>13</v>
      </c>
      <c r="L10" s="87">
        <v>38838</v>
      </c>
      <c r="M10" s="101">
        <v>34</v>
      </c>
      <c r="N10" s="101">
        <v>21</v>
      </c>
      <c r="O10" s="101" t="s">
        <v>8512</v>
      </c>
      <c r="P10" s="101" t="s">
        <v>599</v>
      </c>
      <c r="Q10" s="101" t="s">
        <v>140</v>
      </c>
      <c r="R10" s="101" t="s">
        <v>730</v>
      </c>
    </row>
    <row r="11" spans="1:19">
      <c r="A11" s="101">
        <v>2</v>
      </c>
      <c r="B11" s="101">
        <v>3</v>
      </c>
      <c r="C11" s="101">
        <v>3</v>
      </c>
      <c r="D11" s="101" t="s">
        <v>883</v>
      </c>
      <c r="E11" s="101" t="s">
        <v>8514</v>
      </c>
      <c r="G11" s="103">
        <v>9000000</v>
      </c>
      <c r="H11" s="103">
        <v>3861000</v>
      </c>
      <c r="I11" s="103">
        <v>297000</v>
      </c>
      <c r="J11" s="103">
        <v>5139000</v>
      </c>
      <c r="K11" s="101">
        <v>13</v>
      </c>
      <c r="L11" s="87">
        <v>38838</v>
      </c>
      <c r="M11" s="101">
        <v>31</v>
      </c>
      <c r="N11" s="101">
        <v>18</v>
      </c>
      <c r="O11" s="101" t="s">
        <v>8512</v>
      </c>
      <c r="P11" s="101" t="s">
        <v>599</v>
      </c>
      <c r="Q11" s="101" t="s">
        <v>140</v>
      </c>
      <c r="R11" s="101" t="s">
        <v>730</v>
      </c>
    </row>
    <row r="12" spans="1:19">
      <c r="A12" s="101">
        <v>4</v>
      </c>
      <c r="B12" s="101">
        <v>1</v>
      </c>
      <c r="C12" s="101">
        <v>2</v>
      </c>
      <c r="D12" s="101" t="s">
        <v>912</v>
      </c>
      <c r="E12" s="101" t="s">
        <v>8515</v>
      </c>
      <c r="F12" s="103">
        <v>9424500</v>
      </c>
      <c r="G12" s="103">
        <v>9424500</v>
      </c>
      <c r="H12" s="103">
        <v>8086208</v>
      </c>
      <c r="I12" s="103">
        <v>311008</v>
      </c>
      <c r="J12" s="103">
        <v>1338292</v>
      </c>
      <c r="K12" s="101">
        <v>26</v>
      </c>
      <c r="L12" s="87">
        <v>34283</v>
      </c>
      <c r="M12" s="101">
        <v>31</v>
      </c>
      <c r="N12" s="101">
        <v>5</v>
      </c>
      <c r="O12" s="101" t="s">
        <v>751</v>
      </c>
      <c r="P12" s="101" t="s">
        <v>599</v>
      </c>
      <c r="Q12" s="101" t="s">
        <v>106</v>
      </c>
      <c r="R12" s="101" t="s">
        <v>730</v>
      </c>
    </row>
    <row r="13" spans="1:19">
      <c r="A13" s="101">
        <v>5</v>
      </c>
      <c r="B13" s="101">
        <v>1</v>
      </c>
      <c r="C13" s="101">
        <v>2</v>
      </c>
      <c r="D13" s="101" t="s">
        <v>930</v>
      </c>
      <c r="E13" s="101" t="s">
        <v>2170</v>
      </c>
      <c r="F13" s="103">
        <v>12862500</v>
      </c>
      <c r="G13" s="103">
        <v>12862500</v>
      </c>
      <c r="H13" s="103">
        <v>7215854</v>
      </c>
      <c r="I13" s="103">
        <v>424462</v>
      </c>
      <c r="J13" s="103">
        <v>5646646</v>
      </c>
      <c r="K13" s="101">
        <v>17</v>
      </c>
      <c r="L13" s="87">
        <v>37708</v>
      </c>
      <c r="M13" s="101">
        <v>31</v>
      </c>
      <c r="N13" s="101">
        <v>14</v>
      </c>
      <c r="O13" s="101" t="s">
        <v>751</v>
      </c>
      <c r="P13" s="101" t="s">
        <v>599</v>
      </c>
      <c r="Q13" s="101" t="s">
        <v>106</v>
      </c>
      <c r="R13" s="101" t="s">
        <v>730</v>
      </c>
    </row>
    <row r="14" spans="1:19">
      <c r="A14" s="101">
        <v>6</v>
      </c>
      <c r="B14" s="101">
        <v>1</v>
      </c>
      <c r="C14" s="101">
        <v>2</v>
      </c>
      <c r="D14" s="101" t="s">
        <v>852</v>
      </c>
      <c r="E14" s="101" t="s">
        <v>8517</v>
      </c>
      <c r="F14" s="103">
        <v>6210900</v>
      </c>
      <c r="G14" s="103">
        <v>6210900</v>
      </c>
      <c r="H14" s="103">
        <v>6148770</v>
      </c>
      <c r="I14" s="103">
        <v>204959</v>
      </c>
      <c r="J14" s="103">
        <v>62130</v>
      </c>
      <c r="K14" s="101">
        <v>30</v>
      </c>
      <c r="L14" s="87">
        <v>32952</v>
      </c>
      <c r="M14" s="101">
        <v>31</v>
      </c>
      <c r="N14" s="101">
        <v>1</v>
      </c>
      <c r="O14" s="101" t="s">
        <v>751</v>
      </c>
      <c r="P14" s="101" t="s">
        <v>599</v>
      </c>
      <c r="Q14" s="101" t="s">
        <v>106</v>
      </c>
      <c r="R14" s="101" t="s">
        <v>730</v>
      </c>
    </row>
    <row r="15" spans="1:19">
      <c r="A15" s="101">
        <v>7</v>
      </c>
      <c r="B15" s="101">
        <v>1</v>
      </c>
      <c r="C15" s="101">
        <v>2</v>
      </c>
      <c r="D15" s="101" t="s">
        <v>946</v>
      </c>
      <c r="E15" s="101" t="s">
        <v>227</v>
      </c>
      <c r="F15" s="103">
        <v>6983400</v>
      </c>
      <c r="G15" s="103">
        <v>6983400</v>
      </c>
      <c r="H15" s="103">
        <v>6683108</v>
      </c>
      <c r="I15" s="103">
        <v>230452</v>
      </c>
      <c r="J15" s="103">
        <v>300292</v>
      </c>
      <c r="K15" s="101">
        <v>29</v>
      </c>
      <c r="L15" s="87">
        <v>33129</v>
      </c>
      <c r="M15" s="101">
        <v>31</v>
      </c>
      <c r="N15" s="101">
        <v>2</v>
      </c>
      <c r="O15" s="101" t="s">
        <v>751</v>
      </c>
      <c r="P15" s="101" t="s">
        <v>599</v>
      </c>
      <c r="Q15" s="101" t="s">
        <v>106</v>
      </c>
      <c r="R15" s="101" t="s">
        <v>730</v>
      </c>
    </row>
    <row r="16" spans="1:19">
      <c r="A16" s="101">
        <v>8</v>
      </c>
      <c r="B16" s="101">
        <v>1</v>
      </c>
      <c r="C16" s="101">
        <v>2</v>
      </c>
      <c r="D16" s="101" t="s">
        <v>6548</v>
      </c>
      <c r="E16" s="101" t="s">
        <v>8518</v>
      </c>
      <c r="F16" s="103">
        <v>7004000</v>
      </c>
      <c r="G16" s="103">
        <v>7004000</v>
      </c>
      <c r="H16" s="103">
        <v>6471696</v>
      </c>
      <c r="I16" s="103">
        <v>231132</v>
      </c>
      <c r="J16" s="103">
        <v>532304</v>
      </c>
      <c r="K16" s="101">
        <v>28</v>
      </c>
      <c r="L16" s="87">
        <v>33583</v>
      </c>
      <c r="M16" s="101">
        <v>31</v>
      </c>
      <c r="N16" s="101">
        <v>3</v>
      </c>
      <c r="O16" s="101" t="s">
        <v>751</v>
      </c>
      <c r="P16" s="101" t="s">
        <v>599</v>
      </c>
      <c r="Q16" s="101" t="s">
        <v>106</v>
      </c>
      <c r="R16" s="101" t="s">
        <v>730</v>
      </c>
    </row>
    <row r="17" spans="1:19">
      <c r="A17" s="101">
        <v>9</v>
      </c>
      <c r="B17" s="101">
        <v>1</v>
      </c>
      <c r="C17" s="101">
        <v>2</v>
      </c>
      <c r="D17" s="101" t="s">
        <v>251</v>
      </c>
      <c r="E17" s="101" t="s">
        <v>8064</v>
      </c>
      <c r="G17" s="103">
        <v>4760450</v>
      </c>
      <c r="H17" s="103">
        <v>4760449</v>
      </c>
      <c r="I17" s="103">
        <v>0</v>
      </c>
      <c r="J17" s="103">
        <v>1</v>
      </c>
      <c r="K17" s="101">
        <v>25</v>
      </c>
      <c r="L17" s="87">
        <v>34658</v>
      </c>
      <c r="M17" s="101">
        <v>20</v>
      </c>
      <c r="N17" s="101">
        <v>0</v>
      </c>
      <c r="O17" s="101" t="s">
        <v>751</v>
      </c>
      <c r="P17" s="101" t="s">
        <v>599</v>
      </c>
      <c r="Q17" s="101" t="s">
        <v>106</v>
      </c>
      <c r="R17" s="101" t="s">
        <v>730</v>
      </c>
    </row>
    <row r="18" spans="1:19">
      <c r="A18" s="101">
        <v>10</v>
      </c>
      <c r="B18" s="101">
        <v>1</v>
      </c>
      <c r="C18" s="101">
        <v>2</v>
      </c>
      <c r="D18" s="101" t="s">
        <v>970</v>
      </c>
      <c r="E18" s="101" t="s">
        <v>462</v>
      </c>
      <c r="G18" s="103">
        <v>4809850</v>
      </c>
      <c r="H18" s="103">
        <v>4809849</v>
      </c>
      <c r="I18" s="103">
        <v>0</v>
      </c>
      <c r="J18" s="103">
        <v>1</v>
      </c>
      <c r="K18" s="101">
        <v>28</v>
      </c>
      <c r="L18" s="87">
        <v>33544</v>
      </c>
      <c r="M18" s="101">
        <v>20</v>
      </c>
      <c r="N18" s="101">
        <v>0</v>
      </c>
      <c r="O18" s="101" t="s">
        <v>751</v>
      </c>
      <c r="P18" s="101" t="s">
        <v>599</v>
      </c>
      <c r="Q18" s="101" t="s">
        <v>106</v>
      </c>
      <c r="R18" s="101" t="s">
        <v>730</v>
      </c>
    </row>
    <row r="19" spans="1:19">
      <c r="A19" s="101">
        <v>11</v>
      </c>
      <c r="B19" s="101">
        <v>1</v>
      </c>
      <c r="C19" s="101">
        <v>2</v>
      </c>
      <c r="D19" s="101" t="s">
        <v>983</v>
      </c>
      <c r="E19" s="101" t="s">
        <v>3052</v>
      </c>
      <c r="G19" s="103">
        <v>4560000</v>
      </c>
      <c r="H19" s="103">
        <v>4559999</v>
      </c>
      <c r="I19" s="103">
        <v>0</v>
      </c>
      <c r="J19" s="103">
        <v>1</v>
      </c>
      <c r="K19" s="101">
        <v>29</v>
      </c>
      <c r="L19" s="87">
        <v>33232</v>
      </c>
      <c r="M19" s="101">
        <v>20</v>
      </c>
      <c r="N19" s="101">
        <v>0</v>
      </c>
      <c r="O19" s="101" t="s">
        <v>751</v>
      </c>
      <c r="P19" s="101" t="s">
        <v>599</v>
      </c>
      <c r="Q19" s="101" t="s">
        <v>106</v>
      </c>
      <c r="R19" s="101" t="s">
        <v>730</v>
      </c>
    </row>
    <row r="20" spans="1:19">
      <c r="A20" s="101">
        <v>12</v>
      </c>
      <c r="B20" s="101">
        <v>1</v>
      </c>
      <c r="C20" s="101">
        <v>2</v>
      </c>
      <c r="D20" s="101" t="s">
        <v>1334</v>
      </c>
      <c r="E20" s="101" t="s">
        <v>8519</v>
      </c>
      <c r="G20" s="103">
        <v>3729600</v>
      </c>
      <c r="H20" s="103">
        <v>3729599</v>
      </c>
      <c r="I20" s="103">
        <v>0</v>
      </c>
      <c r="J20" s="103">
        <v>1</v>
      </c>
      <c r="K20" s="101">
        <v>32</v>
      </c>
      <c r="L20" s="87">
        <v>32174</v>
      </c>
      <c r="M20" s="101">
        <v>31</v>
      </c>
      <c r="N20" s="101">
        <v>0</v>
      </c>
      <c r="O20" s="101" t="s">
        <v>751</v>
      </c>
      <c r="P20" s="101" t="s">
        <v>599</v>
      </c>
      <c r="Q20" s="101" t="s">
        <v>106</v>
      </c>
      <c r="R20" s="101" t="s">
        <v>730</v>
      </c>
    </row>
    <row r="21" spans="1:19">
      <c r="A21" s="101">
        <v>13</v>
      </c>
      <c r="B21" s="101">
        <v>1</v>
      </c>
      <c r="C21" s="101">
        <v>2</v>
      </c>
      <c r="D21" s="101" t="s">
        <v>3787</v>
      </c>
      <c r="E21" s="101" t="s">
        <v>8522</v>
      </c>
      <c r="G21" s="103">
        <v>4232250</v>
      </c>
      <c r="H21" s="103">
        <v>4232249</v>
      </c>
      <c r="I21" s="103">
        <v>0</v>
      </c>
      <c r="J21" s="103">
        <v>1</v>
      </c>
      <c r="K21" s="101">
        <v>23</v>
      </c>
      <c r="L21" s="87">
        <v>35520</v>
      </c>
      <c r="M21" s="101">
        <v>20</v>
      </c>
      <c r="N21" s="101">
        <v>0</v>
      </c>
      <c r="O21" s="101" t="s">
        <v>751</v>
      </c>
      <c r="P21" s="101" t="s">
        <v>599</v>
      </c>
      <c r="Q21" s="101" t="s">
        <v>106</v>
      </c>
      <c r="R21" s="101" t="s">
        <v>730</v>
      </c>
    </row>
    <row r="22" spans="1:19">
      <c r="A22" s="101">
        <v>14</v>
      </c>
      <c r="B22" s="101">
        <v>1</v>
      </c>
      <c r="C22" s="101">
        <v>2</v>
      </c>
      <c r="D22" s="101" t="s">
        <v>8523</v>
      </c>
      <c r="E22" s="101" t="s">
        <v>3406</v>
      </c>
      <c r="F22" s="103">
        <v>5201500</v>
      </c>
      <c r="G22" s="103">
        <v>5201500</v>
      </c>
      <c r="H22" s="103">
        <v>4462874</v>
      </c>
      <c r="I22" s="103">
        <v>171649</v>
      </c>
      <c r="J22" s="103">
        <v>738626</v>
      </c>
      <c r="K22" s="101">
        <v>26</v>
      </c>
      <c r="L22" s="87">
        <v>34212</v>
      </c>
      <c r="M22" s="101">
        <v>31</v>
      </c>
      <c r="N22" s="101">
        <v>5</v>
      </c>
      <c r="O22" s="101" t="s">
        <v>751</v>
      </c>
      <c r="P22" s="101" t="s">
        <v>599</v>
      </c>
      <c r="Q22" s="101" t="s">
        <v>140</v>
      </c>
      <c r="R22" s="101" t="s">
        <v>730</v>
      </c>
    </row>
    <row r="23" spans="1:19">
      <c r="A23" s="101">
        <v>14</v>
      </c>
      <c r="B23" s="101">
        <v>2</v>
      </c>
      <c r="C23" s="101">
        <v>2</v>
      </c>
      <c r="D23" s="101" t="s">
        <v>8523</v>
      </c>
      <c r="E23" s="101" t="s">
        <v>2313</v>
      </c>
      <c r="F23" s="103">
        <v>1297800</v>
      </c>
      <c r="G23" s="103">
        <v>1297800</v>
      </c>
      <c r="H23" s="103">
        <v>1113502</v>
      </c>
      <c r="I23" s="103">
        <v>42827</v>
      </c>
      <c r="J23" s="103">
        <v>184298</v>
      </c>
      <c r="K23" s="101">
        <v>26</v>
      </c>
      <c r="L23" s="87">
        <v>34424</v>
      </c>
      <c r="M23" s="101">
        <v>31</v>
      </c>
      <c r="N23" s="101">
        <v>5</v>
      </c>
      <c r="O23" s="101" t="s">
        <v>751</v>
      </c>
      <c r="P23" s="101" t="s">
        <v>599</v>
      </c>
      <c r="Q23" s="101" t="s">
        <v>140</v>
      </c>
      <c r="R23" s="101" t="s">
        <v>730</v>
      </c>
    </row>
    <row r="24" spans="1:19">
      <c r="A24" s="101">
        <v>18</v>
      </c>
      <c r="B24" s="101">
        <v>1</v>
      </c>
      <c r="C24" s="101">
        <v>2</v>
      </c>
      <c r="D24" s="101" t="s">
        <v>1025</v>
      </c>
      <c r="E24" s="101" t="s">
        <v>1025</v>
      </c>
      <c r="F24" s="103">
        <v>10416000</v>
      </c>
      <c r="G24" s="103">
        <v>1</v>
      </c>
      <c r="H24" s="103">
        <v>0</v>
      </c>
      <c r="I24" s="103">
        <v>0</v>
      </c>
      <c r="J24" s="103">
        <v>1</v>
      </c>
      <c r="K24" s="101">
        <v>3</v>
      </c>
      <c r="L24" s="87">
        <v>40688</v>
      </c>
      <c r="M24" s="101">
        <v>0</v>
      </c>
      <c r="N24" s="101">
        <v>0</v>
      </c>
      <c r="O24" s="101" t="s">
        <v>751</v>
      </c>
      <c r="P24" s="101" t="s">
        <v>1036</v>
      </c>
      <c r="Q24" s="101" t="s">
        <v>106</v>
      </c>
      <c r="R24" s="101" t="s">
        <v>730</v>
      </c>
    </row>
    <row r="25" spans="1:19">
      <c r="A25" s="101">
        <v>18</v>
      </c>
      <c r="B25" s="101">
        <v>2</v>
      </c>
      <c r="C25" s="101">
        <v>2</v>
      </c>
      <c r="D25" s="101" t="s">
        <v>1025</v>
      </c>
      <c r="E25" s="101" t="s">
        <v>1025</v>
      </c>
      <c r="F25" s="103">
        <v>10416000</v>
      </c>
      <c r="G25" s="103">
        <v>1</v>
      </c>
      <c r="H25" s="103">
        <v>0</v>
      </c>
      <c r="I25" s="103">
        <v>0</v>
      </c>
      <c r="J25" s="103">
        <v>1</v>
      </c>
      <c r="K25" s="101">
        <v>3</v>
      </c>
      <c r="L25" s="87">
        <v>40688</v>
      </c>
      <c r="M25" s="101">
        <v>0</v>
      </c>
      <c r="N25" s="101">
        <v>0</v>
      </c>
      <c r="O25" s="101" t="s">
        <v>751</v>
      </c>
      <c r="P25" s="101" t="s">
        <v>1036</v>
      </c>
      <c r="Q25" s="101" t="s">
        <v>106</v>
      </c>
      <c r="R25" s="101" t="s">
        <v>730</v>
      </c>
    </row>
    <row r="26" spans="1:19">
      <c r="A26" s="101">
        <v>19</v>
      </c>
      <c r="B26" s="101">
        <v>1</v>
      </c>
      <c r="C26" s="101">
        <v>2</v>
      </c>
      <c r="D26" s="101" t="s">
        <v>2184</v>
      </c>
      <c r="E26" s="101" t="s">
        <v>2184</v>
      </c>
      <c r="G26" s="103">
        <v>2400000</v>
      </c>
      <c r="H26" s="103">
        <v>2138400</v>
      </c>
      <c r="I26" s="103">
        <v>79200</v>
      </c>
      <c r="J26" s="103">
        <v>261600</v>
      </c>
      <c r="K26" s="101">
        <v>27</v>
      </c>
      <c r="L26" s="87">
        <v>33865</v>
      </c>
      <c r="M26" s="101">
        <v>31</v>
      </c>
      <c r="N26" s="101">
        <v>4</v>
      </c>
      <c r="O26" s="101" t="s">
        <v>751</v>
      </c>
      <c r="P26" s="101" t="s">
        <v>1036</v>
      </c>
      <c r="Q26" s="101" t="s">
        <v>106</v>
      </c>
      <c r="R26" s="101" t="s">
        <v>730</v>
      </c>
    </row>
    <row r="27" spans="1:19">
      <c r="A27" s="101">
        <v>24</v>
      </c>
      <c r="B27" s="101">
        <v>1</v>
      </c>
      <c r="C27" s="101">
        <v>2</v>
      </c>
      <c r="D27" s="101" t="s">
        <v>456</v>
      </c>
      <c r="E27" s="101" t="s">
        <v>225</v>
      </c>
      <c r="F27" s="103">
        <v>73599000</v>
      </c>
      <c r="G27" s="103">
        <v>282105450</v>
      </c>
      <c r="H27" s="103">
        <v>282105449</v>
      </c>
      <c r="I27" s="103">
        <v>0</v>
      </c>
      <c r="J27" s="103">
        <v>1</v>
      </c>
      <c r="K27" s="101">
        <v>50</v>
      </c>
      <c r="L27" s="87">
        <v>25563</v>
      </c>
      <c r="M27" s="101">
        <v>47</v>
      </c>
      <c r="N27" s="101">
        <v>0</v>
      </c>
      <c r="O27" s="101" t="s">
        <v>751</v>
      </c>
      <c r="P27" s="101" t="s">
        <v>599</v>
      </c>
      <c r="Q27" s="101" t="s">
        <v>164</v>
      </c>
      <c r="R27" s="101" t="s">
        <v>730</v>
      </c>
      <c r="S27" s="101" t="s">
        <v>8524</v>
      </c>
    </row>
    <row r="28" spans="1:19">
      <c r="A28" s="101">
        <v>24</v>
      </c>
      <c r="B28" s="101">
        <v>2</v>
      </c>
      <c r="C28" s="101">
        <v>2</v>
      </c>
      <c r="D28" s="101" t="s">
        <v>456</v>
      </c>
      <c r="E28" s="101" t="s">
        <v>3384</v>
      </c>
      <c r="F28" s="103">
        <v>109360465</v>
      </c>
      <c r="G28" s="103">
        <v>120285000</v>
      </c>
      <c r="H28" s="103">
        <v>97911990</v>
      </c>
      <c r="I28" s="103">
        <v>2646270</v>
      </c>
      <c r="J28" s="103">
        <v>22373010</v>
      </c>
      <c r="K28" s="101">
        <v>37</v>
      </c>
      <c r="L28" s="87">
        <v>30356</v>
      </c>
      <c r="M28" s="101">
        <v>47</v>
      </c>
      <c r="N28" s="101">
        <v>10</v>
      </c>
      <c r="O28" s="101" t="s">
        <v>751</v>
      </c>
      <c r="P28" s="101" t="s">
        <v>599</v>
      </c>
      <c r="Q28" s="101" t="s">
        <v>164</v>
      </c>
      <c r="R28" s="101" t="s">
        <v>730</v>
      </c>
    </row>
    <row r="29" spans="1:19">
      <c r="A29" s="101">
        <v>24</v>
      </c>
      <c r="B29" s="101">
        <v>4</v>
      </c>
      <c r="C29" s="101">
        <v>2</v>
      </c>
      <c r="D29" s="101" t="s">
        <v>456</v>
      </c>
      <c r="E29" s="101" t="s">
        <v>8525</v>
      </c>
      <c r="F29" s="103">
        <v>43178591</v>
      </c>
      <c r="G29" s="103">
        <v>43178591</v>
      </c>
      <c r="H29" s="103">
        <v>36269996</v>
      </c>
      <c r="I29" s="103">
        <v>1295357</v>
      </c>
      <c r="J29" s="103">
        <v>6908595</v>
      </c>
      <c r="K29" s="101">
        <v>28</v>
      </c>
      <c r="L29" s="87">
        <v>33673</v>
      </c>
      <c r="M29" s="101">
        <v>34</v>
      </c>
      <c r="N29" s="101">
        <v>6</v>
      </c>
      <c r="O29" s="101" t="s">
        <v>751</v>
      </c>
      <c r="P29" s="101" t="s">
        <v>599</v>
      </c>
      <c r="Q29" s="101" t="s">
        <v>164</v>
      </c>
      <c r="R29" s="101" t="s">
        <v>730</v>
      </c>
    </row>
    <row r="30" spans="1:19">
      <c r="A30" s="101">
        <v>24</v>
      </c>
      <c r="B30" s="101">
        <v>5</v>
      </c>
      <c r="C30" s="101">
        <v>2</v>
      </c>
      <c r="D30" s="101" t="s">
        <v>456</v>
      </c>
      <c r="E30" s="101" t="s">
        <v>8526</v>
      </c>
      <c r="F30" s="103">
        <v>151296409</v>
      </c>
      <c r="G30" s="103">
        <v>151296409</v>
      </c>
      <c r="H30" s="103">
        <v>139797868</v>
      </c>
      <c r="I30" s="103">
        <v>4992781</v>
      </c>
      <c r="J30" s="103">
        <v>11498541</v>
      </c>
      <c r="K30" s="101">
        <v>28</v>
      </c>
      <c r="L30" s="87">
        <v>33673</v>
      </c>
      <c r="M30" s="101">
        <v>31</v>
      </c>
      <c r="N30" s="101">
        <v>3</v>
      </c>
      <c r="O30" s="101" t="s">
        <v>751</v>
      </c>
      <c r="P30" s="101" t="s">
        <v>599</v>
      </c>
      <c r="Q30" s="101" t="s">
        <v>164</v>
      </c>
      <c r="R30" s="101" t="s">
        <v>730</v>
      </c>
    </row>
    <row r="31" spans="1:19">
      <c r="A31" s="101">
        <v>24</v>
      </c>
      <c r="B31" s="101">
        <v>6</v>
      </c>
      <c r="C31" s="101">
        <v>2</v>
      </c>
      <c r="D31" s="101" t="s">
        <v>456</v>
      </c>
      <c r="E31" s="101" t="s">
        <v>133</v>
      </c>
      <c r="F31" s="103">
        <v>6937397</v>
      </c>
      <c r="G31" s="103">
        <v>3570000</v>
      </c>
      <c r="H31" s="103">
        <v>3569999</v>
      </c>
      <c r="I31" s="103">
        <v>0</v>
      </c>
      <c r="J31" s="103">
        <v>1</v>
      </c>
      <c r="K31" s="101">
        <v>48</v>
      </c>
      <c r="L31" s="87">
        <v>26124</v>
      </c>
      <c r="M31" s="101">
        <v>34</v>
      </c>
      <c r="N31" s="101">
        <v>0</v>
      </c>
      <c r="O31" s="101" t="s">
        <v>751</v>
      </c>
      <c r="P31" s="101" t="s">
        <v>599</v>
      </c>
      <c r="Q31" s="101" t="s">
        <v>164</v>
      </c>
      <c r="R31" s="101" t="s">
        <v>730</v>
      </c>
    </row>
    <row r="32" spans="1:19">
      <c r="A32" s="101">
        <v>24</v>
      </c>
      <c r="B32" s="101">
        <v>7</v>
      </c>
      <c r="C32" s="101">
        <v>2</v>
      </c>
      <c r="D32" s="101" t="s">
        <v>456</v>
      </c>
      <c r="E32" s="101" t="s">
        <v>2313</v>
      </c>
      <c r="G32" s="103">
        <v>2100000</v>
      </c>
      <c r="H32" s="103">
        <v>2099999</v>
      </c>
      <c r="I32" s="103">
        <v>0</v>
      </c>
      <c r="J32" s="103">
        <v>1</v>
      </c>
      <c r="K32" s="101">
        <v>50</v>
      </c>
      <c r="L32" s="87">
        <v>25384</v>
      </c>
      <c r="M32" s="101">
        <v>15</v>
      </c>
      <c r="N32" s="101">
        <v>0</v>
      </c>
      <c r="O32" s="101" t="s">
        <v>751</v>
      </c>
      <c r="P32" s="101" t="s">
        <v>599</v>
      </c>
      <c r="Q32" s="101" t="s">
        <v>164</v>
      </c>
      <c r="R32" s="101" t="s">
        <v>730</v>
      </c>
    </row>
    <row r="33" spans="1:19">
      <c r="A33" s="101">
        <v>24</v>
      </c>
      <c r="B33" s="101">
        <v>8</v>
      </c>
      <c r="C33" s="101">
        <v>2</v>
      </c>
      <c r="D33" s="101" t="s">
        <v>456</v>
      </c>
      <c r="E33" s="101" t="s">
        <v>2313</v>
      </c>
      <c r="G33" s="103">
        <v>660000</v>
      </c>
      <c r="H33" s="103">
        <v>659999</v>
      </c>
      <c r="I33" s="103">
        <v>0</v>
      </c>
      <c r="J33" s="103">
        <v>1</v>
      </c>
      <c r="K33" s="101">
        <v>47</v>
      </c>
      <c r="L33" s="87">
        <v>26511</v>
      </c>
      <c r="M33" s="101">
        <v>15</v>
      </c>
      <c r="N33" s="101">
        <v>0</v>
      </c>
      <c r="O33" s="101" t="s">
        <v>751</v>
      </c>
      <c r="P33" s="101" t="s">
        <v>599</v>
      </c>
      <c r="Q33" s="101" t="s">
        <v>164</v>
      </c>
      <c r="R33" s="101" t="s">
        <v>730</v>
      </c>
    </row>
    <row r="34" spans="1:19">
      <c r="A34" s="101">
        <v>25</v>
      </c>
      <c r="B34" s="101">
        <v>1</v>
      </c>
      <c r="C34" s="101">
        <v>2</v>
      </c>
      <c r="D34" s="101" t="s">
        <v>1278</v>
      </c>
      <c r="E34" s="101" t="s">
        <v>225</v>
      </c>
      <c r="F34" s="103">
        <v>45594000</v>
      </c>
      <c r="G34" s="103">
        <v>270675000</v>
      </c>
      <c r="H34" s="103">
        <v>270674999</v>
      </c>
      <c r="I34" s="103">
        <v>0</v>
      </c>
      <c r="J34" s="103">
        <v>1</v>
      </c>
      <c r="K34" s="101">
        <v>54</v>
      </c>
      <c r="L34" s="87">
        <v>24129</v>
      </c>
      <c r="M34" s="101">
        <v>47</v>
      </c>
      <c r="N34" s="101">
        <v>0</v>
      </c>
      <c r="O34" s="101" t="s">
        <v>751</v>
      </c>
      <c r="P34" s="101" t="s">
        <v>599</v>
      </c>
      <c r="Q34" s="101" t="s">
        <v>164</v>
      </c>
      <c r="R34" s="101" t="s">
        <v>730</v>
      </c>
      <c r="S34" s="101" t="s">
        <v>411</v>
      </c>
    </row>
    <row r="35" spans="1:19">
      <c r="A35" s="101">
        <v>25</v>
      </c>
      <c r="B35" s="101">
        <v>2</v>
      </c>
      <c r="C35" s="101">
        <v>2</v>
      </c>
      <c r="D35" s="101" t="s">
        <v>1278</v>
      </c>
      <c r="E35" s="101" t="s">
        <v>8529</v>
      </c>
      <c r="F35" s="103">
        <v>1650000</v>
      </c>
      <c r="G35" s="103">
        <v>6480000</v>
      </c>
      <c r="H35" s="103">
        <v>6479999</v>
      </c>
      <c r="I35" s="103">
        <v>0</v>
      </c>
      <c r="J35" s="103">
        <v>1</v>
      </c>
      <c r="K35" s="101">
        <v>44</v>
      </c>
      <c r="L35" s="87">
        <v>27545</v>
      </c>
      <c r="M35" s="101">
        <v>22</v>
      </c>
      <c r="N35" s="101">
        <v>0</v>
      </c>
      <c r="O35" s="101" t="s">
        <v>751</v>
      </c>
      <c r="P35" s="101" t="s">
        <v>599</v>
      </c>
      <c r="Q35" s="101" t="s">
        <v>164</v>
      </c>
      <c r="R35" s="101" t="s">
        <v>730</v>
      </c>
    </row>
    <row r="36" spans="1:19">
      <c r="A36" s="101">
        <v>25</v>
      </c>
      <c r="B36" s="101">
        <v>4</v>
      </c>
      <c r="C36" s="101">
        <v>2</v>
      </c>
      <c r="D36" s="101" t="s">
        <v>1278</v>
      </c>
      <c r="E36" s="101" t="s">
        <v>4012</v>
      </c>
      <c r="G36" s="103">
        <v>1120000</v>
      </c>
      <c r="H36" s="103">
        <v>1119999</v>
      </c>
      <c r="I36" s="103">
        <v>0</v>
      </c>
      <c r="J36" s="103">
        <v>1</v>
      </c>
      <c r="K36" s="101">
        <v>51</v>
      </c>
      <c r="L36" s="87">
        <v>25234</v>
      </c>
      <c r="M36" s="101">
        <v>34</v>
      </c>
      <c r="N36" s="101">
        <v>0</v>
      </c>
      <c r="O36" s="101" t="s">
        <v>751</v>
      </c>
      <c r="P36" s="101" t="s">
        <v>599</v>
      </c>
      <c r="Q36" s="101" t="s">
        <v>164</v>
      </c>
      <c r="R36" s="101" t="s">
        <v>730</v>
      </c>
    </row>
    <row r="37" spans="1:19">
      <c r="A37" s="101">
        <v>25</v>
      </c>
      <c r="B37" s="101">
        <v>6</v>
      </c>
      <c r="C37" s="101">
        <v>2</v>
      </c>
      <c r="D37" s="101" t="s">
        <v>1278</v>
      </c>
      <c r="E37" s="101" t="s">
        <v>8531</v>
      </c>
      <c r="G37" s="103">
        <v>1380000</v>
      </c>
      <c r="H37" s="103">
        <v>1379999</v>
      </c>
      <c r="I37" s="103">
        <v>0</v>
      </c>
      <c r="J37" s="103">
        <v>1</v>
      </c>
      <c r="K37" s="101">
        <v>44</v>
      </c>
      <c r="L37" s="87">
        <v>27545</v>
      </c>
      <c r="M37" s="101">
        <v>15</v>
      </c>
      <c r="N37" s="101">
        <v>0</v>
      </c>
      <c r="O37" s="101" t="s">
        <v>751</v>
      </c>
      <c r="P37" s="101" t="s">
        <v>599</v>
      </c>
      <c r="Q37" s="101" t="s">
        <v>164</v>
      </c>
      <c r="R37" s="101" t="s">
        <v>730</v>
      </c>
    </row>
    <row r="38" spans="1:19">
      <c r="A38" s="101">
        <v>25</v>
      </c>
      <c r="B38" s="101">
        <v>8</v>
      </c>
      <c r="C38" s="101">
        <v>2</v>
      </c>
      <c r="D38" s="101" t="s">
        <v>1278</v>
      </c>
      <c r="E38" s="101" t="s">
        <v>2313</v>
      </c>
      <c r="F38" s="103">
        <v>1800000</v>
      </c>
      <c r="G38" s="103">
        <v>6160800</v>
      </c>
      <c r="H38" s="103">
        <v>6160799</v>
      </c>
      <c r="I38" s="103">
        <v>0</v>
      </c>
      <c r="J38" s="103">
        <v>1</v>
      </c>
      <c r="K38" s="101">
        <v>54</v>
      </c>
      <c r="L38" s="87">
        <v>24196</v>
      </c>
      <c r="M38" s="101">
        <v>31</v>
      </c>
      <c r="N38" s="101">
        <v>0</v>
      </c>
      <c r="O38" s="101" t="s">
        <v>751</v>
      </c>
      <c r="P38" s="101" t="s">
        <v>599</v>
      </c>
      <c r="Q38" s="101" t="s">
        <v>164</v>
      </c>
      <c r="R38" s="101" t="s">
        <v>730</v>
      </c>
    </row>
    <row r="39" spans="1:19">
      <c r="A39" s="101">
        <v>25</v>
      </c>
      <c r="B39" s="101">
        <v>13</v>
      </c>
      <c r="C39" s="101">
        <v>2</v>
      </c>
      <c r="D39" s="101" t="s">
        <v>1278</v>
      </c>
      <c r="E39" s="101" t="s">
        <v>5079</v>
      </c>
      <c r="F39" s="103">
        <v>73563621</v>
      </c>
      <c r="G39" s="103">
        <v>73563621</v>
      </c>
      <c r="H39" s="103">
        <v>67972772</v>
      </c>
      <c r="I39" s="103">
        <v>2427599</v>
      </c>
      <c r="J39" s="103">
        <v>5590849</v>
      </c>
      <c r="K39" s="101">
        <v>28</v>
      </c>
      <c r="L39" s="87">
        <v>33688</v>
      </c>
      <c r="M39" s="101">
        <v>31</v>
      </c>
      <c r="N39" s="101">
        <v>3</v>
      </c>
      <c r="O39" s="101" t="s">
        <v>751</v>
      </c>
      <c r="P39" s="101" t="s">
        <v>599</v>
      </c>
      <c r="Q39" s="101" t="s">
        <v>164</v>
      </c>
      <c r="R39" s="101" t="s">
        <v>730</v>
      </c>
    </row>
    <row r="40" spans="1:19">
      <c r="A40" s="101">
        <v>25</v>
      </c>
      <c r="B40" s="101">
        <v>14</v>
      </c>
      <c r="C40" s="101">
        <v>2</v>
      </c>
      <c r="D40" s="101" t="s">
        <v>1278</v>
      </c>
      <c r="E40" s="101" t="s">
        <v>3384</v>
      </c>
      <c r="F40" s="103">
        <v>96086629</v>
      </c>
      <c r="G40" s="103">
        <v>120688650</v>
      </c>
      <c r="H40" s="103">
        <v>100895700</v>
      </c>
      <c r="I40" s="103">
        <v>2655150</v>
      </c>
      <c r="J40" s="103">
        <v>19792950</v>
      </c>
      <c r="K40" s="101">
        <v>38</v>
      </c>
      <c r="L40" s="87">
        <v>30029</v>
      </c>
      <c r="M40" s="101">
        <v>47</v>
      </c>
      <c r="N40" s="101">
        <v>9</v>
      </c>
      <c r="O40" s="101" t="s">
        <v>751</v>
      </c>
      <c r="P40" s="101" t="s">
        <v>599</v>
      </c>
      <c r="Q40" s="101" t="s">
        <v>164</v>
      </c>
      <c r="R40" s="101" t="s">
        <v>730</v>
      </c>
    </row>
    <row r="41" spans="1:19">
      <c r="A41" s="101">
        <v>25</v>
      </c>
      <c r="B41" s="101">
        <v>17</v>
      </c>
      <c r="C41" s="101">
        <v>2</v>
      </c>
      <c r="D41" s="101" t="s">
        <v>1278</v>
      </c>
      <c r="E41" s="101" t="s">
        <v>7885</v>
      </c>
      <c r="G41" s="103">
        <v>7292750</v>
      </c>
      <c r="H41" s="103">
        <v>2246160</v>
      </c>
      <c r="I41" s="103">
        <v>160440</v>
      </c>
      <c r="J41" s="103">
        <v>5046590</v>
      </c>
      <c r="K41" s="101">
        <v>14</v>
      </c>
      <c r="L41" s="87">
        <v>38503</v>
      </c>
      <c r="M41" s="101">
        <v>47</v>
      </c>
      <c r="N41" s="101">
        <v>33</v>
      </c>
      <c r="O41" s="101" t="s">
        <v>751</v>
      </c>
      <c r="P41" s="101" t="s">
        <v>599</v>
      </c>
      <c r="Q41" s="101" t="s">
        <v>164</v>
      </c>
      <c r="R41" s="101" t="s">
        <v>730</v>
      </c>
    </row>
    <row r="42" spans="1:19">
      <c r="A42" s="101">
        <v>25</v>
      </c>
      <c r="B42" s="101">
        <v>18</v>
      </c>
      <c r="C42" s="101">
        <v>2</v>
      </c>
      <c r="D42" s="101" t="s">
        <v>1278</v>
      </c>
      <c r="E42" s="101" t="s">
        <v>7885</v>
      </c>
      <c r="G42" s="103">
        <v>10323000</v>
      </c>
      <c r="H42" s="103">
        <v>3902094</v>
      </c>
      <c r="I42" s="103">
        <v>278721</v>
      </c>
      <c r="J42" s="103">
        <v>6420906</v>
      </c>
      <c r="K42" s="101">
        <v>14</v>
      </c>
      <c r="L42" s="87">
        <v>38503</v>
      </c>
      <c r="M42" s="101">
        <v>38</v>
      </c>
      <c r="N42" s="101">
        <v>24</v>
      </c>
      <c r="O42" s="101" t="s">
        <v>751</v>
      </c>
      <c r="P42" s="101" t="s">
        <v>599</v>
      </c>
      <c r="Q42" s="101" t="s">
        <v>164</v>
      </c>
      <c r="R42" s="101" t="s">
        <v>730</v>
      </c>
    </row>
    <row r="43" spans="1:19">
      <c r="A43" s="101">
        <v>25</v>
      </c>
      <c r="B43" s="101">
        <v>20</v>
      </c>
      <c r="C43" s="101">
        <v>2</v>
      </c>
      <c r="D43" s="101" t="s">
        <v>1278</v>
      </c>
      <c r="E43" s="101" t="s">
        <v>2382</v>
      </c>
      <c r="G43" s="103">
        <v>5440000</v>
      </c>
      <c r="H43" s="103">
        <v>3100800</v>
      </c>
      <c r="I43" s="103">
        <v>163200</v>
      </c>
      <c r="J43" s="103">
        <v>2339200</v>
      </c>
      <c r="K43" s="101">
        <v>19</v>
      </c>
      <c r="L43" s="87">
        <v>36677</v>
      </c>
      <c r="M43" s="101">
        <v>34</v>
      </c>
      <c r="N43" s="101">
        <v>15</v>
      </c>
      <c r="O43" s="101" t="s">
        <v>751</v>
      </c>
      <c r="P43" s="101" t="s">
        <v>599</v>
      </c>
      <c r="Q43" s="101" t="s">
        <v>164</v>
      </c>
      <c r="R43" s="101" t="s">
        <v>730</v>
      </c>
    </row>
    <row r="44" spans="1:19">
      <c r="A44" s="101">
        <v>25</v>
      </c>
      <c r="B44" s="101">
        <v>21</v>
      </c>
      <c r="C44" s="101">
        <v>2</v>
      </c>
      <c r="D44" s="101" t="s">
        <v>1278</v>
      </c>
      <c r="E44" s="101" t="s">
        <v>8526</v>
      </c>
      <c r="G44" s="103">
        <v>114750000</v>
      </c>
      <c r="H44" s="103">
        <v>30294000</v>
      </c>
      <c r="I44" s="103">
        <v>2524500</v>
      </c>
      <c r="J44" s="103">
        <v>84456000</v>
      </c>
      <c r="K44" s="101">
        <v>12</v>
      </c>
      <c r="L44" s="87">
        <v>39507</v>
      </c>
      <c r="M44" s="101">
        <v>47</v>
      </c>
      <c r="N44" s="101">
        <v>35</v>
      </c>
      <c r="O44" s="101" t="s">
        <v>751</v>
      </c>
      <c r="P44" s="101" t="s">
        <v>599</v>
      </c>
      <c r="Q44" s="101" t="s">
        <v>164</v>
      </c>
      <c r="R44" s="101" t="s">
        <v>730</v>
      </c>
    </row>
    <row r="45" spans="1:19">
      <c r="A45" s="101">
        <v>26</v>
      </c>
      <c r="B45" s="101">
        <v>1</v>
      </c>
      <c r="C45" s="101">
        <v>2</v>
      </c>
      <c r="D45" s="101" t="s">
        <v>1354</v>
      </c>
      <c r="E45" s="101" t="s">
        <v>1071</v>
      </c>
      <c r="F45" s="103">
        <v>664350000</v>
      </c>
      <c r="G45" s="103">
        <v>664350000</v>
      </c>
      <c r="H45" s="103">
        <v>350776800</v>
      </c>
      <c r="I45" s="103">
        <v>14615700</v>
      </c>
      <c r="J45" s="103">
        <v>313573200</v>
      </c>
      <c r="K45" s="101">
        <v>24</v>
      </c>
      <c r="L45" s="87">
        <v>35003</v>
      </c>
      <c r="M45" s="101">
        <v>47</v>
      </c>
      <c r="N45" s="101">
        <v>23</v>
      </c>
      <c r="O45" s="101" t="s">
        <v>751</v>
      </c>
      <c r="P45" s="101" t="s">
        <v>599</v>
      </c>
      <c r="Q45" s="101" t="s">
        <v>164</v>
      </c>
      <c r="R45" s="101" t="s">
        <v>730</v>
      </c>
      <c r="S45" s="101" t="s">
        <v>4071</v>
      </c>
    </row>
    <row r="46" spans="1:19">
      <c r="A46" s="101">
        <v>26</v>
      </c>
      <c r="B46" s="101">
        <v>2</v>
      </c>
      <c r="C46" s="101">
        <v>2</v>
      </c>
      <c r="D46" s="101" t="s">
        <v>1354</v>
      </c>
      <c r="E46" s="101" t="s">
        <v>8526</v>
      </c>
      <c r="F46" s="103">
        <v>216300000</v>
      </c>
      <c r="G46" s="103">
        <v>216300000</v>
      </c>
      <c r="H46" s="103">
        <v>155736000</v>
      </c>
      <c r="I46" s="103">
        <v>6489000</v>
      </c>
      <c r="J46" s="103">
        <v>60564000</v>
      </c>
      <c r="K46" s="101">
        <v>24</v>
      </c>
      <c r="L46" s="87">
        <v>35003</v>
      </c>
      <c r="M46" s="101">
        <v>34</v>
      </c>
      <c r="N46" s="101">
        <v>10</v>
      </c>
      <c r="O46" s="101" t="s">
        <v>751</v>
      </c>
      <c r="P46" s="101" t="s">
        <v>599</v>
      </c>
      <c r="Q46" s="101" t="s">
        <v>164</v>
      </c>
      <c r="R46" s="101" t="s">
        <v>730</v>
      </c>
    </row>
    <row r="47" spans="1:19">
      <c r="A47" s="101">
        <v>26</v>
      </c>
      <c r="B47" s="101">
        <v>3</v>
      </c>
      <c r="C47" s="101">
        <v>2</v>
      </c>
      <c r="D47" s="101" t="s">
        <v>1354</v>
      </c>
      <c r="E47" s="101" t="s">
        <v>8533</v>
      </c>
      <c r="F47" s="103">
        <v>3899241</v>
      </c>
      <c r="G47" s="103">
        <v>3899241</v>
      </c>
      <c r="H47" s="103">
        <v>2807448</v>
      </c>
      <c r="I47" s="103">
        <v>116977</v>
      </c>
      <c r="J47" s="103">
        <v>1091793</v>
      </c>
      <c r="K47" s="101">
        <v>24</v>
      </c>
      <c r="L47" s="87">
        <v>35136</v>
      </c>
      <c r="M47" s="101">
        <v>34</v>
      </c>
      <c r="N47" s="101">
        <v>10</v>
      </c>
      <c r="O47" s="101" t="s">
        <v>751</v>
      </c>
      <c r="P47" s="101" t="s">
        <v>599</v>
      </c>
      <c r="Q47" s="101" t="s">
        <v>164</v>
      </c>
      <c r="R47" s="101" t="s">
        <v>730</v>
      </c>
    </row>
    <row r="48" spans="1:19">
      <c r="A48" s="101">
        <v>26</v>
      </c>
      <c r="B48" s="101">
        <v>4</v>
      </c>
      <c r="C48" s="101">
        <v>2</v>
      </c>
      <c r="D48" s="101" t="s">
        <v>1354</v>
      </c>
      <c r="E48" s="101" t="s">
        <v>2313</v>
      </c>
      <c r="F48" s="103">
        <v>3899241</v>
      </c>
      <c r="G48" s="103">
        <v>3899241</v>
      </c>
      <c r="H48" s="103">
        <v>2807448</v>
      </c>
      <c r="I48" s="103">
        <v>116977</v>
      </c>
      <c r="J48" s="103">
        <v>1091793</v>
      </c>
      <c r="K48" s="101">
        <v>24</v>
      </c>
      <c r="L48" s="87">
        <v>35136</v>
      </c>
      <c r="M48" s="101">
        <v>34</v>
      </c>
      <c r="N48" s="101">
        <v>10</v>
      </c>
      <c r="O48" s="101" t="s">
        <v>751</v>
      </c>
      <c r="P48" s="101" t="s">
        <v>599</v>
      </c>
      <c r="Q48" s="101" t="s">
        <v>164</v>
      </c>
      <c r="R48" s="101" t="s">
        <v>730</v>
      </c>
    </row>
    <row r="49" spans="1:19">
      <c r="A49" s="101">
        <v>27</v>
      </c>
      <c r="B49" s="101">
        <v>1</v>
      </c>
      <c r="C49" s="101">
        <v>4</v>
      </c>
      <c r="D49" s="101" t="s">
        <v>1424</v>
      </c>
      <c r="E49" s="101" t="s">
        <v>1071</v>
      </c>
      <c r="F49" s="103">
        <v>204842174</v>
      </c>
      <c r="G49" s="103">
        <v>224822250</v>
      </c>
      <c r="H49" s="103">
        <v>173113115</v>
      </c>
      <c r="I49" s="103">
        <v>4946089</v>
      </c>
      <c r="J49" s="103">
        <v>51709135</v>
      </c>
      <c r="K49" s="101">
        <v>35</v>
      </c>
      <c r="L49" s="87">
        <v>31078</v>
      </c>
      <c r="M49" s="101">
        <v>47</v>
      </c>
      <c r="N49" s="101">
        <v>12</v>
      </c>
      <c r="O49" s="101" t="s">
        <v>751</v>
      </c>
      <c r="P49" s="101" t="s">
        <v>599</v>
      </c>
      <c r="Q49" s="101" t="s">
        <v>140</v>
      </c>
      <c r="R49" s="101" t="s">
        <v>730</v>
      </c>
    </row>
    <row r="50" spans="1:19">
      <c r="A50" s="101">
        <v>27</v>
      </c>
      <c r="B50" s="101">
        <v>2</v>
      </c>
      <c r="C50" s="101">
        <v>4</v>
      </c>
      <c r="D50" s="101" t="s">
        <v>1424</v>
      </c>
      <c r="E50" s="101" t="s">
        <v>4446</v>
      </c>
      <c r="F50" s="103">
        <v>13776277</v>
      </c>
      <c r="G50" s="103">
        <v>15120000</v>
      </c>
      <c r="H50" s="103">
        <v>13230000</v>
      </c>
      <c r="I50" s="103">
        <v>378000</v>
      </c>
      <c r="J50" s="103">
        <v>1890000</v>
      </c>
      <c r="K50" s="101">
        <v>35</v>
      </c>
      <c r="L50" s="87">
        <v>31078</v>
      </c>
      <c r="M50" s="101">
        <v>41</v>
      </c>
      <c r="N50" s="101">
        <v>6</v>
      </c>
      <c r="O50" s="101" t="s">
        <v>751</v>
      </c>
      <c r="P50" s="101" t="s">
        <v>599</v>
      </c>
      <c r="Q50" s="101" t="s">
        <v>140</v>
      </c>
      <c r="R50" s="101" t="s">
        <v>730</v>
      </c>
    </row>
    <row r="51" spans="1:19">
      <c r="A51" s="101">
        <v>27</v>
      </c>
      <c r="B51" s="101">
        <v>4</v>
      </c>
      <c r="C51" s="101">
        <v>4</v>
      </c>
      <c r="D51" s="101" t="s">
        <v>1424</v>
      </c>
      <c r="E51" s="101" t="s">
        <v>8533</v>
      </c>
      <c r="F51" s="103">
        <v>2976377</v>
      </c>
      <c r="G51" s="103">
        <v>2976377</v>
      </c>
      <c r="H51" s="103">
        <v>1964402</v>
      </c>
      <c r="I51" s="103">
        <v>89291</v>
      </c>
      <c r="J51" s="103">
        <v>1011975</v>
      </c>
      <c r="K51" s="101">
        <v>22</v>
      </c>
      <c r="L51" s="87">
        <v>35857</v>
      </c>
      <c r="M51" s="101">
        <v>34</v>
      </c>
      <c r="N51" s="101">
        <v>12</v>
      </c>
      <c r="O51" s="101" t="s">
        <v>751</v>
      </c>
      <c r="P51" s="101" t="s">
        <v>599</v>
      </c>
      <c r="Q51" s="101" t="s">
        <v>140</v>
      </c>
      <c r="R51" s="101" t="s">
        <v>730</v>
      </c>
    </row>
    <row r="52" spans="1:19">
      <c r="A52" s="101">
        <v>27</v>
      </c>
      <c r="B52" s="101">
        <v>5</v>
      </c>
      <c r="C52" s="101">
        <v>4</v>
      </c>
      <c r="D52" s="101" t="s">
        <v>1424</v>
      </c>
      <c r="E52" s="101" t="s">
        <v>2313</v>
      </c>
      <c r="F52" s="103">
        <v>1785826</v>
      </c>
      <c r="G52" s="103">
        <v>1785826</v>
      </c>
      <c r="H52" s="103">
        <v>1178628</v>
      </c>
      <c r="I52" s="103">
        <v>53574</v>
      </c>
      <c r="J52" s="103">
        <v>607198</v>
      </c>
      <c r="K52" s="101">
        <v>22</v>
      </c>
      <c r="L52" s="87">
        <v>35857</v>
      </c>
      <c r="M52" s="101">
        <v>34</v>
      </c>
      <c r="N52" s="101">
        <v>12</v>
      </c>
      <c r="O52" s="101" t="s">
        <v>751</v>
      </c>
      <c r="P52" s="101" t="s">
        <v>599</v>
      </c>
      <c r="Q52" s="101" t="s">
        <v>140</v>
      </c>
      <c r="R52" s="101" t="s">
        <v>730</v>
      </c>
    </row>
    <row r="53" spans="1:19">
      <c r="A53" s="101">
        <v>27</v>
      </c>
      <c r="B53" s="101">
        <v>6</v>
      </c>
      <c r="C53" s="101">
        <v>4</v>
      </c>
      <c r="D53" s="101" t="s">
        <v>1424</v>
      </c>
      <c r="E53" s="101" t="s">
        <v>2313</v>
      </c>
      <c r="G53" s="103">
        <v>840000</v>
      </c>
      <c r="H53" s="103">
        <v>839999</v>
      </c>
      <c r="I53" s="103">
        <v>0</v>
      </c>
      <c r="J53" s="103">
        <v>1</v>
      </c>
      <c r="K53" s="101">
        <v>35</v>
      </c>
      <c r="L53" s="87">
        <v>31137</v>
      </c>
      <c r="M53" s="101">
        <v>31</v>
      </c>
      <c r="N53" s="101">
        <v>0</v>
      </c>
      <c r="O53" s="101" t="s">
        <v>751</v>
      </c>
      <c r="P53" s="101" t="s">
        <v>599</v>
      </c>
      <c r="Q53" s="101" t="s">
        <v>140</v>
      </c>
      <c r="R53" s="101" t="s">
        <v>730</v>
      </c>
    </row>
    <row r="54" spans="1:19">
      <c r="A54" s="101">
        <v>27</v>
      </c>
      <c r="B54" s="101">
        <v>7</v>
      </c>
      <c r="C54" s="101">
        <v>4</v>
      </c>
      <c r="D54" s="101" t="s">
        <v>1424</v>
      </c>
      <c r="E54" s="101" t="s">
        <v>2313</v>
      </c>
      <c r="G54" s="103">
        <v>420000</v>
      </c>
      <c r="H54" s="103">
        <v>419999</v>
      </c>
      <c r="I54" s="103">
        <v>0</v>
      </c>
      <c r="J54" s="103">
        <v>1</v>
      </c>
      <c r="K54" s="101">
        <v>35</v>
      </c>
      <c r="L54" s="87">
        <v>31137</v>
      </c>
      <c r="M54" s="101">
        <v>31</v>
      </c>
      <c r="N54" s="101">
        <v>0</v>
      </c>
      <c r="O54" s="101" t="s">
        <v>751</v>
      </c>
      <c r="P54" s="101" t="s">
        <v>599</v>
      </c>
      <c r="Q54" s="101" t="s">
        <v>140</v>
      </c>
      <c r="R54" s="101" t="s">
        <v>730</v>
      </c>
    </row>
    <row r="55" spans="1:19">
      <c r="A55" s="101">
        <v>28</v>
      </c>
      <c r="B55" s="101">
        <v>1</v>
      </c>
      <c r="C55" s="101">
        <v>2</v>
      </c>
      <c r="D55" s="101" t="s">
        <v>1456</v>
      </c>
      <c r="E55" s="101" t="s">
        <v>325</v>
      </c>
      <c r="F55" s="103">
        <v>25972541</v>
      </c>
      <c r="G55" s="103">
        <v>143370000</v>
      </c>
      <c r="H55" s="103">
        <v>143369999</v>
      </c>
      <c r="I55" s="103">
        <v>0</v>
      </c>
      <c r="J55" s="103">
        <v>1</v>
      </c>
      <c r="K55" s="101">
        <v>55</v>
      </c>
      <c r="L55" s="87">
        <v>23831</v>
      </c>
      <c r="M55" s="101">
        <v>47</v>
      </c>
      <c r="N55" s="101">
        <v>0</v>
      </c>
      <c r="O55" s="101" t="s">
        <v>751</v>
      </c>
      <c r="P55" s="101" t="s">
        <v>599</v>
      </c>
      <c r="Q55" s="101" t="s">
        <v>164</v>
      </c>
      <c r="R55" s="101" t="s">
        <v>730</v>
      </c>
      <c r="S55" s="101" t="s">
        <v>8412</v>
      </c>
    </row>
    <row r="56" spans="1:19">
      <c r="A56" s="101">
        <v>28</v>
      </c>
      <c r="B56" s="101">
        <v>2</v>
      </c>
      <c r="C56" s="101">
        <v>2</v>
      </c>
      <c r="D56" s="101" t="s">
        <v>1456</v>
      </c>
      <c r="E56" s="101" t="s">
        <v>8534</v>
      </c>
      <c r="F56" s="103">
        <v>25002237</v>
      </c>
      <c r="G56" s="103">
        <v>140535000</v>
      </c>
      <c r="H56" s="103">
        <v>140534999</v>
      </c>
      <c r="I56" s="103">
        <v>0</v>
      </c>
      <c r="J56" s="103">
        <v>1</v>
      </c>
      <c r="K56" s="101">
        <v>54</v>
      </c>
      <c r="L56" s="87">
        <v>24124</v>
      </c>
      <c r="M56" s="101">
        <v>47</v>
      </c>
      <c r="N56" s="101">
        <v>0</v>
      </c>
      <c r="O56" s="101" t="s">
        <v>751</v>
      </c>
      <c r="P56" s="101" t="s">
        <v>599</v>
      </c>
      <c r="Q56" s="101" t="s">
        <v>164</v>
      </c>
      <c r="R56" s="101" t="s">
        <v>730</v>
      </c>
    </row>
    <row r="57" spans="1:19">
      <c r="A57" s="101">
        <v>28</v>
      </c>
      <c r="B57" s="101">
        <v>3</v>
      </c>
      <c r="C57" s="101">
        <v>2</v>
      </c>
      <c r="D57" s="101" t="s">
        <v>1456</v>
      </c>
      <c r="E57" s="101" t="s">
        <v>8525</v>
      </c>
      <c r="F57" s="103">
        <v>16072763</v>
      </c>
      <c r="G57" s="103">
        <v>101115000</v>
      </c>
      <c r="H57" s="103">
        <v>101114999</v>
      </c>
      <c r="I57" s="103">
        <v>0</v>
      </c>
      <c r="J57" s="103">
        <v>1</v>
      </c>
      <c r="K57" s="101">
        <v>54</v>
      </c>
      <c r="L57" s="87">
        <v>24124</v>
      </c>
      <c r="M57" s="101">
        <v>47</v>
      </c>
      <c r="N57" s="101">
        <v>0</v>
      </c>
      <c r="O57" s="101" t="s">
        <v>751</v>
      </c>
      <c r="P57" s="101" t="s">
        <v>599</v>
      </c>
      <c r="Q57" s="101" t="s">
        <v>164</v>
      </c>
      <c r="R57" s="101" t="s">
        <v>730</v>
      </c>
    </row>
    <row r="58" spans="1:19">
      <c r="A58" s="101">
        <v>28</v>
      </c>
      <c r="B58" s="101">
        <v>4</v>
      </c>
      <c r="C58" s="101">
        <v>2</v>
      </c>
      <c r="D58" s="101" t="s">
        <v>1456</v>
      </c>
      <c r="E58" s="101" t="s">
        <v>3384</v>
      </c>
      <c r="F58" s="103">
        <v>95000000</v>
      </c>
      <c r="G58" s="103">
        <v>95000000</v>
      </c>
      <c r="H58" s="103">
        <v>66880000</v>
      </c>
      <c r="I58" s="103">
        <v>2090000</v>
      </c>
      <c r="J58" s="103">
        <v>28120000</v>
      </c>
      <c r="K58" s="101">
        <v>32</v>
      </c>
      <c r="L58" s="87">
        <v>32230</v>
      </c>
      <c r="M58" s="101">
        <v>47</v>
      </c>
      <c r="N58" s="101">
        <v>15</v>
      </c>
      <c r="O58" s="101" t="s">
        <v>751</v>
      </c>
      <c r="P58" s="101" t="s">
        <v>599</v>
      </c>
      <c r="Q58" s="101" t="s">
        <v>164</v>
      </c>
      <c r="R58" s="101" t="s">
        <v>730</v>
      </c>
    </row>
    <row r="59" spans="1:19">
      <c r="A59" s="101">
        <v>28</v>
      </c>
      <c r="B59" s="101">
        <v>5</v>
      </c>
      <c r="C59" s="101">
        <v>2</v>
      </c>
      <c r="D59" s="101" t="s">
        <v>1456</v>
      </c>
      <c r="E59" s="101" t="s">
        <v>843</v>
      </c>
      <c r="F59" s="103">
        <v>42270000</v>
      </c>
      <c r="G59" s="103">
        <v>182487600</v>
      </c>
      <c r="H59" s="103">
        <v>182487599</v>
      </c>
      <c r="I59" s="103">
        <v>0</v>
      </c>
      <c r="J59" s="103">
        <v>1</v>
      </c>
      <c r="K59" s="101">
        <v>53</v>
      </c>
      <c r="L59" s="87">
        <v>24520</v>
      </c>
      <c r="M59" s="101">
        <v>47</v>
      </c>
      <c r="N59" s="101">
        <v>0</v>
      </c>
      <c r="O59" s="101" t="s">
        <v>751</v>
      </c>
      <c r="P59" s="101" t="s">
        <v>599</v>
      </c>
      <c r="Q59" s="101" t="s">
        <v>164</v>
      </c>
      <c r="R59" s="101" t="s">
        <v>730</v>
      </c>
    </row>
    <row r="60" spans="1:19">
      <c r="A60" s="101">
        <v>28</v>
      </c>
      <c r="B60" s="101">
        <v>6</v>
      </c>
      <c r="C60" s="101">
        <v>2</v>
      </c>
      <c r="D60" s="101" t="s">
        <v>1456</v>
      </c>
      <c r="E60" s="101" t="s">
        <v>8526</v>
      </c>
      <c r="F60" s="103">
        <v>30650000</v>
      </c>
      <c r="G60" s="103">
        <v>178335000</v>
      </c>
      <c r="H60" s="103">
        <v>178334999</v>
      </c>
      <c r="I60" s="103">
        <v>0</v>
      </c>
      <c r="J60" s="103">
        <v>1</v>
      </c>
      <c r="K60" s="101">
        <v>52</v>
      </c>
      <c r="L60" s="87">
        <v>24623</v>
      </c>
      <c r="M60" s="101">
        <v>47</v>
      </c>
      <c r="N60" s="101">
        <v>0</v>
      </c>
      <c r="O60" s="101" t="s">
        <v>751</v>
      </c>
      <c r="P60" s="101" t="s">
        <v>599</v>
      </c>
      <c r="Q60" s="101" t="s">
        <v>164</v>
      </c>
      <c r="R60" s="101" t="s">
        <v>730</v>
      </c>
    </row>
    <row r="61" spans="1:19">
      <c r="A61" s="101">
        <v>28</v>
      </c>
      <c r="B61" s="101">
        <v>8</v>
      </c>
      <c r="C61" s="101">
        <v>2</v>
      </c>
      <c r="D61" s="101" t="s">
        <v>1456</v>
      </c>
      <c r="E61" s="101" t="s">
        <v>5036</v>
      </c>
      <c r="G61" s="103">
        <v>4750000</v>
      </c>
      <c r="H61" s="103">
        <v>1748000</v>
      </c>
      <c r="I61" s="103">
        <v>218500</v>
      </c>
      <c r="J61" s="103">
        <v>3002000</v>
      </c>
      <c r="K61" s="101">
        <v>8</v>
      </c>
      <c r="L61" s="87">
        <v>40661</v>
      </c>
      <c r="M61" s="101">
        <v>22</v>
      </c>
      <c r="N61" s="101">
        <v>14</v>
      </c>
      <c r="O61" s="101" t="s">
        <v>751</v>
      </c>
      <c r="P61" s="101" t="s">
        <v>599</v>
      </c>
      <c r="Q61" s="101" t="s">
        <v>164</v>
      </c>
      <c r="R61" s="101" t="s">
        <v>730</v>
      </c>
    </row>
    <row r="62" spans="1:19">
      <c r="A62" s="101">
        <v>28</v>
      </c>
      <c r="B62" s="101">
        <v>9</v>
      </c>
      <c r="C62" s="101">
        <v>2</v>
      </c>
      <c r="D62" s="101" t="s">
        <v>1456</v>
      </c>
      <c r="E62" s="101" t="s">
        <v>7352</v>
      </c>
      <c r="G62" s="103">
        <v>9500000</v>
      </c>
      <c r="H62" s="103">
        <v>3496000</v>
      </c>
      <c r="I62" s="103">
        <v>437000</v>
      </c>
      <c r="J62" s="103">
        <v>6004000</v>
      </c>
      <c r="K62" s="101">
        <v>8</v>
      </c>
      <c r="L62" s="87">
        <v>40661</v>
      </c>
      <c r="M62" s="101">
        <v>22</v>
      </c>
      <c r="N62" s="101">
        <v>14</v>
      </c>
      <c r="O62" s="101" t="s">
        <v>751</v>
      </c>
      <c r="P62" s="101" t="s">
        <v>599</v>
      </c>
      <c r="Q62" s="101" t="s">
        <v>164</v>
      </c>
      <c r="R62" s="101" t="s">
        <v>730</v>
      </c>
    </row>
    <row r="63" spans="1:19">
      <c r="A63" s="101">
        <v>28</v>
      </c>
      <c r="B63" s="101">
        <v>10</v>
      </c>
      <c r="C63" s="101">
        <v>2</v>
      </c>
      <c r="D63" s="101" t="s">
        <v>1456</v>
      </c>
      <c r="E63" s="101" t="s">
        <v>8535</v>
      </c>
      <c r="G63" s="103">
        <v>30520800</v>
      </c>
      <c r="H63" s="103">
        <v>21059352</v>
      </c>
      <c r="I63" s="103">
        <v>915624</v>
      </c>
      <c r="J63" s="103">
        <v>9461448</v>
      </c>
      <c r="K63" s="101">
        <v>23</v>
      </c>
      <c r="L63" s="87">
        <v>35493</v>
      </c>
      <c r="M63" s="101">
        <v>34</v>
      </c>
      <c r="N63" s="101">
        <v>11</v>
      </c>
      <c r="O63" s="101" t="s">
        <v>751</v>
      </c>
      <c r="P63" s="101" t="s">
        <v>599</v>
      </c>
      <c r="Q63" s="101" t="s">
        <v>164</v>
      </c>
      <c r="R63" s="101" t="s">
        <v>730</v>
      </c>
    </row>
    <row r="64" spans="1:19">
      <c r="A64" s="101">
        <v>28</v>
      </c>
      <c r="B64" s="101">
        <v>11</v>
      </c>
      <c r="C64" s="101">
        <v>2</v>
      </c>
      <c r="D64" s="101" t="s">
        <v>1456</v>
      </c>
      <c r="E64" s="101" t="s">
        <v>8536</v>
      </c>
      <c r="G64" s="103">
        <v>20750000</v>
      </c>
      <c r="H64" s="103">
        <v>20749999</v>
      </c>
      <c r="I64" s="103">
        <v>0</v>
      </c>
      <c r="J64" s="103">
        <v>1</v>
      </c>
      <c r="K64" s="101">
        <v>41</v>
      </c>
      <c r="L64" s="87">
        <v>28924</v>
      </c>
      <c r="M64" s="101">
        <v>38</v>
      </c>
      <c r="N64" s="101">
        <v>0</v>
      </c>
      <c r="O64" s="101" t="s">
        <v>751</v>
      </c>
      <c r="P64" s="101" t="s">
        <v>599</v>
      </c>
      <c r="Q64" s="101" t="s">
        <v>164</v>
      </c>
      <c r="R64" s="101" t="s">
        <v>730</v>
      </c>
    </row>
    <row r="65" spans="1:19">
      <c r="A65" s="101">
        <v>29</v>
      </c>
      <c r="B65" s="101">
        <v>1</v>
      </c>
      <c r="C65" s="101">
        <v>2</v>
      </c>
      <c r="D65" s="101" t="s">
        <v>8537</v>
      </c>
      <c r="E65" s="101" t="s">
        <v>8537</v>
      </c>
      <c r="F65" s="103">
        <v>163296379</v>
      </c>
      <c r="G65" s="103">
        <v>163296379</v>
      </c>
      <c r="H65" s="103">
        <v>150885840</v>
      </c>
      <c r="I65" s="103">
        <v>5388780</v>
      </c>
      <c r="J65" s="103">
        <v>12410539</v>
      </c>
      <c r="K65" s="101">
        <v>28</v>
      </c>
      <c r="L65" s="87">
        <v>33688</v>
      </c>
      <c r="M65" s="101">
        <v>31</v>
      </c>
      <c r="N65" s="101">
        <v>3</v>
      </c>
      <c r="O65" s="101" t="s">
        <v>751</v>
      </c>
      <c r="P65" s="101" t="s">
        <v>599</v>
      </c>
      <c r="Q65" s="101" t="s">
        <v>164</v>
      </c>
      <c r="R65" s="101" t="s">
        <v>730</v>
      </c>
    </row>
    <row r="66" spans="1:19">
      <c r="A66" s="101">
        <v>30</v>
      </c>
      <c r="B66" s="101">
        <v>1</v>
      </c>
      <c r="C66" s="101">
        <v>2</v>
      </c>
      <c r="D66" s="101" t="s">
        <v>1491</v>
      </c>
      <c r="E66" s="101" t="s">
        <v>1491</v>
      </c>
      <c r="G66" s="103">
        <v>61420100</v>
      </c>
      <c r="H66" s="103">
        <v>20268630</v>
      </c>
      <c r="I66" s="103">
        <v>2026863</v>
      </c>
      <c r="J66" s="103">
        <v>41151470</v>
      </c>
      <c r="K66" s="101">
        <v>10</v>
      </c>
      <c r="L66" s="87">
        <v>40045</v>
      </c>
      <c r="M66" s="101">
        <v>31</v>
      </c>
      <c r="N66" s="101">
        <v>21</v>
      </c>
      <c r="O66" s="101" t="s">
        <v>751</v>
      </c>
      <c r="P66" s="101" t="s">
        <v>599</v>
      </c>
      <c r="Q66" s="101" t="s">
        <v>164</v>
      </c>
      <c r="R66" s="101" t="s">
        <v>730</v>
      </c>
    </row>
    <row r="67" spans="1:19">
      <c r="A67" s="101">
        <v>31</v>
      </c>
      <c r="B67" s="101">
        <v>1</v>
      </c>
      <c r="C67" s="101">
        <v>2</v>
      </c>
      <c r="D67" s="101" t="s">
        <v>1503</v>
      </c>
      <c r="E67" s="101" t="s">
        <v>1071</v>
      </c>
      <c r="F67" s="103">
        <v>0</v>
      </c>
      <c r="G67" s="103">
        <v>535545000</v>
      </c>
      <c r="H67" s="103">
        <v>318113730</v>
      </c>
      <c r="I67" s="103">
        <v>11781990</v>
      </c>
      <c r="J67" s="103">
        <v>217431270</v>
      </c>
      <c r="K67" s="101">
        <v>27</v>
      </c>
      <c r="L67" s="87">
        <v>33836</v>
      </c>
      <c r="M67" s="101">
        <v>47</v>
      </c>
      <c r="N67" s="101">
        <v>20</v>
      </c>
      <c r="O67" s="101" t="s">
        <v>751</v>
      </c>
      <c r="P67" s="101" t="s">
        <v>599</v>
      </c>
      <c r="Q67" s="101" t="s">
        <v>164</v>
      </c>
      <c r="R67" s="101" t="s">
        <v>730</v>
      </c>
      <c r="S67" s="101" t="s">
        <v>3363</v>
      </c>
    </row>
    <row r="68" spans="1:19">
      <c r="A68" s="101">
        <v>31</v>
      </c>
      <c r="B68" s="101">
        <v>2</v>
      </c>
      <c r="C68" s="101">
        <v>2</v>
      </c>
      <c r="D68" s="101" t="s">
        <v>1503</v>
      </c>
      <c r="E68" s="101" t="s">
        <v>8526</v>
      </c>
      <c r="G68" s="103">
        <v>108000000</v>
      </c>
      <c r="H68" s="103">
        <v>28512000</v>
      </c>
      <c r="I68" s="103">
        <v>2376000</v>
      </c>
      <c r="J68" s="103">
        <v>79488000</v>
      </c>
      <c r="K68" s="101">
        <v>12</v>
      </c>
      <c r="L68" s="87">
        <v>39498</v>
      </c>
      <c r="M68" s="101">
        <v>47</v>
      </c>
      <c r="N68" s="101">
        <v>35</v>
      </c>
      <c r="O68" s="101" t="s">
        <v>751</v>
      </c>
      <c r="P68" s="101" t="s">
        <v>599</v>
      </c>
      <c r="Q68" s="101" t="s">
        <v>164</v>
      </c>
      <c r="R68" s="101" t="s">
        <v>730</v>
      </c>
    </row>
    <row r="69" spans="1:19">
      <c r="A69" s="101">
        <v>31</v>
      </c>
      <c r="B69" s="101">
        <v>3</v>
      </c>
      <c r="C69" s="101">
        <v>2</v>
      </c>
      <c r="D69" s="101" t="s">
        <v>1503</v>
      </c>
      <c r="E69" s="101" t="s">
        <v>6981</v>
      </c>
      <c r="F69" s="103">
        <v>24557160</v>
      </c>
      <c r="G69" s="103">
        <v>24557160</v>
      </c>
      <c r="H69" s="103">
        <v>16453290</v>
      </c>
      <c r="I69" s="103">
        <v>1645329</v>
      </c>
      <c r="J69" s="103">
        <v>8103870</v>
      </c>
      <c r="K69" s="101">
        <v>10</v>
      </c>
      <c r="L69" s="87">
        <v>40247</v>
      </c>
      <c r="M69" s="101">
        <v>15</v>
      </c>
      <c r="N69" s="101">
        <v>5</v>
      </c>
      <c r="O69" s="101" t="s">
        <v>751</v>
      </c>
      <c r="P69" s="101" t="s">
        <v>599</v>
      </c>
      <c r="Q69" s="101" t="s">
        <v>164</v>
      </c>
      <c r="R69" s="101" t="s">
        <v>730</v>
      </c>
    </row>
    <row r="70" spans="1:19">
      <c r="A70" s="101">
        <v>31</v>
      </c>
      <c r="B70" s="101">
        <v>4</v>
      </c>
      <c r="C70" s="101">
        <v>1</v>
      </c>
      <c r="D70" s="101" t="s">
        <v>1503</v>
      </c>
      <c r="E70" s="101" t="s">
        <v>8538</v>
      </c>
      <c r="G70" s="103">
        <v>1</v>
      </c>
      <c r="H70" s="103">
        <v>0</v>
      </c>
      <c r="I70" s="103">
        <v>0</v>
      </c>
      <c r="J70" s="103">
        <v>1</v>
      </c>
      <c r="K70" s="101">
        <v>2</v>
      </c>
      <c r="L70" s="87">
        <v>1</v>
      </c>
      <c r="M70" s="101">
        <v>38</v>
      </c>
      <c r="N70" s="101">
        <v>0</v>
      </c>
      <c r="O70" s="101" t="s">
        <v>751</v>
      </c>
      <c r="P70" s="101" t="s">
        <v>599</v>
      </c>
      <c r="Q70" s="101" t="s">
        <v>164</v>
      </c>
      <c r="R70" s="101" t="s">
        <v>730</v>
      </c>
    </row>
    <row r="71" spans="1:19">
      <c r="A71" s="101">
        <v>32</v>
      </c>
      <c r="B71" s="101">
        <v>1</v>
      </c>
      <c r="C71" s="101">
        <v>2</v>
      </c>
      <c r="D71" s="101" t="s">
        <v>1638</v>
      </c>
      <c r="E71" s="101" t="s">
        <v>1071</v>
      </c>
      <c r="F71" s="103">
        <v>0</v>
      </c>
      <c r="G71" s="103">
        <v>344518650</v>
      </c>
      <c r="H71" s="103">
        <v>197064660</v>
      </c>
      <c r="I71" s="103">
        <v>7579410</v>
      </c>
      <c r="J71" s="103">
        <v>147453990</v>
      </c>
      <c r="K71" s="101">
        <v>26</v>
      </c>
      <c r="L71" s="87">
        <v>34421</v>
      </c>
      <c r="M71" s="101">
        <v>47</v>
      </c>
      <c r="N71" s="101">
        <v>21</v>
      </c>
      <c r="O71" s="101" t="s">
        <v>751</v>
      </c>
      <c r="P71" s="101" t="s">
        <v>599</v>
      </c>
      <c r="Q71" s="101" t="s">
        <v>164</v>
      </c>
      <c r="R71" s="101" t="s">
        <v>730</v>
      </c>
      <c r="S71" s="101" t="s">
        <v>5754</v>
      </c>
    </row>
    <row r="72" spans="1:19">
      <c r="A72" s="101">
        <v>32</v>
      </c>
      <c r="B72" s="101">
        <v>2</v>
      </c>
      <c r="C72" s="101">
        <v>2</v>
      </c>
      <c r="D72" s="101" t="s">
        <v>1638</v>
      </c>
      <c r="E72" s="101" t="s">
        <v>8526</v>
      </c>
      <c r="G72" s="103">
        <v>92430000</v>
      </c>
      <c r="H72" s="103">
        <v>69322500</v>
      </c>
      <c r="I72" s="103">
        <v>2772900</v>
      </c>
      <c r="J72" s="103">
        <v>23107500</v>
      </c>
      <c r="K72" s="101">
        <v>25</v>
      </c>
      <c r="L72" s="87">
        <v>34551</v>
      </c>
      <c r="M72" s="101">
        <v>34</v>
      </c>
      <c r="N72" s="101">
        <v>9</v>
      </c>
      <c r="O72" s="101" t="s">
        <v>751</v>
      </c>
      <c r="P72" s="101" t="s">
        <v>599</v>
      </c>
      <c r="Q72" s="101" t="s">
        <v>164</v>
      </c>
      <c r="R72" s="101" t="s">
        <v>730</v>
      </c>
    </row>
    <row r="73" spans="1:19">
      <c r="A73" s="101">
        <v>32</v>
      </c>
      <c r="B73" s="101">
        <v>4</v>
      </c>
      <c r="C73" s="101">
        <v>2</v>
      </c>
      <c r="D73" s="101" t="s">
        <v>1638</v>
      </c>
      <c r="E73" s="101" t="s">
        <v>6981</v>
      </c>
      <c r="G73" s="103">
        <v>5130000</v>
      </c>
      <c r="H73" s="103">
        <v>4719600</v>
      </c>
      <c r="I73" s="103">
        <v>235980</v>
      </c>
      <c r="J73" s="103">
        <v>410400</v>
      </c>
      <c r="K73" s="101">
        <v>20</v>
      </c>
      <c r="L73" s="87">
        <v>36494</v>
      </c>
      <c r="M73" s="101">
        <v>22</v>
      </c>
      <c r="N73" s="101">
        <v>2</v>
      </c>
      <c r="O73" s="101" t="s">
        <v>751</v>
      </c>
      <c r="P73" s="101" t="s">
        <v>599</v>
      </c>
      <c r="Q73" s="101" t="s">
        <v>164</v>
      </c>
      <c r="R73" s="101" t="s">
        <v>730</v>
      </c>
    </row>
    <row r="74" spans="1:19">
      <c r="A74" s="101">
        <v>32</v>
      </c>
      <c r="B74" s="101">
        <v>5</v>
      </c>
      <c r="C74" s="101">
        <v>2</v>
      </c>
      <c r="D74" s="101" t="s">
        <v>1638</v>
      </c>
      <c r="E74" s="101" t="s">
        <v>6981</v>
      </c>
      <c r="G74" s="103">
        <v>2040000</v>
      </c>
      <c r="H74" s="103">
        <v>2039999</v>
      </c>
      <c r="I74" s="103">
        <v>0</v>
      </c>
      <c r="J74" s="103">
        <v>1</v>
      </c>
      <c r="K74" s="101">
        <v>20</v>
      </c>
      <c r="L74" s="87">
        <v>36494</v>
      </c>
      <c r="M74" s="101">
        <v>15</v>
      </c>
      <c r="N74" s="101">
        <v>0</v>
      </c>
      <c r="O74" s="101" t="s">
        <v>751</v>
      </c>
      <c r="P74" s="101" t="s">
        <v>599</v>
      </c>
      <c r="Q74" s="101" t="s">
        <v>164</v>
      </c>
      <c r="R74" s="101" t="s">
        <v>730</v>
      </c>
    </row>
    <row r="75" spans="1:19">
      <c r="A75" s="101">
        <v>33</v>
      </c>
      <c r="B75" s="101">
        <v>1</v>
      </c>
      <c r="C75" s="101">
        <v>2</v>
      </c>
      <c r="D75" s="101" t="s">
        <v>1699</v>
      </c>
      <c r="E75" s="101" t="s">
        <v>1071</v>
      </c>
      <c r="G75" s="103">
        <v>333062550</v>
      </c>
      <c r="H75" s="103">
        <v>227148656</v>
      </c>
      <c r="I75" s="103">
        <v>7327376</v>
      </c>
      <c r="J75" s="103">
        <v>105913894</v>
      </c>
      <c r="K75" s="101">
        <v>31</v>
      </c>
      <c r="L75" s="87">
        <v>32559</v>
      </c>
      <c r="M75" s="101">
        <v>47</v>
      </c>
      <c r="N75" s="101">
        <v>16</v>
      </c>
      <c r="O75" s="101" t="s">
        <v>751</v>
      </c>
      <c r="P75" s="101" t="s">
        <v>599</v>
      </c>
      <c r="Q75" s="101" t="s">
        <v>140</v>
      </c>
      <c r="R75" s="101" t="s">
        <v>730</v>
      </c>
    </row>
    <row r="76" spans="1:19">
      <c r="A76" s="101">
        <v>33</v>
      </c>
      <c r="B76" s="101">
        <v>3</v>
      </c>
      <c r="C76" s="101">
        <v>2</v>
      </c>
      <c r="D76" s="101" t="s">
        <v>1699</v>
      </c>
      <c r="E76" s="101" t="s">
        <v>6981</v>
      </c>
      <c r="F76" s="103">
        <v>0</v>
      </c>
      <c r="G76" s="103">
        <v>1500000</v>
      </c>
      <c r="H76" s="103">
        <v>1499999</v>
      </c>
      <c r="I76" s="103">
        <v>0</v>
      </c>
      <c r="J76" s="103">
        <v>1</v>
      </c>
      <c r="K76" s="101">
        <v>52</v>
      </c>
      <c r="L76" s="87">
        <v>24692</v>
      </c>
      <c r="M76" s="101">
        <v>31</v>
      </c>
      <c r="N76" s="101">
        <v>0</v>
      </c>
      <c r="O76" s="101" t="s">
        <v>751</v>
      </c>
      <c r="P76" s="101" t="s">
        <v>599</v>
      </c>
      <c r="Q76" s="101" t="s">
        <v>140</v>
      </c>
      <c r="R76" s="101" t="s">
        <v>730</v>
      </c>
    </row>
    <row r="77" spans="1:19">
      <c r="A77" s="101">
        <v>33</v>
      </c>
      <c r="B77" s="101">
        <v>4</v>
      </c>
      <c r="C77" s="101">
        <v>2</v>
      </c>
      <c r="D77" s="101" t="s">
        <v>1699</v>
      </c>
      <c r="E77" s="101" t="s">
        <v>6981</v>
      </c>
      <c r="F77" s="103">
        <v>0</v>
      </c>
      <c r="G77" s="103">
        <v>770000</v>
      </c>
      <c r="H77" s="103">
        <v>769999</v>
      </c>
      <c r="I77" s="103">
        <v>0</v>
      </c>
      <c r="J77" s="103">
        <v>1</v>
      </c>
      <c r="K77" s="101">
        <v>52</v>
      </c>
      <c r="L77" s="87">
        <v>24692</v>
      </c>
      <c r="M77" s="101">
        <v>31</v>
      </c>
      <c r="N77" s="101">
        <v>0</v>
      </c>
      <c r="O77" s="101" t="s">
        <v>751</v>
      </c>
      <c r="P77" s="101" t="s">
        <v>599</v>
      </c>
      <c r="Q77" s="101" t="s">
        <v>140</v>
      </c>
      <c r="R77" s="101" t="s">
        <v>730</v>
      </c>
    </row>
    <row r="78" spans="1:19">
      <c r="A78" s="101">
        <v>33</v>
      </c>
      <c r="B78" s="101">
        <v>5</v>
      </c>
      <c r="C78" s="101">
        <v>2</v>
      </c>
      <c r="D78" s="101" t="s">
        <v>1699</v>
      </c>
      <c r="E78" s="101" t="s">
        <v>1522</v>
      </c>
      <c r="G78" s="103">
        <v>1162500</v>
      </c>
      <c r="H78" s="103">
        <v>972997</v>
      </c>
      <c r="I78" s="103">
        <v>31387</v>
      </c>
      <c r="J78" s="103">
        <v>189503</v>
      </c>
      <c r="K78" s="101">
        <v>31</v>
      </c>
      <c r="L78" s="87">
        <v>32559</v>
      </c>
      <c r="M78" s="101">
        <v>38</v>
      </c>
      <c r="N78" s="101">
        <v>7</v>
      </c>
      <c r="O78" s="101" t="s">
        <v>751</v>
      </c>
      <c r="P78" s="101" t="s">
        <v>599</v>
      </c>
      <c r="Q78" s="101" t="s">
        <v>140</v>
      </c>
      <c r="R78" s="101" t="s">
        <v>730</v>
      </c>
    </row>
    <row r="79" spans="1:19">
      <c r="A79" s="101">
        <v>34</v>
      </c>
      <c r="B79" s="101">
        <v>2</v>
      </c>
      <c r="C79" s="101">
        <v>3</v>
      </c>
      <c r="D79" s="101" t="s">
        <v>1235</v>
      </c>
      <c r="E79" s="101" t="s">
        <v>1071</v>
      </c>
      <c r="G79" s="103">
        <v>131200000</v>
      </c>
      <c r="H79" s="103">
        <v>82656000</v>
      </c>
      <c r="I79" s="103">
        <v>3936000</v>
      </c>
      <c r="J79" s="103">
        <v>48544000</v>
      </c>
      <c r="K79" s="101">
        <v>21</v>
      </c>
      <c r="L79" s="87">
        <v>36238</v>
      </c>
      <c r="M79" s="101">
        <v>34</v>
      </c>
      <c r="N79" s="101">
        <v>13</v>
      </c>
      <c r="O79" s="101" t="s">
        <v>751</v>
      </c>
      <c r="P79" s="101" t="s">
        <v>599</v>
      </c>
      <c r="Q79" s="101" t="s">
        <v>140</v>
      </c>
      <c r="R79" s="101" t="s">
        <v>730</v>
      </c>
    </row>
    <row r="80" spans="1:19">
      <c r="A80" s="101">
        <v>34</v>
      </c>
      <c r="B80" s="101">
        <v>3</v>
      </c>
      <c r="C80" s="101">
        <v>2</v>
      </c>
      <c r="D80" s="101" t="s">
        <v>1235</v>
      </c>
      <c r="E80" s="101" t="s">
        <v>6981</v>
      </c>
      <c r="F80" s="103">
        <v>7995560</v>
      </c>
      <c r="G80" s="103">
        <v>7995560</v>
      </c>
      <c r="H80" s="103">
        <v>5996650</v>
      </c>
      <c r="I80" s="103">
        <v>239866</v>
      </c>
      <c r="J80" s="103">
        <v>1998910</v>
      </c>
      <c r="K80" s="101">
        <v>25</v>
      </c>
      <c r="L80" s="87">
        <v>34758</v>
      </c>
      <c r="M80" s="101">
        <v>34</v>
      </c>
      <c r="N80" s="101">
        <v>9</v>
      </c>
      <c r="O80" s="101" t="s">
        <v>751</v>
      </c>
      <c r="P80" s="101" t="s">
        <v>599</v>
      </c>
      <c r="Q80" s="101" t="s">
        <v>140</v>
      </c>
      <c r="R80" s="101" t="s">
        <v>730</v>
      </c>
    </row>
    <row r="81" spans="1:19">
      <c r="A81" s="101">
        <v>34</v>
      </c>
      <c r="B81" s="101">
        <v>4</v>
      </c>
      <c r="C81" s="101">
        <v>2</v>
      </c>
      <c r="D81" s="101" t="s">
        <v>1235</v>
      </c>
      <c r="E81" s="101" t="s">
        <v>3384</v>
      </c>
      <c r="G81" s="103">
        <v>15280000</v>
      </c>
      <c r="H81" s="103">
        <v>15279999</v>
      </c>
      <c r="I81" s="103">
        <v>0</v>
      </c>
      <c r="J81" s="103">
        <v>1</v>
      </c>
      <c r="K81" s="101">
        <v>38</v>
      </c>
      <c r="L81" s="87">
        <v>29706</v>
      </c>
      <c r="M81" s="101">
        <v>34</v>
      </c>
      <c r="N81" s="101">
        <v>0</v>
      </c>
      <c r="O81" s="101" t="s">
        <v>751</v>
      </c>
      <c r="P81" s="101" t="s">
        <v>599</v>
      </c>
      <c r="Q81" s="101" t="s">
        <v>140</v>
      </c>
      <c r="R81" s="101" t="s">
        <v>730</v>
      </c>
    </row>
    <row r="82" spans="1:19">
      <c r="A82" s="101">
        <v>35</v>
      </c>
      <c r="B82" s="101">
        <v>1</v>
      </c>
      <c r="C82" s="101">
        <v>2</v>
      </c>
      <c r="D82" s="101" t="s">
        <v>1779</v>
      </c>
      <c r="E82" s="101" t="s">
        <v>7981</v>
      </c>
      <c r="F82" s="103">
        <v>0</v>
      </c>
      <c r="G82" s="103">
        <v>320490000</v>
      </c>
      <c r="H82" s="103">
        <v>303183540</v>
      </c>
      <c r="I82" s="103">
        <v>7050780</v>
      </c>
      <c r="J82" s="103">
        <v>17306460</v>
      </c>
      <c r="K82" s="101">
        <v>43</v>
      </c>
      <c r="L82" s="87">
        <v>28215</v>
      </c>
      <c r="M82" s="101">
        <v>47</v>
      </c>
      <c r="N82" s="101">
        <v>4</v>
      </c>
      <c r="O82" s="101" t="s">
        <v>751</v>
      </c>
      <c r="P82" s="101" t="s">
        <v>599</v>
      </c>
      <c r="Q82" s="101" t="s">
        <v>164</v>
      </c>
      <c r="R82" s="101" t="s">
        <v>730</v>
      </c>
      <c r="S82" s="101" t="s">
        <v>8539</v>
      </c>
    </row>
    <row r="83" spans="1:19">
      <c r="A83" s="101">
        <v>35</v>
      </c>
      <c r="B83" s="101">
        <v>2</v>
      </c>
      <c r="C83" s="101">
        <v>2</v>
      </c>
      <c r="D83" s="101" t="s">
        <v>1779</v>
      </c>
      <c r="E83" s="101" t="s">
        <v>843</v>
      </c>
      <c r="G83" s="103">
        <v>152955000</v>
      </c>
      <c r="H83" s="103">
        <v>134600400</v>
      </c>
      <c r="I83" s="103">
        <v>3365010</v>
      </c>
      <c r="J83" s="103">
        <v>18354600</v>
      </c>
      <c r="K83" s="101">
        <v>40</v>
      </c>
      <c r="L83" s="87">
        <v>29311</v>
      </c>
      <c r="M83" s="101">
        <v>47</v>
      </c>
      <c r="N83" s="101">
        <v>7</v>
      </c>
      <c r="O83" s="101" t="s">
        <v>751</v>
      </c>
      <c r="P83" s="101" t="s">
        <v>599</v>
      </c>
      <c r="Q83" s="101" t="s">
        <v>164</v>
      </c>
      <c r="R83" s="101" t="s">
        <v>730</v>
      </c>
    </row>
    <row r="84" spans="1:19">
      <c r="A84" s="101">
        <v>35</v>
      </c>
      <c r="B84" s="101">
        <v>3</v>
      </c>
      <c r="C84" s="101">
        <v>2</v>
      </c>
      <c r="D84" s="101" t="s">
        <v>1779</v>
      </c>
      <c r="E84" s="101" t="s">
        <v>3384</v>
      </c>
      <c r="G84" s="103">
        <v>46170000</v>
      </c>
      <c r="H84" s="103">
        <v>33519420</v>
      </c>
      <c r="I84" s="103">
        <v>1015740</v>
      </c>
      <c r="J84" s="103">
        <v>12650580</v>
      </c>
      <c r="K84" s="101">
        <v>33</v>
      </c>
      <c r="L84" s="87">
        <v>31867</v>
      </c>
      <c r="M84" s="101">
        <v>47</v>
      </c>
      <c r="N84" s="101">
        <v>14</v>
      </c>
      <c r="O84" s="101" t="s">
        <v>751</v>
      </c>
      <c r="P84" s="101" t="s">
        <v>599</v>
      </c>
      <c r="Q84" s="101" t="s">
        <v>164</v>
      </c>
      <c r="R84" s="101" t="s">
        <v>730</v>
      </c>
    </row>
    <row r="85" spans="1:19">
      <c r="A85" s="101">
        <v>35</v>
      </c>
      <c r="B85" s="101">
        <v>4</v>
      </c>
      <c r="C85" s="101">
        <v>2</v>
      </c>
      <c r="D85" s="101" t="s">
        <v>1779</v>
      </c>
      <c r="E85" s="101" t="s">
        <v>3040</v>
      </c>
      <c r="G85" s="103">
        <v>19800000</v>
      </c>
      <c r="H85" s="103">
        <v>19799999</v>
      </c>
      <c r="I85" s="103">
        <v>0</v>
      </c>
      <c r="J85" s="103">
        <v>1</v>
      </c>
      <c r="K85" s="101">
        <v>33</v>
      </c>
      <c r="L85" s="87">
        <v>31867</v>
      </c>
      <c r="M85" s="101">
        <v>22</v>
      </c>
      <c r="N85" s="101">
        <v>0</v>
      </c>
      <c r="O85" s="101" t="s">
        <v>751</v>
      </c>
      <c r="P85" s="101" t="s">
        <v>599</v>
      </c>
      <c r="Q85" s="101" t="s">
        <v>164</v>
      </c>
      <c r="R85" s="101" t="s">
        <v>730</v>
      </c>
    </row>
    <row r="86" spans="1:19">
      <c r="A86" s="101">
        <v>35</v>
      </c>
      <c r="B86" s="101">
        <v>5</v>
      </c>
      <c r="C86" s="101">
        <v>2</v>
      </c>
      <c r="D86" s="101" t="s">
        <v>1779</v>
      </c>
      <c r="E86" s="101" t="s">
        <v>8526</v>
      </c>
      <c r="G86" s="103">
        <v>134190000</v>
      </c>
      <c r="H86" s="103">
        <v>134189999</v>
      </c>
      <c r="I86" s="103">
        <v>0</v>
      </c>
      <c r="J86" s="103">
        <v>1</v>
      </c>
      <c r="K86" s="101">
        <v>42</v>
      </c>
      <c r="L86" s="87">
        <v>28367</v>
      </c>
      <c r="M86" s="101">
        <v>34</v>
      </c>
      <c r="N86" s="101">
        <v>0</v>
      </c>
      <c r="O86" s="101" t="s">
        <v>751</v>
      </c>
      <c r="P86" s="101" t="s">
        <v>599</v>
      </c>
      <c r="Q86" s="101" t="s">
        <v>164</v>
      </c>
      <c r="R86" s="101" t="s">
        <v>730</v>
      </c>
    </row>
    <row r="87" spans="1:19">
      <c r="A87" s="101">
        <v>35</v>
      </c>
      <c r="B87" s="101">
        <v>6</v>
      </c>
      <c r="C87" s="101">
        <v>2</v>
      </c>
      <c r="D87" s="101" t="s">
        <v>1779</v>
      </c>
      <c r="E87" s="101" t="s">
        <v>8525</v>
      </c>
      <c r="G87" s="103">
        <v>13080000</v>
      </c>
      <c r="H87" s="103">
        <v>13079999</v>
      </c>
      <c r="I87" s="103">
        <v>0</v>
      </c>
      <c r="J87" s="103">
        <v>1</v>
      </c>
      <c r="K87" s="101">
        <v>42</v>
      </c>
      <c r="L87" s="87">
        <v>28367</v>
      </c>
      <c r="M87" s="101">
        <v>31</v>
      </c>
      <c r="N87" s="101">
        <v>0</v>
      </c>
      <c r="O87" s="101" t="s">
        <v>751</v>
      </c>
      <c r="P87" s="101" t="s">
        <v>599</v>
      </c>
      <c r="Q87" s="101" t="s">
        <v>164</v>
      </c>
      <c r="R87" s="101" t="s">
        <v>730</v>
      </c>
    </row>
    <row r="88" spans="1:19">
      <c r="A88" s="101">
        <v>35</v>
      </c>
      <c r="B88" s="101">
        <v>9</v>
      </c>
      <c r="C88" s="101">
        <v>2</v>
      </c>
      <c r="D88" s="101" t="s">
        <v>1779</v>
      </c>
      <c r="E88" s="101" t="s">
        <v>8535</v>
      </c>
      <c r="G88" s="103">
        <v>28920000</v>
      </c>
      <c r="H88" s="103">
        <v>28919999</v>
      </c>
      <c r="I88" s="103">
        <v>0</v>
      </c>
      <c r="J88" s="103">
        <v>1</v>
      </c>
      <c r="K88" s="101">
        <v>41</v>
      </c>
      <c r="L88" s="87">
        <v>28610</v>
      </c>
      <c r="M88" s="101">
        <v>38</v>
      </c>
      <c r="N88" s="101">
        <v>0</v>
      </c>
      <c r="O88" s="101" t="s">
        <v>751</v>
      </c>
      <c r="P88" s="101" t="s">
        <v>599</v>
      </c>
      <c r="Q88" s="101" t="s">
        <v>164</v>
      </c>
      <c r="R88" s="101" t="s">
        <v>730</v>
      </c>
    </row>
    <row r="89" spans="1:19">
      <c r="A89" s="101">
        <v>35</v>
      </c>
      <c r="B89" s="101">
        <v>10</v>
      </c>
      <c r="C89" s="101">
        <v>2</v>
      </c>
      <c r="D89" s="101" t="s">
        <v>1779</v>
      </c>
      <c r="E89" s="101" t="s">
        <v>894</v>
      </c>
      <c r="G89" s="103">
        <v>6960000</v>
      </c>
      <c r="H89" s="103">
        <v>2923200</v>
      </c>
      <c r="I89" s="103">
        <v>208800</v>
      </c>
      <c r="J89" s="103">
        <v>4036800</v>
      </c>
      <c r="K89" s="101">
        <v>14</v>
      </c>
      <c r="L89" s="87">
        <v>38656</v>
      </c>
      <c r="M89" s="101">
        <v>34</v>
      </c>
      <c r="N89" s="101">
        <v>20</v>
      </c>
      <c r="O89" s="101" t="s">
        <v>751</v>
      </c>
      <c r="P89" s="101" t="s">
        <v>599</v>
      </c>
      <c r="Q89" s="101" t="s">
        <v>164</v>
      </c>
      <c r="R89" s="101" t="s">
        <v>730</v>
      </c>
    </row>
    <row r="90" spans="1:19">
      <c r="A90" s="101">
        <v>35</v>
      </c>
      <c r="B90" s="101">
        <v>11</v>
      </c>
      <c r="C90" s="101">
        <v>2</v>
      </c>
      <c r="D90" s="101" t="s">
        <v>1779</v>
      </c>
      <c r="E90" s="101" t="s">
        <v>7885</v>
      </c>
      <c r="G90" s="103">
        <v>5724000</v>
      </c>
      <c r="H90" s="103">
        <v>3068064</v>
      </c>
      <c r="I90" s="103">
        <v>383508</v>
      </c>
      <c r="J90" s="103">
        <v>2655936</v>
      </c>
      <c r="K90" s="101">
        <v>8</v>
      </c>
      <c r="L90" s="87">
        <v>40999</v>
      </c>
      <c r="M90" s="101">
        <v>15</v>
      </c>
      <c r="N90" s="101">
        <v>7</v>
      </c>
      <c r="O90" s="101" t="s">
        <v>751</v>
      </c>
      <c r="P90" s="101" t="s">
        <v>599</v>
      </c>
      <c r="Q90" s="101" t="s">
        <v>164</v>
      </c>
      <c r="R90" s="101" t="s">
        <v>730</v>
      </c>
    </row>
    <row r="91" spans="1:19">
      <c r="A91" s="101">
        <v>35</v>
      </c>
      <c r="B91" s="101">
        <v>12</v>
      </c>
      <c r="C91" s="101">
        <v>2</v>
      </c>
      <c r="D91" s="101" t="s">
        <v>1779</v>
      </c>
      <c r="E91" s="101" t="s">
        <v>7885</v>
      </c>
      <c r="G91" s="103">
        <v>5286750</v>
      </c>
      <c r="H91" s="103">
        <v>2833696</v>
      </c>
      <c r="I91" s="103">
        <v>354212</v>
      </c>
      <c r="J91" s="103">
        <v>2453054</v>
      </c>
      <c r="K91" s="101">
        <v>8</v>
      </c>
      <c r="L91" s="87">
        <v>40999</v>
      </c>
      <c r="M91" s="101">
        <v>15</v>
      </c>
      <c r="N91" s="101">
        <v>7</v>
      </c>
      <c r="O91" s="101" t="s">
        <v>751</v>
      </c>
      <c r="P91" s="101" t="s">
        <v>599</v>
      </c>
      <c r="Q91" s="101" t="s">
        <v>164</v>
      </c>
      <c r="R91" s="101" t="s">
        <v>730</v>
      </c>
    </row>
    <row r="92" spans="1:19">
      <c r="A92" s="101">
        <v>35</v>
      </c>
      <c r="B92" s="101">
        <v>13</v>
      </c>
      <c r="C92" s="101">
        <v>1</v>
      </c>
      <c r="D92" s="101" t="s">
        <v>1779</v>
      </c>
      <c r="E92" s="101" t="s">
        <v>8540</v>
      </c>
      <c r="F92" s="103">
        <v>31809240</v>
      </c>
      <c r="G92" s="103">
        <v>31809240</v>
      </c>
      <c r="H92" s="103">
        <v>2099408</v>
      </c>
      <c r="I92" s="103">
        <v>1049704</v>
      </c>
      <c r="J92" s="103">
        <v>29709832</v>
      </c>
      <c r="K92" s="101">
        <v>2</v>
      </c>
      <c r="L92" s="87">
        <v>43014</v>
      </c>
      <c r="M92" s="101">
        <v>31</v>
      </c>
      <c r="N92" s="101">
        <v>29</v>
      </c>
      <c r="O92" s="101" t="s">
        <v>751</v>
      </c>
      <c r="P92" s="101" t="s">
        <v>599</v>
      </c>
      <c r="Q92" s="101" t="s">
        <v>140</v>
      </c>
      <c r="R92" s="101" t="s">
        <v>730</v>
      </c>
    </row>
    <row r="93" spans="1:19">
      <c r="A93" s="101">
        <v>36</v>
      </c>
      <c r="B93" s="101">
        <v>1</v>
      </c>
      <c r="C93" s="101">
        <v>2</v>
      </c>
      <c r="D93" s="101" t="s">
        <v>8541</v>
      </c>
      <c r="E93" s="101" t="s">
        <v>8541</v>
      </c>
      <c r="G93" s="103">
        <v>24045000</v>
      </c>
      <c r="H93" s="103">
        <v>24044999</v>
      </c>
      <c r="I93" s="103">
        <v>0</v>
      </c>
      <c r="J93" s="103">
        <v>1</v>
      </c>
      <c r="K93" s="101">
        <v>36</v>
      </c>
      <c r="L93" s="87">
        <v>30727</v>
      </c>
      <c r="M93" s="101">
        <v>31</v>
      </c>
      <c r="N93" s="101">
        <v>0</v>
      </c>
      <c r="O93" s="101" t="s">
        <v>751</v>
      </c>
      <c r="P93" s="101" t="s">
        <v>599</v>
      </c>
      <c r="Q93" s="101" t="s">
        <v>164</v>
      </c>
      <c r="R93" s="101" t="s">
        <v>730</v>
      </c>
    </row>
    <row r="94" spans="1:19">
      <c r="A94" s="101">
        <v>37</v>
      </c>
      <c r="B94" s="101">
        <v>1</v>
      </c>
      <c r="C94" s="101">
        <v>3</v>
      </c>
      <c r="D94" s="101" t="s">
        <v>1355</v>
      </c>
      <c r="E94" s="101" t="s">
        <v>4733</v>
      </c>
      <c r="G94" s="103">
        <v>22188000</v>
      </c>
      <c r="H94" s="103">
        <v>22187999</v>
      </c>
      <c r="I94" s="103">
        <v>0</v>
      </c>
      <c r="J94" s="103">
        <v>1</v>
      </c>
      <c r="K94" s="101">
        <v>40</v>
      </c>
      <c r="L94" s="87">
        <v>29277</v>
      </c>
      <c r="M94" s="101">
        <v>22</v>
      </c>
      <c r="N94" s="101">
        <v>0</v>
      </c>
      <c r="O94" s="101" t="s">
        <v>751</v>
      </c>
      <c r="P94" s="101" t="s">
        <v>599</v>
      </c>
      <c r="Q94" s="101" t="s">
        <v>586</v>
      </c>
      <c r="R94" s="101" t="s">
        <v>730</v>
      </c>
    </row>
    <row r="95" spans="1:19">
      <c r="A95" s="101">
        <v>37</v>
      </c>
      <c r="B95" s="101">
        <v>2</v>
      </c>
      <c r="C95" s="101">
        <v>3</v>
      </c>
      <c r="D95" s="101" t="s">
        <v>1355</v>
      </c>
      <c r="E95" s="101" t="s">
        <v>8542</v>
      </c>
      <c r="G95" s="103">
        <v>16640000</v>
      </c>
      <c r="H95" s="103">
        <v>16639999</v>
      </c>
      <c r="I95" s="103">
        <v>0</v>
      </c>
      <c r="J95" s="103">
        <v>1</v>
      </c>
      <c r="K95" s="101">
        <v>40</v>
      </c>
      <c r="L95" s="87">
        <v>29277</v>
      </c>
      <c r="M95" s="101">
        <v>22</v>
      </c>
      <c r="N95" s="101">
        <v>0</v>
      </c>
      <c r="O95" s="101" t="s">
        <v>751</v>
      </c>
      <c r="P95" s="101" t="s">
        <v>599</v>
      </c>
      <c r="Q95" s="101" t="s">
        <v>586</v>
      </c>
      <c r="R95" s="101" t="s">
        <v>730</v>
      </c>
    </row>
    <row r="96" spans="1:19">
      <c r="A96" s="101">
        <v>37</v>
      </c>
      <c r="B96" s="101">
        <v>3</v>
      </c>
      <c r="C96" s="101">
        <v>3</v>
      </c>
      <c r="D96" s="101" t="s">
        <v>1355</v>
      </c>
      <c r="E96" s="101" t="s">
        <v>81</v>
      </c>
      <c r="G96" s="103">
        <v>16640000</v>
      </c>
      <c r="H96" s="103">
        <v>16639999</v>
      </c>
      <c r="I96" s="103">
        <v>0</v>
      </c>
      <c r="J96" s="103">
        <v>1</v>
      </c>
      <c r="K96" s="101">
        <v>40</v>
      </c>
      <c r="L96" s="87">
        <v>29277</v>
      </c>
      <c r="M96" s="101">
        <v>22</v>
      </c>
      <c r="N96" s="101">
        <v>0</v>
      </c>
      <c r="O96" s="101" t="s">
        <v>751</v>
      </c>
      <c r="P96" s="101" t="s">
        <v>599</v>
      </c>
      <c r="Q96" s="101" t="s">
        <v>586</v>
      </c>
      <c r="R96" s="101" t="s">
        <v>730</v>
      </c>
    </row>
    <row r="97" spans="1:18">
      <c r="A97" s="101">
        <v>38</v>
      </c>
      <c r="B97" s="101">
        <v>1</v>
      </c>
      <c r="C97" s="101">
        <v>3</v>
      </c>
      <c r="D97" s="101" t="s">
        <v>1823</v>
      </c>
      <c r="E97" s="101" t="s">
        <v>7565</v>
      </c>
      <c r="G97" s="103">
        <v>12736000</v>
      </c>
      <c r="H97" s="103">
        <v>12735999</v>
      </c>
      <c r="I97" s="103">
        <v>0</v>
      </c>
      <c r="J97" s="103">
        <v>1</v>
      </c>
      <c r="K97" s="101">
        <v>33</v>
      </c>
      <c r="L97" s="87">
        <v>31818</v>
      </c>
      <c r="M97" s="101">
        <v>22</v>
      </c>
      <c r="N97" s="101">
        <v>0</v>
      </c>
      <c r="O97" s="101" t="s">
        <v>751</v>
      </c>
      <c r="P97" s="101" t="s">
        <v>599</v>
      </c>
      <c r="Q97" s="101" t="s">
        <v>586</v>
      </c>
      <c r="R97" s="101" t="s">
        <v>730</v>
      </c>
    </row>
    <row r="98" spans="1:18">
      <c r="A98" s="101">
        <v>38</v>
      </c>
      <c r="B98" s="101">
        <v>2</v>
      </c>
      <c r="C98" s="101">
        <v>3</v>
      </c>
      <c r="D98" s="101" t="s">
        <v>1823</v>
      </c>
      <c r="E98" s="101" t="s">
        <v>1688</v>
      </c>
      <c r="G98" s="103">
        <v>12736000</v>
      </c>
      <c r="H98" s="103">
        <v>12735999</v>
      </c>
      <c r="I98" s="103">
        <v>0</v>
      </c>
      <c r="J98" s="103">
        <v>1</v>
      </c>
      <c r="K98" s="101">
        <v>33</v>
      </c>
      <c r="L98" s="87">
        <v>31818</v>
      </c>
      <c r="M98" s="101">
        <v>22</v>
      </c>
      <c r="N98" s="101">
        <v>0</v>
      </c>
      <c r="O98" s="101" t="s">
        <v>751</v>
      </c>
      <c r="P98" s="101" t="s">
        <v>599</v>
      </c>
      <c r="Q98" s="101" t="s">
        <v>586</v>
      </c>
      <c r="R98" s="101" t="s">
        <v>730</v>
      </c>
    </row>
    <row r="99" spans="1:18">
      <c r="A99" s="101">
        <v>38</v>
      </c>
      <c r="B99" s="101">
        <v>3</v>
      </c>
      <c r="C99" s="101">
        <v>3</v>
      </c>
      <c r="D99" s="101" t="s">
        <v>1823</v>
      </c>
      <c r="E99" s="101" t="s">
        <v>8487</v>
      </c>
      <c r="G99" s="103">
        <v>12540000</v>
      </c>
      <c r="H99" s="103">
        <v>12539999</v>
      </c>
      <c r="I99" s="103">
        <v>0</v>
      </c>
      <c r="J99" s="103">
        <v>1</v>
      </c>
      <c r="K99" s="101">
        <v>33</v>
      </c>
      <c r="L99" s="87">
        <v>31818</v>
      </c>
      <c r="M99" s="101">
        <v>22</v>
      </c>
      <c r="N99" s="101">
        <v>0</v>
      </c>
      <c r="O99" s="101" t="s">
        <v>751</v>
      </c>
      <c r="P99" s="101" t="s">
        <v>599</v>
      </c>
      <c r="Q99" s="101" t="s">
        <v>586</v>
      </c>
      <c r="R99" s="101" t="s">
        <v>730</v>
      </c>
    </row>
    <row r="100" spans="1:18">
      <c r="A100" s="101">
        <v>38</v>
      </c>
      <c r="B100" s="101">
        <v>4</v>
      </c>
      <c r="C100" s="101">
        <v>3</v>
      </c>
      <c r="D100" s="101" t="s">
        <v>1823</v>
      </c>
      <c r="E100" s="101" t="s">
        <v>1545</v>
      </c>
      <c r="G100" s="103">
        <v>12540000</v>
      </c>
      <c r="H100" s="103">
        <v>12539999</v>
      </c>
      <c r="I100" s="103">
        <v>0</v>
      </c>
      <c r="J100" s="103">
        <v>1</v>
      </c>
      <c r="K100" s="101">
        <v>33</v>
      </c>
      <c r="L100" s="87">
        <v>31818</v>
      </c>
      <c r="M100" s="101">
        <v>22</v>
      </c>
      <c r="N100" s="101">
        <v>0</v>
      </c>
      <c r="O100" s="101" t="s">
        <v>751</v>
      </c>
      <c r="P100" s="101" t="s">
        <v>599</v>
      </c>
      <c r="Q100" s="101" t="s">
        <v>586</v>
      </c>
      <c r="R100" s="101" t="s">
        <v>730</v>
      </c>
    </row>
    <row r="101" spans="1:18">
      <c r="A101" s="101">
        <v>38</v>
      </c>
      <c r="B101" s="101">
        <v>5</v>
      </c>
      <c r="C101" s="101">
        <v>3</v>
      </c>
      <c r="D101" s="101" t="s">
        <v>1823</v>
      </c>
      <c r="E101" s="101" t="s">
        <v>5565</v>
      </c>
      <c r="G101" s="103">
        <v>12540000</v>
      </c>
      <c r="H101" s="103">
        <v>12539999</v>
      </c>
      <c r="I101" s="103">
        <v>0</v>
      </c>
      <c r="J101" s="103">
        <v>1</v>
      </c>
      <c r="K101" s="101">
        <v>33</v>
      </c>
      <c r="L101" s="87">
        <v>31818</v>
      </c>
      <c r="M101" s="101">
        <v>22</v>
      </c>
      <c r="N101" s="101">
        <v>0</v>
      </c>
      <c r="O101" s="101" t="s">
        <v>751</v>
      </c>
      <c r="P101" s="101" t="s">
        <v>599</v>
      </c>
      <c r="Q101" s="101" t="s">
        <v>586</v>
      </c>
      <c r="R101" s="101" t="s">
        <v>730</v>
      </c>
    </row>
    <row r="102" spans="1:18">
      <c r="A102" s="101">
        <v>39</v>
      </c>
      <c r="B102" s="101">
        <v>1</v>
      </c>
      <c r="C102" s="101">
        <v>3</v>
      </c>
      <c r="D102" s="101" t="s">
        <v>1827</v>
      </c>
      <c r="E102" s="101" t="s">
        <v>1827</v>
      </c>
      <c r="G102" s="103">
        <v>132010400</v>
      </c>
      <c r="H102" s="103">
        <v>78414156</v>
      </c>
      <c r="I102" s="103">
        <v>2904228</v>
      </c>
      <c r="J102" s="103">
        <v>53596244</v>
      </c>
      <c r="K102" s="101">
        <v>27</v>
      </c>
      <c r="L102" s="87">
        <v>34059</v>
      </c>
      <c r="M102" s="101">
        <v>47</v>
      </c>
      <c r="N102" s="101">
        <v>20</v>
      </c>
      <c r="O102" s="101" t="s">
        <v>751</v>
      </c>
      <c r="P102" s="101" t="s">
        <v>599</v>
      </c>
      <c r="Q102" s="101" t="s">
        <v>586</v>
      </c>
      <c r="R102" s="101" t="s">
        <v>730</v>
      </c>
    </row>
    <row r="103" spans="1:18">
      <c r="A103" s="101">
        <v>39</v>
      </c>
      <c r="B103" s="101">
        <v>2</v>
      </c>
      <c r="C103" s="101">
        <v>3</v>
      </c>
      <c r="D103" s="101" t="s">
        <v>1827</v>
      </c>
      <c r="E103" s="101" t="s">
        <v>2729</v>
      </c>
      <c r="G103" s="103">
        <v>1260000</v>
      </c>
      <c r="H103" s="103">
        <v>1020600</v>
      </c>
      <c r="I103" s="103">
        <v>37800</v>
      </c>
      <c r="J103" s="103">
        <v>239400</v>
      </c>
      <c r="K103" s="101">
        <v>27</v>
      </c>
      <c r="L103" s="87">
        <v>34059</v>
      </c>
      <c r="M103" s="101">
        <v>34</v>
      </c>
      <c r="N103" s="101">
        <v>7</v>
      </c>
      <c r="O103" s="101" t="s">
        <v>751</v>
      </c>
      <c r="P103" s="101" t="s">
        <v>599</v>
      </c>
      <c r="Q103" s="101" t="s">
        <v>586</v>
      </c>
      <c r="R103" s="101" t="s">
        <v>730</v>
      </c>
    </row>
    <row r="104" spans="1:18">
      <c r="A104" s="101">
        <v>39</v>
      </c>
      <c r="B104" s="101">
        <v>3</v>
      </c>
      <c r="C104" s="101">
        <v>3</v>
      </c>
      <c r="D104" s="101" t="s">
        <v>1827</v>
      </c>
      <c r="E104" s="101" t="s">
        <v>2729</v>
      </c>
      <c r="G104" s="103">
        <v>1260000</v>
      </c>
      <c r="H104" s="103">
        <v>1020600</v>
      </c>
      <c r="I104" s="103">
        <v>37800</v>
      </c>
      <c r="J104" s="103">
        <v>239400</v>
      </c>
      <c r="K104" s="101">
        <v>27</v>
      </c>
      <c r="L104" s="87">
        <v>34059</v>
      </c>
      <c r="M104" s="101">
        <v>34</v>
      </c>
      <c r="N104" s="101">
        <v>7</v>
      </c>
      <c r="O104" s="101" t="s">
        <v>751</v>
      </c>
      <c r="P104" s="101" t="s">
        <v>599</v>
      </c>
      <c r="Q104" s="101" t="s">
        <v>586</v>
      </c>
      <c r="R104" s="101" t="s">
        <v>730</v>
      </c>
    </row>
    <row r="105" spans="1:18">
      <c r="A105" s="101">
        <v>39</v>
      </c>
      <c r="B105" s="101">
        <v>4</v>
      </c>
      <c r="C105" s="101">
        <v>3</v>
      </c>
      <c r="D105" s="101" t="s">
        <v>1827</v>
      </c>
      <c r="E105" s="101" t="s">
        <v>1522</v>
      </c>
      <c r="G105" s="103">
        <v>581250</v>
      </c>
      <c r="H105" s="103">
        <v>423711</v>
      </c>
      <c r="I105" s="103">
        <v>15693</v>
      </c>
      <c r="J105" s="103">
        <v>157539</v>
      </c>
      <c r="K105" s="101">
        <v>27</v>
      </c>
      <c r="L105" s="87">
        <v>34059</v>
      </c>
      <c r="M105" s="101">
        <v>38</v>
      </c>
      <c r="N105" s="101">
        <v>11</v>
      </c>
      <c r="O105" s="101" t="s">
        <v>751</v>
      </c>
      <c r="P105" s="101" t="s">
        <v>599</v>
      </c>
      <c r="Q105" s="101" t="s">
        <v>586</v>
      </c>
      <c r="R105" s="101" t="s">
        <v>730</v>
      </c>
    </row>
    <row r="106" spans="1:18">
      <c r="A106" s="101">
        <v>39</v>
      </c>
      <c r="B106" s="101">
        <v>5</v>
      </c>
      <c r="C106" s="101">
        <v>3</v>
      </c>
      <c r="D106" s="101" t="s">
        <v>1827</v>
      </c>
      <c r="E106" s="101" t="s">
        <v>8543</v>
      </c>
      <c r="G106" s="103">
        <v>697500</v>
      </c>
      <c r="H106" s="103">
        <v>414315</v>
      </c>
      <c r="I106" s="103">
        <v>15345</v>
      </c>
      <c r="J106" s="103">
        <v>283185</v>
      </c>
      <c r="K106" s="101">
        <v>27</v>
      </c>
      <c r="L106" s="87">
        <v>34059</v>
      </c>
      <c r="M106" s="101">
        <v>47</v>
      </c>
      <c r="N106" s="101">
        <v>20</v>
      </c>
      <c r="O106" s="101" t="s">
        <v>751</v>
      </c>
      <c r="P106" s="101" t="s">
        <v>599</v>
      </c>
      <c r="Q106" s="101" t="s">
        <v>586</v>
      </c>
      <c r="R106" s="101" t="s">
        <v>730</v>
      </c>
    </row>
    <row r="107" spans="1:18">
      <c r="A107" s="101">
        <v>40</v>
      </c>
      <c r="B107" s="101">
        <v>1</v>
      </c>
      <c r="C107" s="101">
        <v>3</v>
      </c>
      <c r="D107" s="101" t="s">
        <v>1861</v>
      </c>
      <c r="E107" s="101" t="s">
        <v>8545</v>
      </c>
      <c r="G107" s="103">
        <v>4160000</v>
      </c>
      <c r="H107" s="103">
        <v>4159999</v>
      </c>
      <c r="I107" s="103">
        <v>0</v>
      </c>
      <c r="J107" s="103">
        <v>1</v>
      </c>
      <c r="K107" s="101">
        <v>44</v>
      </c>
      <c r="L107" s="87">
        <v>27485</v>
      </c>
      <c r="M107" s="101">
        <v>22</v>
      </c>
      <c r="N107" s="101">
        <v>0</v>
      </c>
      <c r="O107" s="101" t="s">
        <v>751</v>
      </c>
      <c r="P107" s="101" t="s">
        <v>599</v>
      </c>
      <c r="Q107" s="101" t="s">
        <v>586</v>
      </c>
      <c r="R107" s="101" t="s">
        <v>730</v>
      </c>
    </row>
    <row r="108" spans="1:18">
      <c r="A108" s="101">
        <v>40</v>
      </c>
      <c r="B108" s="101">
        <v>8</v>
      </c>
      <c r="C108" s="101">
        <v>3</v>
      </c>
      <c r="D108" s="101" t="s">
        <v>1861</v>
      </c>
      <c r="E108" s="101" t="s">
        <v>8546</v>
      </c>
      <c r="G108" s="103">
        <v>12480000</v>
      </c>
      <c r="H108" s="103">
        <v>12479999</v>
      </c>
      <c r="I108" s="103">
        <v>0</v>
      </c>
      <c r="J108" s="103">
        <v>1</v>
      </c>
      <c r="K108" s="101">
        <v>44</v>
      </c>
      <c r="L108" s="87">
        <v>27485</v>
      </c>
      <c r="M108" s="101">
        <v>22</v>
      </c>
      <c r="N108" s="101">
        <v>0</v>
      </c>
      <c r="O108" s="101" t="s">
        <v>751</v>
      </c>
      <c r="P108" s="101" t="s">
        <v>599</v>
      </c>
      <c r="Q108" s="101" t="s">
        <v>586</v>
      </c>
      <c r="R108" s="101" t="s">
        <v>730</v>
      </c>
    </row>
    <row r="109" spans="1:18">
      <c r="A109" s="101">
        <v>40</v>
      </c>
      <c r="B109" s="101">
        <v>9</v>
      </c>
      <c r="C109" s="101">
        <v>3</v>
      </c>
      <c r="D109" s="101" t="s">
        <v>1861</v>
      </c>
      <c r="E109" s="101" t="s">
        <v>242</v>
      </c>
      <c r="G109" s="103">
        <v>12480000</v>
      </c>
      <c r="H109" s="103">
        <v>12479999</v>
      </c>
      <c r="I109" s="103">
        <v>0</v>
      </c>
      <c r="J109" s="103">
        <v>1</v>
      </c>
      <c r="K109" s="101">
        <v>44</v>
      </c>
      <c r="L109" s="87">
        <v>27485</v>
      </c>
      <c r="M109" s="101">
        <v>22</v>
      </c>
      <c r="N109" s="101">
        <v>0</v>
      </c>
      <c r="O109" s="101" t="s">
        <v>751</v>
      </c>
      <c r="P109" s="101" t="s">
        <v>599</v>
      </c>
      <c r="Q109" s="101" t="s">
        <v>586</v>
      </c>
      <c r="R109" s="101" t="s">
        <v>730</v>
      </c>
    </row>
    <row r="110" spans="1:18">
      <c r="A110" s="101">
        <v>42</v>
      </c>
      <c r="B110" s="101">
        <v>1</v>
      </c>
      <c r="C110" s="101">
        <v>3</v>
      </c>
      <c r="D110" s="101" t="s">
        <v>668</v>
      </c>
      <c r="E110" s="101" t="s">
        <v>668</v>
      </c>
      <c r="G110" s="103">
        <v>261105250</v>
      </c>
      <c r="H110" s="103">
        <v>143607875</v>
      </c>
      <c r="I110" s="103">
        <v>5744315</v>
      </c>
      <c r="J110" s="103">
        <v>117497375</v>
      </c>
      <c r="K110" s="101">
        <v>25</v>
      </c>
      <c r="L110" s="87">
        <v>34658</v>
      </c>
      <c r="M110" s="101">
        <v>47</v>
      </c>
      <c r="N110" s="101">
        <v>22</v>
      </c>
      <c r="O110" s="101" t="s">
        <v>751</v>
      </c>
      <c r="P110" s="101" t="s">
        <v>599</v>
      </c>
      <c r="Q110" s="101" t="s">
        <v>586</v>
      </c>
      <c r="R110" s="101" t="s">
        <v>730</v>
      </c>
    </row>
    <row r="111" spans="1:18">
      <c r="A111" s="101">
        <v>42</v>
      </c>
      <c r="B111" s="101">
        <v>2</v>
      </c>
      <c r="C111" s="101">
        <v>3</v>
      </c>
      <c r="D111" s="101" t="s">
        <v>668</v>
      </c>
      <c r="E111" s="101" t="s">
        <v>2729</v>
      </c>
      <c r="G111" s="103">
        <v>600000</v>
      </c>
      <c r="H111" s="103">
        <v>405000</v>
      </c>
      <c r="I111" s="103">
        <v>16200</v>
      </c>
      <c r="J111" s="103">
        <v>195000</v>
      </c>
      <c r="K111" s="101">
        <v>25</v>
      </c>
      <c r="L111" s="87">
        <v>34658</v>
      </c>
      <c r="M111" s="101">
        <v>38</v>
      </c>
      <c r="N111" s="101">
        <v>13</v>
      </c>
      <c r="O111" s="101" t="s">
        <v>751</v>
      </c>
      <c r="P111" s="101" t="s">
        <v>599</v>
      </c>
      <c r="Q111" s="101" t="s">
        <v>586</v>
      </c>
      <c r="R111" s="101" t="s">
        <v>730</v>
      </c>
    </row>
    <row r="112" spans="1:18">
      <c r="A112" s="101">
        <v>43</v>
      </c>
      <c r="B112" s="101">
        <v>1</v>
      </c>
      <c r="C112" s="101">
        <v>3</v>
      </c>
      <c r="D112" s="101" t="s">
        <v>1875</v>
      </c>
      <c r="E112" s="101" t="s">
        <v>7565</v>
      </c>
      <c r="G112" s="103">
        <v>15322000</v>
      </c>
      <c r="H112" s="103">
        <v>15321999</v>
      </c>
      <c r="I112" s="103">
        <v>0</v>
      </c>
      <c r="J112" s="103">
        <v>1</v>
      </c>
      <c r="K112" s="101">
        <v>25</v>
      </c>
      <c r="L112" s="87">
        <v>34778</v>
      </c>
      <c r="M112" s="101">
        <v>22</v>
      </c>
      <c r="N112" s="101">
        <v>0</v>
      </c>
      <c r="O112" s="101" t="s">
        <v>751</v>
      </c>
      <c r="P112" s="101" t="s">
        <v>599</v>
      </c>
      <c r="Q112" s="101" t="s">
        <v>586</v>
      </c>
      <c r="R112" s="101" t="s">
        <v>730</v>
      </c>
    </row>
    <row r="113" spans="1:18">
      <c r="A113" s="101">
        <v>43</v>
      </c>
      <c r="B113" s="101">
        <v>3</v>
      </c>
      <c r="C113" s="101">
        <v>3</v>
      </c>
      <c r="D113" s="101" t="s">
        <v>1875</v>
      </c>
      <c r="E113" s="101" t="s">
        <v>8487</v>
      </c>
      <c r="G113" s="103">
        <v>15322000</v>
      </c>
      <c r="H113" s="103">
        <v>15321999</v>
      </c>
      <c r="I113" s="103">
        <v>0</v>
      </c>
      <c r="J113" s="103">
        <v>1</v>
      </c>
      <c r="K113" s="101">
        <v>25</v>
      </c>
      <c r="L113" s="87">
        <v>34778</v>
      </c>
      <c r="M113" s="101">
        <v>22</v>
      </c>
      <c r="N113" s="101">
        <v>0</v>
      </c>
      <c r="O113" s="101" t="s">
        <v>751</v>
      </c>
      <c r="P113" s="101" t="s">
        <v>599</v>
      </c>
      <c r="Q113" s="101" t="s">
        <v>586</v>
      </c>
      <c r="R113" s="101" t="s">
        <v>730</v>
      </c>
    </row>
    <row r="114" spans="1:18">
      <c r="A114" s="101">
        <v>43</v>
      </c>
      <c r="B114" s="101">
        <v>5</v>
      </c>
      <c r="C114" s="101">
        <v>3</v>
      </c>
      <c r="D114" s="101" t="s">
        <v>1875</v>
      </c>
      <c r="E114" s="101" t="s">
        <v>6810</v>
      </c>
      <c r="G114" s="103">
        <v>15322000</v>
      </c>
      <c r="H114" s="103">
        <v>15321999</v>
      </c>
      <c r="I114" s="103">
        <v>0</v>
      </c>
      <c r="J114" s="103">
        <v>1</v>
      </c>
      <c r="K114" s="101">
        <v>25</v>
      </c>
      <c r="L114" s="87">
        <v>34778</v>
      </c>
      <c r="M114" s="101">
        <v>22</v>
      </c>
      <c r="N114" s="101">
        <v>0</v>
      </c>
      <c r="O114" s="101" t="s">
        <v>751</v>
      </c>
      <c r="P114" s="101" t="s">
        <v>599</v>
      </c>
      <c r="Q114" s="101" t="s">
        <v>586</v>
      </c>
      <c r="R114" s="101" t="s">
        <v>730</v>
      </c>
    </row>
    <row r="115" spans="1:18">
      <c r="A115" s="101">
        <v>43</v>
      </c>
      <c r="B115" s="101">
        <v>7</v>
      </c>
      <c r="C115" s="101">
        <v>3</v>
      </c>
      <c r="D115" s="101" t="s">
        <v>1875</v>
      </c>
      <c r="E115" s="101" t="s">
        <v>5882</v>
      </c>
      <c r="G115" s="103">
        <v>15322000</v>
      </c>
      <c r="H115" s="103">
        <v>15321999</v>
      </c>
      <c r="I115" s="103">
        <v>0</v>
      </c>
      <c r="J115" s="103">
        <v>1</v>
      </c>
      <c r="K115" s="101">
        <v>25</v>
      </c>
      <c r="L115" s="87">
        <v>34778</v>
      </c>
      <c r="M115" s="101">
        <v>22</v>
      </c>
      <c r="N115" s="101">
        <v>0</v>
      </c>
      <c r="O115" s="101" t="s">
        <v>751</v>
      </c>
      <c r="P115" s="101" t="s">
        <v>599</v>
      </c>
      <c r="Q115" s="101" t="s">
        <v>586</v>
      </c>
      <c r="R115" s="101" t="s">
        <v>730</v>
      </c>
    </row>
    <row r="116" spans="1:18">
      <c r="A116" s="101">
        <v>43</v>
      </c>
      <c r="B116" s="101">
        <v>9</v>
      </c>
      <c r="C116" s="101">
        <v>3</v>
      </c>
      <c r="D116" s="101" t="s">
        <v>1875</v>
      </c>
      <c r="E116" s="101" t="s">
        <v>5406</v>
      </c>
      <c r="G116" s="103">
        <v>15322000</v>
      </c>
      <c r="H116" s="103">
        <v>15321999</v>
      </c>
      <c r="I116" s="103">
        <v>0</v>
      </c>
      <c r="J116" s="103">
        <v>1</v>
      </c>
      <c r="K116" s="101">
        <v>25</v>
      </c>
      <c r="L116" s="87">
        <v>34778</v>
      </c>
      <c r="M116" s="101">
        <v>22</v>
      </c>
      <c r="N116" s="101">
        <v>0</v>
      </c>
      <c r="O116" s="101" t="s">
        <v>751</v>
      </c>
      <c r="P116" s="101" t="s">
        <v>599</v>
      </c>
      <c r="Q116" s="101" t="s">
        <v>586</v>
      </c>
      <c r="R116" s="101" t="s">
        <v>730</v>
      </c>
    </row>
    <row r="117" spans="1:18">
      <c r="A117" s="101">
        <v>45</v>
      </c>
      <c r="B117" s="101">
        <v>1</v>
      </c>
      <c r="C117" s="101">
        <v>3</v>
      </c>
      <c r="D117" s="101" t="s">
        <v>497</v>
      </c>
      <c r="E117" s="101" t="s">
        <v>6054</v>
      </c>
      <c r="G117" s="103">
        <v>16590000</v>
      </c>
      <c r="H117" s="103">
        <v>13736520</v>
      </c>
      <c r="I117" s="103">
        <v>763140</v>
      </c>
      <c r="J117" s="103">
        <v>2853480</v>
      </c>
      <c r="K117" s="101">
        <v>18</v>
      </c>
      <c r="L117" s="87">
        <v>37335</v>
      </c>
      <c r="M117" s="101">
        <v>22</v>
      </c>
      <c r="N117" s="101">
        <v>4</v>
      </c>
      <c r="O117" s="101" t="s">
        <v>751</v>
      </c>
      <c r="P117" s="101" t="s">
        <v>599</v>
      </c>
      <c r="Q117" s="101" t="s">
        <v>586</v>
      </c>
      <c r="R117" s="101" t="s">
        <v>730</v>
      </c>
    </row>
    <row r="118" spans="1:18">
      <c r="A118" s="101">
        <v>45</v>
      </c>
      <c r="B118" s="101">
        <v>2</v>
      </c>
      <c r="C118" s="101">
        <v>3</v>
      </c>
      <c r="D118" s="101" t="s">
        <v>497</v>
      </c>
      <c r="E118" s="101" t="s">
        <v>1749</v>
      </c>
      <c r="G118" s="103">
        <v>16610000</v>
      </c>
      <c r="H118" s="103">
        <v>13753080</v>
      </c>
      <c r="I118" s="103">
        <v>764060</v>
      </c>
      <c r="J118" s="103">
        <v>2856920</v>
      </c>
      <c r="K118" s="101">
        <v>18</v>
      </c>
      <c r="L118" s="87">
        <v>37335</v>
      </c>
      <c r="M118" s="101">
        <v>22</v>
      </c>
      <c r="N118" s="101">
        <v>4</v>
      </c>
      <c r="O118" s="101" t="s">
        <v>751</v>
      </c>
      <c r="P118" s="101" t="s">
        <v>599</v>
      </c>
      <c r="Q118" s="101" t="s">
        <v>586</v>
      </c>
      <c r="R118" s="101" t="s">
        <v>730</v>
      </c>
    </row>
    <row r="119" spans="1:18">
      <c r="A119" s="101">
        <v>45</v>
      </c>
      <c r="B119" s="101">
        <v>3</v>
      </c>
      <c r="C119" s="101">
        <v>3</v>
      </c>
      <c r="D119" s="101" t="s">
        <v>497</v>
      </c>
      <c r="E119" s="101" t="s">
        <v>8547</v>
      </c>
      <c r="G119" s="103">
        <v>16609000</v>
      </c>
      <c r="H119" s="103">
        <v>13752252</v>
      </c>
      <c r="I119" s="103">
        <v>764014</v>
      </c>
      <c r="J119" s="103">
        <v>2856748</v>
      </c>
      <c r="K119" s="101">
        <v>18</v>
      </c>
      <c r="L119" s="87">
        <v>37335</v>
      </c>
      <c r="M119" s="101">
        <v>22</v>
      </c>
      <c r="N119" s="101">
        <v>4</v>
      </c>
      <c r="O119" s="101" t="s">
        <v>751</v>
      </c>
      <c r="P119" s="101" t="s">
        <v>599</v>
      </c>
      <c r="Q119" s="101" t="s">
        <v>586</v>
      </c>
      <c r="R119" s="101" t="s">
        <v>730</v>
      </c>
    </row>
    <row r="120" spans="1:18">
      <c r="A120" s="101">
        <v>46</v>
      </c>
      <c r="B120" s="101">
        <v>1</v>
      </c>
      <c r="C120" s="101">
        <v>3</v>
      </c>
      <c r="D120" s="101" t="s">
        <v>504</v>
      </c>
      <c r="E120" s="101" t="s">
        <v>1542</v>
      </c>
      <c r="G120" s="103">
        <v>16555000</v>
      </c>
      <c r="H120" s="103">
        <v>12184480</v>
      </c>
      <c r="I120" s="103">
        <v>761530</v>
      </c>
      <c r="J120" s="103">
        <v>4370520</v>
      </c>
      <c r="K120" s="101">
        <v>16</v>
      </c>
      <c r="L120" s="87">
        <v>37953</v>
      </c>
      <c r="M120" s="101">
        <v>22</v>
      </c>
      <c r="N120" s="101">
        <v>6</v>
      </c>
      <c r="O120" s="101" t="s">
        <v>751</v>
      </c>
      <c r="P120" s="101" t="s">
        <v>599</v>
      </c>
      <c r="Q120" s="101" t="s">
        <v>586</v>
      </c>
      <c r="R120" s="101" t="s">
        <v>730</v>
      </c>
    </row>
    <row r="121" spans="1:18">
      <c r="A121" s="101">
        <v>46</v>
      </c>
      <c r="B121" s="101">
        <v>2</v>
      </c>
      <c r="C121" s="101">
        <v>3</v>
      </c>
      <c r="D121" s="101" t="s">
        <v>504</v>
      </c>
      <c r="E121" s="101" t="s">
        <v>2337</v>
      </c>
      <c r="G121" s="103">
        <v>16540000</v>
      </c>
      <c r="H121" s="103">
        <v>12173440</v>
      </c>
      <c r="I121" s="103">
        <v>760840</v>
      </c>
      <c r="J121" s="103">
        <v>4366560</v>
      </c>
      <c r="K121" s="101">
        <v>16</v>
      </c>
      <c r="L121" s="87">
        <v>37953</v>
      </c>
      <c r="M121" s="101">
        <v>22</v>
      </c>
      <c r="N121" s="101">
        <v>6</v>
      </c>
      <c r="O121" s="101" t="s">
        <v>751</v>
      </c>
      <c r="P121" s="101" t="s">
        <v>599</v>
      </c>
      <c r="Q121" s="101" t="s">
        <v>586</v>
      </c>
      <c r="R121" s="101" t="s">
        <v>730</v>
      </c>
    </row>
    <row r="122" spans="1:18">
      <c r="A122" s="101">
        <v>46</v>
      </c>
      <c r="B122" s="101">
        <v>3</v>
      </c>
      <c r="C122" s="101">
        <v>3</v>
      </c>
      <c r="D122" s="101" t="s">
        <v>504</v>
      </c>
      <c r="E122" s="101" t="s">
        <v>5226</v>
      </c>
      <c r="G122" s="103">
        <v>16555000</v>
      </c>
      <c r="H122" s="103">
        <v>12184480</v>
      </c>
      <c r="I122" s="103">
        <v>761530</v>
      </c>
      <c r="J122" s="103">
        <v>4370520</v>
      </c>
      <c r="K122" s="101">
        <v>16</v>
      </c>
      <c r="L122" s="87">
        <v>37953</v>
      </c>
      <c r="M122" s="101">
        <v>22</v>
      </c>
      <c r="N122" s="101">
        <v>6</v>
      </c>
      <c r="O122" s="101" t="s">
        <v>751</v>
      </c>
      <c r="P122" s="101" t="s">
        <v>599</v>
      </c>
      <c r="Q122" s="101" t="s">
        <v>586</v>
      </c>
      <c r="R122" s="101" t="s">
        <v>730</v>
      </c>
    </row>
    <row r="123" spans="1:18">
      <c r="A123" s="101">
        <v>46</v>
      </c>
      <c r="B123" s="101">
        <v>4</v>
      </c>
      <c r="C123" s="101">
        <v>3</v>
      </c>
      <c r="D123" s="101" t="s">
        <v>504</v>
      </c>
      <c r="E123" s="101" t="s">
        <v>4785</v>
      </c>
      <c r="G123" s="103">
        <v>16584000</v>
      </c>
      <c r="H123" s="103">
        <v>12205824</v>
      </c>
      <c r="I123" s="103">
        <v>762864</v>
      </c>
      <c r="J123" s="103">
        <v>4378176</v>
      </c>
      <c r="K123" s="101">
        <v>16</v>
      </c>
      <c r="L123" s="87">
        <v>37953</v>
      </c>
      <c r="M123" s="101">
        <v>22</v>
      </c>
      <c r="N123" s="101">
        <v>6</v>
      </c>
      <c r="O123" s="101" t="s">
        <v>751</v>
      </c>
      <c r="P123" s="101" t="s">
        <v>599</v>
      </c>
      <c r="Q123" s="101" t="s">
        <v>586</v>
      </c>
      <c r="R123" s="101" t="s">
        <v>730</v>
      </c>
    </row>
    <row r="124" spans="1:18">
      <c r="A124" s="101">
        <v>46</v>
      </c>
      <c r="B124" s="101">
        <v>5</v>
      </c>
      <c r="C124" s="101">
        <v>3</v>
      </c>
      <c r="D124" s="101" t="s">
        <v>504</v>
      </c>
      <c r="E124" s="101" t="s">
        <v>8548</v>
      </c>
      <c r="G124" s="103">
        <v>16584000</v>
      </c>
      <c r="H124" s="103">
        <v>12205824</v>
      </c>
      <c r="I124" s="103">
        <v>762864</v>
      </c>
      <c r="J124" s="103">
        <v>4378176</v>
      </c>
      <c r="K124" s="101">
        <v>16</v>
      </c>
      <c r="L124" s="87">
        <v>37953</v>
      </c>
      <c r="M124" s="101">
        <v>22</v>
      </c>
      <c r="N124" s="101">
        <v>6</v>
      </c>
      <c r="O124" s="101" t="s">
        <v>751</v>
      </c>
      <c r="P124" s="101" t="s">
        <v>599</v>
      </c>
      <c r="Q124" s="101" t="s">
        <v>586</v>
      </c>
      <c r="R124" s="101" t="s">
        <v>730</v>
      </c>
    </row>
    <row r="125" spans="1:18">
      <c r="A125" s="101">
        <v>46</v>
      </c>
      <c r="B125" s="101">
        <v>6</v>
      </c>
      <c r="C125" s="101">
        <v>3</v>
      </c>
      <c r="D125" s="101" t="s">
        <v>504</v>
      </c>
      <c r="E125" s="101" t="s">
        <v>8549</v>
      </c>
      <c r="G125" s="103">
        <v>16584000</v>
      </c>
      <c r="H125" s="103">
        <v>12205824</v>
      </c>
      <c r="I125" s="103">
        <v>762864</v>
      </c>
      <c r="J125" s="103">
        <v>4378176</v>
      </c>
      <c r="K125" s="101">
        <v>16</v>
      </c>
      <c r="L125" s="87">
        <v>37953</v>
      </c>
      <c r="M125" s="101">
        <v>22</v>
      </c>
      <c r="N125" s="101">
        <v>6</v>
      </c>
      <c r="O125" s="101" t="s">
        <v>751</v>
      </c>
      <c r="P125" s="101" t="s">
        <v>599</v>
      </c>
      <c r="Q125" s="101" t="s">
        <v>586</v>
      </c>
      <c r="R125" s="101" t="s">
        <v>730</v>
      </c>
    </row>
    <row r="126" spans="1:18">
      <c r="A126" s="101">
        <v>47</v>
      </c>
      <c r="B126" s="101">
        <v>1</v>
      </c>
      <c r="C126" s="101">
        <v>3</v>
      </c>
      <c r="D126" s="101" t="s">
        <v>1906</v>
      </c>
      <c r="E126" s="101" t="s">
        <v>8550</v>
      </c>
      <c r="G126" s="103">
        <v>8302000</v>
      </c>
      <c r="H126" s="103">
        <v>5728380</v>
      </c>
      <c r="I126" s="103">
        <v>381892</v>
      </c>
      <c r="J126" s="103">
        <v>2573620</v>
      </c>
      <c r="K126" s="101">
        <v>15</v>
      </c>
      <c r="L126" s="87">
        <v>38383</v>
      </c>
      <c r="M126" s="101">
        <v>22</v>
      </c>
      <c r="N126" s="101">
        <v>7</v>
      </c>
      <c r="O126" s="101" t="s">
        <v>751</v>
      </c>
      <c r="P126" s="101" t="s">
        <v>599</v>
      </c>
      <c r="Q126" s="101" t="s">
        <v>586</v>
      </c>
      <c r="R126" s="101" t="s">
        <v>730</v>
      </c>
    </row>
    <row r="127" spans="1:18">
      <c r="A127" s="101">
        <v>47</v>
      </c>
      <c r="B127" s="101">
        <v>2</v>
      </c>
      <c r="C127" s="101">
        <v>3</v>
      </c>
      <c r="D127" s="101" t="s">
        <v>1906</v>
      </c>
      <c r="E127" s="101" t="s">
        <v>8551</v>
      </c>
      <c r="G127" s="103">
        <v>16540000</v>
      </c>
      <c r="H127" s="103">
        <v>11412600</v>
      </c>
      <c r="I127" s="103">
        <v>760840</v>
      </c>
      <c r="J127" s="103">
        <v>5127400</v>
      </c>
      <c r="K127" s="101">
        <v>15</v>
      </c>
      <c r="L127" s="87">
        <v>38383</v>
      </c>
      <c r="M127" s="101">
        <v>22</v>
      </c>
      <c r="N127" s="101">
        <v>7</v>
      </c>
      <c r="O127" s="101" t="s">
        <v>751</v>
      </c>
      <c r="P127" s="101" t="s">
        <v>599</v>
      </c>
      <c r="Q127" s="101" t="s">
        <v>586</v>
      </c>
      <c r="R127" s="101" t="s">
        <v>730</v>
      </c>
    </row>
    <row r="128" spans="1:18">
      <c r="A128" s="101">
        <v>47</v>
      </c>
      <c r="B128" s="101">
        <v>3</v>
      </c>
      <c r="C128" s="101">
        <v>3</v>
      </c>
      <c r="D128" s="101" t="s">
        <v>1906</v>
      </c>
      <c r="E128" s="101" t="s">
        <v>590</v>
      </c>
      <c r="G128" s="103">
        <v>16584000</v>
      </c>
      <c r="H128" s="103">
        <v>11442960</v>
      </c>
      <c r="I128" s="103">
        <v>762864</v>
      </c>
      <c r="J128" s="103">
        <v>5141040</v>
      </c>
      <c r="K128" s="101">
        <v>15</v>
      </c>
      <c r="L128" s="87">
        <v>38383</v>
      </c>
      <c r="M128" s="101">
        <v>22</v>
      </c>
      <c r="N128" s="101">
        <v>7</v>
      </c>
      <c r="O128" s="101" t="s">
        <v>751</v>
      </c>
      <c r="P128" s="101" t="s">
        <v>599</v>
      </c>
      <c r="Q128" s="101" t="s">
        <v>586</v>
      </c>
      <c r="R128" s="101" t="s">
        <v>730</v>
      </c>
    </row>
    <row r="129" spans="1:18">
      <c r="A129" s="101">
        <v>47</v>
      </c>
      <c r="B129" s="101">
        <v>4</v>
      </c>
      <c r="C129" s="101">
        <v>3</v>
      </c>
      <c r="D129" s="101" t="s">
        <v>1906</v>
      </c>
      <c r="E129" s="101" t="s">
        <v>3142</v>
      </c>
      <c r="G129" s="103">
        <v>16555000</v>
      </c>
      <c r="H129" s="103">
        <v>11422950</v>
      </c>
      <c r="I129" s="103">
        <v>761530</v>
      </c>
      <c r="J129" s="103">
        <v>5132050</v>
      </c>
      <c r="K129" s="101">
        <v>15</v>
      </c>
      <c r="L129" s="87">
        <v>38383</v>
      </c>
      <c r="M129" s="101">
        <v>22</v>
      </c>
      <c r="N129" s="101">
        <v>7</v>
      </c>
      <c r="O129" s="101" t="s">
        <v>751</v>
      </c>
      <c r="P129" s="101" t="s">
        <v>599</v>
      </c>
      <c r="Q129" s="101" t="s">
        <v>586</v>
      </c>
      <c r="R129" s="101" t="s">
        <v>730</v>
      </c>
    </row>
    <row r="130" spans="1:18">
      <c r="A130" s="101">
        <v>47</v>
      </c>
      <c r="B130" s="101">
        <v>5</v>
      </c>
      <c r="C130" s="101">
        <v>2</v>
      </c>
      <c r="D130" s="101" t="s">
        <v>1906</v>
      </c>
      <c r="E130" s="101" t="s">
        <v>8552</v>
      </c>
      <c r="G130" s="103">
        <v>8302000</v>
      </c>
      <c r="H130" s="103">
        <v>5728380</v>
      </c>
      <c r="I130" s="103">
        <v>381892</v>
      </c>
      <c r="J130" s="103">
        <v>2573620</v>
      </c>
      <c r="K130" s="101">
        <v>15</v>
      </c>
      <c r="L130" s="87">
        <v>38383</v>
      </c>
      <c r="M130" s="101">
        <v>22</v>
      </c>
      <c r="N130" s="101">
        <v>7</v>
      </c>
      <c r="O130" s="101" t="s">
        <v>751</v>
      </c>
      <c r="P130" s="101" t="s">
        <v>599</v>
      </c>
      <c r="Q130" s="101" t="s">
        <v>586</v>
      </c>
      <c r="R130" s="101" t="s">
        <v>730</v>
      </c>
    </row>
    <row r="131" spans="1:18">
      <c r="A131" s="101">
        <v>48</v>
      </c>
      <c r="B131" s="101">
        <v>1</v>
      </c>
      <c r="C131" s="101">
        <v>3</v>
      </c>
      <c r="D131" s="101" t="s">
        <v>48</v>
      </c>
      <c r="E131" s="101" t="s">
        <v>4043</v>
      </c>
      <c r="G131" s="103">
        <v>16584000</v>
      </c>
      <c r="H131" s="103">
        <v>10680096</v>
      </c>
      <c r="I131" s="103">
        <v>762864</v>
      </c>
      <c r="J131" s="103">
        <v>5903904</v>
      </c>
      <c r="K131" s="101">
        <v>14</v>
      </c>
      <c r="L131" s="87">
        <v>38805</v>
      </c>
      <c r="M131" s="101">
        <v>22</v>
      </c>
      <c r="N131" s="101">
        <v>8</v>
      </c>
      <c r="O131" s="101" t="s">
        <v>751</v>
      </c>
      <c r="P131" s="101" t="s">
        <v>599</v>
      </c>
      <c r="Q131" s="101" t="s">
        <v>586</v>
      </c>
      <c r="R131" s="101" t="s">
        <v>730</v>
      </c>
    </row>
    <row r="132" spans="1:18">
      <c r="A132" s="101">
        <v>49</v>
      </c>
      <c r="B132" s="101">
        <v>1</v>
      </c>
      <c r="C132" s="101">
        <v>3</v>
      </c>
      <c r="D132" s="101" t="s">
        <v>834</v>
      </c>
      <c r="E132" s="101" t="s">
        <v>8309</v>
      </c>
      <c r="G132" s="103">
        <v>16564000</v>
      </c>
      <c r="H132" s="103">
        <v>9905272</v>
      </c>
      <c r="I132" s="103">
        <v>761944</v>
      </c>
      <c r="J132" s="103">
        <v>6658728</v>
      </c>
      <c r="K132" s="101">
        <v>13</v>
      </c>
      <c r="L132" s="87">
        <v>38931</v>
      </c>
      <c r="M132" s="101">
        <v>22</v>
      </c>
      <c r="N132" s="101">
        <v>9</v>
      </c>
      <c r="O132" s="101" t="s">
        <v>751</v>
      </c>
      <c r="P132" s="101" t="s">
        <v>599</v>
      </c>
      <c r="Q132" s="101" t="s">
        <v>586</v>
      </c>
      <c r="R132" s="101" t="s">
        <v>730</v>
      </c>
    </row>
    <row r="133" spans="1:18">
      <c r="A133" s="101">
        <v>49</v>
      </c>
      <c r="B133" s="101">
        <v>2</v>
      </c>
      <c r="C133" s="101">
        <v>3</v>
      </c>
      <c r="D133" s="101" t="s">
        <v>834</v>
      </c>
      <c r="E133" s="101" t="s">
        <v>3033</v>
      </c>
      <c r="G133" s="103">
        <v>24846000</v>
      </c>
      <c r="H133" s="103">
        <v>14857908</v>
      </c>
      <c r="I133" s="103">
        <v>1142916</v>
      </c>
      <c r="J133" s="103">
        <v>9988092</v>
      </c>
      <c r="K133" s="101">
        <v>13</v>
      </c>
      <c r="L133" s="87">
        <v>38931</v>
      </c>
      <c r="M133" s="101">
        <v>22</v>
      </c>
      <c r="N133" s="101">
        <v>9</v>
      </c>
      <c r="O133" s="101" t="s">
        <v>751</v>
      </c>
      <c r="P133" s="101" t="s">
        <v>599</v>
      </c>
      <c r="Q133" s="101" t="s">
        <v>586</v>
      </c>
      <c r="R133" s="101" t="s">
        <v>730</v>
      </c>
    </row>
    <row r="134" spans="1:18">
      <c r="A134" s="101">
        <v>49</v>
      </c>
      <c r="B134" s="101">
        <v>3</v>
      </c>
      <c r="C134" s="101">
        <v>3</v>
      </c>
      <c r="D134" s="101" t="s">
        <v>834</v>
      </c>
      <c r="E134" s="101" t="s">
        <v>8553</v>
      </c>
      <c r="G134" s="103">
        <v>15854000</v>
      </c>
      <c r="H134" s="103">
        <v>9480692</v>
      </c>
      <c r="I134" s="103">
        <v>729284</v>
      </c>
      <c r="J134" s="103">
        <v>6373308</v>
      </c>
      <c r="K134" s="101">
        <v>13</v>
      </c>
      <c r="L134" s="87">
        <v>39163</v>
      </c>
      <c r="M134" s="101">
        <v>22</v>
      </c>
      <c r="N134" s="101">
        <v>9</v>
      </c>
      <c r="O134" s="101" t="s">
        <v>751</v>
      </c>
      <c r="P134" s="101" t="s">
        <v>599</v>
      </c>
      <c r="Q134" s="101" t="s">
        <v>586</v>
      </c>
      <c r="R134" s="101" t="s">
        <v>730</v>
      </c>
    </row>
    <row r="135" spans="1:18">
      <c r="A135" s="101">
        <v>49</v>
      </c>
      <c r="B135" s="101">
        <v>4</v>
      </c>
      <c r="C135" s="101">
        <v>3</v>
      </c>
      <c r="D135" s="101" t="s">
        <v>834</v>
      </c>
      <c r="E135" s="101" t="s">
        <v>8554</v>
      </c>
      <c r="G135" s="103">
        <v>23781000</v>
      </c>
      <c r="H135" s="103">
        <v>14221038</v>
      </c>
      <c r="I135" s="103">
        <v>1093926</v>
      </c>
      <c r="J135" s="103">
        <v>9559962</v>
      </c>
      <c r="K135" s="101">
        <v>13</v>
      </c>
      <c r="L135" s="87">
        <v>39163</v>
      </c>
      <c r="M135" s="101">
        <v>22</v>
      </c>
      <c r="N135" s="101">
        <v>9</v>
      </c>
      <c r="O135" s="101" t="s">
        <v>751</v>
      </c>
      <c r="P135" s="101" t="s">
        <v>599</v>
      </c>
      <c r="Q135" s="101" t="s">
        <v>586</v>
      </c>
      <c r="R135" s="101" t="s">
        <v>730</v>
      </c>
    </row>
    <row r="136" spans="1:18">
      <c r="A136" s="101">
        <v>50</v>
      </c>
      <c r="B136" s="101">
        <v>1</v>
      </c>
      <c r="C136" s="101">
        <v>3</v>
      </c>
      <c r="D136" s="101" t="s">
        <v>1597</v>
      </c>
      <c r="E136" s="101" t="s">
        <v>1597</v>
      </c>
      <c r="G136" s="103">
        <v>8455000</v>
      </c>
      <c r="H136" s="103">
        <v>8454999</v>
      </c>
      <c r="I136" s="103">
        <v>0</v>
      </c>
      <c r="J136" s="103">
        <v>1</v>
      </c>
      <c r="K136" s="101">
        <v>28</v>
      </c>
      <c r="L136" s="87">
        <v>33358</v>
      </c>
      <c r="M136" s="101">
        <v>22</v>
      </c>
      <c r="N136" s="101">
        <v>0</v>
      </c>
      <c r="O136" s="101" t="s">
        <v>751</v>
      </c>
      <c r="P136" s="101" t="s">
        <v>599</v>
      </c>
      <c r="Q136" s="101" t="s">
        <v>586</v>
      </c>
      <c r="R136" s="101" t="s">
        <v>730</v>
      </c>
    </row>
    <row r="137" spans="1:18">
      <c r="A137" s="101">
        <v>50</v>
      </c>
      <c r="B137" s="101">
        <v>2</v>
      </c>
      <c r="C137" s="101">
        <v>3</v>
      </c>
      <c r="D137" s="101" t="s">
        <v>1597</v>
      </c>
      <c r="E137" s="101" t="s">
        <v>5644</v>
      </c>
      <c r="G137" s="103">
        <v>745200</v>
      </c>
      <c r="H137" s="103">
        <v>745199</v>
      </c>
      <c r="I137" s="103">
        <v>0</v>
      </c>
      <c r="J137" s="103">
        <v>1</v>
      </c>
      <c r="K137" s="101">
        <v>28</v>
      </c>
      <c r="L137" s="87">
        <v>33358</v>
      </c>
      <c r="M137" s="101">
        <v>25</v>
      </c>
      <c r="N137" s="101">
        <v>0</v>
      </c>
      <c r="O137" s="101" t="s">
        <v>751</v>
      </c>
      <c r="P137" s="101" t="s">
        <v>599</v>
      </c>
      <c r="Q137" s="101" t="s">
        <v>586</v>
      </c>
      <c r="R137" s="101" t="s">
        <v>730</v>
      </c>
    </row>
    <row r="138" spans="1:18">
      <c r="A138" s="101">
        <v>50</v>
      </c>
      <c r="B138" s="101">
        <v>3</v>
      </c>
      <c r="C138" s="101">
        <v>3</v>
      </c>
      <c r="D138" s="101" t="s">
        <v>1597</v>
      </c>
      <c r="E138" s="101" t="s">
        <v>8555</v>
      </c>
      <c r="G138" s="103">
        <v>195000</v>
      </c>
      <c r="H138" s="103">
        <v>194999</v>
      </c>
      <c r="I138" s="103">
        <v>0</v>
      </c>
      <c r="J138" s="103">
        <v>1</v>
      </c>
      <c r="K138" s="101">
        <v>28</v>
      </c>
      <c r="L138" s="87">
        <v>33358</v>
      </c>
      <c r="M138" s="101">
        <v>15</v>
      </c>
      <c r="N138" s="101">
        <v>0</v>
      </c>
      <c r="O138" s="101" t="s">
        <v>751</v>
      </c>
      <c r="P138" s="101" t="s">
        <v>599</v>
      </c>
      <c r="Q138" s="101" t="s">
        <v>586</v>
      </c>
      <c r="R138" s="101" t="s">
        <v>730</v>
      </c>
    </row>
    <row r="139" spans="1:18">
      <c r="A139" s="101">
        <v>51</v>
      </c>
      <c r="B139" s="101">
        <v>1</v>
      </c>
      <c r="C139" s="101">
        <v>3</v>
      </c>
      <c r="D139" s="101" t="s">
        <v>1933</v>
      </c>
      <c r="E139" s="101" t="s">
        <v>4242</v>
      </c>
      <c r="G139" s="103">
        <v>92320800</v>
      </c>
      <c r="H139" s="103">
        <v>36005110</v>
      </c>
      <c r="I139" s="103">
        <v>3600511</v>
      </c>
      <c r="J139" s="103">
        <v>56315690</v>
      </c>
      <c r="K139" s="101">
        <v>10</v>
      </c>
      <c r="L139" s="87">
        <v>39904</v>
      </c>
      <c r="M139" s="101">
        <v>30</v>
      </c>
      <c r="N139" s="101">
        <v>16</v>
      </c>
      <c r="O139" s="101" t="s">
        <v>751</v>
      </c>
      <c r="P139" s="101" t="s">
        <v>599</v>
      </c>
      <c r="Q139" s="101" t="s">
        <v>586</v>
      </c>
      <c r="R139" s="101" t="s">
        <v>730</v>
      </c>
    </row>
    <row r="140" spans="1:18">
      <c r="A140" s="101">
        <v>51</v>
      </c>
      <c r="B140" s="101">
        <v>2</v>
      </c>
      <c r="C140" s="101">
        <v>3</v>
      </c>
      <c r="D140" s="101" t="s">
        <v>1933</v>
      </c>
      <c r="E140" s="101" t="s">
        <v>5603</v>
      </c>
      <c r="G140" s="103">
        <v>36202320</v>
      </c>
      <c r="H140" s="103">
        <v>13756880</v>
      </c>
      <c r="I140" s="103">
        <v>1375688</v>
      </c>
      <c r="J140" s="103">
        <v>22445440</v>
      </c>
      <c r="K140" s="101">
        <v>10</v>
      </c>
      <c r="L140" s="87">
        <v>39904</v>
      </c>
      <c r="M140" s="101">
        <v>31</v>
      </c>
      <c r="N140" s="101">
        <v>17</v>
      </c>
      <c r="O140" s="101" t="s">
        <v>751</v>
      </c>
      <c r="P140" s="101" t="s">
        <v>599</v>
      </c>
      <c r="Q140" s="101" t="s">
        <v>586</v>
      </c>
      <c r="R140" s="101" t="s">
        <v>730</v>
      </c>
    </row>
    <row r="141" spans="1:18">
      <c r="A141" s="101">
        <v>52</v>
      </c>
      <c r="B141" s="101">
        <v>1</v>
      </c>
      <c r="C141" s="101">
        <v>3</v>
      </c>
      <c r="D141" s="101" t="s">
        <v>1958</v>
      </c>
      <c r="E141" s="101" t="s">
        <v>4242</v>
      </c>
      <c r="G141" s="103">
        <v>78936660</v>
      </c>
      <c r="H141" s="103">
        <v>28417190</v>
      </c>
      <c r="I141" s="103">
        <v>2841719</v>
      </c>
      <c r="J141" s="103">
        <v>50519470</v>
      </c>
      <c r="K141" s="101">
        <v>10</v>
      </c>
      <c r="L141" s="87">
        <v>39904</v>
      </c>
      <c r="M141" s="101">
        <v>32</v>
      </c>
      <c r="N141" s="101">
        <v>18</v>
      </c>
      <c r="O141" s="101" t="s">
        <v>751</v>
      </c>
      <c r="P141" s="101" t="s">
        <v>599</v>
      </c>
      <c r="Q141" s="101" t="s">
        <v>586</v>
      </c>
      <c r="R141" s="101" t="s">
        <v>730</v>
      </c>
    </row>
    <row r="142" spans="1:18">
      <c r="A142" s="101">
        <v>52</v>
      </c>
      <c r="B142" s="101">
        <v>2</v>
      </c>
      <c r="C142" s="101">
        <v>3</v>
      </c>
      <c r="D142" s="101" t="s">
        <v>1958</v>
      </c>
      <c r="E142" s="101" t="s">
        <v>5603</v>
      </c>
      <c r="G142" s="103">
        <v>168133680</v>
      </c>
      <c r="H142" s="103">
        <v>48758760</v>
      </c>
      <c r="I142" s="103">
        <v>4875876</v>
      </c>
      <c r="J142" s="103">
        <v>119374920</v>
      </c>
      <c r="K142" s="101">
        <v>10</v>
      </c>
      <c r="L142" s="87">
        <v>39904</v>
      </c>
      <c r="M142" s="101">
        <v>37</v>
      </c>
      <c r="N142" s="101">
        <v>25</v>
      </c>
      <c r="O142" s="101" t="s">
        <v>751</v>
      </c>
      <c r="P142" s="101" t="s">
        <v>599</v>
      </c>
      <c r="Q142" s="101" t="s">
        <v>586</v>
      </c>
      <c r="R142" s="101" t="s">
        <v>730</v>
      </c>
    </row>
    <row r="143" spans="1:18">
      <c r="A143" s="101">
        <v>53</v>
      </c>
      <c r="B143" s="101">
        <v>1</v>
      </c>
      <c r="C143" s="101">
        <v>3</v>
      </c>
      <c r="D143" s="101" t="s">
        <v>427</v>
      </c>
      <c r="E143" s="101" t="s">
        <v>4242</v>
      </c>
      <c r="G143" s="103">
        <v>133604649</v>
      </c>
      <c r="H143" s="103">
        <v>74818600</v>
      </c>
      <c r="I143" s="103">
        <v>7481860</v>
      </c>
      <c r="J143" s="103">
        <v>58786049</v>
      </c>
      <c r="K143" s="101">
        <v>10</v>
      </c>
      <c r="L143" s="87">
        <v>40268</v>
      </c>
      <c r="M143" s="101">
        <v>24</v>
      </c>
      <c r="N143" s="101">
        <v>8</v>
      </c>
      <c r="O143" s="101" t="s">
        <v>751</v>
      </c>
      <c r="P143" s="101" t="s">
        <v>599</v>
      </c>
      <c r="Q143" s="101" t="s">
        <v>586</v>
      </c>
      <c r="R143" s="101" t="s">
        <v>730</v>
      </c>
    </row>
    <row r="144" spans="1:18">
      <c r="A144" s="101">
        <v>53</v>
      </c>
      <c r="B144" s="101">
        <v>2</v>
      </c>
      <c r="C144" s="101">
        <v>3</v>
      </c>
      <c r="D144" s="101" t="s">
        <v>427</v>
      </c>
      <c r="E144" s="101" t="s">
        <v>7154</v>
      </c>
      <c r="G144" s="103">
        <v>145600</v>
      </c>
      <c r="H144" s="103">
        <v>145599</v>
      </c>
      <c r="I144" s="103">
        <v>0</v>
      </c>
      <c r="J144" s="103">
        <v>1</v>
      </c>
      <c r="K144" s="101">
        <v>10</v>
      </c>
      <c r="L144" s="87">
        <v>40268</v>
      </c>
      <c r="M144" s="101">
        <v>11</v>
      </c>
      <c r="N144" s="101">
        <v>0</v>
      </c>
      <c r="O144" s="101" t="s">
        <v>751</v>
      </c>
      <c r="P144" s="101" t="s">
        <v>599</v>
      </c>
      <c r="Q144" s="101" t="s">
        <v>586</v>
      </c>
      <c r="R144" s="101" t="s">
        <v>730</v>
      </c>
    </row>
    <row r="145" spans="1:18">
      <c r="A145" s="101">
        <v>53</v>
      </c>
      <c r="B145" s="101">
        <v>3</v>
      </c>
      <c r="C145" s="101">
        <v>3</v>
      </c>
      <c r="D145" s="101" t="s">
        <v>427</v>
      </c>
      <c r="E145" s="101" t="s">
        <v>8555</v>
      </c>
      <c r="G145" s="103">
        <v>259548</v>
      </c>
      <c r="H145" s="103">
        <v>259547</v>
      </c>
      <c r="I145" s="103">
        <v>0</v>
      </c>
      <c r="J145" s="103">
        <v>1</v>
      </c>
      <c r="K145" s="101">
        <v>10</v>
      </c>
      <c r="L145" s="87">
        <v>40268</v>
      </c>
      <c r="M145" s="101">
        <v>8</v>
      </c>
      <c r="N145" s="101">
        <v>0</v>
      </c>
      <c r="O145" s="101" t="s">
        <v>751</v>
      </c>
      <c r="P145" s="101" t="s">
        <v>599</v>
      </c>
      <c r="Q145" s="101" t="s">
        <v>586</v>
      </c>
      <c r="R145" s="101" t="s">
        <v>730</v>
      </c>
    </row>
    <row r="146" spans="1:18">
      <c r="A146" s="101">
        <v>53</v>
      </c>
      <c r="B146" s="101">
        <v>4</v>
      </c>
      <c r="C146" s="101">
        <v>3</v>
      </c>
      <c r="D146" s="101" t="s">
        <v>427</v>
      </c>
      <c r="E146" s="101" t="s">
        <v>8350</v>
      </c>
      <c r="G146" s="103">
        <v>873600</v>
      </c>
      <c r="H146" s="103">
        <v>873599</v>
      </c>
      <c r="I146" s="103">
        <v>0</v>
      </c>
      <c r="J146" s="103">
        <v>1</v>
      </c>
      <c r="K146" s="101">
        <v>10</v>
      </c>
      <c r="L146" s="87">
        <v>40268</v>
      </c>
      <c r="M146" s="101">
        <v>11</v>
      </c>
      <c r="N146" s="101">
        <v>0</v>
      </c>
      <c r="O146" s="101" t="s">
        <v>751</v>
      </c>
      <c r="P146" s="101" t="s">
        <v>599</v>
      </c>
      <c r="Q146" s="101" t="s">
        <v>586</v>
      </c>
      <c r="R146" s="101" t="s">
        <v>730</v>
      </c>
    </row>
    <row r="147" spans="1:18">
      <c r="A147" s="101">
        <v>53</v>
      </c>
      <c r="B147" s="101">
        <v>5</v>
      </c>
      <c r="C147" s="101">
        <v>3</v>
      </c>
      <c r="D147" s="101" t="s">
        <v>427</v>
      </c>
      <c r="E147" s="101" t="s">
        <v>8555</v>
      </c>
      <c r="G147" s="103">
        <v>246852</v>
      </c>
      <c r="H147" s="103">
        <v>246851</v>
      </c>
      <c r="I147" s="103">
        <v>0</v>
      </c>
      <c r="J147" s="103">
        <v>1</v>
      </c>
      <c r="K147" s="101">
        <v>10</v>
      </c>
      <c r="L147" s="87">
        <v>40268</v>
      </c>
      <c r="M147" s="101">
        <v>15</v>
      </c>
      <c r="N147" s="101">
        <v>0</v>
      </c>
      <c r="O147" s="101" t="s">
        <v>751</v>
      </c>
      <c r="P147" s="101" t="s">
        <v>599</v>
      </c>
      <c r="Q147" s="101" t="s">
        <v>586</v>
      </c>
      <c r="R147" s="101" t="s">
        <v>730</v>
      </c>
    </row>
    <row r="148" spans="1:18">
      <c r="A148" s="101">
        <v>53</v>
      </c>
      <c r="B148" s="101">
        <v>6</v>
      </c>
      <c r="C148" s="101">
        <v>3</v>
      </c>
      <c r="D148" s="101" t="s">
        <v>427</v>
      </c>
      <c r="E148" s="101" t="s">
        <v>8533</v>
      </c>
      <c r="G148" s="103">
        <v>2147934</v>
      </c>
      <c r="H148" s="103">
        <v>2147933</v>
      </c>
      <c r="I148" s="103">
        <v>0</v>
      </c>
      <c r="J148" s="103">
        <v>1</v>
      </c>
      <c r="K148" s="101">
        <v>10</v>
      </c>
      <c r="L148" s="87">
        <v>40268</v>
      </c>
      <c r="M148" s="101">
        <v>15</v>
      </c>
      <c r="N148" s="101">
        <v>0</v>
      </c>
      <c r="O148" s="101" t="s">
        <v>751</v>
      </c>
      <c r="P148" s="101" t="s">
        <v>599</v>
      </c>
      <c r="Q148" s="101" t="s">
        <v>586</v>
      </c>
      <c r="R148" s="101" t="s">
        <v>730</v>
      </c>
    </row>
    <row r="149" spans="1:18">
      <c r="A149" s="101">
        <v>53</v>
      </c>
      <c r="B149" s="101">
        <v>7</v>
      </c>
      <c r="C149" s="101">
        <v>3</v>
      </c>
      <c r="D149" s="101" t="s">
        <v>427</v>
      </c>
      <c r="E149" s="101" t="s">
        <v>5603</v>
      </c>
      <c r="G149" s="103">
        <v>133375726</v>
      </c>
      <c r="H149" s="103">
        <v>74690400</v>
      </c>
      <c r="I149" s="103">
        <v>7469040</v>
      </c>
      <c r="J149" s="103">
        <v>58685326</v>
      </c>
      <c r="K149" s="101">
        <v>10</v>
      </c>
      <c r="L149" s="87">
        <v>40268</v>
      </c>
      <c r="M149" s="101">
        <v>24</v>
      </c>
      <c r="N149" s="101">
        <v>8</v>
      </c>
      <c r="O149" s="101" t="s">
        <v>751</v>
      </c>
      <c r="P149" s="101" t="s">
        <v>599</v>
      </c>
      <c r="Q149" s="101" t="s">
        <v>586</v>
      </c>
      <c r="R149" s="101" t="s">
        <v>730</v>
      </c>
    </row>
    <row r="150" spans="1:18">
      <c r="A150" s="101">
        <v>54</v>
      </c>
      <c r="B150" s="101">
        <v>1</v>
      </c>
      <c r="C150" s="101">
        <v>3</v>
      </c>
      <c r="D150" s="101" t="s">
        <v>2006</v>
      </c>
      <c r="E150" s="101" t="s">
        <v>146</v>
      </c>
      <c r="G150" s="103">
        <v>22897000</v>
      </c>
      <c r="H150" s="103">
        <v>21065240</v>
      </c>
      <c r="I150" s="103">
        <v>1053262</v>
      </c>
      <c r="J150" s="103">
        <v>1831760</v>
      </c>
      <c r="K150" s="101">
        <v>20</v>
      </c>
      <c r="L150" s="87">
        <v>36615</v>
      </c>
      <c r="M150" s="101">
        <v>22</v>
      </c>
      <c r="N150" s="101">
        <v>2</v>
      </c>
      <c r="O150" s="101" t="s">
        <v>751</v>
      </c>
      <c r="P150" s="101" t="s">
        <v>599</v>
      </c>
      <c r="Q150" s="101" t="s">
        <v>586</v>
      </c>
      <c r="R150" s="101" t="s">
        <v>730</v>
      </c>
    </row>
    <row r="151" spans="1:18">
      <c r="A151" s="101">
        <v>54</v>
      </c>
      <c r="B151" s="101">
        <v>2</v>
      </c>
      <c r="C151" s="101">
        <v>3</v>
      </c>
      <c r="D151" s="101" t="s">
        <v>2006</v>
      </c>
      <c r="E151" s="101" t="s">
        <v>8556</v>
      </c>
      <c r="G151" s="103">
        <v>24360000</v>
      </c>
      <c r="H151" s="103">
        <v>21290640</v>
      </c>
      <c r="I151" s="103">
        <v>1120560</v>
      </c>
      <c r="J151" s="103">
        <v>3069360</v>
      </c>
      <c r="K151" s="101">
        <v>19</v>
      </c>
      <c r="L151" s="87">
        <v>36952</v>
      </c>
      <c r="M151" s="101">
        <v>22</v>
      </c>
      <c r="N151" s="101">
        <v>3</v>
      </c>
      <c r="O151" s="101" t="s">
        <v>751</v>
      </c>
      <c r="P151" s="101" t="s">
        <v>599</v>
      </c>
      <c r="Q151" s="101" t="s">
        <v>586</v>
      </c>
      <c r="R151" s="101" t="s">
        <v>730</v>
      </c>
    </row>
    <row r="152" spans="1:18">
      <c r="A152" s="101">
        <v>54</v>
      </c>
      <c r="B152" s="101">
        <v>3</v>
      </c>
      <c r="C152" s="101">
        <v>3</v>
      </c>
      <c r="D152" s="101" t="s">
        <v>2006</v>
      </c>
      <c r="E152" s="101" t="s">
        <v>8557</v>
      </c>
      <c r="G152" s="103">
        <v>15206000</v>
      </c>
      <c r="H152" s="103">
        <v>12590568</v>
      </c>
      <c r="I152" s="103">
        <v>699476</v>
      </c>
      <c r="J152" s="103">
        <v>2615432</v>
      </c>
      <c r="K152" s="101">
        <v>18</v>
      </c>
      <c r="L152" s="87">
        <v>37316</v>
      </c>
      <c r="M152" s="101">
        <v>22</v>
      </c>
      <c r="N152" s="101">
        <v>4</v>
      </c>
      <c r="O152" s="101" t="s">
        <v>751</v>
      </c>
      <c r="P152" s="101" t="s">
        <v>599</v>
      </c>
      <c r="Q152" s="101" t="s">
        <v>586</v>
      </c>
      <c r="R152" s="101" t="s">
        <v>730</v>
      </c>
    </row>
    <row r="153" spans="1:18">
      <c r="A153" s="101">
        <v>54</v>
      </c>
      <c r="B153" s="101">
        <v>4</v>
      </c>
      <c r="C153" s="101">
        <v>3</v>
      </c>
      <c r="D153" s="101" t="s">
        <v>2006</v>
      </c>
      <c r="E153" s="101" t="s">
        <v>903</v>
      </c>
      <c r="G153" s="103">
        <v>23133000</v>
      </c>
      <c r="H153" s="103">
        <v>19154124</v>
      </c>
      <c r="I153" s="103">
        <v>1064118</v>
      </c>
      <c r="J153" s="103">
        <v>3978876</v>
      </c>
      <c r="K153" s="101">
        <v>18</v>
      </c>
      <c r="L153" s="87">
        <v>37316</v>
      </c>
      <c r="M153" s="101">
        <v>22</v>
      </c>
      <c r="N153" s="101">
        <v>4</v>
      </c>
      <c r="O153" s="101" t="s">
        <v>751</v>
      </c>
      <c r="P153" s="101" t="s">
        <v>599</v>
      </c>
      <c r="Q153" s="101" t="s">
        <v>586</v>
      </c>
      <c r="R153" s="101" t="s">
        <v>730</v>
      </c>
    </row>
    <row r="154" spans="1:18">
      <c r="A154" s="101">
        <v>54</v>
      </c>
      <c r="B154" s="101">
        <v>5</v>
      </c>
      <c r="C154" s="101">
        <v>3</v>
      </c>
      <c r="D154" s="101" t="s">
        <v>2006</v>
      </c>
      <c r="E154" s="101" t="s">
        <v>8475</v>
      </c>
      <c r="G154" s="103">
        <v>23204000</v>
      </c>
      <c r="H154" s="103">
        <v>18145528</v>
      </c>
      <c r="I154" s="103">
        <v>1067384</v>
      </c>
      <c r="J154" s="103">
        <v>5058472</v>
      </c>
      <c r="K154" s="101">
        <v>17</v>
      </c>
      <c r="L154" s="87">
        <v>37683</v>
      </c>
      <c r="M154" s="101">
        <v>22</v>
      </c>
      <c r="N154" s="101">
        <v>5</v>
      </c>
      <c r="O154" s="101" t="s">
        <v>751</v>
      </c>
      <c r="P154" s="101" t="s">
        <v>599</v>
      </c>
      <c r="Q154" s="101" t="s">
        <v>586</v>
      </c>
      <c r="R154" s="101" t="s">
        <v>730</v>
      </c>
    </row>
    <row r="155" spans="1:18">
      <c r="A155" s="101">
        <v>54</v>
      </c>
      <c r="B155" s="101">
        <v>6</v>
      </c>
      <c r="C155" s="101">
        <v>3</v>
      </c>
      <c r="D155" s="101" t="s">
        <v>2006</v>
      </c>
      <c r="E155" s="101" t="s">
        <v>8558</v>
      </c>
      <c r="G155" s="103">
        <v>23204000</v>
      </c>
      <c r="H155" s="103">
        <v>18145528</v>
      </c>
      <c r="I155" s="103">
        <v>1067384</v>
      </c>
      <c r="J155" s="103">
        <v>5058472</v>
      </c>
      <c r="K155" s="101">
        <v>17</v>
      </c>
      <c r="L155" s="87">
        <v>37683</v>
      </c>
      <c r="M155" s="101">
        <v>22</v>
      </c>
      <c r="N155" s="101">
        <v>5</v>
      </c>
      <c r="O155" s="101" t="s">
        <v>751</v>
      </c>
      <c r="P155" s="101" t="s">
        <v>599</v>
      </c>
      <c r="Q155" s="101" t="s">
        <v>586</v>
      </c>
      <c r="R155" s="101" t="s">
        <v>730</v>
      </c>
    </row>
    <row r="156" spans="1:18">
      <c r="A156" s="101">
        <v>55</v>
      </c>
      <c r="B156" s="101">
        <v>2</v>
      </c>
      <c r="C156" s="101">
        <v>3</v>
      </c>
      <c r="D156" s="101" t="s">
        <v>2056</v>
      </c>
      <c r="E156" s="101" t="s">
        <v>7973</v>
      </c>
      <c r="G156" s="103">
        <v>11094000</v>
      </c>
      <c r="H156" s="103">
        <v>11093999</v>
      </c>
      <c r="I156" s="103">
        <v>0</v>
      </c>
      <c r="J156" s="103">
        <v>1</v>
      </c>
      <c r="K156" s="101">
        <v>41</v>
      </c>
      <c r="L156" s="87">
        <v>28945</v>
      </c>
      <c r="M156" s="101">
        <v>22</v>
      </c>
      <c r="N156" s="101">
        <v>0</v>
      </c>
      <c r="O156" s="101" t="s">
        <v>751</v>
      </c>
      <c r="P156" s="101" t="s">
        <v>599</v>
      </c>
      <c r="Q156" s="101" t="s">
        <v>586</v>
      </c>
      <c r="R156" s="101" t="s">
        <v>730</v>
      </c>
    </row>
    <row r="157" spans="1:18">
      <c r="A157" s="101">
        <v>55</v>
      </c>
      <c r="B157" s="101">
        <v>3</v>
      </c>
      <c r="C157" s="101">
        <v>3</v>
      </c>
      <c r="D157" s="101" t="s">
        <v>2056</v>
      </c>
      <c r="E157" s="101" t="s">
        <v>8096</v>
      </c>
      <c r="G157" s="103">
        <v>11094000</v>
      </c>
      <c r="H157" s="103">
        <v>11093999</v>
      </c>
      <c r="I157" s="103">
        <v>0</v>
      </c>
      <c r="J157" s="103">
        <v>1</v>
      </c>
      <c r="K157" s="101">
        <v>41</v>
      </c>
      <c r="L157" s="87">
        <v>28945</v>
      </c>
      <c r="M157" s="101">
        <v>22</v>
      </c>
      <c r="N157" s="101">
        <v>0</v>
      </c>
      <c r="O157" s="101" t="s">
        <v>751</v>
      </c>
      <c r="P157" s="101" t="s">
        <v>599</v>
      </c>
      <c r="Q157" s="101" t="s">
        <v>586</v>
      </c>
      <c r="R157" s="101" t="s">
        <v>730</v>
      </c>
    </row>
    <row r="158" spans="1:18">
      <c r="A158" s="101">
        <v>55</v>
      </c>
      <c r="B158" s="101">
        <v>4</v>
      </c>
      <c r="C158" s="101">
        <v>3</v>
      </c>
      <c r="D158" s="101" t="s">
        <v>2056</v>
      </c>
      <c r="E158" s="101" t="s">
        <v>8559</v>
      </c>
      <c r="G158" s="103">
        <v>11094000</v>
      </c>
      <c r="H158" s="103">
        <v>11093999</v>
      </c>
      <c r="I158" s="103">
        <v>0</v>
      </c>
      <c r="J158" s="103">
        <v>1</v>
      </c>
      <c r="K158" s="101">
        <v>41</v>
      </c>
      <c r="L158" s="87">
        <v>28945</v>
      </c>
      <c r="M158" s="101">
        <v>22</v>
      </c>
      <c r="N158" s="101">
        <v>0</v>
      </c>
      <c r="O158" s="101" t="s">
        <v>751</v>
      </c>
      <c r="P158" s="101" t="s">
        <v>599</v>
      </c>
      <c r="Q158" s="101" t="s">
        <v>586</v>
      </c>
      <c r="R158" s="101" t="s">
        <v>730</v>
      </c>
    </row>
    <row r="159" spans="1:18">
      <c r="A159" s="101">
        <v>55</v>
      </c>
      <c r="B159" s="101">
        <v>5</v>
      </c>
      <c r="C159" s="101">
        <v>3</v>
      </c>
      <c r="D159" s="101" t="s">
        <v>2056</v>
      </c>
      <c r="E159" s="101" t="s">
        <v>5941</v>
      </c>
      <c r="G159" s="103">
        <v>11094000</v>
      </c>
      <c r="H159" s="103">
        <v>11093999</v>
      </c>
      <c r="I159" s="103">
        <v>0</v>
      </c>
      <c r="J159" s="103">
        <v>1</v>
      </c>
      <c r="K159" s="101">
        <v>41</v>
      </c>
      <c r="L159" s="87">
        <v>28945</v>
      </c>
      <c r="M159" s="101">
        <v>22</v>
      </c>
      <c r="N159" s="101">
        <v>0</v>
      </c>
      <c r="O159" s="101" t="s">
        <v>751</v>
      </c>
      <c r="P159" s="101" t="s">
        <v>599</v>
      </c>
      <c r="Q159" s="101" t="s">
        <v>586</v>
      </c>
      <c r="R159" s="101" t="s">
        <v>730</v>
      </c>
    </row>
    <row r="160" spans="1:18">
      <c r="A160" s="101">
        <v>57</v>
      </c>
      <c r="B160" s="101">
        <v>1</v>
      </c>
      <c r="C160" s="101">
        <v>3</v>
      </c>
      <c r="D160" s="101" t="s">
        <v>2147</v>
      </c>
      <c r="E160" s="101" t="s">
        <v>4858</v>
      </c>
      <c r="G160" s="103">
        <v>14458000</v>
      </c>
      <c r="H160" s="103">
        <v>14457999</v>
      </c>
      <c r="I160" s="103">
        <v>0</v>
      </c>
      <c r="J160" s="103">
        <v>1</v>
      </c>
      <c r="K160" s="101">
        <v>26</v>
      </c>
      <c r="L160" s="87">
        <v>34424</v>
      </c>
      <c r="M160" s="101">
        <v>22</v>
      </c>
      <c r="N160" s="101">
        <v>0</v>
      </c>
      <c r="O160" s="101" t="s">
        <v>751</v>
      </c>
      <c r="P160" s="101" t="s">
        <v>599</v>
      </c>
      <c r="Q160" s="101" t="s">
        <v>586</v>
      </c>
      <c r="R160" s="101" t="s">
        <v>730</v>
      </c>
    </row>
    <row r="161" spans="1:18">
      <c r="A161" s="101">
        <v>57</v>
      </c>
      <c r="B161" s="101">
        <v>3</v>
      </c>
      <c r="C161" s="101">
        <v>3</v>
      </c>
      <c r="D161" s="101" t="s">
        <v>2147</v>
      </c>
      <c r="E161" s="101" t="s">
        <v>2146</v>
      </c>
      <c r="G161" s="103">
        <v>14458000</v>
      </c>
      <c r="H161" s="103">
        <v>14457999</v>
      </c>
      <c r="I161" s="103">
        <v>0</v>
      </c>
      <c r="J161" s="103">
        <v>1</v>
      </c>
      <c r="K161" s="101">
        <v>26</v>
      </c>
      <c r="L161" s="87">
        <v>34424</v>
      </c>
      <c r="M161" s="101">
        <v>22</v>
      </c>
      <c r="N161" s="101">
        <v>0</v>
      </c>
      <c r="O161" s="101" t="s">
        <v>751</v>
      </c>
      <c r="P161" s="101" t="s">
        <v>599</v>
      </c>
      <c r="Q161" s="101" t="s">
        <v>586</v>
      </c>
      <c r="R161" s="101" t="s">
        <v>730</v>
      </c>
    </row>
    <row r="162" spans="1:18">
      <c r="A162" s="101">
        <v>57</v>
      </c>
      <c r="B162" s="101">
        <v>5</v>
      </c>
      <c r="C162" s="101">
        <v>3</v>
      </c>
      <c r="D162" s="101" t="s">
        <v>2147</v>
      </c>
      <c r="E162" s="101" t="s">
        <v>3295</v>
      </c>
      <c r="G162" s="103">
        <v>14916000</v>
      </c>
      <c r="H162" s="103">
        <v>14915999</v>
      </c>
      <c r="I162" s="103">
        <v>0</v>
      </c>
      <c r="J162" s="103">
        <v>1</v>
      </c>
      <c r="K162" s="101">
        <v>26</v>
      </c>
      <c r="L162" s="87">
        <v>34424</v>
      </c>
      <c r="M162" s="101">
        <v>22</v>
      </c>
      <c r="N162" s="101">
        <v>0</v>
      </c>
      <c r="O162" s="101" t="s">
        <v>751</v>
      </c>
      <c r="P162" s="101" t="s">
        <v>599</v>
      </c>
      <c r="Q162" s="101" t="s">
        <v>586</v>
      </c>
      <c r="R162" s="101" t="s">
        <v>730</v>
      </c>
    </row>
    <row r="163" spans="1:18">
      <c r="A163" s="101">
        <v>57</v>
      </c>
      <c r="B163" s="101">
        <v>7</v>
      </c>
      <c r="C163" s="101">
        <v>3</v>
      </c>
      <c r="D163" s="101" t="s">
        <v>2147</v>
      </c>
      <c r="E163" s="101" t="s">
        <v>6886</v>
      </c>
      <c r="G163" s="103">
        <v>14916000</v>
      </c>
      <c r="H163" s="103">
        <v>14915999</v>
      </c>
      <c r="I163" s="103">
        <v>0</v>
      </c>
      <c r="J163" s="103">
        <v>1</v>
      </c>
      <c r="K163" s="101">
        <v>26</v>
      </c>
      <c r="L163" s="87">
        <v>34424</v>
      </c>
      <c r="M163" s="101">
        <v>22</v>
      </c>
      <c r="N163" s="101">
        <v>0</v>
      </c>
      <c r="O163" s="101" t="s">
        <v>751</v>
      </c>
      <c r="P163" s="101" t="s">
        <v>599</v>
      </c>
      <c r="Q163" s="101" t="s">
        <v>586</v>
      </c>
      <c r="R163" s="101" t="s">
        <v>730</v>
      </c>
    </row>
    <row r="164" spans="1:18">
      <c r="A164" s="101">
        <v>57</v>
      </c>
      <c r="B164" s="101">
        <v>9</v>
      </c>
      <c r="C164" s="101">
        <v>3</v>
      </c>
      <c r="D164" s="101" t="s">
        <v>2147</v>
      </c>
      <c r="E164" s="101" t="s">
        <v>6069</v>
      </c>
      <c r="G164" s="103">
        <v>16724000</v>
      </c>
      <c r="H164" s="103">
        <v>16723999</v>
      </c>
      <c r="I164" s="103">
        <v>0</v>
      </c>
      <c r="J164" s="103">
        <v>1</v>
      </c>
      <c r="K164" s="101">
        <v>26</v>
      </c>
      <c r="L164" s="87">
        <v>34424</v>
      </c>
      <c r="M164" s="101">
        <v>22</v>
      </c>
      <c r="N164" s="101">
        <v>0</v>
      </c>
      <c r="O164" s="101" t="s">
        <v>751</v>
      </c>
      <c r="P164" s="101" t="s">
        <v>599</v>
      </c>
      <c r="Q164" s="101" t="s">
        <v>586</v>
      </c>
      <c r="R164" s="101" t="s">
        <v>730</v>
      </c>
    </row>
    <row r="165" spans="1:18">
      <c r="A165" s="101">
        <v>57</v>
      </c>
      <c r="B165" s="101">
        <v>11</v>
      </c>
      <c r="C165" s="101">
        <v>3</v>
      </c>
      <c r="D165" s="101" t="s">
        <v>2147</v>
      </c>
      <c r="E165" s="101" t="s">
        <v>4015</v>
      </c>
      <c r="G165" s="103">
        <v>14974000</v>
      </c>
      <c r="H165" s="103">
        <v>14973999</v>
      </c>
      <c r="I165" s="103">
        <v>0</v>
      </c>
      <c r="J165" s="103">
        <v>1</v>
      </c>
      <c r="K165" s="101">
        <v>25</v>
      </c>
      <c r="L165" s="87">
        <v>34789</v>
      </c>
      <c r="M165" s="101">
        <v>22</v>
      </c>
      <c r="N165" s="101">
        <v>0</v>
      </c>
      <c r="O165" s="101" t="s">
        <v>751</v>
      </c>
      <c r="P165" s="101" t="s">
        <v>599</v>
      </c>
      <c r="Q165" s="101" t="s">
        <v>586</v>
      </c>
      <c r="R165" s="101" t="s">
        <v>730</v>
      </c>
    </row>
    <row r="166" spans="1:18">
      <c r="A166" s="101">
        <v>57</v>
      </c>
      <c r="B166" s="101">
        <v>13</v>
      </c>
      <c r="C166" s="101">
        <v>3</v>
      </c>
      <c r="D166" s="101" t="s">
        <v>2147</v>
      </c>
      <c r="E166" s="101" t="s">
        <v>8560</v>
      </c>
      <c r="G166" s="103">
        <v>14974000</v>
      </c>
      <c r="H166" s="103">
        <v>14973999</v>
      </c>
      <c r="I166" s="103">
        <v>0</v>
      </c>
      <c r="J166" s="103">
        <v>1</v>
      </c>
      <c r="K166" s="101">
        <v>25</v>
      </c>
      <c r="L166" s="87">
        <v>34789</v>
      </c>
      <c r="M166" s="101">
        <v>22</v>
      </c>
      <c r="N166" s="101">
        <v>0</v>
      </c>
      <c r="O166" s="101" t="s">
        <v>751</v>
      </c>
      <c r="P166" s="101" t="s">
        <v>599</v>
      </c>
      <c r="Q166" s="101" t="s">
        <v>586</v>
      </c>
      <c r="R166" s="101" t="s">
        <v>730</v>
      </c>
    </row>
    <row r="167" spans="1:18">
      <c r="A167" s="101">
        <v>57</v>
      </c>
      <c r="B167" s="101">
        <v>15</v>
      </c>
      <c r="C167" s="101">
        <v>3</v>
      </c>
      <c r="D167" s="101" t="s">
        <v>2147</v>
      </c>
      <c r="E167" s="101" t="s">
        <v>1298</v>
      </c>
      <c r="G167" s="103">
        <v>15564000</v>
      </c>
      <c r="H167" s="103">
        <v>15563999</v>
      </c>
      <c r="I167" s="103">
        <v>0</v>
      </c>
      <c r="J167" s="103">
        <v>1</v>
      </c>
      <c r="K167" s="101">
        <v>25</v>
      </c>
      <c r="L167" s="87">
        <v>34789</v>
      </c>
      <c r="M167" s="101">
        <v>22</v>
      </c>
      <c r="N167" s="101">
        <v>0</v>
      </c>
      <c r="O167" s="101" t="s">
        <v>751</v>
      </c>
      <c r="P167" s="101" t="s">
        <v>599</v>
      </c>
      <c r="Q167" s="101" t="s">
        <v>586</v>
      </c>
      <c r="R167" s="101" t="s">
        <v>730</v>
      </c>
    </row>
    <row r="168" spans="1:18">
      <c r="A168" s="101">
        <v>57</v>
      </c>
      <c r="B168" s="101">
        <v>17</v>
      </c>
      <c r="C168" s="101">
        <v>3</v>
      </c>
      <c r="D168" s="101" t="s">
        <v>2147</v>
      </c>
      <c r="E168" s="101" t="s">
        <v>8463</v>
      </c>
      <c r="G168" s="103">
        <v>15564000</v>
      </c>
      <c r="H168" s="103">
        <v>15563999</v>
      </c>
      <c r="I168" s="103">
        <v>0</v>
      </c>
      <c r="J168" s="103">
        <v>1</v>
      </c>
      <c r="K168" s="101">
        <v>25</v>
      </c>
      <c r="L168" s="87">
        <v>34789</v>
      </c>
      <c r="M168" s="101">
        <v>22</v>
      </c>
      <c r="N168" s="101">
        <v>0</v>
      </c>
      <c r="O168" s="101" t="s">
        <v>751</v>
      </c>
      <c r="P168" s="101" t="s">
        <v>599</v>
      </c>
      <c r="Q168" s="101" t="s">
        <v>586</v>
      </c>
      <c r="R168" s="101" t="s">
        <v>730</v>
      </c>
    </row>
    <row r="169" spans="1:18">
      <c r="A169" s="101">
        <v>57</v>
      </c>
      <c r="B169" s="101">
        <v>19</v>
      </c>
      <c r="C169" s="101">
        <v>3</v>
      </c>
      <c r="D169" s="101" t="s">
        <v>2147</v>
      </c>
      <c r="E169" s="101" t="s">
        <v>8561</v>
      </c>
      <c r="G169" s="103">
        <v>17060000</v>
      </c>
      <c r="H169" s="103">
        <v>17059999</v>
      </c>
      <c r="I169" s="103">
        <v>0</v>
      </c>
      <c r="J169" s="103">
        <v>1</v>
      </c>
      <c r="K169" s="101">
        <v>25</v>
      </c>
      <c r="L169" s="87">
        <v>34789</v>
      </c>
      <c r="M169" s="101">
        <v>22</v>
      </c>
      <c r="N169" s="101">
        <v>0</v>
      </c>
      <c r="O169" s="101" t="s">
        <v>751</v>
      </c>
      <c r="P169" s="101" t="s">
        <v>599</v>
      </c>
      <c r="Q169" s="101" t="s">
        <v>586</v>
      </c>
      <c r="R169" s="101" t="s">
        <v>730</v>
      </c>
    </row>
    <row r="170" spans="1:18">
      <c r="A170" s="101">
        <v>58</v>
      </c>
      <c r="B170" s="101">
        <v>1</v>
      </c>
      <c r="C170" s="101">
        <v>3</v>
      </c>
      <c r="D170" s="101" t="s">
        <v>2192</v>
      </c>
      <c r="E170" s="101" t="s">
        <v>8563</v>
      </c>
      <c r="F170" s="103">
        <v>16151000</v>
      </c>
      <c r="G170" s="103">
        <v>16151000</v>
      </c>
      <c r="H170" s="103">
        <v>16150999</v>
      </c>
      <c r="I170" s="103">
        <v>0</v>
      </c>
      <c r="J170" s="103">
        <v>1</v>
      </c>
      <c r="K170" s="101">
        <v>31</v>
      </c>
      <c r="L170" s="87">
        <v>32539</v>
      </c>
      <c r="M170" s="101">
        <v>22</v>
      </c>
      <c r="N170" s="101">
        <v>0</v>
      </c>
      <c r="O170" s="101" t="s">
        <v>751</v>
      </c>
      <c r="P170" s="101" t="s">
        <v>599</v>
      </c>
      <c r="Q170" s="101" t="s">
        <v>586</v>
      </c>
      <c r="R170" s="101" t="s">
        <v>730</v>
      </c>
    </row>
    <row r="171" spans="1:18">
      <c r="A171" s="101">
        <v>58</v>
      </c>
      <c r="B171" s="101">
        <v>2</v>
      </c>
      <c r="C171" s="101">
        <v>3</v>
      </c>
      <c r="D171" s="101" t="s">
        <v>2192</v>
      </c>
      <c r="E171" s="101" t="s">
        <v>6185</v>
      </c>
      <c r="F171" s="103">
        <v>16151000</v>
      </c>
      <c r="G171" s="103">
        <v>16151000</v>
      </c>
      <c r="H171" s="103">
        <v>16150999</v>
      </c>
      <c r="I171" s="103">
        <v>0</v>
      </c>
      <c r="J171" s="103">
        <v>1</v>
      </c>
      <c r="K171" s="101">
        <v>31</v>
      </c>
      <c r="L171" s="87">
        <v>32539</v>
      </c>
      <c r="M171" s="101">
        <v>22</v>
      </c>
      <c r="N171" s="101">
        <v>0</v>
      </c>
      <c r="O171" s="101" t="s">
        <v>751</v>
      </c>
      <c r="P171" s="101" t="s">
        <v>599</v>
      </c>
      <c r="Q171" s="101" t="s">
        <v>586</v>
      </c>
      <c r="R171" s="101" t="s">
        <v>730</v>
      </c>
    </row>
    <row r="172" spans="1:18">
      <c r="A172" s="101">
        <v>58</v>
      </c>
      <c r="B172" s="101">
        <v>3</v>
      </c>
      <c r="C172" s="101">
        <v>3</v>
      </c>
      <c r="D172" s="101" t="s">
        <v>2192</v>
      </c>
      <c r="E172" s="101" t="s">
        <v>929</v>
      </c>
      <c r="F172" s="103">
        <v>16151000</v>
      </c>
      <c r="G172" s="103">
        <v>16151000</v>
      </c>
      <c r="H172" s="103">
        <v>16150999</v>
      </c>
      <c r="I172" s="103">
        <v>0</v>
      </c>
      <c r="J172" s="103">
        <v>1</v>
      </c>
      <c r="K172" s="101">
        <v>31</v>
      </c>
      <c r="L172" s="87">
        <v>32539</v>
      </c>
      <c r="M172" s="101">
        <v>22</v>
      </c>
      <c r="N172" s="101">
        <v>0</v>
      </c>
      <c r="O172" s="101" t="s">
        <v>751</v>
      </c>
      <c r="P172" s="101" t="s">
        <v>599</v>
      </c>
      <c r="Q172" s="101" t="s">
        <v>586</v>
      </c>
      <c r="R172" s="101" t="s">
        <v>730</v>
      </c>
    </row>
    <row r="173" spans="1:18">
      <c r="A173" s="101">
        <v>58</v>
      </c>
      <c r="B173" s="101">
        <v>4</v>
      </c>
      <c r="C173" s="101">
        <v>3</v>
      </c>
      <c r="D173" s="101" t="s">
        <v>2192</v>
      </c>
      <c r="E173" s="101" t="s">
        <v>1948</v>
      </c>
      <c r="F173" s="103">
        <v>16151000</v>
      </c>
      <c r="G173" s="103">
        <v>16151000</v>
      </c>
      <c r="H173" s="103">
        <v>16150999</v>
      </c>
      <c r="I173" s="103">
        <v>0</v>
      </c>
      <c r="J173" s="103">
        <v>1</v>
      </c>
      <c r="K173" s="101">
        <v>31</v>
      </c>
      <c r="L173" s="87">
        <v>32539</v>
      </c>
      <c r="M173" s="101">
        <v>22</v>
      </c>
      <c r="N173" s="101">
        <v>0</v>
      </c>
      <c r="O173" s="101" t="s">
        <v>751</v>
      </c>
      <c r="P173" s="101" t="s">
        <v>599</v>
      </c>
      <c r="Q173" s="101" t="s">
        <v>586</v>
      </c>
      <c r="R173" s="101" t="s">
        <v>730</v>
      </c>
    </row>
    <row r="174" spans="1:18">
      <c r="A174" s="101">
        <v>58</v>
      </c>
      <c r="B174" s="101">
        <v>5</v>
      </c>
      <c r="C174" s="101">
        <v>3</v>
      </c>
      <c r="D174" s="101" t="s">
        <v>2192</v>
      </c>
      <c r="E174" s="101" t="s">
        <v>8564</v>
      </c>
      <c r="F174" s="103">
        <v>16151000</v>
      </c>
      <c r="G174" s="103">
        <v>16151000</v>
      </c>
      <c r="H174" s="103">
        <v>16150999</v>
      </c>
      <c r="I174" s="103">
        <v>0</v>
      </c>
      <c r="J174" s="103">
        <v>1</v>
      </c>
      <c r="K174" s="101">
        <v>31</v>
      </c>
      <c r="L174" s="87">
        <v>32539</v>
      </c>
      <c r="M174" s="101">
        <v>22</v>
      </c>
      <c r="N174" s="101">
        <v>0</v>
      </c>
      <c r="O174" s="101" t="s">
        <v>751</v>
      </c>
      <c r="P174" s="101" t="s">
        <v>599</v>
      </c>
      <c r="Q174" s="101" t="s">
        <v>586</v>
      </c>
      <c r="R174" s="101" t="s">
        <v>730</v>
      </c>
    </row>
    <row r="175" spans="1:18">
      <c r="A175" s="101">
        <v>58</v>
      </c>
      <c r="B175" s="101">
        <v>6</v>
      </c>
      <c r="C175" s="101">
        <v>3</v>
      </c>
      <c r="D175" s="101" t="s">
        <v>2192</v>
      </c>
      <c r="E175" s="101" t="s">
        <v>8565</v>
      </c>
      <c r="F175" s="103">
        <v>17033110</v>
      </c>
      <c r="G175" s="103">
        <v>17033110</v>
      </c>
      <c r="H175" s="103">
        <v>17033109</v>
      </c>
      <c r="I175" s="103">
        <v>0</v>
      </c>
      <c r="J175" s="103">
        <v>1</v>
      </c>
      <c r="K175" s="101">
        <v>30</v>
      </c>
      <c r="L175" s="87">
        <v>32904</v>
      </c>
      <c r="M175" s="101">
        <v>22</v>
      </c>
      <c r="N175" s="101">
        <v>0</v>
      </c>
      <c r="O175" s="101" t="s">
        <v>751</v>
      </c>
      <c r="P175" s="101" t="s">
        <v>599</v>
      </c>
      <c r="Q175" s="101" t="s">
        <v>586</v>
      </c>
      <c r="R175" s="101" t="s">
        <v>730</v>
      </c>
    </row>
    <row r="176" spans="1:18">
      <c r="A176" s="101">
        <v>58</v>
      </c>
      <c r="B176" s="101">
        <v>7</v>
      </c>
      <c r="C176" s="101">
        <v>3</v>
      </c>
      <c r="D176" s="101" t="s">
        <v>2192</v>
      </c>
      <c r="E176" s="101" t="s">
        <v>8566</v>
      </c>
      <c r="F176" s="103">
        <v>17033110</v>
      </c>
      <c r="G176" s="103">
        <v>17033110</v>
      </c>
      <c r="H176" s="103">
        <v>17033109</v>
      </c>
      <c r="I176" s="103">
        <v>0</v>
      </c>
      <c r="J176" s="103">
        <v>1</v>
      </c>
      <c r="K176" s="101">
        <v>30</v>
      </c>
      <c r="L176" s="87">
        <v>32904</v>
      </c>
      <c r="M176" s="101">
        <v>22</v>
      </c>
      <c r="N176" s="101">
        <v>0</v>
      </c>
      <c r="O176" s="101" t="s">
        <v>751</v>
      </c>
      <c r="P176" s="101" t="s">
        <v>599</v>
      </c>
      <c r="Q176" s="101" t="s">
        <v>586</v>
      </c>
      <c r="R176" s="101" t="s">
        <v>730</v>
      </c>
    </row>
    <row r="177" spans="1:18">
      <c r="A177" s="101">
        <v>58</v>
      </c>
      <c r="B177" s="101">
        <v>8</v>
      </c>
      <c r="C177" s="101">
        <v>3</v>
      </c>
      <c r="D177" s="101" t="s">
        <v>2192</v>
      </c>
      <c r="E177" s="101" t="s">
        <v>1193</v>
      </c>
      <c r="F177" s="103">
        <v>17033110</v>
      </c>
      <c r="G177" s="103">
        <v>17033110</v>
      </c>
      <c r="H177" s="103">
        <v>17033109</v>
      </c>
      <c r="I177" s="103">
        <v>0</v>
      </c>
      <c r="J177" s="103">
        <v>1</v>
      </c>
      <c r="K177" s="101">
        <v>30</v>
      </c>
      <c r="L177" s="87">
        <v>32904</v>
      </c>
      <c r="M177" s="101">
        <v>22</v>
      </c>
      <c r="N177" s="101">
        <v>0</v>
      </c>
      <c r="O177" s="101" t="s">
        <v>751</v>
      </c>
      <c r="P177" s="101" t="s">
        <v>599</v>
      </c>
      <c r="Q177" s="101" t="s">
        <v>586</v>
      </c>
      <c r="R177" s="101" t="s">
        <v>730</v>
      </c>
    </row>
    <row r="178" spans="1:18">
      <c r="A178" s="101">
        <v>58</v>
      </c>
      <c r="B178" s="101">
        <v>9</v>
      </c>
      <c r="C178" s="101">
        <v>3</v>
      </c>
      <c r="D178" s="101" t="s">
        <v>2192</v>
      </c>
      <c r="E178" s="101" t="s">
        <v>3566</v>
      </c>
      <c r="F178" s="103">
        <v>17033110</v>
      </c>
      <c r="G178" s="103">
        <v>17033110</v>
      </c>
      <c r="H178" s="103">
        <v>17033109</v>
      </c>
      <c r="I178" s="103">
        <v>0</v>
      </c>
      <c r="J178" s="103">
        <v>1</v>
      </c>
      <c r="K178" s="101">
        <v>30</v>
      </c>
      <c r="L178" s="87">
        <v>32904</v>
      </c>
      <c r="M178" s="101">
        <v>22</v>
      </c>
      <c r="N178" s="101">
        <v>0</v>
      </c>
      <c r="O178" s="101" t="s">
        <v>751</v>
      </c>
      <c r="P178" s="101" t="s">
        <v>599</v>
      </c>
      <c r="Q178" s="101" t="s">
        <v>586</v>
      </c>
      <c r="R178" s="101" t="s">
        <v>730</v>
      </c>
    </row>
    <row r="179" spans="1:18">
      <c r="A179" s="101">
        <v>58</v>
      </c>
      <c r="B179" s="101">
        <v>10</v>
      </c>
      <c r="C179" s="101">
        <v>3</v>
      </c>
      <c r="D179" s="101" t="s">
        <v>2192</v>
      </c>
      <c r="E179" s="101" t="s">
        <v>1015</v>
      </c>
      <c r="F179" s="103">
        <v>17033110</v>
      </c>
      <c r="G179" s="103">
        <v>17033110</v>
      </c>
      <c r="H179" s="103">
        <v>17033109</v>
      </c>
      <c r="I179" s="103">
        <v>0</v>
      </c>
      <c r="J179" s="103">
        <v>1</v>
      </c>
      <c r="K179" s="101">
        <v>30</v>
      </c>
      <c r="L179" s="87">
        <v>32904</v>
      </c>
      <c r="M179" s="101">
        <v>22</v>
      </c>
      <c r="N179" s="101">
        <v>0</v>
      </c>
      <c r="O179" s="101" t="s">
        <v>751</v>
      </c>
      <c r="P179" s="101" t="s">
        <v>599</v>
      </c>
      <c r="Q179" s="101" t="s">
        <v>586</v>
      </c>
      <c r="R179" s="101" t="s">
        <v>730</v>
      </c>
    </row>
    <row r="180" spans="1:18">
      <c r="A180" s="101">
        <v>59</v>
      </c>
      <c r="B180" s="101">
        <v>1</v>
      </c>
      <c r="C180" s="101">
        <v>3</v>
      </c>
      <c r="D180" s="101" t="s">
        <v>2200</v>
      </c>
      <c r="E180" s="101" t="s">
        <v>8511</v>
      </c>
      <c r="G180" s="103">
        <v>8089000</v>
      </c>
      <c r="H180" s="103">
        <v>4837222</v>
      </c>
      <c r="I180" s="103">
        <v>372094</v>
      </c>
      <c r="J180" s="103">
        <v>3251778</v>
      </c>
      <c r="K180" s="101">
        <v>13</v>
      </c>
      <c r="L180" s="87">
        <v>39172</v>
      </c>
      <c r="M180" s="101">
        <v>22</v>
      </c>
      <c r="N180" s="101">
        <v>9</v>
      </c>
      <c r="O180" s="101" t="s">
        <v>751</v>
      </c>
      <c r="P180" s="101" t="s">
        <v>599</v>
      </c>
      <c r="Q180" s="101" t="s">
        <v>586</v>
      </c>
      <c r="R180" s="101" t="s">
        <v>730</v>
      </c>
    </row>
    <row r="181" spans="1:18">
      <c r="A181" s="101">
        <v>59</v>
      </c>
      <c r="B181" s="101">
        <v>2</v>
      </c>
      <c r="C181" s="101">
        <v>3</v>
      </c>
      <c r="D181" s="101" t="s">
        <v>2200</v>
      </c>
      <c r="E181" s="101" t="s">
        <v>7021</v>
      </c>
      <c r="G181" s="103">
        <v>8089000</v>
      </c>
      <c r="H181" s="103">
        <v>4837222</v>
      </c>
      <c r="I181" s="103">
        <v>372094</v>
      </c>
      <c r="J181" s="103">
        <v>3251778</v>
      </c>
      <c r="K181" s="101">
        <v>13</v>
      </c>
      <c r="L181" s="87">
        <v>39172</v>
      </c>
      <c r="M181" s="101">
        <v>22</v>
      </c>
      <c r="N181" s="101">
        <v>9</v>
      </c>
      <c r="O181" s="101" t="s">
        <v>751</v>
      </c>
      <c r="P181" s="101" t="s">
        <v>599</v>
      </c>
      <c r="Q181" s="101" t="s">
        <v>586</v>
      </c>
      <c r="R181" s="101" t="s">
        <v>730</v>
      </c>
    </row>
    <row r="182" spans="1:18">
      <c r="A182" s="101">
        <v>59</v>
      </c>
      <c r="B182" s="101">
        <v>3</v>
      </c>
      <c r="C182" s="101">
        <v>3</v>
      </c>
      <c r="D182" s="101" t="s">
        <v>2200</v>
      </c>
      <c r="E182" s="101" t="s">
        <v>1496</v>
      </c>
      <c r="G182" s="103">
        <v>8089000</v>
      </c>
      <c r="H182" s="103">
        <v>4837222</v>
      </c>
      <c r="I182" s="103">
        <v>372094</v>
      </c>
      <c r="J182" s="103">
        <v>3251778</v>
      </c>
      <c r="K182" s="101">
        <v>13</v>
      </c>
      <c r="L182" s="87">
        <v>39172</v>
      </c>
      <c r="M182" s="101">
        <v>22</v>
      </c>
      <c r="N182" s="101">
        <v>9</v>
      </c>
      <c r="O182" s="101" t="s">
        <v>751</v>
      </c>
      <c r="P182" s="101" t="s">
        <v>599</v>
      </c>
      <c r="Q182" s="101" t="s">
        <v>586</v>
      </c>
      <c r="R182" s="101" t="s">
        <v>730</v>
      </c>
    </row>
    <row r="183" spans="1:18">
      <c r="A183" s="101">
        <v>59</v>
      </c>
      <c r="B183" s="101">
        <v>4</v>
      </c>
      <c r="C183" s="101">
        <v>3</v>
      </c>
      <c r="D183" s="101" t="s">
        <v>2200</v>
      </c>
      <c r="E183" s="101" t="s">
        <v>7403</v>
      </c>
      <c r="G183" s="103">
        <v>8089000</v>
      </c>
      <c r="H183" s="103">
        <v>4837222</v>
      </c>
      <c r="I183" s="103">
        <v>372094</v>
      </c>
      <c r="J183" s="103">
        <v>3251778</v>
      </c>
      <c r="K183" s="101">
        <v>13</v>
      </c>
      <c r="L183" s="87">
        <v>39172</v>
      </c>
      <c r="M183" s="101">
        <v>22</v>
      </c>
      <c r="N183" s="101">
        <v>9</v>
      </c>
      <c r="O183" s="101" t="s">
        <v>751</v>
      </c>
      <c r="P183" s="101" t="s">
        <v>599</v>
      </c>
      <c r="Q183" s="101" t="s">
        <v>586</v>
      </c>
      <c r="R183" s="101" t="s">
        <v>730</v>
      </c>
    </row>
    <row r="184" spans="1:18">
      <c r="A184" s="101">
        <v>59</v>
      </c>
      <c r="B184" s="101">
        <v>5</v>
      </c>
      <c r="C184" s="101">
        <v>3</v>
      </c>
      <c r="D184" s="101" t="s">
        <v>2200</v>
      </c>
      <c r="E184" s="101" t="s">
        <v>4786</v>
      </c>
      <c r="G184" s="103">
        <v>8089000</v>
      </c>
      <c r="H184" s="103">
        <v>4837222</v>
      </c>
      <c r="I184" s="103">
        <v>372094</v>
      </c>
      <c r="J184" s="103">
        <v>3251778</v>
      </c>
      <c r="K184" s="101">
        <v>13</v>
      </c>
      <c r="L184" s="87">
        <v>39172</v>
      </c>
      <c r="M184" s="101">
        <v>22</v>
      </c>
      <c r="N184" s="101">
        <v>9</v>
      </c>
      <c r="O184" s="101" t="s">
        <v>751</v>
      </c>
      <c r="P184" s="101" t="s">
        <v>599</v>
      </c>
      <c r="Q184" s="101" t="s">
        <v>586</v>
      </c>
      <c r="R184" s="101" t="s">
        <v>730</v>
      </c>
    </row>
    <row r="185" spans="1:18">
      <c r="A185" s="101">
        <v>59</v>
      </c>
      <c r="B185" s="101">
        <v>6</v>
      </c>
      <c r="C185" s="101">
        <v>3</v>
      </c>
      <c r="D185" s="101" t="s">
        <v>2200</v>
      </c>
      <c r="E185" s="101" t="s">
        <v>8567</v>
      </c>
      <c r="G185" s="103">
        <v>8089000</v>
      </c>
      <c r="H185" s="103">
        <v>4837222</v>
      </c>
      <c r="I185" s="103">
        <v>372094</v>
      </c>
      <c r="J185" s="103">
        <v>3251778</v>
      </c>
      <c r="K185" s="101">
        <v>13</v>
      </c>
      <c r="L185" s="87">
        <v>39172</v>
      </c>
      <c r="M185" s="101">
        <v>22</v>
      </c>
      <c r="N185" s="101">
        <v>9</v>
      </c>
      <c r="O185" s="101" t="s">
        <v>751</v>
      </c>
      <c r="P185" s="101" t="s">
        <v>599</v>
      </c>
      <c r="Q185" s="101" t="s">
        <v>586</v>
      </c>
      <c r="R185" s="101" t="s">
        <v>730</v>
      </c>
    </row>
    <row r="186" spans="1:18">
      <c r="A186" s="101">
        <v>59</v>
      </c>
      <c r="B186" s="101">
        <v>7</v>
      </c>
      <c r="C186" s="101">
        <v>3</v>
      </c>
      <c r="D186" s="101" t="s">
        <v>2200</v>
      </c>
      <c r="E186" s="101" t="s">
        <v>8568</v>
      </c>
      <c r="G186" s="103">
        <v>6623000</v>
      </c>
      <c r="H186" s="103">
        <v>3960554</v>
      </c>
      <c r="I186" s="103">
        <v>304658</v>
      </c>
      <c r="J186" s="103">
        <v>2662446</v>
      </c>
      <c r="K186" s="101">
        <v>13</v>
      </c>
      <c r="L186" s="87">
        <v>39172</v>
      </c>
      <c r="M186" s="101">
        <v>22</v>
      </c>
      <c r="N186" s="101">
        <v>9</v>
      </c>
      <c r="O186" s="101" t="s">
        <v>751</v>
      </c>
      <c r="P186" s="101" t="s">
        <v>599</v>
      </c>
      <c r="Q186" s="101" t="s">
        <v>586</v>
      </c>
      <c r="R186" s="101" t="s">
        <v>730</v>
      </c>
    </row>
    <row r="187" spans="1:18">
      <c r="A187" s="101">
        <v>59</v>
      </c>
      <c r="B187" s="101">
        <v>8</v>
      </c>
      <c r="C187" s="101">
        <v>3</v>
      </c>
      <c r="D187" s="101" t="s">
        <v>2200</v>
      </c>
      <c r="E187" s="101" t="s">
        <v>8569</v>
      </c>
      <c r="G187" s="103">
        <v>6623000</v>
      </c>
      <c r="H187" s="103">
        <v>3960554</v>
      </c>
      <c r="I187" s="103">
        <v>304658</v>
      </c>
      <c r="J187" s="103">
        <v>2662446</v>
      </c>
      <c r="K187" s="101">
        <v>13</v>
      </c>
      <c r="L187" s="87">
        <v>39172</v>
      </c>
      <c r="M187" s="101">
        <v>22</v>
      </c>
      <c r="N187" s="101">
        <v>9</v>
      </c>
      <c r="O187" s="101" t="s">
        <v>751</v>
      </c>
      <c r="P187" s="101" t="s">
        <v>599</v>
      </c>
      <c r="Q187" s="101" t="s">
        <v>586</v>
      </c>
      <c r="R187" s="101" t="s">
        <v>730</v>
      </c>
    </row>
    <row r="188" spans="1:18">
      <c r="A188" s="101">
        <v>59</v>
      </c>
      <c r="B188" s="101">
        <v>9</v>
      </c>
      <c r="C188" s="101">
        <v>3</v>
      </c>
      <c r="D188" s="101" t="s">
        <v>2200</v>
      </c>
      <c r="E188" s="101" t="s">
        <v>8570</v>
      </c>
      <c r="G188" s="103">
        <v>6623000</v>
      </c>
      <c r="H188" s="103">
        <v>3960554</v>
      </c>
      <c r="I188" s="103">
        <v>304658</v>
      </c>
      <c r="J188" s="103">
        <v>2662446</v>
      </c>
      <c r="K188" s="101">
        <v>13</v>
      </c>
      <c r="L188" s="87">
        <v>39172</v>
      </c>
      <c r="M188" s="101">
        <v>22</v>
      </c>
      <c r="N188" s="101">
        <v>9</v>
      </c>
      <c r="O188" s="101" t="s">
        <v>751</v>
      </c>
      <c r="P188" s="101" t="s">
        <v>599</v>
      </c>
      <c r="Q188" s="101" t="s">
        <v>586</v>
      </c>
      <c r="R188" s="101" t="s">
        <v>730</v>
      </c>
    </row>
    <row r="189" spans="1:18">
      <c r="A189" s="101">
        <v>59</v>
      </c>
      <c r="B189" s="101">
        <v>10</v>
      </c>
      <c r="C189" s="101">
        <v>3</v>
      </c>
      <c r="D189" s="101" t="s">
        <v>2200</v>
      </c>
      <c r="E189" s="101" t="s">
        <v>8571</v>
      </c>
      <c r="G189" s="103">
        <v>6623000</v>
      </c>
      <c r="H189" s="103">
        <v>3960554</v>
      </c>
      <c r="I189" s="103">
        <v>304658</v>
      </c>
      <c r="J189" s="103">
        <v>2662446</v>
      </c>
      <c r="K189" s="101">
        <v>13</v>
      </c>
      <c r="L189" s="87">
        <v>39172</v>
      </c>
      <c r="M189" s="101">
        <v>22</v>
      </c>
      <c r="N189" s="101">
        <v>9</v>
      </c>
      <c r="O189" s="101" t="s">
        <v>751</v>
      </c>
      <c r="P189" s="101" t="s">
        <v>599</v>
      </c>
      <c r="Q189" s="101" t="s">
        <v>586</v>
      </c>
      <c r="R189" s="101" t="s">
        <v>730</v>
      </c>
    </row>
    <row r="190" spans="1:18">
      <c r="A190" s="101">
        <v>59</v>
      </c>
      <c r="B190" s="101">
        <v>11</v>
      </c>
      <c r="C190" s="101">
        <v>3</v>
      </c>
      <c r="D190" s="101" t="s">
        <v>2200</v>
      </c>
      <c r="E190" s="101" t="s">
        <v>8572</v>
      </c>
      <c r="G190" s="103">
        <v>6623000</v>
      </c>
      <c r="H190" s="103">
        <v>3960554</v>
      </c>
      <c r="I190" s="103">
        <v>304658</v>
      </c>
      <c r="J190" s="103">
        <v>2662446</v>
      </c>
      <c r="K190" s="101">
        <v>13</v>
      </c>
      <c r="L190" s="87">
        <v>39172</v>
      </c>
      <c r="M190" s="101">
        <v>22</v>
      </c>
      <c r="N190" s="101">
        <v>9</v>
      </c>
      <c r="O190" s="101" t="s">
        <v>751</v>
      </c>
      <c r="P190" s="101" t="s">
        <v>599</v>
      </c>
      <c r="Q190" s="101" t="s">
        <v>586</v>
      </c>
      <c r="R190" s="101" t="s">
        <v>730</v>
      </c>
    </row>
    <row r="191" spans="1:18">
      <c r="A191" s="101">
        <v>59</v>
      </c>
      <c r="B191" s="101">
        <v>12</v>
      </c>
      <c r="C191" s="101">
        <v>3</v>
      </c>
      <c r="D191" s="101" t="s">
        <v>2200</v>
      </c>
      <c r="E191" s="101" t="s">
        <v>6810</v>
      </c>
      <c r="G191" s="103">
        <v>15726000</v>
      </c>
      <c r="H191" s="103">
        <v>9404148</v>
      </c>
      <c r="I191" s="103">
        <v>723396</v>
      </c>
      <c r="J191" s="103">
        <v>6321852</v>
      </c>
      <c r="K191" s="101">
        <v>13</v>
      </c>
      <c r="L191" s="87">
        <v>39172</v>
      </c>
      <c r="M191" s="101">
        <v>22</v>
      </c>
      <c r="N191" s="101">
        <v>9</v>
      </c>
      <c r="O191" s="101" t="s">
        <v>751</v>
      </c>
      <c r="P191" s="101" t="s">
        <v>599</v>
      </c>
      <c r="Q191" s="101" t="s">
        <v>586</v>
      </c>
      <c r="R191" s="101" t="s">
        <v>730</v>
      </c>
    </row>
    <row r="192" spans="1:18">
      <c r="A192" s="101">
        <v>59</v>
      </c>
      <c r="B192" s="101">
        <v>13</v>
      </c>
      <c r="C192" s="101">
        <v>3</v>
      </c>
      <c r="D192" s="101" t="s">
        <v>2200</v>
      </c>
      <c r="E192" s="101" t="s">
        <v>7338</v>
      </c>
      <c r="G192" s="103">
        <v>15726000</v>
      </c>
      <c r="H192" s="103">
        <v>9404148</v>
      </c>
      <c r="I192" s="103">
        <v>723396</v>
      </c>
      <c r="J192" s="103">
        <v>6321852</v>
      </c>
      <c r="K192" s="101">
        <v>13</v>
      </c>
      <c r="L192" s="87">
        <v>39172</v>
      </c>
      <c r="M192" s="101">
        <v>22</v>
      </c>
      <c r="N192" s="101">
        <v>9</v>
      </c>
      <c r="O192" s="101" t="s">
        <v>751</v>
      </c>
      <c r="P192" s="101" t="s">
        <v>599</v>
      </c>
      <c r="Q192" s="101" t="s">
        <v>586</v>
      </c>
      <c r="R192" s="101" t="s">
        <v>730</v>
      </c>
    </row>
    <row r="193" spans="1:18">
      <c r="A193" s="101">
        <v>59</v>
      </c>
      <c r="B193" s="101">
        <v>14</v>
      </c>
      <c r="C193" s="101">
        <v>3</v>
      </c>
      <c r="D193" s="101" t="s">
        <v>2200</v>
      </c>
      <c r="E193" s="101" t="s">
        <v>1756</v>
      </c>
      <c r="G193" s="103">
        <v>8089000</v>
      </c>
      <c r="H193" s="103">
        <v>4465128</v>
      </c>
      <c r="I193" s="103">
        <v>372094</v>
      </c>
      <c r="J193" s="103">
        <v>3623872</v>
      </c>
      <c r="K193" s="101">
        <v>12</v>
      </c>
      <c r="L193" s="87">
        <v>39538</v>
      </c>
      <c r="M193" s="101">
        <v>22</v>
      </c>
      <c r="N193" s="101">
        <v>10</v>
      </c>
      <c r="O193" s="101" t="s">
        <v>751</v>
      </c>
      <c r="P193" s="101" t="s">
        <v>599</v>
      </c>
      <c r="Q193" s="101" t="s">
        <v>586</v>
      </c>
      <c r="R193" s="101" t="s">
        <v>730</v>
      </c>
    </row>
    <row r="194" spans="1:18">
      <c r="A194" s="101">
        <v>59</v>
      </c>
      <c r="B194" s="101">
        <v>15</v>
      </c>
      <c r="C194" s="101">
        <v>3</v>
      </c>
      <c r="D194" s="101" t="s">
        <v>2200</v>
      </c>
      <c r="E194" s="101" t="s">
        <v>3771</v>
      </c>
      <c r="G194" s="103">
        <v>8183000</v>
      </c>
      <c r="H194" s="103">
        <v>4517016</v>
      </c>
      <c r="I194" s="103">
        <v>376418</v>
      </c>
      <c r="J194" s="103">
        <v>3665984</v>
      </c>
      <c r="K194" s="101">
        <v>12</v>
      </c>
      <c r="L194" s="87">
        <v>39538</v>
      </c>
      <c r="M194" s="101">
        <v>22</v>
      </c>
      <c r="N194" s="101">
        <v>10</v>
      </c>
      <c r="O194" s="101" t="s">
        <v>751</v>
      </c>
      <c r="P194" s="101" t="s">
        <v>599</v>
      </c>
      <c r="Q194" s="101" t="s">
        <v>586</v>
      </c>
      <c r="R194" s="101" t="s">
        <v>730</v>
      </c>
    </row>
    <row r="195" spans="1:18">
      <c r="A195" s="101">
        <v>59</v>
      </c>
      <c r="B195" s="101">
        <v>16</v>
      </c>
      <c r="C195" s="101">
        <v>3</v>
      </c>
      <c r="D195" s="101" t="s">
        <v>2200</v>
      </c>
      <c r="E195" s="101" t="s">
        <v>3014</v>
      </c>
      <c r="G195" s="103">
        <v>8183000</v>
      </c>
      <c r="H195" s="103">
        <v>4517016</v>
      </c>
      <c r="I195" s="103">
        <v>376418</v>
      </c>
      <c r="J195" s="103">
        <v>3665984</v>
      </c>
      <c r="K195" s="101">
        <v>12</v>
      </c>
      <c r="L195" s="87">
        <v>39538</v>
      </c>
      <c r="M195" s="101">
        <v>22</v>
      </c>
      <c r="N195" s="101">
        <v>10</v>
      </c>
      <c r="O195" s="101" t="s">
        <v>751</v>
      </c>
      <c r="P195" s="101" t="s">
        <v>599</v>
      </c>
      <c r="Q195" s="101" t="s">
        <v>586</v>
      </c>
      <c r="R195" s="101" t="s">
        <v>730</v>
      </c>
    </row>
    <row r="196" spans="1:18">
      <c r="A196" s="101">
        <v>59</v>
      </c>
      <c r="B196" s="101">
        <v>17</v>
      </c>
      <c r="C196" s="101">
        <v>3</v>
      </c>
      <c r="D196" s="101" t="s">
        <v>2200</v>
      </c>
      <c r="E196" s="101" t="s">
        <v>3418</v>
      </c>
      <c r="G196" s="103">
        <v>6623000</v>
      </c>
      <c r="H196" s="103">
        <v>3655896</v>
      </c>
      <c r="I196" s="103">
        <v>304658</v>
      </c>
      <c r="J196" s="103">
        <v>2967104</v>
      </c>
      <c r="K196" s="101">
        <v>12</v>
      </c>
      <c r="L196" s="87">
        <v>39538</v>
      </c>
      <c r="M196" s="101">
        <v>22</v>
      </c>
      <c r="N196" s="101">
        <v>10</v>
      </c>
      <c r="O196" s="101" t="s">
        <v>751</v>
      </c>
      <c r="P196" s="101" t="s">
        <v>599</v>
      </c>
      <c r="Q196" s="101" t="s">
        <v>586</v>
      </c>
      <c r="R196" s="101" t="s">
        <v>730</v>
      </c>
    </row>
    <row r="197" spans="1:18">
      <c r="A197" s="101">
        <v>59</v>
      </c>
      <c r="B197" s="101">
        <v>18</v>
      </c>
      <c r="C197" s="101">
        <v>3</v>
      </c>
      <c r="D197" s="101" t="s">
        <v>2200</v>
      </c>
      <c r="E197" s="101" t="s">
        <v>8573</v>
      </c>
      <c r="G197" s="103">
        <v>6623000</v>
      </c>
      <c r="H197" s="103">
        <v>3655896</v>
      </c>
      <c r="I197" s="103">
        <v>304658</v>
      </c>
      <c r="J197" s="103">
        <v>2967104</v>
      </c>
      <c r="K197" s="101">
        <v>12</v>
      </c>
      <c r="L197" s="87">
        <v>39538</v>
      </c>
      <c r="M197" s="101">
        <v>22</v>
      </c>
      <c r="N197" s="101">
        <v>10</v>
      </c>
      <c r="O197" s="101" t="s">
        <v>751</v>
      </c>
      <c r="P197" s="101" t="s">
        <v>599</v>
      </c>
      <c r="Q197" s="101" t="s">
        <v>586</v>
      </c>
      <c r="R197" s="101" t="s">
        <v>730</v>
      </c>
    </row>
    <row r="198" spans="1:18">
      <c r="A198" s="101">
        <v>59</v>
      </c>
      <c r="B198" s="101">
        <v>19</v>
      </c>
      <c r="C198" s="101">
        <v>3</v>
      </c>
      <c r="D198" s="101" t="s">
        <v>2200</v>
      </c>
      <c r="E198" s="101" t="s">
        <v>4299</v>
      </c>
      <c r="G198" s="103">
        <v>6623000</v>
      </c>
      <c r="H198" s="103">
        <v>3655896</v>
      </c>
      <c r="I198" s="103">
        <v>304658</v>
      </c>
      <c r="J198" s="103">
        <v>2967104</v>
      </c>
      <c r="K198" s="101">
        <v>12</v>
      </c>
      <c r="L198" s="87">
        <v>39538</v>
      </c>
      <c r="M198" s="101">
        <v>22</v>
      </c>
      <c r="N198" s="101">
        <v>10</v>
      </c>
      <c r="O198" s="101" t="s">
        <v>751</v>
      </c>
      <c r="P198" s="101" t="s">
        <v>599</v>
      </c>
      <c r="Q198" s="101" t="s">
        <v>586</v>
      </c>
      <c r="R198" s="101" t="s">
        <v>730</v>
      </c>
    </row>
    <row r="199" spans="1:18">
      <c r="A199" s="101">
        <v>59</v>
      </c>
      <c r="B199" s="101">
        <v>20</v>
      </c>
      <c r="C199" s="101">
        <v>3</v>
      </c>
      <c r="D199" s="101" t="s">
        <v>2200</v>
      </c>
      <c r="E199" s="101" t="s">
        <v>6031</v>
      </c>
      <c r="G199" s="103">
        <v>8065000</v>
      </c>
      <c r="H199" s="103">
        <v>4080890</v>
      </c>
      <c r="I199" s="103">
        <v>370990</v>
      </c>
      <c r="J199" s="103">
        <v>3984110</v>
      </c>
      <c r="K199" s="101">
        <v>11</v>
      </c>
      <c r="L199" s="87">
        <v>39903</v>
      </c>
      <c r="M199" s="101">
        <v>22</v>
      </c>
      <c r="N199" s="101">
        <v>11</v>
      </c>
      <c r="O199" s="101" t="s">
        <v>751</v>
      </c>
      <c r="P199" s="101" t="s">
        <v>599</v>
      </c>
      <c r="Q199" s="101" t="s">
        <v>586</v>
      </c>
      <c r="R199" s="101" t="s">
        <v>730</v>
      </c>
    </row>
    <row r="200" spans="1:18">
      <c r="A200" s="101">
        <v>59</v>
      </c>
      <c r="B200" s="101">
        <v>21</v>
      </c>
      <c r="C200" s="101">
        <v>3</v>
      </c>
      <c r="D200" s="101" t="s">
        <v>2200</v>
      </c>
      <c r="E200" s="101" t="s">
        <v>6421</v>
      </c>
      <c r="G200" s="103">
        <v>8065000</v>
      </c>
      <c r="H200" s="103">
        <v>4080890</v>
      </c>
      <c r="I200" s="103">
        <v>370990</v>
      </c>
      <c r="J200" s="103">
        <v>3984110</v>
      </c>
      <c r="K200" s="101">
        <v>11</v>
      </c>
      <c r="L200" s="87">
        <v>39903</v>
      </c>
      <c r="M200" s="101">
        <v>22</v>
      </c>
      <c r="N200" s="101">
        <v>11</v>
      </c>
      <c r="O200" s="101" t="s">
        <v>751</v>
      </c>
      <c r="P200" s="101" t="s">
        <v>599</v>
      </c>
      <c r="Q200" s="101" t="s">
        <v>586</v>
      </c>
      <c r="R200" s="101" t="s">
        <v>730</v>
      </c>
    </row>
    <row r="201" spans="1:18">
      <c r="A201" s="101">
        <v>59</v>
      </c>
      <c r="B201" s="101">
        <v>22</v>
      </c>
      <c r="C201" s="101">
        <v>3</v>
      </c>
      <c r="D201" s="101" t="s">
        <v>2200</v>
      </c>
      <c r="E201" s="101" t="s">
        <v>6245</v>
      </c>
      <c r="G201" s="103">
        <v>8065000</v>
      </c>
      <c r="H201" s="103">
        <v>4080890</v>
      </c>
      <c r="I201" s="103">
        <v>370990</v>
      </c>
      <c r="J201" s="103">
        <v>3984110</v>
      </c>
      <c r="K201" s="101">
        <v>11</v>
      </c>
      <c r="L201" s="87">
        <v>39903</v>
      </c>
      <c r="M201" s="101">
        <v>22</v>
      </c>
      <c r="N201" s="101">
        <v>11</v>
      </c>
      <c r="O201" s="101" t="s">
        <v>751</v>
      </c>
      <c r="P201" s="101" t="s">
        <v>599</v>
      </c>
      <c r="Q201" s="101" t="s">
        <v>586</v>
      </c>
      <c r="R201" s="101" t="s">
        <v>730</v>
      </c>
    </row>
    <row r="202" spans="1:18">
      <c r="A202" s="101">
        <v>59</v>
      </c>
      <c r="B202" s="101">
        <v>23</v>
      </c>
      <c r="C202" s="101">
        <v>3</v>
      </c>
      <c r="D202" s="101" t="s">
        <v>2200</v>
      </c>
      <c r="E202" s="101" t="s">
        <v>8574</v>
      </c>
      <c r="G202" s="103">
        <v>8065000</v>
      </c>
      <c r="H202" s="103">
        <v>4080890</v>
      </c>
      <c r="I202" s="103">
        <v>370990</v>
      </c>
      <c r="J202" s="103">
        <v>3984110</v>
      </c>
      <c r="K202" s="101">
        <v>11</v>
      </c>
      <c r="L202" s="87">
        <v>39903</v>
      </c>
      <c r="M202" s="101">
        <v>22</v>
      </c>
      <c r="N202" s="101">
        <v>11</v>
      </c>
      <c r="O202" s="101" t="s">
        <v>751</v>
      </c>
      <c r="P202" s="101" t="s">
        <v>599</v>
      </c>
      <c r="Q202" s="101" t="s">
        <v>586</v>
      </c>
      <c r="R202" s="101" t="s">
        <v>730</v>
      </c>
    </row>
    <row r="203" spans="1:18">
      <c r="A203" s="101">
        <v>59</v>
      </c>
      <c r="B203" s="101">
        <v>24</v>
      </c>
      <c r="C203" s="101">
        <v>3</v>
      </c>
      <c r="D203" s="101" t="s">
        <v>2200</v>
      </c>
      <c r="E203" s="101" t="s">
        <v>6757</v>
      </c>
      <c r="G203" s="103">
        <v>6555000</v>
      </c>
      <c r="H203" s="103">
        <v>3316830</v>
      </c>
      <c r="I203" s="103">
        <v>301530</v>
      </c>
      <c r="J203" s="103">
        <v>3238170</v>
      </c>
      <c r="K203" s="101">
        <v>11</v>
      </c>
      <c r="L203" s="87">
        <v>39903</v>
      </c>
      <c r="M203" s="101">
        <v>22</v>
      </c>
      <c r="N203" s="101">
        <v>11</v>
      </c>
      <c r="O203" s="101" t="s">
        <v>751</v>
      </c>
      <c r="P203" s="101" t="s">
        <v>599</v>
      </c>
      <c r="Q203" s="101" t="s">
        <v>586</v>
      </c>
      <c r="R203" s="101" t="s">
        <v>730</v>
      </c>
    </row>
    <row r="204" spans="1:18">
      <c r="A204" s="101">
        <v>59</v>
      </c>
      <c r="B204" s="101">
        <v>25</v>
      </c>
      <c r="C204" s="101">
        <v>3</v>
      </c>
      <c r="D204" s="101" t="s">
        <v>2200</v>
      </c>
      <c r="E204" s="101" t="s">
        <v>5652</v>
      </c>
      <c r="G204" s="103">
        <v>6555000</v>
      </c>
      <c r="H204" s="103">
        <v>3316830</v>
      </c>
      <c r="I204" s="103">
        <v>301530</v>
      </c>
      <c r="J204" s="103">
        <v>3238170</v>
      </c>
      <c r="K204" s="101">
        <v>11</v>
      </c>
      <c r="L204" s="87">
        <v>39903</v>
      </c>
      <c r="M204" s="101">
        <v>22</v>
      </c>
      <c r="N204" s="101">
        <v>11</v>
      </c>
      <c r="O204" s="101" t="s">
        <v>751</v>
      </c>
      <c r="P204" s="101" t="s">
        <v>599</v>
      </c>
      <c r="Q204" s="101" t="s">
        <v>586</v>
      </c>
      <c r="R204" s="101" t="s">
        <v>730</v>
      </c>
    </row>
    <row r="205" spans="1:18">
      <c r="A205" s="101">
        <v>59</v>
      </c>
      <c r="B205" s="101">
        <v>26</v>
      </c>
      <c r="C205" s="101">
        <v>3</v>
      </c>
      <c r="D205" s="101" t="s">
        <v>2200</v>
      </c>
      <c r="E205" s="101" t="s">
        <v>2612</v>
      </c>
      <c r="G205" s="103">
        <v>6555000</v>
      </c>
      <c r="H205" s="103">
        <v>3316830</v>
      </c>
      <c r="I205" s="103">
        <v>301530</v>
      </c>
      <c r="J205" s="103">
        <v>3238170</v>
      </c>
      <c r="K205" s="101">
        <v>11</v>
      </c>
      <c r="L205" s="87">
        <v>39903</v>
      </c>
      <c r="M205" s="101">
        <v>22</v>
      </c>
      <c r="N205" s="101">
        <v>11</v>
      </c>
      <c r="O205" s="101" t="s">
        <v>751</v>
      </c>
      <c r="P205" s="101" t="s">
        <v>599</v>
      </c>
      <c r="Q205" s="101" t="s">
        <v>586</v>
      </c>
      <c r="R205" s="101" t="s">
        <v>730</v>
      </c>
    </row>
    <row r="206" spans="1:18">
      <c r="A206" s="101">
        <v>59</v>
      </c>
      <c r="B206" s="101">
        <v>27</v>
      </c>
      <c r="C206" s="101">
        <v>3</v>
      </c>
      <c r="D206" s="101" t="s">
        <v>2200</v>
      </c>
      <c r="E206" s="101" t="s">
        <v>4263</v>
      </c>
      <c r="G206" s="103">
        <v>6555000</v>
      </c>
      <c r="H206" s="103">
        <v>3316830</v>
      </c>
      <c r="I206" s="103">
        <v>301530</v>
      </c>
      <c r="J206" s="103">
        <v>3238170</v>
      </c>
      <c r="K206" s="101">
        <v>11</v>
      </c>
      <c r="L206" s="87">
        <v>39903</v>
      </c>
      <c r="M206" s="101">
        <v>22</v>
      </c>
      <c r="N206" s="101">
        <v>11</v>
      </c>
      <c r="O206" s="101" t="s">
        <v>751</v>
      </c>
      <c r="P206" s="101" t="s">
        <v>599</v>
      </c>
      <c r="Q206" s="101" t="s">
        <v>586</v>
      </c>
      <c r="R206" s="101" t="s">
        <v>730</v>
      </c>
    </row>
    <row r="207" spans="1:18">
      <c r="A207" s="101">
        <v>59</v>
      </c>
      <c r="B207" s="101">
        <v>28</v>
      </c>
      <c r="C207" s="101">
        <v>3</v>
      </c>
      <c r="D207" s="101" t="s">
        <v>2200</v>
      </c>
      <c r="E207" s="101" t="s">
        <v>3503</v>
      </c>
      <c r="G207" s="103">
        <v>6555000</v>
      </c>
      <c r="H207" s="103">
        <v>3316830</v>
      </c>
      <c r="I207" s="103">
        <v>301530</v>
      </c>
      <c r="J207" s="103">
        <v>3238170</v>
      </c>
      <c r="K207" s="101">
        <v>11</v>
      </c>
      <c r="L207" s="87">
        <v>39903</v>
      </c>
      <c r="M207" s="101">
        <v>22</v>
      </c>
      <c r="N207" s="101">
        <v>11</v>
      </c>
      <c r="O207" s="101" t="s">
        <v>751</v>
      </c>
      <c r="P207" s="101" t="s">
        <v>599</v>
      </c>
      <c r="Q207" s="101" t="s">
        <v>586</v>
      </c>
      <c r="R207" s="101" t="s">
        <v>730</v>
      </c>
    </row>
    <row r="208" spans="1:18">
      <c r="A208" s="101">
        <v>59</v>
      </c>
      <c r="B208" s="101">
        <v>29</v>
      </c>
      <c r="C208" s="101">
        <v>3</v>
      </c>
      <c r="D208" s="101" t="s">
        <v>2200</v>
      </c>
      <c r="E208" s="101" t="s">
        <v>5712</v>
      </c>
      <c r="G208" s="103">
        <v>6555000</v>
      </c>
      <c r="H208" s="103">
        <v>3316830</v>
      </c>
      <c r="I208" s="103">
        <v>301530</v>
      </c>
      <c r="J208" s="103">
        <v>3238170</v>
      </c>
      <c r="K208" s="101">
        <v>11</v>
      </c>
      <c r="L208" s="87">
        <v>39903</v>
      </c>
      <c r="M208" s="101">
        <v>22</v>
      </c>
      <c r="N208" s="101">
        <v>11</v>
      </c>
      <c r="O208" s="101" t="s">
        <v>751</v>
      </c>
      <c r="P208" s="101" t="s">
        <v>599</v>
      </c>
      <c r="Q208" s="101" t="s">
        <v>586</v>
      </c>
      <c r="R208" s="101" t="s">
        <v>730</v>
      </c>
    </row>
    <row r="209" spans="1:18">
      <c r="A209" s="101">
        <v>59</v>
      </c>
      <c r="B209" s="101">
        <v>30</v>
      </c>
      <c r="C209" s="101">
        <v>3</v>
      </c>
      <c r="D209" s="101" t="s">
        <v>2200</v>
      </c>
      <c r="E209" s="101" t="s">
        <v>7066</v>
      </c>
      <c r="G209" s="103">
        <v>7706000</v>
      </c>
      <c r="H209" s="103">
        <v>3899236</v>
      </c>
      <c r="I209" s="103">
        <v>354476</v>
      </c>
      <c r="J209" s="103">
        <v>3806764</v>
      </c>
      <c r="K209" s="101">
        <v>11</v>
      </c>
      <c r="L209" s="87">
        <v>39903</v>
      </c>
      <c r="M209" s="101">
        <v>22</v>
      </c>
      <c r="N209" s="101">
        <v>11</v>
      </c>
      <c r="O209" s="101" t="s">
        <v>751</v>
      </c>
      <c r="P209" s="101" t="s">
        <v>599</v>
      </c>
      <c r="Q209" s="101" t="s">
        <v>586</v>
      </c>
      <c r="R209" s="101" t="s">
        <v>730</v>
      </c>
    </row>
    <row r="210" spans="1:18">
      <c r="A210" s="101">
        <v>59</v>
      </c>
      <c r="B210" s="101">
        <v>31</v>
      </c>
      <c r="C210" s="101">
        <v>3</v>
      </c>
      <c r="D210" s="101" t="s">
        <v>2200</v>
      </c>
      <c r="E210" s="101" t="s">
        <v>3220</v>
      </c>
      <c r="G210" s="103">
        <v>7706000</v>
      </c>
      <c r="H210" s="103">
        <v>3899236</v>
      </c>
      <c r="I210" s="103">
        <v>354476</v>
      </c>
      <c r="J210" s="103">
        <v>3806764</v>
      </c>
      <c r="K210" s="101">
        <v>11</v>
      </c>
      <c r="L210" s="87">
        <v>39903</v>
      </c>
      <c r="M210" s="101">
        <v>22</v>
      </c>
      <c r="N210" s="101">
        <v>11</v>
      </c>
      <c r="O210" s="101" t="s">
        <v>751</v>
      </c>
      <c r="P210" s="101" t="s">
        <v>599</v>
      </c>
      <c r="Q210" s="101" t="s">
        <v>586</v>
      </c>
      <c r="R210" s="101" t="s">
        <v>730</v>
      </c>
    </row>
    <row r="211" spans="1:18">
      <c r="A211" s="101">
        <v>59</v>
      </c>
      <c r="B211" s="101">
        <v>32</v>
      </c>
      <c r="C211" s="101">
        <v>3</v>
      </c>
      <c r="D211" s="101" t="s">
        <v>2200</v>
      </c>
      <c r="E211" s="101" t="s">
        <v>8575</v>
      </c>
      <c r="G211" s="103">
        <v>7706000</v>
      </c>
      <c r="H211" s="103">
        <v>3899236</v>
      </c>
      <c r="I211" s="103">
        <v>354476</v>
      </c>
      <c r="J211" s="103">
        <v>3806764</v>
      </c>
      <c r="K211" s="101">
        <v>11</v>
      </c>
      <c r="L211" s="87">
        <v>39903</v>
      </c>
      <c r="M211" s="101">
        <v>22</v>
      </c>
      <c r="N211" s="101">
        <v>11</v>
      </c>
      <c r="O211" s="101" t="s">
        <v>751</v>
      </c>
      <c r="P211" s="101" t="s">
        <v>599</v>
      </c>
      <c r="Q211" s="101" t="s">
        <v>586</v>
      </c>
      <c r="R211" s="101" t="s">
        <v>730</v>
      </c>
    </row>
    <row r="212" spans="1:18">
      <c r="A212" s="101">
        <v>60</v>
      </c>
      <c r="B212" s="101">
        <v>1</v>
      </c>
      <c r="C212" s="101">
        <v>3</v>
      </c>
      <c r="D212" s="101" t="s">
        <v>2185</v>
      </c>
      <c r="E212" s="101" t="s">
        <v>2185</v>
      </c>
      <c r="G212" s="103">
        <v>10500000</v>
      </c>
      <c r="H212" s="103">
        <v>10499999</v>
      </c>
      <c r="I212" s="103">
        <v>10499</v>
      </c>
      <c r="J212" s="103">
        <v>1</v>
      </c>
      <c r="K212" s="101">
        <v>38</v>
      </c>
      <c r="L212" s="87">
        <v>30041</v>
      </c>
      <c r="M212" s="101">
        <v>38</v>
      </c>
      <c r="N212" s="101">
        <v>0</v>
      </c>
      <c r="O212" s="101" t="s">
        <v>751</v>
      </c>
      <c r="P212" s="101" t="s">
        <v>599</v>
      </c>
      <c r="Q212" s="101" t="s">
        <v>586</v>
      </c>
      <c r="R212" s="101" t="s">
        <v>730</v>
      </c>
    </row>
    <row r="213" spans="1:18">
      <c r="A213" s="101">
        <v>61</v>
      </c>
      <c r="B213" s="101">
        <v>1</v>
      </c>
      <c r="C213" s="101">
        <v>3</v>
      </c>
      <c r="D213" s="101" t="s">
        <v>2243</v>
      </c>
      <c r="E213" s="101" t="s">
        <v>4242</v>
      </c>
      <c r="G213" s="103">
        <v>10550400</v>
      </c>
      <c r="H213" s="103">
        <v>9685240</v>
      </c>
      <c r="I213" s="103">
        <v>284860</v>
      </c>
      <c r="J213" s="103">
        <v>865160</v>
      </c>
      <c r="K213" s="101">
        <v>34</v>
      </c>
      <c r="L213" s="87">
        <v>31502</v>
      </c>
      <c r="M213" s="101">
        <v>38</v>
      </c>
      <c r="N213" s="101">
        <v>4</v>
      </c>
      <c r="O213" s="101" t="s">
        <v>751</v>
      </c>
      <c r="P213" s="101" t="s">
        <v>599</v>
      </c>
      <c r="Q213" s="101" t="s">
        <v>586</v>
      </c>
      <c r="R213" s="101" t="s">
        <v>730</v>
      </c>
    </row>
    <row r="214" spans="1:18">
      <c r="A214" s="101">
        <v>61</v>
      </c>
      <c r="B214" s="101">
        <v>2</v>
      </c>
      <c r="C214" s="101">
        <v>3</v>
      </c>
      <c r="D214" s="101" t="s">
        <v>2243</v>
      </c>
      <c r="E214" s="101" t="s">
        <v>5603</v>
      </c>
      <c r="G214" s="103">
        <v>10550400</v>
      </c>
      <c r="H214" s="103">
        <v>9685240</v>
      </c>
      <c r="I214" s="103">
        <v>284860</v>
      </c>
      <c r="J214" s="103">
        <v>865160</v>
      </c>
      <c r="K214" s="101">
        <v>34</v>
      </c>
      <c r="L214" s="87">
        <v>31502</v>
      </c>
      <c r="M214" s="101">
        <v>38</v>
      </c>
      <c r="N214" s="101">
        <v>4</v>
      </c>
      <c r="O214" s="101" t="s">
        <v>751</v>
      </c>
      <c r="P214" s="101" t="s">
        <v>599</v>
      </c>
      <c r="Q214" s="101" t="s">
        <v>586</v>
      </c>
      <c r="R214" s="101" t="s">
        <v>730</v>
      </c>
    </row>
    <row r="215" spans="1:18">
      <c r="A215" s="101">
        <v>61</v>
      </c>
      <c r="B215" s="101">
        <v>3</v>
      </c>
      <c r="C215" s="101">
        <v>3</v>
      </c>
      <c r="D215" s="101" t="s">
        <v>2243</v>
      </c>
      <c r="E215" s="101" t="s">
        <v>8576</v>
      </c>
      <c r="G215" s="103">
        <v>10550400</v>
      </c>
      <c r="H215" s="103">
        <v>9685240</v>
      </c>
      <c r="I215" s="103">
        <v>284860</v>
      </c>
      <c r="J215" s="103">
        <v>865160</v>
      </c>
      <c r="K215" s="101">
        <v>34</v>
      </c>
      <c r="L215" s="87">
        <v>31502</v>
      </c>
      <c r="M215" s="101">
        <v>38</v>
      </c>
      <c r="N215" s="101">
        <v>4</v>
      </c>
      <c r="O215" s="101" t="s">
        <v>751</v>
      </c>
      <c r="P215" s="101" t="s">
        <v>599</v>
      </c>
      <c r="Q215" s="101" t="s">
        <v>586</v>
      </c>
      <c r="R215" s="101" t="s">
        <v>730</v>
      </c>
    </row>
    <row r="216" spans="1:18">
      <c r="A216" s="101">
        <v>61</v>
      </c>
      <c r="B216" s="101">
        <v>4</v>
      </c>
      <c r="C216" s="101">
        <v>3</v>
      </c>
      <c r="D216" s="101" t="s">
        <v>2243</v>
      </c>
      <c r="E216" s="101" t="s">
        <v>8578</v>
      </c>
      <c r="G216" s="103">
        <v>10550400</v>
      </c>
      <c r="H216" s="103">
        <v>9685240</v>
      </c>
      <c r="I216" s="103">
        <v>284860</v>
      </c>
      <c r="J216" s="103">
        <v>865160</v>
      </c>
      <c r="K216" s="101">
        <v>34</v>
      </c>
      <c r="L216" s="87">
        <v>31502</v>
      </c>
      <c r="M216" s="101">
        <v>38</v>
      </c>
      <c r="N216" s="101">
        <v>4</v>
      </c>
      <c r="O216" s="101" t="s">
        <v>751</v>
      </c>
      <c r="P216" s="101" t="s">
        <v>599</v>
      </c>
      <c r="Q216" s="101" t="s">
        <v>586</v>
      </c>
      <c r="R216" s="101" t="s">
        <v>730</v>
      </c>
    </row>
    <row r="217" spans="1:18">
      <c r="A217" s="101">
        <v>61</v>
      </c>
      <c r="B217" s="101">
        <v>5</v>
      </c>
      <c r="C217" s="101">
        <v>3</v>
      </c>
      <c r="D217" s="101" t="s">
        <v>2243</v>
      </c>
      <c r="E217" s="101" t="s">
        <v>2674</v>
      </c>
      <c r="G217" s="103">
        <v>10550400</v>
      </c>
      <c r="H217" s="103">
        <v>9685240</v>
      </c>
      <c r="I217" s="103">
        <v>284860</v>
      </c>
      <c r="J217" s="103">
        <v>865160</v>
      </c>
      <c r="K217" s="101">
        <v>34</v>
      </c>
      <c r="L217" s="87">
        <v>31502</v>
      </c>
      <c r="M217" s="101">
        <v>38</v>
      </c>
      <c r="N217" s="101">
        <v>4</v>
      </c>
      <c r="O217" s="101" t="s">
        <v>751</v>
      </c>
      <c r="P217" s="101" t="s">
        <v>599</v>
      </c>
      <c r="Q217" s="101" t="s">
        <v>586</v>
      </c>
      <c r="R217" s="101" t="s">
        <v>730</v>
      </c>
    </row>
    <row r="218" spans="1:18">
      <c r="A218" s="101">
        <v>61</v>
      </c>
      <c r="B218" s="101">
        <v>6</v>
      </c>
      <c r="C218" s="101">
        <v>3</v>
      </c>
      <c r="D218" s="101" t="s">
        <v>2243</v>
      </c>
      <c r="E218" s="101" t="s">
        <v>8579</v>
      </c>
      <c r="G218" s="103">
        <v>10550400</v>
      </c>
      <c r="H218" s="103">
        <v>9685240</v>
      </c>
      <c r="I218" s="103">
        <v>284860</v>
      </c>
      <c r="J218" s="103">
        <v>865160</v>
      </c>
      <c r="K218" s="101">
        <v>34</v>
      </c>
      <c r="L218" s="87">
        <v>31502</v>
      </c>
      <c r="M218" s="101">
        <v>38</v>
      </c>
      <c r="N218" s="101">
        <v>4</v>
      </c>
      <c r="O218" s="101" t="s">
        <v>751</v>
      </c>
      <c r="P218" s="101" t="s">
        <v>599</v>
      </c>
      <c r="Q218" s="101" t="s">
        <v>586</v>
      </c>
      <c r="R218" s="101" t="s">
        <v>730</v>
      </c>
    </row>
    <row r="219" spans="1:18">
      <c r="A219" s="101">
        <v>62</v>
      </c>
      <c r="B219" s="101">
        <v>1</v>
      </c>
      <c r="C219" s="101">
        <v>3</v>
      </c>
      <c r="D219" s="101" t="s">
        <v>2255</v>
      </c>
      <c r="E219" s="101" t="s">
        <v>4242</v>
      </c>
      <c r="F219" s="103">
        <v>12868750</v>
      </c>
      <c r="G219" s="103">
        <v>29984000</v>
      </c>
      <c r="H219" s="103">
        <v>29983999</v>
      </c>
      <c r="I219" s="103">
        <v>0</v>
      </c>
      <c r="J219" s="103">
        <v>1</v>
      </c>
      <c r="K219" s="101">
        <v>41</v>
      </c>
      <c r="L219" s="87">
        <v>28945</v>
      </c>
      <c r="M219" s="101">
        <v>22</v>
      </c>
      <c r="N219" s="101">
        <v>0</v>
      </c>
      <c r="O219" s="101" t="s">
        <v>751</v>
      </c>
      <c r="P219" s="101" t="s">
        <v>599</v>
      </c>
      <c r="Q219" s="101" t="s">
        <v>586</v>
      </c>
      <c r="R219" s="101" t="s">
        <v>730</v>
      </c>
    </row>
    <row r="220" spans="1:18">
      <c r="A220" s="101">
        <v>62</v>
      </c>
      <c r="B220" s="101">
        <v>2</v>
      </c>
      <c r="C220" s="101">
        <v>3</v>
      </c>
      <c r="D220" s="101" t="s">
        <v>2255</v>
      </c>
      <c r="E220" s="101" t="s">
        <v>5603</v>
      </c>
      <c r="F220" s="103">
        <v>12868750</v>
      </c>
      <c r="G220" s="103">
        <v>29984000</v>
      </c>
      <c r="H220" s="103">
        <v>29983999</v>
      </c>
      <c r="I220" s="103">
        <v>0</v>
      </c>
      <c r="J220" s="103">
        <v>1</v>
      </c>
      <c r="K220" s="101">
        <v>41</v>
      </c>
      <c r="L220" s="87">
        <v>28945</v>
      </c>
      <c r="M220" s="101">
        <v>22</v>
      </c>
      <c r="N220" s="101">
        <v>0</v>
      </c>
      <c r="O220" s="101" t="s">
        <v>751</v>
      </c>
      <c r="P220" s="101" t="s">
        <v>599</v>
      </c>
      <c r="Q220" s="101" t="s">
        <v>586</v>
      </c>
      <c r="R220" s="101" t="s">
        <v>730</v>
      </c>
    </row>
    <row r="221" spans="1:18">
      <c r="A221" s="101">
        <v>62</v>
      </c>
      <c r="B221" s="101">
        <v>3</v>
      </c>
      <c r="C221" s="101">
        <v>3</v>
      </c>
      <c r="D221" s="101" t="s">
        <v>2255</v>
      </c>
      <c r="E221" s="101" t="s">
        <v>8576</v>
      </c>
      <c r="F221" s="103">
        <v>12868750</v>
      </c>
      <c r="G221" s="103">
        <v>29984000</v>
      </c>
      <c r="H221" s="103">
        <v>29983999</v>
      </c>
      <c r="I221" s="103">
        <v>0</v>
      </c>
      <c r="J221" s="103">
        <v>1</v>
      </c>
      <c r="K221" s="101">
        <v>41</v>
      </c>
      <c r="L221" s="87">
        <v>28945</v>
      </c>
      <c r="M221" s="101">
        <v>22</v>
      </c>
      <c r="N221" s="101">
        <v>0</v>
      </c>
      <c r="O221" s="101" t="s">
        <v>751</v>
      </c>
      <c r="P221" s="101" t="s">
        <v>599</v>
      </c>
      <c r="Q221" s="101" t="s">
        <v>586</v>
      </c>
      <c r="R221" s="101" t="s">
        <v>730</v>
      </c>
    </row>
    <row r="222" spans="1:18">
      <c r="A222" s="101">
        <v>62</v>
      </c>
      <c r="B222" s="101">
        <v>4</v>
      </c>
      <c r="C222" s="101">
        <v>3</v>
      </c>
      <c r="D222" s="101" t="s">
        <v>2255</v>
      </c>
      <c r="E222" s="101" t="s">
        <v>8578</v>
      </c>
      <c r="F222" s="103">
        <v>12868750</v>
      </c>
      <c r="G222" s="103">
        <v>29984000</v>
      </c>
      <c r="H222" s="103">
        <v>29983999</v>
      </c>
      <c r="I222" s="103">
        <v>0</v>
      </c>
      <c r="J222" s="103">
        <v>1</v>
      </c>
      <c r="K222" s="101">
        <v>41</v>
      </c>
      <c r="L222" s="87">
        <v>28945</v>
      </c>
      <c r="M222" s="101">
        <v>22</v>
      </c>
      <c r="N222" s="101">
        <v>0</v>
      </c>
      <c r="O222" s="101" t="s">
        <v>751</v>
      </c>
      <c r="P222" s="101" t="s">
        <v>599</v>
      </c>
      <c r="Q222" s="101" t="s">
        <v>586</v>
      </c>
      <c r="R222" s="101" t="s">
        <v>730</v>
      </c>
    </row>
    <row r="223" spans="1:18">
      <c r="A223" s="101">
        <v>62</v>
      </c>
      <c r="B223" s="101">
        <v>5</v>
      </c>
      <c r="C223" s="101">
        <v>3</v>
      </c>
      <c r="D223" s="101" t="s">
        <v>2255</v>
      </c>
      <c r="E223" s="101" t="s">
        <v>2674</v>
      </c>
      <c r="G223" s="103">
        <v>29984000</v>
      </c>
      <c r="H223" s="103">
        <v>29983999</v>
      </c>
      <c r="I223" s="103">
        <v>0</v>
      </c>
      <c r="J223" s="103">
        <v>1</v>
      </c>
      <c r="K223" s="101">
        <v>40</v>
      </c>
      <c r="L223" s="87">
        <v>29311</v>
      </c>
      <c r="M223" s="101">
        <v>22</v>
      </c>
      <c r="N223" s="101">
        <v>0</v>
      </c>
      <c r="O223" s="101" t="s">
        <v>751</v>
      </c>
      <c r="P223" s="101" t="s">
        <v>599</v>
      </c>
      <c r="Q223" s="101" t="s">
        <v>586</v>
      </c>
      <c r="R223" s="101" t="s">
        <v>730</v>
      </c>
    </row>
    <row r="224" spans="1:18">
      <c r="A224" s="101">
        <v>62</v>
      </c>
      <c r="B224" s="101">
        <v>6</v>
      </c>
      <c r="C224" s="101">
        <v>3</v>
      </c>
      <c r="D224" s="101" t="s">
        <v>2255</v>
      </c>
      <c r="E224" s="101" t="s">
        <v>8579</v>
      </c>
      <c r="G224" s="103">
        <v>29984000</v>
      </c>
      <c r="H224" s="103">
        <v>29983999</v>
      </c>
      <c r="I224" s="103">
        <v>0</v>
      </c>
      <c r="J224" s="103">
        <v>1</v>
      </c>
      <c r="K224" s="101">
        <v>40</v>
      </c>
      <c r="L224" s="87">
        <v>29311</v>
      </c>
      <c r="M224" s="101">
        <v>22</v>
      </c>
      <c r="N224" s="101">
        <v>0</v>
      </c>
      <c r="O224" s="101" t="s">
        <v>751</v>
      </c>
      <c r="P224" s="101" t="s">
        <v>599</v>
      </c>
      <c r="Q224" s="101" t="s">
        <v>586</v>
      </c>
      <c r="R224" s="101" t="s">
        <v>730</v>
      </c>
    </row>
    <row r="225" spans="1:18">
      <c r="A225" s="101">
        <v>62</v>
      </c>
      <c r="B225" s="101">
        <v>7</v>
      </c>
      <c r="C225" s="101">
        <v>3</v>
      </c>
      <c r="D225" s="101" t="s">
        <v>2255</v>
      </c>
      <c r="E225" s="101" t="s">
        <v>1606</v>
      </c>
      <c r="G225" s="103">
        <v>29984000</v>
      </c>
      <c r="H225" s="103">
        <v>29983999</v>
      </c>
      <c r="I225" s="103">
        <v>0</v>
      </c>
      <c r="J225" s="103">
        <v>1</v>
      </c>
      <c r="K225" s="101">
        <v>40</v>
      </c>
      <c r="L225" s="87">
        <v>29311</v>
      </c>
      <c r="M225" s="101">
        <v>22</v>
      </c>
      <c r="N225" s="101">
        <v>0</v>
      </c>
      <c r="O225" s="101" t="s">
        <v>751</v>
      </c>
      <c r="P225" s="101" t="s">
        <v>599</v>
      </c>
      <c r="Q225" s="101" t="s">
        <v>586</v>
      </c>
      <c r="R225" s="101" t="s">
        <v>730</v>
      </c>
    </row>
    <row r="226" spans="1:18">
      <c r="A226" s="101">
        <v>62</v>
      </c>
      <c r="B226" s="101">
        <v>8</v>
      </c>
      <c r="C226" s="101">
        <v>3</v>
      </c>
      <c r="D226" s="101" t="s">
        <v>2255</v>
      </c>
      <c r="E226" s="101" t="s">
        <v>8580</v>
      </c>
      <c r="G226" s="103">
        <v>29984000</v>
      </c>
      <c r="H226" s="103">
        <v>29983999</v>
      </c>
      <c r="I226" s="103">
        <v>0</v>
      </c>
      <c r="J226" s="103">
        <v>1</v>
      </c>
      <c r="K226" s="101">
        <v>40</v>
      </c>
      <c r="L226" s="87">
        <v>29311</v>
      </c>
      <c r="M226" s="101">
        <v>22</v>
      </c>
      <c r="N226" s="101">
        <v>0</v>
      </c>
      <c r="O226" s="101" t="s">
        <v>751</v>
      </c>
      <c r="P226" s="101" t="s">
        <v>599</v>
      </c>
      <c r="Q226" s="101" t="s">
        <v>586</v>
      </c>
      <c r="R226" s="101" t="s">
        <v>730</v>
      </c>
    </row>
    <row r="227" spans="1:18">
      <c r="A227" s="101">
        <v>63</v>
      </c>
      <c r="B227" s="101">
        <v>1</v>
      </c>
      <c r="C227" s="101">
        <v>3</v>
      </c>
      <c r="D227" s="101" t="s">
        <v>2312</v>
      </c>
      <c r="E227" s="101" t="s">
        <v>8582</v>
      </c>
      <c r="G227" s="103">
        <v>23247000</v>
      </c>
      <c r="H227" s="103">
        <v>20317878</v>
      </c>
      <c r="I227" s="103">
        <v>1069362</v>
      </c>
      <c r="J227" s="103">
        <v>2929122</v>
      </c>
      <c r="K227" s="101">
        <v>19</v>
      </c>
      <c r="L227" s="87">
        <v>36949</v>
      </c>
      <c r="M227" s="101">
        <v>22</v>
      </c>
      <c r="N227" s="101">
        <v>3</v>
      </c>
      <c r="O227" s="101" t="s">
        <v>751</v>
      </c>
      <c r="P227" s="101" t="s">
        <v>599</v>
      </c>
      <c r="Q227" s="101" t="s">
        <v>586</v>
      </c>
      <c r="R227" s="101" t="s">
        <v>730</v>
      </c>
    </row>
    <row r="228" spans="1:18">
      <c r="A228" s="101">
        <v>63</v>
      </c>
      <c r="B228" s="101">
        <v>2</v>
      </c>
      <c r="C228" s="101">
        <v>3</v>
      </c>
      <c r="D228" s="101" t="s">
        <v>2312</v>
      </c>
      <c r="E228" s="101" t="s">
        <v>8583</v>
      </c>
      <c r="G228" s="103">
        <v>24361000</v>
      </c>
      <c r="H228" s="103">
        <v>21291514</v>
      </c>
      <c r="I228" s="103">
        <v>1120606</v>
      </c>
      <c r="J228" s="103">
        <v>3069486</v>
      </c>
      <c r="K228" s="101">
        <v>19</v>
      </c>
      <c r="L228" s="87">
        <v>36949</v>
      </c>
      <c r="M228" s="101">
        <v>22</v>
      </c>
      <c r="N228" s="101">
        <v>3</v>
      </c>
      <c r="O228" s="101" t="s">
        <v>751</v>
      </c>
      <c r="P228" s="101" t="s">
        <v>599</v>
      </c>
      <c r="Q228" s="101" t="s">
        <v>586</v>
      </c>
      <c r="R228" s="101" t="s">
        <v>730</v>
      </c>
    </row>
    <row r="229" spans="1:18">
      <c r="A229" s="101">
        <v>64</v>
      </c>
      <c r="B229" s="101">
        <v>1</v>
      </c>
      <c r="C229" s="101">
        <v>3</v>
      </c>
      <c r="D229" s="101" t="s">
        <v>670</v>
      </c>
      <c r="E229" s="101" t="s">
        <v>5438</v>
      </c>
      <c r="G229" s="103">
        <v>24696000</v>
      </c>
      <c r="H229" s="103">
        <v>24695999</v>
      </c>
      <c r="I229" s="103">
        <v>24695</v>
      </c>
      <c r="J229" s="103">
        <v>1</v>
      </c>
      <c r="K229" s="101">
        <v>38</v>
      </c>
      <c r="L229" s="87">
        <v>30041</v>
      </c>
      <c r="M229" s="101">
        <v>38</v>
      </c>
      <c r="N229" s="101">
        <v>0</v>
      </c>
      <c r="O229" s="101" t="s">
        <v>751</v>
      </c>
      <c r="P229" s="101" t="s">
        <v>599</v>
      </c>
      <c r="Q229" s="101" t="s">
        <v>586</v>
      </c>
      <c r="R229" s="101" t="s">
        <v>730</v>
      </c>
    </row>
    <row r="230" spans="1:18">
      <c r="A230" s="101">
        <v>64</v>
      </c>
      <c r="B230" s="101">
        <v>2</v>
      </c>
      <c r="C230" s="101">
        <v>3</v>
      </c>
      <c r="D230" s="101" t="s">
        <v>670</v>
      </c>
      <c r="E230" s="101" t="s">
        <v>8584</v>
      </c>
      <c r="G230" s="103">
        <v>24696000</v>
      </c>
      <c r="H230" s="103">
        <v>24695999</v>
      </c>
      <c r="I230" s="103">
        <v>24695</v>
      </c>
      <c r="J230" s="103">
        <v>1</v>
      </c>
      <c r="K230" s="101">
        <v>38</v>
      </c>
      <c r="L230" s="87">
        <v>30041</v>
      </c>
      <c r="M230" s="101">
        <v>38</v>
      </c>
      <c r="N230" s="101">
        <v>0</v>
      </c>
      <c r="O230" s="101" t="s">
        <v>751</v>
      </c>
      <c r="P230" s="101" t="s">
        <v>599</v>
      </c>
      <c r="Q230" s="101" t="s">
        <v>586</v>
      </c>
      <c r="R230" s="101" t="s">
        <v>730</v>
      </c>
    </row>
    <row r="231" spans="1:18">
      <c r="A231" s="101">
        <v>64</v>
      </c>
      <c r="B231" s="101">
        <v>3</v>
      </c>
      <c r="C231" s="101">
        <v>3</v>
      </c>
      <c r="D231" s="101" t="s">
        <v>670</v>
      </c>
      <c r="E231" s="101" t="s">
        <v>1091</v>
      </c>
      <c r="G231" s="103">
        <v>12348000</v>
      </c>
      <c r="H231" s="103">
        <v>12347999</v>
      </c>
      <c r="I231" s="103">
        <v>12347</v>
      </c>
      <c r="J231" s="103">
        <v>1</v>
      </c>
      <c r="K231" s="101">
        <v>38</v>
      </c>
      <c r="L231" s="87">
        <v>30041</v>
      </c>
      <c r="M231" s="101">
        <v>38</v>
      </c>
      <c r="N231" s="101">
        <v>0</v>
      </c>
      <c r="O231" s="101" t="s">
        <v>751</v>
      </c>
      <c r="P231" s="101" t="s">
        <v>599</v>
      </c>
      <c r="Q231" s="101" t="s">
        <v>586</v>
      </c>
      <c r="R231" s="101" t="s">
        <v>730</v>
      </c>
    </row>
    <row r="232" spans="1:18">
      <c r="A232" s="101">
        <v>65</v>
      </c>
      <c r="B232" s="101">
        <v>1</v>
      </c>
      <c r="C232" s="101">
        <v>3</v>
      </c>
      <c r="D232" s="101" t="s">
        <v>1031</v>
      </c>
      <c r="E232" s="101" t="s">
        <v>8309</v>
      </c>
      <c r="G232" s="103">
        <v>6391800</v>
      </c>
      <c r="H232" s="103">
        <v>6391799</v>
      </c>
      <c r="I232" s="103">
        <v>0</v>
      </c>
      <c r="J232" s="103">
        <v>1</v>
      </c>
      <c r="K232" s="101">
        <v>10</v>
      </c>
      <c r="L232" s="87">
        <v>39904</v>
      </c>
      <c r="M232" s="101">
        <v>12</v>
      </c>
      <c r="N232" s="101">
        <v>0</v>
      </c>
      <c r="O232" s="101" t="s">
        <v>751</v>
      </c>
      <c r="P232" s="101" t="s">
        <v>599</v>
      </c>
      <c r="Q232" s="101" t="s">
        <v>586</v>
      </c>
      <c r="R232" s="101" t="s">
        <v>730</v>
      </c>
    </row>
    <row r="233" spans="1:18">
      <c r="A233" s="101">
        <v>65</v>
      </c>
      <c r="B233" s="101">
        <v>3</v>
      </c>
      <c r="C233" s="101">
        <v>3</v>
      </c>
      <c r="D233" s="101" t="s">
        <v>1031</v>
      </c>
      <c r="E233" s="101" t="s">
        <v>1806</v>
      </c>
      <c r="G233" s="103">
        <v>6391800</v>
      </c>
      <c r="H233" s="103">
        <v>6391799</v>
      </c>
      <c r="I233" s="103">
        <v>0</v>
      </c>
      <c r="J233" s="103">
        <v>1</v>
      </c>
      <c r="K233" s="101">
        <v>10</v>
      </c>
      <c r="L233" s="87">
        <v>39904</v>
      </c>
      <c r="M233" s="101">
        <v>12</v>
      </c>
      <c r="N233" s="101">
        <v>0</v>
      </c>
      <c r="O233" s="101" t="s">
        <v>751</v>
      </c>
      <c r="P233" s="101" t="s">
        <v>599</v>
      </c>
      <c r="Q233" s="101" t="s">
        <v>586</v>
      </c>
      <c r="R233" s="101" t="s">
        <v>730</v>
      </c>
    </row>
    <row r="234" spans="1:18">
      <c r="A234" s="101">
        <v>65</v>
      </c>
      <c r="B234" s="101">
        <v>5</v>
      </c>
      <c r="C234" s="101">
        <v>3</v>
      </c>
      <c r="D234" s="101" t="s">
        <v>1031</v>
      </c>
      <c r="E234" s="101" t="s">
        <v>2979</v>
      </c>
      <c r="G234" s="103">
        <v>6391800</v>
      </c>
      <c r="H234" s="103">
        <v>6391799</v>
      </c>
      <c r="I234" s="103">
        <v>0</v>
      </c>
      <c r="J234" s="103">
        <v>1</v>
      </c>
      <c r="K234" s="101">
        <v>10</v>
      </c>
      <c r="L234" s="87">
        <v>39904</v>
      </c>
      <c r="M234" s="101">
        <v>12</v>
      </c>
      <c r="N234" s="101">
        <v>0</v>
      </c>
      <c r="O234" s="101" t="s">
        <v>751</v>
      </c>
      <c r="P234" s="101" t="s">
        <v>599</v>
      </c>
      <c r="Q234" s="101" t="s">
        <v>586</v>
      </c>
      <c r="R234" s="101" t="s">
        <v>730</v>
      </c>
    </row>
    <row r="235" spans="1:18">
      <c r="A235" s="101">
        <v>65</v>
      </c>
      <c r="B235" s="101">
        <v>7</v>
      </c>
      <c r="C235" s="101">
        <v>3</v>
      </c>
      <c r="D235" s="101" t="s">
        <v>1031</v>
      </c>
      <c r="E235" s="101" t="s">
        <v>8585</v>
      </c>
      <c r="G235" s="103">
        <v>9587700</v>
      </c>
      <c r="H235" s="103">
        <v>9587699</v>
      </c>
      <c r="I235" s="103">
        <v>0</v>
      </c>
      <c r="J235" s="103">
        <v>1</v>
      </c>
      <c r="K235" s="101">
        <v>10</v>
      </c>
      <c r="L235" s="87">
        <v>39904</v>
      </c>
      <c r="M235" s="101">
        <v>12</v>
      </c>
      <c r="N235" s="101">
        <v>0</v>
      </c>
      <c r="O235" s="101" t="s">
        <v>751</v>
      </c>
      <c r="P235" s="101" t="s">
        <v>599</v>
      </c>
      <c r="Q235" s="101" t="s">
        <v>586</v>
      </c>
      <c r="R235" s="101" t="s">
        <v>730</v>
      </c>
    </row>
    <row r="236" spans="1:18">
      <c r="A236" s="101">
        <v>65</v>
      </c>
      <c r="B236" s="101">
        <v>10</v>
      </c>
      <c r="C236" s="101">
        <v>3</v>
      </c>
      <c r="D236" s="101" t="s">
        <v>1031</v>
      </c>
      <c r="E236" s="101" t="s">
        <v>2063</v>
      </c>
      <c r="G236" s="103">
        <v>6391800</v>
      </c>
      <c r="H236" s="103">
        <v>6391799</v>
      </c>
      <c r="I236" s="103">
        <v>0</v>
      </c>
      <c r="J236" s="103">
        <v>1</v>
      </c>
      <c r="K236" s="101">
        <v>10</v>
      </c>
      <c r="L236" s="87">
        <v>39904</v>
      </c>
      <c r="M236" s="101">
        <v>12</v>
      </c>
      <c r="N236" s="101">
        <v>0</v>
      </c>
      <c r="O236" s="101" t="s">
        <v>751</v>
      </c>
      <c r="P236" s="101" t="s">
        <v>599</v>
      </c>
      <c r="Q236" s="101" t="s">
        <v>586</v>
      </c>
      <c r="R236" s="101" t="s">
        <v>730</v>
      </c>
    </row>
    <row r="237" spans="1:18">
      <c r="A237" s="101">
        <v>65</v>
      </c>
      <c r="B237" s="101">
        <v>12</v>
      </c>
      <c r="C237" s="101">
        <v>3</v>
      </c>
      <c r="D237" s="101" t="s">
        <v>1031</v>
      </c>
      <c r="E237" s="101" t="s">
        <v>8475</v>
      </c>
      <c r="G237" s="103">
        <v>9587700</v>
      </c>
      <c r="H237" s="103">
        <v>9587699</v>
      </c>
      <c r="I237" s="103">
        <v>0</v>
      </c>
      <c r="J237" s="103">
        <v>1</v>
      </c>
      <c r="K237" s="101">
        <v>10</v>
      </c>
      <c r="L237" s="87">
        <v>39904</v>
      </c>
      <c r="M237" s="101">
        <v>12</v>
      </c>
      <c r="N237" s="101">
        <v>0</v>
      </c>
      <c r="O237" s="101" t="s">
        <v>751</v>
      </c>
      <c r="P237" s="101" t="s">
        <v>599</v>
      </c>
      <c r="Q237" s="101" t="s">
        <v>586</v>
      </c>
      <c r="R237" s="101" t="s">
        <v>730</v>
      </c>
    </row>
    <row r="238" spans="1:18">
      <c r="A238" s="101">
        <v>65</v>
      </c>
      <c r="B238" s="101">
        <v>15</v>
      </c>
      <c r="C238" s="101">
        <v>3</v>
      </c>
      <c r="D238" s="101" t="s">
        <v>1031</v>
      </c>
      <c r="E238" s="101" t="s">
        <v>8558</v>
      </c>
      <c r="G238" s="103">
        <v>9587700</v>
      </c>
      <c r="H238" s="103">
        <v>9587699</v>
      </c>
      <c r="I238" s="103">
        <v>0</v>
      </c>
      <c r="J238" s="103">
        <v>1</v>
      </c>
      <c r="K238" s="101">
        <v>10</v>
      </c>
      <c r="L238" s="87">
        <v>39904</v>
      </c>
      <c r="M238" s="101">
        <v>12</v>
      </c>
      <c r="N238" s="101">
        <v>0</v>
      </c>
      <c r="O238" s="101" t="s">
        <v>751</v>
      </c>
      <c r="P238" s="101" t="s">
        <v>599</v>
      </c>
      <c r="Q238" s="101" t="s">
        <v>586</v>
      </c>
      <c r="R238" s="101" t="s">
        <v>730</v>
      </c>
    </row>
    <row r="239" spans="1:18">
      <c r="A239" s="101">
        <v>65</v>
      </c>
      <c r="B239" s="101">
        <v>18</v>
      </c>
      <c r="C239" s="101">
        <v>3</v>
      </c>
      <c r="D239" s="101" t="s">
        <v>1031</v>
      </c>
      <c r="E239" s="101" t="s">
        <v>5093</v>
      </c>
      <c r="G239" s="103">
        <v>9587700</v>
      </c>
      <c r="H239" s="103">
        <v>9587699</v>
      </c>
      <c r="I239" s="103">
        <v>0</v>
      </c>
      <c r="J239" s="103">
        <v>1</v>
      </c>
      <c r="K239" s="101">
        <v>10</v>
      </c>
      <c r="L239" s="87">
        <v>39904</v>
      </c>
      <c r="M239" s="101">
        <v>12</v>
      </c>
      <c r="N239" s="101">
        <v>0</v>
      </c>
      <c r="O239" s="101" t="s">
        <v>751</v>
      </c>
      <c r="P239" s="101" t="s">
        <v>599</v>
      </c>
      <c r="Q239" s="101" t="s">
        <v>586</v>
      </c>
      <c r="R239" s="101" t="s">
        <v>730</v>
      </c>
    </row>
    <row r="240" spans="1:18">
      <c r="A240" s="101">
        <v>65</v>
      </c>
      <c r="B240" s="101">
        <v>21</v>
      </c>
      <c r="C240" s="101">
        <v>3</v>
      </c>
      <c r="D240" s="101" t="s">
        <v>1031</v>
      </c>
      <c r="E240" s="101" t="s">
        <v>8587</v>
      </c>
      <c r="G240" s="103">
        <v>6391800</v>
      </c>
      <c r="H240" s="103">
        <v>6391799</v>
      </c>
      <c r="I240" s="103">
        <v>0</v>
      </c>
      <c r="J240" s="103">
        <v>1</v>
      </c>
      <c r="K240" s="101">
        <v>10</v>
      </c>
      <c r="L240" s="87">
        <v>39904</v>
      </c>
      <c r="M240" s="101">
        <v>12</v>
      </c>
      <c r="N240" s="101">
        <v>0</v>
      </c>
      <c r="O240" s="101" t="s">
        <v>751</v>
      </c>
      <c r="P240" s="101" t="s">
        <v>599</v>
      </c>
      <c r="Q240" s="101" t="s">
        <v>586</v>
      </c>
      <c r="R240" s="101" t="s">
        <v>730</v>
      </c>
    </row>
    <row r="241" spans="1:18">
      <c r="A241" s="101">
        <v>67</v>
      </c>
      <c r="B241" s="101">
        <v>1</v>
      </c>
      <c r="C241" s="101">
        <v>2</v>
      </c>
      <c r="D241" s="101" t="s">
        <v>2392</v>
      </c>
      <c r="E241" s="101" t="s">
        <v>2392</v>
      </c>
      <c r="G241" s="103">
        <v>44640000</v>
      </c>
      <c r="H241" s="103">
        <v>32542560</v>
      </c>
      <c r="I241" s="103">
        <v>1205280</v>
      </c>
      <c r="J241" s="103">
        <v>12097440</v>
      </c>
      <c r="K241" s="101">
        <v>27</v>
      </c>
      <c r="L241" s="87">
        <v>34050</v>
      </c>
      <c r="M241" s="101">
        <v>38</v>
      </c>
      <c r="N241" s="101">
        <v>11</v>
      </c>
      <c r="O241" s="101" t="s">
        <v>751</v>
      </c>
      <c r="P241" s="101" t="s">
        <v>599</v>
      </c>
      <c r="Q241" s="101" t="s">
        <v>164</v>
      </c>
      <c r="R241" s="101" t="s">
        <v>730</v>
      </c>
    </row>
    <row r="242" spans="1:18">
      <c r="A242" s="101">
        <v>68</v>
      </c>
      <c r="B242" s="101">
        <v>1</v>
      </c>
      <c r="C242" s="101">
        <v>2</v>
      </c>
      <c r="D242" s="101" t="s">
        <v>1449</v>
      </c>
      <c r="E242" s="101" t="s">
        <v>1449</v>
      </c>
      <c r="G242" s="103">
        <v>138072600</v>
      </c>
      <c r="H242" s="103">
        <v>138072599</v>
      </c>
      <c r="I242" s="103">
        <v>0</v>
      </c>
      <c r="J242" s="103">
        <v>1</v>
      </c>
      <c r="K242" s="101">
        <v>51</v>
      </c>
      <c r="L242" s="87">
        <v>25098</v>
      </c>
      <c r="M242" s="101">
        <v>50</v>
      </c>
      <c r="N242" s="101">
        <v>0</v>
      </c>
      <c r="O242" s="101" t="s">
        <v>751</v>
      </c>
      <c r="P242" s="101" t="s">
        <v>599</v>
      </c>
      <c r="Q242" s="101" t="s">
        <v>164</v>
      </c>
      <c r="R242" s="101" t="s">
        <v>730</v>
      </c>
    </row>
    <row r="243" spans="1:18">
      <c r="A243" s="101">
        <v>69</v>
      </c>
      <c r="B243" s="101">
        <v>1</v>
      </c>
      <c r="C243" s="101">
        <v>2</v>
      </c>
      <c r="D243" s="101" t="s">
        <v>2426</v>
      </c>
      <c r="E243" s="101" t="s">
        <v>2426</v>
      </c>
      <c r="G243" s="103">
        <v>31152600</v>
      </c>
      <c r="H243" s="103">
        <v>31152599</v>
      </c>
      <c r="I243" s="103">
        <v>0</v>
      </c>
      <c r="J243" s="103">
        <v>1</v>
      </c>
      <c r="K243" s="101">
        <v>43</v>
      </c>
      <c r="L243" s="87">
        <v>28210</v>
      </c>
      <c r="M243" s="101">
        <v>24</v>
      </c>
      <c r="N243" s="101">
        <v>0</v>
      </c>
      <c r="O243" s="101" t="s">
        <v>751</v>
      </c>
      <c r="P243" s="101" t="s">
        <v>599</v>
      </c>
      <c r="Q243" s="101" t="s">
        <v>164</v>
      </c>
      <c r="R243" s="101" t="s">
        <v>730</v>
      </c>
    </row>
    <row r="244" spans="1:18">
      <c r="A244" s="101">
        <v>70</v>
      </c>
      <c r="B244" s="101">
        <v>1</v>
      </c>
      <c r="C244" s="101">
        <v>2</v>
      </c>
      <c r="D244" s="101" t="s">
        <v>2443</v>
      </c>
      <c r="E244" s="101" t="s">
        <v>2443</v>
      </c>
      <c r="G244" s="103">
        <v>54432000</v>
      </c>
      <c r="H244" s="103">
        <v>34836480</v>
      </c>
      <c r="I244" s="103">
        <v>1088640</v>
      </c>
      <c r="J244" s="103">
        <v>19595520</v>
      </c>
      <c r="K244" s="101">
        <v>32</v>
      </c>
      <c r="L244" s="87">
        <v>32222</v>
      </c>
      <c r="M244" s="101">
        <v>50</v>
      </c>
      <c r="N244" s="101">
        <v>18</v>
      </c>
      <c r="O244" s="101" t="s">
        <v>751</v>
      </c>
      <c r="P244" s="101" t="s">
        <v>599</v>
      </c>
      <c r="Q244" s="101" t="s">
        <v>164</v>
      </c>
      <c r="R244" s="101" t="s">
        <v>730</v>
      </c>
    </row>
    <row r="245" spans="1:18">
      <c r="A245" s="101">
        <v>71</v>
      </c>
      <c r="B245" s="101">
        <v>1</v>
      </c>
      <c r="C245" s="101">
        <v>3</v>
      </c>
      <c r="D245" s="101" t="s">
        <v>2453</v>
      </c>
      <c r="E245" s="101" t="s">
        <v>1283</v>
      </c>
      <c r="G245" s="103">
        <v>55424800</v>
      </c>
      <c r="H245" s="103">
        <v>55424799</v>
      </c>
      <c r="I245" s="103">
        <v>0</v>
      </c>
      <c r="J245" s="103">
        <v>1</v>
      </c>
      <c r="K245" s="101">
        <v>40</v>
      </c>
      <c r="L245" s="87">
        <v>29280</v>
      </c>
      <c r="M245" s="101">
        <v>34</v>
      </c>
      <c r="N245" s="101">
        <v>0</v>
      </c>
      <c r="O245" s="101" t="s">
        <v>751</v>
      </c>
      <c r="P245" s="101" t="s">
        <v>599</v>
      </c>
      <c r="Q245" s="101" t="s">
        <v>140</v>
      </c>
      <c r="R245" s="101" t="s">
        <v>730</v>
      </c>
    </row>
    <row r="246" spans="1:18">
      <c r="A246" s="101">
        <v>72</v>
      </c>
      <c r="B246" s="101">
        <v>1</v>
      </c>
      <c r="C246" s="101">
        <v>5</v>
      </c>
      <c r="D246" s="101" t="s">
        <v>2459</v>
      </c>
      <c r="E246" s="101" t="s">
        <v>2459</v>
      </c>
      <c r="G246" s="103">
        <v>124483500</v>
      </c>
      <c r="H246" s="103">
        <v>104068206</v>
      </c>
      <c r="I246" s="103">
        <v>2738637</v>
      </c>
      <c r="J246" s="103">
        <v>20415294</v>
      </c>
      <c r="K246" s="101">
        <v>38</v>
      </c>
      <c r="L246" s="87">
        <v>30025</v>
      </c>
      <c r="M246" s="101">
        <v>47</v>
      </c>
      <c r="N246" s="101">
        <v>9</v>
      </c>
      <c r="O246" s="101" t="s">
        <v>751</v>
      </c>
      <c r="P246" s="101" t="s">
        <v>599</v>
      </c>
      <c r="Q246" s="101" t="s">
        <v>131</v>
      </c>
      <c r="R246" s="101" t="s">
        <v>730</v>
      </c>
    </row>
    <row r="247" spans="1:18">
      <c r="A247" s="101">
        <v>73</v>
      </c>
      <c r="B247" s="101">
        <v>1</v>
      </c>
      <c r="C247" s="101">
        <v>5</v>
      </c>
      <c r="D247" s="101" t="s">
        <v>199</v>
      </c>
      <c r="E247" s="101" t="s">
        <v>3179</v>
      </c>
      <c r="G247" s="103">
        <v>88505100</v>
      </c>
      <c r="H247" s="103">
        <v>52926042</v>
      </c>
      <c r="I247" s="103">
        <v>4071234</v>
      </c>
      <c r="J247" s="103">
        <v>35579058</v>
      </c>
      <c r="K247" s="101">
        <v>13</v>
      </c>
      <c r="L247" s="87">
        <v>39155</v>
      </c>
      <c r="M247" s="101">
        <v>22</v>
      </c>
      <c r="N247" s="101">
        <v>9</v>
      </c>
      <c r="O247" s="101" t="s">
        <v>751</v>
      </c>
      <c r="P247" s="101" t="s">
        <v>599</v>
      </c>
      <c r="Q247" s="101" t="s">
        <v>131</v>
      </c>
      <c r="R247" s="101" t="s">
        <v>730</v>
      </c>
    </row>
    <row r="248" spans="1:18">
      <c r="A248" s="101">
        <v>73</v>
      </c>
      <c r="B248" s="101">
        <v>2</v>
      </c>
      <c r="C248" s="101">
        <v>5</v>
      </c>
      <c r="D248" s="101" t="s">
        <v>199</v>
      </c>
      <c r="E248" s="101" t="s">
        <v>2313</v>
      </c>
      <c r="G248" s="103">
        <v>1360800</v>
      </c>
      <c r="H248" s="103">
        <v>1185249</v>
      </c>
      <c r="I248" s="103">
        <v>91173</v>
      </c>
      <c r="J248" s="103">
        <v>175551</v>
      </c>
      <c r="K248" s="101">
        <v>13</v>
      </c>
      <c r="L248" s="87">
        <v>39155</v>
      </c>
      <c r="M248" s="101">
        <v>15</v>
      </c>
      <c r="N248" s="101">
        <v>2</v>
      </c>
      <c r="O248" s="101" t="s">
        <v>751</v>
      </c>
      <c r="P248" s="101" t="s">
        <v>599</v>
      </c>
      <c r="Q248" s="101" t="s">
        <v>131</v>
      </c>
      <c r="R248" s="101" t="s">
        <v>730</v>
      </c>
    </row>
    <row r="249" spans="1:18">
      <c r="A249" s="101">
        <v>73</v>
      </c>
      <c r="B249" s="101">
        <v>3</v>
      </c>
      <c r="C249" s="101">
        <v>5</v>
      </c>
      <c r="D249" s="101" t="s">
        <v>199</v>
      </c>
      <c r="E249" s="101" t="s">
        <v>8588</v>
      </c>
      <c r="G249" s="103">
        <v>959500</v>
      </c>
      <c r="H249" s="103">
        <v>835718</v>
      </c>
      <c r="I249" s="103">
        <v>64286</v>
      </c>
      <c r="J249" s="103">
        <v>123782</v>
      </c>
      <c r="K249" s="101">
        <v>13</v>
      </c>
      <c r="L249" s="87">
        <v>39155</v>
      </c>
      <c r="M249" s="101">
        <v>15</v>
      </c>
      <c r="N249" s="101">
        <v>2</v>
      </c>
      <c r="O249" s="101" t="s">
        <v>751</v>
      </c>
      <c r="P249" s="101" t="s">
        <v>599</v>
      </c>
      <c r="Q249" s="101" t="s">
        <v>131</v>
      </c>
      <c r="R249" s="101" t="s">
        <v>730</v>
      </c>
    </row>
    <row r="250" spans="1:18">
      <c r="A250" s="101">
        <v>74</v>
      </c>
      <c r="B250" s="101">
        <v>1</v>
      </c>
      <c r="C250" s="101">
        <v>4</v>
      </c>
      <c r="D250" s="101" t="s">
        <v>463</v>
      </c>
      <c r="E250" s="101" t="s">
        <v>1283</v>
      </c>
      <c r="G250" s="103">
        <v>40756500</v>
      </c>
      <c r="H250" s="103">
        <v>40756499</v>
      </c>
      <c r="I250" s="103">
        <v>0</v>
      </c>
      <c r="J250" s="103">
        <v>1</v>
      </c>
      <c r="K250" s="101">
        <v>31</v>
      </c>
      <c r="L250" s="87">
        <v>32585</v>
      </c>
      <c r="M250" s="101">
        <v>22</v>
      </c>
      <c r="N250" s="101">
        <v>0</v>
      </c>
      <c r="O250" s="101" t="s">
        <v>751</v>
      </c>
      <c r="P250" s="101" t="s">
        <v>599</v>
      </c>
      <c r="Q250" s="101" t="s">
        <v>140</v>
      </c>
      <c r="R250" s="101" t="s">
        <v>730</v>
      </c>
    </row>
    <row r="251" spans="1:18">
      <c r="A251" s="101">
        <v>75</v>
      </c>
      <c r="B251" s="101">
        <v>2</v>
      </c>
      <c r="C251" s="101">
        <v>4</v>
      </c>
      <c r="D251" s="101" t="s">
        <v>676</v>
      </c>
      <c r="E251" s="101" t="s">
        <v>1283</v>
      </c>
      <c r="G251" s="103">
        <v>37921500</v>
      </c>
      <c r="H251" s="103">
        <v>37921499</v>
      </c>
      <c r="I251" s="103">
        <v>0</v>
      </c>
      <c r="J251" s="103">
        <v>1</v>
      </c>
      <c r="K251" s="101">
        <v>45</v>
      </c>
      <c r="L251" s="87">
        <v>27484</v>
      </c>
      <c r="M251" s="101">
        <v>22</v>
      </c>
      <c r="N251" s="101">
        <v>0</v>
      </c>
      <c r="O251" s="101" t="s">
        <v>751</v>
      </c>
      <c r="P251" s="101" t="s">
        <v>599</v>
      </c>
      <c r="Q251" s="101" t="s">
        <v>140</v>
      </c>
      <c r="R251" s="101" t="s">
        <v>730</v>
      </c>
    </row>
    <row r="252" spans="1:18">
      <c r="A252" s="101">
        <v>76</v>
      </c>
      <c r="B252" s="101">
        <v>1</v>
      </c>
      <c r="C252" s="101">
        <v>5</v>
      </c>
      <c r="D252" s="101" t="s">
        <v>2529</v>
      </c>
      <c r="E252" s="101" t="s">
        <v>4319</v>
      </c>
      <c r="G252" s="103">
        <v>122883750</v>
      </c>
      <c r="H252" s="103">
        <v>110841122</v>
      </c>
      <c r="I252" s="103">
        <v>2703442</v>
      </c>
      <c r="J252" s="103">
        <v>12042628</v>
      </c>
      <c r="K252" s="101">
        <v>41</v>
      </c>
      <c r="L252" s="87">
        <v>28934</v>
      </c>
      <c r="M252" s="101">
        <v>47</v>
      </c>
      <c r="N252" s="101">
        <v>6</v>
      </c>
      <c r="O252" s="101" t="s">
        <v>751</v>
      </c>
      <c r="P252" s="101" t="s">
        <v>599</v>
      </c>
      <c r="Q252" s="101" t="s">
        <v>131</v>
      </c>
      <c r="R252" s="101" t="s">
        <v>730</v>
      </c>
    </row>
    <row r="253" spans="1:18">
      <c r="A253" s="101">
        <v>76</v>
      </c>
      <c r="B253" s="101">
        <v>2</v>
      </c>
      <c r="C253" s="101">
        <v>5</v>
      </c>
      <c r="D253" s="101" t="s">
        <v>2529</v>
      </c>
      <c r="E253" s="101" t="s">
        <v>8589</v>
      </c>
      <c r="G253" s="103">
        <v>2700000</v>
      </c>
      <c r="H253" s="103">
        <v>2435400</v>
      </c>
      <c r="I253" s="103">
        <v>59400</v>
      </c>
      <c r="J253" s="103">
        <v>264600</v>
      </c>
      <c r="K253" s="101">
        <v>41</v>
      </c>
      <c r="L253" s="87">
        <v>28934</v>
      </c>
      <c r="M253" s="101">
        <v>47</v>
      </c>
      <c r="N253" s="101">
        <v>6</v>
      </c>
      <c r="O253" s="101" t="s">
        <v>751</v>
      </c>
      <c r="P253" s="101" t="s">
        <v>599</v>
      </c>
      <c r="Q253" s="101" t="s">
        <v>131</v>
      </c>
      <c r="R253" s="101" t="s">
        <v>730</v>
      </c>
    </row>
    <row r="254" spans="1:18">
      <c r="A254" s="101">
        <v>77</v>
      </c>
      <c r="B254" s="101">
        <v>1</v>
      </c>
      <c r="C254" s="101">
        <v>5</v>
      </c>
      <c r="D254" s="101" t="s">
        <v>481</v>
      </c>
      <c r="E254" s="101" t="s">
        <v>2722</v>
      </c>
      <c r="G254" s="103">
        <v>101574000</v>
      </c>
      <c r="H254" s="103">
        <v>64804212</v>
      </c>
      <c r="I254" s="103">
        <v>2234628</v>
      </c>
      <c r="J254" s="103">
        <v>36769788</v>
      </c>
      <c r="K254" s="101">
        <v>29</v>
      </c>
      <c r="L254" s="87">
        <v>33323</v>
      </c>
      <c r="M254" s="101">
        <v>47</v>
      </c>
      <c r="N254" s="101">
        <v>18</v>
      </c>
      <c r="O254" s="101" t="s">
        <v>751</v>
      </c>
      <c r="P254" s="101" t="s">
        <v>599</v>
      </c>
      <c r="Q254" s="101" t="s">
        <v>131</v>
      </c>
      <c r="R254" s="101" t="s">
        <v>730</v>
      </c>
    </row>
    <row r="255" spans="1:18">
      <c r="A255" s="101">
        <v>77</v>
      </c>
      <c r="B255" s="101">
        <v>2</v>
      </c>
      <c r="C255" s="101">
        <v>5</v>
      </c>
      <c r="D255" s="101" t="s">
        <v>481</v>
      </c>
      <c r="E255" s="101" t="s">
        <v>2313</v>
      </c>
      <c r="G255" s="103">
        <v>2220000</v>
      </c>
      <c r="H255" s="103">
        <v>2219999</v>
      </c>
      <c r="I255" s="103">
        <v>0</v>
      </c>
      <c r="J255" s="103">
        <v>1</v>
      </c>
      <c r="K255" s="101">
        <v>29</v>
      </c>
      <c r="L255" s="87">
        <v>33323</v>
      </c>
      <c r="M255" s="101">
        <v>15</v>
      </c>
      <c r="N255" s="101">
        <v>0</v>
      </c>
      <c r="O255" s="101" t="s">
        <v>751</v>
      </c>
      <c r="P255" s="101" t="s">
        <v>599</v>
      </c>
      <c r="Q255" s="101" t="s">
        <v>131</v>
      </c>
      <c r="R255" s="101" t="s">
        <v>730</v>
      </c>
    </row>
    <row r="256" spans="1:18">
      <c r="A256" s="101">
        <v>78</v>
      </c>
      <c r="B256" s="101">
        <v>1</v>
      </c>
      <c r="C256" s="101">
        <v>3</v>
      </c>
      <c r="D256" s="101" t="s">
        <v>1951</v>
      </c>
      <c r="E256" s="101" t="s">
        <v>1951</v>
      </c>
      <c r="G256" s="103">
        <v>82769850</v>
      </c>
      <c r="H256" s="103">
        <v>69195568</v>
      </c>
      <c r="I256" s="103">
        <v>1820936</v>
      </c>
      <c r="J256" s="103">
        <v>13574282</v>
      </c>
      <c r="K256" s="101">
        <v>38</v>
      </c>
      <c r="L256" s="87">
        <v>29948</v>
      </c>
      <c r="M256" s="101">
        <v>47</v>
      </c>
      <c r="N256" s="101">
        <v>9</v>
      </c>
      <c r="O256" s="101" t="s">
        <v>751</v>
      </c>
      <c r="P256" s="101" t="s">
        <v>599</v>
      </c>
      <c r="Q256" s="101" t="s">
        <v>131</v>
      </c>
      <c r="R256" s="101" t="s">
        <v>730</v>
      </c>
    </row>
    <row r="257" spans="1:18">
      <c r="A257" s="101">
        <v>79</v>
      </c>
      <c r="B257" s="101">
        <v>1</v>
      </c>
      <c r="C257" s="101">
        <v>4</v>
      </c>
      <c r="D257" s="101" t="s">
        <v>2559</v>
      </c>
      <c r="E257" s="101" t="s">
        <v>2559</v>
      </c>
      <c r="G257" s="103">
        <v>73820700</v>
      </c>
      <c r="H257" s="103">
        <v>48721650</v>
      </c>
      <c r="I257" s="103">
        <v>1624055</v>
      </c>
      <c r="J257" s="103">
        <v>25099050</v>
      </c>
      <c r="K257" s="101">
        <v>30</v>
      </c>
      <c r="L257" s="87">
        <v>32942</v>
      </c>
      <c r="M257" s="101">
        <v>47</v>
      </c>
      <c r="N257" s="101">
        <v>17</v>
      </c>
      <c r="O257" s="101" t="s">
        <v>751</v>
      </c>
      <c r="P257" s="101" t="s">
        <v>599</v>
      </c>
      <c r="Q257" s="101" t="s">
        <v>131</v>
      </c>
      <c r="R257" s="101" t="s">
        <v>730</v>
      </c>
    </row>
    <row r="258" spans="1:18">
      <c r="A258" s="101">
        <v>79</v>
      </c>
      <c r="B258" s="101">
        <v>2</v>
      </c>
      <c r="C258" s="101">
        <v>3</v>
      </c>
      <c r="D258" s="101" t="s">
        <v>2559</v>
      </c>
      <c r="E258" s="101" t="s">
        <v>2313</v>
      </c>
      <c r="G258" s="103">
        <v>2280000</v>
      </c>
      <c r="H258" s="103">
        <v>2279999</v>
      </c>
      <c r="I258" s="103">
        <v>0</v>
      </c>
      <c r="J258" s="103">
        <v>1</v>
      </c>
      <c r="K258" s="101">
        <v>120</v>
      </c>
      <c r="L258" s="87">
        <v>1</v>
      </c>
      <c r="M258" s="101">
        <v>15</v>
      </c>
      <c r="N258" s="101">
        <v>0</v>
      </c>
      <c r="O258" s="101" t="s">
        <v>751</v>
      </c>
      <c r="P258" s="101" t="s">
        <v>599</v>
      </c>
      <c r="Q258" s="101" t="s">
        <v>131</v>
      </c>
      <c r="R258" s="101" t="s">
        <v>730</v>
      </c>
    </row>
    <row r="259" spans="1:18">
      <c r="A259" s="101">
        <v>86</v>
      </c>
      <c r="B259" s="101">
        <v>1</v>
      </c>
      <c r="C259" s="101">
        <v>5</v>
      </c>
      <c r="D259" s="101" t="s">
        <v>6455</v>
      </c>
      <c r="E259" s="101" t="s">
        <v>6455</v>
      </c>
      <c r="G259" s="103">
        <v>21706200</v>
      </c>
      <c r="H259" s="103">
        <v>21706199</v>
      </c>
      <c r="I259" s="103">
        <v>0</v>
      </c>
      <c r="J259" s="103">
        <v>1</v>
      </c>
      <c r="K259" s="101">
        <v>27</v>
      </c>
      <c r="L259" s="87">
        <v>34057</v>
      </c>
      <c r="M259" s="101">
        <v>22</v>
      </c>
      <c r="N259" s="101">
        <v>0</v>
      </c>
      <c r="O259" s="101" t="s">
        <v>751</v>
      </c>
      <c r="P259" s="101" t="s">
        <v>599</v>
      </c>
      <c r="Q259" s="101" t="s">
        <v>131</v>
      </c>
      <c r="R259" s="101" t="s">
        <v>730</v>
      </c>
    </row>
    <row r="260" spans="1:18">
      <c r="A260" s="101">
        <v>88</v>
      </c>
      <c r="B260" s="101">
        <v>1</v>
      </c>
      <c r="C260" s="101">
        <v>6</v>
      </c>
      <c r="D260" s="101" t="s">
        <v>1350</v>
      </c>
      <c r="E260" s="101" t="s">
        <v>1350</v>
      </c>
      <c r="G260" s="103">
        <v>9849600</v>
      </c>
      <c r="H260" s="103">
        <v>6500736</v>
      </c>
      <c r="I260" s="103">
        <v>295488</v>
      </c>
      <c r="J260" s="103">
        <v>3348864</v>
      </c>
      <c r="K260" s="101">
        <v>22</v>
      </c>
      <c r="L260" s="87">
        <v>35885</v>
      </c>
      <c r="M260" s="101">
        <v>34</v>
      </c>
      <c r="N260" s="101">
        <v>12</v>
      </c>
      <c r="O260" s="101" t="s">
        <v>751</v>
      </c>
      <c r="P260" s="101" t="s">
        <v>599</v>
      </c>
      <c r="Q260" s="101" t="s">
        <v>131</v>
      </c>
      <c r="R260" s="101" t="s">
        <v>730</v>
      </c>
    </row>
    <row r="261" spans="1:18">
      <c r="A261" s="101">
        <v>89</v>
      </c>
      <c r="B261" s="101">
        <v>1</v>
      </c>
      <c r="C261" s="101">
        <v>6</v>
      </c>
      <c r="D261" s="101" t="s">
        <v>2606</v>
      </c>
      <c r="E261" s="101" t="s">
        <v>2606</v>
      </c>
      <c r="G261" s="103">
        <v>20520000</v>
      </c>
      <c r="H261" s="103">
        <v>14651280</v>
      </c>
      <c r="I261" s="103">
        <v>861840</v>
      </c>
      <c r="J261" s="103">
        <v>5868720</v>
      </c>
      <c r="K261" s="101">
        <v>17</v>
      </c>
      <c r="L261" s="87">
        <v>37653</v>
      </c>
      <c r="M261" s="101">
        <v>24</v>
      </c>
      <c r="N261" s="101">
        <v>7</v>
      </c>
      <c r="O261" s="101" t="s">
        <v>751</v>
      </c>
      <c r="P261" s="101" t="s">
        <v>599</v>
      </c>
      <c r="Q261" s="101" t="s">
        <v>131</v>
      </c>
      <c r="R261" s="101" t="s">
        <v>730</v>
      </c>
    </row>
    <row r="262" spans="1:18">
      <c r="A262" s="101">
        <v>91</v>
      </c>
      <c r="B262" s="101">
        <v>1</v>
      </c>
      <c r="C262" s="101">
        <v>3</v>
      </c>
      <c r="D262" s="101" t="s">
        <v>2617</v>
      </c>
      <c r="E262" s="101" t="s">
        <v>8508</v>
      </c>
      <c r="G262" s="103">
        <v>920000</v>
      </c>
      <c r="H262" s="103">
        <v>919999</v>
      </c>
      <c r="I262" s="103">
        <v>0</v>
      </c>
      <c r="J262" s="103">
        <v>1</v>
      </c>
      <c r="K262" s="101">
        <v>46</v>
      </c>
      <c r="L262" s="87">
        <v>27119</v>
      </c>
      <c r="M262" s="101">
        <v>34</v>
      </c>
      <c r="N262" s="101">
        <v>0</v>
      </c>
      <c r="O262" s="101" t="s">
        <v>751</v>
      </c>
      <c r="P262" s="101" t="s">
        <v>1036</v>
      </c>
      <c r="Q262" s="101" t="s">
        <v>586</v>
      </c>
      <c r="R262" s="101" t="s">
        <v>730</v>
      </c>
    </row>
    <row r="263" spans="1:18">
      <c r="A263" s="101">
        <v>91</v>
      </c>
      <c r="B263" s="101">
        <v>2</v>
      </c>
      <c r="C263" s="101">
        <v>3</v>
      </c>
      <c r="D263" s="101" t="s">
        <v>2617</v>
      </c>
      <c r="E263" s="101" t="s">
        <v>2503</v>
      </c>
      <c r="G263" s="103">
        <v>9720900</v>
      </c>
      <c r="H263" s="103">
        <v>9720899</v>
      </c>
      <c r="I263" s="103">
        <v>0</v>
      </c>
      <c r="J263" s="103">
        <v>1</v>
      </c>
      <c r="K263" s="101">
        <v>43</v>
      </c>
      <c r="L263" s="87">
        <v>28215</v>
      </c>
      <c r="M263" s="101">
        <v>22</v>
      </c>
      <c r="N263" s="101">
        <v>0</v>
      </c>
      <c r="O263" s="101" t="s">
        <v>751</v>
      </c>
      <c r="P263" s="101" t="s">
        <v>1036</v>
      </c>
      <c r="Q263" s="101" t="s">
        <v>586</v>
      </c>
      <c r="R263" s="101" t="s">
        <v>730</v>
      </c>
    </row>
    <row r="264" spans="1:18">
      <c r="A264" s="101">
        <v>92</v>
      </c>
      <c r="B264" s="101">
        <v>1</v>
      </c>
      <c r="C264" s="101">
        <v>3</v>
      </c>
      <c r="D264" s="101" t="s">
        <v>1133</v>
      </c>
      <c r="E264" s="101" t="s">
        <v>8508</v>
      </c>
      <c r="G264" s="103">
        <v>109900</v>
      </c>
      <c r="H264" s="103">
        <v>109899</v>
      </c>
      <c r="I264" s="103">
        <v>0</v>
      </c>
      <c r="J264" s="103">
        <v>1</v>
      </c>
      <c r="K264" s="101">
        <v>47</v>
      </c>
      <c r="L264" s="87">
        <v>26751</v>
      </c>
      <c r="M264" s="101">
        <v>24</v>
      </c>
      <c r="N264" s="101">
        <v>0</v>
      </c>
      <c r="O264" s="101" t="s">
        <v>751</v>
      </c>
      <c r="P264" s="101" t="s">
        <v>1036</v>
      </c>
      <c r="Q264" s="101" t="s">
        <v>586</v>
      </c>
      <c r="R264" s="101" t="s">
        <v>730</v>
      </c>
    </row>
    <row r="265" spans="1:18">
      <c r="A265" s="101">
        <v>93</v>
      </c>
      <c r="B265" s="101">
        <v>1</v>
      </c>
      <c r="C265" s="101">
        <v>3</v>
      </c>
      <c r="D265" s="101" t="s">
        <v>2665</v>
      </c>
      <c r="E265" s="101" t="s">
        <v>8508</v>
      </c>
      <c r="G265" s="103">
        <v>735000</v>
      </c>
      <c r="H265" s="103">
        <v>734999</v>
      </c>
      <c r="I265" s="103">
        <v>0</v>
      </c>
      <c r="J265" s="103">
        <v>1</v>
      </c>
      <c r="K265" s="101">
        <v>43</v>
      </c>
      <c r="L265" s="87">
        <v>28003</v>
      </c>
      <c r="M265" s="101">
        <v>34</v>
      </c>
      <c r="N265" s="101">
        <v>0</v>
      </c>
      <c r="O265" s="101" t="s">
        <v>751</v>
      </c>
      <c r="P265" s="101" t="s">
        <v>1036</v>
      </c>
      <c r="Q265" s="101" t="s">
        <v>586</v>
      </c>
      <c r="R265" s="101" t="s">
        <v>730</v>
      </c>
    </row>
    <row r="266" spans="1:18">
      <c r="A266" s="101">
        <v>95</v>
      </c>
      <c r="B266" s="101">
        <v>1</v>
      </c>
      <c r="C266" s="101">
        <v>3</v>
      </c>
      <c r="D266" s="101" t="s">
        <v>2685</v>
      </c>
      <c r="E266" s="101" t="s">
        <v>8508</v>
      </c>
      <c r="G266" s="103">
        <v>11669950</v>
      </c>
      <c r="H266" s="103">
        <v>8192288</v>
      </c>
      <c r="I266" s="103">
        <v>315088</v>
      </c>
      <c r="J266" s="103">
        <v>3477662</v>
      </c>
      <c r="K266" s="101">
        <v>26</v>
      </c>
      <c r="L266" s="87">
        <v>34060</v>
      </c>
      <c r="M266" s="101">
        <v>38</v>
      </c>
      <c r="N266" s="101">
        <v>12</v>
      </c>
      <c r="O266" s="101" t="s">
        <v>751</v>
      </c>
      <c r="P266" s="101" t="s">
        <v>1036</v>
      </c>
      <c r="Q266" s="101" t="s">
        <v>586</v>
      </c>
      <c r="R266" s="101" t="s">
        <v>730</v>
      </c>
    </row>
    <row r="267" spans="1:18">
      <c r="A267" s="101">
        <v>100</v>
      </c>
      <c r="B267" s="101">
        <v>1</v>
      </c>
      <c r="C267" s="101">
        <v>2</v>
      </c>
      <c r="D267" s="101" t="s">
        <v>2043</v>
      </c>
      <c r="E267" s="101" t="s">
        <v>2043</v>
      </c>
      <c r="F267" s="103">
        <v>11919000</v>
      </c>
      <c r="G267" s="103">
        <v>6860700</v>
      </c>
      <c r="H267" s="103">
        <v>6860699</v>
      </c>
      <c r="I267" s="103">
        <v>0</v>
      </c>
      <c r="J267" s="103">
        <v>1</v>
      </c>
      <c r="K267" s="101">
        <v>38</v>
      </c>
      <c r="L267" s="87">
        <v>30041</v>
      </c>
      <c r="M267" s="101">
        <v>22</v>
      </c>
      <c r="N267" s="101">
        <v>0</v>
      </c>
      <c r="O267" s="101" t="s">
        <v>751</v>
      </c>
      <c r="P267" s="101" t="s">
        <v>599</v>
      </c>
      <c r="Q267" s="101" t="s">
        <v>164</v>
      </c>
      <c r="R267" s="101" t="s">
        <v>730</v>
      </c>
    </row>
    <row r="268" spans="1:18">
      <c r="A268" s="101">
        <v>101</v>
      </c>
      <c r="B268" s="101">
        <v>1</v>
      </c>
      <c r="C268" s="101">
        <v>3</v>
      </c>
      <c r="D268" s="101" t="s">
        <v>422</v>
      </c>
      <c r="E268" s="101" t="s">
        <v>8508</v>
      </c>
      <c r="G268" s="103">
        <v>620000</v>
      </c>
      <c r="H268" s="103">
        <v>619999</v>
      </c>
      <c r="I268" s="103">
        <v>0</v>
      </c>
      <c r="J268" s="103">
        <v>1</v>
      </c>
      <c r="K268" s="101">
        <v>47</v>
      </c>
      <c r="L268" s="87">
        <v>26623</v>
      </c>
      <c r="M268" s="101">
        <v>34</v>
      </c>
      <c r="N268" s="101">
        <v>0</v>
      </c>
      <c r="O268" s="101" t="s">
        <v>751</v>
      </c>
      <c r="P268" s="101" t="s">
        <v>1036</v>
      </c>
      <c r="Q268" s="101" t="s">
        <v>586</v>
      </c>
      <c r="R268" s="101" t="s">
        <v>730</v>
      </c>
    </row>
    <row r="269" spans="1:18">
      <c r="A269" s="101">
        <v>102</v>
      </c>
      <c r="B269" s="101">
        <v>1</v>
      </c>
      <c r="C269" s="101">
        <v>3</v>
      </c>
      <c r="D269" s="101" t="s">
        <v>1557</v>
      </c>
      <c r="E269" s="101" t="s">
        <v>8508</v>
      </c>
      <c r="G269" s="103">
        <v>3800000</v>
      </c>
      <c r="H269" s="103">
        <v>3799999</v>
      </c>
      <c r="I269" s="103">
        <v>0</v>
      </c>
      <c r="J269" s="103">
        <v>1</v>
      </c>
      <c r="K269" s="101">
        <v>120</v>
      </c>
      <c r="L269" s="87">
        <v>1</v>
      </c>
      <c r="M269" s="101">
        <v>15</v>
      </c>
      <c r="N269" s="101">
        <v>0</v>
      </c>
      <c r="O269" s="101" t="s">
        <v>751</v>
      </c>
      <c r="P269" s="101" t="s">
        <v>1036</v>
      </c>
      <c r="Q269" s="101" t="s">
        <v>586</v>
      </c>
      <c r="R269" s="101" t="s">
        <v>730</v>
      </c>
    </row>
    <row r="270" spans="1:18">
      <c r="A270" s="101">
        <v>104</v>
      </c>
      <c r="B270" s="101">
        <v>1</v>
      </c>
      <c r="C270" s="101">
        <v>2</v>
      </c>
      <c r="D270" s="101" t="s">
        <v>2805</v>
      </c>
      <c r="E270" s="101" t="s">
        <v>2805</v>
      </c>
      <c r="F270" s="103">
        <v>0</v>
      </c>
      <c r="G270" s="103">
        <v>9720000</v>
      </c>
      <c r="H270" s="103">
        <v>9719999</v>
      </c>
      <c r="I270" s="103">
        <v>0</v>
      </c>
      <c r="J270" s="103">
        <v>1</v>
      </c>
      <c r="K270" s="101">
        <v>39</v>
      </c>
      <c r="L270" s="87">
        <v>29676</v>
      </c>
      <c r="M270" s="101">
        <v>22</v>
      </c>
      <c r="N270" s="101">
        <v>0</v>
      </c>
      <c r="O270" s="101" t="s">
        <v>751</v>
      </c>
      <c r="P270" s="101" t="s">
        <v>599</v>
      </c>
      <c r="Q270" s="101" t="s">
        <v>586</v>
      </c>
      <c r="R270" s="101" t="s">
        <v>730</v>
      </c>
    </row>
    <row r="271" spans="1:18">
      <c r="A271" s="101">
        <v>105</v>
      </c>
      <c r="B271" s="101">
        <v>1</v>
      </c>
      <c r="C271" s="101">
        <v>3</v>
      </c>
      <c r="D271" s="101" t="s">
        <v>7688</v>
      </c>
      <c r="E271" s="101" t="s">
        <v>7688</v>
      </c>
      <c r="G271" s="103">
        <v>4729500</v>
      </c>
      <c r="H271" s="103">
        <v>4729499</v>
      </c>
      <c r="I271" s="103">
        <v>0</v>
      </c>
      <c r="J271" s="103">
        <v>1</v>
      </c>
      <c r="K271" s="101">
        <v>42</v>
      </c>
      <c r="L271" s="87">
        <v>28576</v>
      </c>
      <c r="M271" s="101">
        <v>22</v>
      </c>
      <c r="N271" s="101">
        <v>0</v>
      </c>
      <c r="O271" s="101" t="s">
        <v>751</v>
      </c>
      <c r="P271" s="101" t="s">
        <v>599</v>
      </c>
      <c r="Q271" s="101" t="s">
        <v>164</v>
      </c>
      <c r="R271" s="101" t="s">
        <v>730</v>
      </c>
    </row>
    <row r="272" spans="1:18">
      <c r="A272" s="101">
        <v>106</v>
      </c>
      <c r="B272" s="101">
        <v>1</v>
      </c>
      <c r="C272" s="101">
        <v>3</v>
      </c>
      <c r="D272" s="101" t="s">
        <v>2932</v>
      </c>
      <c r="E272" s="101" t="s">
        <v>2932</v>
      </c>
      <c r="G272" s="103">
        <v>6530400</v>
      </c>
      <c r="H272" s="103">
        <v>6530399</v>
      </c>
      <c r="I272" s="103">
        <v>0</v>
      </c>
      <c r="J272" s="103">
        <v>1</v>
      </c>
      <c r="K272" s="101">
        <v>42</v>
      </c>
      <c r="L272" s="87">
        <v>28576</v>
      </c>
      <c r="M272" s="101">
        <v>22</v>
      </c>
      <c r="N272" s="101">
        <v>0</v>
      </c>
      <c r="O272" s="101" t="s">
        <v>751</v>
      </c>
      <c r="P272" s="101" t="s">
        <v>599</v>
      </c>
      <c r="Q272" s="101" t="s">
        <v>164</v>
      </c>
      <c r="R272" s="101" t="s">
        <v>730</v>
      </c>
    </row>
    <row r="273" spans="1:19">
      <c r="A273" s="101">
        <v>107</v>
      </c>
      <c r="B273" s="101">
        <v>1</v>
      </c>
      <c r="C273" s="101">
        <v>2</v>
      </c>
      <c r="D273" s="101" t="s">
        <v>6085</v>
      </c>
      <c r="E273" s="101" t="s">
        <v>5136</v>
      </c>
      <c r="G273" s="103">
        <v>5700000</v>
      </c>
      <c r="H273" s="103">
        <v>5266800</v>
      </c>
      <c r="I273" s="103">
        <v>188100</v>
      </c>
      <c r="J273" s="103">
        <v>433200</v>
      </c>
      <c r="K273" s="101">
        <v>28</v>
      </c>
      <c r="L273" s="87">
        <v>33634</v>
      </c>
      <c r="M273" s="101">
        <v>31</v>
      </c>
      <c r="N273" s="101">
        <v>3</v>
      </c>
      <c r="O273" s="101" t="s">
        <v>751</v>
      </c>
      <c r="P273" s="101" t="s">
        <v>1036</v>
      </c>
      <c r="Q273" s="101" t="s">
        <v>106</v>
      </c>
      <c r="R273" s="101" t="s">
        <v>730</v>
      </c>
    </row>
    <row r="274" spans="1:19">
      <c r="A274" s="101">
        <v>110</v>
      </c>
      <c r="B274" s="101">
        <v>1</v>
      </c>
      <c r="C274" s="101">
        <v>2</v>
      </c>
      <c r="D274" s="101" t="s">
        <v>5868</v>
      </c>
      <c r="E274" s="101" t="s">
        <v>5868</v>
      </c>
      <c r="F274" s="103">
        <v>18690000</v>
      </c>
      <c r="G274" s="103">
        <v>18690000</v>
      </c>
      <c r="H274" s="103">
        <v>16335060</v>
      </c>
      <c r="I274" s="103">
        <v>859740</v>
      </c>
      <c r="J274" s="103">
        <v>2354940</v>
      </c>
      <c r="K274" s="101">
        <v>19</v>
      </c>
      <c r="L274" s="87">
        <v>36916</v>
      </c>
      <c r="M274" s="101">
        <v>22</v>
      </c>
      <c r="N274" s="101">
        <v>3</v>
      </c>
      <c r="O274" s="101" t="s">
        <v>751</v>
      </c>
      <c r="P274" s="101" t="s">
        <v>599</v>
      </c>
      <c r="Q274" s="101" t="s">
        <v>164</v>
      </c>
      <c r="R274" s="101" t="s">
        <v>730</v>
      </c>
    </row>
    <row r="275" spans="1:19">
      <c r="A275" s="101">
        <v>111</v>
      </c>
      <c r="B275" s="101">
        <v>1</v>
      </c>
      <c r="C275" s="101">
        <v>2</v>
      </c>
      <c r="D275" s="101" t="s">
        <v>2820</v>
      </c>
      <c r="E275" s="101" t="s">
        <v>2820</v>
      </c>
      <c r="G275" s="103">
        <v>21982500</v>
      </c>
      <c r="H275" s="103">
        <v>21982499</v>
      </c>
      <c r="I275" s="103">
        <v>0</v>
      </c>
      <c r="J275" s="103">
        <v>1</v>
      </c>
      <c r="K275" s="101">
        <v>32</v>
      </c>
      <c r="L275" s="87">
        <v>32230</v>
      </c>
      <c r="M275" s="101">
        <v>24</v>
      </c>
      <c r="N275" s="101">
        <v>0</v>
      </c>
      <c r="O275" s="101" t="s">
        <v>751</v>
      </c>
      <c r="P275" s="101" t="s">
        <v>599</v>
      </c>
      <c r="Q275" s="101" t="s">
        <v>164</v>
      </c>
      <c r="R275" s="101" t="s">
        <v>730</v>
      </c>
    </row>
    <row r="276" spans="1:19">
      <c r="A276" s="101">
        <v>112</v>
      </c>
      <c r="B276" s="101">
        <v>1</v>
      </c>
      <c r="C276" s="101">
        <v>2</v>
      </c>
      <c r="D276" s="101" t="s">
        <v>2831</v>
      </c>
      <c r="E276" s="101" t="s">
        <v>2831</v>
      </c>
      <c r="G276" s="103">
        <v>26925300</v>
      </c>
      <c r="H276" s="103">
        <v>26925299</v>
      </c>
      <c r="I276" s="103">
        <v>0</v>
      </c>
      <c r="J276" s="103">
        <v>1</v>
      </c>
      <c r="K276" s="101">
        <v>28</v>
      </c>
      <c r="L276" s="87">
        <v>33688</v>
      </c>
      <c r="M276" s="101">
        <v>24</v>
      </c>
      <c r="N276" s="101">
        <v>0</v>
      </c>
      <c r="O276" s="101" t="s">
        <v>751</v>
      </c>
      <c r="P276" s="101" t="s">
        <v>599</v>
      </c>
      <c r="Q276" s="101" t="s">
        <v>164</v>
      </c>
      <c r="R276" s="101" t="s">
        <v>730</v>
      </c>
    </row>
    <row r="277" spans="1:19">
      <c r="A277" s="101">
        <v>114</v>
      </c>
      <c r="B277" s="101">
        <v>1</v>
      </c>
      <c r="C277" s="101">
        <v>2</v>
      </c>
      <c r="D277" s="101" t="s">
        <v>2390</v>
      </c>
      <c r="E277" s="101" t="s">
        <v>2390</v>
      </c>
      <c r="G277" s="103">
        <v>54000000</v>
      </c>
      <c r="H277" s="103">
        <v>44280000</v>
      </c>
      <c r="I277" s="103">
        <v>1080000</v>
      </c>
      <c r="J277" s="103">
        <v>9720000</v>
      </c>
      <c r="K277" s="101">
        <v>41</v>
      </c>
      <c r="L277" s="87">
        <v>28934</v>
      </c>
      <c r="M277" s="101">
        <v>50</v>
      </c>
      <c r="N277" s="101">
        <v>9</v>
      </c>
      <c r="O277" s="101" t="s">
        <v>751</v>
      </c>
      <c r="P277" s="101" t="s">
        <v>599</v>
      </c>
      <c r="Q277" s="101" t="s">
        <v>164</v>
      </c>
      <c r="R277" s="101" t="s">
        <v>730</v>
      </c>
    </row>
    <row r="278" spans="1:19">
      <c r="A278" s="101">
        <v>115</v>
      </c>
      <c r="B278" s="101">
        <v>1</v>
      </c>
      <c r="C278" s="101">
        <v>2</v>
      </c>
      <c r="D278" s="101" t="s">
        <v>1644</v>
      </c>
      <c r="E278" s="101" t="s">
        <v>1644</v>
      </c>
      <c r="G278" s="103">
        <v>149812200</v>
      </c>
      <c r="H278" s="103">
        <v>122846004</v>
      </c>
      <c r="I278" s="103">
        <v>2996244</v>
      </c>
      <c r="J278" s="103">
        <v>26966196</v>
      </c>
      <c r="K278" s="101">
        <v>41</v>
      </c>
      <c r="L278" s="87">
        <v>28656</v>
      </c>
      <c r="M278" s="101">
        <v>50</v>
      </c>
      <c r="N278" s="101">
        <v>9</v>
      </c>
      <c r="O278" s="101" t="s">
        <v>751</v>
      </c>
      <c r="P278" s="101" t="s">
        <v>599</v>
      </c>
      <c r="Q278" s="101" t="s">
        <v>164</v>
      </c>
      <c r="R278" s="101" t="s">
        <v>730</v>
      </c>
    </row>
    <row r="279" spans="1:19">
      <c r="A279" s="101">
        <v>116</v>
      </c>
      <c r="B279" s="101">
        <v>1</v>
      </c>
      <c r="C279" s="101">
        <v>2</v>
      </c>
      <c r="D279" s="101" t="s">
        <v>110</v>
      </c>
      <c r="E279" s="101" t="s">
        <v>110</v>
      </c>
      <c r="G279" s="103">
        <v>83490750</v>
      </c>
      <c r="H279" s="103">
        <v>63452970</v>
      </c>
      <c r="I279" s="103">
        <v>1669815</v>
      </c>
      <c r="J279" s="103">
        <v>20037780</v>
      </c>
      <c r="K279" s="101">
        <v>38</v>
      </c>
      <c r="L279" s="87">
        <v>29798</v>
      </c>
      <c r="M279" s="101">
        <v>50</v>
      </c>
      <c r="N279" s="101">
        <v>12</v>
      </c>
      <c r="O279" s="101" t="s">
        <v>751</v>
      </c>
      <c r="P279" s="101" t="s">
        <v>599</v>
      </c>
      <c r="Q279" s="101" t="s">
        <v>164</v>
      </c>
      <c r="R279" s="101" t="s">
        <v>730</v>
      </c>
    </row>
    <row r="280" spans="1:19">
      <c r="A280" s="101">
        <v>117</v>
      </c>
      <c r="B280" s="101">
        <v>1</v>
      </c>
      <c r="C280" s="101">
        <v>2</v>
      </c>
      <c r="D280" s="101" t="s">
        <v>1966</v>
      </c>
      <c r="E280" s="101" t="s">
        <v>7639</v>
      </c>
      <c r="G280" s="103">
        <v>11530450</v>
      </c>
      <c r="H280" s="103">
        <v>9339660</v>
      </c>
      <c r="I280" s="103">
        <v>311322</v>
      </c>
      <c r="J280" s="103">
        <v>2190790</v>
      </c>
      <c r="K280" s="101">
        <v>30</v>
      </c>
      <c r="L280" s="87">
        <v>32781</v>
      </c>
      <c r="M280" s="101">
        <v>38</v>
      </c>
      <c r="N280" s="101">
        <v>8</v>
      </c>
      <c r="O280" s="101" t="s">
        <v>751</v>
      </c>
      <c r="P280" s="101" t="s">
        <v>599</v>
      </c>
      <c r="Q280" s="101" t="s">
        <v>164</v>
      </c>
      <c r="R280" s="101" t="s">
        <v>730</v>
      </c>
    </row>
    <row r="281" spans="1:19">
      <c r="A281" s="101">
        <v>117</v>
      </c>
      <c r="B281" s="101">
        <v>2</v>
      </c>
      <c r="C281" s="101">
        <v>2</v>
      </c>
      <c r="D281" s="101" t="s">
        <v>1966</v>
      </c>
      <c r="E281" s="101" t="s">
        <v>696</v>
      </c>
      <c r="G281" s="103">
        <v>100800000</v>
      </c>
      <c r="H281" s="103">
        <v>64512000</v>
      </c>
      <c r="I281" s="103">
        <v>2016000</v>
      </c>
      <c r="J281" s="103">
        <v>36288000</v>
      </c>
      <c r="K281" s="101">
        <v>32</v>
      </c>
      <c r="L281" s="87">
        <v>32185</v>
      </c>
      <c r="M281" s="101">
        <v>50</v>
      </c>
      <c r="N281" s="101">
        <v>18</v>
      </c>
      <c r="O281" s="101" t="s">
        <v>751</v>
      </c>
      <c r="P281" s="101" t="s">
        <v>599</v>
      </c>
      <c r="Q281" s="101" t="s">
        <v>164</v>
      </c>
      <c r="R281" s="101" t="s">
        <v>730</v>
      </c>
    </row>
    <row r="282" spans="1:19">
      <c r="A282" s="101">
        <v>117</v>
      </c>
      <c r="B282" s="101">
        <v>3</v>
      </c>
      <c r="C282" s="101">
        <v>2</v>
      </c>
      <c r="D282" s="101" t="s">
        <v>1966</v>
      </c>
      <c r="E282" s="101" t="s">
        <v>6578</v>
      </c>
      <c r="G282" s="103">
        <v>780000</v>
      </c>
      <c r="H282" s="103">
        <v>779999</v>
      </c>
      <c r="I282" s="103">
        <v>0</v>
      </c>
      <c r="J282" s="103">
        <v>1</v>
      </c>
      <c r="K282" s="101">
        <v>43</v>
      </c>
      <c r="L282" s="87">
        <v>27851</v>
      </c>
      <c r="M282" s="101">
        <v>31</v>
      </c>
      <c r="N282" s="101">
        <v>0</v>
      </c>
      <c r="O282" s="101" t="s">
        <v>751</v>
      </c>
      <c r="P282" s="101" t="s">
        <v>599</v>
      </c>
      <c r="Q282" s="101" t="s">
        <v>164</v>
      </c>
      <c r="R282" s="101" t="s">
        <v>730</v>
      </c>
    </row>
    <row r="283" spans="1:19">
      <c r="A283" s="101">
        <v>117</v>
      </c>
      <c r="B283" s="101">
        <v>4</v>
      </c>
      <c r="C283" s="101">
        <v>2</v>
      </c>
      <c r="D283" s="101" t="s">
        <v>1966</v>
      </c>
      <c r="E283" s="101" t="s">
        <v>634</v>
      </c>
      <c r="G283" s="103">
        <v>3410000</v>
      </c>
      <c r="H283" s="103">
        <v>3409999</v>
      </c>
      <c r="I283" s="103">
        <v>0</v>
      </c>
      <c r="J283" s="103">
        <v>1</v>
      </c>
      <c r="K283" s="101">
        <v>120</v>
      </c>
      <c r="L283" s="87">
        <v>1</v>
      </c>
      <c r="M283" s="101">
        <v>38</v>
      </c>
      <c r="N283" s="101">
        <v>0</v>
      </c>
      <c r="O283" s="101" t="s">
        <v>751</v>
      </c>
      <c r="P283" s="101" t="s">
        <v>599</v>
      </c>
      <c r="Q283" s="101" t="s">
        <v>164</v>
      </c>
      <c r="R283" s="101" t="s">
        <v>730</v>
      </c>
      <c r="S283" s="101" t="s">
        <v>8513</v>
      </c>
    </row>
    <row r="284" spans="1:19">
      <c r="A284" s="101">
        <v>117</v>
      </c>
      <c r="B284" s="101">
        <v>5</v>
      </c>
      <c r="C284" s="101">
        <v>1</v>
      </c>
      <c r="D284" s="101" t="s">
        <v>1966</v>
      </c>
      <c r="E284" s="101" t="s">
        <v>8590</v>
      </c>
      <c r="F284" s="103">
        <v>6199200</v>
      </c>
      <c r="G284" s="103">
        <v>6199200</v>
      </c>
      <c r="H284" s="103">
        <v>1227438</v>
      </c>
      <c r="I284" s="103">
        <v>204573</v>
      </c>
      <c r="J284" s="103">
        <v>4971762</v>
      </c>
      <c r="K284" s="101">
        <v>6</v>
      </c>
      <c r="L284" s="87">
        <v>41729</v>
      </c>
      <c r="M284" s="101">
        <v>31</v>
      </c>
      <c r="N284" s="101">
        <v>25</v>
      </c>
      <c r="O284" s="101" t="s">
        <v>751</v>
      </c>
      <c r="P284" s="101" t="s">
        <v>599</v>
      </c>
      <c r="Q284" s="101" t="s">
        <v>164</v>
      </c>
      <c r="R284" s="101" t="s">
        <v>730</v>
      </c>
    </row>
    <row r="285" spans="1:19">
      <c r="A285" s="101">
        <v>117</v>
      </c>
      <c r="B285" s="101">
        <v>6</v>
      </c>
      <c r="C285" s="101">
        <v>2</v>
      </c>
      <c r="D285" s="101" t="s">
        <v>1966</v>
      </c>
      <c r="E285" s="101" t="s">
        <v>8268</v>
      </c>
      <c r="G285" s="103">
        <v>960210000</v>
      </c>
      <c r="H285" s="103">
        <v>739361700</v>
      </c>
      <c r="I285" s="103">
        <v>21124620</v>
      </c>
      <c r="J285" s="103">
        <v>220848300</v>
      </c>
      <c r="K285" s="101">
        <v>35</v>
      </c>
      <c r="L285" s="87">
        <v>30820</v>
      </c>
      <c r="M285" s="101">
        <v>47</v>
      </c>
      <c r="N285" s="101">
        <v>12</v>
      </c>
      <c r="O285" s="101" t="s">
        <v>751</v>
      </c>
      <c r="P285" s="101" t="s">
        <v>599</v>
      </c>
      <c r="Q285" s="101" t="s">
        <v>164</v>
      </c>
      <c r="R285" s="101" t="s">
        <v>730</v>
      </c>
    </row>
    <row r="286" spans="1:19">
      <c r="A286" s="101">
        <v>117</v>
      </c>
      <c r="B286" s="101">
        <v>7</v>
      </c>
      <c r="C286" s="101">
        <v>0</v>
      </c>
      <c r="D286" s="101" t="s">
        <v>1966</v>
      </c>
      <c r="E286" s="101" t="s">
        <v>3072</v>
      </c>
      <c r="F286" s="103">
        <v>22865760</v>
      </c>
      <c r="G286" s="103">
        <v>22865760</v>
      </c>
      <c r="H286" s="103">
        <v>0</v>
      </c>
      <c r="I286" s="103">
        <v>0</v>
      </c>
      <c r="J286" s="103">
        <v>22865760</v>
      </c>
      <c r="K286" s="101">
        <v>0</v>
      </c>
      <c r="L286" s="87">
        <v>43612</v>
      </c>
      <c r="M286" s="101">
        <v>38</v>
      </c>
      <c r="N286" s="101">
        <v>38</v>
      </c>
      <c r="O286" s="101" t="s">
        <v>4309</v>
      </c>
      <c r="P286" s="101" t="s">
        <v>599</v>
      </c>
      <c r="Q286" s="101" t="s">
        <v>164</v>
      </c>
      <c r="R286" s="101" t="s">
        <v>730</v>
      </c>
      <c r="S286" s="101" t="s">
        <v>6534</v>
      </c>
    </row>
    <row r="287" spans="1:19">
      <c r="A287" s="101">
        <v>119</v>
      </c>
      <c r="B287" s="101">
        <v>1</v>
      </c>
      <c r="C287" s="101">
        <v>2</v>
      </c>
      <c r="D287" s="101" t="s">
        <v>23</v>
      </c>
      <c r="E287" s="101" t="s">
        <v>4010</v>
      </c>
      <c r="G287" s="103">
        <v>1553100</v>
      </c>
      <c r="H287" s="103">
        <v>1553099</v>
      </c>
      <c r="I287" s="103">
        <v>0</v>
      </c>
      <c r="J287" s="103">
        <v>1</v>
      </c>
      <c r="K287" s="101">
        <v>39</v>
      </c>
      <c r="L287" s="87">
        <v>29494</v>
      </c>
      <c r="M287" s="101">
        <v>38</v>
      </c>
      <c r="N287" s="101">
        <v>0</v>
      </c>
      <c r="O287" s="101" t="s">
        <v>751</v>
      </c>
      <c r="P287" s="101" t="s">
        <v>599</v>
      </c>
      <c r="Q287" s="101" t="s">
        <v>164</v>
      </c>
      <c r="R287" s="101" t="s">
        <v>730</v>
      </c>
    </row>
    <row r="288" spans="1:19">
      <c r="A288" s="101">
        <v>120</v>
      </c>
      <c r="B288" s="101">
        <v>1</v>
      </c>
      <c r="C288" s="101">
        <v>3</v>
      </c>
      <c r="D288" s="101" t="s">
        <v>3263</v>
      </c>
      <c r="E288" s="101" t="s">
        <v>3263</v>
      </c>
      <c r="F288" s="103">
        <v>30539500</v>
      </c>
      <c r="G288" s="103">
        <v>30539500</v>
      </c>
      <c r="H288" s="103">
        <v>30539499</v>
      </c>
      <c r="I288" s="103">
        <v>0</v>
      </c>
      <c r="J288" s="103">
        <v>1</v>
      </c>
      <c r="K288" s="101">
        <v>26</v>
      </c>
      <c r="L288" s="87">
        <v>34393</v>
      </c>
      <c r="M288" s="101">
        <v>22</v>
      </c>
      <c r="N288" s="101">
        <v>0</v>
      </c>
      <c r="O288" s="101" t="s">
        <v>8512</v>
      </c>
      <c r="P288" s="101" t="s">
        <v>599</v>
      </c>
      <c r="Q288" s="101" t="s">
        <v>164</v>
      </c>
      <c r="R288" s="101" t="s">
        <v>730</v>
      </c>
    </row>
    <row r="289" spans="1:18">
      <c r="A289" s="101">
        <v>124</v>
      </c>
      <c r="B289" s="101">
        <v>1</v>
      </c>
      <c r="C289" s="101">
        <v>5</v>
      </c>
      <c r="D289" s="101" t="s">
        <v>3303</v>
      </c>
      <c r="E289" s="101" t="s">
        <v>3303</v>
      </c>
      <c r="G289" s="103">
        <v>900000</v>
      </c>
      <c r="H289" s="103">
        <v>899999</v>
      </c>
      <c r="I289" s="103">
        <v>0</v>
      </c>
      <c r="J289" s="103">
        <v>1</v>
      </c>
      <c r="K289" s="101">
        <v>38</v>
      </c>
      <c r="L289" s="87">
        <v>29874</v>
      </c>
      <c r="M289" s="101">
        <v>17</v>
      </c>
      <c r="N289" s="101">
        <v>0</v>
      </c>
      <c r="O289" s="101" t="s">
        <v>8512</v>
      </c>
      <c r="P289" s="101" t="s">
        <v>599</v>
      </c>
      <c r="Q289" s="101" t="s">
        <v>140</v>
      </c>
      <c r="R289" s="101" t="s">
        <v>730</v>
      </c>
    </row>
    <row r="290" spans="1:18">
      <c r="A290" s="101">
        <v>126</v>
      </c>
      <c r="B290" s="101">
        <v>1</v>
      </c>
      <c r="C290" s="101">
        <v>2</v>
      </c>
      <c r="D290" s="101" t="s">
        <v>3325</v>
      </c>
      <c r="E290" s="101" t="s">
        <v>3325</v>
      </c>
      <c r="F290" s="103">
        <v>0</v>
      </c>
      <c r="G290" s="103">
        <v>364177800</v>
      </c>
      <c r="H290" s="103">
        <v>247640904</v>
      </c>
      <c r="I290" s="103">
        <v>7283556</v>
      </c>
      <c r="J290" s="103">
        <v>116536896</v>
      </c>
      <c r="K290" s="101">
        <v>34</v>
      </c>
      <c r="L290" s="87">
        <v>31502</v>
      </c>
      <c r="M290" s="101">
        <v>50</v>
      </c>
      <c r="N290" s="101">
        <v>16</v>
      </c>
      <c r="O290" s="101" t="s">
        <v>751</v>
      </c>
      <c r="P290" s="101" t="s">
        <v>599</v>
      </c>
      <c r="Q290" s="101" t="s">
        <v>164</v>
      </c>
      <c r="R290" s="101" t="s">
        <v>730</v>
      </c>
    </row>
    <row r="291" spans="1:18">
      <c r="A291" s="101">
        <v>128</v>
      </c>
      <c r="B291" s="101">
        <v>1</v>
      </c>
      <c r="C291" s="101">
        <v>2</v>
      </c>
      <c r="D291" s="101" t="s">
        <v>3349</v>
      </c>
      <c r="E291" s="101" t="s">
        <v>3349</v>
      </c>
      <c r="G291" s="103">
        <v>529354400</v>
      </c>
      <c r="H291" s="103">
        <v>349373904</v>
      </c>
      <c r="I291" s="103">
        <v>15880632</v>
      </c>
      <c r="J291" s="103">
        <v>179980496</v>
      </c>
      <c r="K291" s="101">
        <v>22</v>
      </c>
      <c r="L291" s="87">
        <v>35704</v>
      </c>
      <c r="M291" s="101">
        <v>34</v>
      </c>
      <c r="N291" s="101">
        <v>12</v>
      </c>
      <c r="O291" s="101" t="s">
        <v>751</v>
      </c>
      <c r="P291" s="101" t="s">
        <v>599</v>
      </c>
      <c r="Q291" s="101" t="s">
        <v>164</v>
      </c>
      <c r="R291" s="101" t="s">
        <v>730</v>
      </c>
    </row>
    <row r="292" spans="1:18">
      <c r="A292" s="101">
        <v>128</v>
      </c>
      <c r="B292" s="101">
        <v>2</v>
      </c>
      <c r="C292" s="101">
        <v>2</v>
      </c>
      <c r="D292" s="101" t="s">
        <v>3349</v>
      </c>
      <c r="E292" s="101" t="s">
        <v>8591</v>
      </c>
      <c r="G292" s="103">
        <v>11850000</v>
      </c>
      <c r="H292" s="103">
        <v>8212050</v>
      </c>
      <c r="I292" s="103">
        <v>391050</v>
      </c>
      <c r="J292" s="103">
        <v>3637950</v>
      </c>
      <c r="K292" s="101">
        <v>21</v>
      </c>
      <c r="L292" s="87">
        <v>36228</v>
      </c>
      <c r="M292" s="101">
        <v>31</v>
      </c>
      <c r="N292" s="101">
        <v>10</v>
      </c>
      <c r="O292" s="101" t="s">
        <v>751</v>
      </c>
      <c r="P292" s="101" t="s">
        <v>599</v>
      </c>
      <c r="Q292" s="101" t="s">
        <v>164</v>
      </c>
      <c r="R292" s="101" t="s">
        <v>730</v>
      </c>
    </row>
    <row r="293" spans="1:18">
      <c r="A293" s="101">
        <v>129</v>
      </c>
      <c r="B293" s="101">
        <v>1</v>
      </c>
      <c r="C293" s="101">
        <v>2</v>
      </c>
      <c r="D293" s="101" t="s">
        <v>8592</v>
      </c>
      <c r="E293" s="101" t="s">
        <v>8592</v>
      </c>
      <c r="G293" s="103">
        <v>47076300</v>
      </c>
      <c r="H293" s="103">
        <v>47076299</v>
      </c>
      <c r="I293" s="103">
        <v>0</v>
      </c>
      <c r="J293" s="103">
        <v>1</v>
      </c>
      <c r="K293" s="101">
        <v>28</v>
      </c>
      <c r="L293" s="87">
        <v>33511</v>
      </c>
      <c r="M293" s="101">
        <v>24</v>
      </c>
      <c r="N293" s="101">
        <v>0</v>
      </c>
      <c r="O293" s="101" t="s">
        <v>751</v>
      </c>
      <c r="P293" s="101" t="s">
        <v>599</v>
      </c>
      <c r="Q293" s="101" t="s">
        <v>164</v>
      </c>
      <c r="R293" s="101" t="s">
        <v>730</v>
      </c>
    </row>
    <row r="294" spans="1:18">
      <c r="A294" s="101">
        <v>131</v>
      </c>
      <c r="B294" s="101">
        <v>1</v>
      </c>
      <c r="C294" s="101">
        <v>2</v>
      </c>
      <c r="D294" s="101" t="s">
        <v>4349</v>
      </c>
      <c r="E294" s="101" t="s">
        <v>4349</v>
      </c>
      <c r="G294" s="103">
        <v>39060000</v>
      </c>
      <c r="H294" s="103">
        <v>39059999</v>
      </c>
      <c r="I294" s="103">
        <v>0</v>
      </c>
      <c r="J294" s="103">
        <v>1</v>
      </c>
      <c r="K294" s="101">
        <v>49</v>
      </c>
      <c r="L294" s="87">
        <v>25866</v>
      </c>
      <c r="M294" s="101">
        <v>34</v>
      </c>
      <c r="N294" s="101">
        <v>0</v>
      </c>
      <c r="O294" s="101" t="s">
        <v>751</v>
      </c>
      <c r="P294" s="101" t="s">
        <v>599</v>
      </c>
      <c r="Q294" s="101" t="s">
        <v>164</v>
      </c>
      <c r="R294" s="101" t="s">
        <v>730</v>
      </c>
    </row>
    <row r="295" spans="1:18">
      <c r="A295" s="101">
        <v>132</v>
      </c>
      <c r="B295" s="101">
        <v>1</v>
      </c>
      <c r="C295" s="101">
        <v>2</v>
      </c>
      <c r="D295" s="101" t="s">
        <v>3413</v>
      </c>
      <c r="E295" s="101" t="s">
        <v>7965</v>
      </c>
      <c r="G295" s="103">
        <v>15040000</v>
      </c>
      <c r="H295" s="103">
        <v>14528640</v>
      </c>
      <c r="I295" s="103">
        <v>691840</v>
      </c>
      <c r="J295" s="103">
        <v>511360</v>
      </c>
      <c r="K295" s="101">
        <v>21</v>
      </c>
      <c r="L295" s="87">
        <v>35902</v>
      </c>
      <c r="M295" s="101">
        <v>22</v>
      </c>
      <c r="N295" s="101">
        <v>1</v>
      </c>
      <c r="O295" s="101" t="s">
        <v>751</v>
      </c>
      <c r="P295" s="101" t="s">
        <v>599</v>
      </c>
      <c r="Q295" s="101" t="s">
        <v>164</v>
      </c>
      <c r="R295" s="101" t="s">
        <v>730</v>
      </c>
    </row>
    <row r="296" spans="1:18">
      <c r="A296" s="101">
        <v>132</v>
      </c>
      <c r="B296" s="101">
        <v>2</v>
      </c>
      <c r="C296" s="101">
        <v>2</v>
      </c>
      <c r="D296" s="101" t="s">
        <v>3413</v>
      </c>
      <c r="E296" s="101" t="s">
        <v>8555</v>
      </c>
      <c r="G296" s="103">
        <v>1983000</v>
      </c>
      <c r="H296" s="103">
        <v>1982999</v>
      </c>
      <c r="I296" s="103">
        <v>0</v>
      </c>
      <c r="J296" s="103">
        <v>1</v>
      </c>
      <c r="K296" s="101">
        <v>21</v>
      </c>
      <c r="L296" s="87">
        <v>35902</v>
      </c>
      <c r="M296" s="101">
        <v>15</v>
      </c>
      <c r="N296" s="101">
        <v>0</v>
      </c>
      <c r="O296" s="101" t="s">
        <v>751</v>
      </c>
      <c r="P296" s="101" t="s">
        <v>599</v>
      </c>
      <c r="Q296" s="101" t="s">
        <v>164</v>
      </c>
      <c r="R296" s="101" t="s">
        <v>730</v>
      </c>
    </row>
    <row r="297" spans="1:18">
      <c r="A297" s="101">
        <v>132</v>
      </c>
      <c r="B297" s="101">
        <v>3</v>
      </c>
      <c r="C297" s="101">
        <v>2</v>
      </c>
      <c r="D297" s="101" t="s">
        <v>3413</v>
      </c>
      <c r="E297" s="101" t="s">
        <v>1153</v>
      </c>
      <c r="G297" s="103">
        <v>1412650</v>
      </c>
      <c r="H297" s="103">
        <v>1412649</v>
      </c>
      <c r="I297" s="103">
        <v>0</v>
      </c>
      <c r="J297" s="103">
        <v>1</v>
      </c>
      <c r="K297" s="101">
        <v>21</v>
      </c>
      <c r="L297" s="87">
        <v>35902</v>
      </c>
      <c r="M297" s="101">
        <v>20</v>
      </c>
      <c r="N297" s="101">
        <v>0</v>
      </c>
      <c r="O297" s="101" t="s">
        <v>751</v>
      </c>
      <c r="P297" s="101" t="s">
        <v>599</v>
      </c>
      <c r="Q297" s="101" t="s">
        <v>164</v>
      </c>
      <c r="R297" s="101" t="s">
        <v>730</v>
      </c>
    </row>
    <row r="298" spans="1:18">
      <c r="A298" s="101">
        <v>132</v>
      </c>
      <c r="B298" s="101">
        <v>4</v>
      </c>
      <c r="C298" s="101">
        <v>2</v>
      </c>
      <c r="D298" s="101" t="s">
        <v>3413</v>
      </c>
      <c r="E298" s="101" t="s">
        <v>2313</v>
      </c>
      <c r="G298" s="103">
        <v>2329800</v>
      </c>
      <c r="H298" s="103">
        <v>2329799</v>
      </c>
      <c r="I298" s="103">
        <v>0</v>
      </c>
      <c r="J298" s="103">
        <v>1</v>
      </c>
      <c r="K298" s="101">
        <v>21</v>
      </c>
      <c r="L298" s="87">
        <v>35902</v>
      </c>
      <c r="M298" s="101">
        <v>15</v>
      </c>
      <c r="N298" s="101">
        <v>0</v>
      </c>
      <c r="O298" s="101" t="s">
        <v>751</v>
      </c>
      <c r="P298" s="101" t="s">
        <v>599</v>
      </c>
      <c r="Q298" s="101" t="s">
        <v>164</v>
      </c>
      <c r="R298" s="101" t="s">
        <v>730</v>
      </c>
    </row>
    <row r="299" spans="1:18">
      <c r="A299" s="101">
        <v>132</v>
      </c>
      <c r="B299" s="101">
        <v>5</v>
      </c>
      <c r="C299" s="101">
        <v>2</v>
      </c>
      <c r="D299" s="101" t="s">
        <v>3413</v>
      </c>
      <c r="E299" s="101" t="s">
        <v>8593</v>
      </c>
      <c r="G299" s="103">
        <v>1412650</v>
      </c>
      <c r="H299" s="103">
        <v>1364601</v>
      </c>
      <c r="I299" s="103">
        <v>64981</v>
      </c>
      <c r="J299" s="103">
        <v>48049</v>
      </c>
      <c r="K299" s="101">
        <v>21</v>
      </c>
      <c r="L299" s="87">
        <v>35902</v>
      </c>
      <c r="M299" s="101">
        <v>22</v>
      </c>
      <c r="N299" s="101">
        <v>1</v>
      </c>
      <c r="O299" s="101" t="s">
        <v>751</v>
      </c>
      <c r="P299" s="101" t="s">
        <v>599</v>
      </c>
      <c r="Q299" s="101" t="s">
        <v>164</v>
      </c>
      <c r="R299" s="101" t="s">
        <v>730</v>
      </c>
    </row>
    <row r="300" spans="1:18">
      <c r="A300" s="101">
        <v>133</v>
      </c>
      <c r="B300" s="101">
        <v>1</v>
      </c>
      <c r="C300" s="101">
        <v>2</v>
      </c>
      <c r="D300" s="101" t="s">
        <v>3427</v>
      </c>
      <c r="E300" s="101" t="s">
        <v>3427</v>
      </c>
      <c r="G300" s="103">
        <v>401571000</v>
      </c>
      <c r="H300" s="103">
        <v>318044232</v>
      </c>
      <c r="I300" s="103">
        <v>8834562</v>
      </c>
      <c r="J300" s="103">
        <v>83526768</v>
      </c>
      <c r="K300" s="101">
        <v>36</v>
      </c>
      <c r="L300" s="87">
        <v>30597</v>
      </c>
      <c r="M300" s="101">
        <v>47</v>
      </c>
      <c r="N300" s="101">
        <v>11</v>
      </c>
      <c r="O300" s="101" t="s">
        <v>751</v>
      </c>
      <c r="P300" s="101" t="s">
        <v>599</v>
      </c>
      <c r="Q300" s="101" t="s">
        <v>164</v>
      </c>
      <c r="R300" s="101" t="s">
        <v>730</v>
      </c>
    </row>
    <row r="301" spans="1:18">
      <c r="A301" s="101">
        <v>133</v>
      </c>
      <c r="B301" s="101">
        <v>2</v>
      </c>
      <c r="C301" s="101">
        <v>2</v>
      </c>
      <c r="D301" s="101" t="s">
        <v>3427</v>
      </c>
      <c r="E301" s="101" t="s">
        <v>2313</v>
      </c>
      <c r="G301" s="103">
        <v>2940000</v>
      </c>
      <c r="H301" s="103">
        <v>2939999</v>
      </c>
      <c r="I301" s="103">
        <v>0</v>
      </c>
      <c r="J301" s="103">
        <v>1</v>
      </c>
      <c r="K301" s="101">
        <v>120</v>
      </c>
      <c r="L301" s="87">
        <v>1</v>
      </c>
      <c r="M301" s="101">
        <v>15</v>
      </c>
      <c r="N301" s="101">
        <v>0</v>
      </c>
      <c r="O301" s="101" t="s">
        <v>751</v>
      </c>
      <c r="P301" s="101" t="s">
        <v>599</v>
      </c>
      <c r="Q301" s="101" t="s">
        <v>164</v>
      </c>
      <c r="R301" s="101" t="s">
        <v>730</v>
      </c>
    </row>
    <row r="302" spans="1:18">
      <c r="A302" s="101">
        <v>135</v>
      </c>
      <c r="B302" s="101">
        <v>1</v>
      </c>
      <c r="C302" s="101">
        <v>2</v>
      </c>
      <c r="D302" s="101" t="s">
        <v>3443</v>
      </c>
      <c r="E302" s="101" t="s">
        <v>8594</v>
      </c>
      <c r="G302" s="103">
        <v>103230000</v>
      </c>
      <c r="H302" s="103">
        <v>72467460</v>
      </c>
      <c r="I302" s="103">
        <v>2787210</v>
      </c>
      <c r="J302" s="103">
        <v>30762540</v>
      </c>
      <c r="K302" s="101">
        <v>26</v>
      </c>
      <c r="L302" s="87">
        <v>34424</v>
      </c>
      <c r="M302" s="101">
        <v>38</v>
      </c>
      <c r="N302" s="101">
        <v>12</v>
      </c>
      <c r="O302" s="101" t="s">
        <v>751</v>
      </c>
      <c r="P302" s="101" t="s">
        <v>599</v>
      </c>
      <c r="Q302" s="101" t="s">
        <v>164</v>
      </c>
      <c r="R302" s="101" t="s">
        <v>730</v>
      </c>
    </row>
    <row r="303" spans="1:18">
      <c r="A303" s="101">
        <v>135</v>
      </c>
      <c r="B303" s="101">
        <v>2</v>
      </c>
      <c r="C303" s="101">
        <v>2</v>
      </c>
      <c r="D303" s="101" t="s">
        <v>3443</v>
      </c>
      <c r="E303" s="101" t="s">
        <v>1288</v>
      </c>
      <c r="G303" s="103">
        <v>6300000</v>
      </c>
      <c r="H303" s="103">
        <v>4422600</v>
      </c>
      <c r="I303" s="103">
        <v>170100</v>
      </c>
      <c r="J303" s="103">
        <v>1877400</v>
      </c>
      <c r="K303" s="101">
        <v>26</v>
      </c>
      <c r="L303" s="87">
        <v>34424</v>
      </c>
      <c r="M303" s="101">
        <v>38</v>
      </c>
      <c r="N303" s="101">
        <v>12</v>
      </c>
      <c r="O303" s="101" t="s">
        <v>751</v>
      </c>
      <c r="P303" s="101" t="s">
        <v>599</v>
      </c>
      <c r="Q303" s="101" t="s">
        <v>164</v>
      </c>
      <c r="R303" s="101" t="s">
        <v>730</v>
      </c>
    </row>
    <row r="304" spans="1:18">
      <c r="A304" s="101">
        <v>135</v>
      </c>
      <c r="B304" s="101">
        <v>3</v>
      </c>
      <c r="C304" s="101">
        <v>2</v>
      </c>
      <c r="D304" s="101" t="s">
        <v>3443</v>
      </c>
      <c r="E304" s="101" t="s">
        <v>8595</v>
      </c>
      <c r="G304" s="103">
        <v>5130000</v>
      </c>
      <c r="H304" s="103">
        <v>5129999</v>
      </c>
      <c r="I304" s="103">
        <v>0</v>
      </c>
      <c r="J304" s="103">
        <v>1</v>
      </c>
      <c r="K304" s="101">
        <v>26</v>
      </c>
      <c r="L304" s="87">
        <v>34424</v>
      </c>
      <c r="M304" s="101">
        <v>24</v>
      </c>
      <c r="N304" s="101">
        <v>0</v>
      </c>
      <c r="O304" s="101" t="s">
        <v>751</v>
      </c>
      <c r="P304" s="101" t="s">
        <v>599</v>
      </c>
      <c r="Q304" s="101" t="s">
        <v>164</v>
      </c>
      <c r="R304" s="101" t="s">
        <v>730</v>
      </c>
    </row>
    <row r="305" spans="1:18">
      <c r="A305" s="101">
        <v>135</v>
      </c>
      <c r="B305" s="101">
        <v>4</v>
      </c>
      <c r="C305" s="101">
        <v>2</v>
      </c>
      <c r="D305" s="101" t="s">
        <v>3443</v>
      </c>
      <c r="E305" s="101" t="s">
        <v>8596</v>
      </c>
      <c r="G305" s="103">
        <v>6975000</v>
      </c>
      <c r="H305" s="103">
        <v>4896450</v>
      </c>
      <c r="I305" s="103">
        <v>188325</v>
      </c>
      <c r="J305" s="103">
        <v>2078550</v>
      </c>
      <c r="K305" s="101">
        <v>26</v>
      </c>
      <c r="L305" s="87">
        <v>34424</v>
      </c>
      <c r="M305" s="101">
        <v>38</v>
      </c>
      <c r="N305" s="101">
        <v>12</v>
      </c>
      <c r="O305" s="101" t="s">
        <v>751</v>
      </c>
      <c r="P305" s="101" t="s">
        <v>599</v>
      </c>
      <c r="Q305" s="101" t="s">
        <v>164</v>
      </c>
      <c r="R305" s="101" t="s">
        <v>730</v>
      </c>
    </row>
    <row r="306" spans="1:18">
      <c r="A306" s="101">
        <v>136</v>
      </c>
      <c r="B306" s="101">
        <v>1</v>
      </c>
      <c r="C306" s="101">
        <v>2</v>
      </c>
      <c r="D306" s="101" t="s">
        <v>8597</v>
      </c>
      <c r="E306" s="101" t="s">
        <v>8597</v>
      </c>
      <c r="G306" s="103">
        <v>47199600</v>
      </c>
      <c r="H306" s="103">
        <v>26903772</v>
      </c>
      <c r="I306" s="103">
        <v>1415988</v>
      </c>
      <c r="J306" s="103">
        <v>20295828</v>
      </c>
      <c r="K306" s="101">
        <v>19</v>
      </c>
      <c r="L306" s="87">
        <v>36981</v>
      </c>
      <c r="M306" s="101">
        <v>34</v>
      </c>
      <c r="N306" s="101">
        <v>15</v>
      </c>
      <c r="O306" s="101" t="s">
        <v>751</v>
      </c>
      <c r="P306" s="101" t="s">
        <v>599</v>
      </c>
      <c r="Q306" s="101" t="s">
        <v>164</v>
      </c>
      <c r="R306" s="101" t="s">
        <v>730</v>
      </c>
    </row>
    <row r="307" spans="1:18">
      <c r="A307" s="101">
        <v>137</v>
      </c>
      <c r="B307" s="101">
        <v>1</v>
      </c>
      <c r="C307" s="101">
        <v>2</v>
      </c>
      <c r="D307" s="101" t="s">
        <v>3512</v>
      </c>
      <c r="E307" s="101" t="s">
        <v>4238</v>
      </c>
      <c r="G307" s="103">
        <v>4617000</v>
      </c>
      <c r="H307" s="103">
        <v>4616999</v>
      </c>
      <c r="I307" s="103">
        <v>0</v>
      </c>
      <c r="J307" s="103">
        <v>1</v>
      </c>
      <c r="K307" s="101">
        <v>37</v>
      </c>
      <c r="L307" s="87">
        <v>30265</v>
      </c>
      <c r="M307" s="101">
        <v>20</v>
      </c>
      <c r="N307" s="101">
        <v>0</v>
      </c>
      <c r="O307" s="101" t="s">
        <v>751</v>
      </c>
      <c r="P307" s="101" t="s">
        <v>599</v>
      </c>
      <c r="Q307" s="101" t="s">
        <v>149</v>
      </c>
      <c r="R307" s="101" t="s">
        <v>730</v>
      </c>
    </row>
    <row r="308" spans="1:18">
      <c r="A308" s="101">
        <v>137</v>
      </c>
      <c r="B308" s="101">
        <v>2</v>
      </c>
      <c r="C308" s="101">
        <v>2</v>
      </c>
      <c r="D308" s="101" t="s">
        <v>3512</v>
      </c>
      <c r="E308" s="101" t="s">
        <v>8506</v>
      </c>
      <c r="G308" s="103">
        <v>24427350</v>
      </c>
      <c r="H308" s="103">
        <v>24427349</v>
      </c>
      <c r="I308" s="103">
        <v>0</v>
      </c>
      <c r="J308" s="103">
        <v>1</v>
      </c>
      <c r="K308" s="101">
        <v>29</v>
      </c>
      <c r="L308" s="87">
        <v>33317</v>
      </c>
      <c r="M308" s="101">
        <v>20</v>
      </c>
      <c r="N308" s="101">
        <v>0</v>
      </c>
      <c r="O308" s="101" t="s">
        <v>751</v>
      </c>
      <c r="P308" s="101" t="s">
        <v>599</v>
      </c>
      <c r="Q308" s="101" t="s">
        <v>149</v>
      </c>
      <c r="R308" s="101" t="s">
        <v>730</v>
      </c>
    </row>
    <row r="309" spans="1:18">
      <c r="A309" s="101">
        <v>137</v>
      </c>
      <c r="B309" s="101">
        <v>3</v>
      </c>
      <c r="C309" s="101">
        <v>2</v>
      </c>
      <c r="D309" s="101" t="s">
        <v>3512</v>
      </c>
      <c r="E309" s="101" t="s">
        <v>4344</v>
      </c>
      <c r="G309" s="103">
        <v>7742500</v>
      </c>
      <c r="H309" s="103">
        <v>7742499</v>
      </c>
      <c r="I309" s="103">
        <v>0</v>
      </c>
      <c r="J309" s="103">
        <v>1</v>
      </c>
      <c r="K309" s="101">
        <v>25</v>
      </c>
      <c r="L309" s="87">
        <v>34669</v>
      </c>
      <c r="M309" s="101">
        <v>20</v>
      </c>
      <c r="N309" s="101">
        <v>0</v>
      </c>
      <c r="O309" s="101" t="s">
        <v>751</v>
      </c>
      <c r="P309" s="101" t="s">
        <v>599</v>
      </c>
      <c r="Q309" s="101" t="s">
        <v>149</v>
      </c>
      <c r="R309" s="101" t="s">
        <v>730</v>
      </c>
    </row>
    <row r="310" spans="1:18">
      <c r="A310" s="101">
        <v>137</v>
      </c>
      <c r="B310" s="101">
        <v>4</v>
      </c>
      <c r="C310" s="101">
        <v>2</v>
      </c>
      <c r="D310" s="101" t="s">
        <v>3512</v>
      </c>
      <c r="E310" s="101" t="s">
        <v>843</v>
      </c>
      <c r="G310" s="103">
        <v>28448700</v>
      </c>
      <c r="H310" s="103">
        <v>26286590</v>
      </c>
      <c r="I310" s="103">
        <v>1194845</v>
      </c>
      <c r="J310" s="103">
        <v>2162110</v>
      </c>
      <c r="K310" s="101">
        <v>22</v>
      </c>
      <c r="L310" s="87">
        <v>35839</v>
      </c>
      <c r="M310" s="101">
        <v>24</v>
      </c>
      <c r="N310" s="101">
        <v>2</v>
      </c>
      <c r="O310" s="101" t="s">
        <v>751</v>
      </c>
      <c r="P310" s="101" t="s">
        <v>599</v>
      </c>
      <c r="Q310" s="101" t="s">
        <v>149</v>
      </c>
      <c r="R310" s="101" t="s">
        <v>730</v>
      </c>
    </row>
    <row r="311" spans="1:18">
      <c r="A311" s="101">
        <v>137</v>
      </c>
      <c r="B311" s="101">
        <v>5</v>
      </c>
      <c r="C311" s="101">
        <v>2</v>
      </c>
      <c r="D311" s="101" t="s">
        <v>3512</v>
      </c>
      <c r="E311" s="101" t="s">
        <v>8599</v>
      </c>
      <c r="G311" s="103">
        <v>4050800</v>
      </c>
      <c r="H311" s="103">
        <v>4050799</v>
      </c>
      <c r="I311" s="103">
        <v>0</v>
      </c>
      <c r="J311" s="103">
        <v>1</v>
      </c>
      <c r="K311" s="101">
        <v>27</v>
      </c>
      <c r="L311" s="87">
        <v>34059</v>
      </c>
      <c r="M311" s="101">
        <v>15</v>
      </c>
      <c r="N311" s="101">
        <v>0</v>
      </c>
      <c r="O311" s="101" t="s">
        <v>751</v>
      </c>
      <c r="P311" s="101" t="s">
        <v>599</v>
      </c>
      <c r="Q311" s="101" t="s">
        <v>149</v>
      </c>
      <c r="R311" s="101" t="s">
        <v>730</v>
      </c>
    </row>
    <row r="312" spans="1:18">
      <c r="A312" s="101">
        <v>137</v>
      </c>
      <c r="B312" s="101">
        <v>6</v>
      </c>
      <c r="C312" s="101">
        <v>2</v>
      </c>
      <c r="D312" s="101" t="s">
        <v>3512</v>
      </c>
      <c r="E312" s="101" t="s">
        <v>3809</v>
      </c>
      <c r="G312" s="103">
        <v>5141400</v>
      </c>
      <c r="H312" s="103">
        <v>5141399</v>
      </c>
      <c r="I312" s="103">
        <v>0</v>
      </c>
      <c r="J312" s="103">
        <v>1</v>
      </c>
      <c r="K312" s="101">
        <v>23</v>
      </c>
      <c r="L312" s="87">
        <v>35520</v>
      </c>
      <c r="M312" s="101">
        <v>15</v>
      </c>
      <c r="N312" s="101">
        <v>0</v>
      </c>
      <c r="O312" s="101" t="s">
        <v>751</v>
      </c>
      <c r="P312" s="101" t="s">
        <v>599</v>
      </c>
      <c r="Q312" s="101" t="s">
        <v>149</v>
      </c>
      <c r="R312" s="101" t="s">
        <v>730</v>
      </c>
    </row>
    <row r="313" spans="1:18">
      <c r="A313" s="101">
        <v>142</v>
      </c>
      <c r="B313" s="101">
        <v>1</v>
      </c>
      <c r="C313" s="101">
        <v>2</v>
      </c>
      <c r="D313" s="101" t="s">
        <v>3530</v>
      </c>
      <c r="E313" s="101" t="s">
        <v>3530</v>
      </c>
      <c r="G313" s="103">
        <v>1</v>
      </c>
      <c r="H313" s="103">
        <v>0</v>
      </c>
      <c r="I313" s="103">
        <v>0</v>
      </c>
      <c r="J313" s="103">
        <v>1</v>
      </c>
      <c r="K313" s="101">
        <v>3</v>
      </c>
      <c r="L313" s="87">
        <v>39762</v>
      </c>
      <c r="M313" s="101">
        <v>4</v>
      </c>
      <c r="N313" s="101">
        <v>0</v>
      </c>
      <c r="O313" s="101" t="s">
        <v>751</v>
      </c>
      <c r="P313" s="101" t="s">
        <v>599</v>
      </c>
      <c r="Q313" s="101" t="s">
        <v>149</v>
      </c>
      <c r="R313" s="101" t="s">
        <v>730</v>
      </c>
    </row>
    <row r="314" spans="1:18">
      <c r="A314" s="101">
        <v>142</v>
      </c>
      <c r="B314" s="101">
        <v>2</v>
      </c>
      <c r="C314" s="101">
        <v>2</v>
      </c>
      <c r="D314" s="101" t="s">
        <v>3530</v>
      </c>
      <c r="E314" s="101" t="s">
        <v>8600</v>
      </c>
      <c r="G314" s="103">
        <v>1</v>
      </c>
      <c r="H314" s="103">
        <v>0</v>
      </c>
      <c r="I314" s="103">
        <v>0</v>
      </c>
      <c r="J314" s="103">
        <v>1</v>
      </c>
      <c r="K314" s="101">
        <v>3</v>
      </c>
      <c r="L314" s="87">
        <v>39762</v>
      </c>
      <c r="M314" s="101">
        <v>4</v>
      </c>
      <c r="N314" s="101">
        <v>0</v>
      </c>
      <c r="O314" s="101" t="s">
        <v>751</v>
      </c>
      <c r="P314" s="101" t="s">
        <v>599</v>
      </c>
      <c r="Q314" s="101" t="s">
        <v>149</v>
      </c>
      <c r="R314" s="101" t="s">
        <v>730</v>
      </c>
    </row>
    <row r="315" spans="1:18">
      <c r="A315" s="101">
        <v>142</v>
      </c>
      <c r="B315" s="101">
        <v>3</v>
      </c>
      <c r="C315" s="101">
        <v>2</v>
      </c>
      <c r="D315" s="101" t="s">
        <v>3530</v>
      </c>
      <c r="E315" s="101" t="s">
        <v>8601</v>
      </c>
      <c r="G315" s="103">
        <v>1</v>
      </c>
      <c r="H315" s="103">
        <v>0</v>
      </c>
      <c r="I315" s="103">
        <v>0</v>
      </c>
      <c r="J315" s="103">
        <v>1</v>
      </c>
      <c r="K315" s="101">
        <v>3</v>
      </c>
      <c r="L315" s="87">
        <v>39762</v>
      </c>
      <c r="M315" s="101">
        <v>3</v>
      </c>
      <c r="N315" s="101">
        <v>0</v>
      </c>
      <c r="O315" s="101" t="s">
        <v>751</v>
      </c>
      <c r="P315" s="101" t="s">
        <v>599</v>
      </c>
      <c r="Q315" s="101" t="s">
        <v>149</v>
      </c>
      <c r="R315" s="101" t="s">
        <v>730</v>
      </c>
    </row>
    <row r="316" spans="1:18">
      <c r="A316" s="101">
        <v>142</v>
      </c>
      <c r="B316" s="101">
        <v>4</v>
      </c>
      <c r="C316" s="101">
        <v>2</v>
      </c>
      <c r="D316" s="101" t="s">
        <v>3530</v>
      </c>
      <c r="E316" s="101" t="s">
        <v>8602</v>
      </c>
      <c r="G316" s="103">
        <v>1</v>
      </c>
      <c r="H316" s="103">
        <v>0</v>
      </c>
      <c r="I316" s="103">
        <v>0</v>
      </c>
      <c r="J316" s="103">
        <v>1</v>
      </c>
      <c r="K316" s="101">
        <v>3</v>
      </c>
      <c r="L316" s="87">
        <v>39762</v>
      </c>
      <c r="M316" s="101">
        <v>4</v>
      </c>
      <c r="N316" s="101">
        <v>0</v>
      </c>
      <c r="O316" s="101" t="s">
        <v>751</v>
      </c>
      <c r="P316" s="101" t="s">
        <v>599</v>
      </c>
      <c r="Q316" s="101" t="s">
        <v>149</v>
      </c>
      <c r="R316" s="101" t="s">
        <v>730</v>
      </c>
    </row>
    <row r="317" spans="1:18">
      <c r="A317" s="101">
        <v>142</v>
      </c>
      <c r="B317" s="101">
        <v>5</v>
      </c>
      <c r="C317" s="101">
        <v>2</v>
      </c>
      <c r="D317" s="101" t="s">
        <v>3530</v>
      </c>
      <c r="E317" s="101" t="s">
        <v>6525</v>
      </c>
      <c r="G317" s="103">
        <v>1</v>
      </c>
      <c r="H317" s="103">
        <v>0</v>
      </c>
      <c r="I317" s="103">
        <v>0</v>
      </c>
      <c r="J317" s="103">
        <v>1</v>
      </c>
      <c r="K317" s="101">
        <v>3</v>
      </c>
      <c r="L317" s="87">
        <v>39762</v>
      </c>
      <c r="M317" s="101">
        <v>3</v>
      </c>
      <c r="N317" s="101">
        <v>0</v>
      </c>
      <c r="O317" s="101" t="s">
        <v>751</v>
      </c>
      <c r="P317" s="101" t="s">
        <v>599</v>
      </c>
      <c r="Q317" s="101" t="s">
        <v>149</v>
      </c>
      <c r="R317" s="101" t="s">
        <v>730</v>
      </c>
    </row>
    <row r="318" spans="1:18">
      <c r="A318" s="101">
        <v>142</v>
      </c>
      <c r="B318" s="101">
        <v>6</v>
      </c>
      <c r="C318" s="101">
        <v>2</v>
      </c>
      <c r="D318" s="101" t="s">
        <v>3530</v>
      </c>
      <c r="E318" s="101" t="s">
        <v>2704</v>
      </c>
      <c r="G318" s="103">
        <v>1</v>
      </c>
      <c r="H318" s="103">
        <v>0</v>
      </c>
      <c r="I318" s="103">
        <v>0</v>
      </c>
      <c r="J318" s="103">
        <v>1</v>
      </c>
      <c r="K318" s="101">
        <v>3</v>
      </c>
      <c r="L318" s="87">
        <v>39762</v>
      </c>
      <c r="M318" s="101">
        <v>4</v>
      </c>
      <c r="N318" s="101">
        <v>0</v>
      </c>
      <c r="O318" s="101" t="s">
        <v>751</v>
      </c>
      <c r="P318" s="101" t="s">
        <v>599</v>
      </c>
      <c r="Q318" s="101" t="s">
        <v>149</v>
      </c>
      <c r="R318" s="101" t="s">
        <v>730</v>
      </c>
    </row>
    <row r="319" spans="1:18">
      <c r="A319" s="101">
        <v>142</v>
      </c>
      <c r="B319" s="101">
        <v>7</v>
      </c>
      <c r="C319" s="101">
        <v>2</v>
      </c>
      <c r="D319" s="101" t="s">
        <v>3530</v>
      </c>
      <c r="E319" s="101" t="s">
        <v>8555</v>
      </c>
      <c r="G319" s="103">
        <v>1</v>
      </c>
      <c r="H319" s="103">
        <v>0</v>
      </c>
      <c r="I319" s="103">
        <v>0</v>
      </c>
      <c r="J319" s="103">
        <v>1</v>
      </c>
      <c r="K319" s="101">
        <v>3</v>
      </c>
      <c r="L319" s="87">
        <v>39762</v>
      </c>
      <c r="M319" s="101">
        <v>3</v>
      </c>
      <c r="N319" s="101">
        <v>0</v>
      </c>
      <c r="O319" s="101" t="s">
        <v>751</v>
      </c>
      <c r="P319" s="101" t="s">
        <v>599</v>
      </c>
      <c r="Q319" s="101" t="s">
        <v>149</v>
      </c>
      <c r="R319" s="101" t="s">
        <v>730</v>
      </c>
    </row>
    <row r="320" spans="1:18">
      <c r="A320" s="101">
        <v>142</v>
      </c>
      <c r="B320" s="101">
        <v>8</v>
      </c>
      <c r="C320" s="101">
        <v>2</v>
      </c>
      <c r="D320" s="101" t="s">
        <v>3530</v>
      </c>
      <c r="E320" s="101" t="s">
        <v>8555</v>
      </c>
      <c r="G320" s="103">
        <v>1</v>
      </c>
      <c r="H320" s="103">
        <v>0</v>
      </c>
      <c r="I320" s="103">
        <v>0</v>
      </c>
      <c r="J320" s="103">
        <v>1</v>
      </c>
      <c r="K320" s="101">
        <v>3</v>
      </c>
      <c r="L320" s="87">
        <v>39762</v>
      </c>
      <c r="M320" s="101">
        <v>3</v>
      </c>
      <c r="N320" s="101">
        <v>0</v>
      </c>
      <c r="O320" s="101" t="s">
        <v>751</v>
      </c>
      <c r="P320" s="101" t="s">
        <v>599</v>
      </c>
      <c r="Q320" s="101" t="s">
        <v>149</v>
      </c>
      <c r="R320" s="101" t="s">
        <v>730</v>
      </c>
    </row>
    <row r="321" spans="1:18">
      <c r="A321" s="101">
        <v>144</v>
      </c>
      <c r="B321" s="101">
        <v>1</v>
      </c>
      <c r="C321" s="101">
        <v>4</v>
      </c>
      <c r="D321" s="101" t="s">
        <v>1742</v>
      </c>
      <c r="E321" s="101" t="s">
        <v>1742</v>
      </c>
      <c r="G321" s="103">
        <v>77602500</v>
      </c>
      <c r="H321" s="103">
        <v>77602499</v>
      </c>
      <c r="I321" s="103">
        <v>0</v>
      </c>
      <c r="J321" s="103">
        <v>1</v>
      </c>
      <c r="K321" s="101">
        <v>35</v>
      </c>
      <c r="L321" s="87">
        <v>31121</v>
      </c>
      <c r="M321" s="101">
        <v>34</v>
      </c>
      <c r="N321" s="101">
        <v>0</v>
      </c>
      <c r="O321" s="101" t="s">
        <v>751</v>
      </c>
      <c r="P321" s="101" t="s">
        <v>599</v>
      </c>
      <c r="Q321" s="101" t="s">
        <v>164</v>
      </c>
      <c r="R321" s="101" t="s">
        <v>730</v>
      </c>
    </row>
    <row r="322" spans="1:18">
      <c r="A322" s="101">
        <v>145</v>
      </c>
      <c r="B322" s="101">
        <v>1</v>
      </c>
      <c r="C322" s="101">
        <v>4</v>
      </c>
      <c r="D322" s="101" t="s">
        <v>3134</v>
      </c>
      <c r="E322" s="101" t="s">
        <v>7178</v>
      </c>
      <c r="G322" s="103">
        <v>39826800</v>
      </c>
      <c r="H322" s="103">
        <v>37915100</v>
      </c>
      <c r="I322" s="103">
        <v>2230300</v>
      </c>
      <c r="J322" s="103">
        <v>1911700</v>
      </c>
      <c r="K322" s="101">
        <v>17</v>
      </c>
      <c r="L322" s="87">
        <v>37582</v>
      </c>
      <c r="M322" s="101">
        <v>21</v>
      </c>
      <c r="N322" s="101">
        <v>1</v>
      </c>
      <c r="O322" s="101" t="s">
        <v>751</v>
      </c>
      <c r="P322" s="101" t="s">
        <v>599</v>
      </c>
      <c r="Q322" s="101" t="s">
        <v>164</v>
      </c>
      <c r="R322" s="101" t="s">
        <v>730</v>
      </c>
    </row>
    <row r="323" spans="1:18">
      <c r="A323" s="101">
        <v>146</v>
      </c>
      <c r="B323" s="101">
        <v>1</v>
      </c>
      <c r="C323" s="101">
        <v>2</v>
      </c>
      <c r="D323" s="101" t="s">
        <v>3558</v>
      </c>
      <c r="E323" s="101" t="s">
        <v>3558</v>
      </c>
      <c r="G323" s="103">
        <v>25900000</v>
      </c>
      <c r="H323" s="103">
        <v>20512800</v>
      </c>
      <c r="I323" s="103">
        <v>854700</v>
      </c>
      <c r="J323" s="103">
        <v>5387200</v>
      </c>
      <c r="K323" s="101">
        <v>24</v>
      </c>
      <c r="L323" s="87">
        <v>34880</v>
      </c>
      <c r="M323" s="101">
        <v>31</v>
      </c>
      <c r="N323" s="101">
        <v>7</v>
      </c>
      <c r="O323" s="101" t="s">
        <v>751</v>
      </c>
      <c r="P323" s="101" t="s">
        <v>599</v>
      </c>
      <c r="Q323" s="101" t="s">
        <v>149</v>
      </c>
      <c r="R323" s="101" t="s">
        <v>730</v>
      </c>
    </row>
    <row r="324" spans="1:18">
      <c r="A324" s="101">
        <v>147</v>
      </c>
      <c r="B324" s="101">
        <v>1</v>
      </c>
      <c r="C324" s="101">
        <v>2</v>
      </c>
      <c r="D324" s="101" t="s">
        <v>1685</v>
      </c>
      <c r="E324" s="101" t="s">
        <v>8478</v>
      </c>
      <c r="G324" s="103">
        <v>11882500</v>
      </c>
      <c r="H324" s="103">
        <v>6273952</v>
      </c>
      <c r="I324" s="103">
        <v>392122</v>
      </c>
      <c r="J324" s="103">
        <v>5608548</v>
      </c>
      <c r="K324" s="101">
        <v>16</v>
      </c>
      <c r="L324" s="87">
        <v>37834</v>
      </c>
      <c r="M324" s="101">
        <v>31</v>
      </c>
      <c r="N324" s="101">
        <v>15</v>
      </c>
      <c r="O324" s="101" t="s">
        <v>751</v>
      </c>
      <c r="P324" s="101" t="s">
        <v>599</v>
      </c>
      <c r="Q324" s="101" t="s">
        <v>149</v>
      </c>
      <c r="R324" s="101" t="s">
        <v>730</v>
      </c>
    </row>
    <row r="325" spans="1:18">
      <c r="A325" s="101">
        <v>147</v>
      </c>
      <c r="B325" s="101">
        <v>2</v>
      </c>
      <c r="C325" s="101">
        <v>3</v>
      </c>
      <c r="D325" s="101" t="s">
        <v>1685</v>
      </c>
      <c r="E325" s="101" t="s">
        <v>8603</v>
      </c>
      <c r="G325" s="103">
        <v>7865000</v>
      </c>
      <c r="H325" s="103">
        <v>3397680</v>
      </c>
      <c r="I325" s="103">
        <v>212355</v>
      </c>
      <c r="J325" s="103">
        <v>4467320</v>
      </c>
      <c r="K325" s="101">
        <v>16</v>
      </c>
      <c r="L325" s="87">
        <v>37834</v>
      </c>
      <c r="M325" s="101">
        <v>38</v>
      </c>
      <c r="N325" s="101">
        <v>22</v>
      </c>
      <c r="O325" s="101" t="s">
        <v>8512</v>
      </c>
      <c r="P325" s="101" t="s">
        <v>599</v>
      </c>
      <c r="Q325" s="101" t="s">
        <v>149</v>
      </c>
      <c r="R325" s="101" t="s">
        <v>730</v>
      </c>
    </row>
    <row r="326" spans="1:18">
      <c r="A326" s="101">
        <v>150</v>
      </c>
      <c r="B326" s="101">
        <v>1</v>
      </c>
      <c r="C326" s="101">
        <v>2</v>
      </c>
      <c r="D326" s="101" t="s">
        <v>4776</v>
      </c>
      <c r="E326" s="101" t="s">
        <v>4776</v>
      </c>
      <c r="G326" s="103">
        <v>4180000</v>
      </c>
      <c r="H326" s="103">
        <v>4179999</v>
      </c>
      <c r="I326" s="103">
        <v>0</v>
      </c>
      <c r="J326" s="103">
        <v>1</v>
      </c>
      <c r="K326" s="101">
        <v>28</v>
      </c>
      <c r="L326" s="87">
        <v>33683</v>
      </c>
      <c r="M326" s="101">
        <v>15</v>
      </c>
      <c r="N326" s="101">
        <v>0</v>
      </c>
      <c r="O326" s="101" t="s">
        <v>751</v>
      </c>
      <c r="P326" s="101" t="s">
        <v>599</v>
      </c>
      <c r="Q326" s="101" t="s">
        <v>149</v>
      </c>
      <c r="R326" s="101" t="s">
        <v>730</v>
      </c>
    </row>
    <row r="327" spans="1:18">
      <c r="A327" s="101">
        <v>151</v>
      </c>
      <c r="B327" s="101">
        <v>1</v>
      </c>
      <c r="C327" s="101">
        <v>2</v>
      </c>
      <c r="D327" s="101" t="s">
        <v>8604</v>
      </c>
      <c r="E327" s="101" t="s">
        <v>8604</v>
      </c>
      <c r="G327" s="103">
        <v>5689550</v>
      </c>
      <c r="H327" s="103">
        <v>5689549</v>
      </c>
      <c r="I327" s="103">
        <v>0</v>
      </c>
      <c r="J327" s="103">
        <v>1</v>
      </c>
      <c r="K327" s="101">
        <v>28</v>
      </c>
      <c r="L327" s="87">
        <v>33688</v>
      </c>
      <c r="M327" s="101">
        <v>20</v>
      </c>
      <c r="N327" s="101">
        <v>0</v>
      </c>
      <c r="O327" s="101" t="s">
        <v>751</v>
      </c>
      <c r="P327" s="101" t="s">
        <v>599</v>
      </c>
      <c r="Q327" s="101" t="s">
        <v>149</v>
      </c>
      <c r="R327" s="101" t="s">
        <v>730</v>
      </c>
    </row>
    <row r="328" spans="1:18">
      <c r="A328" s="101">
        <v>151</v>
      </c>
      <c r="B328" s="101">
        <v>2</v>
      </c>
      <c r="C328" s="101">
        <v>2</v>
      </c>
      <c r="D328" s="101" t="s">
        <v>8604</v>
      </c>
      <c r="E328" s="101" t="s">
        <v>2313</v>
      </c>
      <c r="G328" s="103">
        <v>873000</v>
      </c>
      <c r="H328" s="103">
        <v>872999</v>
      </c>
      <c r="I328" s="103">
        <v>0</v>
      </c>
      <c r="J328" s="103">
        <v>1</v>
      </c>
      <c r="K328" s="101">
        <v>17</v>
      </c>
      <c r="L328" s="87">
        <v>37711</v>
      </c>
      <c r="M328" s="101">
        <v>15</v>
      </c>
      <c r="N328" s="101">
        <v>0</v>
      </c>
      <c r="O328" s="101" t="s">
        <v>751</v>
      </c>
      <c r="P328" s="101" t="s">
        <v>599</v>
      </c>
      <c r="Q328" s="101" t="s">
        <v>149</v>
      </c>
      <c r="R328" s="101" t="s">
        <v>730</v>
      </c>
    </row>
    <row r="329" spans="1:18">
      <c r="A329" s="101">
        <v>151</v>
      </c>
      <c r="B329" s="101">
        <v>3</v>
      </c>
      <c r="C329" s="101">
        <v>2</v>
      </c>
      <c r="D329" s="101" t="s">
        <v>8604</v>
      </c>
      <c r="E329" s="101" t="s">
        <v>543</v>
      </c>
      <c r="G329" s="103">
        <v>777600</v>
      </c>
      <c r="H329" s="103">
        <v>777599</v>
      </c>
      <c r="I329" s="103">
        <v>0</v>
      </c>
      <c r="J329" s="103">
        <v>1</v>
      </c>
      <c r="K329" s="101">
        <v>17</v>
      </c>
      <c r="L329" s="87">
        <v>37711</v>
      </c>
      <c r="M329" s="101">
        <v>15</v>
      </c>
      <c r="N329" s="101">
        <v>0</v>
      </c>
      <c r="O329" s="101" t="s">
        <v>751</v>
      </c>
      <c r="P329" s="101" t="s">
        <v>599</v>
      </c>
      <c r="Q329" s="101" t="s">
        <v>149</v>
      </c>
      <c r="R329" s="101" t="s">
        <v>730</v>
      </c>
    </row>
    <row r="330" spans="1:18">
      <c r="A330" s="101">
        <v>151</v>
      </c>
      <c r="B330" s="101">
        <v>4</v>
      </c>
      <c r="C330" s="101">
        <v>2</v>
      </c>
      <c r="D330" s="101" t="s">
        <v>8604</v>
      </c>
      <c r="E330" s="101" t="s">
        <v>1708</v>
      </c>
      <c r="G330" s="103">
        <v>4437000</v>
      </c>
      <c r="H330" s="103">
        <v>4436999</v>
      </c>
      <c r="I330" s="103">
        <v>0</v>
      </c>
      <c r="J330" s="103">
        <v>1</v>
      </c>
      <c r="K330" s="101">
        <v>17</v>
      </c>
      <c r="L330" s="87">
        <v>37711</v>
      </c>
      <c r="M330" s="101">
        <v>15</v>
      </c>
      <c r="N330" s="101">
        <v>0</v>
      </c>
      <c r="O330" s="101" t="s">
        <v>751</v>
      </c>
      <c r="P330" s="101" t="s">
        <v>599</v>
      </c>
      <c r="Q330" s="101" t="s">
        <v>149</v>
      </c>
      <c r="R330" s="101" t="s">
        <v>730</v>
      </c>
    </row>
    <row r="331" spans="1:18">
      <c r="A331" s="101">
        <v>160</v>
      </c>
      <c r="B331" s="101">
        <v>1</v>
      </c>
      <c r="C331" s="101">
        <v>2</v>
      </c>
      <c r="D331" s="101" t="s">
        <v>3713</v>
      </c>
      <c r="E331" s="101" t="s">
        <v>3713</v>
      </c>
      <c r="G331" s="103">
        <v>18434750</v>
      </c>
      <c r="H331" s="103">
        <v>11613885</v>
      </c>
      <c r="I331" s="103">
        <v>774259</v>
      </c>
      <c r="J331" s="103">
        <v>6820865</v>
      </c>
      <c r="K331" s="101">
        <v>15</v>
      </c>
      <c r="L331" s="87">
        <v>38108</v>
      </c>
      <c r="M331" s="101">
        <v>24</v>
      </c>
      <c r="N331" s="101">
        <v>9</v>
      </c>
      <c r="O331" s="101" t="s">
        <v>751</v>
      </c>
      <c r="P331" s="101" t="s">
        <v>599</v>
      </c>
      <c r="Q331" s="101" t="s">
        <v>140</v>
      </c>
      <c r="R331" s="101" t="s">
        <v>730</v>
      </c>
    </row>
    <row r="332" spans="1:18">
      <c r="A332" s="101">
        <v>160</v>
      </c>
      <c r="B332" s="101">
        <v>2</v>
      </c>
      <c r="C332" s="101">
        <v>2</v>
      </c>
      <c r="D332" s="101" t="s">
        <v>3713</v>
      </c>
      <c r="E332" s="101" t="s">
        <v>2313</v>
      </c>
      <c r="G332" s="103">
        <v>1046400</v>
      </c>
      <c r="H332" s="103">
        <v>517965</v>
      </c>
      <c r="I332" s="103">
        <v>34531</v>
      </c>
      <c r="J332" s="103">
        <v>528435</v>
      </c>
      <c r="K332" s="101">
        <v>15</v>
      </c>
      <c r="L332" s="87">
        <v>38108</v>
      </c>
      <c r="M332" s="101">
        <v>31</v>
      </c>
      <c r="N332" s="101">
        <v>16</v>
      </c>
      <c r="O332" s="101" t="s">
        <v>751</v>
      </c>
      <c r="P332" s="101" t="s">
        <v>599</v>
      </c>
      <c r="Q332" s="101" t="s">
        <v>140</v>
      </c>
      <c r="R332" s="101" t="s">
        <v>730</v>
      </c>
    </row>
    <row r="333" spans="1:18">
      <c r="A333" s="101">
        <v>165</v>
      </c>
      <c r="B333" s="101">
        <v>1</v>
      </c>
      <c r="C333" s="101">
        <v>2</v>
      </c>
      <c r="D333" s="101" t="s">
        <v>3733</v>
      </c>
      <c r="E333" s="101" t="s">
        <v>3733</v>
      </c>
      <c r="F333" s="103">
        <v>18360000</v>
      </c>
      <c r="G333" s="103">
        <v>18360000</v>
      </c>
      <c r="H333" s="103">
        <v>18359999</v>
      </c>
      <c r="I333" s="103">
        <v>0</v>
      </c>
      <c r="J333" s="103">
        <v>1</v>
      </c>
      <c r="K333" s="101">
        <v>29</v>
      </c>
      <c r="L333" s="87">
        <v>33328</v>
      </c>
      <c r="M333" s="101">
        <v>22</v>
      </c>
      <c r="N333" s="101">
        <v>0</v>
      </c>
      <c r="O333" s="101" t="s">
        <v>751</v>
      </c>
      <c r="P333" s="101" t="s">
        <v>599</v>
      </c>
      <c r="Q333" s="101" t="s">
        <v>164</v>
      </c>
      <c r="R333" s="101" t="s">
        <v>730</v>
      </c>
    </row>
    <row r="334" spans="1:18">
      <c r="A334" s="101">
        <v>166</v>
      </c>
      <c r="B334" s="101">
        <v>1</v>
      </c>
      <c r="C334" s="101">
        <v>2</v>
      </c>
      <c r="D334" s="101" t="s">
        <v>3239</v>
      </c>
      <c r="E334" s="101" t="s">
        <v>3239</v>
      </c>
      <c r="G334" s="103">
        <v>17730000</v>
      </c>
      <c r="H334" s="103">
        <v>17729999</v>
      </c>
      <c r="I334" s="103">
        <v>0</v>
      </c>
      <c r="J334" s="103">
        <v>1</v>
      </c>
      <c r="K334" s="101">
        <v>120</v>
      </c>
      <c r="L334" s="87">
        <v>1</v>
      </c>
      <c r="M334" s="101">
        <v>22</v>
      </c>
      <c r="N334" s="101">
        <v>0</v>
      </c>
      <c r="O334" s="101" t="s">
        <v>751</v>
      </c>
      <c r="P334" s="101" t="s">
        <v>599</v>
      </c>
      <c r="Q334" s="101" t="s">
        <v>164</v>
      </c>
      <c r="R334" s="101" t="s">
        <v>730</v>
      </c>
    </row>
    <row r="335" spans="1:18">
      <c r="A335" s="101">
        <v>167</v>
      </c>
      <c r="B335" s="101">
        <v>1</v>
      </c>
      <c r="C335" s="101">
        <v>2</v>
      </c>
      <c r="D335" s="101" t="s">
        <v>1865</v>
      </c>
      <c r="E335" s="101" t="s">
        <v>1865</v>
      </c>
      <c r="F335" s="103">
        <v>27500000</v>
      </c>
      <c r="G335" s="103">
        <v>27500000</v>
      </c>
      <c r="H335" s="103">
        <v>27499999</v>
      </c>
      <c r="I335" s="103">
        <v>0</v>
      </c>
      <c r="J335" s="103">
        <v>1</v>
      </c>
      <c r="K335" s="101">
        <v>26</v>
      </c>
      <c r="L335" s="87">
        <v>34424</v>
      </c>
      <c r="M335" s="101">
        <v>22</v>
      </c>
      <c r="N335" s="101">
        <v>0</v>
      </c>
      <c r="O335" s="101" t="s">
        <v>751</v>
      </c>
      <c r="P335" s="101" t="s">
        <v>599</v>
      </c>
      <c r="Q335" s="101" t="s">
        <v>164</v>
      </c>
      <c r="R335" s="101" t="s">
        <v>730</v>
      </c>
    </row>
    <row r="336" spans="1:18">
      <c r="A336" s="101">
        <v>168</v>
      </c>
      <c r="B336" s="101">
        <v>1</v>
      </c>
      <c r="C336" s="101">
        <v>2</v>
      </c>
      <c r="D336" s="101" t="s">
        <v>3749</v>
      </c>
      <c r="E336" s="101" t="s">
        <v>3749</v>
      </c>
      <c r="F336" s="103">
        <v>45598000</v>
      </c>
      <c r="G336" s="103">
        <v>45598000</v>
      </c>
      <c r="H336" s="103">
        <v>45597999</v>
      </c>
      <c r="I336" s="103">
        <v>0</v>
      </c>
      <c r="J336" s="103">
        <v>1</v>
      </c>
      <c r="K336" s="101">
        <v>26</v>
      </c>
      <c r="L336" s="87">
        <v>34424</v>
      </c>
      <c r="M336" s="101">
        <v>22</v>
      </c>
      <c r="N336" s="101">
        <v>0</v>
      </c>
      <c r="O336" s="101" t="s">
        <v>751</v>
      </c>
      <c r="P336" s="101" t="s">
        <v>599</v>
      </c>
      <c r="Q336" s="101" t="s">
        <v>164</v>
      </c>
      <c r="R336" s="101" t="s">
        <v>730</v>
      </c>
    </row>
    <row r="337" spans="1:18">
      <c r="A337" s="101">
        <v>169</v>
      </c>
      <c r="B337" s="101">
        <v>1</v>
      </c>
      <c r="C337" s="101">
        <v>2</v>
      </c>
      <c r="D337" s="101" t="s">
        <v>3768</v>
      </c>
      <c r="E337" s="101" t="s">
        <v>3768</v>
      </c>
      <c r="F337" s="103">
        <v>15000000</v>
      </c>
      <c r="G337" s="103">
        <v>15000000</v>
      </c>
      <c r="H337" s="103">
        <v>14999999</v>
      </c>
      <c r="I337" s="103">
        <v>0</v>
      </c>
      <c r="J337" s="103">
        <v>1</v>
      </c>
      <c r="K337" s="101">
        <v>25</v>
      </c>
      <c r="L337" s="87">
        <v>34789</v>
      </c>
      <c r="M337" s="101">
        <v>22</v>
      </c>
      <c r="N337" s="101">
        <v>0</v>
      </c>
      <c r="O337" s="101" t="s">
        <v>751</v>
      </c>
      <c r="P337" s="101" t="s">
        <v>599</v>
      </c>
      <c r="Q337" s="101" t="s">
        <v>164</v>
      </c>
      <c r="R337" s="101" t="s">
        <v>730</v>
      </c>
    </row>
    <row r="338" spans="1:18">
      <c r="A338" s="101">
        <v>170</v>
      </c>
      <c r="B338" s="101">
        <v>1</v>
      </c>
      <c r="C338" s="101">
        <v>2</v>
      </c>
      <c r="D338" s="101" t="s">
        <v>8341</v>
      </c>
      <c r="E338" s="101" t="s">
        <v>8341</v>
      </c>
      <c r="F338" s="103">
        <v>13339000</v>
      </c>
      <c r="G338" s="103">
        <v>13339000</v>
      </c>
      <c r="H338" s="103">
        <v>13338999</v>
      </c>
      <c r="I338" s="103">
        <v>0</v>
      </c>
      <c r="J338" s="103">
        <v>1</v>
      </c>
      <c r="K338" s="101">
        <v>29</v>
      </c>
      <c r="L338" s="87">
        <v>33328</v>
      </c>
      <c r="M338" s="101">
        <v>22</v>
      </c>
      <c r="N338" s="101">
        <v>0</v>
      </c>
      <c r="O338" s="101" t="s">
        <v>751</v>
      </c>
      <c r="P338" s="101" t="s">
        <v>599</v>
      </c>
      <c r="Q338" s="101" t="s">
        <v>164</v>
      </c>
      <c r="R338" s="101" t="s">
        <v>730</v>
      </c>
    </row>
    <row r="339" spans="1:18">
      <c r="A339" s="101">
        <v>171</v>
      </c>
      <c r="B339" s="101">
        <v>1</v>
      </c>
      <c r="C339" s="101">
        <v>2</v>
      </c>
      <c r="D339" s="101" t="s">
        <v>8605</v>
      </c>
      <c r="E339" s="101" t="s">
        <v>8605</v>
      </c>
      <c r="F339" s="103">
        <v>14803000</v>
      </c>
      <c r="G339" s="103">
        <v>14803000</v>
      </c>
      <c r="H339" s="103">
        <v>14802999</v>
      </c>
      <c r="I339" s="103">
        <v>0</v>
      </c>
      <c r="J339" s="103">
        <v>1</v>
      </c>
      <c r="K339" s="101">
        <v>25</v>
      </c>
      <c r="L339" s="87">
        <v>34789</v>
      </c>
      <c r="M339" s="101">
        <v>22</v>
      </c>
      <c r="N339" s="101">
        <v>0</v>
      </c>
      <c r="O339" s="101" t="s">
        <v>751</v>
      </c>
      <c r="P339" s="101" t="s">
        <v>599</v>
      </c>
      <c r="Q339" s="101" t="s">
        <v>164</v>
      </c>
      <c r="R339" s="101" t="s">
        <v>730</v>
      </c>
    </row>
    <row r="340" spans="1:18">
      <c r="A340" s="101">
        <v>172</v>
      </c>
      <c r="B340" s="101">
        <v>1</v>
      </c>
      <c r="C340" s="101">
        <v>3</v>
      </c>
      <c r="D340" s="101" t="s">
        <v>1297</v>
      </c>
      <c r="E340" s="101" t="s">
        <v>1297</v>
      </c>
      <c r="F340" s="103">
        <v>6989000</v>
      </c>
      <c r="G340" s="103">
        <v>9832500</v>
      </c>
      <c r="H340" s="103">
        <v>9832499</v>
      </c>
      <c r="I340" s="103">
        <v>0</v>
      </c>
      <c r="J340" s="103">
        <v>1</v>
      </c>
      <c r="K340" s="101">
        <v>40</v>
      </c>
      <c r="L340" s="87">
        <v>29311</v>
      </c>
      <c r="M340" s="101">
        <v>22</v>
      </c>
      <c r="N340" s="101">
        <v>0</v>
      </c>
      <c r="O340" s="101" t="s">
        <v>751</v>
      </c>
      <c r="P340" s="101" t="s">
        <v>599</v>
      </c>
      <c r="Q340" s="101" t="s">
        <v>164</v>
      </c>
      <c r="R340" s="101" t="s">
        <v>730</v>
      </c>
    </row>
    <row r="341" spans="1:18">
      <c r="A341" s="101">
        <v>179</v>
      </c>
      <c r="B341" s="101">
        <v>1</v>
      </c>
      <c r="C341" s="101">
        <v>4</v>
      </c>
      <c r="D341" s="101" t="s">
        <v>3796</v>
      </c>
      <c r="E341" s="101" t="s">
        <v>3796</v>
      </c>
      <c r="G341" s="103">
        <v>23469480</v>
      </c>
      <c r="H341" s="103">
        <v>8801055</v>
      </c>
      <c r="I341" s="103">
        <v>586737</v>
      </c>
      <c r="J341" s="103">
        <v>14668425</v>
      </c>
      <c r="K341" s="101">
        <v>15</v>
      </c>
      <c r="L341" s="87">
        <v>38231</v>
      </c>
      <c r="M341" s="101">
        <v>42</v>
      </c>
      <c r="N341" s="101">
        <v>25</v>
      </c>
      <c r="O341" s="101" t="s">
        <v>8512</v>
      </c>
      <c r="P341" s="101" t="s">
        <v>599</v>
      </c>
      <c r="Q341" s="101" t="s">
        <v>151</v>
      </c>
      <c r="R341" s="101" t="s">
        <v>730</v>
      </c>
    </row>
    <row r="342" spans="1:18">
      <c r="A342" s="101">
        <v>179</v>
      </c>
      <c r="B342" s="101">
        <v>2</v>
      </c>
      <c r="C342" s="101">
        <v>4</v>
      </c>
      <c r="D342" s="101" t="s">
        <v>3796</v>
      </c>
      <c r="E342" s="101" t="s">
        <v>8606</v>
      </c>
      <c r="F342" s="103">
        <v>74760000</v>
      </c>
      <c r="G342" s="103">
        <v>74760000</v>
      </c>
      <c r="H342" s="103">
        <v>22428000</v>
      </c>
      <c r="I342" s="103">
        <v>1495200</v>
      </c>
      <c r="J342" s="103">
        <v>52332000</v>
      </c>
      <c r="K342" s="101">
        <v>15</v>
      </c>
      <c r="L342" s="87">
        <v>38442</v>
      </c>
      <c r="M342" s="101">
        <v>50</v>
      </c>
      <c r="N342" s="101">
        <v>35</v>
      </c>
      <c r="O342" s="101" t="s">
        <v>8512</v>
      </c>
      <c r="P342" s="101" t="s">
        <v>599</v>
      </c>
      <c r="Q342" s="101" t="s">
        <v>151</v>
      </c>
      <c r="R342" s="101" t="s">
        <v>730</v>
      </c>
    </row>
    <row r="343" spans="1:18">
      <c r="A343" s="101">
        <v>180</v>
      </c>
      <c r="B343" s="101">
        <v>1</v>
      </c>
      <c r="C343" s="101">
        <v>4</v>
      </c>
      <c r="D343" s="101" t="s">
        <v>3334</v>
      </c>
      <c r="E343" s="101" t="s">
        <v>3334</v>
      </c>
      <c r="G343" s="103">
        <v>5062200</v>
      </c>
      <c r="H343" s="103">
        <v>5062199</v>
      </c>
      <c r="I343" s="103">
        <v>0</v>
      </c>
      <c r="J343" s="103">
        <v>1</v>
      </c>
      <c r="K343" s="101">
        <v>55</v>
      </c>
      <c r="L343" s="87">
        <v>23699</v>
      </c>
      <c r="M343" s="101">
        <v>38</v>
      </c>
      <c r="N343" s="101">
        <v>0</v>
      </c>
      <c r="O343" s="101" t="s">
        <v>8512</v>
      </c>
      <c r="P343" s="101" t="s">
        <v>599</v>
      </c>
      <c r="Q343" s="101" t="s">
        <v>151</v>
      </c>
      <c r="R343" s="101" t="s">
        <v>730</v>
      </c>
    </row>
    <row r="344" spans="1:18">
      <c r="A344" s="101">
        <v>181</v>
      </c>
      <c r="B344" s="101">
        <v>1</v>
      </c>
      <c r="C344" s="101">
        <v>2</v>
      </c>
      <c r="D344" s="101" t="s">
        <v>2196</v>
      </c>
      <c r="E344" s="101" t="s">
        <v>4238</v>
      </c>
      <c r="G344" s="103">
        <v>2440550</v>
      </c>
      <c r="H344" s="103">
        <v>2440549</v>
      </c>
      <c r="I344" s="103">
        <v>0</v>
      </c>
      <c r="J344" s="103">
        <v>1</v>
      </c>
      <c r="K344" s="101">
        <v>25</v>
      </c>
      <c r="L344" s="87">
        <v>34484</v>
      </c>
      <c r="M344" s="101">
        <v>15</v>
      </c>
      <c r="N344" s="101">
        <v>0</v>
      </c>
      <c r="O344" s="101" t="s">
        <v>751</v>
      </c>
      <c r="P344" s="101" t="s">
        <v>1036</v>
      </c>
      <c r="Q344" s="101" t="s">
        <v>586</v>
      </c>
      <c r="R344" s="101" t="s">
        <v>730</v>
      </c>
    </row>
    <row r="345" spans="1:18">
      <c r="A345" s="101">
        <v>182</v>
      </c>
      <c r="B345" s="101">
        <v>1</v>
      </c>
      <c r="C345" s="101">
        <v>2</v>
      </c>
      <c r="D345" s="101" t="s">
        <v>2826</v>
      </c>
      <c r="E345" s="101" t="s">
        <v>2299</v>
      </c>
      <c r="G345" s="103">
        <v>7220000</v>
      </c>
      <c r="H345" s="103">
        <v>7219999</v>
      </c>
      <c r="I345" s="103">
        <v>0</v>
      </c>
      <c r="J345" s="103">
        <v>1</v>
      </c>
      <c r="K345" s="101">
        <v>25</v>
      </c>
      <c r="L345" s="87">
        <v>34454</v>
      </c>
      <c r="M345" s="101">
        <v>15</v>
      </c>
      <c r="N345" s="101">
        <v>0</v>
      </c>
      <c r="O345" s="101" t="s">
        <v>751</v>
      </c>
      <c r="P345" s="101" t="s">
        <v>1036</v>
      </c>
      <c r="Q345" s="101" t="s">
        <v>586</v>
      </c>
      <c r="R345" s="101" t="s">
        <v>730</v>
      </c>
    </row>
    <row r="346" spans="1:18">
      <c r="A346" s="101">
        <v>182</v>
      </c>
      <c r="B346" s="101">
        <v>2</v>
      </c>
      <c r="C346" s="101">
        <v>2</v>
      </c>
      <c r="D346" s="101" t="s">
        <v>2826</v>
      </c>
      <c r="E346" s="101" t="s">
        <v>8608</v>
      </c>
      <c r="G346" s="103">
        <v>3686000</v>
      </c>
      <c r="H346" s="103">
        <v>3685999</v>
      </c>
      <c r="I346" s="103">
        <v>0</v>
      </c>
      <c r="J346" s="103">
        <v>1</v>
      </c>
      <c r="K346" s="101">
        <v>25</v>
      </c>
      <c r="L346" s="87">
        <v>34454</v>
      </c>
      <c r="M346" s="101">
        <v>20</v>
      </c>
      <c r="N346" s="101">
        <v>0</v>
      </c>
      <c r="O346" s="101" t="s">
        <v>751</v>
      </c>
      <c r="P346" s="101" t="s">
        <v>1036</v>
      </c>
      <c r="Q346" s="101" t="s">
        <v>586</v>
      </c>
      <c r="R346" s="101" t="s">
        <v>730</v>
      </c>
    </row>
    <row r="347" spans="1:18">
      <c r="A347" s="101">
        <v>183</v>
      </c>
      <c r="B347" s="101">
        <v>1</v>
      </c>
      <c r="C347" s="101">
        <v>2</v>
      </c>
      <c r="D347" s="101" t="s">
        <v>3848</v>
      </c>
      <c r="E347" s="101" t="s">
        <v>3848</v>
      </c>
      <c r="F347" s="103">
        <v>6600000</v>
      </c>
      <c r="G347" s="103">
        <v>7530000</v>
      </c>
      <c r="H347" s="103">
        <v>7529999</v>
      </c>
      <c r="I347" s="103">
        <v>0</v>
      </c>
      <c r="J347" s="103">
        <v>1</v>
      </c>
      <c r="K347" s="101">
        <v>35</v>
      </c>
      <c r="L347" s="87">
        <v>31126</v>
      </c>
      <c r="M347" s="101">
        <v>31</v>
      </c>
      <c r="N347" s="101">
        <v>0</v>
      </c>
      <c r="O347" s="101" t="s">
        <v>751</v>
      </c>
      <c r="P347" s="101" t="s">
        <v>1036</v>
      </c>
      <c r="Q347" s="101" t="s">
        <v>149</v>
      </c>
      <c r="R347" s="101" t="s">
        <v>730</v>
      </c>
    </row>
    <row r="348" spans="1:18">
      <c r="A348" s="101">
        <v>185</v>
      </c>
      <c r="B348" s="101">
        <v>1</v>
      </c>
      <c r="C348" s="101">
        <v>2</v>
      </c>
      <c r="D348" s="101" t="s">
        <v>3855</v>
      </c>
      <c r="E348" s="101" t="s">
        <v>6349</v>
      </c>
      <c r="F348" s="103">
        <v>38000000</v>
      </c>
      <c r="G348" s="103">
        <v>46992000</v>
      </c>
      <c r="H348" s="103">
        <v>46991999</v>
      </c>
      <c r="I348" s="103">
        <v>0</v>
      </c>
      <c r="J348" s="103">
        <v>1</v>
      </c>
      <c r="K348" s="101">
        <v>41</v>
      </c>
      <c r="L348" s="87">
        <v>28642</v>
      </c>
      <c r="M348" s="101">
        <v>31</v>
      </c>
      <c r="N348" s="101">
        <v>0</v>
      </c>
      <c r="O348" s="101" t="s">
        <v>751</v>
      </c>
      <c r="P348" s="101" t="s">
        <v>1036</v>
      </c>
      <c r="Q348" s="101" t="s">
        <v>149</v>
      </c>
      <c r="R348" s="101" t="s">
        <v>730</v>
      </c>
    </row>
    <row r="349" spans="1:18">
      <c r="A349" s="101">
        <v>185</v>
      </c>
      <c r="B349" s="101">
        <v>2</v>
      </c>
      <c r="C349" s="101">
        <v>2</v>
      </c>
      <c r="D349" s="101" t="s">
        <v>3855</v>
      </c>
      <c r="E349" s="101" t="s">
        <v>2005</v>
      </c>
      <c r="F349" s="103">
        <v>19560980</v>
      </c>
      <c r="G349" s="103">
        <v>18612000</v>
      </c>
      <c r="H349" s="103">
        <v>18611999</v>
      </c>
      <c r="I349" s="103">
        <v>0</v>
      </c>
      <c r="J349" s="103">
        <v>1</v>
      </c>
      <c r="K349" s="101">
        <v>41</v>
      </c>
      <c r="L349" s="87">
        <v>28722</v>
      </c>
      <c r="M349" s="101">
        <v>31</v>
      </c>
      <c r="N349" s="101">
        <v>0</v>
      </c>
      <c r="O349" s="101" t="s">
        <v>751</v>
      </c>
      <c r="P349" s="101" t="s">
        <v>1036</v>
      </c>
      <c r="Q349" s="101" t="s">
        <v>149</v>
      </c>
      <c r="R349" s="101" t="s">
        <v>730</v>
      </c>
    </row>
    <row r="350" spans="1:18">
      <c r="A350" s="101">
        <v>185</v>
      </c>
      <c r="B350" s="101">
        <v>3</v>
      </c>
      <c r="C350" s="101">
        <v>2</v>
      </c>
      <c r="D350" s="101" t="s">
        <v>3855</v>
      </c>
      <c r="E350" s="101" t="s">
        <v>3406</v>
      </c>
      <c r="F350" s="103">
        <v>3665003</v>
      </c>
      <c r="G350" s="103">
        <v>3487200</v>
      </c>
      <c r="H350" s="103">
        <v>3487199</v>
      </c>
      <c r="I350" s="103">
        <v>0</v>
      </c>
      <c r="J350" s="103">
        <v>1</v>
      </c>
      <c r="K350" s="101">
        <v>41</v>
      </c>
      <c r="L350" s="87">
        <v>28722</v>
      </c>
      <c r="M350" s="101">
        <v>31</v>
      </c>
      <c r="N350" s="101">
        <v>0</v>
      </c>
      <c r="O350" s="101" t="s">
        <v>751</v>
      </c>
      <c r="P350" s="101" t="s">
        <v>1036</v>
      </c>
      <c r="Q350" s="101" t="s">
        <v>149</v>
      </c>
      <c r="R350" s="101" t="s">
        <v>730</v>
      </c>
    </row>
    <row r="351" spans="1:18">
      <c r="A351" s="101">
        <v>185</v>
      </c>
      <c r="B351" s="101">
        <v>4</v>
      </c>
      <c r="C351" s="101">
        <v>2</v>
      </c>
      <c r="D351" s="101" t="s">
        <v>3855</v>
      </c>
      <c r="E351" s="101" t="s">
        <v>7395</v>
      </c>
      <c r="F351" s="103">
        <v>3770943</v>
      </c>
      <c r="G351" s="103">
        <v>5382000</v>
      </c>
      <c r="H351" s="103">
        <v>5381999</v>
      </c>
      <c r="I351" s="103">
        <v>0</v>
      </c>
      <c r="J351" s="103">
        <v>1</v>
      </c>
      <c r="K351" s="101">
        <v>41</v>
      </c>
      <c r="L351" s="87">
        <v>28722</v>
      </c>
      <c r="M351" s="101">
        <v>38</v>
      </c>
      <c r="N351" s="101">
        <v>0</v>
      </c>
      <c r="O351" s="101" t="s">
        <v>751</v>
      </c>
      <c r="P351" s="101" t="s">
        <v>1036</v>
      </c>
      <c r="Q351" s="101" t="s">
        <v>149</v>
      </c>
      <c r="R351" s="101" t="s">
        <v>730</v>
      </c>
    </row>
    <row r="352" spans="1:18">
      <c r="A352" s="101">
        <v>185</v>
      </c>
      <c r="B352" s="101">
        <v>5</v>
      </c>
      <c r="C352" s="101">
        <v>2</v>
      </c>
      <c r="D352" s="101" t="s">
        <v>3855</v>
      </c>
      <c r="E352" s="101" t="s">
        <v>8316</v>
      </c>
      <c r="F352" s="103">
        <v>3127739</v>
      </c>
      <c r="G352" s="103">
        <v>3472000</v>
      </c>
      <c r="H352" s="103">
        <v>3471999</v>
      </c>
      <c r="I352" s="103">
        <v>0</v>
      </c>
      <c r="J352" s="103">
        <v>1</v>
      </c>
      <c r="K352" s="101">
        <v>41</v>
      </c>
      <c r="L352" s="87">
        <v>28722</v>
      </c>
      <c r="M352" s="101">
        <v>34</v>
      </c>
      <c r="N352" s="101">
        <v>0</v>
      </c>
      <c r="O352" s="101" t="s">
        <v>751</v>
      </c>
      <c r="P352" s="101" t="s">
        <v>1036</v>
      </c>
      <c r="Q352" s="101" t="s">
        <v>149</v>
      </c>
      <c r="R352" s="101" t="s">
        <v>730</v>
      </c>
    </row>
    <row r="353" spans="1:18">
      <c r="A353" s="101">
        <v>185</v>
      </c>
      <c r="B353" s="101">
        <v>6</v>
      </c>
      <c r="C353" s="101">
        <v>2</v>
      </c>
      <c r="D353" s="101" t="s">
        <v>3855</v>
      </c>
      <c r="E353" s="101" t="s">
        <v>8609</v>
      </c>
      <c r="F353" s="103">
        <v>3783555</v>
      </c>
      <c r="G353" s="103">
        <v>4200000</v>
      </c>
      <c r="H353" s="103">
        <v>4199999</v>
      </c>
      <c r="I353" s="103">
        <v>0</v>
      </c>
      <c r="J353" s="103">
        <v>1</v>
      </c>
      <c r="K353" s="101">
        <v>41</v>
      </c>
      <c r="L353" s="87">
        <v>28722</v>
      </c>
      <c r="M353" s="101">
        <v>34</v>
      </c>
      <c r="N353" s="101">
        <v>0</v>
      </c>
      <c r="O353" s="101" t="s">
        <v>751</v>
      </c>
      <c r="P353" s="101" t="s">
        <v>1036</v>
      </c>
      <c r="Q353" s="101" t="s">
        <v>149</v>
      </c>
      <c r="R353" s="101" t="s">
        <v>730</v>
      </c>
    </row>
    <row r="354" spans="1:18">
      <c r="A354" s="101">
        <v>185</v>
      </c>
      <c r="B354" s="101">
        <v>8</v>
      </c>
      <c r="C354" s="101">
        <v>2</v>
      </c>
      <c r="D354" s="101" t="s">
        <v>3855</v>
      </c>
      <c r="E354" s="101" t="s">
        <v>8610</v>
      </c>
      <c r="G354" s="103">
        <v>2100000</v>
      </c>
      <c r="H354" s="103">
        <v>2099999</v>
      </c>
      <c r="I354" s="103">
        <v>0</v>
      </c>
      <c r="J354" s="103">
        <v>1</v>
      </c>
      <c r="K354" s="101">
        <v>41</v>
      </c>
      <c r="L354" s="87">
        <v>28794</v>
      </c>
      <c r="M354" s="101">
        <v>34</v>
      </c>
      <c r="N354" s="101">
        <v>0</v>
      </c>
      <c r="O354" s="101" t="s">
        <v>751</v>
      </c>
      <c r="P354" s="101" t="s">
        <v>1036</v>
      </c>
      <c r="Q354" s="101" t="s">
        <v>149</v>
      </c>
      <c r="R354" s="101" t="s">
        <v>730</v>
      </c>
    </row>
    <row r="355" spans="1:18">
      <c r="A355" s="101">
        <v>185</v>
      </c>
      <c r="B355" s="101">
        <v>9</v>
      </c>
      <c r="C355" s="101">
        <v>2</v>
      </c>
      <c r="D355" s="101" t="s">
        <v>3855</v>
      </c>
      <c r="E355" s="101" t="s">
        <v>8611</v>
      </c>
      <c r="F355" s="103">
        <v>44914658</v>
      </c>
      <c r="G355" s="103">
        <v>37131600</v>
      </c>
      <c r="H355" s="103">
        <v>37131599</v>
      </c>
      <c r="I355" s="103">
        <v>0</v>
      </c>
      <c r="J355" s="103">
        <v>1</v>
      </c>
      <c r="K355" s="101">
        <v>38</v>
      </c>
      <c r="L355" s="87">
        <v>30033</v>
      </c>
      <c r="M355" s="101">
        <v>31</v>
      </c>
      <c r="N355" s="101">
        <v>0</v>
      </c>
      <c r="O355" s="101" t="s">
        <v>751</v>
      </c>
      <c r="P355" s="101" t="s">
        <v>1036</v>
      </c>
      <c r="Q355" s="101" t="s">
        <v>149</v>
      </c>
      <c r="R355" s="101" t="s">
        <v>730</v>
      </c>
    </row>
    <row r="356" spans="1:18">
      <c r="A356" s="101">
        <v>185</v>
      </c>
      <c r="B356" s="101">
        <v>10</v>
      </c>
      <c r="C356" s="101">
        <v>2</v>
      </c>
      <c r="D356" s="101" t="s">
        <v>3855</v>
      </c>
      <c r="E356" s="101" t="s">
        <v>3406</v>
      </c>
      <c r="F356" s="103">
        <v>3557697</v>
      </c>
      <c r="G356" s="103">
        <v>2941200</v>
      </c>
      <c r="H356" s="103">
        <v>2941199</v>
      </c>
      <c r="I356" s="103">
        <v>0</v>
      </c>
      <c r="J356" s="103">
        <v>1</v>
      </c>
      <c r="K356" s="101">
        <v>38</v>
      </c>
      <c r="L356" s="87">
        <v>30033</v>
      </c>
      <c r="M356" s="101">
        <v>31</v>
      </c>
      <c r="N356" s="101">
        <v>0</v>
      </c>
      <c r="O356" s="101" t="s">
        <v>751</v>
      </c>
      <c r="P356" s="101" t="s">
        <v>1036</v>
      </c>
      <c r="Q356" s="101" t="s">
        <v>149</v>
      </c>
      <c r="R356" s="101" t="s">
        <v>730</v>
      </c>
    </row>
    <row r="357" spans="1:18">
      <c r="A357" s="101">
        <v>185</v>
      </c>
      <c r="B357" s="101">
        <v>11</v>
      </c>
      <c r="C357" s="101">
        <v>2</v>
      </c>
      <c r="D357" s="101" t="s">
        <v>3855</v>
      </c>
      <c r="E357" s="101" t="s">
        <v>8304</v>
      </c>
      <c r="F357" s="103">
        <v>4644892</v>
      </c>
      <c r="G357" s="103">
        <v>3840000</v>
      </c>
      <c r="H357" s="103">
        <v>3839999</v>
      </c>
      <c r="I357" s="103">
        <v>0</v>
      </c>
      <c r="J357" s="103">
        <v>1</v>
      </c>
      <c r="K357" s="101">
        <v>38</v>
      </c>
      <c r="L357" s="87">
        <v>30033</v>
      </c>
      <c r="M357" s="101">
        <v>31</v>
      </c>
      <c r="N357" s="101">
        <v>0</v>
      </c>
      <c r="O357" s="101" t="s">
        <v>751</v>
      </c>
      <c r="P357" s="101" t="s">
        <v>1036</v>
      </c>
      <c r="Q357" s="101" t="s">
        <v>149</v>
      </c>
      <c r="R357" s="101" t="s">
        <v>730</v>
      </c>
    </row>
    <row r="358" spans="1:18">
      <c r="A358" s="101">
        <v>185</v>
      </c>
      <c r="B358" s="101">
        <v>12</v>
      </c>
      <c r="C358" s="101">
        <v>2</v>
      </c>
      <c r="D358" s="101" t="s">
        <v>3855</v>
      </c>
      <c r="E358" s="101" t="s">
        <v>8612</v>
      </c>
      <c r="F358" s="103">
        <v>2612751</v>
      </c>
      <c r="G358" s="103">
        <v>2160000</v>
      </c>
      <c r="H358" s="103">
        <v>2159999</v>
      </c>
      <c r="I358" s="103">
        <v>0</v>
      </c>
      <c r="J358" s="103">
        <v>1</v>
      </c>
      <c r="K358" s="101">
        <v>38</v>
      </c>
      <c r="L358" s="87">
        <v>30033</v>
      </c>
      <c r="M358" s="101">
        <v>31</v>
      </c>
      <c r="N358" s="101">
        <v>0</v>
      </c>
      <c r="O358" s="101" t="s">
        <v>751</v>
      </c>
      <c r="P358" s="101" t="s">
        <v>1036</v>
      </c>
      <c r="Q358" s="101" t="s">
        <v>149</v>
      </c>
      <c r="R358" s="101" t="s">
        <v>730</v>
      </c>
    </row>
    <row r="359" spans="1:18">
      <c r="A359" s="101">
        <v>186</v>
      </c>
      <c r="B359" s="101">
        <v>1</v>
      </c>
      <c r="C359" s="101">
        <v>2</v>
      </c>
      <c r="D359" s="101" t="s">
        <v>78</v>
      </c>
      <c r="E359" s="101" t="s">
        <v>78</v>
      </c>
      <c r="G359" s="103">
        <v>23950200</v>
      </c>
      <c r="H359" s="103">
        <v>23950199</v>
      </c>
      <c r="I359" s="103">
        <v>0</v>
      </c>
      <c r="J359" s="103">
        <v>1</v>
      </c>
      <c r="K359" s="101">
        <v>38</v>
      </c>
      <c r="L359" s="87">
        <v>29707</v>
      </c>
      <c r="M359" s="101">
        <v>31</v>
      </c>
      <c r="N359" s="101">
        <v>0</v>
      </c>
      <c r="O359" s="101" t="s">
        <v>751</v>
      </c>
      <c r="P359" s="101" t="s">
        <v>1036</v>
      </c>
      <c r="Q359" s="101" t="s">
        <v>149</v>
      </c>
      <c r="R359" s="101" t="s">
        <v>730</v>
      </c>
    </row>
    <row r="360" spans="1:18">
      <c r="A360" s="101">
        <v>186</v>
      </c>
      <c r="B360" s="101">
        <v>2</v>
      </c>
      <c r="C360" s="101">
        <v>2</v>
      </c>
      <c r="D360" s="101" t="s">
        <v>78</v>
      </c>
      <c r="E360" s="101" t="s">
        <v>8613</v>
      </c>
      <c r="G360" s="103">
        <v>1125000</v>
      </c>
      <c r="H360" s="103">
        <v>1124999</v>
      </c>
      <c r="I360" s="103">
        <v>0</v>
      </c>
      <c r="J360" s="103">
        <v>1</v>
      </c>
      <c r="K360" s="101">
        <v>38</v>
      </c>
      <c r="L360" s="87">
        <v>29707</v>
      </c>
      <c r="M360" s="101">
        <v>34</v>
      </c>
      <c r="N360" s="101">
        <v>0</v>
      </c>
      <c r="O360" s="101" t="s">
        <v>751</v>
      </c>
      <c r="P360" s="101" t="s">
        <v>1036</v>
      </c>
      <c r="Q360" s="101" t="s">
        <v>149</v>
      </c>
      <c r="R360" s="101" t="s">
        <v>730</v>
      </c>
    </row>
    <row r="361" spans="1:18">
      <c r="A361" s="101">
        <v>187</v>
      </c>
      <c r="B361" s="101">
        <v>1</v>
      </c>
      <c r="C361" s="101">
        <v>2</v>
      </c>
      <c r="D361" s="101" t="s">
        <v>3853</v>
      </c>
      <c r="E361" s="101" t="s">
        <v>3853</v>
      </c>
      <c r="F361" s="103">
        <v>4525000</v>
      </c>
      <c r="G361" s="103">
        <v>4525000</v>
      </c>
      <c r="H361" s="103">
        <v>4524999</v>
      </c>
      <c r="I361" s="103">
        <v>0</v>
      </c>
      <c r="J361" s="103">
        <v>1</v>
      </c>
      <c r="K361" s="101">
        <v>34</v>
      </c>
      <c r="L361" s="87">
        <v>31491</v>
      </c>
      <c r="M361" s="101">
        <v>31</v>
      </c>
      <c r="N361" s="101">
        <v>0</v>
      </c>
      <c r="O361" s="101" t="s">
        <v>751</v>
      </c>
      <c r="P361" s="101" t="s">
        <v>1036</v>
      </c>
      <c r="Q361" s="101" t="s">
        <v>149</v>
      </c>
      <c r="R361" s="101" t="s">
        <v>730</v>
      </c>
    </row>
    <row r="362" spans="1:18">
      <c r="A362" s="101">
        <v>188</v>
      </c>
      <c r="B362" s="101">
        <v>1</v>
      </c>
      <c r="C362" s="101">
        <v>2</v>
      </c>
      <c r="D362" s="101" t="s">
        <v>3875</v>
      </c>
      <c r="E362" s="101" t="s">
        <v>3875</v>
      </c>
      <c r="F362" s="103">
        <v>52221624</v>
      </c>
      <c r="G362" s="103">
        <v>52221624</v>
      </c>
      <c r="H362" s="103">
        <v>52221623</v>
      </c>
      <c r="I362" s="103">
        <v>0</v>
      </c>
      <c r="J362" s="103">
        <v>1</v>
      </c>
      <c r="K362" s="101">
        <v>33</v>
      </c>
      <c r="L362" s="87">
        <v>31852</v>
      </c>
      <c r="M362" s="101">
        <v>31</v>
      </c>
      <c r="N362" s="101">
        <v>0</v>
      </c>
      <c r="O362" s="101" t="s">
        <v>751</v>
      </c>
      <c r="P362" s="101" t="s">
        <v>1036</v>
      </c>
      <c r="Q362" s="101" t="s">
        <v>149</v>
      </c>
      <c r="R362" s="101" t="s">
        <v>730</v>
      </c>
    </row>
    <row r="363" spans="1:18">
      <c r="A363" s="101">
        <v>188</v>
      </c>
      <c r="B363" s="101">
        <v>2</v>
      </c>
      <c r="C363" s="101">
        <v>2</v>
      </c>
      <c r="D363" s="101" t="s">
        <v>3875</v>
      </c>
      <c r="E363" s="101" t="s">
        <v>8614</v>
      </c>
      <c r="F363" s="103">
        <v>778376</v>
      </c>
      <c r="G363" s="103">
        <v>778376</v>
      </c>
      <c r="H363" s="103">
        <v>778375</v>
      </c>
      <c r="I363" s="103">
        <v>0</v>
      </c>
      <c r="J363" s="103">
        <v>1</v>
      </c>
      <c r="K363" s="101">
        <v>33</v>
      </c>
      <c r="L363" s="87">
        <v>31852</v>
      </c>
      <c r="M363" s="101">
        <v>15</v>
      </c>
      <c r="N363" s="101">
        <v>0</v>
      </c>
      <c r="O363" s="101" t="s">
        <v>751</v>
      </c>
      <c r="P363" s="101" t="s">
        <v>1036</v>
      </c>
      <c r="Q363" s="101" t="s">
        <v>149</v>
      </c>
      <c r="R363" s="101" t="s">
        <v>730</v>
      </c>
    </row>
    <row r="364" spans="1:18">
      <c r="A364" s="101">
        <v>195</v>
      </c>
      <c r="B364" s="101">
        <v>1</v>
      </c>
      <c r="C364" s="101">
        <v>2</v>
      </c>
      <c r="D364" s="101" t="s">
        <v>2771</v>
      </c>
      <c r="E364" s="101" t="s">
        <v>6054</v>
      </c>
      <c r="G364" s="103">
        <v>5321000</v>
      </c>
      <c r="H364" s="103">
        <v>5320999</v>
      </c>
      <c r="I364" s="103">
        <v>0</v>
      </c>
      <c r="J364" s="103">
        <v>1</v>
      </c>
      <c r="K364" s="101">
        <v>120</v>
      </c>
      <c r="L364" s="87">
        <v>1</v>
      </c>
      <c r="M364" s="101">
        <v>22</v>
      </c>
      <c r="N364" s="101">
        <v>0</v>
      </c>
      <c r="O364" s="101" t="s">
        <v>751</v>
      </c>
      <c r="P364" s="101" t="s">
        <v>599</v>
      </c>
      <c r="Q364" s="101" t="s">
        <v>586</v>
      </c>
      <c r="R364" s="101" t="s">
        <v>730</v>
      </c>
    </row>
    <row r="365" spans="1:18">
      <c r="A365" s="101">
        <v>195</v>
      </c>
      <c r="B365" s="101">
        <v>2</v>
      </c>
      <c r="C365" s="101">
        <v>2</v>
      </c>
      <c r="D365" s="101" t="s">
        <v>2771</v>
      </c>
      <c r="E365" s="101" t="s">
        <v>1749</v>
      </c>
      <c r="G365" s="103">
        <v>5321000</v>
      </c>
      <c r="H365" s="103">
        <v>5320999</v>
      </c>
      <c r="I365" s="103">
        <v>0</v>
      </c>
      <c r="J365" s="103">
        <v>1</v>
      </c>
      <c r="K365" s="101">
        <v>120</v>
      </c>
      <c r="L365" s="87">
        <v>1</v>
      </c>
      <c r="M365" s="101">
        <v>22</v>
      </c>
      <c r="N365" s="101">
        <v>0</v>
      </c>
      <c r="O365" s="101" t="s">
        <v>751</v>
      </c>
      <c r="P365" s="101" t="s">
        <v>599</v>
      </c>
      <c r="Q365" s="101" t="s">
        <v>586</v>
      </c>
      <c r="R365" s="101" t="s">
        <v>730</v>
      </c>
    </row>
    <row r="366" spans="1:18">
      <c r="A366" s="101">
        <v>195</v>
      </c>
      <c r="B366" s="101">
        <v>3</v>
      </c>
      <c r="C366" s="101">
        <v>2</v>
      </c>
      <c r="D366" s="101" t="s">
        <v>2771</v>
      </c>
      <c r="E366" s="101" t="s">
        <v>8547</v>
      </c>
      <c r="G366" s="103">
        <v>8115000</v>
      </c>
      <c r="H366" s="103">
        <v>8114999</v>
      </c>
      <c r="I366" s="103">
        <v>0</v>
      </c>
      <c r="J366" s="103">
        <v>1</v>
      </c>
      <c r="K366" s="101">
        <v>120</v>
      </c>
      <c r="L366" s="87">
        <v>1</v>
      </c>
      <c r="M366" s="101">
        <v>22</v>
      </c>
      <c r="N366" s="101">
        <v>0</v>
      </c>
      <c r="O366" s="101" t="s">
        <v>751</v>
      </c>
      <c r="P366" s="101" t="s">
        <v>599</v>
      </c>
      <c r="Q366" s="101" t="s">
        <v>586</v>
      </c>
      <c r="R366" s="101" t="s">
        <v>730</v>
      </c>
    </row>
    <row r="367" spans="1:18">
      <c r="A367" s="101">
        <v>196</v>
      </c>
      <c r="B367" s="101">
        <v>1</v>
      </c>
      <c r="C367" s="101">
        <v>2</v>
      </c>
      <c r="D367" s="101" t="s">
        <v>1152</v>
      </c>
      <c r="E367" s="101" t="s">
        <v>8508</v>
      </c>
      <c r="G367" s="103">
        <v>1290100</v>
      </c>
      <c r="H367" s="103">
        <v>1290099</v>
      </c>
      <c r="I367" s="103">
        <v>0</v>
      </c>
      <c r="J367" s="103">
        <v>1</v>
      </c>
      <c r="K367" s="101">
        <v>22</v>
      </c>
      <c r="L367" s="87">
        <v>35885</v>
      </c>
      <c r="M367" s="101">
        <v>15</v>
      </c>
      <c r="N367" s="101">
        <v>0</v>
      </c>
      <c r="O367" s="101" t="s">
        <v>751</v>
      </c>
      <c r="P367" s="101" t="s">
        <v>1036</v>
      </c>
      <c r="Q367" s="101" t="s">
        <v>586</v>
      </c>
      <c r="R367" s="101" t="s">
        <v>730</v>
      </c>
    </row>
    <row r="368" spans="1:18">
      <c r="A368" s="101">
        <v>197</v>
      </c>
      <c r="B368" s="101">
        <v>1</v>
      </c>
      <c r="C368" s="101">
        <v>2</v>
      </c>
      <c r="D368" s="101" t="s">
        <v>355</v>
      </c>
      <c r="E368" s="101" t="s">
        <v>355</v>
      </c>
      <c r="F368" s="103">
        <v>8732000</v>
      </c>
      <c r="G368" s="103">
        <v>7137000</v>
      </c>
      <c r="H368" s="103">
        <v>7136999</v>
      </c>
      <c r="I368" s="103">
        <v>0</v>
      </c>
      <c r="J368" s="103">
        <v>1</v>
      </c>
      <c r="K368" s="101">
        <v>41</v>
      </c>
      <c r="L368" s="87">
        <v>28779</v>
      </c>
      <c r="M368" s="101">
        <v>31</v>
      </c>
      <c r="N368" s="101">
        <v>0</v>
      </c>
      <c r="O368" s="101" t="s">
        <v>751</v>
      </c>
      <c r="P368" s="101" t="s">
        <v>1036</v>
      </c>
      <c r="Q368" s="101" t="s">
        <v>149</v>
      </c>
      <c r="R368" s="101" t="s">
        <v>730</v>
      </c>
    </row>
    <row r="369" spans="1:18">
      <c r="A369" s="101">
        <v>198</v>
      </c>
      <c r="B369" s="101">
        <v>1</v>
      </c>
      <c r="C369" s="101">
        <v>2</v>
      </c>
      <c r="D369" s="101" t="s">
        <v>3927</v>
      </c>
      <c r="E369" s="101" t="s">
        <v>3927</v>
      </c>
      <c r="F369" s="103">
        <v>21527000</v>
      </c>
      <c r="G369" s="103">
        <v>21527000</v>
      </c>
      <c r="H369" s="103">
        <v>17049384</v>
      </c>
      <c r="I369" s="103">
        <v>710391</v>
      </c>
      <c r="J369" s="103">
        <v>4477616</v>
      </c>
      <c r="K369" s="101">
        <v>24</v>
      </c>
      <c r="L369" s="87">
        <v>35150</v>
      </c>
      <c r="M369" s="101">
        <v>31</v>
      </c>
      <c r="N369" s="101">
        <v>7</v>
      </c>
      <c r="O369" s="101" t="s">
        <v>751</v>
      </c>
      <c r="P369" s="101" t="s">
        <v>1036</v>
      </c>
      <c r="Q369" s="101" t="s">
        <v>149</v>
      </c>
      <c r="R369" s="101" t="s">
        <v>730</v>
      </c>
    </row>
    <row r="370" spans="1:18">
      <c r="A370" s="101">
        <v>199</v>
      </c>
      <c r="B370" s="101">
        <v>1</v>
      </c>
      <c r="C370" s="101">
        <v>2</v>
      </c>
      <c r="D370" s="101" t="s">
        <v>3934</v>
      </c>
      <c r="E370" s="101" t="s">
        <v>8615</v>
      </c>
      <c r="G370" s="103">
        <v>59166450</v>
      </c>
      <c r="H370" s="103">
        <v>32541525</v>
      </c>
      <c r="I370" s="103">
        <v>1301661</v>
      </c>
      <c r="J370" s="103">
        <v>26624925</v>
      </c>
      <c r="K370" s="101">
        <v>25</v>
      </c>
      <c r="L370" s="87">
        <v>34484</v>
      </c>
      <c r="M370" s="101">
        <v>47</v>
      </c>
      <c r="N370" s="101">
        <v>22</v>
      </c>
      <c r="O370" s="101" t="s">
        <v>751</v>
      </c>
      <c r="P370" s="101" t="s">
        <v>1036</v>
      </c>
      <c r="Q370" s="101" t="s">
        <v>164</v>
      </c>
      <c r="R370" s="101" t="s">
        <v>730</v>
      </c>
    </row>
    <row r="371" spans="1:18">
      <c r="A371" s="101">
        <v>201</v>
      </c>
      <c r="B371" s="101">
        <v>1</v>
      </c>
      <c r="C371" s="101">
        <v>2</v>
      </c>
      <c r="D371" s="101" t="s">
        <v>8616</v>
      </c>
      <c r="E371" s="101" t="s">
        <v>8616</v>
      </c>
      <c r="F371" s="103">
        <v>39200000</v>
      </c>
      <c r="G371" s="103">
        <v>39200000</v>
      </c>
      <c r="H371" s="103">
        <v>39199999</v>
      </c>
      <c r="I371" s="103">
        <v>0</v>
      </c>
      <c r="J371" s="103">
        <v>1</v>
      </c>
      <c r="K371" s="101">
        <v>28</v>
      </c>
      <c r="L371" s="87">
        <v>33404</v>
      </c>
      <c r="M371" s="101">
        <v>22</v>
      </c>
      <c r="N371" s="101">
        <v>0</v>
      </c>
      <c r="O371" s="101" t="s">
        <v>751</v>
      </c>
      <c r="P371" s="101" t="s">
        <v>599</v>
      </c>
      <c r="Q371" s="101" t="s">
        <v>164</v>
      </c>
      <c r="R371" s="101" t="s">
        <v>730</v>
      </c>
    </row>
    <row r="372" spans="1:18">
      <c r="A372" s="101">
        <v>202</v>
      </c>
      <c r="B372" s="101">
        <v>1</v>
      </c>
      <c r="C372" s="101">
        <v>2</v>
      </c>
      <c r="D372" s="101" t="s">
        <v>2502</v>
      </c>
      <c r="E372" s="101" t="s">
        <v>2502</v>
      </c>
      <c r="F372" s="103">
        <v>6550000</v>
      </c>
      <c r="G372" s="103">
        <v>11286600</v>
      </c>
      <c r="H372" s="103">
        <v>11286599</v>
      </c>
      <c r="I372" s="103">
        <v>0</v>
      </c>
      <c r="J372" s="103">
        <v>1</v>
      </c>
      <c r="K372" s="101">
        <v>43</v>
      </c>
      <c r="L372" s="87">
        <v>28209</v>
      </c>
      <c r="M372" s="101">
        <v>31</v>
      </c>
      <c r="N372" s="101">
        <v>0</v>
      </c>
      <c r="O372" s="101" t="s">
        <v>751</v>
      </c>
      <c r="P372" s="101" t="s">
        <v>1036</v>
      </c>
      <c r="Q372" s="101" t="s">
        <v>149</v>
      </c>
      <c r="R372" s="101" t="s">
        <v>730</v>
      </c>
    </row>
    <row r="373" spans="1:18">
      <c r="A373" s="101">
        <v>203</v>
      </c>
      <c r="B373" s="101">
        <v>1</v>
      </c>
      <c r="C373" s="101">
        <v>2</v>
      </c>
      <c r="D373" s="101" t="s">
        <v>3718</v>
      </c>
      <c r="E373" s="101" t="s">
        <v>8617</v>
      </c>
      <c r="G373" s="103">
        <v>39186000</v>
      </c>
      <c r="H373" s="103">
        <v>28840896</v>
      </c>
      <c r="I373" s="103">
        <v>1802556</v>
      </c>
      <c r="J373" s="103">
        <v>10345104</v>
      </c>
      <c r="K373" s="101">
        <v>16</v>
      </c>
      <c r="L373" s="87">
        <v>38042</v>
      </c>
      <c r="M373" s="101">
        <v>22</v>
      </c>
      <c r="N373" s="101">
        <v>6</v>
      </c>
      <c r="O373" s="101" t="s">
        <v>751</v>
      </c>
      <c r="P373" s="101" t="s">
        <v>599</v>
      </c>
      <c r="Q373" s="101" t="s">
        <v>164</v>
      </c>
      <c r="R373" s="101" t="s">
        <v>730</v>
      </c>
    </row>
    <row r="374" spans="1:18">
      <c r="A374" s="101">
        <v>204</v>
      </c>
      <c r="B374" s="101">
        <v>1</v>
      </c>
      <c r="C374" s="101">
        <v>2</v>
      </c>
      <c r="D374" s="101" t="s">
        <v>3950</v>
      </c>
      <c r="E374" s="101" t="s">
        <v>3950</v>
      </c>
      <c r="F374" s="103">
        <v>2500000</v>
      </c>
      <c r="G374" s="103">
        <v>2478000</v>
      </c>
      <c r="H374" s="103">
        <v>2477999</v>
      </c>
      <c r="I374" s="103">
        <v>0</v>
      </c>
      <c r="J374" s="103">
        <v>1</v>
      </c>
      <c r="K374" s="101">
        <v>38</v>
      </c>
      <c r="L374" s="87">
        <v>30041</v>
      </c>
      <c r="M374" s="101">
        <v>31</v>
      </c>
      <c r="N374" s="101">
        <v>0</v>
      </c>
      <c r="O374" s="101" t="s">
        <v>751</v>
      </c>
      <c r="P374" s="101" t="s">
        <v>1036</v>
      </c>
      <c r="Q374" s="101" t="s">
        <v>149</v>
      </c>
      <c r="R374" s="101" t="s">
        <v>730</v>
      </c>
    </row>
    <row r="375" spans="1:18">
      <c r="A375" s="101">
        <v>205</v>
      </c>
      <c r="B375" s="101">
        <v>1</v>
      </c>
      <c r="C375" s="101">
        <v>2</v>
      </c>
      <c r="D375" s="101" t="s">
        <v>4374</v>
      </c>
      <c r="E375" s="101" t="s">
        <v>4374</v>
      </c>
      <c r="G375" s="103">
        <v>37387800</v>
      </c>
      <c r="H375" s="103">
        <v>33312519</v>
      </c>
      <c r="I375" s="103">
        <v>1233797</v>
      </c>
      <c r="J375" s="103">
        <v>4075281</v>
      </c>
      <c r="K375" s="101">
        <v>27</v>
      </c>
      <c r="L375" s="87">
        <v>34053</v>
      </c>
      <c r="M375" s="101">
        <v>31</v>
      </c>
      <c r="N375" s="101">
        <v>4</v>
      </c>
      <c r="O375" s="101" t="s">
        <v>751</v>
      </c>
      <c r="P375" s="101" t="s">
        <v>1036</v>
      </c>
      <c r="Q375" s="101" t="s">
        <v>149</v>
      </c>
      <c r="R375" s="101" t="s">
        <v>730</v>
      </c>
    </row>
    <row r="376" spans="1:18">
      <c r="A376" s="101">
        <v>206</v>
      </c>
      <c r="B376" s="101">
        <v>1</v>
      </c>
      <c r="C376" s="101">
        <v>2</v>
      </c>
      <c r="D376" s="101" t="s">
        <v>8619</v>
      </c>
      <c r="E376" s="101" t="s">
        <v>8619</v>
      </c>
      <c r="F376" s="103">
        <v>4782000</v>
      </c>
      <c r="G376" s="103">
        <v>10645800</v>
      </c>
      <c r="H376" s="103">
        <v>10645799</v>
      </c>
      <c r="I376" s="103">
        <v>0</v>
      </c>
      <c r="J376" s="103">
        <v>1</v>
      </c>
      <c r="K376" s="101">
        <v>44</v>
      </c>
      <c r="L376" s="87">
        <v>27844</v>
      </c>
      <c r="M376" s="101">
        <v>31</v>
      </c>
      <c r="N376" s="101">
        <v>0</v>
      </c>
      <c r="O376" s="101" t="s">
        <v>751</v>
      </c>
      <c r="P376" s="101" t="s">
        <v>1036</v>
      </c>
      <c r="Q376" s="101" t="s">
        <v>149</v>
      </c>
      <c r="R376" s="101" t="s">
        <v>730</v>
      </c>
    </row>
    <row r="377" spans="1:18">
      <c r="A377" s="101">
        <v>207</v>
      </c>
      <c r="B377" s="101">
        <v>1</v>
      </c>
      <c r="C377" s="101">
        <v>2</v>
      </c>
      <c r="D377" s="101" t="s">
        <v>1118</v>
      </c>
      <c r="E377" s="101" t="s">
        <v>1118</v>
      </c>
      <c r="G377" s="103">
        <v>12960000</v>
      </c>
      <c r="H377" s="103">
        <v>12959999</v>
      </c>
      <c r="I377" s="103">
        <v>0</v>
      </c>
      <c r="J377" s="103">
        <v>1</v>
      </c>
      <c r="K377" s="101">
        <v>28</v>
      </c>
      <c r="L377" s="87">
        <v>33634</v>
      </c>
      <c r="M377" s="101">
        <v>22</v>
      </c>
      <c r="N377" s="101">
        <v>0</v>
      </c>
      <c r="O377" s="101" t="s">
        <v>751</v>
      </c>
      <c r="P377" s="101" t="s">
        <v>1036</v>
      </c>
      <c r="Q377" s="101" t="s">
        <v>164</v>
      </c>
      <c r="R377" s="101" t="s">
        <v>730</v>
      </c>
    </row>
    <row r="378" spans="1:18">
      <c r="A378" s="101">
        <v>208</v>
      </c>
      <c r="B378" s="101">
        <v>1</v>
      </c>
      <c r="C378" s="101">
        <v>2</v>
      </c>
      <c r="D378" s="101" t="s">
        <v>7969</v>
      </c>
      <c r="E378" s="101" t="s">
        <v>7969</v>
      </c>
      <c r="G378" s="103">
        <v>3078000</v>
      </c>
      <c r="H378" s="103">
        <v>3077999</v>
      </c>
      <c r="I378" s="103">
        <v>0</v>
      </c>
      <c r="J378" s="103">
        <v>1</v>
      </c>
      <c r="K378" s="101">
        <v>28</v>
      </c>
      <c r="L378" s="87">
        <v>33683</v>
      </c>
      <c r="M378" s="101">
        <v>15</v>
      </c>
      <c r="N378" s="101">
        <v>0</v>
      </c>
      <c r="O378" s="101" t="s">
        <v>751</v>
      </c>
      <c r="P378" s="101" t="s">
        <v>599</v>
      </c>
      <c r="Q378" s="101" t="s">
        <v>149</v>
      </c>
      <c r="R378" s="101" t="s">
        <v>730</v>
      </c>
    </row>
    <row r="379" spans="1:18">
      <c r="A379" s="101">
        <v>209</v>
      </c>
      <c r="B379" s="101">
        <v>1</v>
      </c>
      <c r="C379" s="101">
        <v>2</v>
      </c>
      <c r="D379" s="101" t="s">
        <v>8620</v>
      </c>
      <c r="E379" s="101" t="s">
        <v>8508</v>
      </c>
      <c r="G379" s="103">
        <v>1168500</v>
      </c>
      <c r="H379" s="103">
        <v>1168499</v>
      </c>
      <c r="I379" s="103">
        <v>0</v>
      </c>
      <c r="J379" s="103">
        <v>1</v>
      </c>
      <c r="K379" s="101">
        <v>23</v>
      </c>
      <c r="L379" s="87">
        <v>35338</v>
      </c>
      <c r="M379" s="101">
        <v>15</v>
      </c>
      <c r="N379" s="101">
        <v>0</v>
      </c>
      <c r="O379" s="101" t="s">
        <v>751</v>
      </c>
      <c r="P379" s="101" t="s">
        <v>599</v>
      </c>
      <c r="Q379" s="101" t="s">
        <v>149</v>
      </c>
      <c r="R379" s="101" t="s">
        <v>730</v>
      </c>
    </row>
    <row r="380" spans="1:18">
      <c r="A380" s="101">
        <v>212</v>
      </c>
      <c r="B380" s="101">
        <v>1</v>
      </c>
      <c r="C380" s="101">
        <v>2</v>
      </c>
      <c r="D380" s="101" t="s">
        <v>1203</v>
      </c>
      <c r="E380" s="101" t="s">
        <v>1203</v>
      </c>
      <c r="G380" s="103">
        <v>87052050</v>
      </c>
      <c r="H380" s="103">
        <v>78520945</v>
      </c>
      <c r="I380" s="103">
        <v>1915145</v>
      </c>
      <c r="J380" s="103">
        <v>8531105</v>
      </c>
      <c r="K380" s="101">
        <v>41</v>
      </c>
      <c r="L380" s="87">
        <v>28831</v>
      </c>
      <c r="M380" s="101">
        <v>47</v>
      </c>
      <c r="N380" s="101">
        <v>6</v>
      </c>
      <c r="O380" s="101" t="s">
        <v>751</v>
      </c>
      <c r="P380" s="101" t="s">
        <v>599</v>
      </c>
      <c r="Q380" s="101" t="s">
        <v>131</v>
      </c>
      <c r="R380" s="101" t="s">
        <v>730</v>
      </c>
    </row>
    <row r="381" spans="1:18">
      <c r="A381" s="101">
        <v>212</v>
      </c>
      <c r="B381" s="101">
        <v>2</v>
      </c>
      <c r="C381" s="101">
        <v>2</v>
      </c>
      <c r="D381" s="101" t="s">
        <v>1203</v>
      </c>
      <c r="E381" s="101" t="s">
        <v>5644</v>
      </c>
      <c r="G381" s="103">
        <v>698400</v>
      </c>
      <c r="H381" s="103">
        <v>698399</v>
      </c>
      <c r="I381" s="103">
        <v>0</v>
      </c>
      <c r="J381" s="103">
        <v>1</v>
      </c>
      <c r="K381" s="101">
        <v>29</v>
      </c>
      <c r="L381" s="87">
        <v>33166</v>
      </c>
      <c r="M381" s="101">
        <v>17</v>
      </c>
      <c r="N381" s="101">
        <v>0</v>
      </c>
      <c r="O381" s="101" t="s">
        <v>751</v>
      </c>
      <c r="P381" s="101" t="s">
        <v>599</v>
      </c>
      <c r="Q381" s="101" t="s">
        <v>131</v>
      </c>
      <c r="R381" s="101" t="s">
        <v>730</v>
      </c>
    </row>
    <row r="382" spans="1:18">
      <c r="A382" s="101">
        <v>212</v>
      </c>
      <c r="B382" s="101">
        <v>3</v>
      </c>
      <c r="C382" s="101">
        <v>2</v>
      </c>
      <c r="D382" s="101" t="s">
        <v>1203</v>
      </c>
      <c r="E382" s="101" t="s">
        <v>8622</v>
      </c>
      <c r="G382" s="103">
        <v>405000</v>
      </c>
      <c r="H382" s="103">
        <v>404999</v>
      </c>
      <c r="I382" s="103">
        <v>0</v>
      </c>
      <c r="J382" s="103">
        <v>1</v>
      </c>
      <c r="K382" s="101">
        <v>26</v>
      </c>
      <c r="L382" s="87">
        <v>34213</v>
      </c>
      <c r="M382" s="101">
        <v>15</v>
      </c>
      <c r="N382" s="101">
        <v>0</v>
      </c>
      <c r="O382" s="101" t="s">
        <v>751</v>
      </c>
      <c r="P382" s="101" t="s">
        <v>599</v>
      </c>
      <c r="Q382" s="101" t="s">
        <v>131</v>
      </c>
      <c r="R382" s="101" t="s">
        <v>730</v>
      </c>
    </row>
    <row r="383" spans="1:18">
      <c r="A383" s="101">
        <v>213</v>
      </c>
      <c r="B383" s="101">
        <v>1</v>
      </c>
      <c r="C383" s="101">
        <v>2</v>
      </c>
      <c r="D383" s="101" t="s">
        <v>3958</v>
      </c>
      <c r="E383" s="101" t="s">
        <v>3958</v>
      </c>
      <c r="G383" s="103">
        <v>59556600</v>
      </c>
      <c r="H383" s="103">
        <v>48479065</v>
      </c>
      <c r="I383" s="103">
        <v>1310245</v>
      </c>
      <c r="J383" s="103">
        <v>11077535</v>
      </c>
      <c r="K383" s="101">
        <v>37</v>
      </c>
      <c r="L383" s="87">
        <v>30375</v>
      </c>
      <c r="M383" s="101">
        <v>47</v>
      </c>
      <c r="N383" s="101">
        <v>10</v>
      </c>
      <c r="O383" s="101" t="s">
        <v>751</v>
      </c>
      <c r="P383" s="101" t="s">
        <v>599</v>
      </c>
      <c r="Q383" s="101" t="s">
        <v>131</v>
      </c>
      <c r="R383" s="101" t="s">
        <v>730</v>
      </c>
    </row>
    <row r="384" spans="1:18">
      <c r="A384" s="101">
        <v>213</v>
      </c>
      <c r="B384" s="101">
        <v>2</v>
      </c>
      <c r="C384" s="101">
        <v>2</v>
      </c>
      <c r="D384" s="101" t="s">
        <v>3958</v>
      </c>
      <c r="E384" s="101" t="s">
        <v>5249</v>
      </c>
      <c r="G384" s="103">
        <v>24783300</v>
      </c>
      <c r="H384" s="103">
        <v>20173584</v>
      </c>
      <c r="I384" s="103">
        <v>545232</v>
      </c>
      <c r="J384" s="103">
        <v>4609716</v>
      </c>
      <c r="K384" s="101">
        <v>37</v>
      </c>
      <c r="L384" s="87">
        <v>30375</v>
      </c>
      <c r="M384" s="101">
        <v>47</v>
      </c>
      <c r="N384" s="101">
        <v>10</v>
      </c>
      <c r="O384" s="101" t="s">
        <v>751</v>
      </c>
      <c r="P384" s="101" t="s">
        <v>599</v>
      </c>
      <c r="Q384" s="101" t="s">
        <v>131</v>
      </c>
      <c r="R384" s="101" t="s">
        <v>730</v>
      </c>
    </row>
    <row r="385" spans="1:18">
      <c r="A385" s="101">
        <v>214</v>
      </c>
      <c r="B385" s="101">
        <v>1</v>
      </c>
      <c r="C385" s="101">
        <v>4</v>
      </c>
      <c r="D385" s="101" t="s">
        <v>162</v>
      </c>
      <c r="E385" s="101" t="s">
        <v>1617</v>
      </c>
      <c r="G385" s="103">
        <v>121476600</v>
      </c>
      <c r="H385" s="103">
        <v>78716832</v>
      </c>
      <c r="I385" s="103">
        <v>3279868</v>
      </c>
      <c r="J385" s="103">
        <v>42759768</v>
      </c>
      <c r="K385" s="101">
        <v>24</v>
      </c>
      <c r="L385" s="87">
        <v>35018</v>
      </c>
      <c r="M385" s="101">
        <v>38</v>
      </c>
      <c r="N385" s="101">
        <v>14</v>
      </c>
      <c r="O385" s="101" t="s">
        <v>8512</v>
      </c>
      <c r="P385" s="101" t="s">
        <v>599</v>
      </c>
      <c r="Q385" s="101" t="s">
        <v>140</v>
      </c>
      <c r="R385" s="101" t="s">
        <v>730</v>
      </c>
    </row>
    <row r="386" spans="1:18">
      <c r="A386" s="101">
        <v>214</v>
      </c>
      <c r="B386" s="101">
        <v>2</v>
      </c>
      <c r="C386" s="101">
        <v>4</v>
      </c>
      <c r="D386" s="101" t="s">
        <v>162</v>
      </c>
      <c r="E386" s="101" t="s">
        <v>5644</v>
      </c>
      <c r="G386" s="103">
        <v>3705000</v>
      </c>
      <c r="H386" s="103">
        <v>2934360</v>
      </c>
      <c r="I386" s="103">
        <v>122265</v>
      </c>
      <c r="J386" s="103">
        <v>770640</v>
      </c>
      <c r="K386" s="101">
        <v>24</v>
      </c>
      <c r="L386" s="87">
        <v>35018</v>
      </c>
      <c r="M386" s="101">
        <v>31</v>
      </c>
      <c r="N386" s="101">
        <v>7</v>
      </c>
      <c r="O386" s="101" t="s">
        <v>8512</v>
      </c>
      <c r="P386" s="101" t="s">
        <v>599</v>
      </c>
      <c r="Q386" s="101" t="s">
        <v>140</v>
      </c>
      <c r="R386" s="101" t="s">
        <v>730</v>
      </c>
    </row>
    <row r="387" spans="1:18">
      <c r="A387" s="101">
        <v>240</v>
      </c>
      <c r="B387" s="101">
        <v>1</v>
      </c>
      <c r="C387" s="101">
        <v>2</v>
      </c>
      <c r="D387" s="101" t="s">
        <v>4117</v>
      </c>
      <c r="E387" s="101" t="s">
        <v>4117</v>
      </c>
      <c r="G387" s="103">
        <v>7366300</v>
      </c>
      <c r="H387" s="103">
        <v>5156410</v>
      </c>
      <c r="I387" s="103">
        <v>368315</v>
      </c>
      <c r="J387" s="103">
        <v>2209890</v>
      </c>
      <c r="K387" s="101">
        <v>14</v>
      </c>
      <c r="L387" s="87">
        <v>38685</v>
      </c>
      <c r="M387" s="101">
        <v>20</v>
      </c>
      <c r="N387" s="101">
        <v>6</v>
      </c>
      <c r="O387" s="101" t="s">
        <v>751</v>
      </c>
      <c r="P387" s="101" t="s">
        <v>599</v>
      </c>
      <c r="Q387" s="101" t="s">
        <v>140</v>
      </c>
      <c r="R387" s="101" t="s">
        <v>730</v>
      </c>
    </row>
    <row r="388" spans="1:18">
      <c r="A388" s="101">
        <v>250</v>
      </c>
      <c r="B388" s="101">
        <v>1</v>
      </c>
      <c r="C388" s="101">
        <v>2</v>
      </c>
      <c r="D388" s="101" t="s">
        <v>7952</v>
      </c>
      <c r="E388" s="101" t="s">
        <v>7952</v>
      </c>
      <c r="G388" s="103">
        <v>1737570</v>
      </c>
      <c r="H388" s="103">
        <v>1737569</v>
      </c>
      <c r="I388" s="103">
        <v>0</v>
      </c>
      <c r="J388" s="103">
        <v>1</v>
      </c>
      <c r="K388" s="101">
        <v>10</v>
      </c>
      <c r="L388" s="87">
        <v>40000</v>
      </c>
      <c r="M388" s="101">
        <v>10</v>
      </c>
      <c r="N388" s="101">
        <v>0</v>
      </c>
      <c r="O388" s="101" t="s">
        <v>751</v>
      </c>
      <c r="P388" s="101" t="s">
        <v>599</v>
      </c>
      <c r="Q388" s="101" t="s">
        <v>140</v>
      </c>
      <c r="R388" s="101" t="s">
        <v>730</v>
      </c>
    </row>
    <row r="389" spans="1:18">
      <c r="A389" s="101">
        <v>286</v>
      </c>
      <c r="B389" s="101">
        <v>1</v>
      </c>
      <c r="C389" s="101">
        <v>3</v>
      </c>
      <c r="D389" s="101" t="s">
        <v>8293</v>
      </c>
      <c r="E389" s="101" t="s">
        <v>8511</v>
      </c>
      <c r="G389" s="103">
        <v>7590000</v>
      </c>
      <c r="H389" s="103">
        <v>3491400</v>
      </c>
      <c r="I389" s="103">
        <v>349140</v>
      </c>
      <c r="J389" s="103">
        <v>4098600</v>
      </c>
      <c r="K389" s="101">
        <v>10</v>
      </c>
      <c r="L389" s="87">
        <v>40252</v>
      </c>
      <c r="M389" s="101">
        <v>22</v>
      </c>
      <c r="N389" s="101">
        <v>12</v>
      </c>
      <c r="O389" s="101" t="s">
        <v>751</v>
      </c>
      <c r="P389" s="101" t="s">
        <v>599</v>
      </c>
      <c r="Q389" s="101" t="s">
        <v>586</v>
      </c>
      <c r="R389" s="101" t="s">
        <v>730</v>
      </c>
    </row>
    <row r="390" spans="1:18">
      <c r="A390" s="101">
        <v>286</v>
      </c>
      <c r="B390" s="101">
        <v>2</v>
      </c>
      <c r="C390" s="101">
        <v>3</v>
      </c>
      <c r="D390" s="101" t="s">
        <v>8293</v>
      </c>
      <c r="E390" s="101" t="s">
        <v>8568</v>
      </c>
      <c r="G390" s="103">
        <v>7230000</v>
      </c>
      <c r="H390" s="103">
        <v>3325800</v>
      </c>
      <c r="I390" s="103">
        <v>332580</v>
      </c>
      <c r="J390" s="103">
        <v>3904200</v>
      </c>
      <c r="K390" s="101">
        <v>10</v>
      </c>
      <c r="L390" s="87">
        <v>40252</v>
      </c>
      <c r="M390" s="101">
        <v>22</v>
      </c>
      <c r="N390" s="101">
        <v>12</v>
      </c>
      <c r="O390" s="101" t="s">
        <v>751</v>
      </c>
      <c r="P390" s="101" t="s">
        <v>599</v>
      </c>
      <c r="Q390" s="101" t="s">
        <v>586</v>
      </c>
      <c r="R390" s="101" t="s">
        <v>730</v>
      </c>
    </row>
    <row r="391" spans="1:18">
      <c r="A391" s="101">
        <v>286</v>
      </c>
      <c r="B391" s="101">
        <v>3</v>
      </c>
      <c r="C391" s="101">
        <v>3</v>
      </c>
      <c r="D391" s="101" t="s">
        <v>8293</v>
      </c>
      <c r="E391" s="101" t="s">
        <v>8623</v>
      </c>
      <c r="G391" s="103">
        <v>6310000</v>
      </c>
      <c r="H391" s="103">
        <v>2902600</v>
      </c>
      <c r="I391" s="103">
        <v>290260</v>
      </c>
      <c r="J391" s="103">
        <v>3407400</v>
      </c>
      <c r="K391" s="101">
        <v>10</v>
      </c>
      <c r="L391" s="87">
        <v>40252</v>
      </c>
      <c r="M391" s="101">
        <v>22</v>
      </c>
      <c r="N391" s="101">
        <v>12</v>
      </c>
      <c r="O391" s="101" t="s">
        <v>751</v>
      </c>
      <c r="P391" s="101" t="s">
        <v>599</v>
      </c>
      <c r="Q391" s="101" t="s">
        <v>586</v>
      </c>
      <c r="R391" s="101" t="s">
        <v>730</v>
      </c>
    </row>
    <row r="392" spans="1:18">
      <c r="A392" s="101">
        <v>286</v>
      </c>
      <c r="B392" s="101">
        <v>4</v>
      </c>
      <c r="C392" s="101">
        <v>3</v>
      </c>
      <c r="D392" s="101" t="s">
        <v>8293</v>
      </c>
      <c r="E392" s="101" t="s">
        <v>7021</v>
      </c>
      <c r="G392" s="103">
        <v>7590000</v>
      </c>
      <c r="H392" s="103">
        <v>3142260</v>
      </c>
      <c r="I392" s="103">
        <v>349140</v>
      </c>
      <c r="J392" s="103">
        <v>4447740</v>
      </c>
      <c r="K392" s="101">
        <v>9</v>
      </c>
      <c r="L392" s="87">
        <v>40627</v>
      </c>
      <c r="M392" s="101">
        <v>22</v>
      </c>
      <c r="N392" s="101">
        <v>13</v>
      </c>
      <c r="O392" s="101" t="s">
        <v>751</v>
      </c>
      <c r="P392" s="101" t="s">
        <v>599</v>
      </c>
      <c r="Q392" s="101" t="s">
        <v>586</v>
      </c>
      <c r="R392" s="101" t="s">
        <v>730</v>
      </c>
    </row>
    <row r="393" spans="1:18">
      <c r="A393" s="101">
        <v>286</v>
      </c>
      <c r="B393" s="101">
        <v>5</v>
      </c>
      <c r="C393" s="101">
        <v>3</v>
      </c>
      <c r="D393" s="101" t="s">
        <v>8293</v>
      </c>
      <c r="E393" s="101" t="s">
        <v>8569</v>
      </c>
      <c r="G393" s="103">
        <v>7230000</v>
      </c>
      <c r="H393" s="103">
        <v>2993220</v>
      </c>
      <c r="I393" s="103">
        <v>332580</v>
      </c>
      <c r="J393" s="103">
        <v>4236780</v>
      </c>
      <c r="K393" s="101">
        <v>9</v>
      </c>
      <c r="L393" s="87">
        <v>40627</v>
      </c>
      <c r="M393" s="101">
        <v>22</v>
      </c>
      <c r="N393" s="101">
        <v>13</v>
      </c>
      <c r="O393" s="101" t="s">
        <v>751</v>
      </c>
      <c r="P393" s="101" t="s">
        <v>599</v>
      </c>
      <c r="Q393" s="101" t="s">
        <v>586</v>
      </c>
      <c r="R393" s="101" t="s">
        <v>730</v>
      </c>
    </row>
    <row r="394" spans="1:18">
      <c r="A394" s="101">
        <v>286</v>
      </c>
      <c r="B394" s="101">
        <v>6</v>
      </c>
      <c r="C394" s="101">
        <v>3</v>
      </c>
      <c r="D394" s="101" t="s">
        <v>8293</v>
      </c>
      <c r="E394" s="101" t="s">
        <v>8624</v>
      </c>
      <c r="G394" s="103">
        <v>6310000</v>
      </c>
      <c r="H394" s="103">
        <v>2612340</v>
      </c>
      <c r="I394" s="103">
        <v>290260</v>
      </c>
      <c r="J394" s="103">
        <v>3697660</v>
      </c>
      <c r="K394" s="101">
        <v>9</v>
      </c>
      <c r="L394" s="87">
        <v>40627</v>
      </c>
      <c r="M394" s="101">
        <v>22</v>
      </c>
      <c r="N394" s="101">
        <v>13</v>
      </c>
      <c r="O394" s="101" t="s">
        <v>751</v>
      </c>
      <c r="P394" s="101" t="s">
        <v>599</v>
      </c>
      <c r="Q394" s="101" t="s">
        <v>586</v>
      </c>
      <c r="R394" s="101" t="s">
        <v>730</v>
      </c>
    </row>
    <row r="395" spans="1:18">
      <c r="A395" s="101">
        <v>286</v>
      </c>
      <c r="B395" s="101">
        <v>7</v>
      </c>
      <c r="C395" s="101">
        <v>3</v>
      </c>
      <c r="D395" s="101" t="s">
        <v>8293</v>
      </c>
      <c r="E395" s="101" t="s">
        <v>1496</v>
      </c>
      <c r="G395" s="103">
        <v>7590000</v>
      </c>
      <c r="H395" s="103">
        <v>2793120</v>
      </c>
      <c r="I395" s="103">
        <v>349140</v>
      </c>
      <c r="J395" s="103">
        <v>4796880</v>
      </c>
      <c r="K395" s="101">
        <v>8</v>
      </c>
      <c r="L395" s="87">
        <v>40987</v>
      </c>
      <c r="M395" s="101">
        <v>22</v>
      </c>
      <c r="N395" s="101">
        <v>14</v>
      </c>
      <c r="O395" s="101" t="s">
        <v>751</v>
      </c>
      <c r="P395" s="101" t="s">
        <v>599</v>
      </c>
      <c r="Q395" s="101" t="s">
        <v>586</v>
      </c>
      <c r="R395" s="101" t="s">
        <v>730</v>
      </c>
    </row>
    <row r="396" spans="1:18">
      <c r="A396" s="101">
        <v>286</v>
      </c>
      <c r="B396" s="101">
        <v>8</v>
      </c>
      <c r="C396" s="101">
        <v>3</v>
      </c>
      <c r="D396" s="101" t="s">
        <v>8293</v>
      </c>
      <c r="E396" s="101" t="s">
        <v>8570</v>
      </c>
      <c r="G396" s="103">
        <v>7230000</v>
      </c>
      <c r="H396" s="103">
        <v>2660640</v>
      </c>
      <c r="I396" s="103">
        <v>332580</v>
      </c>
      <c r="J396" s="103">
        <v>4569360</v>
      </c>
      <c r="K396" s="101">
        <v>8</v>
      </c>
      <c r="L396" s="87">
        <v>40987</v>
      </c>
      <c r="M396" s="101">
        <v>22</v>
      </c>
      <c r="N396" s="101">
        <v>14</v>
      </c>
      <c r="O396" s="101" t="s">
        <v>751</v>
      </c>
      <c r="P396" s="101" t="s">
        <v>599</v>
      </c>
      <c r="Q396" s="101" t="s">
        <v>586</v>
      </c>
      <c r="R396" s="101" t="s">
        <v>730</v>
      </c>
    </row>
    <row r="397" spans="1:18">
      <c r="A397" s="101">
        <v>286</v>
      </c>
      <c r="B397" s="101">
        <v>9</v>
      </c>
      <c r="C397" s="101">
        <v>3</v>
      </c>
      <c r="D397" s="101" t="s">
        <v>8293</v>
      </c>
      <c r="E397" s="101" t="s">
        <v>8625</v>
      </c>
      <c r="G397" s="103">
        <v>6310000</v>
      </c>
      <c r="H397" s="103">
        <v>2322080</v>
      </c>
      <c r="I397" s="103">
        <v>290260</v>
      </c>
      <c r="J397" s="103">
        <v>3987920</v>
      </c>
      <c r="K397" s="101">
        <v>8</v>
      </c>
      <c r="L397" s="87">
        <v>40987</v>
      </c>
      <c r="M397" s="101">
        <v>22</v>
      </c>
      <c r="N397" s="101">
        <v>14</v>
      </c>
      <c r="O397" s="101" t="s">
        <v>751</v>
      </c>
      <c r="P397" s="101" t="s">
        <v>599</v>
      </c>
      <c r="Q397" s="101" t="s">
        <v>586</v>
      </c>
      <c r="R397" s="101" t="s">
        <v>730</v>
      </c>
    </row>
    <row r="398" spans="1:18">
      <c r="A398" s="101">
        <v>287</v>
      </c>
      <c r="B398" s="101">
        <v>1</v>
      </c>
      <c r="C398" s="101">
        <v>5</v>
      </c>
      <c r="D398" s="101" t="s">
        <v>8298</v>
      </c>
      <c r="E398" s="101" t="s">
        <v>8298</v>
      </c>
      <c r="F398" s="103">
        <v>528132000</v>
      </c>
      <c r="G398" s="103">
        <v>528132000</v>
      </c>
      <c r="H398" s="103">
        <v>194352576</v>
      </c>
      <c r="I398" s="103">
        <v>24294072</v>
      </c>
      <c r="J398" s="103">
        <v>333779424</v>
      </c>
      <c r="K398" s="101">
        <v>8</v>
      </c>
      <c r="L398" s="87">
        <v>40963</v>
      </c>
      <c r="M398" s="101">
        <v>22</v>
      </c>
      <c r="N398" s="101">
        <v>14</v>
      </c>
      <c r="O398" s="101" t="s">
        <v>751</v>
      </c>
      <c r="P398" s="101" t="s">
        <v>599</v>
      </c>
      <c r="Q398" s="101" t="s">
        <v>131</v>
      </c>
      <c r="R398" s="101" t="s">
        <v>730</v>
      </c>
    </row>
    <row r="399" spans="1:18">
      <c r="A399" s="101">
        <v>287</v>
      </c>
      <c r="B399" s="101">
        <v>2</v>
      </c>
      <c r="C399" s="101">
        <v>5</v>
      </c>
      <c r="D399" s="101" t="s">
        <v>8298</v>
      </c>
      <c r="E399" s="101" t="s">
        <v>2313</v>
      </c>
      <c r="G399" s="103">
        <v>3660000</v>
      </c>
      <c r="H399" s="103">
        <v>1961760</v>
      </c>
      <c r="I399" s="103">
        <v>245220</v>
      </c>
      <c r="J399" s="103">
        <v>1698240</v>
      </c>
      <c r="K399" s="101">
        <v>8</v>
      </c>
      <c r="L399" s="87">
        <v>40963</v>
      </c>
      <c r="M399" s="101">
        <v>15</v>
      </c>
      <c r="N399" s="101">
        <v>7</v>
      </c>
      <c r="O399" s="101" t="s">
        <v>751</v>
      </c>
      <c r="P399" s="101" t="s">
        <v>599</v>
      </c>
      <c r="Q399" s="101" t="s">
        <v>131</v>
      </c>
      <c r="R399" s="101" t="s">
        <v>730</v>
      </c>
    </row>
    <row r="400" spans="1:18">
      <c r="A400" s="101">
        <v>288</v>
      </c>
      <c r="B400" s="101">
        <v>1</v>
      </c>
      <c r="C400" s="101">
        <v>2</v>
      </c>
      <c r="D400" s="101" t="s">
        <v>8607</v>
      </c>
      <c r="E400" s="101" t="s">
        <v>8607</v>
      </c>
      <c r="G400" s="103">
        <v>57534400</v>
      </c>
      <c r="H400" s="103">
        <v>12427424</v>
      </c>
      <c r="I400" s="103">
        <v>1553428</v>
      </c>
      <c r="J400" s="103">
        <v>45106976</v>
      </c>
      <c r="K400" s="101">
        <v>8</v>
      </c>
      <c r="L400" s="87">
        <v>40847</v>
      </c>
      <c r="M400" s="101">
        <v>38</v>
      </c>
      <c r="N400" s="101">
        <v>30</v>
      </c>
      <c r="O400" s="101" t="s">
        <v>751</v>
      </c>
      <c r="P400" s="101" t="s">
        <v>599</v>
      </c>
      <c r="Q400" s="101" t="s">
        <v>149</v>
      </c>
      <c r="R400" s="101" t="s">
        <v>730</v>
      </c>
    </row>
    <row r="401" spans="1:18">
      <c r="A401" s="101">
        <v>289</v>
      </c>
      <c r="B401" s="101">
        <v>1</v>
      </c>
      <c r="C401" s="101">
        <v>6</v>
      </c>
      <c r="D401" s="101" t="s">
        <v>6087</v>
      </c>
      <c r="E401" s="101" t="s">
        <v>3635</v>
      </c>
      <c r="F401" s="103">
        <v>154255180</v>
      </c>
      <c r="G401" s="103">
        <v>154255180</v>
      </c>
      <c r="H401" s="103">
        <v>27765930</v>
      </c>
      <c r="I401" s="103">
        <v>4627655</v>
      </c>
      <c r="J401" s="103">
        <v>126489250</v>
      </c>
      <c r="K401" s="101">
        <v>6</v>
      </c>
      <c r="L401" s="87">
        <v>41698</v>
      </c>
      <c r="M401" s="101">
        <v>34</v>
      </c>
      <c r="N401" s="101">
        <v>28</v>
      </c>
      <c r="O401" s="101" t="s">
        <v>751</v>
      </c>
      <c r="P401" s="101" t="s">
        <v>599</v>
      </c>
      <c r="Q401" s="101" t="s">
        <v>131</v>
      </c>
      <c r="R401" s="101" t="s">
        <v>730</v>
      </c>
    </row>
    <row r="402" spans="1:18">
      <c r="A402" s="101">
        <v>289</v>
      </c>
      <c r="B402" s="101">
        <v>2</v>
      </c>
      <c r="C402" s="101">
        <v>5</v>
      </c>
      <c r="D402" s="101" t="s">
        <v>6087</v>
      </c>
      <c r="E402" s="101" t="s">
        <v>2833</v>
      </c>
      <c r="F402" s="103">
        <v>440188670</v>
      </c>
      <c r="G402" s="103">
        <v>440188670</v>
      </c>
      <c r="H402" s="103">
        <v>121492068</v>
      </c>
      <c r="I402" s="103">
        <v>20248678</v>
      </c>
      <c r="J402" s="103">
        <v>318696602</v>
      </c>
      <c r="K402" s="101">
        <v>6</v>
      </c>
      <c r="L402" s="87">
        <v>41698</v>
      </c>
      <c r="M402" s="101">
        <v>22</v>
      </c>
      <c r="N402" s="101">
        <v>16</v>
      </c>
      <c r="O402" s="101" t="s">
        <v>751</v>
      </c>
      <c r="P402" s="101" t="s">
        <v>599</v>
      </c>
      <c r="Q402" s="101" t="s">
        <v>131</v>
      </c>
      <c r="R402" s="101" t="s">
        <v>730</v>
      </c>
    </row>
    <row r="403" spans="1:18">
      <c r="A403" s="101">
        <v>297</v>
      </c>
      <c r="B403" s="101">
        <v>1</v>
      </c>
      <c r="C403" s="101">
        <v>3</v>
      </c>
      <c r="D403" s="101" t="s">
        <v>5263</v>
      </c>
      <c r="E403" s="101" t="s">
        <v>8626</v>
      </c>
      <c r="G403" s="103">
        <v>4353000</v>
      </c>
      <c r="H403" s="103">
        <v>4352999</v>
      </c>
      <c r="I403" s="103">
        <v>0</v>
      </c>
      <c r="J403" s="103">
        <v>1</v>
      </c>
      <c r="K403" s="101">
        <v>43</v>
      </c>
      <c r="L403" s="87">
        <v>27851</v>
      </c>
      <c r="M403" s="101">
        <v>22</v>
      </c>
      <c r="N403" s="101">
        <v>0</v>
      </c>
      <c r="O403" s="101" t="s">
        <v>751</v>
      </c>
      <c r="P403" s="101" t="s">
        <v>599</v>
      </c>
      <c r="Q403" s="101" t="s">
        <v>586</v>
      </c>
      <c r="R403" s="101" t="s">
        <v>730</v>
      </c>
    </row>
    <row r="404" spans="1:18">
      <c r="A404" s="101">
        <v>297</v>
      </c>
      <c r="B404" s="101">
        <v>2</v>
      </c>
      <c r="C404" s="101">
        <v>4</v>
      </c>
      <c r="D404" s="101" t="s">
        <v>5263</v>
      </c>
      <c r="E404" s="101" t="s">
        <v>5536</v>
      </c>
      <c r="G404" s="103">
        <v>8706000</v>
      </c>
      <c r="H404" s="103">
        <v>8705999</v>
      </c>
      <c r="I404" s="103">
        <v>0</v>
      </c>
      <c r="J404" s="103">
        <v>1</v>
      </c>
      <c r="K404" s="101">
        <v>43</v>
      </c>
      <c r="L404" s="87">
        <v>27851</v>
      </c>
      <c r="M404" s="101">
        <v>22</v>
      </c>
      <c r="N404" s="101">
        <v>0</v>
      </c>
      <c r="O404" s="101" t="s">
        <v>751</v>
      </c>
      <c r="P404" s="101" t="s">
        <v>599</v>
      </c>
      <c r="Q404" s="101" t="s">
        <v>586</v>
      </c>
      <c r="R404" s="101" t="s">
        <v>730</v>
      </c>
    </row>
    <row r="405" spans="1:18">
      <c r="A405" s="101">
        <v>297</v>
      </c>
      <c r="B405" s="101">
        <v>3</v>
      </c>
      <c r="C405" s="101">
        <v>3</v>
      </c>
      <c r="D405" s="101" t="s">
        <v>5263</v>
      </c>
      <c r="E405" s="101" t="s">
        <v>7497</v>
      </c>
      <c r="G405" s="103">
        <v>13059000</v>
      </c>
      <c r="H405" s="103">
        <v>13058999</v>
      </c>
      <c r="I405" s="103">
        <v>0</v>
      </c>
      <c r="J405" s="103">
        <v>1</v>
      </c>
      <c r="K405" s="101">
        <v>43</v>
      </c>
      <c r="L405" s="87">
        <v>27851</v>
      </c>
      <c r="M405" s="101">
        <v>22</v>
      </c>
      <c r="N405" s="101">
        <v>0</v>
      </c>
      <c r="O405" s="101" t="s">
        <v>751</v>
      </c>
      <c r="P405" s="101" t="s">
        <v>599</v>
      </c>
      <c r="Q405" s="101" t="s">
        <v>586</v>
      </c>
      <c r="R405" s="101" t="s">
        <v>730</v>
      </c>
    </row>
    <row r="406" spans="1:18">
      <c r="A406" s="101">
        <v>298</v>
      </c>
      <c r="B406" s="101">
        <v>1</v>
      </c>
      <c r="C406" s="101">
        <v>3</v>
      </c>
      <c r="D406" s="101" t="s">
        <v>1489</v>
      </c>
      <c r="E406" s="101" t="s">
        <v>2476</v>
      </c>
      <c r="G406" s="103">
        <v>17400000</v>
      </c>
      <c r="H406" s="103">
        <v>17399999</v>
      </c>
      <c r="I406" s="103">
        <v>0</v>
      </c>
      <c r="J406" s="103">
        <v>1</v>
      </c>
      <c r="K406" s="101">
        <v>36</v>
      </c>
      <c r="L406" s="87">
        <v>30701</v>
      </c>
      <c r="M406" s="101">
        <v>22</v>
      </c>
      <c r="N406" s="101">
        <v>0</v>
      </c>
      <c r="O406" s="101" t="s">
        <v>751</v>
      </c>
      <c r="P406" s="101" t="s">
        <v>599</v>
      </c>
      <c r="Q406" s="101" t="s">
        <v>586</v>
      </c>
      <c r="R406" s="101" t="s">
        <v>730</v>
      </c>
    </row>
    <row r="407" spans="1:18">
      <c r="A407" s="101">
        <v>298</v>
      </c>
      <c r="B407" s="101">
        <v>2</v>
      </c>
      <c r="C407" s="101">
        <v>3</v>
      </c>
      <c r="D407" s="101" t="s">
        <v>1489</v>
      </c>
      <c r="E407" s="101" t="s">
        <v>3716</v>
      </c>
      <c r="G407" s="103">
        <v>11600000</v>
      </c>
      <c r="H407" s="103">
        <v>11599999</v>
      </c>
      <c r="I407" s="103">
        <v>0</v>
      </c>
      <c r="J407" s="103">
        <v>1</v>
      </c>
      <c r="K407" s="101">
        <v>36</v>
      </c>
      <c r="L407" s="87">
        <v>30701</v>
      </c>
      <c r="M407" s="101">
        <v>22</v>
      </c>
      <c r="N407" s="101">
        <v>0</v>
      </c>
      <c r="O407" s="101" t="s">
        <v>751</v>
      </c>
      <c r="P407" s="101" t="s">
        <v>599</v>
      </c>
      <c r="Q407" s="101" t="s">
        <v>586</v>
      </c>
      <c r="R407" s="101" t="s">
        <v>730</v>
      </c>
    </row>
    <row r="408" spans="1:18">
      <c r="A408" s="101">
        <v>300</v>
      </c>
      <c r="B408" s="101">
        <v>1</v>
      </c>
      <c r="C408" s="101">
        <v>3</v>
      </c>
      <c r="D408" s="101" t="s">
        <v>8382</v>
      </c>
      <c r="E408" s="101" t="s">
        <v>6069</v>
      </c>
      <c r="F408" s="103">
        <v>18517002</v>
      </c>
      <c r="G408" s="103">
        <v>18517002</v>
      </c>
      <c r="H408" s="103">
        <v>18517001</v>
      </c>
      <c r="I408" s="103">
        <v>0</v>
      </c>
      <c r="J408" s="103">
        <v>1</v>
      </c>
      <c r="K408" s="101">
        <v>28</v>
      </c>
      <c r="L408" s="87">
        <v>33693</v>
      </c>
      <c r="M408" s="101">
        <v>22</v>
      </c>
      <c r="N408" s="101">
        <v>0</v>
      </c>
      <c r="O408" s="101" t="s">
        <v>751</v>
      </c>
      <c r="P408" s="101" t="s">
        <v>599</v>
      </c>
      <c r="Q408" s="101" t="s">
        <v>586</v>
      </c>
      <c r="R408" s="101" t="s">
        <v>730</v>
      </c>
    </row>
    <row r="409" spans="1:18">
      <c r="A409" s="101">
        <v>300</v>
      </c>
      <c r="B409" s="101">
        <v>2</v>
      </c>
      <c r="C409" s="101">
        <v>3</v>
      </c>
      <c r="D409" s="101" t="s">
        <v>8382</v>
      </c>
      <c r="E409" s="101" t="s">
        <v>8561</v>
      </c>
      <c r="F409" s="103">
        <v>18517002</v>
      </c>
      <c r="G409" s="103">
        <v>18517002</v>
      </c>
      <c r="H409" s="103">
        <v>18517001</v>
      </c>
      <c r="I409" s="103">
        <v>0</v>
      </c>
      <c r="J409" s="103">
        <v>1</v>
      </c>
      <c r="K409" s="101">
        <v>28</v>
      </c>
      <c r="L409" s="87">
        <v>33693</v>
      </c>
      <c r="M409" s="101">
        <v>22</v>
      </c>
      <c r="N409" s="101">
        <v>0</v>
      </c>
      <c r="O409" s="101" t="s">
        <v>751</v>
      </c>
      <c r="P409" s="101" t="s">
        <v>599</v>
      </c>
      <c r="Q409" s="101" t="s">
        <v>586</v>
      </c>
      <c r="R409" s="101" t="s">
        <v>730</v>
      </c>
    </row>
    <row r="410" spans="1:18">
      <c r="A410" s="101">
        <v>300</v>
      </c>
      <c r="B410" s="101">
        <v>3</v>
      </c>
      <c r="C410" s="101">
        <v>3</v>
      </c>
      <c r="D410" s="101" t="s">
        <v>8382</v>
      </c>
      <c r="E410" s="101" t="s">
        <v>8627</v>
      </c>
      <c r="F410" s="103">
        <v>18517002</v>
      </c>
      <c r="G410" s="103">
        <v>18517002</v>
      </c>
      <c r="H410" s="103">
        <v>18517001</v>
      </c>
      <c r="I410" s="103">
        <v>0</v>
      </c>
      <c r="J410" s="103">
        <v>1</v>
      </c>
      <c r="K410" s="101">
        <v>28</v>
      </c>
      <c r="L410" s="87">
        <v>33693</v>
      </c>
      <c r="M410" s="101">
        <v>22</v>
      </c>
      <c r="N410" s="101">
        <v>0</v>
      </c>
      <c r="O410" s="101" t="s">
        <v>751</v>
      </c>
      <c r="P410" s="101" t="s">
        <v>599</v>
      </c>
      <c r="Q410" s="101" t="s">
        <v>586</v>
      </c>
      <c r="R410" s="101" t="s">
        <v>730</v>
      </c>
    </row>
    <row r="411" spans="1:18">
      <c r="A411" s="101">
        <v>300</v>
      </c>
      <c r="B411" s="101">
        <v>4</v>
      </c>
      <c r="C411" s="101">
        <v>3</v>
      </c>
      <c r="D411" s="101" t="s">
        <v>8382</v>
      </c>
      <c r="E411" s="101" t="s">
        <v>8628</v>
      </c>
      <c r="F411" s="103">
        <v>18517002</v>
      </c>
      <c r="G411" s="103">
        <v>18517002</v>
      </c>
      <c r="H411" s="103">
        <v>18517001</v>
      </c>
      <c r="I411" s="103">
        <v>0</v>
      </c>
      <c r="J411" s="103">
        <v>1</v>
      </c>
      <c r="K411" s="101">
        <v>28</v>
      </c>
      <c r="L411" s="87">
        <v>33693</v>
      </c>
      <c r="M411" s="101">
        <v>22</v>
      </c>
      <c r="N411" s="101">
        <v>0</v>
      </c>
      <c r="O411" s="101" t="s">
        <v>751</v>
      </c>
      <c r="P411" s="101" t="s">
        <v>599</v>
      </c>
      <c r="Q411" s="101" t="s">
        <v>586</v>
      </c>
      <c r="R411" s="101" t="s">
        <v>730</v>
      </c>
    </row>
    <row r="412" spans="1:18">
      <c r="A412" s="101">
        <v>300</v>
      </c>
      <c r="B412" s="101">
        <v>5</v>
      </c>
      <c r="C412" s="101">
        <v>3</v>
      </c>
      <c r="D412" s="101" t="s">
        <v>8382</v>
      </c>
      <c r="E412" s="101" t="s">
        <v>8629</v>
      </c>
      <c r="F412" s="103">
        <v>18517002</v>
      </c>
      <c r="G412" s="103">
        <v>18517002</v>
      </c>
      <c r="H412" s="103">
        <v>18517001</v>
      </c>
      <c r="I412" s="103">
        <v>0</v>
      </c>
      <c r="J412" s="103">
        <v>1</v>
      </c>
      <c r="K412" s="101">
        <v>28</v>
      </c>
      <c r="L412" s="87">
        <v>33693</v>
      </c>
      <c r="M412" s="101">
        <v>22</v>
      </c>
      <c r="N412" s="101">
        <v>0</v>
      </c>
      <c r="O412" s="101" t="s">
        <v>751</v>
      </c>
      <c r="P412" s="101" t="s">
        <v>599</v>
      </c>
      <c r="Q412" s="101" t="s">
        <v>586</v>
      </c>
      <c r="R412" s="101" t="s">
        <v>730</v>
      </c>
    </row>
    <row r="413" spans="1:18">
      <c r="A413" s="101">
        <v>301</v>
      </c>
      <c r="B413" s="101">
        <v>1</v>
      </c>
      <c r="C413" s="101">
        <v>3</v>
      </c>
      <c r="D413" s="101" t="s">
        <v>1591</v>
      </c>
      <c r="E413" s="101" t="s">
        <v>2729</v>
      </c>
      <c r="G413" s="103">
        <v>2520000</v>
      </c>
      <c r="H413" s="103">
        <v>2116800</v>
      </c>
      <c r="I413" s="103">
        <v>75600</v>
      </c>
      <c r="J413" s="103">
        <v>403200</v>
      </c>
      <c r="K413" s="101">
        <v>28</v>
      </c>
      <c r="L413" s="87">
        <v>33490</v>
      </c>
      <c r="M413" s="101">
        <v>34</v>
      </c>
      <c r="N413" s="101">
        <v>6</v>
      </c>
      <c r="O413" s="101" t="s">
        <v>751</v>
      </c>
      <c r="P413" s="101" t="s">
        <v>599</v>
      </c>
      <c r="Q413" s="101" t="s">
        <v>586</v>
      </c>
      <c r="R413" s="101" t="s">
        <v>730</v>
      </c>
    </row>
    <row r="414" spans="1:18">
      <c r="A414" s="101">
        <v>301</v>
      </c>
      <c r="B414" s="101">
        <v>3</v>
      </c>
      <c r="C414" s="101">
        <v>3</v>
      </c>
      <c r="D414" s="101" t="s">
        <v>1591</v>
      </c>
      <c r="E414" s="101" t="s">
        <v>1522</v>
      </c>
      <c r="G414" s="103">
        <v>581250</v>
      </c>
      <c r="H414" s="103">
        <v>439404</v>
      </c>
      <c r="I414" s="103">
        <v>15693</v>
      </c>
      <c r="J414" s="103">
        <v>141846</v>
      </c>
      <c r="K414" s="101">
        <v>28</v>
      </c>
      <c r="L414" s="87">
        <v>33490</v>
      </c>
      <c r="M414" s="101">
        <v>38</v>
      </c>
      <c r="N414" s="101">
        <v>10</v>
      </c>
      <c r="O414" s="101" t="s">
        <v>751</v>
      </c>
      <c r="P414" s="101" t="s">
        <v>599</v>
      </c>
      <c r="Q414" s="101" t="s">
        <v>586</v>
      </c>
      <c r="R414" s="101" t="s">
        <v>730</v>
      </c>
    </row>
    <row r="415" spans="1:18">
      <c r="A415" s="101">
        <v>301</v>
      </c>
      <c r="B415" s="101">
        <v>4</v>
      </c>
      <c r="C415" s="101">
        <v>3</v>
      </c>
      <c r="D415" s="101" t="s">
        <v>1591</v>
      </c>
      <c r="E415" s="101" t="s">
        <v>8543</v>
      </c>
      <c r="G415" s="103">
        <v>697500</v>
      </c>
      <c r="H415" s="103">
        <v>429660</v>
      </c>
      <c r="I415" s="103">
        <v>15345</v>
      </c>
      <c r="J415" s="103">
        <v>267840</v>
      </c>
      <c r="K415" s="101">
        <v>28</v>
      </c>
      <c r="L415" s="87">
        <v>33490</v>
      </c>
      <c r="M415" s="101">
        <v>47</v>
      </c>
      <c r="N415" s="101">
        <v>19</v>
      </c>
      <c r="O415" s="101" t="s">
        <v>751</v>
      </c>
      <c r="P415" s="101" t="s">
        <v>599</v>
      </c>
      <c r="Q415" s="101" t="s">
        <v>586</v>
      </c>
      <c r="R415" s="101" t="s">
        <v>730</v>
      </c>
    </row>
    <row r="416" spans="1:18">
      <c r="A416" s="101">
        <v>301</v>
      </c>
      <c r="B416" s="101">
        <v>5</v>
      </c>
      <c r="C416" s="101">
        <v>3</v>
      </c>
      <c r="D416" s="101" t="s">
        <v>1591</v>
      </c>
      <c r="E416" s="101" t="s">
        <v>1591</v>
      </c>
      <c r="G416" s="103">
        <v>123260650</v>
      </c>
      <c r="H416" s="103">
        <v>75928552</v>
      </c>
      <c r="I416" s="103">
        <v>2711734</v>
      </c>
      <c r="J416" s="103">
        <v>47332098</v>
      </c>
      <c r="K416" s="101">
        <v>28</v>
      </c>
      <c r="L416" s="87">
        <v>33490</v>
      </c>
      <c r="M416" s="101">
        <v>47</v>
      </c>
      <c r="N416" s="101">
        <v>19</v>
      </c>
      <c r="O416" s="101" t="s">
        <v>751</v>
      </c>
      <c r="P416" s="101" t="s">
        <v>599</v>
      </c>
      <c r="Q416" s="101" t="s">
        <v>586</v>
      </c>
      <c r="R416" s="101" t="s">
        <v>730</v>
      </c>
    </row>
    <row r="417" spans="1:18">
      <c r="A417" s="101">
        <v>302</v>
      </c>
      <c r="B417" s="101">
        <v>1</v>
      </c>
      <c r="C417" s="101">
        <v>2</v>
      </c>
      <c r="D417" s="101" t="s">
        <v>3853</v>
      </c>
      <c r="E417" s="101" t="s">
        <v>3853</v>
      </c>
      <c r="F417" s="103">
        <v>7200000</v>
      </c>
      <c r="G417" s="103">
        <v>5940000</v>
      </c>
      <c r="H417" s="103">
        <v>5939999</v>
      </c>
      <c r="I417" s="103">
        <v>0</v>
      </c>
      <c r="J417" s="103">
        <v>1</v>
      </c>
      <c r="K417" s="101">
        <v>40</v>
      </c>
      <c r="L417" s="87">
        <v>29217</v>
      </c>
      <c r="M417" s="101">
        <v>31</v>
      </c>
      <c r="N417" s="101">
        <v>0</v>
      </c>
      <c r="O417" s="101" t="s">
        <v>751</v>
      </c>
      <c r="P417" s="101" t="s">
        <v>1036</v>
      </c>
      <c r="Q417" s="101" t="s">
        <v>149</v>
      </c>
      <c r="R417" s="101" t="s">
        <v>730</v>
      </c>
    </row>
    <row r="418" spans="1:18">
      <c r="A418" s="101">
        <v>305</v>
      </c>
      <c r="B418" s="101">
        <v>1</v>
      </c>
      <c r="C418" s="101">
        <v>3</v>
      </c>
      <c r="D418" s="101" t="s">
        <v>8040</v>
      </c>
      <c r="E418" s="101" t="s">
        <v>8630</v>
      </c>
      <c r="F418" s="103">
        <v>12420000</v>
      </c>
      <c r="G418" s="103">
        <v>12420000</v>
      </c>
      <c r="H418" s="103">
        <v>1676700</v>
      </c>
      <c r="I418" s="103">
        <v>335340</v>
      </c>
      <c r="J418" s="103">
        <v>10743300</v>
      </c>
      <c r="K418" s="101">
        <v>5</v>
      </c>
      <c r="L418" s="87">
        <v>41943</v>
      </c>
      <c r="M418" s="101">
        <v>38</v>
      </c>
      <c r="N418" s="101">
        <v>33</v>
      </c>
      <c r="O418" s="101" t="s">
        <v>8512</v>
      </c>
      <c r="P418" s="101" t="s">
        <v>599</v>
      </c>
      <c r="Q418" s="101" t="s">
        <v>151</v>
      </c>
      <c r="R418" s="101" t="s">
        <v>730</v>
      </c>
    </row>
    <row r="419" spans="1:18">
      <c r="A419" s="101">
        <v>306</v>
      </c>
      <c r="B419" s="101">
        <v>1</v>
      </c>
      <c r="C419" s="101">
        <v>2</v>
      </c>
      <c r="D419" s="101" t="s">
        <v>1904</v>
      </c>
      <c r="E419" s="101" t="s">
        <v>1904</v>
      </c>
      <c r="F419" s="103">
        <v>14663000</v>
      </c>
      <c r="G419" s="103">
        <v>14663000</v>
      </c>
      <c r="H419" s="103">
        <v>14516370</v>
      </c>
      <c r="I419" s="103">
        <v>439890</v>
      </c>
      <c r="J419" s="103">
        <v>146630</v>
      </c>
      <c r="K419" s="101">
        <v>33</v>
      </c>
      <c r="L419" s="87">
        <v>31867</v>
      </c>
      <c r="M419" s="101">
        <v>34</v>
      </c>
      <c r="N419" s="101">
        <v>1</v>
      </c>
      <c r="O419" s="101" t="s">
        <v>751</v>
      </c>
      <c r="P419" s="101" t="s">
        <v>599</v>
      </c>
      <c r="Q419" s="101" t="s">
        <v>164</v>
      </c>
      <c r="R419" s="101" t="s">
        <v>730</v>
      </c>
    </row>
    <row r="420" spans="1:18">
      <c r="A420" s="101">
        <v>307</v>
      </c>
      <c r="B420" s="101">
        <v>1</v>
      </c>
      <c r="C420" s="101">
        <v>2</v>
      </c>
      <c r="D420" s="101" t="s">
        <v>7010</v>
      </c>
      <c r="E420" s="101" t="s">
        <v>7010</v>
      </c>
      <c r="F420" s="103">
        <v>1922000</v>
      </c>
      <c r="G420" s="103">
        <v>15576300</v>
      </c>
      <c r="H420" s="103">
        <v>15576299</v>
      </c>
      <c r="I420" s="103">
        <v>0</v>
      </c>
      <c r="J420" s="103">
        <v>1</v>
      </c>
      <c r="K420" s="101">
        <v>54</v>
      </c>
      <c r="L420" s="87">
        <v>24046</v>
      </c>
      <c r="M420" s="101">
        <v>22</v>
      </c>
      <c r="N420" s="101">
        <v>0</v>
      </c>
      <c r="O420" s="101" t="s">
        <v>751</v>
      </c>
      <c r="P420" s="101" t="s">
        <v>599</v>
      </c>
      <c r="Q420" s="101" t="s">
        <v>164</v>
      </c>
      <c r="R420" s="101" t="s">
        <v>730</v>
      </c>
    </row>
    <row r="421" spans="1:18">
      <c r="A421" s="101">
        <v>308</v>
      </c>
      <c r="B421" s="101">
        <v>1</v>
      </c>
      <c r="C421" s="101">
        <v>2</v>
      </c>
      <c r="D421" s="101" t="s">
        <v>6228</v>
      </c>
      <c r="E421" s="101" t="s">
        <v>6228</v>
      </c>
      <c r="F421" s="103">
        <v>13000000</v>
      </c>
      <c r="G421" s="103">
        <v>13000000</v>
      </c>
      <c r="H421" s="103">
        <v>12999999</v>
      </c>
      <c r="I421" s="103">
        <v>0</v>
      </c>
      <c r="J421" s="103">
        <v>1</v>
      </c>
      <c r="K421" s="101">
        <v>27</v>
      </c>
      <c r="L421" s="87">
        <v>34059</v>
      </c>
      <c r="M421" s="101">
        <v>22</v>
      </c>
      <c r="N421" s="101">
        <v>0</v>
      </c>
      <c r="O421" s="101" t="s">
        <v>751</v>
      </c>
      <c r="P421" s="101" t="s">
        <v>1036</v>
      </c>
      <c r="Q421" s="101" t="s">
        <v>164</v>
      </c>
      <c r="R421" s="101" t="s">
        <v>730</v>
      </c>
    </row>
    <row r="422" spans="1:18">
      <c r="A422" s="101">
        <v>309</v>
      </c>
      <c r="B422" s="101">
        <v>1</v>
      </c>
      <c r="C422" s="101">
        <v>2</v>
      </c>
      <c r="D422" s="101" t="s">
        <v>1783</v>
      </c>
      <c r="E422" s="101" t="s">
        <v>1783</v>
      </c>
      <c r="F422" s="103">
        <v>0</v>
      </c>
      <c r="G422" s="103">
        <v>1983000</v>
      </c>
      <c r="H422" s="103">
        <v>1982999</v>
      </c>
      <c r="I422" s="103">
        <v>0</v>
      </c>
      <c r="J422" s="103">
        <v>1</v>
      </c>
      <c r="K422" s="101">
        <v>61</v>
      </c>
      <c r="L422" s="87">
        <v>21640</v>
      </c>
      <c r="M422" s="101">
        <v>15</v>
      </c>
      <c r="N422" s="101">
        <v>0</v>
      </c>
      <c r="O422" s="101" t="s">
        <v>751</v>
      </c>
      <c r="P422" s="101" t="s">
        <v>599</v>
      </c>
      <c r="Q422" s="101" t="s">
        <v>140</v>
      </c>
      <c r="R422" s="101" t="s">
        <v>730</v>
      </c>
    </row>
    <row r="423" spans="1:18">
      <c r="A423" s="101">
        <v>310</v>
      </c>
      <c r="B423" s="101">
        <v>1</v>
      </c>
      <c r="C423" s="101">
        <v>2</v>
      </c>
      <c r="D423" s="101" t="s">
        <v>7595</v>
      </c>
      <c r="E423" s="101" t="s">
        <v>7595</v>
      </c>
      <c r="F423" s="103">
        <v>0</v>
      </c>
      <c r="G423" s="103">
        <v>1983000</v>
      </c>
      <c r="H423" s="103">
        <v>1982999</v>
      </c>
      <c r="I423" s="103">
        <v>0</v>
      </c>
      <c r="J423" s="103">
        <v>1</v>
      </c>
      <c r="K423" s="101">
        <v>64</v>
      </c>
      <c r="L423" s="87">
        <v>20545</v>
      </c>
      <c r="M423" s="101">
        <v>15</v>
      </c>
      <c r="N423" s="101">
        <v>0</v>
      </c>
      <c r="O423" s="101" t="s">
        <v>751</v>
      </c>
      <c r="P423" s="101" t="s">
        <v>599</v>
      </c>
      <c r="Q423" s="101" t="s">
        <v>140</v>
      </c>
      <c r="R423" s="101" t="s">
        <v>730</v>
      </c>
    </row>
    <row r="424" spans="1:18">
      <c r="A424" s="101">
        <v>311</v>
      </c>
      <c r="B424" s="101">
        <v>1</v>
      </c>
      <c r="C424" s="101">
        <v>2</v>
      </c>
      <c r="D424" s="101" t="s">
        <v>3947</v>
      </c>
      <c r="E424" s="101" t="s">
        <v>3947</v>
      </c>
      <c r="G424" s="103">
        <v>1983000</v>
      </c>
      <c r="H424" s="103">
        <v>1982999</v>
      </c>
      <c r="I424" s="103">
        <v>0</v>
      </c>
      <c r="J424" s="103">
        <v>1</v>
      </c>
      <c r="K424" s="101">
        <v>60</v>
      </c>
      <c r="L424" s="87">
        <v>21935</v>
      </c>
      <c r="M424" s="101">
        <v>15</v>
      </c>
      <c r="N424" s="101">
        <v>0</v>
      </c>
      <c r="O424" s="101" t="s">
        <v>751</v>
      </c>
      <c r="P424" s="101" t="s">
        <v>599</v>
      </c>
      <c r="Q424" s="101" t="s">
        <v>140</v>
      </c>
      <c r="R424" s="101" t="s">
        <v>730</v>
      </c>
    </row>
    <row r="425" spans="1:18">
      <c r="A425" s="101">
        <v>312</v>
      </c>
      <c r="B425" s="101">
        <v>1</v>
      </c>
      <c r="C425" s="101">
        <v>3</v>
      </c>
      <c r="D425" s="101" t="s">
        <v>3278</v>
      </c>
      <c r="E425" s="101" t="s">
        <v>3278</v>
      </c>
      <c r="G425" s="103">
        <v>5924700</v>
      </c>
      <c r="H425" s="103">
        <v>1907752</v>
      </c>
      <c r="I425" s="103">
        <v>272536</v>
      </c>
      <c r="J425" s="103">
        <v>4016948</v>
      </c>
      <c r="K425" s="101">
        <v>7</v>
      </c>
      <c r="L425" s="87">
        <v>41327</v>
      </c>
      <c r="M425" s="101">
        <v>22</v>
      </c>
      <c r="N425" s="101">
        <v>15</v>
      </c>
      <c r="O425" s="101" t="s">
        <v>751</v>
      </c>
      <c r="P425" s="101" t="s">
        <v>599</v>
      </c>
      <c r="Q425" s="101" t="s">
        <v>164</v>
      </c>
      <c r="R425" s="101" t="s">
        <v>730</v>
      </c>
    </row>
    <row r="426" spans="1:18">
      <c r="A426" s="101">
        <v>313</v>
      </c>
      <c r="B426" s="101">
        <v>1</v>
      </c>
      <c r="C426" s="101">
        <v>3</v>
      </c>
      <c r="D426" s="101" t="s">
        <v>8086</v>
      </c>
      <c r="E426" s="101" t="s">
        <v>8309</v>
      </c>
      <c r="G426" s="103">
        <v>14340000</v>
      </c>
      <c r="H426" s="103">
        <v>14339999</v>
      </c>
      <c r="I426" s="103">
        <v>487559</v>
      </c>
      <c r="J426" s="103">
        <v>1</v>
      </c>
      <c r="K426" s="101">
        <v>22</v>
      </c>
      <c r="L426" s="87">
        <v>35885</v>
      </c>
      <c r="M426" s="101">
        <v>22</v>
      </c>
      <c r="N426" s="101">
        <v>0</v>
      </c>
      <c r="O426" s="101" t="s">
        <v>751</v>
      </c>
      <c r="P426" s="101" t="s">
        <v>599</v>
      </c>
      <c r="Q426" s="101" t="s">
        <v>586</v>
      </c>
      <c r="R426" s="101" t="s">
        <v>730</v>
      </c>
    </row>
    <row r="427" spans="1:18">
      <c r="A427" s="101">
        <v>313</v>
      </c>
      <c r="B427" s="101">
        <v>3</v>
      </c>
      <c r="C427" s="101">
        <v>3</v>
      </c>
      <c r="D427" s="101" t="s">
        <v>8086</v>
      </c>
      <c r="E427" s="101" t="s">
        <v>3033</v>
      </c>
      <c r="G427" s="103">
        <v>21510000</v>
      </c>
      <c r="H427" s="103">
        <v>20778660</v>
      </c>
      <c r="I427" s="103">
        <v>989460</v>
      </c>
      <c r="J427" s="103">
        <v>731340</v>
      </c>
      <c r="K427" s="101">
        <v>21</v>
      </c>
      <c r="L427" s="87">
        <v>36250</v>
      </c>
      <c r="M427" s="101">
        <v>22</v>
      </c>
      <c r="N427" s="101">
        <v>1</v>
      </c>
      <c r="O427" s="101" t="s">
        <v>751</v>
      </c>
      <c r="P427" s="101" t="s">
        <v>599</v>
      </c>
      <c r="Q427" s="101" t="s">
        <v>586</v>
      </c>
      <c r="R427" s="101" t="s">
        <v>730</v>
      </c>
    </row>
    <row r="428" spans="1:18">
      <c r="A428" s="101">
        <v>314</v>
      </c>
      <c r="B428" s="101">
        <v>1</v>
      </c>
      <c r="C428" s="101">
        <v>3</v>
      </c>
      <c r="D428" s="101" t="s">
        <v>1028</v>
      </c>
      <c r="E428" s="101" t="s">
        <v>6147</v>
      </c>
      <c r="G428" s="103">
        <v>4588000</v>
      </c>
      <c r="H428" s="103">
        <v>4587999</v>
      </c>
      <c r="I428" s="103">
        <v>0</v>
      </c>
      <c r="J428" s="103">
        <v>1</v>
      </c>
      <c r="K428" s="101">
        <v>10</v>
      </c>
      <c r="L428" s="87">
        <v>39904</v>
      </c>
      <c r="M428" s="101">
        <v>10</v>
      </c>
      <c r="N428" s="101">
        <v>0</v>
      </c>
      <c r="O428" s="101" t="s">
        <v>751</v>
      </c>
      <c r="P428" s="101" t="s">
        <v>599</v>
      </c>
      <c r="Q428" s="101" t="s">
        <v>586</v>
      </c>
      <c r="R428" s="101" t="s">
        <v>730</v>
      </c>
    </row>
    <row r="429" spans="1:18">
      <c r="A429" s="101">
        <v>314</v>
      </c>
      <c r="B429" s="101">
        <v>3</v>
      </c>
      <c r="C429" s="101">
        <v>3</v>
      </c>
      <c r="D429" s="101" t="s">
        <v>1028</v>
      </c>
      <c r="E429" s="101" t="s">
        <v>6336</v>
      </c>
      <c r="G429" s="103">
        <v>4588000</v>
      </c>
      <c r="H429" s="103">
        <v>4587999</v>
      </c>
      <c r="I429" s="103">
        <v>0</v>
      </c>
      <c r="J429" s="103">
        <v>1</v>
      </c>
      <c r="K429" s="101">
        <v>10</v>
      </c>
      <c r="L429" s="87">
        <v>39904</v>
      </c>
      <c r="M429" s="101">
        <v>10</v>
      </c>
      <c r="N429" s="101">
        <v>0</v>
      </c>
      <c r="O429" s="101" t="s">
        <v>751</v>
      </c>
      <c r="P429" s="101" t="s">
        <v>599</v>
      </c>
      <c r="Q429" s="101" t="s">
        <v>586</v>
      </c>
      <c r="R429" s="101" t="s">
        <v>730</v>
      </c>
    </row>
    <row r="430" spans="1:18">
      <c r="A430" s="101">
        <v>314</v>
      </c>
      <c r="B430" s="101">
        <v>5</v>
      </c>
      <c r="C430" s="101">
        <v>3</v>
      </c>
      <c r="D430" s="101" t="s">
        <v>1028</v>
      </c>
      <c r="E430" s="101" t="s">
        <v>8632</v>
      </c>
      <c r="G430" s="103">
        <v>4588000</v>
      </c>
      <c r="H430" s="103">
        <v>4587999</v>
      </c>
      <c r="I430" s="103">
        <v>0</v>
      </c>
      <c r="J430" s="103">
        <v>1</v>
      </c>
      <c r="K430" s="101">
        <v>10</v>
      </c>
      <c r="L430" s="87">
        <v>39904</v>
      </c>
      <c r="M430" s="101">
        <v>10</v>
      </c>
      <c r="N430" s="101">
        <v>0</v>
      </c>
      <c r="O430" s="101" t="s">
        <v>751</v>
      </c>
      <c r="P430" s="101" t="s">
        <v>599</v>
      </c>
      <c r="Q430" s="101" t="s">
        <v>586</v>
      </c>
      <c r="R430" s="101" t="s">
        <v>730</v>
      </c>
    </row>
    <row r="431" spans="1:18">
      <c r="A431" s="101">
        <v>314</v>
      </c>
      <c r="B431" s="101">
        <v>7</v>
      </c>
      <c r="C431" s="101">
        <v>3</v>
      </c>
      <c r="D431" s="101" t="s">
        <v>1028</v>
      </c>
      <c r="E431" s="101" t="s">
        <v>6987</v>
      </c>
      <c r="G431" s="103">
        <v>4588000</v>
      </c>
      <c r="H431" s="103">
        <v>4587999</v>
      </c>
      <c r="I431" s="103">
        <v>0</v>
      </c>
      <c r="J431" s="103">
        <v>1</v>
      </c>
      <c r="K431" s="101">
        <v>10</v>
      </c>
      <c r="L431" s="87">
        <v>39904</v>
      </c>
      <c r="M431" s="101">
        <v>10</v>
      </c>
      <c r="N431" s="101">
        <v>0</v>
      </c>
      <c r="O431" s="101" t="s">
        <v>751</v>
      </c>
      <c r="P431" s="101" t="s">
        <v>599</v>
      </c>
      <c r="Q431" s="101" t="s">
        <v>586</v>
      </c>
      <c r="R431" s="101" t="s">
        <v>730</v>
      </c>
    </row>
    <row r="432" spans="1:18">
      <c r="A432" s="101">
        <v>314</v>
      </c>
      <c r="B432" s="101">
        <v>9</v>
      </c>
      <c r="C432" s="101">
        <v>3</v>
      </c>
      <c r="D432" s="101" t="s">
        <v>1028</v>
      </c>
      <c r="E432" s="101" t="s">
        <v>6553</v>
      </c>
      <c r="G432" s="103">
        <v>5268800</v>
      </c>
      <c r="H432" s="103">
        <v>5268799</v>
      </c>
      <c r="I432" s="103">
        <v>0</v>
      </c>
      <c r="J432" s="103">
        <v>1</v>
      </c>
      <c r="K432" s="101">
        <v>10</v>
      </c>
      <c r="L432" s="87">
        <v>39904</v>
      </c>
      <c r="M432" s="101">
        <v>11</v>
      </c>
      <c r="N432" s="101">
        <v>0</v>
      </c>
      <c r="O432" s="101" t="s">
        <v>751</v>
      </c>
      <c r="P432" s="101" t="s">
        <v>599</v>
      </c>
      <c r="Q432" s="101" t="s">
        <v>586</v>
      </c>
      <c r="R432" s="101" t="s">
        <v>730</v>
      </c>
    </row>
    <row r="433" spans="1:18">
      <c r="A433" s="101">
        <v>314</v>
      </c>
      <c r="B433" s="101">
        <v>11</v>
      </c>
      <c r="C433" s="101">
        <v>3</v>
      </c>
      <c r="D433" s="101" t="s">
        <v>1028</v>
      </c>
      <c r="E433" s="101" t="s">
        <v>8634</v>
      </c>
      <c r="G433" s="103">
        <v>5268800</v>
      </c>
      <c r="H433" s="103">
        <v>5268799</v>
      </c>
      <c r="I433" s="103">
        <v>0</v>
      </c>
      <c r="J433" s="103">
        <v>1</v>
      </c>
      <c r="K433" s="101">
        <v>10</v>
      </c>
      <c r="L433" s="87">
        <v>39904</v>
      </c>
      <c r="M433" s="101">
        <v>11</v>
      </c>
      <c r="N433" s="101">
        <v>0</v>
      </c>
      <c r="O433" s="101" t="s">
        <v>751</v>
      </c>
      <c r="P433" s="101" t="s">
        <v>599</v>
      </c>
      <c r="Q433" s="101" t="s">
        <v>586</v>
      </c>
      <c r="R433" s="101" t="s">
        <v>730</v>
      </c>
    </row>
    <row r="434" spans="1:18">
      <c r="A434" s="101">
        <v>314</v>
      </c>
      <c r="B434" s="101">
        <v>13</v>
      </c>
      <c r="C434" s="101">
        <v>3</v>
      </c>
      <c r="D434" s="101" t="s">
        <v>1028</v>
      </c>
      <c r="E434" s="101" t="s">
        <v>595</v>
      </c>
      <c r="G434" s="103">
        <v>5949600</v>
      </c>
      <c r="H434" s="103">
        <v>5949599</v>
      </c>
      <c r="I434" s="103">
        <v>0</v>
      </c>
      <c r="J434" s="103">
        <v>1</v>
      </c>
      <c r="K434" s="101">
        <v>10</v>
      </c>
      <c r="L434" s="87">
        <v>39904</v>
      </c>
      <c r="M434" s="101">
        <v>12</v>
      </c>
      <c r="N434" s="101">
        <v>0</v>
      </c>
      <c r="O434" s="101" t="s">
        <v>751</v>
      </c>
      <c r="P434" s="101" t="s">
        <v>599</v>
      </c>
      <c r="Q434" s="101" t="s">
        <v>586</v>
      </c>
      <c r="R434" s="101" t="s">
        <v>730</v>
      </c>
    </row>
    <row r="435" spans="1:18">
      <c r="A435" s="101">
        <v>314</v>
      </c>
      <c r="B435" s="101">
        <v>15</v>
      </c>
      <c r="C435" s="101">
        <v>3</v>
      </c>
      <c r="D435" s="101" t="s">
        <v>1028</v>
      </c>
      <c r="E435" s="101" t="s">
        <v>8635</v>
      </c>
      <c r="G435" s="103">
        <v>5949600</v>
      </c>
      <c r="H435" s="103">
        <v>5949599</v>
      </c>
      <c r="I435" s="103">
        <v>0</v>
      </c>
      <c r="J435" s="103">
        <v>1</v>
      </c>
      <c r="K435" s="101">
        <v>10</v>
      </c>
      <c r="L435" s="87">
        <v>39904</v>
      </c>
      <c r="M435" s="101">
        <v>12</v>
      </c>
      <c r="N435" s="101">
        <v>0</v>
      </c>
      <c r="O435" s="101" t="s">
        <v>751</v>
      </c>
      <c r="P435" s="101" t="s">
        <v>599</v>
      </c>
      <c r="Q435" s="101" t="s">
        <v>586</v>
      </c>
      <c r="R435" s="101" t="s">
        <v>730</v>
      </c>
    </row>
    <row r="436" spans="1:18">
      <c r="A436" s="101">
        <v>314</v>
      </c>
      <c r="B436" s="101">
        <v>17</v>
      </c>
      <c r="C436" s="101">
        <v>3</v>
      </c>
      <c r="D436" s="101" t="s">
        <v>1028</v>
      </c>
      <c r="E436" s="101" t="s">
        <v>8636</v>
      </c>
      <c r="G436" s="103">
        <v>5949600</v>
      </c>
      <c r="H436" s="103">
        <v>5949599</v>
      </c>
      <c r="I436" s="103">
        <v>0</v>
      </c>
      <c r="J436" s="103">
        <v>1</v>
      </c>
      <c r="K436" s="101">
        <v>10</v>
      </c>
      <c r="L436" s="87">
        <v>39904</v>
      </c>
      <c r="M436" s="101">
        <v>12</v>
      </c>
      <c r="N436" s="101">
        <v>0</v>
      </c>
      <c r="O436" s="101" t="s">
        <v>751</v>
      </c>
      <c r="P436" s="101" t="s">
        <v>599</v>
      </c>
      <c r="Q436" s="101" t="s">
        <v>586</v>
      </c>
      <c r="R436" s="101" t="s">
        <v>730</v>
      </c>
    </row>
    <row r="437" spans="1:18">
      <c r="A437" s="101">
        <v>314</v>
      </c>
      <c r="B437" s="101">
        <v>19</v>
      </c>
      <c r="C437" s="101">
        <v>3</v>
      </c>
      <c r="D437" s="101" t="s">
        <v>1028</v>
      </c>
      <c r="E437" s="101" t="s">
        <v>6714</v>
      </c>
      <c r="G437" s="103">
        <v>6630400</v>
      </c>
      <c r="H437" s="103">
        <v>6630399</v>
      </c>
      <c r="I437" s="103">
        <v>663039</v>
      </c>
      <c r="J437" s="103">
        <v>1</v>
      </c>
      <c r="K437" s="101">
        <v>10</v>
      </c>
      <c r="L437" s="87">
        <v>39904</v>
      </c>
      <c r="M437" s="101">
        <v>12</v>
      </c>
      <c r="N437" s="101">
        <v>0</v>
      </c>
      <c r="O437" s="101" t="s">
        <v>751</v>
      </c>
      <c r="P437" s="101" t="s">
        <v>599</v>
      </c>
      <c r="Q437" s="101" t="s">
        <v>586</v>
      </c>
      <c r="R437" s="101" t="s">
        <v>730</v>
      </c>
    </row>
    <row r="438" spans="1:18">
      <c r="A438" s="101">
        <v>314</v>
      </c>
      <c r="B438" s="101">
        <v>21</v>
      </c>
      <c r="C438" s="101">
        <v>3</v>
      </c>
      <c r="D438" s="101" t="s">
        <v>1028</v>
      </c>
      <c r="E438" s="101" t="s">
        <v>5966</v>
      </c>
      <c r="G438" s="103">
        <v>7992000</v>
      </c>
      <c r="H438" s="103">
        <v>6713280</v>
      </c>
      <c r="I438" s="103">
        <v>671328</v>
      </c>
      <c r="J438" s="103">
        <v>1278720</v>
      </c>
      <c r="K438" s="101">
        <v>10</v>
      </c>
      <c r="L438" s="87">
        <v>39904</v>
      </c>
      <c r="M438" s="101">
        <v>14</v>
      </c>
      <c r="N438" s="101">
        <v>2</v>
      </c>
      <c r="O438" s="101" t="s">
        <v>751</v>
      </c>
      <c r="P438" s="101" t="s">
        <v>599</v>
      </c>
      <c r="Q438" s="101" t="s">
        <v>586</v>
      </c>
      <c r="R438" s="101" t="s">
        <v>730</v>
      </c>
    </row>
    <row r="439" spans="1:18">
      <c r="A439" s="101">
        <v>315</v>
      </c>
      <c r="B439" s="101">
        <v>1</v>
      </c>
      <c r="C439" s="101">
        <v>3</v>
      </c>
      <c r="D439" s="101" t="s">
        <v>8394</v>
      </c>
      <c r="E439" s="101" t="s">
        <v>8394</v>
      </c>
      <c r="G439" s="103">
        <v>4380800</v>
      </c>
      <c r="H439" s="103">
        <v>4380799</v>
      </c>
      <c r="I439" s="103">
        <v>0</v>
      </c>
      <c r="J439" s="103">
        <v>1</v>
      </c>
      <c r="K439" s="101">
        <v>38</v>
      </c>
      <c r="L439" s="87">
        <v>30041</v>
      </c>
      <c r="M439" s="101">
        <v>34</v>
      </c>
      <c r="N439" s="101">
        <v>0</v>
      </c>
      <c r="O439" s="101" t="s">
        <v>751</v>
      </c>
      <c r="P439" s="101" t="s">
        <v>599</v>
      </c>
      <c r="Q439" s="101" t="s">
        <v>164</v>
      </c>
      <c r="R439" s="101" t="s">
        <v>730</v>
      </c>
    </row>
    <row r="440" spans="1:18">
      <c r="A440" s="101">
        <v>316</v>
      </c>
      <c r="B440" s="101">
        <v>1</v>
      </c>
      <c r="C440" s="101">
        <v>3</v>
      </c>
      <c r="D440" s="101" t="s">
        <v>449</v>
      </c>
      <c r="E440" s="101" t="s">
        <v>449</v>
      </c>
      <c r="G440" s="103">
        <v>6861600</v>
      </c>
      <c r="H440" s="103">
        <v>6861599</v>
      </c>
      <c r="I440" s="103">
        <v>0</v>
      </c>
      <c r="J440" s="103">
        <v>1</v>
      </c>
      <c r="K440" s="101">
        <v>27</v>
      </c>
      <c r="L440" s="87">
        <v>34059</v>
      </c>
      <c r="M440" s="101">
        <v>22</v>
      </c>
      <c r="N440" s="101">
        <v>0</v>
      </c>
      <c r="O440" s="101" t="s">
        <v>751</v>
      </c>
      <c r="P440" s="101" t="s">
        <v>599</v>
      </c>
      <c r="Q440" s="101" t="s">
        <v>164</v>
      </c>
      <c r="R440" s="101" t="s">
        <v>730</v>
      </c>
    </row>
    <row r="441" spans="1:18">
      <c r="A441" s="101">
        <v>317</v>
      </c>
      <c r="B441" s="101">
        <v>1</v>
      </c>
      <c r="C441" s="101">
        <v>3</v>
      </c>
      <c r="D441" s="101" t="s">
        <v>1289</v>
      </c>
      <c r="E441" s="101" t="s">
        <v>1289</v>
      </c>
      <c r="G441" s="103">
        <v>6037200</v>
      </c>
      <c r="H441" s="103">
        <v>6037199</v>
      </c>
      <c r="I441" s="103">
        <v>0</v>
      </c>
      <c r="J441" s="103">
        <v>1</v>
      </c>
      <c r="K441" s="101">
        <v>23</v>
      </c>
      <c r="L441" s="87">
        <v>35520</v>
      </c>
      <c r="M441" s="101">
        <v>22</v>
      </c>
      <c r="N441" s="101">
        <v>0</v>
      </c>
      <c r="O441" s="101" t="s">
        <v>751</v>
      </c>
      <c r="P441" s="101" t="s">
        <v>599</v>
      </c>
      <c r="Q441" s="101" t="s">
        <v>164</v>
      </c>
      <c r="R441" s="101" t="s">
        <v>730</v>
      </c>
    </row>
    <row r="442" spans="1:18">
      <c r="A442" s="101">
        <v>318</v>
      </c>
      <c r="B442" s="101">
        <v>1</v>
      </c>
      <c r="C442" s="101">
        <v>3</v>
      </c>
      <c r="D442" s="101" t="s">
        <v>1855</v>
      </c>
      <c r="E442" s="101" t="s">
        <v>1855</v>
      </c>
      <c r="G442" s="103">
        <v>6120000</v>
      </c>
      <c r="H442" s="103">
        <v>6119999</v>
      </c>
      <c r="I442" s="103">
        <v>0</v>
      </c>
      <c r="J442" s="103">
        <v>1</v>
      </c>
      <c r="K442" s="101">
        <v>25</v>
      </c>
      <c r="L442" s="87">
        <v>34789</v>
      </c>
      <c r="M442" s="101">
        <v>22</v>
      </c>
      <c r="N442" s="101">
        <v>0</v>
      </c>
      <c r="O442" s="101" t="s">
        <v>751</v>
      </c>
      <c r="P442" s="101" t="s">
        <v>599</v>
      </c>
      <c r="Q442" s="101" t="s">
        <v>164</v>
      </c>
      <c r="R442" s="101" t="s">
        <v>730</v>
      </c>
    </row>
    <row r="443" spans="1:18">
      <c r="A443" s="101">
        <v>319</v>
      </c>
      <c r="B443" s="101">
        <v>1</v>
      </c>
      <c r="C443" s="101">
        <v>3</v>
      </c>
      <c r="D443" s="101" t="s">
        <v>4021</v>
      </c>
      <c r="E443" s="101" t="s">
        <v>4021</v>
      </c>
      <c r="G443" s="103">
        <v>1330000</v>
      </c>
      <c r="H443" s="103">
        <v>1329999</v>
      </c>
      <c r="I443" s="103">
        <v>0</v>
      </c>
      <c r="J443" s="103">
        <v>1</v>
      </c>
      <c r="K443" s="101">
        <v>18</v>
      </c>
      <c r="L443" s="87">
        <v>37346</v>
      </c>
      <c r="M443" s="101">
        <v>15</v>
      </c>
      <c r="N443" s="101">
        <v>0</v>
      </c>
      <c r="O443" s="101" t="s">
        <v>751</v>
      </c>
      <c r="P443" s="101" t="s">
        <v>599</v>
      </c>
      <c r="Q443" s="101" t="s">
        <v>586</v>
      </c>
      <c r="R443" s="101" t="s">
        <v>730</v>
      </c>
    </row>
    <row r="444" spans="1:18">
      <c r="A444" s="101">
        <v>320</v>
      </c>
      <c r="B444" s="101">
        <v>1</v>
      </c>
      <c r="C444" s="101">
        <v>3</v>
      </c>
      <c r="D444" s="101" t="s">
        <v>7475</v>
      </c>
      <c r="E444" s="101" t="s">
        <v>7475</v>
      </c>
      <c r="G444" s="103">
        <v>3594600</v>
      </c>
      <c r="H444" s="103">
        <v>3594599</v>
      </c>
      <c r="I444" s="103">
        <v>0</v>
      </c>
      <c r="J444" s="103">
        <v>1</v>
      </c>
      <c r="K444" s="101">
        <v>25</v>
      </c>
      <c r="L444" s="87">
        <v>34778</v>
      </c>
      <c r="M444" s="101">
        <v>22</v>
      </c>
      <c r="N444" s="101">
        <v>0</v>
      </c>
      <c r="O444" s="101" t="s">
        <v>751</v>
      </c>
      <c r="P444" s="101" t="s">
        <v>599</v>
      </c>
      <c r="Q444" s="101" t="s">
        <v>164</v>
      </c>
      <c r="R444" s="101" t="s">
        <v>730</v>
      </c>
    </row>
    <row r="445" spans="1:18">
      <c r="A445" s="101">
        <v>321</v>
      </c>
      <c r="B445" s="101">
        <v>1</v>
      </c>
      <c r="C445" s="101">
        <v>3</v>
      </c>
      <c r="D445" s="101" t="s">
        <v>2488</v>
      </c>
      <c r="E445" s="101" t="s">
        <v>4880</v>
      </c>
      <c r="G445" s="103">
        <v>16584000</v>
      </c>
      <c r="H445" s="103">
        <v>12968688</v>
      </c>
      <c r="I445" s="103">
        <v>762864</v>
      </c>
      <c r="J445" s="103">
        <v>3615312</v>
      </c>
      <c r="K445" s="101">
        <v>17</v>
      </c>
      <c r="L445" s="87">
        <v>37697</v>
      </c>
      <c r="M445" s="101">
        <v>22</v>
      </c>
      <c r="N445" s="101">
        <v>5</v>
      </c>
      <c r="O445" s="101" t="s">
        <v>751</v>
      </c>
      <c r="P445" s="101" t="s">
        <v>599</v>
      </c>
      <c r="Q445" s="101" t="s">
        <v>586</v>
      </c>
      <c r="R445" s="101" t="s">
        <v>730</v>
      </c>
    </row>
    <row r="446" spans="1:18">
      <c r="A446" s="101">
        <v>321</v>
      </c>
      <c r="B446" s="101">
        <v>2</v>
      </c>
      <c r="C446" s="101">
        <v>3</v>
      </c>
      <c r="D446" s="101" t="s">
        <v>2488</v>
      </c>
      <c r="E446" s="101" t="s">
        <v>8639</v>
      </c>
      <c r="G446" s="103">
        <v>16584000</v>
      </c>
      <c r="H446" s="103">
        <v>12968688</v>
      </c>
      <c r="I446" s="103">
        <v>762864</v>
      </c>
      <c r="J446" s="103">
        <v>3615312</v>
      </c>
      <c r="K446" s="101">
        <v>17</v>
      </c>
      <c r="L446" s="87">
        <v>37697</v>
      </c>
      <c r="M446" s="101">
        <v>22</v>
      </c>
      <c r="N446" s="101">
        <v>5</v>
      </c>
      <c r="O446" s="101" t="s">
        <v>751</v>
      </c>
      <c r="P446" s="101" t="s">
        <v>599</v>
      </c>
      <c r="Q446" s="101" t="s">
        <v>586</v>
      </c>
      <c r="R446" s="101" t="s">
        <v>730</v>
      </c>
    </row>
    <row r="447" spans="1:18">
      <c r="A447" s="101">
        <v>321</v>
      </c>
      <c r="B447" s="101">
        <v>3</v>
      </c>
      <c r="C447" s="101">
        <v>3</v>
      </c>
      <c r="D447" s="101" t="s">
        <v>2488</v>
      </c>
      <c r="E447" s="101" t="s">
        <v>6775</v>
      </c>
      <c r="G447" s="103">
        <v>16584000</v>
      </c>
      <c r="H447" s="103">
        <v>12968688</v>
      </c>
      <c r="I447" s="103">
        <v>762864</v>
      </c>
      <c r="J447" s="103">
        <v>3615312</v>
      </c>
      <c r="K447" s="101">
        <v>17</v>
      </c>
      <c r="L447" s="87">
        <v>37697</v>
      </c>
      <c r="M447" s="101">
        <v>22</v>
      </c>
      <c r="N447" s="101">
        <v>5</v>
      </c>
      <c r="O447" s="101" t="s">
        <v>751</v>
      </c>
      <c r="P447" s="101" t="s">
        <v>599</v>
      </c>
      <c r="Q447" s="101" t="s">
        <v>586</v>
      </c>
      <c r="R447" s="101" t="s">
        <v>730</v>
      </c>
    </row>
    <row r="448" spans="1:18">
      <c r="A448" s="101">
        <v>322</v>
      </c>
      <c r="B448" s="101">
        <v>1</v>
      </c>
      <c r="C448" s="101">
        <v>3</v>
      </c>
      <c r="D448" s="101" t="s">
        <v>2096</v>
      </c>
      <c r="E448" s="101" t="s">
        <v>2096</v>
      </c>
      <c r="G448" s="103">
        <v>11525400</v>
      </c>
      <c r="H448" s="103">
        <v>6362016</v>
      </c>
      <c r="I448" s="103">
        <v>530168</v>
      </c>
      <c r="J448" s="103">
        <v>5163384</v>
      </c>
      <c r="K448" s="101">
        <v>12</v>
      </c>
      <c r="L448" s="87">
        <v>39532</v>
      </c>
      <c r="M448" s="101">
        <v>22</v>
      </c>
      <c r="N448" s="101">
        <v>10</v>
      </c>
      <c r="O448" s="101" t="s">
        <v>751</v>
      </c>
      <c r="P448" s="101" t="s">
        <v>599</v>
      </c>
      <c r="Q448" s="101" t="s">
        <v>164</v>
      </c>
      <c r="R448" s="101" t="s">
        <v>730</v>
      </c>
    </row>
    <row r="449" spans="1:18">
      <c r="A449" s="101">
        <v>343</v>
      </c>
      <c r="B449" s="101">
        <v>1</v>
      </c>
      <c r="C449" s="101">
        <v>5</v>
      </c>
      <c r="D449" s="101" t="s">
        <v>8640</v>
      </c>
      <c r="E449" s="101" t="s">
        <v>8640</v>
      </c>
      <c r="G449" s="103">
        <v>4440000</v>
      </c>
      <c r="H449" s="103">
        <v>4439999</v>
      </c>
      <c r="I449" s="103">
        <v>0</v>
      </c>
      <c r="J449" s="103">
        <v>1</v>
      </c>
      <c r="K449" s="101">
        <v>30</v>
      </c>
      <c r="L449" s="87">
        <v>32958</v>
      </c>
      <c r="M449" s="101">
        <v>15</v>
      </c>
      <c r="N449" s="101">
        <v>0</v>
      </c>
      <c r="O449" s="101" t="s">
        <v>751</v>
      </c>
      <c r="P449" s="101" t="s">
        <v>599</v>
      </c>
      <c r="Q449" s="101" t="s">
        <v>131</v>
      </c>
      <c r="R449" s="101" t="s">
        <v>730</v>
      </c>
    </row>
    <row r="450" spans="1:18">
      <c r="A450" s="101">
        <v>345</v>
      </c>
      <c r="B450" s="101">
        <v>1</v>
      </c>
      <c r="C450" s="101">
        <v>3</v>
      </c>
      <c r="D450" s="101" t="s">
        <v>8437</v>
      </c>
      <c r="E450" s="101" t="s">
        <v>8437</v>
      </c>
      <c r="G450" s="103">
        <v>22344000</v>
      </c>
      <c r="H450" s="103">
        <v>22343999</v>
      </c>
      <c r="I450" s="103">
        <v>0</v>
      </c>
      <c r="J450" s="103">
        <v>1</v>
      </c>
      <c r="K450" s="101">
        <v>65</v>
      </c>
      <c r="L450" s="87">
        <v>20089</v>
      </c>
      <c r="M450" s="101">
        <v>22</v>
      </c>
      <c r="N450" s="101">
        <v>0</v>
      </c>
      <c r="O450" s="101" t="s">
        <v>8512</v>
      </c>
      <c r="P450" s="101" t="s">
        <v>599</v>
      </c>
      <c r="Q450" s="101" t="s">
        <v>149</v>
      </c>
      <c r="R450" s="101" t="s">
        <v>730</v>
      </c>
    </row>
    <row r="451" spans="1:18">
      <c r="A451" s="101">
        <v>346</v>
      </c>
      <c r="B451" s="101">
        <v>1</v>
      </c>
      <c r="C451" s="101">
        <v>2</v>
      </c>
      <c r="D451" s="101" t="s">
        <v>8440</v>
      </c>
      <c r="E451" s="101" t="s">
        <v>8440</v>
      </c>
      <c r="G451" s="103">
        <v>22770000</v>
      </c>
      <c r="H451" s="103">
        <v>22769999</v>
      </c>
      <c r="I451" s="103">
        <v>0</v>
      </c>
      <c r="J451" s="103">
        <v>1</v>
      </c>
      <c r="K451" s="101">
        <v>120</v>
      </c>
      <c r="L451" s="87">
        <v>1</v>
      </c>
      <c r="M451" s="101">
        <v>22</v>
      </c>
      <c r="N451" s="101">
        <v>0</v>
      </c>
      <c r="O451" s="101" t="s">
        <v>751</v>
      </c>
      <c r="P451" s="101" t="s">
        <v>1036</v>
      </c>
      <c r="Q451" s="101" t="s">
        <v>164</v>
      </c>
      <c r="R451" s="101" t="s">
        <v>730</v>
      </c>
    </row>
    <row r="452" spans="1:18">
      <c r="A452" s="101">
        <v>347</v>
      </c>
      <c r="B452" s="101">
        <v>1</v>
      </c>
      <c r="C452" s="101">
        <v>2</v>
      </c>
      <c r="D452" s="101" t="s">
        <v>1626</v>
      </c>
      <c r="E452" s="101" t="s">
        <v>1626</v>
      </c>
      <c r="G452" s="103">
        <v>10260000</v>
      </c>
      <c r="H452" s="103">
        <v>10259999</v>
      </c>
      <c r="I452" s="103">
        <v>0</v>
      </c>
      <c r="J452" s="103">
        <v>1</v>
      </c>
      <c r="K452" s="101">
        <v>34</v>
      </c>
      <c r="L452" s="87">
        <v>31502</v>
      </c>
      <c r="M452" s="101">
        <v>22</v>
      </c>
      <c r="N452" s="101">
        <v>0</v>
      </c>
      <c r="O452" s="101" t="s">
        <v>751</v>
      </c>
      <c r="P452" s="101" t="s">
        <v>1036</v>
      </c>
      <c r="Q452" s="101" t="s">
        <v>164</v>
      </c>
      <c r="R452" s="101" t="s">
        <v>730</v>
      </c>
    </row>
    <row r="453" spans="1:18">
      <c r="A453" s="101">
        <v>348</v>
      </c>
      <c r="B453" s="101">
        <v>1</v>
      </c>
      <c r="C453" s="101">
        <v>3</v>
      </c>
      <c r="D453" s="101" t="s">
        <v>6160</v>
      </c>
      <c r="E453" s="101" t="s">
        <v>5136</v>
      </c>
      <c r="G453" s="103">
        <v>11580000</v>
      </c>
      <c r="H453" s="103">
        <v>3439260</v>
      </c>
      <c r="I453" s="103">
        <v>382140</v>
      </c>
      <c r="J453" s="103">
        <v>8140740</v>
      </c>
      <c r="K453" s="101">
        <v>9</v>
      </c>
      <c r="L453" s="87">
        <v>40466</v>
      </c>
      <c r="M453" s="101">
        <v>31</v>
      </c>
      <c r="N453" s="101">
        <v>22</v>
      </c>
      <c r="O453" s="101" t="s">
        <v>751</v>
      </c>
      <c r="P453" s="101" t="s">
        <v>1036</v>
      </c>
      <c r="Q453" s="101" t="s">
        <v>106</v>
      </c>
      <c r="R453" s="101" t="s">
        <v>730</v>
      </c>
    </row>
    <row r="454" spans="1:18">
      <c r="A454" s="101">
        <v>349</v>
      </c>
      <c r="B454" s="101">
        <v>1</v>
      </c>
      <c r="C454" s="101">
        <v>1</v>
      </c>
      <c r="D454" s="101" t="s">
        <v>5773</v>
      </c>
      <c r="E454" s="101" t="s">
        <v>5773</v>
      </c>
      <c r="G454" s="103">
        <v>75600000</v>
      </c>
      <c r="H454" s="103">
        <v>68191200</v>
      </c>
      <c r="I454" s="103">
        <v>1663200</v>
      </c>
      <c r="J454" s="103">
        <v>7408800</v>
      </c>
      <c r="K454" s="101">
        <v>41</v>
      </c>
      <c r="L454" s="87">
        <v>28945</v>
      </c>
      <c r="M454" s="101">
        <v>47</v>
      </c>
      <c r="N454" s="101">
        <v>6</v>
      </c>
      <c r="O454" s="101" t="s">
        <v>751</v>
      </c>
      <c r="P454" s="101" t="s">
        <v>1036</v>
      </c>
      <c r="Q454" s="101" t="s">
        <v>149</v>
      </c>
      <c r="R454" s="101" t="s">
        <v>730</v>
      </c>
    </row>
    <row r="455" spans="1:18">
      <c r="A455" s="101">
        <v>351</v>
      </c>
      <c r="B455" s="101">
        <v>1</v>
      </c>
      <c r="C455" s="101">
        <v>3</v>
      </c>
      <c r="D455" s="101" t="s">
        <v>8641</v>
      </c>
      <c r="E455" s="101" t="s">
        <v>8641</v>
      </c>
      <c r="G455" s="103">
        <v>657395</v>
      </c>
      <c r="H455" s="103">
        <v>657394</v>
      </c>
      <c r="I455" s="103">
        <v>0</v>
      </c>
      <c r="J455" s="103">
        <v>1</v>
      </c>
      <c r="K455" s="101">
        <v>10</v>
      </c>
      <c r="L455" s="87">
        <v>39904</v>
      </c>
      <c r="M455" s="101">
        <v>7</v>
      </c>
      <c r="N455" s="101">
        <v>0</v>
      </c>
      <c r="O455" s="101" t="s">
        <v>751</v>
      </c>
      <c r="P455" s="101" t="s">
        <v>599</v>
      </c>
      <c r="Q455" s="101" t="s">
        <v>164</v>
      </c>
      <c r="R455" s="101" t="s">
        <v>730</v>
      </c>
    </row>
    <row r="456" spans="1:18">
      <c r="A456" s="101">
        <v>352</v>
      </c>
      <c r="B456" s="101">
        <v>1</v>
      </c>
      <c r="C456" s="101">
        <v>3</v>
      </c>
      <c r="D456" s="101" t="s">
        <v>8642</v>
      </c>
      <c r="E456" s="101" t="s">
        <v>8642</v>
      </c>
      <c r="G456" s="103">
        <v>7441200</v>
      </c>
      <c r="H456" s="103">
        <v>2053770</v>
      </c>
      <c r="I456" s="103">
        <v>342295</v>
      </c>
      <c r="J456" s="103">
        <v>5387430</v>
      </c>
      <c r="K456" s="101">
        <v>6</v>
      </c>
      <c r="L456" s="87">
        <v>41628</v>
      </c>
      <c r="M456" s="101">
        <v>22</v>
      </c>
      <c r="N456" s="101">
        <v>16</v>
      </c>
      <c r="O456" s="101" t="s">
        <v>751</v>
      </c>
      <c r="P456" s="101" t="s">
        <v>599</v>
      </c>
      <c r="Q456" s="101" t="s">
        <v>164</v>
      </c>
      <c r="R456" s="101" t="s">
        <v>730</v>
      </c>
    </row>
    <row r="457" spans="1:18">
      <c r="A457" s="101">
        <v>353</v>
      </c>
      <c r="B457" s="101">
        <v>1</v>
      </c>
      <c r="C457" s="101">
        <v>3</v>
      </c>
      <c r="D457" s="101" t="s">
        <v>3862</v>
      </c>
      <c r="E457" s="101" t="s">
        <v>3862</v>
      </c>
      <c r="G457" s="103">
        <v>8469900</v>
      </c>
      <c r="H457" s="103">
        <v>3896150</v>
      </c>
      <c r="I457" s="103">
        <v>389615</v>
      </c>
      <c r="J457" s="103">
        <v>4573750</v>
      </c>
      <c r="K457" s="101">
        <v>10</v>
      </c>
      <c r="L457" s="87">
        <v>40260</v>
      </c>
      <c r="M457" s="101">
        <v>22</v>
      </c>
      <c r="N457" s="101">
        <v>12</v>
      </c>
      <c r="O457" s="101" t="s">
        <v>751</v>
      </c>
      <c r="P457" s="101" t="s">
        <v>599</v>
      </c>
      <c r="Q457" s="101" t="s">
        <v>164</v>
      </c>
      <c r="R457" s="101" t="s">
        <v>730</v>
      </c>
    </row>
    <row r="458" spans="1:18">
      <c r="A458" s="101">
        <v>358</v>
      </c>
      <c r="B458" s="101">
        <v>1</v>
      </c>
      <c r="C458" s="101">
        <v>1</v>
      </c>
      <c r="D458" s="101" t="s">
        <v>2261</v>
      </c>
      <c r="E458" s="101" t="s">
        <v>2261</v>
      </c>
      <c r="F458" s="103">
        <v>16254000</v>
      </c>
      <c r="G458" s="103">
        <v>16254000</v>
      </c>
      <c r="H458" s="103">
        <v>3267054</v>
      </c>
      <c r="I458" s="103">
        <v>1089018</v>
      </c>
      <c r="J458" s="103">
        <v>12986946</v>
      </c>
      <c r="K458" s="101">
        <v>3</v>
      </c>
      <c r="L458" s="87">
        <v>42656</v>
      </c>
      <c r="M458" s="101">
        <v>15</v>
      </c>
      <c r="N458" s="101">
        <v>12</v>
      </c>
      <c r="O458" s="101" t="s">
        <v>751</v>
      </c>
      <c r="P458" s="101" t="s">
        <v>599</v>
      </c>
      <c r="Q458" s="101" t="s">
        <v>149</v>
      </c>
      <c r="R458" s="101" t="s">
        <v>730</v>
      </c>
    </row>
    <row r="459" spans="1:18">
      <c r="A459" s="101">
        <v>363</v>
      </c>
      <c r="B459" s="101">
        <v>1</v>
      </c>
      <c r="C459" s="101">
        <v>2</v>
      </c>
      <c r="D459" s="101" t="s">
        <v>8643</v>
      </c>
      <c r="E459" s="101" t="s">
        <v>8526</v>
      </c>
      <c r="F459" s="103">
        <v>86790547</v>
      </c>
      <c r="G459" s="103">
        <v>63504000</v>
      </c>
      <c r="H459" s="103">
        <v>63503999</v>
      </c>
      <c r="I459" s="103">
        <v>0</v>
      </c>
      <c r="J459" s="103">
        <v>1</v>
      </c>
      <c r="K459" s="101">
        <v>35</v>
      </c>
      <c r="L459" s="87">
        <v>31078</v>
      </c>
      <c r="M459" s="101">
        <v>34</v>
      </c>
      <c r="N459" s="101">
        <v>0</v>
      </c>
      <c r="O459" s="101" t="s">
        <v>8512</v>
      </c>
      <c r="P459" s="101" t="s">
        <v>599</v>
      </c>
      <c r="Q459" s="101" t="s">
        <v>140</v>
      </c>
      <c r="R459" s="101" t="s">
        <v>730</v>
      </c>
    </row>
    <row r="460" spans="1:18">
      <c r="A460" s="101">
        <v>364</v>
      </c>
      <c r="B460" s="101">
        <v>1</v>
      </c>
      <c r="C460" s="101">
        <v>1</v>
      </c>
      <c r="D460" s="101" t="s">
        <v>2201</v>
      </c>
      <c r="E460" s="101" t="s">
        <v>8644</v>
      </c>
      <c r="G460" s="103">
        <v>138149550</v>
      </c>
      <c r="H460" s="103">
        <v>91178700</v>
      </c>
      <c r="I460" s="103">
        <v>3039290</v>
      </c>
      <c r="J460" s="103">
        <v>46970850</v>
      </c>
      <c r="K460" s="101">
        <v>30</v>
      </c>
      <c r="L460" s="87">
        <v>32960</v>
      </c>
      <c r="M460" s="101">
        <v>47</v>
      </c>
      <c r="N460" s="101">
        <v>17</v>
      </c>
      <c r="O460" s="101" t="s">
        <v>751</v>
      </c>
      <c r="P460" s="101" t="s">
        <v>599</v>
      </c>
      <c r="Q460" s="101" t="s">
        <v>140</v>
      </c>
      <c r="R460" s="101" t="s">
        <v>730</v>
      </c>
    </row>
    <row r="461" spans="1:18">
      <c r="A461" s="101">
        <v>365</v>
      </c>
      <c r="B461" s="101">
        <v>1</v>
      </c>
      <c r="C461" s="101">
        <v>1</v>
      </c>
      <c r="D461" s="101" t="s">
        <v>8645</v>
      </c>
      <c r="E461" s="101" t="s">
        <v>8526</v>
      </c>
      <c r="F461" s="103">
        <v>0</v>
      </c>
      <c r="G461" s="103">
        <v>71820000</v>
      </c>
      <c r="H461" s="103">
        <v>71819999</v>
      </c>
      <c r="I461" s="103">
        <v>0</v>
      </c>
      <c r="J461" s="103">
        <v>1</v>
      </c>
      <c r="K461" s="101">
        <v>39</v>
      </c>
      <c r="L461" s="87">
        <v>29645</v>
      </c>
      <c r="M461" s="101">
        <v>34</v>
      </c>
      <c r="N461" s="101">
        <v>0</v>
      </c>
      <c r="O461" s="101" t="s">
        <v>751</v>
      </c>
      <c r="P461" s="101" t="s">
        <v>599</v>
      </c>
      <c r="Q461" s="101" t="s">
        <v>140</v>
      </c>
      <c r="R461" s="101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filterMode="1">
    <tabColor rgb="FF0070C0"/>
  </sheetPr>
  <dimension ref="A1:W460"/>
  <sheetViews>
    <sheetView topLeftCell="L1" zoomScale="85" zoomScaleNormal="85" workbookViewId="0">
      <selection activeCell="T3" sqref="T3:T460"/>
    </sheetView>
  </sheetViews>
  <sheetFormatPr defaultRowHeight="15"/>
  <cols>
    <col min="1" max="2" width="12.7734375" style="101" customWidth="1"/>
    <col min="3" max="3" width="15.69140625" style="101" customWidth="1"/>
    <col min="4" max="5" width="62.77734375" style="101" customWidth="1"/>
    <col min="6" max="6" width="24.4765625" style="103" customWidth="1"/>
    <col min="7" max="7" width="21.5625" style="103" customWidth="1"/>
    <col min="8" max="8" width="27.421875" style="103" customWidth="1"/>
    <col min="9" max="9" width="21.5625" style="103" customWidth="1"/>
    <col min="10" max="10" width="17.3515625" style="103" customWidth="1"/>
    <col min="11" max="11" width="12.7734375" style="101" customWidth="1"/>
    <col min="12" max="12" width="20.62890625" style="87" customWidth="1"/>
    <col min="13" max="14" width="12.7734375" style="101" customWidth="1"/>
    <col min="15" max="15" width="15.69140625" style="101" customWidth="1"/>
    <col min="16" max="16" width="21.078125" style="101" customWidth="1"/>
    <col min="17" max="17" width="28.40625" style="101" customWidth="1"/>
    <col min="18" max="18" width="12.7734375" style="101" customWidth="1"/>
    <col min="19" max="19" width="68.04296875" style="101" customWidth="1"/>
    <col min="20" max="20" width="27.421875" style="105" customWidth="1"/>
    <col min="21" max="21" width="33.28125" style="105" customWidth="1"/>
    <col min="22" max="22" width="27.421875" style="105" customWidth="1"/>
    <col min="23" max="23" width="21.5625" style="105" customWidth="1"/>
  </cols>
  <sheetData>
    <row r="1" spans="1:23" ht="27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302</v>
      </c>
      <c r="F1" s="104" t="s">
        <v>432</v>
      </c>
      <c r="G1" s="104" t="s">
        <v>157</v>
      </c>
      <c r="H1" s="104" t="s">
        <v>426</v>
      </c>
      <c r="I1" s="104" t="s">
        <v>439</v>
      </c>
      <c r="J1" s="104" t="s">
        <v>428</v>
      </c>
      <c r="K1" s="88" t="s">
        <v>389</v>
      </c>
      <c r="L1" s="90" t="s">
        <v>520</v>
      </c>
      <c r="M1" s="88" t="s">
        <v>529</v>
      </c>
      <c r="N1" s="88" t="s">
        <v>540</v>
      </c>
      <c r="O1" s="88" t="s">
        <v>525</v>
      </c>
      <c r="P1" s="88" t="s">
        <v>314</v>
      </c>
      <c r="Q1" s="88" t="s">
        <v>569</v>
      </c>
      <c r="R1" s="88" t="s">
        <v>650</v>
      </c>
      <c r="S1" s="88" t="s">
        <v>656</v>
      </c>
      <c r="T1" s="106" t="s">
        <v>588</v>
      </c>
      <c r="U1" s="106" t="s">
        <v>594</v>
      </c>
      <c r="V1" s="106" t="s">
        <v>608</v>
      </c>
      <c r="W1" s="106" t="s">
        <v>617</v>
      </c>
    </row>
    <row r="2" spans="1:23" hidden="1">
      <c r="A2" s="101">
        <v>111</v>
      </c>
      <c r="B2" s="101">
        <v>1</v>
      </c>
      <c r="C2" s="101">
        <v>2</v>
      </c>
      <c r="D2" s="101" t="s">
        <v>2820</v>
      </c>
      <c r="E2" s="101" t="s">
        <v>2820</v>
      </c>
      <c r="G2" s="103">
        <v>21982500</v>
      </c>
      <c r="H2" s="103">
        <v>21982499</v>
      </c>
      <c r="I2" s="103">
        <v>0</v>
      </c>
      <c r="J2" s="103">
        <v>1</v>
      </c>
      <c r="K2" s="101">
        <v>33</v>
      </c>
      <c r="L2" s="87">
        <v>32230</v>
      </c>
      <c r="M2" s="101">
        <v>24</v>
      </c>
      <c r="N2" s="101">
        <v>0</v>
      </c>
      <c r="O2" s="101" t="s">
        <v>751</v>
      </c>
      <c r="P2" s="101" t="s">
        <v>599</v>
      </c>
      <c r="Q2" s="101" t="s">
        <v>164</v>
      </c>
      <c r="R2" s="101" t="s">
        <v>730</v>
      </c>
      <c r="T2" s="105">
        <v>21982500</v>
      </c>
      <c r="U2" s="105">
        <v>21982499</v>
      </c>
      <c r="V2" s="105">
        <v>0</v>
      </c>
      <c r="W2" s="105">
        <v>1</v>
      </c>
    </row>
    <row r="3" spans="1:23">
      <c r="A3" s="101">
        <v>343</v>
      </c>
      <c r="B3" s="101">
        <v>1</v>
      </c>
      <c r="C3" s="101">
        <v>5</v>
      </c>
      <c r="D3" s="101" t="s">
        <v>8640</v>
      </c>
      <c r="E3" s="101" t="s">
        <v>8640</v>
      </c>
      <c r="G3" s="103">
        <v>4440000</v>
      </c>
      <c r="H3" s="103">
        <v>4439999</v>
      </c>
      <c r="I3" s="103">
        <v>0</v>
      </c>
      <c r="J3" s="103">
        <v>1</v>
      </c>
      <c r="K3" s="101">
        <v>31</v>
      </c>
      <c r="L3" s="87">
        <v>32958</v>
      </c>
      <c r="M3" s="101">
        <v>15</v>
      </c>
      <c r="N3" s="101">
        <v>0</v>
      </c>
      <c r="O3" s="101" t="s">
        <v>751</v>
      </c>
      <c r="P3" s="101" t="s">
        <v>599</v>
      </c>
      <c r="Q3" s="101" t="s">
        <v>131</v>
      </c>
      <c r="R3" s="101" t="s">
        <v>730</v>
      </c>
      <c r="T3" s="105">
        <v>4440000</v>
      </c>
      <c r="U3" s="105">
        <v>4439999</v>
      </c>
      <c r="V3" s="105">
        <v>0</v>
      </c>
      <c r="W3" s="105">
        <v>1</v>
      </c>
    </row>
    <row r="4" spans="1:23" hidden="1">
      <c r="A4" s="101">
        <v>315</v>
      </c>
      <c r="B4" s="101">
        <v>1</v>
      </c>
      <c r="C4" s="101">
        <v>3</v>
      </c>
      <c r="D4" s="101" t="s">
        <v>8394</v>
      </c>
      <c r="E4" s="101" t="s">
        <v>8394</v>
      </c>
      <c r="G4" s="103">
        <v>4380800</v>
      </c>
      <c r="H4" s="103">
        <v>4380799</v>
      </c>
      <c r="I4" s="103">
        <v>0</v>
      </c>
      <c r="J4" s="103">
        <v>1</v>
      </c>
      <c r="K4" s="101">
        <v>39</v>
      </c>
      <c r="L4" s="87">
        <v>30041</v>
      </c>
      <c r="M4" s="101">
        <v>34</v>
      </c>
      <c r="N4" s="101">
        <v>0</v>
      </c>
      <c r="O4" s="101" t="s">
        <v>751</v>
      </c>
      <c r="P4" s="101" t="s">
        <v>599</v>
      </c>
      <c r="Q4" s="101" t="s">
        <v>164</v>
      </c>
      <c r="R4" s="101" t="s">
        <v>730</v>
      </c>
      <c r="T4" s="105">
        <v>4380800</v>
      </c>
      <c r="U4" s="105">
        <v>4380799</v>
      </c>
      <c r="V4" s="105">
        <v>0</v>
      </c>
      <c r="W4" s="105">
        <v>1</v>
      </c>
    </row>
    <row r="5" spans="1:23" hidden="1">
      <c r="A5" s="101">
        <v>205</v>
      </c>
      <c r="B5" s="101">
        <v>1</v>
      </c>
      <c r="C5" s="101">
        <v>2</v>
      </c>
      <c r="D5" s="101" t="s">
        <v>4374</v>
      </c>
      <c r="E5" s="101" t="s">
        <v>4374</v>
      </c>
      <c r="G5" s="103">
        <v>37387800</v>
      </c>
      <c r="H5" s="103">
        <v>34546316</v>
      </c>
      <c r="I5" s="103">
        <v>1233797</v>
      </c>
      <c r="J5" s="103">
        <v>2841484</v>
      </c>
      <c r="K5" s="101">
        <v>28</v>
      </c>
      <c r="L5" s="87">
        <v>34053</v>
      </c>
      <c r="M5" s="101">
        <v>31</v>
      </c>
      <c r="N5" s="101">
        <v>3</v>
      </c>
      <c r="O5" s="101" t="s">
        <v>751</v>
      </c>
      <c r="P5" s="101" t="s">
        <v>1036</v>
      </c>
      <c r="Q5" s="101" t="s">
        <v>149</v>
      </c>
      <c r="R5" s="101" t="s">
        <v>730</v>
      </c>
      <c r="T5" s="105">
        <v>37387800</v>
      </c>
      <c r="U5" s="105">
        <v>34546316</v>
      </c>
      <c r="V5" s="105">
        <v>1233797</v>
      </c>
      <c r="W5" s="105">
        <v>2841484</v>
      </c>
    </row>
    <row r="6" spans="1:23" hidden="1">
      <c r="A6" s="101">
        <v>358</v>
      </c>
      <c r="B6" s="101">
        <v>1</v>
      </c>
      <c r="C6" s="101">
        <v>1</v>
      </c>
      <c r="D6" s="101" t="s">
        <v>2261</v>
      </c>
      <c r="E6" s="101" t="s">
        <v>2261</v>
      </c>
      <c r="F6" s="103">
        <v>16254000</v>
      </c>
      <c r="G6" s="103">
        <v>16254000</v>
      </c>
      <c r="H6" s="103">
        <v>4356072</v>
      </c>
      <c r="I6" s="103">
        <v>1089018</v>
      </c>
      <c r="J6" s="103">
        <v>11897928</v>
      </c>
      <c r="K6" s="101">
        <v>4</v>
      </c>
      <c r="L6" s="87">
        <v>42656</v>
      </c>
      <c r="M6" s="101">
        <v>15</v>
      </c>
      <c r="N6" s="101">
        <v>11</v>
      </c>
      <c r="O6" s="101" t="s">
        <v>751</v>
      </c>
      <c r="P6" s="101" t="s">
        <v>599</v>
      </c>
      <c r="Q6" s="101" t="s">
        <v>149</v>
      </c>
      <c r="R6" s="101" t="s">
        <v>730</v>
      </c>
      <c r="T6" s="105">
        <v>31374000</v>
      </c>
      <c r="U6" s="105">
        <v>8408232</v>
      </c>
      <c r="V6" s="105">
        <v>2102058</v>
      </c>
      <c r="W6" s="105">
        <v>22965768</v>
      </c>
    </row>
    <row r="7" spans="1:23" hidden="1">
      <c r="A7" s="101">
        <v>18</v>
      </c>
      <c r="B7" s="101">
        <v>1</v>
      </c>
      <c r="C7" s="101">
        <v>2</v>
      </c>
      <c r="D7" s="101" t="s">
        <v>1025</v>
      </c>
      <c r="E7" s="101" t="s">
        <v>1025</v>
      </c>
      <c r="F7" s="103">
        <v>10416000</v>
      </c>
      <c r="G7" s="103">
        <v>1</v>
      </c>
      <c r="H7" s="103">
        <v>0</v>
      </c>
      <c r="I7" s="103">
        <v>0</v>
      </c>
      <c r="J7" s="103">
        <v>1</v>
      </c>
      <c r="K7" s="101">
        <v>4</v>
      </c>
      <c r="L7" s="87">
        <v>40688</v>
      </c>
      <c r="M7" s="101">
        <v>0</v>
      </c>
      <c r="N7" s="101">
        <v>0</v>
      </c>
      <c r="O7" s="101" t="s">
        <v>751</v>
      </c>
      <c r="P7" s="101" t="s">
        <v>1036</v>
      </c>
      <c r="Q7" s="101" t="s">
        <v>106</v>
      </c>
      <c r="R7" s="101" t="s">
        <v>730</v>
      </c>
      <c r="T7" s="105">
        <v>1</v>
      </c>
      <c r="U7" s="105">
        <v>0</v>
      </c>
      <c r="V7" s="105">
        <v>0</v>
      </c>
      <c r="W7" s="105">
        <v>1</v>
      </c>
    </row>
    <row r="8" spans="1:23" hidden="1">
      <c r="A8" s="101">
        <v>18</v>
      </c>
      <c r="B8" s="101">
        <v>2</v>
      </c>
      <c r="C8" s="101">
        <v>2</v>
      </c>
      <c r="D8" s="101" t="s">
        <v>1025</v>
      </c>
      <c r="E8" s="101" t="s">
        <v>1025</v>
      </c>
      <c r="F8" s="103">
        <v>10416000</v>
      </c>
      <c r="G8" s="103">
        <v>1</v>
      </c>
      <c r="H8" s="103">
        <v>0</v>
      </c>
      <c r="I8" s="103">
        <v>0</v>
      </c>
      <c r="J8" s="103">
        <v>1</v>
      </c>
      <c r="K8" s="101">
        <v>4</v>
      </c>
      <c r="L8" s="87">
        <v>40688</v>
      </c>
      <c r="M8" s="101">
        <v>0</v>
      </c>
      <c r="N8" s="101">
        <v>0</v>
      </c>
      <c r="O8" s="101" t="s">
        <v>751</v>
      </c>
      <c r="P8" s="101" t="s">
        <v>1036</v>
      </c>
      <c r="Q8" s="101" t="s">
        <v>106</v>
      </c>
      <c r="R8" s="101" t="s">
        <v>730</v>
      </c>
      <c r="T8" s="105">
        <v>1</v>
      </c>
      <c r="U8" s="105">
        <v>0</v>
      </c>
      <c r="V8" s="105">
        <v>0</v>
      </c>
      <c r="W8" s="105">
        <v>1</v>
      </c>
    </row>
    <row r="9" spans="1:23" hidden="1">
      <c r="A9" s="101">
        <v>311</v>
      </c>
      <c r="B9" s="101">
        <v>1</v>
      </c>
      <c r="C9" s="101">
        <v>2</v>
      </c>
      <c r="D9" s="101" t="s">
        <v>3947</v>
      </c>
      <c r="E9" s="101" t="s">
        <v>3947</v>
      </c>
      <c r="G9" s="103">
        <v>1983000</v>
      </c>
      <c r="H9" s="103">
        <v>1982999</v>
      </c>
      <c r="I9" s="103">
        <v>0</v>
      </c>
      <c r="J9" s="103">
        <v>1</v>
      </c>
      <c r="K9" s="101">
        <v>61</v>
      </c>
      <c r="L9" s="87">
        <v>21935</v>
      </c>
      <c r="M9" s="101">
        <v>15</v>
      </c>
      <c r="N9" s="101">
        <v>0</v>
      </c>
      <c r="O9" s="101" t="s">
        <v>751</v>
      </c>
      <c r="P9" s="101" t="s">
        <v>599</v>
      </c>
      <c r="Q9" s="101" t="s">
        <v>140</v>
      </c>
      <c r="R9" s="101" t="s">
        <v>730</v>
      </c>
      <c r="T9" s="105">
        <v>1983000</v>
      </c>
      <c r="U9" s="105">
        <v>1982999</v>
      </c>
      <c r="V9" s="105">
        <v>0</v>
      </c>
      <c r="W9" s="105">
        <v>1</v>
      </c>
    </row>
    <row r="10" spans="1:23" hidden="1">
      <c r="A10" s="101">
        <v>171</v>
      </c>
      <c r="B10" s="101">
        <v>1</v>
      </c>
      <c r="C10" s="101">
        <v>2</v>
      </c>
      <c r="D10" s="101" t="s">
        <v>8605</v>
      </c>
      <c r="E10" s="101" t="s">
        <v>8605</v>
      </c>
      <c r="F10" s="103">
        <v>14803000</v>
      </c>
      <c r="G10" s="103">
        <v>14803000</v>
      </c>
      <c r="H10" s="103">
        <v>14802999</v>
      </c>
      <c r="I10" s="103">
        <v>0</v>
      </c>
      <c r="J10" s="103">
        <v>1</v>
      </c>
      <c r="K10" s="101">
        <v>26</v>
      </c>
      <c r="L10" s="87">
        <v>34789</v>
      </c>
      <c r="M10" s="101">
        <v>22</v>
      </c>
      <c r="N10" s="101">
        <v>0</v>
      </c>
      <c r="O10" s="101" t="s">
        <v>751</v>
      </c>
      <c r="P10" s="101" t="s">
        <v>599</v>
      </c>
      <c r="Q10" s="101" t="s">
        <v>164</v>
      </c>
      <c r="R10" s="101" t="s">
        <v>730</v>
      </c>
      <c r="T10" s="105">
        <v>14803000</v>
      </c>
      <c r="U10" s="105">
        <v>14802999</v>
      </c>
      <c r="V10" s="105">
        <v>0</v>
      </c>
      <c r="W10" s="105">
        <v>1</v>
      </c>
    </row>
    <row r="11" spans="1:23" hidden="1">
      <c r="A11" s="101">
        <v>129</v>
      </c>
      <c r="B11" s="101">
        <v>1</v>
      </c>
      <c r="C11" s="101">
        <v>2</v>
      </c>
      <c r="D11" s="101" t="s">
        <v>8592</v>
      </c>
      <c r="E11" s="101" t="s">
        <v>8592</v>
      </c>
      <c r="G11" s="103">
        <v>47076300</v>
      </c>
      <c r="H11" s="103">
        <v>47076299</v>
      </c>
      <c r="I11" s="103">
        <v>0</v>
      </c>
      <c r="J11" s="103">
        <v>1</v>
      </c>
      <c r="K11" s="101">
        <v>29</v>
      </c>
      <c r="L11" s="87">
        <v>33511</v>
      </c>
      <c r="M11" s="101">
        <v>24</v>
      </c>
      <c r="N11" s="101">
        <v>0</v>
      </c>
      <c r="O11" s="101" t="s">
        <v>751</v>
      </c>
      <c r="P11" s="101" t="s">
        <v>599</v>
      </c>
      <c r="Q11" s="101" t="s">
        <v>164</v>
      </c>
      <c r="R11" s="101" t="s">
        <v>730</v>
      </c>
      <c r="T11" s="105">
        <v>47076300</v>
      </c>
      <c r="U11" s="105">
        <v>47076299</v>
      </c>
      <c r="V11" s="105">
        <v>0</v>
      </c>
      <c r="W11" s="105">
        <v>1</v>
      </c>
    </row>
    <row r="12" spans="1:23" hidden="1">
      <c r="A12" s="101">
        <v>288</v>
      </c>
      <c r="B12" s="101">
        <v>1</v>
      </c>
      <c r="C12" s="101">
        <v>2</v>
      </c>
      <c r="D12" s="101" t="s">
        <v>8607</v>
      </c>
      <c r="E12" s="101" t="s">
        <v>8607</v>
      </c>
      <c r="G12" s="103">
        <v>57534400</v>
      </c>
      <c r="H12" s="103">
        <v>13980852</v>
      </c>
      <c r="I12" s="103">
        <v>1553428</v>
      </c>
      <c r="J12" s="103">
        <v>43553548</v>
      </c>
      <c r="K12" s="101">
        <v>9</v>
      </c>
      <c r="L12" s="87">
        <v>40847</v>
      </c>
      <c r="M12" s="101">
        <v>38</v>
      </c>
      <c r="N12" s="101">
        <v>29</v>
      </c>
      <c r="O12" s="101" t="s">
        <v>751</v>
      </c>
      <c r="P12" s="101" t="s">
        <v>599</v>
      </c>
      <c r="Q12" s="101" t="s">
        <v>149</v>
      </c>
      <c r="R12" s="101" t="s">
        <v>730</v>
      </c>
      <c r="T12" s="105">
        <v>57534400</v>
      </c>
      <c r="U12" s="105">
        <v>13980852</v>
      </c>
      <c r="V12" s="105">
        <v>1553428</v>
      </c>
      <c r="W12" s="105">
        <v>43553548</v>
      </c>
    </row>
    <row r="13" spans="1:23" hidden="1">
      <c r="A13" s="101">
        <v>55</v>
      </c>
      <c r="B13" s="101">
        <v>2</v>
      </c>
      <c r="C13" s="101">
        <v>3</v>
      </c>
      <c r="D13" s="101" t="s">
        <v>2056</v>
      </c>
      <c r="E13" s="101" t="s">
        <v>7973</v>
      </c>
      <c r="G13" s="103">
        <v>11094000</v>
      </c>
      <c r="H13" s="103">
        <v>11093999</v>
      </c>
      <c r="I13" s="103">
        <v>0</v>
      </c>
      <c r="J13" s="103">
        <v>1</v>
      </c>
      <c r="K13" s="101">
        <v>42</v>
      </c>
      <c r="L13" s="87">
        <v>28945</v>
      </c>
      <c r="M13" s="101">
        <v>22</v>
      </c>
      <c r="N13" s="101">
        <v>0</v>
      </c>
      <c r="O13" s="101" t="s">
        <v>751</v>
      </c>
      <c r="P13" s="101" t="s">
        <v>599</v>
      </c>
      <c r="Q13" s="101" t="s">
        <v>586</v>
      </c>
      <c r="R13" s="101" t="s">
        <v>730</v>
      </c>
      <c r="T13" s="105">
        <v>11094000</v>
      </c>
      <c r="U13" s="105">
        <v>11093999</v>
      </c>
      <c r="V13" s="105">
        <v>0</v>
      </c>
      <c r="W13" s="105">
        <v>1</v>
      </c>
    </row>
    <row r="14" spans="1:23" hidden="1">
      <c r="A14" s="101">
        <v>55</v>
      </c>
      <c r="B14" s="101">
        <v>3</v>
      </c>
      <c r="C14" s="101">
        <v>3</v>
      </c>
      <c r="D14" s="101" t="s">
        <v>2056</v>
      </c>
      <c r="E14" s="101" t="s">
        <v>8096</v>
      </c>
      <c r="G14" s="103">
        <v>11094000</v>
      </c>
      <c r="H14" s="103">
        <v>11093999</v>
      </c>
      <c r="I14" s="103">
        <v>0</v>
      </c>
      <c r="J14" s="103">
        <v>1</v>
      </c>
      <c r="K14" s="101">
        <v>42</v>
      </c>
      <c r="L14" s="87">
        <v>28945</v>
      </c>
      <c r="M14" s="101">
        <v>22</v>
      </c>
      <c r="N14" s="101">
        <v>0</v>
      </c>
      <c r="O14" s="101" t="s">
        <v>751</v>
      </c>
      <c r="P14" s="101" t="s">
        <v>599</v>
      </c>
      <c r="Q14" s="101" t="s">
        <v>586</v>
      </c>
      <c r="R14" s="101" t="s">
        <v>730</v>
      </c>
      <c r="T14" s="105">
        <v>11094000</v>
      </c>
      <c r="U14" s="105">
        <v>11093999</v>
      </c>
      <c r="V14" s="105">
        <v>0</v>
      </c>
      <c r="W14" s="105">
        <v>1</v>
      </c>
    </row>
    <row r="15" spans="1:23" hidden="1">
      <c r="A15" s="101">
        <v>55</v>
      </c>
      <c r="B15" s="101">
        <v>4</v>
      </c>
      <c r="C15" s="101">
        <v>3</v>
      </c>
      <c r="D15" s="101" t="s">
        <v>2056</v>
      </c>
      <c r="E15" s="101" t="s">
        <v>8559</v>
      </c>
      <c r="G15" s="103">
        <v>11094000</v>
      </c>
      <c r="H15" s="103">
        <v>11093999</v>
      </c>
      <c r="I15" s="103">
        <v>0</v>
      </c>
      <c r="J15" s="103">
        <v>1</v>
      </c>
      <c r="K15" s="101">
        <v>42</v>
      </c>
      <c r="L15" s="87">
        <v>28945</v>
      </c>
      <c r="M15" s="101">
        <v>22</v>
      </c>
      <c r="N15" s="101">
        <v>0</v>
      </c>
      <c r="O15" s="101" t="s">
        <v>751</v>
      </c>
      <c r="P15" s="101" t="s">
        <v>599</v>
      </c>
      <c r="Q15" s="101" t="s">
        <v>586</v>
      </c>
      <c r="R15" s="101" t="s">
        <v>730</v>
      </c>
      <c r="T15" s="105">
        <v>11094000</v>
      </c>
      <c r="U15" s="105">
        <v>11093999</v>
      </c>
      <c r="V15" s="105">
        <v>0</v>
      </c>
      <c r="W15" s="105">
        <v>1</v>
      </c>
    </row>
    <row r="16" spans="1:23" hidden="1">
      <c r="A16" s="101">
        <v>55</v>
      </c>
      <c r="B16" s="101">
        <v>5</v>
      </c>
      <c r="C16" s="101">
        <v>3</v>
      </c>
      <c r="D16" s="101" t="s">
        <v>2056</v>
      </c>
      <c r="E16" s="101" t="s">
        <v>5941</v>
      </c>
      <c r="G16" s="103">
        <v>11094000</v>
      </c>
      <c r="H16" s="103">
        <v>11093999</v>
      </c>
      <c r="I16" s="103">
        <v>0</v>
      </c>
      <c r="J16" s="103">
        <v>1</v>
      </c>
      <c r="K16" s="101">
        <v>42</v>
      </c>
      <c r="L16" s="87">
        <v>28945</v>
      </c>
      <c r="M16" s="101">
        <v>22</v>
      </c>
      <c r="N16" s="101">
        <v>0</v>
      </c>
      <c r="O16" s="101" t="s">
        <v>751</v>
      </c>
      <c r="P16" s="101" t="s">
        <v>599</v>
      </c>
      <c r="Q16" s="101" t="s">
        <v>586</v>
      </c>
      <c r="R16" s="101" t="s">
        <v>730</v>
      </c>
      <c r="T16" s="105">
        <v>11094000</v>
      </c>
      <c r="U16" s="105">
        <v>11093999</v>
      </c>
      <c r="V16" s="105">
        <v>0</v>
      </c>
      <c r="W16" s="105">
        <v>1</v>
      </c>
    </row>
    <row r="17" spans="1:23" hidden="1">
      <c r="A17" s="101">
        <v>182</v>
      </c>
      <c r="B17" s="101">
        <v>1</v>
      </c>
      <c r="C17" s="101">
        <v>2</v>
      </c>
      <c r="D17" s="101" t="s">
        <v>2826</v>
      </c>
      <c r="E17" s="101" t="s">
        <v>2299</v>
      </c>
      <c r="G17" s="103">
        <v>7220000</v>
      </c>
      <c r="H17" s="103">
        <v>7219999</v>
      </c>
      <c r="I17" s="103">
        <v>0</v>
      </c>
      <c r="J17" s="103">
        <v>1</v>
      </c>
      <c r="K17" s="101">
        <v>26</v>
      </c>
      <c r="L17" s="87">
        <v>34454</v>
      </c>
      <c r="M17" s="101">
        <v>15</v>
      </c>
      <c r="N17" s="101">
        <v>0</v>
      </c>
      <c r="O17" s="101" t="s">
        <v>751</v>
      </c>
      <c r="P17" s="101" t="s">
        <v>1036</v>
      </c>
      <c r="Q17" s="101" t="s">
        <v>586</v>
      </c>
      <c r="R17" s="101" t="s">
        <v>730</v>
      </c>
      <c r="T17" s="105">
        <v>7220000</v>
      </c>
      <c r="U17" s="105">
        <v>7219999</v>
      </c>
      <c r="V17" s="105">
        <v>0</v>
      </c>
      <c r="W17" s="105">
        <v>1</v>
      </c>
    </row>
    <row r="18" spans="1:23" hidden="1">
      <c r="A18" s="101">
        <v>182</v>
      </c>
      <c r="B18" s="101">
        <v>2</v>
      </c>
      <c r="C18" s="101">
        <v>2</v>
      </c>
      <c r="D18" s="101" t="s">
        <v>2826</v>
      </c>
      <c r="E18" s="101" t="s">
        <v>8608</v>
      </c>
      <c r="G18" s="103">
        <v>3686000</v>
      </c>
      <c r="H18" s="103">
        <v>3685999</v>
      </c>
      <c r="I18" s="103">
        <v>0</v>
      </c>
      <c r="J18" s="103">
        <v>1</v>
      </c>
      <c r="K18" s="101">
        <v>26</v>
      </c>
      <c r="L18" s="87">
        <v>34454</v>
      </c>
      <c r="M18" s="101">
        <v>20</v>
      </c>
      <c r="N18" s="101">
        <v>0</v>
      </c>
      <c r="O18" s="101" t="s">
        <v>751</v>
      </c>
      <c r="P18" s="101" t="s">
        <v>1036</v>
      </c>
      <c r="Q18" s="101" t="s">
        <v>586</v>
      </c>
      <c r="R18" s="101" t="s">
        <v>730</v>
      </c>
      <c r="T18" s="105">
        <v>3686000</v>
      </c>
      <c r="U18" s="105">
        <v>3685999</v>
      </c>
      <c r="V18" s="105">
        <v>0</v>
      </c>
      <c r="W18" s="105">
        <v>1</v>
      </c>
    </row>
    <row r="19" spans="1:23" hidden="1">
      <c r="A19" s="101">
        <v>69</v>
      </c>
      <c r="B19" s="101">
        <v>1</v>
      </c>
      <c r="C19" s="101">
        <v>2</v>
      </c>
      <c r="D19" s="101" t="s">
        <v>2426</v>
      </c>
      <c r="E19" s="101" t="s">
        <v>2426</v>
      </c>
      <c r="G19" s="103">
        <v>31152600</v>
      </c>
      <c r="H19" s="103">
        <v>31152599</v>
      </c>
      <c r="I19" s="103">
        <v>0</v>
      </c>
      <c r="J19" s="103">
        <v>1</v>
      </c>
      <c r="K19" s="101">
        <v>44</v>
      </c>
      <c r="L19" s="87">
        <v>28210</v>
      </c>
      <c r="M19" s="101">
        <v>24</v>
      </c>
      <c r="N19" s="101">
        <v>0</v>
      </c>
      <c r="O19" s="101" t="s">
        <v>751</v>
      </c>
      <c r="P19" s="101" t="s">
        <v>599</v>
      </c>
      <c r="Q19" s="101" t="s">
        <v>164</v>
      </c>
      <c r="R19" s="101" t="s">
        <v>730</v>
      </c>
      <c r="T19" s="105">
        <v>31152600</v>
      </c>
      <c r="U19" s="105">
        <v>31152599</v>
      </c>
      <c r="V19" s="105">
        <v>0</v>
      </c>
      <c r="W19" s="105">
        <v>1</v>
      </c>
    </row>
    <row r="20" spans="1:23" hidden="1">
      <c r="A20" s="101">
        <v>286</v>
      </c>
      <c r="B20" s="101">
        <v>1</v>
      </c>
      <c r="C20" s="101">
        <v>3</v>
      </c>
      <c r="D20" s="101" t="s">
        <v>8293</v>
      </c>
      <c r="E20" s="101" t="s">
        <v>8511</v>
      </c>
      <c r="G20" s="103">
        <v>7590000</v>
      </c>
      <c r="H20" s="103">
        <v>3840540</v>
      </c>
      <c r="I20" s="103">
        <v>349140</v>
      </c>
      <c r="J20" s="103">
        <v>3749460</v>
      </c>
      <c r="K20" s="101">
        <v>11</v>
      </c>
      <c r="L20" s="87">
        <v>40252</v>
      </c>
      <c r="M20" s="101">
        <v>22</v>
      </c>
      <c r="N20" s="101">
        <v>11</v>
      </c>
      <c r="O20" s="101" t="s">
        <v>751</v>
      </c>
      <c r="P20" s="101" t="s">
        <v>599</v>
      </c>
      <c r="Q20" s="101" t="s">
        <v>586</v>
      </c>
      <c r="R20" s="101" t="s">
        <v>730</v>
      </c>
      <c r="T20" s="105">
        <v>7590000</v>
      </c>
      <c r="U20" s="105">
        <v>3840540</v>
      </c>
      <c r="V20" s="105">
        <v>349140</v>
      </c>
      <c r="W20" s="105">
        <v>3749460</v>
      </c>
    </row>
    <row r="21" spans="1:23" hidden="1">
      <c r="A21" s="101">
        <v>286</v>
      </c>
      <c r="B21" s="101">
        <v>2</v>
      </c>
      <c r="C21" s="101">
        <v>3</v>
      </c>
      <c r="D21" s="101" t="s">
        <v>8293</v>
      </c>
      <c r="E21" s="101" t="s">
        <v>8568</v>
      </c>
      <c r="G21" s="103">
        <v>7230000</v>
      </c>
      <c r="H21" s="103">
        <v>3658380</v>
      </c>
      <c r="I21" s="103">
        <v>332580</v>
      </c>
      <c r="J21" s="103">
        <v>3571620</v>
      </c>
      <c r="K21" s="101">
        <v>11</v>
      </c>
      <c r="L21" s="87">
        <v>40252</v>
      </c>
      <c r="M21" s="101">
        <v>22</v>
      </c>
      <c r="N21" s="101">
        <v>11</v>
      </c>
      <c r="O21" s="101" t="s">
        <v>751</v>
      </c>
      <c r="P21" s="101" t="s">
        <v>599</v>
      </c>
      <c r="Q21" s="101" t="s">
        <v>586</v>
      </c>
      <c r="R21" s="101" t="s">
        <v>730</v>
      </c>
      <c r="T21" s="105">
        <v>7230000</v>
      </c>
      <c r="U21" s="105">
        <v>3658380</v>
      </c>
      <c r="V21" s="105">
        <v>332580</v>
      </c>
      <c r="W21" s="105">
        <v>3571620</v>
      </c>
    </row>
    <row r="22" spans="1:23" hidden="1">
      <c r="A22" s="101">
        <v>286</v>
      </c>
      <c r="B22" s="101">
        <v>3</v>
      </c>
      <c r="C22" s="101">
        <v>3</v>
      </c>
      <c r="D22" s="101" t="s">
        <v>8293</v>
      </c>
      <c r="E22" s="101" t="s">
        <v>8623</v>
      </c>
      <c r="G22" s="103">
        <v>6310000</v>
      </c>
      <c r="H22" s="103">
        <v>3192860</v>
      </c>
      <c r="I22" s="103">
        <v>290260</v>
      </c>
      <c r="J22" s="103">
        <v>3117140</v>
      </c>
      <c r="K22" s="101">
        <v>11</v>
      </c>
      <c r="L22" s="87">
        <v>40252</v>
      </c>
      <c r="M22" s="101">
        <v>22</v>
      </c>
      <c r="N22" s="101">
        <v>11</v>
      </c>
      <c r="O22" s="101" t="s">
        <v>751</v>
      </c>
      <c r="P22" s="101" t="s">
        <v>599</v>
      </c>
      <c r="Q22" s="101" t="s">
        <v>586</v>
      </c>
      <c r="R22" s="101" t="s">
        <v>730</v>
      </c>
      <c r="T22" s="105">
        <v>6310000</v>
      </c>
      <c r="U22" s="105">
        <v>3192860</v>
      </c>
      <c r="V22" s="105">
        <v>290260</v>
      </c>
      <c r="W22" s="105">
        <v>3117140</v>
      </c>
    </row>
    <row r="23" spans="1:23" hidden="1">
      <c r="A23" s="101">
        <v>286</v>
      </c>
      <c r="B23" s="101">
        <v>4</v>
      </c>
      <c r="C23" s="101">
        <v>3</v>
      </c>
      <c r="D23" s="101" t="s">
        <v>8293</v>
      </c>
      <c r="E23" s="101" t="s">
        <v>7021</v>
      </c>
      <c r="G23" s="103">
        <v>7590000</v>
      </c>
      <c r="H23" s="103">
        <v>3491400</v>
      </c>
      <c r="I23" s="103">
        <v>349140</v>
      </c>
      <c r="J23" s="103">
        <v>4098600</v>
      </c>
      <c r="K23" s="101">
        <v>10</v>
      </c>
      <c r="L23" s="87">
        <v>40627</v>
      </c>
      <c r="M23" s="101">
        <v>22</v>
      </c>
      <c r="N23" s="101">
        <v>12</v>
      </c>
      <c r="O23" s="101" t="s">
        <v>751</v>
      </c>
      <c r="P23" s="101" t="s">
        <v>599</v>
      </c>
      <c r="Q23" s="101" t="s">
        <v>586</v>
      </c>
      <c r="R23" s="101" t="s">
        <v>730</v>
      </c>
      <c r="T23" s="105">
        <v>7590000</v>
      </c>
      <c r="U23" s="105">
        <v>3491400</v>
      </c>
      <c r="V23" s="105">
        <v>349140</v>
      </c>
      <c r="W23" s="105">
        <v>4098600</v>
      </c>
    </row>
    <row r="24" spans="1:23" hidden="1">
      <c r="A24" s="101">
        <v>286</v>
      </c>
      <c r="B24" s="101">
        <v>5</v>
      </c>
      <c r="C24" s="101">
        <v>3</v>
      </c>
      <c r="D24" s="101" t="s">
        <v>8293</v>
      </c>
      <c r="E24" s="101" t="s">
        <v>8569</v>
      </c>
      <c r="G24" s="103">
        <v>7230000</v>
      </c>
      <c r="H24" s="103">
        <v>3325800</v>
      </c>
      <c r="I24" s="103">
        <v>332580</v>
      </c>
      <c r="J24" s="103">
        <v>3904200</v>
      </c>
      <c r="K24" s="101">
        <v>10</v>
      </c>
      <c r="L24" s="87">
        <v>40627</v>
      </c>
      <c r="M24" s="101">
        <v>22</v>
      </c>
      <c r="N24" s="101">
        <v>12</v>
      </c>
      <c r="O24" s="101" t="s">
        <v>751</v>
      </c>
      <c r="P24" s="101" t="s">
        <v>599</v>
      </c>
      <c r="Q24" s="101" t="s">
        <v>586</v>
      </c>
      <c r="R24" s="101" t="s">
        <v>730</v>
      </c>
      <c r="T24" s="105">
        <v>7230000</v>
      </c>
      <c r="U24" s="105">
        <v>3325800</v>
      </c>
      <c r="V24" s="105">
        <v>332580</v>
      </c>
      <c r="W24" s="105">
        <v>3904200</v>
      </c>
    </row>
    <row r="25" spans="1:23" hidden="1">
      <c r="A25" s="101">
        <v>286</v>
      </c>
      <c r="B25" s="101">
        <v>6</v>
      </c>
      <c r="C25" s="101">
        <v>3</v>
      </c>
      <c r="D25" s="101" t="s">
        <v>8293</v>
      </c>
      <c r="E25" s="101" t="s">
        <v>8624</v>
      </c>
      <c r="G25" s="103">
        <v>6310000</v>
      </c>
      <c r="H25" s="103">
        <v>2902600</v>
      </c>
      <c r="I25" s="103">
        <v>290260</v>
      </c>
      <c r="J25" s="103">
        <v>3407400</v>
      </c>
      <c r="K25" s="101">
        <v>10</v>
      </c>
      <c r="L25" s="87">
        <v>40627</v>
      </c>
      <c r="M25" s="101">
        <v>22</v>
      </c>
      <c r="N25" s="101">
        <v>12</v>
      </c>
      <c r="O25" s="101" t="s">
        <v>751</v>
      </c>
      <c r="P25" s="101" t="s">
        <v>599</v>
      </c>
      <c r="Q25" s="101" t="s">
        <v>586</v>
      </c>
      <c r="R25" s="101" t="s">
        <v>730</v>
      </c>
      <c r="T25" s="105">
        <v>6310000</v>
      </c>
      <c r="U25" s="105">
        <v>2902600</v>
      </c>
      <c r="V25" s="105">
        <v>290260</v>
      </c>
      <c r="W25" s="105">
        <v>3407400</v>
      </c>
    </row>
    <row r="26" spans="1:23" hidden="1">
      <c r="A26" s="101">
        <v>286</v>
      </c>
      <c r="B26" s="101">
        <v>7</v>
      </c>
      <c r="C26" s="101">
        <v>3</v>
      </c>
      <c r="D26" s="101" t="s">
        <v>8293</v>
      </c>
      <c r="E26" s="101" t="s">
        <v>1496</v>
      </c>
      <c r="G26" s="103">
        <v>7590000</v>
      </c>
      <c r="H26" s="103">
        <v>3142260</v>
      </c>
      <c r="I26" s="103">
        <v>349140</v>
      </c>
      <c r="J26" s="103">
        <v>4447740</v>
      </c>
      <c r="K26" s="101">
        <v>9</v>
      </c>
      <c r="L26" s="87">
        <v>40987</v>
      </c>
      <c r="M26" s="101">
        <v>22</v>
      </c>
      <c r="N26" s="101">
        <v>13</v>
      </c>
      <c r="O26" s="101" t="s">
        <v>751</v>
      </c>
      <c r="P26" s="101" t="s">
        <v>599</v>
      </c>
      <c r="Q26" s="101" t="s">
        <v>586</v>
      </c>
      <c r="R26" s="101" t="s">
        <v>730</v>
      </c>
      <c r="T26" s="105">
        <v>7590000</v>
      </c>
      <c r="U26" s="105">
        <v>3142260</v>
      </c>
      <c r="V26" s="105">
        <v>349140</v>
      </c>
      <c r="W26" s="105">
        <v>4447740</v>
      </c>
    </row>
    <row r="27" spans="1:23" hidden="1">
      <c r="A27" s="101">
        <v>286</v>
      </c>
      <c r="B27" s="101">
        <v>8</v>
      </c>
      <c r="C27" s="101">
        <v>3</v>
      </c>
      <c r="D27" s="101" t="s">
        <v>8293</v>
      </c>
      <c r="E27" s="101" t="s">
        <v>8570</v>
      </c>
      <c r="G27" s="103">
        <v>7230000</v>
      </c>
      <c r="H27" s="103">
        <v>2993220</v>
      </c>
      <c r="I27" s="103">
        <v>332580</v>
      </c>
      <c r="J27" s="103">
        <v>4236780</v>
      </c>
      <c r="K27" s="101">
        <v>9</v>
      </c>
      <c r="L27" s="87">
        <v>40987</v>
      </c>
      <c r="M27" s="101">
        <v>22</v>
      </c>
      <c r="N27" s="101">
        <v>13</v>
      </c>
      <c r="O27" s="101" t="s">
        <v>751</v>
      </c>
      <c r="P27" s="101" t="s">
        <v>599</v>
      </c>
      <c r="Q27" s="101" t="s">
        <v>586</v>
      </c>
      <c r="R27" s="101" t="s">
        <v>730</v>
      </c>
      <c r="T27" s="105">
        <v>7230000</v>
      </c>
      <c r="U27" s="105">
        <v>2993220</v>
      </c>
      <c r="V27" s="105">
        <v>332580</v>
      </c>
      <c r="W27" s="105">
        <v>4236780</v>
      </c>
    </row>
    <row r="28" spans="1:23" hidden="1">
      <c r="A28" s="101">
        <v>286</v>
      </c>
      <c r="B28" s="101">
        <v>9</v>
      </c>
      <c r="C28" s="101">
        <v>3</v>
      </c>
      <c r="D28" s="101" t="s">
        <v>8293</v>
      </c>
      <c r="E28" s="101" t="s">
        <v>8625</v>
      </c>
      <c r="G28" s="103">
        <v>6310000</v>
      </c>
      <c r="H28" s="103">
        <v>2612340</v>
      </c>
      <c r="I28" s="103">
        <v>290260</v>
      </c>
      <c r="J28" s="103">
        <v>3697660</v>
      </c>
      <c r="K28" s="101">
        <v>9</v>
      </c>
      <c r="L28" s="87">
        <v>40987</v>
      </c>
      <c r="M28" s="101">
        <v>22</v>
      </c>
      <c r="N28" s="101">
        <v>13</v>
      </c>
      <c r="O28" s="101" t="s">
        <v>751</v>
      </c>
      <c r="P28" s="101" t="s">
        <v>599</v>
      </c>
      <c r="Q28" s="101" t="s">
        <v>586</v>
      </c>
      <c r="R28" s="101" t="s">
        <v>730</v>
      </c>
      <c r="T28" s="105">
        <v>6310000</v>
      </c>
      <c r="U28" s="105">
        <v>2612340</v>
      </c>
      <c r="V28" s="105">
        <v>290260</v>
      </c>
      <c r="W28" s="105">
        <v>3697660</v>
      </c>
    </row>
    <row r="29" spans="1:23" hidden="1">
      <c r="A29" s="101">
        <v>298</v>
      </c>
      <c r="B29" s="101">
        <v>1</v>
      </c>
      <c r="C29" s="101">
        <v>3</v>
      </c>
      <c r="D29" s="101" t="s">
        <v>1489</v>
      </c>
      <c r="E29" s="101" t="s">
        <v>2476</v>
      </c>
      <c r="G29" s="103">
        <v>17400000</v>
      </c>
      <c r="H29" s="103">
        <v>17399999</v>
      </c>
      <c r="I29" s="103">
        <v>0</v>
      </c>
      <c r="J29" s="103">
        <v>1</v>
      </c>
      <c r="K29" s="101">
        <v>37</v>
      </c>
      <c r="L29" s="87">
        <v>30701</v>
      </c>
      <c r="M29" s="101">
        <v>22</v>
      </c>
      <c r="N29" s="101">
        <v>0</v>
      </c>
      <c r="O29" s="101" t="s">
        <v>751</v>
      </c>
      <c r="P29" s="101" t="s">
        <v>599</v>
      </c>
      <c r="Q29" s="101" t="s">
        <v>586</v>
      </c>
      <c r="R29" s="101" t="s">
        <v>730</v>
      </c>
      <c r="T29" s="105">
        <v>17400000</v>
      </c>
      <c r="U29" s="105">
        <v>17399999</v>
      </c>
      <c r="V29" s="105">
        <v>0</v>
      </c>
      <c r="W29" s="105">
        <v>1</v>
      </c>
    </row>
    <row r="30" spans="1:23" hidden="1">
      <c r="A30" s="101">
        <v>298</v>
      </c>
      <c r="B30" s="101">
        <v>2</v>
      </c>
      <c r="C30" s="101">
        <v>3</v>
      </c>
      <c r="D30" s="101" t="s">
        <v>1489</v>
      </c>
      <c r="E30" s="101" t="s">
        <v>3716</v>
      </c>
      <c r="G30" s="103">
        <v>11600000</v>
      </c>
      <c r="H30" s="103">
        <v>11599999</v>
      </c>
      <c r="I30" s="103">
        <v>0</v>
      </c>
      <c r="J30" s="103">
        <v>1</v>
      </c>
      <c r="K30" s="101">
        <v>37</v>
      </c>
      <c r="L30" s="87">
        <v>30701</v>
      </c>
      <c r="M30" s="101">
        <v>22</v>
      </c>
      <c r="N30" s="101">
        <v>0</v>
      </c>
      <c r="O30" s="101" t="s">
        <v>751</v>
      </c>
      <c r="P30" s="101" t="s">
        <v>599</v>
      </c>
      <c r="Q30" s="101" t="s">
        <v>586</v>
      </c>
      <c r="R30" s="101" t="s">
        <v>730</v>
      </c>
      <c r="T30" s="105">
        <v>11600000</v>
      </c>
      <c r="U30" s="105">
        <v>11599999</v>
      </c>
      <c r="V30" s="105">
        <v>0</v>
      </c>
      <c r="W30" s="105">
        <v>1</v>
      </c>
    </row>
    <row r="31" spans="1:23" hidden="1">
      <c r="A31" s="101">
        <v>24</v>
      </c>
      <c r="B31" s="101">
        <v>1</v>
      </c>
      <c r="C31" s="101">
        <v>2</v>
      </c>
      <c r="D31" s="101" t="s">
        <v>456</v>
      </c>
      <c r="E31" s="101" t="s">
        <v>225</v>
      </c>
      <c r="F31" s="103">
        <v>73599000</v>
      </c>
      <c r="G31" s="103">
        <v>282105450</v>
      </c>
      <c r="H31" s="103">
        <v>282105449</v>
      </c>
      <c r="I31" s="103">
        <v>0</v>
      </c>
      <c r="J31" s="103">
        <v>1</v>
      </c>
      <c r="K31" s="101">
        <v>51</v>
      </c>
      <c r="L31" s="87">
        <v>25563</v>
      </c>
      <c r="M31" s="101">
        <v>47</v>
      </c>
      <c r="N31" s="101">
        <v>0</v>
      </c>
      <c r="O31" s="101" t="s">
        <v>751</v>
      </c>
      <c r="P31" s="101" t="s">
        <v>599</v>
      </c>
      <c r="Q31" s="101" t="s">
        <v>164</v>
      </c>
      <c r="R31" s="101" t="s">
        <v>730</v>
      </c>
      <c r="S31" s="101" t="s">
        <v>8524</v>
      </c>
      <c r="T31" s="105">
        <v>393149778</v>
      </c>
      <c r="U31" s="105">
        <v>287984565</v>
      </c>
      <c r="V31" s="105">
        <v>5314708</v>
      </c>
      <c r="W31" s="105">
        <v>105165213</v>
      </c>
    </row>
    <row r="32" spans="1:23" hidden="1">
      <c r="A32" s="101">
        <v>24</v>
      </c>
      <c r="B32" s="101">
        <v>2</v>
      </c>
      <c r="C32" s="101">
        <v>2</v>
      </c>
      <c r="D32" s="101" t="s">
        <v>456</v>
      </c>
      <c r="E32" s="101" t="s">
        <v>3384</v>
      </c>
      <c r="F32" s="103">
        <v>109360465</v>
      </c>
      <c r="G32" s="103">
        <v>120285000</v>
      </c>
      <c r="H32" s="103">
        <v>100558260</v>
      </c>
      <c r="I32" s="103">
        <v>2646270</v>
      </c>
      <c r="J32" s="103">
        <v>19726740</v>
      </c>
      <c r="K32" s="101">
        <v>38</v>
      </c>
      <c r="L32" s="87">
        <v>30356</v>
      </c>
      <c r="M32" s="101">
        <v>47</v>
      </c>
      <c r="N32" s="101">
        <v>9</v>
      </c>
      <c r="O32" s="101" t="s">
        <v>751</v>
      </c>
      <c r="P32" s="101" t="s">
        <v>599</v>
      </c>
      <c r="Q32" s="101" t="s">
        <v>164</v>
      </c>
      <c r="R32" s="101" t="s">
        <v>730</v>
      </c>
      <c r="T32" s="105">
        <v>120285000</v>
      </c>
      <c r="U32" s="105">
        <v>100558260</v>
      </c>
      <c r="V32" s="105">
        <v>2646270</v>
      </c>
      <c r="W32" s="105">
        <v>19726740</v>
      </c>
    </row>
    <row r="33" spans="1:23" hidden="1">
      <c r="A33" s="101">
        <v>24</v>
      </c>
      <c r="B33" s="101">
        <v>4</v>
      </c>
      <c r="C33" s="101">
        <v>2</v>
      </c>
      <c r="D33" s="101" t="s">
        <v>456</v>
      </c>
      <c r="E33" s="101" t="s">
        <v>8525</v>
      </c>
      <c r="F33" s="103">
        <v>43178591</v>
      </c>
      <c r="G33" s="103">
        <v>43178591</v>
      </c>
      <c r="H33" s="103">
        <v>37565353</v>
      </c>
      <c r="I33" s="103">
        <v>1295357</v>
      </c>
      <c r="J33" s="103">
        <v>5613238</v>
      </c>
      <c r="K33" s="101">
        <v>29</v>
      </c>
      <c r="L33" s="87">
        <v>33673</v>
      </c>
      <c r="M33" s="101">
        <v>34</v>
      </c>
      <c r="N33" s="101">
        <v>5</v>
      </c>
      <c r="O33" s="101" t="s">
        <v>751</v>
      </c>
      <c r="P33" s="101" t="s">
        <v>599</v>
      </c>
      <c r="Q33" s="101" t="s">
        <v>164</v>
      </c>
      <c r="R33" s="101" t="s">
        <v>730</v>
      </c>
      <c r="T33" s="105">
        <v>43178591</v>
      </c>
      <c r="U33" s="105">
        <v>37565353</v>
      </c>
      <c r="V33" s="105">
        <v>1295357</v>
      </c>
      <c r="W33" s="105">
        <v>5613238</v>
      </c>
    </row>
    <row r="34" spans="1:23" hidden="1">
      <c r="A34" s="101">
        <v>24</v>
      </c>
      <c r="B34" s="101">
        <v>5</v>
      </c>
      <c r="C34" s="101">
        <v>2</v>
      </c>
      <c r="D34" s="101" t="s">
        <v>456</v>
      </c>
      <c r="E34" s="101" t="s">
        <v>8526</v>
      </c>
      <c r="F34" s="103">
        <v>151296409</v>
      </c>
      <c r="G34" s="103">
        <v>151296409</v>
      </c>
      <c r="H34" s="103">
        <v>144790649</v>
      </c>
      <c r="I34" s="103">
        <v>4992781</v>
      </c>
      <c r="J34" s="103">
        <v>6505760</v>
      </c>
      <c r="K34" s="101">
        <v>29</v>
      </c>
      <c r="L34" s="87">
        <v>33673</v>
      </c>
      <c r="M34" s="101">
        <v>31</v>
      </c>
      <c r="N34" s="101">
        <v>2</v>
      </c>
      <c r="O34" s="101" t="s">
        <v>751</v>
      </c>
      <c r="P34" s="101" t="s">
        <v>599</v>
      </c>
      <c r="Q34" s="101" t="s">
        <v>164</v>
      </c>
      <c r="R34" s="101" t="s">
        <v>730</v>
      </c>
      <c r="T34" s="105">
        <v>151296409</v>
      </c>
      <c r="U34" s="105">
        <v>144790649</v>
      </c>
      <c r="V34" s="105">
        <v>4992781</v>
      </c>
      <c r="W34" s="105">
        <v>6505760</v>
      </c>
    </row>
    <row r="35" spans="1:23" hidden="1">
      <c r="A35" s="101">
        <v>24</v>
      </c>
      <c r="B35" s="101">
        <v>6</v>
      </c>
      <c r="C35" s="101">
        <v>2</v>
      </c>
      <c r="D35" s="101" t="s">
        <v>456</v>
      </c>
      <c r="E35" s="101" t="s">
        <v>133</v>
      </c>
      <c r="F35" s="103">
        <v>6937397</v>
      </c>
      <c r="G35" s="103">
        <v>3570000</v>
      </c>
      <c r="H35" s="103">
        <v>3569999</v>
      </c>
      <c r="I35" s="103">
        <v>0</v>
      </c>
      <c r="J35" s="103">
        <v>1</v>
      </c>
      <c r="K35" s="101">
        <v>49</v>
      </c>
      <c r="L35" s="87">
        <v>26124</v>
      </c>
      <c r="M35" s="101">
        <v>34</v>
      </c>
      <c r="N35" s="101">
        <v>0</v>
      </c>
      <c r="O35" s="101" t="s">
        <v>751</v>
      </c>
      <c r="P35" s="101" t="s">
        <v>599</v>
      </c>
      <c r="Q35" s="101" t="s">
        <v>164</v>
      </c>
      <c r="R35" s="101" t="s">
        <v>730</v>
      </c>
      <c r="T35" s="105">
        <v>3570000</v>
      </c>
      <c r="U35" s="105">
        <v>3569999</v>
      </c>
      <c r="V35" s="105">
        <v>0</v>
      </c>
      <c r="W35" s="105">
        <v>1</v>
      </c>
    </row>
    <row r="36" spans="1:23" hidden="1">
      <c r="A36" s="101">
        <v>24</v>
      </c>
      <c r="B36" s="101">
        <v>7</v>
      </c>
      <c r="C36" s="101">
        <v>2</v>
      </c>
      <c r="D36" s="101" t="s">
        <v>456</v>
      </c>
      <c r="E36" s="101" t="s">
        <v>2313</v>
      </c>
      <c r="G36" s="103">
        <v>2100000</v>
      </c>
      <c r="H36" s="103">
        <v>2099999</v>
      </c>
      <c r="I36" s="103">
        <v>0</v>
      </c>
      <c r="J36" s="103">
        <v>1</v>
      </c>
      <c r="K36" s="101">
        <v>51</v>
      </c>
      <c r="L36" s="87">
        <v>25384</v>
      </c>
      <c r="M36" s="101">
        <v>15</v>
      </c>
      <c r="N36" s="101">
        <v>0</v>
      </c>
      <c r="O36" s="101" t="s">
        <v>751</v>
      </c>
      <c r="P36" s="101" t="s">
        <v>599</v>
      </c>
      <c r="Q36" s="101" t="s">
        <v>164</v>
      </c>
      <c r="R36" s="101" t="s">
        <v>730</v>
      </c>
      <c r="T36" s="105">
        <v>2100000</v>
      </c>
      <c r="U36" s="105">
        <v>2099999</v>
      </c>
      <c r="V36" s="105">
        <v>0</v>
      </c>
      <c r="W36" s="105">
        <v>1</v>
      </c>
    </row>
    <row r="37" spans="1:23" hidden="1">
      <c r="A37" s="101">
        <v>24</v>
      </c>
      <c r="B37" s="101">
        <v>8</v>
      </c>
      <c r="C37" s="101">
        <v>2</v>
      </c>
      <c r="D37" s="101" t="s">
        <v>456</v>
      </c>
      <c r="E37" s="101" t="s">
        <v>2313</v>
      </c>
      <c r="G37" s="103">
        <v>660000</v>
      </c>
      <c r="H37" s="103">
        <v>659999</v>
      </c>
      <c r="I37" s="103">
        <v>0</v>
      </c>
      <c r="J37" s="103">
        <v>1</v>
      </c>
      <c r="K37" s="101">
        <v>48</v>
      </c>
      <c r="L37" s="87">
        <v>26511</v>
      </c>
      <c r="M37" s="101">
        <v>15</v>
      </c>
      <c r="N37" s="101">
        <v>0</v>
      </c>
      <c r="O37" s="101" t="s">
        <v>751</v>
      </c>
      <c r="P37" s="101" t="s">
        <v>599</v>
      </c>
      <c r="Q37" s="101" t="s">
        <v>164</v>
      </c>
      <c r="R37" s="101" t="s">
        <v>730</v>
      </c>
      <c r="T37" s="105">
        <v>660000</v>
      </c>
      <c r="U37" s="105">
        <v>659999</v>
      </c>
      <c r="V37" s="105">
        <v>0</v>
      </c>
      <c r="W37" s="105">
        <v>1</v>
      </c>
    </row>
    <row r="38" spans="1:23" hidden="1">
      <c r="A38" s="101">
        <v>92</v>
      </c>
      <c r="B38" s="101">
        <v>1</v>
      </c>
      <c r="C38" s="101">
        <v>3</v>
      </c>
      <c r="D38" s="101" t="s">
        <v>1133</v>
      </c>
      <c r="E38" s="101" t="s">
        <v>8508</v>
      </c>
      <c r="G38" s="103">
        <v>109900</v>
      </c>
      <c r="H38" s="103">
        <v>109899</v>
      </c>
      <c r="I38" s="103">
        <v>0</v>
      </c>
      <c r="J38" s="103">
        <v>1</v>
      </c>
      <c r="K38" s="101">
        <v>48</v>
      </c>
      <c r="L38" s="87">
        <v>26751</v>
      </c>
      <c r="M38" s="101">
        <v>24</v>
      </c>
      <c r="N38" s="101">
        <v>0</v>
      </c>
      <c r="O38" s="101" t="s">
        <v>751</v>
      </c>
      <c r="P38" s="101" t="s">
        <v>1036</v>
      </c>
      <c r="Q38" s="101" t="s">
        <v>586</v>
      </c>
      <c r="R38" s="101" t="s">
        <v>730</v>
      </c>
      <c r="T38" s="105">
        <v>109900</v>
      </c>
      <c r="U38" s="105">
        <v>109899</v>
      </c>
      <c r="V38" s="105">
        <v>0</v>
      </c>
      <c r="W38" s="105">
        <v>1</v>
      </c>
    </row>
    <row r="39" spans="1:23">
      <c r="A39" s="101">
        <v>86</v>
      </c>
      <c r="B39" s="101">
        <v>1</v>
      </c>
      <c r="C39" s="101">
        <v>5</v>
      </c>
      <c r="D39" s="101" t="s">
        <v>6455</v>
      </c>
      <c r="E39" s="101" t="s">
        <v>6455</v>
      </c>
      <c r="G39" s="103">
        <v>21706200</v>
      </c>
      <c r="H39" s="103">
        <v>21706199</v>
      </c>
      <c r="I39" s="103">
        <v>0</v>
      </c>
      <c r="J39" s="103">
        <v>1</v>
      </c>
      <c r="K39" s="101">
        <v>28</v>
      </c>
      <c r="L39" s="87">
        <v>34057</v>
      </c>
      <c r="M39" s="101">
        <v>22</v>
      </c>
      <c r="N39" s="101">
        <v>0</v>
      </c>
      <c r="O39" s="101" t="s">
        <v>751</v>
      </c>
      <c r="P39" s="101" t="s">
        <v>599</v>
      </c>
      <c r="Q39" s="101" t="s">
        <v>131</v>
      </c>
      <c r="R39" s="101" t="s">
        <v>730</v>
      </c>
      <c r="T39" s="105">
        <v>21706200</v>
      </c>
      <c r="U39" s="105">
        <v>21706199</v>
      </c>
      <c r="V39" s="105">
        <v>0</v>
      </c>
      <c r="W39" s="105">
        <v>1</v>
      </c>
    </row>
    <row r="40" spans="1:23" hidden="1">
      <c r="A40" s="101">
        <v>347</v>
      </c>
      <c r="B40" s="101">
        <v>1</v>
      </c>
      <c r="C40" s="101">
        <v>2</v>
      </c>
      <c r="D40" s="101" t="s">
        <v>1626</v>
      </c>
      <c r="E40" s="101" t="s">
        <v>1626</v>
      </c>
      <c r="G40" s="103">
        <v>10260000</v>
      </c>
      <c r="H40" s="103">
        <v>10259999</v>
      </c>
      <c r="I40" s="103">
        <v>0</v>
      </c>
      <c r="J40" s="103">
        <v>1</v>
      </c>
      <c r="K40" s="101">
        <v>35</v>
      </c>
      <c r="L40" s="87">
        <v>31502</v>
      </c>
      <c r="M40" s="101">
        <v>22</v>
      </c>
      <c r="N40" s="101">
        <v>0</v>
      </c>
      <c r="O40" s="101" t="s">
        <v>751</v>
      </c>
      <c r="P40" s="101" t="s">
        <v>1036</v>
      </c>
      <c r="Q40" s="101" t="s">
        <v>164</v>
      </c>
      <c r="R40" s="101" t="s">
        <v>730</v>
      </c>
      <c r="T40" s="105">
        <v>10260000</v>
      </c>
      <c r="U40" s="105">
        <v>10259999</v>
      </c>
      <c r="V40" s="105">
        <v>0</v>
      </c>
      <c r="W40" s="105">
        <v>1</v>
      </c>
    </row>
    <row r="41" spans="1:23" hidden="1">
      <c r="A41" s="101">
        <v>133</v>
      </c>
      <c r="B41" s="101">
        <v>1</v>
      </c>
      <c r="C41" s="101">
        <v>2</v>
      </c>
      <c r="D41" s="101" t="s">
        <v>3427</v>
      </c>
      <c r="E41" s="101" t="s">
        <v>3427</v>
      </c>
      <c r="G41" s="103">
        <v>401571000</v>
      </c>
      <c r="H41" s="103">
        <v>326878794</v>
      </c>
      <c r="I41" s="103">
        <v>8834562</v>
      </c>
      <c r="J41" s="103">
        <v>74692206</v>
      </c>
      <c r="K41" s="101">
        <v>37</v>
      </c>
      <c r="L41" s="87">
        <v>30597</v>
      </c>
      <c r="M41" s="101">
        <v>47</v>
      </c>
      <c r="N41" s="101">
        <v>10</v>
      </c>
      <c r="O41" s="101" t="s">
        <v>751</v>
      </c>
      <c r="P41" s="101" t="s">
        <v>599</v>
      </c>
      <c r="Q41" s="101" t="s">
        <v>164</v>
      </c>
      <c r="R41" s="101" t="s">
        <v>730</v>
      </c>
      <c r="T41" s="105">
        <v>401571000</v>
      </c>
      <c r="U41" s="105">
        <v>326878794</v>
      </c>
      <c r="V41" s="105">
        <v>8834562</v>
      </c>
      <c r="W41" s="105">
        <v>74692206</v>
      </c>
    </row>
    <row r="42" spans="1:23" hidden="1">
      <c r="A42" s="101">
        <v>133</v>
      </c>
      <c r="B42" s="101">
        <v>2</v>
      </c>
      <c r="C42" s="101">
        <v>2</v>
      </c>
      <c r="D42" s="101" t="s">
        <v>3427</v>
      </c>
      <c r="E42" s="101" t="s">
        <v>2313</v>
      </c>
      <c r="G42" s="103">
        <v>2940000</v>
      </c>
      <c r="H42" s="103">
        <v>2939999</v>
      </c>
      <c r="I42" s="103">
        <v>0</v>
      </c>
      <c r="J42" s="103">
        <v>1</v>
      </c>
      <c r="K42" s="101">
        <v>121</v>
      </c>
      <c r="L42" s="87">
        <v>1</v>
      </c>
      <c r="M42" s="101">
        <v>15</v>
      </c>
      <c r="N42" s="101">
        <v>0</v>
      </c>
      <c r="O42" s="101" t="s">
        <v>751</v>
      </c>
      <c r="P42" s="101" t="s">
        <v>599</v>
      </c>
      <c r="Q42" s="101" t="s">
        <v>164</v>
      </c>
      <c r="R42" s="101" t="s">
        <v>730</v>
      </c>
      <c r="T42" s="105">
        <v>2940000</v>
      </c>
      <c r="U42" s="105">
        <v>2939999</v>
      </c>
      <c r="V42" s="105">
        <v>0</v>
      </c>
      <c r="W42" s="105">
        <v>1</v>
      </c>
    </row>
    <row r="43" spans="1:23" hidden="1">
      <c r="A43" s="101">
        <v>180</v>
      </c>
      <c r="B43" s="101">
        <v>1</v>
      </c>
      <c r="C43" s="101">
        <v>4</v>
      </c>
      <c r="D43" s="101" t="s">
        <v>3334</v>
      </c>
      <c r="E43" s="101" t="s">
        <v>3334</v>
      </c>
      <c r="G43" s="103">
        <v>5062200</v>
      </c>
      <c r="H43" s="103">
        <v>5062199</v>
      </c>
      <c r="I43" s="103">
        <v>0</v>
      </c>
      <c r="J43" s="103">
        <v>1</v>
      </c>
      <c r="K43" s="101">
        <v>56</v>
      </c>
      <c r="L43" s="87">
        <v>23699</v>
      </c>
      <c r="M43" s="101">
        <v>38</v>
      </c>
      <c r="N43" s="101">
        <v>0</v>
      </c>
      <c r="O43" s="101" t="s">
        <v>8512</v>
      </c>
      <c r="P43" s="101" t="s">
        <v>599</v>
      </c>
      <c r="Q43" s="101" t="s">
        <v>151</v>
      </c>
      <c r="R43" s="101" t="s">
        <v>730</v>
      </c>
      <c r="T43" s="105">
        <v>5062200</v>
      </c>
      <c r="U43" s="105">
        <v>5062199</v>
      </c>
      <c r="V43" s="105">
        <v>0</v>
      </c>
      <c r="W43" s="105">
        <v>1</v>
      </c>
    </row>
    <row r="44" spans="1:23" hidden="1">
      <c r="A44" s="101">
        <v>147</v>
      </c>
      <c r="B44" s="101">
        <v>1</v>
      </c>
      <c r="C44" s="101">
        <v>2</v>
      </c>
      <c r="D44" s="101" t="s">
        <v>1685</v>
      </c>
      <c r="E44" s="101" t="s">
        <v>8478</v>
      </c>
      <c r="G44" s="103">
        <v>11882500</v>
      </c>
      <c r="H44" s="103">
        <v>6666074</v>
      </c>
      <c r="I44" s="103">
        <v>392122</v>
      </c>
      <c r="J44" s="103">
        <v>5216426</v>
      </c>
      <c r="K44" s="101">
        <v>17</v>
      </c>
      <c r="L44" s="87">
        <v>37834</v>
      </c>
      <c r="M44" s="101">
        <v>31</v>
      </c>
      <c r="N44" s="101">
        <v>14</v>
      </c>
      <c r="O44" s="101" t="s">
        <v>751</v>
      </c>
      <c r="P44" s="101" t="s">
        <v>599</v>
      </c>
      <c r="Q44" s="101" t="s">
        <v>149</v>
      </c>
      <c r="R44" s="101" t="s">
        <v>730</v>
      </c>
      <c r="T44" s="105">
        <v>11882500</v>
      </c>
      <c r="U44" s="105">
        <v>6666074</v>
      </c>
      <c r="V44" s="105">
        <v>392122</v>
      </c>
      <c r="W44" s="105">
        <v>5216426</v>
      </c>
    </row>
    <row r="45" spans="1:23" hidden="1">
      <c r="A45" s="101">
        <v>147</v>
      </c>
      <c r="B45" s="101">
        <v>2</v>
      </c>
      <c r="C45" s="101">
        <v>3</v>
      </c>
      <c r="D45" s="101" t="s">
        <v>1685</v>
      </c>
      <c r="E45" s="101" t="s">
        <v>8603</v>
      </c>
      <c r="G45" s="103">
        <v>7865000</v>
      </c>
      <c r="H45" s="103">
        <v>3610035</v>
      </c>
      <c r="I45" s="103">
        <v>212355</v>
      </c>
      <c r="J45" s="103">
        <v>4254965</v>
      </c>
      <c r="K45" s="101">
        <v>17</v>
      </c>
      <c r="L45" s="87">
        <v>37834</v>
      </c>
      <c r="M45" s="101">
        <v>38</v>
      </c>
      <c r="N45" s="101">
        <v>21</v>
      </c>
      <c r="O45" s="101" t="s">
        <v>8512</v>
      </c>
      <c r="P45" s="101" t="s">
        <v>599</v>
      </c>
      <c r="Q45" s="101" t="s">
        <v>149</v>
      </c>
      <c r="R45" s="101" t="s">
        <v>730</v>
      </c>
      <c r="T45" s="105">
        <v>7865000</v>
      </c>
      <c r="U45" s="105">
        <v>3610035</v>
      </c>
      <c r="V45" s="105">
        <v>212355</v>
      </c>
      <c r="W45" s="105">
        <v>4254965</v>
      </c>
    </row>
    <row r="46" spans="1:23" hidden="1">
      <c r="A46" s="101">
        <v>352</v>
      </c>
      <c r="B46" s="101">
        <v>1</v>
      </c>
      <c r="C46" s="101">
        <v>3</v>
      </c>
      <c r="D46" s="101" t="s">
        <v>8642</v>
      </c>
      <c r="E46" s="101" t="s">
        <v>8642</v>
      </c>
      <c r="G46" s="103">
        <v>7441200</v>
      </c>
      <c r="H46" s="103">
        <v>2396065</v>
      </c>
      <c r="I46" s="103">
        <v>342295</v>
      </c>
      <c r="J46" s="103">
        <v>5045135</v>
      </c>
      <c r="K46" s="101">
        <v>7</v>
      </c>
      <c r="L46" s="87">
        <v>41628</v>
      </c>
      <c r="M46" s="101">
        <v>22</v>
      </c>
      <c r="N46" s="101">
        <v>15</v>
      </c>
      <c r="O46" s="101" t="s">
        <v>751</v>
      </c>
      <c r="P46" s="101" t="s">
        <v>599</v>
      </c>
      <c r="Q46" s="101" t="s">
        <v>164</v>
      </c>
      <c r="R46" s="101" t="s">
        <v>730</v>
      </c>
      <c r="T46" s="105">
        <v>7441200</v>
      </c>
      <c r="U46" s="105">
        <v>2396065</v>
      </c>
      <c r="V46" s="105">
        <v>342295</v>
      </c>
      <c r="W46" s="105">
        <v>5045135</v>
      </c>
    </row>
    <row r="47" spans="1:23" hidden="1">
      <c r="A47" s="101">
        <v>54</v>
      </c>
      <c r="B47" s="101">
        <v>1</v>
      </c>
      <c r="C47" s="101">
        <v>3</v>
      </c>
      <c r="D47" s="101" t="s">
        <v>2006</v>
      </c>
      <c r="E47" s="101" t="s">
        <v>146</v>
      </c>
      <c r="G47" s="103">
        <v>22897000</v>
      </c>
      <c r="H47" s="103">
        <v>22118502</v>
      </c>
      <c r="I47" s="103">
        <v>1053262</v>
      </c>
      <c r="J47" s="103">
        <v>778498</v>
      </c>
      <c r="K47" s="101">
        <v>21</v>
      </c>
      <c r="L47" s="87">
        <v>36615</v>
      </c>
      <c r="M47" s="101">
        <v>22</v>
      </c>
      <c r="N47" s="101">
        <v>1</v>
      </c>
      <c r="O47" s="101" t="s">
        <v>751</v>
      </c>
      <c r="P47" s="101" t="s">
        <v>599</v>
      </c>
      <c r="Q47" s="101" t="s">
        <v>586</v>
      </c>
      <c r="R47" s="101" t="s">
        <v>730</v>
      </c>
      <c r="T47" s="105">
        <v>22897000</v>
      </c>
      <c r="U47" s="105">
        <v>22118502</v>
      </c>
      <c r="V47" s="105">
        <v>1053262</v>
      </c>
      <c r="W47" s="105">
        <v>778498</v>
      </c>
    </row>
    <row r="48" spans="1:23" hidden="1">
      <c r="A48" s="101">
        <v>54</v>
      </c>
      <c r="B48" s="101">
        <v>2</v>
      </c>
      <c r="C48" s="101">
        <v>3</v>
      </c>
      <c r="D48" s="101" t="s">
        <v>2006</v>
      </c>
      <c r="E48" s="101" t="s">
        <v>8556</v>
      </c>
      <c r="G48" s="103">
        <v>24360000</v>
      </c>
      <c r="H48" s="103">
        <v>22411200</v>
      </c>
      <c r="I48" s="103">
        <v>1120560</v>
      </c>
      <c r="J48" s="103">
        <v>1948800</v>
      </c>
      <c r="K48" s="101">
        <v>20</v>
      </c>
      <c r="L48" s="87">
        <v>36952</v>
      </c>
      <c r="M48" s="101">
        <v>22</v>
      </c>
      <c r="N48" s="101">
        <v>2</v>
      </c>
      <c r="O48" s="101" t="s">
        <v>751</v>
      </c>
      <c r="P48" s="101" t="s">
        <v>599</v>
      </c>
      <c r="Q48" s="101" t="s">
        <v>586</v>
      </c>
      <c r="R48" s="101" t="s">
        <v>730</v>
      </c>
      <c r="T48" s="105">
        <v>24360000</v>
      </c>
      <c r="U48" s="105">
        <v>22411200</v>
      </c>
      <c r="V48" s="105">
        <v>1120560</v>
      </c>
      <c r="W48" s="105">
        <v>1948800</v>
      </c>
    </row>
    <row r="49" spans="1:23" hidden="1">
      <c r="A49" s="101">
        <v>54</v>
      </c>
      <c r="B49" s="101">
        <v>3</v>
      </c>
      <c r="C49" s="101">
        <v>3</v>
      </c>
      <c r="D49" s="101" t="s">
        <v>2006</v>
      </c>
      <c r="E49" s="101" t="s">
        <v>8557</v>
      </c>
      <c r="G49" s="103">
        <v>15206000</v>
      </c>
      <c r="H49" s="103">
        <v>13290044</v>
      </c>
      <c r="I49" s="103">
        <v>699476</v>
      </c>
      <c r="J49" s="103">
        <v>1915956</v>
      </c>
      <c r="K49" s="101">
        <v>19</v>
      </c>
      <c r="L49" s="87">
        <v>37316</v>
      </c>
      <c r="M49" s="101">
        <v>22</v>
      </c>
      <c r="N49" s="101">
        <v>3</v>
      </c>
      <c r="O49" s="101" t="s">
        <v>751</v>
      </c>
      <c r="P49" s="101" t="s">
        <v>599</v>
      </c>
      <c r="Q49" s="101" t="s">
        <v>586</v>
      </c>
      <c r="R49" s="101" t="s">
        <v>730</v>
      </c>
      <c r="T49" s="105">
        <v>15206000</v>
      </c>
      <c r="U49" s="105">
        <v>13290044</v>
      </c>
      <c r="V49" s="105">
        <v>699476</v>
      </c>
      <c r="W49" s="105">
        <v>1915956</v>
      </c>
    </row>
    <row r="50" spans="1:23" hidden="1">
      <c r="A50" s="101">
        <v>54</v>
      </c>
      <c r="B50" s="101">
        <v>4</v>
      </c>
      <c r="C50" s="101">
        <v>3</v>
      </c>
      <c r="D50" s="101" t="s">
        <v>2006</v>
      </c>
      <c r="E50" s="101" t="s">
        <v>903</v>
      </c>
      <c r="G50" s="103">
        <v>23133000</v>
      </c>
      <c r="H50" s="103">
        <v>20218242</v>
      </c>
      <c r="I50" s="103">
        <v>1064118</v>
      </c>
      <c r="J50" s="103">
        <v>2914758</v>
      </c>
      <c r="K50" s="101">
        <v>19</v>
      </c>
      <c r="L50" s="87">
        <v>37316</v>
      </c>
      <c r="M50" s="101">
        <v>22</v>
      </c>
      <c r="N50" s="101">
        <v>3</v>
      </c>
      <c r="O50" s="101" t="s">
        <v>751</v>
      </c>
      <c r="P50" s="101" t="s">
        <v>599</v>
      </c>
      <c r="Q50" s="101" t="s">
        <v>586</v>
      </c>
      <c r="R50" s="101" t="s">
        <v>730</v>
      </c>
      <c r="T50" s="105">
        <v>23133000</v>
      </c>
      <c r="U50" s="105">
        <v>20218242</v>
      </c>
      <c r="V50" s="105">
        <v>1064118</v>
      </c>
      <c r="W50" s="105">
        <v>2914758</v>
      </c>
    </row>
    <row r="51" spans="1:23" hidden="1">
      <c r="A51" s="101">
        <v>54</v>
      </c>
      <c r="B51" s="101">
        <v>5</v>
      </c>
      <c r="C51" s="101">
        <v>3</v>
      </c>
      <c r="D51" s="101" t="s">
        <v>2006</v>
      </c>
      <c r="E51" s="101" t="s">
        <v>8475</v>
      </c>
      <c r="G51" s="103">
        <v>23204000</v>
      </c>
      <c r="H51" s="103">
        <v>19212912</v>
      </c>
      <c r="I51" s="103">
        <v>1067384</v>
      </c>
      <c r="J51" s="103">
        <v>3991088</v>
      </c>
      <c r="K51" s="101">
        <v>18</v>
      </c>
      <c r="L51" s="87">
        <v>37683</v>
      </c>
      <c r="M51" s="101">
        <v>22</v>
      </c>
      <c r="N51" s="101">
        <v>4</v>
      </c>
      <c r="O51" s="101" t="s">
        <v>751</v>
      </c>
      <c r="P51" s="101" t="s">
        <v>599</v>
      </c>
      <c r="Q51" s="101" t="s">
        <v>586</v>
      </c>
      <c r="R51" s="101" t="s">
        <v>730</v>
      </c>
      <c r="T51" s="105">
        <v>23204000</v>
      </c>
      <c r="U51" s="105">
        <v>19212912</v>
      </c>
      <c r="V51" s="105">
        <v>1067384</v>
      </c>
      <c r="W51" s="105">
        <v>3991088</v>
      </c>
    </row>
    <row r="52" spans="1:23" hidden="1">
      <c r="A52" s="101">
        <v>54</v>
      </c>
      <c r="B52" s="101">
        <v>6</v>
      </c>
      <c r="C52" s="101">
        <v>3</v>
      </c>
      <c r="D52" s="101" t="s">
        <v>2006</v>
      </c>
      <c r="E52" s="101" t="s">
        <v>8558</v>
      </c>
      <c r="G52" s="103">
        <v>23204000</v>
      </c>
      <c r="H52" s="103">
        <v>19212912</v>
      </c>
      <c r="I52" s="103">
        <v>1067384</v>
      </c>
      <c r="J52" s="103">
        <v>3991088</v>
      </c>
      <c r="K52" s="101">
        <v>18</v>
      </c>
      <c r="L52" s="87">
        <v>37683</v>
      </c>
      <c r="M52" s="101">
        <v>22</v>
      </c>
      <c r="N52" s="101">
        <v>4</v>
      </c>
      <c r="O52" s="101" t="s">
        <v>751</v>
      </c>
      <c r="P52" s="101" t="s">
        <v>599</v>
      </c>
      <c r="Q52" s="101" t="s">
        <v>586</v>
      </c>
      <c r="R52" s="101" t="s">
        <v>730</v>
      </c>
      <c r="T52" s="105">
        <v>23204000</v>
      </c>
      <c r="U52" s="105">
        <v>19212912</v>
      </c>
      <c r="V52" s="105">
        <v>1067384</v>
      </c>
      <c r="W52" s="105">
        <v>3991088</v>
      </c>
    </row>
    <row r="53" spans="1:23" hidden="1">
      <c r="A53" s="101">
        <v>93</v>
      </c>
      <c r="B53" s="101">
        <v>1</v>
      </c>
      <c r="C53" s="101">
        <v>3</v>
      </c>
      <c r="D53" s="101" t="s">
        <v>2665</v>
      </c>
      <c r="E53" s="101" t="s">
        <v>8508</v>
      </c>
      <c r="G53" s="103">
        <v>735000</v>
      </c>
      <c r="H53" s="103">
        <v>734999</v>
      </c>
      <c r="I53" s="103">
        <v>0</v>
      </c>
      <c r="J53" s="103">
        <v>1</v>
      </c>
      <c r="K53" s="101">
        <v>44</v>
      </c>
      <c r="L53" s="87">
        <v>28003</v>
      </c>
      <c r="M53" s="101">
        <v>34</v>
      </c>
      <c r="N53" s="101">
        <v>0</v>
      </c>
      <c r="O53" s="101" t="s">
        <v>751</v>
      </c>
      <c r="P53" s="101" t="s">
        <v>1036</v>
      </c>
      <c r="Q53" s="101" t="s">
        <v>586</v>
      </c>
      <c r="R53" s="101" t="s">
        <v>730</v>
      </c>
      <c r="T53" s="105">
        <v>735000</v>
      </c>
      <c r="U53" s="105">
        <v>734999</v>
      </c>
      <c r="V53" s="105">
        <v>0</v>
      </c>
      <c r="W53" s="105">
        <v>1</v>
      </c>
    </row>
    <row r="54" spans="1:23">
      <c r="A54" s="101">
        <v>212</v>
      </c>
      <c r="B54" s="101">
        <v>1</v>
      </c>
      <c r="C54" s="101">
        <v>2</v>
      </c>
      <c r="D54" s="101" t="s">
        <v>1203</v>
      </c>
      <c r="E54" s="101" t="s">
        <v>1203</v>
      </c>
      <c r="G54" s="103">
        <v>87052050</v>
      </c>
      <c r="H54" s="103">
        <v>80436090</v>
      </c>
      <c r="I54" s="103">
        <v>1915145</v>
      </c>
      <c r="J54" s="103">
        <v>6615960</v>
      </c>
      <c r="K54" s="101">
        <v>42</v>
      </c>
      <c r="L54" s="87">
        <v>28831</v>
      </c>
      <c r="M54" s="101">
        <v>47</v>
      </c>
      <c r="N54" s="101">
        <v>5</v>
      </c>
      <c r="O54" s="101" t="s">
        <v>751</v>
      </c>
      <c r="P54" s="101" t="s">
        <v>599</v>
      </c>
      <c r="Q54" s="101" t="s">
        <v>131</v>
      </c>
      <c r="R54" s="101" t="s">
        <v>730</v>
      </c>
      <c r="T54" s="105">
        <v>87052050</v>
      </c>
      <c r="U54" s="105">
        <v>80436090</v>
      </c>
      <c r="V54" s="105">
        <v>1915145</v>
      </c>
      <c r="W54" s="105">
        <v>6615960</v>
      </c>
    </row>
    <row r="55" spans="1:23">
      <c r="A55" s="101">
        <v>212</v>
      </c>
      <c r="B55" s="101">
        <v>2</v>
      </c>
      <c r="C55" s="101">
        <v>2</v>
      </c>
      <c r="D55" s="101" t="s">
        <v>1203</v>
      </c>
      <c r="E55" s="101" t="s">
        <v>5644</v>
      </c>
      <c r="G55" s="103">
        <v>698400</v>
      </c>
      <c r="H55" s="103">
        <v>698399</v>
      </c>
      <c r="I55" s="103">
        <v>0</v>
      </c>
      <c r="J55" s="103">
        <v>1</v>
      </c>
      <c r="K55" s="101">
        <v>30</v>
      </c>
      <c r="L55" s="87">
        <v>33166</v>
      </c>
      <c r="M55" s="101">
        <v>17</v>
      </c>
      <c r="N55" s="101">
        <v>0</v>
      </c>
      <c r="O55" s="101" t="s">
        <v>751</v>
      </c>
      <c r="P55" s="101" t="s">
        <v>599</v>
      </c>
      <c r="Q55" s="101" t="s">
        <v>131</v>
      </c>
      <c r="R55" s="101" t="s">
        <v>730</v>
      </c>
      <c r="T55" s="105">
        <v>698400</v>
      </c>
      <c r="U55" s="105">
        <v>698399</v>
      </c>
      <c r="V55" s="105">
        <v>0</v>
      </c>
      <c r="W55" s="105">
        <v>1</v>
      </c>
    </row>
    <row r="56" spans="1:23">
      <c r="A56" s="101">
        <v>212</v>
      </c>
      <c r="B56" s="101">
        <v>3</v>
      </c>
      <c r="C56" s="101">
        <v>2</v>
      </c>
      <c r="D56" s="101" t="s">
        <v>1203</v>
      </c>
      <c r="E56" s="101" t="s">
        <v>8622</v>
      </c>
      <c r="G56" s="103">
        <v>405000</v>
      </c>
      <c r="H56" s="103">
        <v>404999</v>
      </c>
      <c r="I56" s="103">
        <v>0</v>
      </c>
      <c r="J56" s="103">
        <v>1</v>
      </c>
      <c r="K56" s="101">
        <v>27</v>
      </c>
      <c r="L56" s="87">
        <v>34213</v>
      </c>
      <c r="M56" s="101">
        <v>15</v>
      </c>
      <c r="N56" s="101">
        <v>0</v>
      </c>
      <c r="O56" s="101" t="s">
        <v>751</v>
      </c>
      <c r="P56" s="101" t="s">
        <v>599</v>
      </c>
      <c r="Q56" s="101" t="s">
        <v>131</v>
      </c>
      <c r="R56" s="101" t="s">
        <v>730</v>
      </c>
      <c r="T56" s="105">
        <v>405000</v>
      </c>
      <c r="U56" s="105">
        <v>404999</v>
      </c>
      <c r="V56" s="105">
        <v>0</v>
      </c>
      <c r="W56" s="105">
        <v>1</v>
      </c>
    </row>
    <row r="57" spans="1:23" hidden="1">
      <c r="A57" s="101">
        <v>131</v>
      </c>
      <c r="B57" s="101">
        <v>1</v>
      </c>
      <c r="C57" s="101">
        <v>2</v>
      </c>
      <c r="D57" s="101" t="s">
        <v>4349</v>
      </c>
      <c r="E57" s="101" t="s">
        <v>4349</v>
      </c>
      <c r="G57" s="103">
        <v>39060000</v>
      </c>
      <c r="H57" s="103">
        <v>39059999</v>
      </c>
      <c r="I57" s="103">
        <v>0</v>
      </c>
      <c r="J57" s="103">
        <v>1</v>
      </c>
      <c r="K57" s="101">
        <v>50</v>
      </c>
      <c r="L57" s="87">
        <v>25866</v>
      </c>
      <c r="M57" s="101">
        <v>34</v>
      </c>
      <c r="N57" s="101">
        <v>0</v>
      </c>
      <c r="O57" s="101" t="s">
        <v>751</v>
      </c>
      <c r="P57" s="101" t="s">
        <v>599</v>
      </c>
      <c r="Q57" s="101" t="s">
        <v>164</v>
      </c>
      <c r="R57" s="101" t="s">
        <v>730</v>
      </c>
      <c r="T57" s="105">
        <v>39060000</v>
      </c>
      <c r="U57" s="105">
        <v>39059999</v>
      </c>
      <c r="V57" s="105">
        <v>0</v>
      </c>
      <c r="W57" s="105">
        <v>1</v>
      </c>
    </row>
    <row r="58" spans="1:23" hidden="1">
      <c r="A58" s="101">
        <v>50</v>
      </c>
      <c r="B58" s="101">
        <v>1</v>
      </c>
      <c r="C58" s="101">
        <v>3</v>
      </c>
      <c r="D58" s="101" t="s">
        <v>1597</v>
      </c>
      <c r="E58" s="101" t="s">
        <v>1597</v>
      </c>
      <c r="G58" s="103">
        <v>8455000</v>
      </c>
      <c r="H58" s="103">
        <v>8454999</v>
      </c>
      <c r="I58" s="103">
        <v>0</v>
      </c>
      <c r="J58" s="103">
        <v>1</v>
      </c>
      <c r="K58" s="101">
        <v>29</v>
      </c>
      <c r="L58" s="87">
        <v>33358</v>
      </c>
      <c r="M58" s="101">
        <v>22</v>
      </c>
      <c r="N58" s="101">
        <v>0</v>
      </c>
      <c r="O58" s="101" t="s">
        <v>751</v>
      </c>
      <c r="P58" s="101" t="s">
        <v>599</v>
      </c>
      <c r="Q58" s="101" t="s">
        <v>586</v>
      </c>
      <c r="R58" s="101" t="s">
        <v>730</v>
      </c>
      <c r="T58" s="105">
        <v>8455000</v>
      </c>
      <c r="U58" s="105">
        <v>8454999</v>
      </c>
      <c r="V58" s="105">
        <v>0</v>
      </c>
      <c r="W58" s="105">
        <v>1</v>
      </c>
    </row>
    <row r="59" spans="1:23" hidden="1">
      <c r="A59" s="101">
        <v>50</v>
      </c>
      <c r="B59" s="101">
        <v>2</v>
      </c>
      <c r="C59" s="101">
        <v>3</v>
      </c>
      <c r="D59" s="101" t="s">
        <v>1597</v>
      </c>
      <c r="E59" s="101" t="s">
        <v>5644</v>
      </c>
      <c r="G59" s="103">
        <v>745200</v>
      </c>
      <c r="H59" s="103">
        <v>745199</v>
      </c>
      <c r="I59" s="103">
        <v>0</v>
      </c>
      <c r="J59" s="103">
        <v>1</v>
      </c>
      <c r="K59" s="101">
        <v>29</v>
      </c>
      <c r="L59" s="87">
        <v>33358</v>
      </c>
      <c r="M59" s="101">
        <v>25</v>
      </c>
      <c r="N59" s="101">
        <v>0</v>
      </c>
      <c r="O59" s="101" t="s">
        <v>751</v>
      </c>
      <c r="P59" s="101" t="s">
        <v>599</v>
      </c>
      <c r="Q59" s="101" t="s">
        <v>586</v>
      </c>
      <c r="R59" s="101" t="s">
        <v>730</v>
      </c>
      <c r="T59" s="105">
        <v>745200</v>
      </c>
      <c r="U59" s="105">
        <v>745199</v>
      </c>
      <c r="V59" s="105">
        <v>0</v>
      </c>
      <c r="W59" s="105">
        <v>1</v>
      </c>
    </row>
    <row r="60" spans="1:23" hidden="1">
      <c r="A60" s="101">
        <v>50</v>
      </c>
      <c r="B60" s="101">
        <v>3</v>
      </c>
      <c r="C60" s="101">
        <v>3</v>
      </c>
      <c r="D60" s="101" t="s">
        <v>1597</v>
      </c>
      <c r="E60" s="101" t="s">
        <v>8555</v>
      </c>
      <c r="G60" s="103">
        <v>195000</v>
      </c>
      <c r="H60" s="103">
        <v>194999</v>
      </c>
      <c r="I60" s="103">
        <v>0</v>
      </c>
      <c r="J60" s="103">
        <v>1</v>
      </c>
      <c r="K60" s="101">
        <v>29</v>
      </c>
      <c r="L60" s="87">
        <v>33358</v>
      </c>
      <c r="M60" s="101">
        <v>15</v>
      </c>
      <c r="N60" s="101">
        <v>0</v>
      </c>
      <c r="O60" s="101" t="s">
        <v>751</v>
      </c>
      <c r="P60" s="101" t="s">
        <v>599</v>
      </c>
      <c r="Q60" s="101" t="s">
        <v>586</v>
      </c>
      <c r="R60" s="101" t="s">
        <v>730</v>
      </c>
      <c r="T60" s="105">
        <v>195000</v>
      </c>
      <c r="U60" s="105">
        <v>194999</v>
      </c>
      <c r="V60" s="105">
        <v>0</v>
      </c>
      <c r="W60" s="105">
        <v>1</v>
      </c>
    </row>
    <row r="61" spans="1:23" hidden="1">
      <c r="A61" s="101">
        <v>28</v>
      </c>
      <c r="B61" s="101">
        <v>1</v>
      </c>
      <c r="C61" s="101">
        <v>2</v>
      </c>
      <c r="D61" s="101" t="s">
        <v>1456</v>
      </c>
      <c r="E61" s="101" t="s">
        <v>325</v>
      </c>
      <c r="F61" s="103">
        <v>25972541</v>
      </c>
      <c r="G61" s="103">
        <v>143370000</v>
      </c>
      <c r="H61" s="103">
        <v>143369999</v>
      </c>
      <c r="I61" s="103">
        <v>0</v>
      </c>
      <c r="J61" s="103">
        <v>1</v>
      </c>
      <c r="K61" s="101">
        <v>56</v>
      </c>
      <c r="L61" s="87">
        <v>23831</v>
      </c>
      <c r="M61" s="101">
        <v>47</v>
      </c>
      <c r="N61" s="101">
        <v>0</v>
      </c>
      <c r="O61" s="101" t="s">
        <v>751</v>
      </c>
      <c r="P61" s="101" t="s">
        <v>599</v>
      </c>
      <c r="Q61" s="101" t="s">
        <v>164</v>
      </c>
      <c r="R61" s="101" t="s">
        <v>730</v>
      </c>
      <c r="S61" s="101" t="s">
        <v>8412</v>
      </c>
      <c r="T61" s="105">
        <v>241092806</v>
      </c>
      <c r="U61" s="105">
        <v>149144166</v>
      </c>
      <c r="V61" s="105">
        <v>5774167</v>
      </c>
      <c r="W61" s="105">
        <v>91948640</v>
      </c>
    </row>
    <row r="62" spans="1:23" hidden="1">
      <c r="A62" s="101">
        <v>28</v>
      </c>
      <c r="B62" s="101">
        <v>2</v>
      </c>
      <c r="C62" s="101">
        <v>2</v>
      </c>
      <c r="D62" s="101" t="s">
        <v>1456</v>
      </c>
      <c r="E62" s="101" t="s">
        <v>8534</v>
      </c>
      <c r="F62" s="103">
        <v>25002237</v>
      </c>
      <c r="G62" s="103">
        <v>140535000</v>
      </c>
      <c r="H62" s="103">
        <v>140534999</v>
      </c>
      <c r="I62" s="103">
        <v>0</v>
      </c>
      <c r="J62" s="103">
        <v>1</v>
      </c>
      <c r="K62" s="101">
        <v>55</v>
      </c>
      <c r="L62" s="87">
        <v>24124</v>
      </c>
      <c r="M62" s="101">
        <v>47</v>
      </c>
      <c r="N62" s="101">
        <v>0</v>
      </c>
      <c r="O62" s="101" t="s">
        <v>751</v>
      </c>
      <c r="P62" s="101" t="s">
        <v>599</v>
      </c>
      <c r="Q62" s="101" t="s">
        <v>164</v>
      </c>
      <c r="R62" s="101" t="s">
        <v>730</v>
      </c>
      <c r="T62" s="105">
        <v>140535000</v>
      </c>
      <c r="U62" s="105">
        <v>140534999</v>
      </c>
      <c r="V62" s="105">
        <v>0</v>
      </c>
      <c r="W62" s="105">
        <v>1</v>
      </c>
    </row>
    <row r="63" spans="1:23" hidden="1">
      <c r="A63" s="101">
        <v>28</v>
      </c>
      <c r="B63" s="101">
        <v>3</v>
      </c>
      <c r="C63" s="101">
        <v>2</v>
      </c>
      <c r="D63" s="101" t="s">
        <v>1456</v>
      </c>
      <c r="E63" s="101" t="s">
        <v>8525</v>
      </c>
      <c r="F63" s="103">
        <v>16072763</v>
      </c>
      <c r="G63" s="103">
        <v>101115000</v>
      </c>
      <c r="H63" s="103">
        <v>101114999</v>
      </c>
      <c r="I63" s="103">
        <v>0</v>
      </c>
      <c r="J63" s="103">
        <v>1</v>
      </c>
      <c r="K63" s="101">
        <v>55</v>
      </c>
      <c r="L63" s="87">
        <v>24124</v>
      </c>
      <c r="M63" s="101">
        <v>47</v>
      </c>
      <c r="N63" s="101">
        <v>0</v>
      </c>
      <c r="O63" s="101" t="s">
        <v>751</v>
      </c>
      <c r="P63" s="101" t="s">
        <v>599</v>
      </c>
      <c r="Q63" s="101" t="s">
        <v>164</v>
      </c>
      <c r="R63" s="101" t="s">
        <v>730</v>
      </c>
      <c r="T63" s="105">
        <v>101115000</v>
      </c>
      <c r="U63" s="105">
        <v>101114999</v>
      </c>
      <c r="V63" s="105">
        <v>0</v>
      </c>
      <c r="W63" s="105">
        <v>1</v>
      </c>
    </row>
    <row r="64" spans="1:23" hidden="1">
      <c r="A64" s="101">
        <v>28</v>
      </c>
      <c r="B64" s="101">
        <v>4</v>
      </c>
      <c r="C64" s="101">
        <v>2</v>
      </c>
      <c r="D64" s="101" t="s">
        <v>1456</v>
      </c>
      <c r="E64" s="101" t="s">
        <v>3384</v>
      </c>
      <c r="F64" s="103">
        <v>95000000</v>
      </c>
      <c r="G64" s="103">
        <v>95000000</v>
      </c>
      <c r="H64" s="103">
        <v>68970000</v>
      </c>
      <c r="I64" s="103">
        <v>2090000</v>
      </c>
      <c r="J64" s="103">
        <v>26030000</v>
      </c>
      <c r="K64" s="101">
        <v>33</v>
      </c>
      <c r="L64" s="87">
        <v>32230</v>
      </c>
      <c r="M64" s="101">
        <v>47</v>
      </c>
      <c r="N64" s="101">
        <v>14</v>
      </c>
      <c r="O64" s="101" t="s">
        <v>751</v>
      </c>
      <c r="P64" s="101" t="s">
        <v>599</v>
      </c>
      <c r="Q64" s="101" t="s">
        <v>164</v>
      </c>
      <c r="R64" s="101" t="s">
        <v>730</v>
      </c>
      <c r="T64" s="105">
        <v>95000000</v>
      </c>
      <c r="U64" s="105">
        <v>68970000</v>
      </c>
      <c r="V64" s="105">
        <v>2090000</v>
      </c>
      <c r="W64" s="105">
        <v>26030000</v>
      </c>
    </row>
    <row r="65" spans="1:23" hidden="1">
      <c r="A65" s="101">
        <v>28</v>
      </c>
      <c r="B65" s="101">
        <v>5</v>
      </c>
      <c r="C65" s="101">
        <v>2</v>
      </c>
      <c r="D65" s="101" t="s">
        <v>1456</v>
      </c>
      <c r="E65" s="101" t="s">
        <v>843</v>
      </c>
      <c r="F65" s="103">
        <v>42270000</v>
      </c>
      <c r="G65" s="103">
        <v>182487600</v>
      </c>
      <c r="H65" s="103">
        <v>182487599</v>
      </c>
      <c r="I65" s="103">
        <v>0</v>
      </c>
      <c r="J65" s="103">
        <v>1</v>
      </c>
      <c r="K65" s="101">
        <v>54</v>
      </c>
      <c r="L65" s="87">
        <v>24520</v>
      </c>
      <c r="M65" s="101">
        <v>47</v>
      </c>
      <c r="N65" s="101">
        <v>0</v>
      </c>
      <c r="O65" s="101" t="s">
        <v>751</v>
      </c>
      <c r="P65" s="101" t="s">
        <v>599</v>
      </c>
      <c r="Q65" s="101" t="s">
        <v>164</v>
      </c>
      <c r="R65" s="101" t="s">
        <v>730</v>
      </c>
      <c r="T65" s="105">
        <v>182487600</v>
      </c>
      <c r="U65" s="105">
        <v>182487599</v>
      </c>
      <c r="V65" s="105">
        <v>0</v>
      </c>
      <c r="W65" s="105">
        <v>1</v>
      </c>
    </row>
    <row r="66" spans="1:23" hidden="1">
      <c r="A66" s="101">
        <v>28</v>
      </c>
      <c r="B66" s="101">
        <v>6</v>
      </c>
      <c r="C66" s="101">
        <v>2</v>
      </c>
      <c r="D66" s="101" t="s">
        <v>1456</v>
      </c>
      <c r="E66" s="101" t="s">
        <v>8526</v>
      </c>
      <c r="F66" s="103">
        <v>30650000</v>
      </c>
      <c r="G66" s="103">
        <v>178335000</v>
      </c>
      <c r="H66" s="103">
        <v>178334999</v>
      </c>
      <c r="I66" s="103">
        <v>0</v>
      </c>
      <c r="J66" s="103">
        <v>1</v>
      </c>
      <c r="K66" s="101">
        <v>53</v>
      </c>
      <c r="L66" s="87">
        <v>24623</v>
      </c>
      <c r="M66" s="101">
        <v>47</v>
      </c>
      <c r="N66" s="101">
        <v>0</v>
      </c>
      <c r="O66" s="101" t="s">
        <v>751</v>
      </c>
      <c r="P66" s="101" t="s">
        <v>599</v>
      </c>
      <c r="Q66" s="101" t="s">
        <v>164</v>
      </c>
      <c r="R66" s="101" t="s">
        <v>730</v>
      </c>
      <c r="T66" s="105">
        <v>178335000</v>
      </c>
      <c r="U66" s="105">
        <v>178334999</v>
      </c>
      <c r="V66" s="105">
        <v>0</v>
      </c>
      <c r="W66" s="105">
        <v>1</v>
      </c>
    </row>
    <row r="67" spans="1:23" hidden="1">
      <c r="A67" s="101">
        <v>28</v>
      </c>
      <c r="B67" s="101">
        <v>8</v>
      </c>
      <c r="C67" s="101">
        <v>2</v>
      </c>
      <c r="D67" s="101" t="s">
        <v>1456</v>
      </c>
      <c r="E67" s="101" t="s">
        <v>5036</v>
      </c>
      <c r="G67" s="103">
        <v>4750000</v>
      </c>
      <c r="H67" s="103">
        <v>1966500</v>
      </c>
      <c r="I67" s="103">
        <v>218500</v>
      </c>
      <c r="J67" s="103">
        <v>2783500</v>
      </c>
      <c r="K67" s="101">
        <v>9</v>
      </c>
      <c r="L67" s="87">
        <v>40661</v>
      </c>
      <c r="M67" s="101">
        <v>22</v>
      </c>
      <c r="N67" s="101">
        <v>13</v>
      </c>
      <c r="O67" s="101" t="s">
        <v>751</v>
      </c>
      <c r="P67" s="101" t="s">
        <v>599</v>
      </c>
      <c r="Q67" s="101" t="s">
        <v>164</v>
      </c>
      <c r="R67" s="101" t="s">
        <v>730</v>
      </c>
      <c r="T67" s="105">
        <v>4750000</v>
      </c>
      <c r="U67" s="105">
        <v>1966500</v>
      </c>
      <c r="V67" s="105">
        <v>218500</v>
      </c>
      <c r="W67" s="105">
        <v>2783500</v>
      </c>
    </row>
    <row r="68" spans="1:23" hidden="1">
      <c r="A68" s="101">
        <v>28</v>
      </c>
      <c r="B68" s="101">
        <v>9</v>
      </c>
      <c r="C68" s="101">
        <v>2</v>
      </c>
      <c r="D68" s="101" t="s">
        <v>1456</v>
      </c>
      <c r="E68" s="101" t="s">
        <v>7352</v>
      </c>
      <c r="G68" s="103">
        <v>9500000</v>
      </c>
      <c r="H68" s="103">
        <v>3933000</v>
      </c>
      <c r="I68" s="103">
        <v>437000</v>
      </c>
      <c r="J68" s="103">
        <v>5567000</v>
      </c>
      <c r="K68" s="101">
        <v>9</v>
      </c>
      <c r="L68" s="87">
        <v>40661</v>
      </c>
      <c r="M68" s="101">
        <v>22</v>
      </c>
      <c r="N68" s="101">
        <v>13</v>
      </c>
      <c r="O68" s="101" t="s">
        <v>751</v>
      </c>
      <c r="P68" s="101" t="s">
        <v>599</v>
      </c>
      <c r="Q68" s="101" t="s">
        <v>164</v>
      </c>
      <c r="R68" s="101" t="s">
        <v>730</v>
      </c>
      <c r="T68" s="105">
        <v>9500000</v>
      </c>
      <c r="U68" s="105">
        <v>3933000</v>
      </c>
      <c r="V68" s="105">
        <v>437000</v>
      </c>
      <c r="W68" s="105">
        <v>5567000</v>
      </c>
    </row>
    <row r="69" spans="1:23" hidden="1">
      <c r="A69" s="101">
        <v>28</v>
      </c>
      <c r="B69" s="101">
        <v>10</v>
      </c>
      <c r="C69" s="101">
        <v>2</v>
      </c>
      <c r="D69" s="101" t="s">
        <v>1456</v>
      </c>
      <c r="E69" s="101" t="s">
        <v>8535</v>
      </c>
      <c r="G69" s="103">
        <v>30520800</v>
      </c>
      <c r="H69" s="103">
        <v>21974976</v>
      </c>
      <c r="I69" s="103">
        <v>915624</v>
      </c>
      <c r="J69" s="103">
        <v>8545824</v>
      </c>
      <c r="K69" s="101">
        <v>24</v>
      </c>
      <c r="L69" s="87">
        <v>35493</v>
      </c>
      <c r="M69" s="101">
        <v>34</v>
      </c>
      <c r="N69" s="101">
        <v>10</v>
      </c>
      <c r="O69" s="101" t="s">
        <v>751</v>
      </c>
      <c r="P69" s="101" t="s">
        <v>599</v>
      </c>
      <c r="Q69" s="101" t="s">
        <v>164</v>
      </c>
      <c r="R69" s="101" t="s">
        <v>730</v>
      </c>
      <c r="T69" s="105">
        <v>30520800</v>
      </c>
      <c r="U69" s="105">
        <v>21974976</v>
      </c>
      <c r="V69" s="105">
        <v>915624</v>
      </c>
      <c r="W69" s="105">
        <v>8545824</v>
      </c>
    </row>
    <row r="70" spans="1:23" hidden="1">
      <c r="A70" s="101">
        <v>28</v>
      </c>
      <c r="B70" s="101">
        <v>11</v>
      </c>
      <c r="C70" s="101">
        <v>2</v>
      </c>
      <c r="D70" s="101" t="s">
        <v>1456</v>
      </c>
      <c r="E70" s="101" t="s">
        <v>8536</v>
      </c>
      <c r="G70" s="103">
        <v>20750000</v>
      </c>
      <c r="H70" s="103">
        <v>20749999</v>
      </c>
      <c r="I70" s="103">
        <v>0</v>
      </c>
      <c r="J70" s="103">
        <v>1</v>
      </c>
      <c r="K70" s="101">
        <v>42</v>
      </c>
      <c r="L70" s="87">
        <v>28924</v>
      </c>
      <c r="M70" s="101">
        <v>38</v>
      </c>
      <c r="N70" s="101">
        <v>0</v>
      </c>
      <c r="O70" s="101" t="s">
        <v>751</v>
      </c>
      <c r="P70" s="101" t="s">
        <v>599</v>
      </c>
      <c r="Q70" s="101" t="s">
        <v>164</v>
      </c>
      <c r="R70" s="101" t="s">
        <v>730</v>
      </c>
      <c r="T70" s="105">
        <v>20750000</v>
      </c>
      <c r="U70" s="105">
        <v>20749999</v>
      </c>
      <c r="V70" s="105">
        <v>0</v>
      </c>
      <c r="W70" s="105">
        <v>1</v>
      </c>
    </row>
    <row r="71" spans="1:23" hidden="1">
      <c r="A71" s="101">
        <v>51</v>
      </c>
      <c r="B71" s="101">
        <v>1</v>
      </c>
      <c r="C71" s="101">
        <v>3</v>
      </c>
      <c r="D71" s="101" t="s">
        <v>1933</v>
      </c>
      <c r="E71" s="101" t="s">
        <v>4242</v>
      </c>
      <c r="G71" s="103">
        <v>92320800</v>
      </c>
      <c r="H71" s="103">
        <v>39605621</v>
      </c>
      <c r="I71" s="103">
        <v>3600511</v>
      </c>
      <c r="J71" s="103">
        <v>52715179</v>
      </c>
      <c r="K71" s="101">
        <v>11</v>
      </c>
      <c r="L71" s="87">
        <v>39904</v>
      </c>
      <c r="M71" s="101">
        <v>30</v>
      </c>
      <c r="N71" s="101">
        <v>15</v>
      </c>
      <c r="O71" s="101" t="s">
        <v>751</v>
      </c>
      <c r="P71" s="101" t="s">
        <v>599</v>
      </c>
      <c r="Q71" s="101" t="s">
        <v>586</v>
      </c>
      <c r="R71" s="101" t="s">
        <v>730</v>
      </c>
      <c r="T71" s="105">
        <v>92320800</v>
      </c>
      <c r="U71" s="105">
        <v>39605621</v>
      </c>
      <c r="V71" s="105">
        <v>3600511</v>
      </c>
      <c r="W71" s="105">
        <v>52715179</v>
      </c>
    </row>
    <row r="72" spans="1:23" hidden="1">
      <c r="A72" s="101">
        <v>51</v>
      </c>
      <c r="B72" s="101">
        <v>2</v>
      </c>
      <c r="C72" s="101">
        <v>3</v>
      </c>
      <c r="D72" s="101" t="s">
        <v>1933</v>
      </c>
      <c r="E72" s="101" t="s">
        <v>5603</v>
      </c>
      <c r="G72" s="103">
        <v>36202320</v>
      </c>
      <c r="H72" s="103">
        <v>15132568</v>
      </c>
      <c r="I72" s="103">
        <v>1375688</v>
      </c>
      <c r="J72" s="103">
        <v>21069752</v>
      </c>
      <c r="K72" s="101">
        <v>11</v>
      </c>
      <c r="L72" s="87">
        <v>39904</v>
      </c>
      <c r="M72" s="101">
        <v>31</v>
      </c>
      <c r="N72" s="101">
        <v>16</v>
      </c>
      <c r="O72" s="101" t="s">
        <v>751</v>
      </c>
      <c r="P72" s="101" t="s">
        <v>599</v>
      </c>
      <c r="Q72" s="101" t="s">
        <v>586</v>
      </c>
      <c r="R72" s="101" t="s">
        <v>730</v>
      </c>
      <c r="T72" s="105">
        <v>36202320</v>
      </c>
      <c r="U72" s="105">
        <v>15132568</v>
      </c>
      <c r="V72" s="105">
        <v>1375688</v>
      </c>
      <c r="W72" s="105">
        <v>21069752</v>
      </c>
    </row>
    <row r="73" spans="1:23" hidden="1">
      <c r="A73" s="101">
        <v>117</v>
      </c>
      <c r="B73" s="101">
        <v>1</v>
      </c>
      <c r="C73" s="101">
        <v>2</v>
      </c>
      <c r="D73" s="101" t="s">
        <v>1966</v>
      </c>
      <c r="E73" s="101" t="s">
        <v>7639</v>
      </c>
      <c r="G73" s="103">
        <v>11530450</v>
      </c>
      <c r="H73" s="103">
        <v>9650982</v>
      </c>
      <c r="I73" s="103">
        <v>311322</v>
      </c>
      <c r="J73" s="103">
        <v>1879468</v>
      </c>
      <c r="K73" s="101">
        <v>31</v>
      </c>
      <c r="L73" s="87">
        <v>32781</v>
      </c>
      <c r="M73" s="101">
        <v>38</v>
      </c>
      <c r="N73" s="101">
        <v>7</v>
      </c>
      <c r="O73" s="101" t="s">
        <v>751</v>
      </c>
      <c r="P73" s="101" t="s">
        <v>599</v>
      </c>
      <c r="Q73" s="101" t="s">
        <v>164</v>
      </c>
      <c r="R73" s="101" t="s">
        <v>730</v>
      </c>
      <c r="T73" s="105">
        <v>11530450</v>
      </c>
      <c r="U73" s="105">
        <v>9650982</v>
      </c>
      <c r="V73" s="105">
        <v>311322</v>
      </c>
      <c r="W73" s="105">
        <v>1879468</v>
      </c>
    </row>
    <row r="74" spans="1:23" hidden="1">
      <c r="A74" s="101">
        <v>117</v>
      </c>
      <c r="B74" s="101">
        <v>2</v>
      </c>
      <c r="C74" s="101">
        <v>2</v>
      </c>
      <c r="D74" s="101" t="s">
        <v>1966</v>
      </c>
      <c r="E74" s="101" t="s">
        <v>696</v>
      </c>
      <c r="G74" s="103">
        <v>100800000</v>
      </c>
      <c r="H74" s="103">
        <v>66528000</v>
      </c>
      <c r="I74" s="103">
        <v>2016000</v>
      </c>
      <c r="J74" s="103">
        <v>34272000</v>
      </c>
      <c r="K74" s="101">
        <v>33</v>
      </c>
      <c r="L74" s="87">
        <v>32185</v>
      </c>
      <c r="M74" s="101">
        <v>50</v>
      </c>
      <c r="N74" s="101">
        <v>17</v>
      </c>
      <c r="O74" s="101" t="s">
        <v>751</v>
      </c>
      <c r="P74" s="101" t="s">
        <v>599</v>
      </c>
      <c r="Q74" s="101" t="s">
        <v>164</v>
      </c>
      <c r="R74" s="101" t="s">
        <v>730</v>
      </c>
      <c r="T74" s="105">
        <v>100800000</v>
      </c>
      <c r="U74" s="105">
        <v>66528000</v>
      </c>
      <c r="V74" s="105">
        <v>2016000</v>
      </c>
      <c r="W74" s="105">
        <v>34272000</v>
      </c>
    </row>
    <row r="75" spans="1:23" hidden="1">
      <c r="A75" s="101">
        <v>117</v>
      </c>
      <c r="B75" s="101">
        <v>3</v>
      </c>
      <c r="C75" s="101">
        <v>2</v>
      </c>
      <c r="D75" s="101" t="s">
        <v>1966</v>
      </c>
      <c r="E75" s="101" t="s">
        <v>6578</v>
      </c>
      <c r="G75" s="103">
        <v>780000</v>
      </c>
      <c r="H75" s="103">
        <v>779999</v>
      </c>
      <c r="I75" s="103">
        <v>0</v>
      </c>
      <c r="J75" s="103">
        <v>1</v>
      </c>
      <c r="K75" s="101">
        <v>44</v>
      </c>
      <c r="L75" s="87">
        <v>27851</v>
      </c>
      <c r="M75" s="101">
        <v>31</v>
      </c>
      <c r="N75" s="101">
        <v>0</v>
      </c>
      <c r="O75" s="101" t="s">
        <v>751</v>
      </c>
      <c r="P75" s="101" t="s">
        <v>599</v>
      </c>
      <c r="Q75" s="101" t="s">
        <v>164</v>
      </c>
      <c r="R75" s="101" t="s">
        <v>730</v>
      </c>
      <c r="T75" s="105">
        <v>780000</v>
      </c>
      <c r="U75" s="105">
        <v>779999</v>
      </c>
      <c r="V75" s="105">
        <v>0</v>
      </c>
      <c r="W75" s="105">
        <v>1</v>
      </c>
    </row>
    <row r="76" spans="1:23" hidden="1">
      <c r="A76" s="101">
        <v>117</v>
      </c>
      <c r="B76" s="101">
        <v>4</v>
      </c>
      <c r="C76" s="101">
        <v>2</v>
      </c>
      <c r="D76" s="101" t="s">
        <v>1966</v>
      </c>
      <c r="E76" s="101" t="s">
        <v>634</v>
      </c>
      <c r="G76" s="103">
        <v>3410000</v>
      </c>
      <c r="H76" s="103">
        <v>3409999</v>
      </c>
      <c r="I76" s="103">
        <v>0</v>
      </c>
      <c r="J76" s="103">
        <v>1</v>
      </c>
      <c r="K76" s="101">
        <v>121</v>
      </c>
      <c r="L76" s="87">
        <v>1</v>
      </c>
      <c r="M76" s="101">
        <v>38</v>
      </c>
      <c r="N76" s="101">
        <v>0</v>
      </c>
      <c r="O76" s="101" t="s">
        <v>751</v>
      </c>
      <c r="P76" s="101" t="s">
        <v>599</v>
      </c>
      <c r="Q76" s="101" t="s">
        <v>164</v>
      </c>
      <c r="R76" s="101" t="s">
        <v>730</v>
      </c>
      <c r="S76" s="101" t="s">
        <v>8513</v>
      </c>
      <c r="T76" s="105">
        <v>3410000</v>
      </c>
      <c r="U76" s="105">
        <v>3409999</v>
      </c>
      <c r="V76" s="105">
        <v>0</v>
      </c>
      <c r="W76" s="105">
        <v>1</v>
      </c>
    </row>
    <row r="77" spans="1:23" hidden="1">
      <c r="A77" s="101">
        <v>117</v>
      </c>
      <c r="B77" s="101">
        <v>5</v>
      </c>
      <c r="C77" s="101">
        <v>1</v>
      </c>
      <c r="D77" s="101" t="s">
        <v>1966</v>
      </c>
      <c r="E77" s="101" t="s">
        <v>8590</v>
      </c>
      <c r="F77" s="103">
        <v>6199200</v>
      </c>
      <c r="G77" s="103">
        <v>6199200</v>
      </c>
      <c r="H77" s="103">
        <v>1432011</v>
      </c>
      <c r="I77" s="103">
        <v>204573</v>
      </c>
      <c r="J77" s="103">
        <v>4767189</v>
      </c>
      <c r="K77" s="101">
        <v>7</v>
      </c>
      <c r="L77" s="87">
        <v>41729</v>
      </c>
      <c r="M77" s="101">
        <v>31</v>
      </c>
      <c r="N77" s="101">
        <v>24</v>
      </c>
      <c r="O77" s="101" t="s">
        <v>751</v>
      </c>
      <c r="P77" s="101" t="s">
        <v>599</v>
      </c>
      <c r="Q77" s="101" t="s">
        <v>164</v>
      </c>
      <c r="R77" s="101" t="s">
        <v>730</v>
      </c>
      <c r="T77" s="105">
        <v>6199200</v>
      </c>
      <c r="U77" s="105">
        <v>1432011</v>
      </c>
      <c r="V77" s="105">
        <v>204573</v>
      </c>
      <c r="W77" s="105">
        <v>4767189</v>
      </c>
    </row>
    <row r="78" spans="1:23" hidden="1">
      <c r="A78" s="101">
        <v>117</v>
      </c>
      <c r="B78" s="101">
        <v>6</v>
      </c>
      <c r="C78" s="101">
        <v>2</v>
      </c>
      <c r="D78" s="101" t="s">
        <v>1966</v>
      </c>
      <c r="E78" s="101" t="s">
        <v>8268</v>
      </c>
      <c r="G78" s="103">
        <v>960210000</v>
      </c>
      <c r="H78" s="103">
        <v>760486320</v>
      </c>
      <c r="I78" s="103">
        <v>21124620</v>
      </c>
      <c r="J78" s="103">
        <v>199723680</v>
      </c>
      <c r="K78" s="101">
        <v>36</v>
      </c>
      <c r="L78" s="87">
        <v>30820</v>
      </c>
      <c r="M78" s="101">
        <v>47</v>
      </c>
      <c r="N78" s="101">
        <v>11</v>
      </c>
      <c r="O78" s="101" t="s">
        <v>751</v>
      </c>
      <c r="P78" s="101" t="s">
        <v>599</v>
      </c>
      <c r="Q78" s="101" t="s">
        <v>164</v>
      </c>
      <c r="R78" s="101" t="s">
        <v>730</v>
      </c>
      <c r="T78" s="105">
        <v>1171693000</v>
      </c>
      <c r="U78" s="105">
        <v>775878693</v>
      </c>
      <c r="V78" s="105">
        <v>26247728</v>
      </c>
      <c r="W78" s="105">
        <v>395814307</v>
      </c>
    </row>
    <row r="79" spans="1:23" hidden="1">
      <c r="A79" s="101">
        <v>117</v>
      </c>
      <c r="B79" s="101">
        <v>7</v>
      </c>
      <c r="C79" s="101">
        <v>0</v>
      </c>
      <c r="D79" s="101" t="s">
        <v>1966</v>
      </c>
      <c r="E79" s="101" t="s">
        <v>3072</v>
      </c>
      <c r="F79" s="103">
        <v>22865760</v>
      </c>
      <c r="G79" s="103">
        <v>22865760</v>
      </c>
      <c r="H79" s="103">
        <v>617375</v>
      </c>
      <c r="I79" s="103">
        <v>617375</v>
      </c>
      <c r="J79" s="103">
        <v>22248385</v>
      </c>
      <c r="K79" s="101">
        <v>1</v>
      </c>
      <c r="L79" s="87">
        <v>43612</v>
      </c>
      <c r="M79" s="101">
        <v>38</v>
      </c>
      <c r="N79" s="101">
        <v>37</v>
      </c>
      <c r="O79" s="101" t="s">
        <v>4309</v>
      </c>
      <c r="P79" s="101" t="s">
        <v>599</v>
      </c>
      <c r="Q79" s="101" t="s">
        <v>164</v>
      </c>
      <c r="R79" s="101" t="s">
        <v>730</v>
      </c>
      <c r="S79" s="101" t="s">
        <v>6534</v>
      </c>
      <c r="T79" s="105">
        <v>22865760</v>
      </c>
      <c r="U79" s="105">
        <v>617375</v>
      </c>
      <c r="V79" s="105">
        <v>617375</v>
      </c>
      <c r="W79" s="105">
        <v>22248385</v>
      </c>
    </row>
    <row r="80" spans="1:23" hidden="1">
      <c r="A80" s="101">
        <v>105</v>
      </c>
      <c r="B80" s="101">
        <v>1</v>
      </c>
      <c r="C80" s="101">
        <v>3</v>
      </c>
      <c r="D80" s="101" t="s">
        <v>7688</v>
      </c>
      <c r="E80" s="101" t="s">
        <v>7688</v>
      </c>
      <c r="G80" s="103">
        <v>4729500</v>
      </c>
      <c r="H80" s="103">
        <v>4729499</v>
      </c>
      <c r="I80" s="103">
        <v>0</v>
      </c>
      <c r="J80" s="103">
        <v>1</v>
      </c>
      <c r="K80" s="101">
        <v>43</v>
      </c>
      <c r="L80" s="87">
        <v>28576</v>
      </c>
      <c r="M80" s="101">
        <v>22</v>
      </c>
      <c r="N80" s="101">
        <v>0</v>
      </c>
      <c r="O80" s="101" t="s">
        <v>751</v>
      </c>
      <c r="P80" s="101" t="s">
        <v>599</v>
      </c>
      <c r="Q80" s="101" t="s">
        <v>164</v>
      </c>
      <c r="R80" s="101" t="s">
        <v>730</v>
      </c>
      <c r="T80" s="105">
        <v>4729500</v>
      </c>
      <c r="U80" s="105">
        <v>4729499</v>
      </c>
      <c r="V80" s="105">
        <v>0</v>
      </c>
      <c r="W80" s="105">
        <v>1</v>
      </c>
    </row>
    <row r="81" spans="1:23" hidden="1">
      <c r="A81" s="101">
        <v>314</v>
      </c>
      <c r="B81" s="101">
        <v>1</v>
      </c>
      <c r="C81" s="101">
        <v>3</v>
      </c>
      <c r="D81" s="101" t="s">
        <v>1028</v>
      </c>
      <c r="E81" s="101" t="s">
        <v>6147</v>
      </c>
      <c r="G81" s="103">
        <v>4588000</v>
      </c>
      <c r="H81" s="103">
        <v>4587999</v>
      </c>
      <c r="I81" s="103">
        <v>0</v>
      </c>
      <c r="J81" s="103">
        <v>1</v>
      </c>
      <c r="K81" s="101">
        <v>11</v>
      </c>
      <c r="L81" s="87">
        <v>39904</v>
      </c>
      <c r="M81" s="101">
        <v>10</v>
      </c>
      <c r="N81" s="101">
        <v>0</v>
      </c>
      <c r="O81" s="101" t="s">
        <v>751</v>
      </c>
      <c r="P81" s="101" t="s">
        <v>599</v>
      </c>
      <c r="Q81" s="101" t="s">
        <v>586</v>
      </c>
      <c r="R81" s="101" t="s">
        <v>730</v>
      </c>
      <c r="T81" s="105">
        <v>4588000</v>
      </c>
      <c r="U81" s="105">
        <v>4587999</v>
      </c>
      <c r="V81" s="105">
        <v>0</v>
      </c>
      <c r="W81" s="105">
        <v>1</v>
      </c>
    </row>
    <row r="82" spans="1:23" hidden="1">
      <c r="A82" s="101">
        <v>314</v>
      </c>
      <c r="B82" s="101">
        <v>3</v>
      </c>
      <c r="C82" s="101">
        <v>3</v>
      </c>
      <c r="D82" s="101" t="s">
        <v>1028</v>
      </c>
      <c r="E82" s="101" t="s">
        <v>6336</v>
      </c>
      <c r="G82" s="103">
        <v>4588000</v>
      </c>
      <c r="H82" s="103">
        <v>4587999</v>
      </c>
      <c r="I82" s="103">
        <v>0</v>
      </c>
      <c r="J82" s="103">
        <v>1</v>
      </c>
      <c r="K82" s="101">
        <v>11</v>
      </c>
      <c r="L82" s="87">
        <v>39904</v>
      </c>
      <c r="M82" s="101">
        <v>10</v>
      </c>
      <c r="N82" s="101">
        <v>0</v>
      </c>
      <c r="O82" s="101" t="s">
        <v>751</v>
      </c>
      <c r="P82" s="101" t="s">
        <v>599</v>
      </c>
      <c r="Q82" s="101" t="s">
        <v>586</v>
      </c>
      <c r="R82" s="101" t="s">
        <v>730</v>
      </c>
      <c r="T82" s="105">
        <v>4588000</v>
      </c>
      <c r="U82" s="105">
        <v>4587999</v>
      </c>
      <c r="V82" s="105">
        <v>0</v>
      </c>
      <c r="W82" s="105">
        <v>1</v>
      </c>
    </row>
    <row r="83" spans="1:23" hidden="1">
      <c r="A83" s="101">
        <v>314</v>
      </c>
      <c r="B83" s="101">
        <v>5</v>
      </c>
      <c r="C83" s="101">
        <v>3</v>
      </c>
      <c r="D83" s="101" t="s">
        <v>1028</v>
      </c>
      <c r="E83" s="101" t="s">
        <v>8632</v>
      </c>
      <c r="G83" s="103">
        <v>4588000</v>
      </c>
      <c r="H83" s="103">
        <v>4587999</v>
      </c>
      <c r="I83" s="103">
        <v>0</v>
      </c>
      <c r="J83" s="103">
        <v>1</v>
      </c>
      <c r="K83" s="101">
        <v>11</v>
      </c>
      <c r="L83" s="87">
        <v>39904</v>
      </c>
      <c r="M83" s="101">
        <v>10</v>
      </c>
      <c r="N83" s="101">
        <v>0</v>
      </c>
      <c r="O83" s="101" t="s">
        <v>751</v>
      </c>
      <c r="P83" s="101" t="s">
        <v>599</v>
      </c>
      <c r="Q83" s="101" t="s">
        <v>586</v>
      </c>
      <c r="R83" s="101" t="s">
        <v>730</v>
      </c>
      <c r="T83" s="105">
        <v>4588000</v>
      </c>
      <c r="U83" s="105">
        <v>4587999</v>
      </c>
      <c r="V83" s="105">
        <v>0</v>
      </c>
      <c r="W83" s="105">
        <v>1</v>
      </c>
    </row>
    <row r="84" spans="1:23" hidden="1">
      <c r="A84" s="101">
        <v>314</v>
      </c>
      <c r="B84" s="101">
        <v>7</v>
      </c>
      <c r="C84" s="101">
        <v>3</v>
      </c>
      <c r="D84" s="101" t="s">
        <v>1028</v>
      </c>
      <c r="E84" s="101" t="s">
        <v>6987</v>
      </c>
      <c r="G84" s="103">
        <v>4588000</v>
      </c>
      <c r="H84" s="103">
        <v>4587999</v>
      </c>
      <c r="I84" s="103">
        <v>0</v>
      </c>
      <c r="J84" s="103">
        <v>1</v>
      </c>
      <c r="K84" s="101">
        <v>11</v>
      </c>
      <c r="L84" s="87">
        <v>39904</v>
      </c>
      <c r="M84" s="101">
        <v>10</v>
      </c>
      <c r="N84" s="101">
        <v>0</v>
      </c>
      <c r="O84" s="101" t="s">
        <v>751</v>
      </c>
      <c r="P84" s="101" t="s">
        <v>599</v>
      </c>
      <c r="Q84" s="101" t="s">
        <v>586</v>
      </c>
      <c r="R84" s="101" t="s">
        <v>730</v>
      </c>
      <c r="T84" s="105">
        <v>4588000</v>
      </c>
      <c r="U84" s="105">
        <v>4587999</v>
      </c>
      <c r="V84" s="105">
        <v>0</v>
      </c>
      <c r="W84" s="105">
        <v>1</v>
      </c>
    </row>
    <row r="85" spans="1:23" hidden="1">
      <c r="A85" s="101">
        <v>314</v>
      </c>
      <c r="B85" s="101">
        <v>9</v>
      </c>
      <c r="C85" s="101">
        <v>3</v>
      </c>
      <c r="D85" s="101" t="s">
        <v>1028</v>
      </c>
      <c r="E85" s="101" t="s">
        <v>6553</v>
      </c>
      <c r="G85" s="103">
        <v>5268800</v>
      </c>
      <c r="H85" s="103">
        <v>5268799</v>
      </c>
      <c r="I85" s="103">
        <v>0</v>
      </c>
      <c r="J85" s="103">
        <v>1</v>
      </c>
      <c r="K85" s="101">
        <v>11</v>
      </c>
      <c r="L85" s="87">
        <v>39904</v>
      </c>
      <c r="M85" s="101">
        <v>11</v>
      </c>
      <c r="N85" s="101">
        <v>0</v>
      </c>
      <c r="O85" s="101" t="s">
        <v>751</v>
      </c>
      <c r="P85" s="101" t="s">
        <v>599</v>
      </c>
      <c r="Q85" s="101" t="s">
        <v>586</v>
      </c>
      <c r="R85" s="101" t="s">
        <v>730</v>
      </c>
      <c r="T85" s="105">
        <v>5268800</v>
      </c>
      <c r="U85" s="105">
        <v>5268799</v>
      </c>
      <c r="V85" s="105">
        <v>0</v>
      </c>
      <c r="W85" s="105">
        <v>1</v>
      </c>
    </row>
    <row r="86" spans="1:23" hidden="1">
      <c r="A86" s="101">
        <v>314</v>
      </c>
      <c r="B86" s="101">
        <v>11</v>
      </c>
      <c r="C86" s="101">
        <v>3</v>
      </c>
      <c r="D86" s="101" t="s">
        <v>1028</v>
      </c>
      <c r="E86" s="101" t="s">
        <v>8634</v>
      </c>
      <c r="G86" s="103">
        <v>5268800</v>
      </c>
      <c r="H86" s="103">
        <v>5268799</v>
      </c>
      <c r="I86" s="103">
        <v>0</v>
      </c>
      <c r="J86" s="103">
        <v>1</v>
      </c>
      <c r="K86" s="101">
        <v>11</v>
      </c>
      <c r="L86" s="87">
        <v>39904</v>
      </c>
      <c r="M86" s="101">
        <v>11</v>
      </c>
      <c r="N86" s="101">
        <v>0</v>
      </c>
      <c r="O86" s="101" t="s">
        <v>751</v>
      </c>
      <c r="P86" s="101" t="s">
        <v>599</v>
      </c>
      <c r="Q86" s="101" t="s">
        <v>586</v>
      </c>
      <c r="R86" s="101" t="s">
        <v>730</v>
      </c>
      <c r="T86" s="105">
        <v>5268800</v>
      </c>
      <c r="U86" s="105">
        <v>5268799</v>
      </c>
      <c r="V86" s="105">
        <v>0</v>
      </c>
      <c r="W86" s="105">
        <v>1</v>
      </c>
    </row>
    <row r="87" spans="1:23" hidden="1">
      <c r="A87" s="101">
        <v>314</v>
      </c>
      <c r="B87" s="101">
        <v>13</v>
      </c>
      <c r="C87" s="101">
        <v>3</v>
      </c>
      <c r="D87" s="101" t="s">
        <v>1028</v>
      </c>
      <c r="E87" s="101" t="s">
        <v>595</v>
      </c>
      <c r="G87" s="103">
        <v>5949600</v>
      </c>
      <c r="H87" s="103">
        <v>5949599</v>
      </c>
      <c r="I87" s="103">
        <v>0</v>
      </c>
      <c r="J87" s="103">
        <v>1</v>
      </c>
      <c r="K87" s="101">
        <v>11</v>
      </c>
      <c r="L87" s="87">
        <v>39904</v>
      </c>
      <c r="M87" s="101">
        <v>12</v>
      </c>
      <c r="N87" s="101">
        <v>0</v>
      </c>
      <c r="O87" s="101" t="s">
        <v>751</v>
      </c>
      <c r="P87" s="101" t="s">
        <v>599</v>
      </c>
      <c r="Q87" s="101" t="s">
        <v>586</v>
      </c>
      <c r="R87" s="101" t="s">
        <v>730</v>
      </c>
      <c r="T87" s="105">
        <v>5949600</v>
      </c>
      <c r="U87" s="105">
        <v>5949599</v>
      </c>
      <c r="V87" s="105">
        <v>0</v>
      </c>
      <c r="W87" s="105">
        <v>1</v>
      </c>
    </row>
    <row r="88" spans="1:23" hidden="1">
      <c r="A88" s="101">
        <v>314</v>
      </c>
      <c r="B88" s="101">
        <v>15</v>
      </c>
      <c r="C88" s="101">
        <v>3</v>
      </c>
      <c r="D88" s="101" t="s">
        <v>1028</v>
      </c>
      <c r="E88" s="101" t="s">
        <v>8635</v>
      </c>
      <c r="G88" s="103">
        <v>5949600</v>
      </c>
      <c r="H88" s="103">
        <v>5949599</v>
      </c>
      <c r="I88" s="103">
        <v>0</v>
      </c>
      <c r="J88" s="103">
        <v>1</v>
      </c>
      <c r="K88" s="101">
        <v>11</v>
      </c>
      <c r="L88" s="87">
        <v>39904</v>
      </c>
      <c r="M88" s="101">
        <v>12</v>
      </c>
      <c r="N88" s="101">
        <v>0</v>
      </c>
      <c r="O88" s="101" t="s">
        <v>751</v>
      </c>
      <c r="P88" s="101" t="s">
        <v>599</v>
      </c>
      <c r="Q88" s="101" t="s">
        <v>586</v>
      </c>
      <c r="R88" s="101" t="s">
        <v>730</v>
      </c>
      <c r="T88" s="105">
        <v>5949600</v>
      </c>
      <c r="U88" s="105">
        <v>5949599</v>
      </c>
      <c r="V88" s="105">
        <v>0</v>
      </c>
      <c r="W88" s="105">
        <v>1</v>
      </c>
    </row>
    <row r="89" spans="1:23" hidden="1">
      <c r="A89" s="101">
        <v>314</v>
      </c>
      <c r="B89" s="101">
        <v>17</v>
      </c>
      <c r="C89" s="101">
        <v>3</v>
      </c>
      <c r="D89" s="101" t="s">
        <v>1028</v>
      </c>
      <c r="E89" s="101" t="s">
        <v>8636</v>
      </c>
      <c r="G89" s="103">
        <v>5949600</v>
      </c>
      <c r="H89" s="103">
        <v>5949599</v>
      </c>
      <c r="I89" s="103">
        <v>0</v>
      </c>
      <c r="J89" s="103">
        <v>1</v>
      </c>
      <c r="K89" s="101">
        <v>11</v>
      </c>
      <c r="L89" s="87">
        <v>39904</v>
      </c>
      <c r="M89" s="101">
        <v>12</v>
      </c>
      <c r="N89" s="101">
        <v>0</v>
      </c>
      <c r="O89" s="101" t="s">
        <v>751</v>
      </c>
      <c r="P89" s="101" t="s">
        <v>599</v>
      </c>
      <c r="Q89" s="101" t="s">
        <v>586</v>
      </c>
      <c r="R89" s="101" t="s">
        <v>730</v>
      </c>
      <c r="T89" s="105">
        <v>5949600</v>
      </c>
      <c r="U89" s="105">
        <v>5949599</v>
      </c>
      <c r="V89" s="105">
        <v>0</v>
      </c>
      <c r="W89" s="105">
        <v>1</v>
      </c>
    </row>
    <row r="90" spans="1:23" hidden="1">
      <c r="A90" s="101">
        <v>314</v>
      </c>
      <c r="B90" s="101">
        <v>19</v>
      </c>
      <c r="C90" s="101">
        <v>3</v>
      </c>
      <c r="D90" s="101" t="s">
        <v>1028</v>
      </c>
      <c r="E90" s="101" t="s">
        <v>6714</v>
      </c>
      <c r="G90" s="103">
        <v>6630400</v>
      </c>
      <c r="H90" s="103">
        <v>6630399</v>
      </c>
      <c r="I90" s="103">
        <v>0</v>
      </c>
      <c r="J90" s="103">
        <v>1</v>
      </c>
      <c r="K90" s="101">
        <v>11</v>
      </c>
      <c r="L90" s="87">
        <v>39904</v>
      </c>
      <c r="M90" s="101">
        <v>12</v>
      </c>
      <c r="N90" s="101">
        <v>0</v>
      </c>
      <c r="O90" s="101" t="s">
        <v>751</v>
      </c>
      <c r="P90" s="101" t="s">
        <v>599</v>
      </c>
      <c r="Q90" s="101" t="s">
        <v>586</v>
      </c>
      <c r="R90" s="101" t="s">
        <v>730</v>
      </c>
      <c r="T90" s="105">
        <v>6630400</v>
      </c>
      <c r="U90" s="105">
        <v>6630399</v>
      </c>
      <c r="V90" s="105">
        <v>0</v>
      </c>
      <c r="W90" s="105">
        <v>1</v>
      </c>
    </row>
    <row r="91" spans="1:23" hidden="1">
      <c r="A91" s="101">
        <v>314</v>
      </c>
      <c r="B91" s="101">
        <v>21</v>
      </c>
      <c r="C91" s="101">
        <v>3</v>
      </c>
      <c r="D91" s="101" t="s">
        <v>1028</v>
      </c>
      <c r="E91" s="101" t="s">
        <v>5966</v>
      </c>
      <c r="G91" s="103">
        <v>7992000</v>
      </c>
      <c r="H91" s="103">
        <v>7384608</v>
      </c>
      <c r="I91" s="103">
        <v>671328</v>
      </c>
      <c r="J91" s="103">
        <v>607392</v>
      </c>
      <c r="K91" s="101">
        <v>11</v>
      </c>
      <c r="L91" s="87">
        <v>39904</v>
      </c>
      <c r="M91" s="101">
        <v>14</v>
      </c>
      <c r="N91" s="101">
        <v>1</v>
      </c>
      <c r="O91" s="101" t="s">
        <v>751</v>
      </c>
      <c r="P91" s="101" t="s">
        <v>599</v>
      </c>
      <c r="Q91" s="101" t="s">
        <v>586</v>
      </c>
      <c r="R91" s="101" t="s">
        <v>730</v>
      </c>
      <c r="T91" s="105">
        <v>7992000</v>
      </c>
      <c r="U91" s="105">
        <v>7384608</v>
      </c>
      <c r="V91" s="105">
        <v>671328</v>
      </c>
      <c r="W91" s="105">
        <v>607392</v>
      </c>
    </row>
    <row r="92" spans="1:23" hidden="1">
      <c r="A92" s="101">
        <v>100</v>
      </c>
      <c r="B92" s="101">
        <v>1</v>
      </c>
      <c r="C92" s="101">
        <v>2</v>
      </c>
      <c r="D92" s="101" t="s">
        <v>2043</v>
      </c>
      <c r="E92" s="101" t="s">
        <v>2043</v>
      </c>
      <c r="F92" s="103">
        <v>11919000</v>
      </c>
      <c r="G92" s="103">
        <v>6860700</v>
      </c>
      <c r="H92" s="103">
        <v>6860699</v>
      </c>
      <c r="I92" s="103">
        <v>0</v>
      </c>
      <c r="J92" s="103">
        <v>1</v>
      </c>
      <c r="K92" s="101">
        <v>39</v>
      </c>
      <c r="L92" s="87">
        <v>30041</v>
      </c>
      <c r="M92" s="101">
        <v>22</v>
      </c>
      <c r="N92" s="101">
        <v>0</v>
      </c>
      <c r="O92" s="101" t="s">
        <v>751</v>
      </c>
      <c r="P92" s="101" t="s">
        <v>599</v>
      </c>
      <c r="Q92" s="101" t="s">
        <v>164</v>
      </c>
      <c r="R92" s="101" t="s">
        <v>730</v>
      </c>
      <c r="T92" s="105">
        <v>6860700</v>
      </c>
      <c r="U92" s="105">
        <v>6860699</v>
      </c>
      <c r="V92" s="105">
        <v>0</v>
      </c>
      <c r="W92" s="105">
        <v>1</v>
      </c>
    </row>
    <row r="93" spans="1:23" hidden="1">
      <c r="A93" s="101">
        <v>49</v>
      </c>
      <c r="B93" s="101">
        <v>1</v>
      </c>
      <c r="C93" s="101">
        <v>3</v>
      </c>
      <c r="D93" s="101" t="s">
        <v>834</v>
      </c>
      <c r="E93" s="101" t="s">
        <v>8309</v>
      </c>
      <c r="G93" s="103">
        <v>16564000</v>
      </c>
      <c r="H93" s="103">
        <v>10667216</v>
      </c>
      <c r="I93" s="103">
        <v>761944</v>
      </c>
      <c r="J93" s="103">
        <v>5896784</v>
      </c>
      <c r="K93" s="101">
        <v>14</v>
      </c>
      <c r="L93" s="87">
        <v>38931</v>
      </c>
      <c r="M93" s="101">
        <v>22</v>
      </c>
      <c r="N93" s="101">
        <v>8</v>
      </c>
      <c r="O93" s="101" t="s">
        <v>751</v>
      </c>
      <c r="P93" s="101" t="s">
        <v>599</v>
      </c>
      <c r="Q93" s="101" t="s">
        <v>586</v>
      </c>
      <c r="R93" s="101" t="s">
        <v>730</v>
      </c>
      <c r="T93" s="105">
        <v>16564000</v>
      </c>
      <c r="U93" s="105">
        <v>10667216</v>
      </c>
      <c r="V93" s="105">
        <v>761944</v>
      </c>
      <c r="W93" s="105">
        <v>5896784</v>
      </c>
    </row>
    <row r="94" spans="1:23" hidden="1">
      <c r="A94" s="101">
        <v>49</v>
      </c>
      <c r="B94" s="101">
        <v>2</v>
      </c>
      <c r="C94" s="101">
        <v>3</v>
      </c>
      <c r="D94" s="101" t="s">
        <v>834</v>
      </c>
      <c r="E94" s="101" t="s">
        <v>3033</v>
      </c>
      <c r="G94" s="103">
        <v>24846000</v>
      </c>
      <c r="H94" s="103">
        <v>16000824</v>
      </c>
      <c r="I94" s="103">
        <v>1142916</v>
      </c>
      <c r="J94" s="103">
        <v>8845176</v>
      </c>
      <c r="K94" s="101">
        <v>14</v>
      </c>
      <c r="L94" s="87">
        <v>38931</v>
      </c>
      <c r="M94" s="101">
        <v>22</v>
      </c>
      <c r="N94" s="101">
        <v>8</v>
      </c>
      <c r="O94" s="101" t="s">
        <v>751</v>
      </c>
      <c r="P94" s="101" t="s">
        <v>599</v>
      </c>
      <c r="Q94" s="101" t="s">
        <v>586</v>
      </c>
      <c r="R94" s="101" t="s">
        <v>730</v>
      </c>
      <c r="T94" s="105">
        <v>24846000</v>
      </c>
      <c r="U94" s="105">
        <v>16000824</v>
      </c>
      <c r="V94" s="105">
        <v>1142916</v>
      </c>
      <c r="W94" s="105">
        <v>8845176</v>
      </c>
    </row>
    <row r="95" spans="1:23" hidden="1">
      <c r="A95" s="101">
        <v>49</v>
      </c>
      <c r="B95" s="101">
        <v>3</v>
      </c>
      <c r="C95" s="101">
        <v>3</v>
      </c>
      <c r="D95" s="101" t="s">
        <v>834</v>
      </c>
      <c r="E95" s="101" t="s">
        <v>8553</v>
      </c>
      <c r="G95" s="103">
        <v>15854000</v>
      </c>
      <c r="H95" s="103">
        <v>10209976</v>
      </c>
      <c r="I95" s="103">
        <v>729284</v>
      </c>
      <c r="J95" s="103">
        <v>5644024</v>
      </c>
      <c r="K95" s="101">
        <v>14</v>
      </c>
      <c r="L95" s="87">
        <v>39163</v>
      </c>
      <c r="M95" s="101">
        <v>22</v>
      </c>
      <c r="N95" s="101">
        <v>8</v>
      </c>
      <c r="O95" s="101" t="s">
        <v>751</v>
      </c>
      <c r="P95" s="101" t="s">
        <v>599</v>
      </c>
      <c r="Q95" s="101" t="s">
        <v>586</v>
      </c>
      <c r="R95" s="101" t="s">
        <v>730</v>
      </c>
      <c r="T95" s="105">
        <v>15854000</v>
      </c>
      <c r="U95" s="105">
        <v>10209976</v>
      </c>
      <c r="V95" s="105">
        <v>729284</v>
      </c>
      <c r="W95" s="105">
        <v>5644024</v>
      </c>
    </row>
    <row r="96" spans="1:23" hidden="1">
      <c r="A96" s="101">
        <v>49</v>
      </c>
      <c r="B96" s="101">
        <v>4</v>
      </c>
      <c r="C96" s="101">
        <v>3</v>
      </c>
      <c r="D96" s="101" t="s">
        <v>834</v>
      </c>
      <c r="E96" s="101" t="s">
        <v>8554</v>
      </c>
      <c r="G96" s="103">
        <v>23781000</v>
      </c>
      <c r="H96" s="103">
        <v>15314964</v>
      </c>
      <c r="I96" s="103">
        <v>1093926</v>
      </c>
      <c r="J96" s="103">
        <v>8466036</v>
      </c>
      <c r="K96" s="101">
        <v>14</v>
      </c>
      <c r="L96" s="87">
        <v>39163</v>
      </c>
      <c r="M96" s="101">
        <v>22</v>
      </c>
      <c r="N96" s="101">
        <v>8</v>
      </c>
      <c r="O96" s="101" t="s">
        <v>751</v>
      </c>
      <c r="P96" s="101" t="s">
        <v>599</v>
      </c>
      <c r="Q96" s="101" t="s">
        <v>586</v>
      </c>
      <c r="R96" s="101" t="s">
        <v>730</v>
      </c>
      <c r="T96" s="105">
        <v>23781000</v>
      </c>
      <c r="U96" s="105">
        <v>15314964</v>
      </c>
      <c r="V96" s="105">
        <v>1093926</v>
      </c>
      <c r="W96" s="105">
        <v>8466036</v>
      </c>
    </row>
    <row r="97" spans="1:23" hidden="1">
      <c r="A97" s="101">
        <v>48</v>
      </c>
      <c r="B97" s="101">
        <v>1</v>
      </c>
      <c r="C97" s="101">
        <v>3</v>
      </c>
      <c r="D97" s="101" t="s">
        <v>48</v>
      </c>
      <c r="E97" s="101" t="s">
        <v>4043</v>
      </c>
      <c r="G97" s="103">
        <v>16584000</v>
      </c>
      <c r="H97" s="103">
        <v>11442960</v>
      </c>
      <c r="I97" s="103">
        <v>762864</v>
      </c>
      <c r="J97" s="103">
        <v>5141040</v>
      </c>
      <c r="K97" s="101">
        <v>15</v>
      </c>
      <c r="L97" s="87">
        <v>38805</v>
      </c>
      <c r="M97" s="101">
        <v>22</v>
      </c>
      <c r="N97" s="101">
        <v>7</v>
      </c>
      <c r="O97" s="101" t="s">
        <v>751</v>
      </c>
      <c r="P97" s="101" t="s">
        <v>599</v>
      </c>
      <c r="Q97" s="101" t="s">
        <v>586</v>
      </c>
      <c r="R97" s="101" t="s">
        <v>730</v>
      </c>
      <c r="T97" s="105">
        <v>16584000</v>
      </c>
      <c r="U97" s="105">
        <v>11442960</v>
      </c>
      <c r="V97" s="105">
        <v>762864</v>
      </c>
      <c r="W97" s="105">
        <v>5141040</v>
      </c>
    </row>
    <row r="98" spans="1:23" hidden="1">
      <c r="A98" s="101">
        <v>47</v>
      </c>
      <c r="B98" s="101">
        <v>1</v>
      </c>
      <c r="C98" s="101">
        <v>3</v>
      </c>
      <c r="D98" s="101" t="s">
        <v>1906</v>
      </c>
      <c r="E98" s="101" t="s">
        <v>8550</v>
      </c>
      <c r="G98" s="103">
        <v>8302000</v>
      </c>
      <c r="H98" s="103">
        <v>6110272</v>
      </c>
      <c r="I98" s="103">
        <v>381892</v>
      </c>
      <c r="J98" s="103">
        <v>2191728</v>
      </c>
      <c r="K98" s="101">
        <v>16</v>
      </c>
      <c r="L98" s="87">
        <v>38383</v>
      </c>
      <c r="M98" s="101">
        <v>22</v>
      </c>
      <c r="N98" s="101">
        <v>6</v>
      </c>
      <c r="O98" s="101" t="s">
        <v>751</v>
      </c>
      <c r="P98" s="101" t="s">
        <v>599</v>
      </c>
      <c r="Q98" s="101" t="s">
        <v>586</v>
      </c>
      <c r="R98" s="101" t="s">
        <v>730</v>
      </c>
      <c r="T98" s="105">
        <v>8302000</v>
      </c>
      <c r="U98" s="105">
        <v>6110272</v>
      </c>
      <c r="V98" s="105">
        <v>381892</v>
      </c>
      <c r="W98" s="105">
        <v>2191728</v>
      </c>
    </row>
    <row r="99" spans="1:23" hidden="1">
      <c r="A99" s="101">
        <v>47</v>
      </c>
      <c r="B99" s="101">
        <v>2</v>
      </c>
      <c r="C99" s="101">
        <v>3</v>
      </c>
      <c r="D99" s="101" t="s">
        <v>1906</v>
      </c>
      <c r="E99" s="101" t="s">
        <v>8551</v>
      </c>
      <c r="G99" s="103">
        <v>16540000</v>
      </c>
      <c r="H99" s="103">
        <v>12173440</v>
      </c>
      <c r="I99" s="103">
        <v>760840</v>
      </c>
      <c r="J99" s="103">
        <v>4366560</v>
      </c>
      <c r="K99" s="101">
        <v>16</v>
      </c>
      <c r="L99" s="87">
        <v>38383</v>
      </c>
      <c r="M99" s="101">
        <v>22</v>
      </c>
      <c r="N99" s="101">
        <v>6</v>
      </c>
      <c r="O99" s="101" t="s">
        <v>751</v>
      </c>
      <c r="P99" s="101" t="s">
        <v>599</v>
      </c>
      <c r="Q99" s="101" t="s">
        <v>586</v>
      </c>
      <c r="R99" s="101" t="s">
        <v>730</v>
      </c>
      <c r="T99" s="105">
        <v>16540000</v>
      </c>
      <c r="U99" s="105">
        <v>12173440</v>
      </c>
      <c r="V99" s="105">
        <v>760840</v>
      </c>
      <c r="W99" s="105">
        <v>4366560</v>
      </c>
    </row>
    <row r="100" spans="1:23" hidden="1">
      <c r="A100" s="101">
        <v>47</v>
      </c>
      <c r="B100" s="101">
        <v>3</v>
      </c>
      <c r="C100" s="101">
        <v>3</v>
      </c>
      <c r="D100" s="101" t="s">
        <v>1906</v>
      </c>
      <c r="E100" s="101" t="s">
        <v>590</v>
      </c>
      <c r="G100" s="103">
        <v>16584000</v>
      </c>
      <c r="H100" s="103">
        <v>12205824</v>
      </c>
      <c r="I100" s="103">
        <v>762864</v>
      </c>
      <c r="J100" s="103">
        <v>4378176</v>
      </c>
      <c r="K100" s="101">
        <v>16</v>
      </c>
      <c r="L100" s="87">
        <v>38383</v>
      </c>
      <c r="M100" s="101">
        <v>22</v>
      </c>
      <c r="N100" s="101">
        <v>6</v>
      </c>
      <c r="O100" s="101" t="s">
        <v>751</v>
      </c>
      <c r="P100" s="101" t="s">
        <v>599</v>
      </c>
      <c r="Q100" s="101" t="s">
        <v>586</v>
      </c>
      <c r="R100" s="101" t="s">
        <v>730</v>
      </c>
      <c r="T100" s="105">
        <v>16584000</v>
      </c>
      <c r="U100" s="105">
        <v>12205824</v>
      </c>
      <c r="V100" s="105">
        <v>762864</v>
      </c>
      <c r="W100" s="105">
        <v>4378176</v>
      </c>
    </row>
    <row r="101" spans="1:23" hidden="1">
      <c r="A101" s="101">
        <v>47</v>
      </c>
      <c r="B101" s="101">
        <v>4</v>
      </c>
      <c r="C101" s="101">
        <v>3</v>
      </c>
      <c r="D101" s="101" t="s">
        <v>1906</v>
      </c>
      <c r="E101" s="101" t="s">
        <v>3142</v>
      </c>
      <c r="G101" s="103">
        <v>16555000</v>
      </c>
      <c r="H101" s="103">
        <v>12184480</v>
      </c>
      <c r="I101" s="103">
        <v>761530</v>
      </c>
      <c r="J101" s="103">
        <v>4370520</v>
      </c>
      <c r="K101" s="101">
        <v>16</v>
      </c>
      <c r="L101" s="87">
        <v>38383</v>
      </c>
      <c r="M101" s="101">
        <v>22</v>
      </c>
      <c r="N101" s="101">
        <v>6</v>
      </c>
      <c r="O101" s="101" t="s">
        <v>751</v>
      </c>
      <c r="P101" s="101" t="s">
        <v>599</v>
      </c>
      <c r="Q101" s="101" t="s">
        <v>586</v>
      </c>
      <c r="R101" s="101" t="s">
        <v>730</v>
      </c>
      <c r="T101" s="105">
        <v>16555000</v>
      </c>
      <c r="U101" s="105">
        <v>12184480</v>
      </c>
      <c r="V101" s="105">
        <v>761530</v>
      </c>
      <c r="W101" s="105">
        <v>4370520</v>
      </c>
    </row>
    <row r="102" spans="1:23" hidden="1">
      <c r="A102" s="101">
        <v>47</v>
      </c>
      <c r="B102" s="101">
        <v>5</v>
      </c>
      <c r="C102" s="101">
        <v>2</v>
      </c>
      <c r="D102" s="101" t="s">
        <v>1906</v>
      </c>
      <c r="E102" s="101" t="s">
        <v>8552</v>
      </c>
      <c r="G102" s="103">
        <v>8302000</v>
      </c>
      <c r="H102" s="103">
        <v>6110272</v>
      </c>
      <c r="I102" s="103">
        <v>381892</v>
      </c>
      <c r="J102" s="103">
        <v>2191728</v>
      </c>
      <c r="K102" s="101">
        <v>16</v>
      </c>
      <c r="L102" s="87">
        <v>38383</v>
      </c>
      <c r="M102" s="101">
        <v>22</v>
      </c>
      <c r="N102" s="101">
        <v>6</v>
      </c>
      <c r="O102" s="101" t="s">
        <v>751</v>
      </c>
      <c r="P102" s="101" t="s">
        <v>599</v>
      </c>
      <c r="Q102" s="101" t="s">
        <v>586</v>
      </c>
      <c r="R102" s="101" t="s">
        <v>730</v>
      </c>
      <c r="T102" s="105">
        <v>8302000</v>
      </c>
      <c r="U102" s="105">
        <v>6110272</v>
      </c>
      <c r="V102" s="105">
        <v>381892</v>
      </c>
      <c r="W102" s="105">
        <v>2191728</v>
      </c>
    </row>
    <row r="103" spans="1:23" hidden="1">
      <c r="A103" s="101">
        <v>46</v>
      </c>
      <c r="B103" s="101">
        <v>1</v>
      </c>
      <c r="C103" s="101">
        <v>3</v>
      </c>
      <c r="D103" s="101" t="s">
        <v>504</v>
      </c>
      <c r="E103" s="101" t="s">
        <v>1542</v>
      </c>
      <c r="G103" s="103">
        <v>16555000</v>
      </c>
      <c r="H103" s="103">
        <v>12946010</v>
      </c>
      <c r="I103" s="103">
        <v>761530</v>
      </c>
      <c r="J103" s="103">
        <v>3608990</v>
      </c>
      <c r="K103" s="101">
        <v>17</v>
      </c>
      <c r="L103" s="87">
        <v>37953</v>
      </c>
      <c r="M103" s="101">
        <v>22</v>
      </c>
      <c r="N103" s="101">
        <v>5</v>
      </c>
      <c r="O103" s="101" t="s">
        <v>751</v>
      </c>
      <c r="P103" s="101" t="s">
        <v>599</v>
      </c>
      <c r="Q103" s="101" t="s">
        <v>586</v>
      </c>
      <c r="R103" s="101" t="s">
        <v>730</v>
      </c>
      <c r="T103" s="105">
        <v>16555000</v>
      </c>
      <c r="U103" s="105">
        <v>12946010</v>
      </c>
      <c r="V103" s="105">
        <v>761530</v>
      </c>
      <c r="W103" s="105">
        <v>3608990</v>
      </c>
    </row>
    <row r="104" spans="1:23" hidden="1">
      <c r="A104" s="101">
        <v>46</v>
      </c>
      <c r="B104" s="101">
        <v>2</v>
      </c>
      <c r="C104" s="101">
        <v>3</v>
      </c>
      <c r="D104" s="101" t="s">
        <v>504</v>
      </c>
      <c r="E104" s="101" t="s">
        <v>2337</v>
      </c>
      <c r="G104" s="103">
        <v>16540000</v>
      </c>
      <c r="H104" s="103">
        <v>12934280</v>
      </c>
      <c r="I104" s="103">
        <v>760840</v>
      </c>
      <c r="J104" s="103">
        <v>3605720</v>
      </c>
      <c r="K104" s="101">
        <v>17</v>
      </c>
      <c r="L104" s="87">
        <v>37953</v>
      </c>
      <c r="M104" s="101">
        <v>22</v>
      </c>
      <c r="N104" s="101">
        <v>5</v>
      </c>
      <c r="O104" s="101" t="s">
        <v>751</v>
      </c>
      <c r="P104" s="101" t="s">
        <v>599</v>
      </c>
      <c r="Q104" s="101" t="s">
        <v>586</v>
      </c>
      <c r="R104" s="101" t="s">
        <v>730</v>
      </c>
      <c r="T104" s="105">
        <v>16540000</v>
      </c>
      <c r="U104" s="105">
        <v>12934280</v>
      </c>
      <c r="V104" s="105">
        <v>760840</v>
      </c>
      <c r="W104" s="105">
        <v>3605720</v>
      </c>
    </row>
    <row r="105" spans="1:23" hidden="1">
      <c r="A105" s="101">
        <v>46</v>
      </c>
      <c r="B105" s="101">
        <v>3</v>
      </c>
      <c r="C105" s="101">
        <v>3</v>
      </c>
      <c r="D105" s="101" t="s">
        <v>504</v>
      </c>
      <c r="E105" s="101" t="s">
        <v>5226</v>
      </c>
      <c r="G105" s="103">
        <v>16555000</v>
      </c>
      <c r="H105" s="103">
        <v>12946010</v>
      </c>
      <c r="I105" s="103">
        <v>761530</v>
      </c>
      <c r="J105" s="103">
        <v>3608990</v>
      </c>
      <c r="K105" s="101">
        <v>17</v>
      </c>
      <c r="L105" s="87">
        <v>37953</v>
      </c>
      <c r="M105" s="101">
        <v>22</v>
      </c>
      <c r="N105" s="101">
        <v>5</v>
      </c>
      <c r="O105" s="101" t="s">
        <v>751</v>
      </c>
      <c r="P105" s="101" t="s">
        <v>599</v>
      </c>
      <c r="Q105" s="101" t="s">
        <v>586</v>
      </c>
      <c r="R105" s="101" t="s">
        <v>730</v>
      </c>
      <c r="T105" s="105">
        <v>16555000</v>
      </c>
      <c r="U105" s="105">
        <v>12946010</v>
      </c>
      <c r="V105" s="105">
        <v>761530</v>
      </c>
      <c r="W105" s="105">
        <v>3608990</v>
      </c>
    </row>
    <row r="106" spans="1:23" hidden="1">
      <c r="A106" s="101">
        <v>46</v>
      </c>
      <c r="B106" s="101">
        <v>4</v>
      </c>
      <c r="C106" s="101">
        <v>3</v>
      </c>
      <c r="D106" s="101" t="s">
        <v>504</v>
      </c>
      <c r="E106" s="101" t="s">
        <v>4785</v>
      </c>
      <c r="G106" s="103">
        <v>16584000</v>
      </c>
      <c r="H106" s="103">
        <v>12968688</v>
      </c>
      <c r="I106" s="103">
        <v>762864</v>
      </c>
      <c r="J106" s="103">
        <v>3615312</v>
      </c>
      <c r="K106" s="101">
        <v>17</v>
      </c>
      <c r="L106" s="87">
        <v>37953</v>
      </c>
      <c r="M106" s="101">
        <v>22</v>
      </c>
      <c r="N106" s="101">
        <v>5</v>
      </c>
      <c r="O106" s="101" t="s">
        <v>751</v>
      </c>
      <c r="P106" s="101" t="s">
        <v>599</v>
      </c>
      <c r="Q106" s="101" t="s">
        <v>586</v>
      </c>
      <c r="R106" s="101" t="s">
        <v>730</v>
      </c>
      <c r="T106" s="105">
        <v>16584000</v>
      </c>
      <c r="U106" s="105">
        <v>12968688</v>
      </c>
      <c r="V106" s="105">
        <v>762864</v>
      </c>
      <c r="W106" s="105">
        <v>3615312</v>
      </c>
    </row>
    <row r="107" spans="1:23" hidden="1">
      <c r="A107" s="101">
        <v>46</v>
      </c>
      <c r="B107" s="101">
        <v>5</v>
      </c>
      <c r="C107" s="101">
        <v>3</v>
      </c>
      <c r="D107" s="101" t="s">
        <v>504</v>
      </c>
      <c r="E107" s="101" t="s">
        <v>8548</v>
      </c>
      <c r="G107" s="103">
        <v>16584000</v>
      </c>
      <c r="H107" s="103">
        <v>12968688</v>
      </c>
      <c r="I107" s="103">
        <v>762864</v>
      </c>
      <c r="J107" s="103">
        <v>3615312</v>
      </c>
      <c r="K107" s="101">
        <v>17</v>
      </c>
      <c r="L107" s="87">
        <v>37953</v>
      </c>
      <c r="M107" s="101">
        <v>22</v>
      </c>
      <c r="N107" s="101">
        <v>5</v>
      </c>
      <c r="O107" s="101" t="s">
        <v>751</v>
      </c>
      <c r="P107" s="101" t="s">
        <v>599</v>
      </c>
      <c r="Q107" s="101" t="s">
        <v>586</v>
      </c>
      <c r="R107" s="101" t="s">
        <v>730</v>
      </c>
      <c r="T107" s="105">
        <v>16584000</v>
      </c>
      <c r="U107" s="105">
        <v>12968688</v>
      </c>
      <c r="V107" s="105">
        <v>762864</v>
      </c>
      <c r="W107" s="105">
        <v>3615312</v>
      </c>
    </row>
    <row r="108" spans="1:23" hidden="1">
      <c r="A108" s="101">
        <v>46</v>
      </c>
      <c r="B108" s="101">
        <v>6</v>
      </c>
      <c r="C108" s="101">
        <v>3</v>
      </c>
      <c r="D108" s="101" t="s">
        <v>504</v>
      </c>
      <c r="E108" s="101" t="s">
        <v>8549</v>
      </c>
      <c r="G108" s="103">
        <v>16584000</v>
      </c>
      <c r="H108" s="103">
        <v>12968688</v>
      </c>
      <c r="I108" s="103">
        <v>762864</v>
      </c>
      <c r="J108" s="103">
        <v>3615312</v>
      </c>
      <c r="K108" s="101">
        <v>17</v>
      </c>
      <c r="L108" s="87">
        <v>37953</v>
      </c>
      <c r="M108" s="101">
        <v>22</v>
      </c>
      <c r="N108" s="101">
        <v>5</v>
      </c>
      <c r="O108" s="101" t="s">
        <v>751</v>
      </c>
      <c r="P108" s="101" t="s">
        <v>599</v>
      </c>
      <c r="Q108" s="101" t="s">
        <v>586</v>
      </c>
      <c r="R108" s="101" t="s">
        <v>730</v>
      </c>
      <c r="T108" s="105">
        <v>16584000</v>
      </c>
      <c r="U108" s="105">
        <v>12968688</v>
      </c>
      <c r="V108" s="105">
        <v>762864</v>
      </c>
      <c r="W108" s="105">
        <v>3615312</v>
      </c>
    </row>
    <row r="109" spans="1:23" hidden="1">
      <c r="A109" s="101">
        <v>321</v>
      </c>
      <c r="B109" s="101">
        <v>1</v>
      </c>
      <c r="C109" s="101">
        <v>3</v>
      </c>
      <c r="D109" s="101" t="s">
        <v>2488</v>
      </c>
      <c r="E109" s="101" t="s">
        <v>4880</v>
      </c>
      <c r="G109" s="103">
        <v>16584000</v>
      </c>
      <c r="H109" s="103">
        <v>13731552</v>
      </c>
      <c r="I109" s="103">
        <v>762864</v>
      </c>
      <c r="J109" s="103">
        <v>2852448</v>
      </c>
      <c r="K109" s="101">
        <v>18</v>
      </c>
      <c r="L109" s="87">
        <v>37697</v>
      </c>
      <c r="M109" s="101">
        <v>22</v>
      </c>
      <c r="N109" s="101">
        <v>4</v>
      </c>
      <c r="O109" s="101" t="s">
        <v>751</v>
      </c>
      <c r="P109" s="101" t="s">
        <v>599</v>
      </c>
      <c r="Q109" s="101" t="s">
        <v>586</v>
      </c>
      <c r="R109" s="101" t="s">
        <v>730</v>
      </c>
      <c r="T109" s="105">
        <v>16584000</v>
      </c>
      <c r="U109" s="105">
        <v>13731552</v>
      </c>
      <c r="V109" s="105">
        <v>762864</v>
      </c>
      <c r="W109" s="105">
        <v>2852448</v>
      </c>
    </row>
    <row r="110" spans="1:23" hidden="1">
      <c r="A110" s="101">
        <v>321</v>
      </c>
      <c r="B110" s="101">
        <v>2</v>
      </c>
      <c r="C110" s="101">
        <v>3</v>
      </c>
      <c r="D110" s="101" t="s">
        <v>2488</v>
      </c>
      <c r="E110" s="101" t="s">
        <v>8639</v>
      </c>
      <c r="G110" s="103">
        <v>16584000</v>
      </c>
      <c r="H110" s="103">
        <v>13731552</v>
      </c>
      <c r="I110" s="103">
        <v>762864</v>
      </c>
      <c r="J110" s="103">
        <v>2852448</v>
      </c>
      <c r="K110" s="101">
        <v>18</v>
      </c>
      <c r="L110" s="87">
        <v>37697</v>
      </c>
      <c r="M110" s="101">
        <v>22</v>
      </c>
      <c r="N110" s="101">
        <v>4</v>
      </c>
      <c r="O110" s="101" t="s">
        <v>751</v>
      </c>
      <c r="P110" s="101" t="s">
        <v>599</v>
      </c>
      <c r="Q110" s="101" t="s">
        <v>586</v>
      </c>
      <c r="R110" s="101" t="s">
        <v>730</v>
      </c>
      <c r="T110" s="105">
        <v>16584000</v>
      </c>
      <c r="U110" s="105">
        <v>13731552</v>
      </c>
      <c r="V110" s="105">
        <v>762864</v>
      </c>
      <c r="W110" s="105">
        <v>2852448</v>
      </c>
    </row>
    <row r="111" spans="1:23" hidden="1">
      <c r="A111" s="101">
        <v>321</v>
      </c>
      <c r="B111" s="101">
        <v>3</v>
      </c>
      <c r="C111" s="101">
        <v>3</v>
      </c>
      <c r="D111" s="101" t="s">
        <v>2488</v>
      </c>
      <c r="E111" s="101" t="s">
        <v>6775</v>
      </c>
      <c r="G111" s="103">
        <v>16584000</v>
      </c>
      <c r="H111" s="103">
        <v>13731552</v>
      </c>
      <c r="I111" s="103">
        <v>762864</v>
      </c>
      <c r="J111" s="103">
        <v>2852448</v>
      </c>
      <c r="K111" s="101">
        <v>18</v>
      </c>
      <c r="L111" s="87">
        <v>37697</v>
      </c>
      <c r="M111" s="101">
        <v>22</v>
      </c>
      <c r="N111" s="101">
        <v>4</v>
      </c>
      <c r="O111" s="101" t="s">
        <v>751</v>
      </c>
      <c r="P111" s="101" t="s">
        <v>599</v>
      </c>
      <c r="Q111" s="101" t="s">
        <v>586</v>
      </c>
      <c r="R111" s="101" t="s">
        <v>730</v>
      </c>
      <c r="T111" s="105">
        <v>16584000</v>
      </c>
      <c r="U111" s="105">
        <v>13731552</v>
      </c>
      <c r="V111" s="105">
        <v>762864</v>
      </c>
      <c r="W111" s="105">
        <v>2852448</v>
      </c>
    </row>
    <row r="112" spans="1:23" hidden="1">
      <c r="A112" s="101">
        <v>45</v>
      </c>
      <c r="B112" s="101">
        <v>1</v>
      </c>
      <c r="C112" s="101">
        <v>3</v>
      </c>
      <c r="D112" s="101" t="s">
        <v>497</v>
      </c>
      <c r="E112" s="101" t="s">
        <v>6054</v>
      </c>
      <c r="G112" s="103">
        <v>16590000</v>
      </c>
      <c r="H112" s="103">
        <v>14499660</v>
      </c>
      <c r="I112" s="103">
        <v>763140</v>
      </c>
      <c r="J112" s="103">
        <v>2090340</v>
      </c>
      <c r="K112" s="101">
        <v>19</v>
      </c>
      <c r="L112" s="87">
        <v>37335</v>
      </c>
      <c r="M112" s="101">
        <v>22</v>
      </c>
      <c r="N112" s="101">
        <v>3</v>
      </c>
      <c r="O112" s="101" t="s">
        <v>751</v>
      </c>
      <c r="P112" s="101" t="s">
        <v>599</v>
      </c>
      <c r="Q112" s="101" t="s">
        <v>586</v>
      </c>
      <c r="R112" s="101" t="s">
        <v>730</v>
      </c>
      <c r="T112" s="105">
        <v>16590000</v>
      </c>
      <c r="U112" s="105">
        <v>14499660</v>
      </c>
      <c r="V112" s="105">
        <v>763140</v>
      </c>
      <c r="W112" s="105">
        <v>2090340</v>
      </c>
    </row>
    <row r="113" spans="1:23" hidden="1">
      <c r="A113" s="101">
        <v>45</v>
      </c>
      <c r="B113" s="101">
        <v>2</v>
      </c>
      <c r="C113" s="101">
        <v>3</v>
      </c>
      <c r="D113" s="101" t="s">
        <v>497</v>
      </c>
      <c r="E113" s="101" t="s">
        <v>1749</v>
      </c>
      <c r="G113" s="103">
        <v>16610000</v>
      </c>
      <c r="H113" s="103">
        <v>14517140</v>
      </c>
      <c r="I113" s="103">
        <v>764060</v>
      </c>
      <c r="J113" s="103">
        <v>2092860</v>
      </c>
      <c r="K113" s="101">
        <v>19</v>
      </c>
      <c r="L113" s="87">
        <v>37335</v>
      </c>
      <c r="M113" s="101">
        <v>22</v>
      </c>
      <c r="N113" s="101">
        <v>3</v>
      </c>
      <c r="O113" s="101" t="s">
        <v>751</v>
      </c>
      <c r="P113" s="101" t="s">
        <v>599</v>
      </c>
      <c r="Q113" s="101" t="s">
        <v>586</v>
      </c>
      <c r="R113" s="101" t="s">
        <v>730</v>
      </c>
      <c r="T113" s="105">
        <v>16610000</v>
      </c>
      <c r="U113" s="105">
        <v>14517140</v>
      </c>
      <c r="V113" s="105">
        <v>764060</v>
      </c>
      <c r="W113" s="105">
        <v>2092860</v>
      </c>
    </row>
    <row r="114" spans="1:23" hidden="1">
      <c r="A114" s="101">
        <v>45</v>
      </c>
      <c r="B114" s="101">
        <v>3</v>
      </c>
      <c r="C114" s="101">
        <v>3</v>
      </c>
      <c r="D114" s="101" t="s">
        <v>497</v>
      </c>
      <c r="E114" s="101" t="s">
        <v>8547</v>
      </c>
      <c r="G114" s="103">
        <v>16609000</v>
      </c>
      <c r="H114" s="103">
        <v>14516266</v>
      </c>
      <c r="I114" s="103">
        <v>764014</v>
      </c>
      <c r="J114" s="103">
        <v>2092734</v>
      </c>
      <c r="K114" s="101">
        <v>19</v>
      </c>
      <c r="L114" s="87">
        <v>37335</v>
      </c>
      <c r="M114" s="101">
        <v>22</v>
      </c>
      <c r="N114" s="101">
        <v>3</v>
      </c>
      <c r="O114" s="101" t="s">
        <v>751</v>
      </c>
      <c r="P114" s="101" t="s">
        <v>599</v>
      </c>
      <c r="Q114" s="101" t="s">
        <v>586</v>
      </c>
      <c r="R114" s="101" t="s">
        <v>730</v>
      </c>
      <c r="T114" s="105">
        <v>16609000</v>
      </c>
      <c r="U114" s="105">
        <v>14516266</v>
      </c>
      <c r="V114" s="105">
        <v>764014</v>
      </c>
      <c r="W114" s="105">
        <v>2092734</v>
      </c>
    </row>
    <row r="115" spans="1:23" hidden="1">
      <c r="A115" s="101">
        <v>322</v>
      </c>
      <c r="B115" s="101">
        <v>1</v>
      </c>
      <c r="C115" s="101">
        <v>3</v>
      </c>
      <c r="D115" s="101" t="s">
        <v>2096</v>
      </c>
      <c r="E115" s="101" t="s">
        <v>2096</v>
      </c>
      <c r="G115" s="103">
        <v>11525400</v>
      </c>
      <c r="H115" s="103">
        <v>6892184</v>
      </c>
      <c r="I115" s="103">
        <v>530168</v>
      </c>
      <c r="J115" s="103">
        <v>4633216</v>
      </c>
      <c r="K115" s="101">
        <v>13</v>
      </c>
      <c r="L115" s="87">
        <v>39532</v>
      </c>
      <c r="M115" s="101">
        <v>22</v>
      </c>
      <c r="N115" s="101">
        <v>9</v>
      </c>
      <c r="O115" s="101" t="s">
        <v>751</v>
      </c>
      <c r="P115" s="101" t="s">
        <v>599</v>
      </c>
      <c r="Q115" s="101" t="s">
        <v>164</v>
      </c>
      <c r="R115" s="101" t="s">
        <v>730</v>
      </c>
      <c r="T115" s="105">
        <v>11525400</v>
      </c>
      <c r="U115" s="105">
        <v>6892184</v>
      </c>
      <c r="V115" s="105">
        <v>530168</v>
      </c>
      <c r="W115" s="105">
        <v>4633216</v>
      </c>
    </row>
    <row r="116" spans="1:23" hidden="1">
      <c r="A116" s="101">
        <v>214</v>
      </c>
      <c r="B116" s="101">
        <v>1</v>
      </c>
      <c r="C116" s="101">
        <v>4</v>
      </c>
      <c r="D116" s="101" t="s">
        <v>162</v>
      </c>
      <c r="E116" s="101" t="s">
        <v>1617</v>
      </c>
      <c r="G116" s="103">
        <v>121476600</v>
      </c>
      <c r="H116" s="103">
        <v>81996700</v>
      </c>
      <c r="I116" s="103">
        <v>3279868</v>
      </c>
      <c r="J116" s="103">
        <v>39479900</v>
      </c>
      <c r="K116" s="101">
        <v>25</v>
      </c>
      <c r="L116" s="87">
        <v>35018</v>
      </c>
      <c r="M116" s="101">
        <v>38</v>
      </c>
      <c r="N116" s="101">
        <v>13</v>
      </c>
      <c r="O116" s="101" t="s">
        <v>8512</v>
      </c>
      <c r="P116" s="101" t="s">
        <v>599</v>
      </c>
      <c r="Q116" s="101" t="s">
        <v>140</v>
      </c>
      <c r="R116" s="101" t="s">
        <v>730</v>
      </c>
      <c r="T116" s="105">
        <v>121476600</v>
      </c>
      <c r="U116" s="105">
        <v>81996700</v>
      </c>
      <c r="V116" s="105">
        <v>3279868</v>
      </c>
      <c r="W116" s="105">
        <v>39479900</v>
      </c>
    </row>
    <row r="117" spans="1:23" hidden="1">
      <c r="A117" s="101">
        <v>214</v>
      </c>
      <c r="B117" s="101">
        <v>2</v>
      </c>
      <c r="C117" s="101">
        <v>4</v>
      </c>
      <c r="D117" s="101" t="s">
        <v>162</v>
      </c>
      <c r="E117" s="101" t="s">
        <v>5644</v>
      </c>
      <c r="G117" s="103">
        <v>3705000</v>
      </c>
      <c r="H117" s="103">
        <v>3056625</v>
      </c>
      <c r="I117" s="103">
        <v>122265</v>
      </c>
      <c r="J117" s="103">
        <v>648375</v>
      </c>
      <c r="K117" s="101">
        <v>25</v>
      </c>
      <c r="L117" s="87">
        <v>35018</v>
      </c>
      <c r="M117" s="101">
        <v>31</v>
      </c>
      <c r="N117" s="101">
        <v>6</v>
      </c>
      <c r="O117" s="101" t="s">
        <v>8512</v>
      </c>
      <c r="P117" s="101" t="s">
        <v>599</v>
      </c>
      <c r="Q117" s="101" t="s">
        <v>140</v>
      </c>
      <c r="R117" s="101" t="s">
        <v>730</v>
      </c>
      <c r="T117" s="105">
        <v>3705000</v>
      </c>
      <c r="U117" s="105">
        <v>3056625</v>
      </c>
      <c r="V117" s="105">
        <v>122265</v>
      </c>
      <c r="W117" s="105">
        <v>648375</v>
      </c>
    </row>
    <row r="118" spans="1:23" hidden="1">
      <c r="A118" s="101">
        <v>106</v>
      </c>
      <c r="B118" s="101">
        <v>1</v>
      </c>
      <c r="C118" s="101">
        <v>3</v>
      </c>
      <c r="D118" s="101" t="s">
        <v>2932</v>
      </c>
      <c r="E118" s="101" t="s">
        <v>2932</v>
      </c>
      <c r="G118" s="103">
        <v>6530400</v>
      </c>
      <c r="H118" s="103">
        <v>6530399</v>
      </c>
      <c r="I118" s="103">
        <v>0</v>
      </c>
      <c r="J118" s="103">
        <v>1</v>
      </c>
      <c r="K118" s="101">
        <v>43</v>
      </c>
      <c r="L118" s="87">
        <v>28576</v>
      </c>
      <c r="M118" s="101">
        <v>22</v>
      </c>
      <c r="N118" s="101">
        <v>0</v>
      </c>
      <c r="O118" s="101" t="s">
        <v>751</v>
      </c>
      <c r="P118" s="101" t="s">
        <v>599</v>
      </c>
      <c r="Q118" s="101" t="s">
        <v>164</v>
      </c>
      <c r="R118" s="101" t="s">
        <v>730</v>
      </c>
      <c r="T118" s="105">
        <v>6530400</v>
      </c>
      <c r="U118" s="105">
        <v>6530399</v>
      </c>
      <c r="V118" s="105">
        <v>0</v>
      </c>
      <c r="W118" s="105">
        <v>1</v>
      </c>
    </row>
    <row r="119" spans="1:23" hidden="1">
      <c r="A119" s="101">
        <v>170</v>
      </c>
      <c r="B119" s="101">
        <v>1</v>
      </c>
      <c r="C119" s="101">
        <v>2</v>
      </c>
      <c r="D119" s="101" t="s">
        <v>8341</v>
      </c>
      <c r="E119" s="101" t="s">
        <v>8341</v>
      </c>
      <c r="F119" s="103">
        <v>13339000</v>
      </c>
      <c r="G119" s="103">
        <v>13339000</v>
      </c>
      <c r="H119" s="103">
        <v>13338999</v>
      </c>
      <c r="I119" s="103">
        <v>0</v>
      </c>
      <c r="J119" s="103">
        <v>1</v>
      </c>
      <c r="K119" s="101">
        <v>30</v>
      </c>
      <c r="L119" s="87">
        <v>33328</v>
      </c>
      <c r="M119" s="101">
        <v>22</v>
      </c>
      <c r="N119" s="101">
        <v>0</v>
      </c>
      <c r="O119" s="101" t="s">
        <v>751</v>
      </c>
      <c r="P119" s="101" t="s">
        <v>599</v>
      </c>
      <c r="Q119" s="101" t="s">
        <v>164</v>
      </c>
      <c r="R119" s="101" t="s">
        <v>730</v>
      </c>
      <c r="T119" s="105">
        <v>13339000</v>
      </c>
      <c r="U119" s="105">
        <v>13338999</v>
      </c>
      <c r="V119" s="105">
        <v>0</v>
      </c>
      <c r="W119" s="105">
        <v>1</v>
      </c>
    </row>
    <row r="120" spans="1:23" hidden="1">
      <c r="A120" s="101">
        <v>12</v>
      </c>
      <c r="B120" s="101">
        <v>1</v>
      </c>
      <c r="C120" s="101">
        <v>2</v>
      </c>
      <c r="D120" s="101" t="s">
        <v>1334</v>
      </c>
      <c r="E120" s="101" t="s">
        <v>8519</v>
      </c>
      <c r="G120" s="103">
        <v>3729600</v>
      </c>
      <c r="H120" s="103">
        <v>3729599</v>
      </c>
      <c r="I120" s="103">
        <v>0</v>
      </c>
      <c r="J120" s="103">
        <v>1</v>
      </c>
      <c r="K120" s="101">
        <v>33</v>
      </c>
      <c r="L120" s="87">
        <v>32174</v>
      </c>
      <c r="M120" s="101">
        <v>31</v>
      </c>
      <c r="N120" s="101">
        <v>0</v>
      </c>
      <c r="O120" s="101" t="s">
        <v>751</v>
      </c>
      <c r="P120" s="101" t="s">
        <v>599</v>
      </c>
      <c r="Q120" s="101" t="s">
        <v>106</v>
      </c>
      <c r="R120" s="101" t="s">
        <v>730</v>
      </c>
      <c r="T120" s="105">
        <v>3729600</v>
      </c>
      <c r="U120" s="105">
        <v>3729599</v>
      </c>
      <c r="V120" s="105">
        <v>0</v>
      </c>
      <c r="W120" s="105">
        <v>1</v>
      </c>
    </row>
    <row r="121" spans="1:23" hidden="1">
      <c r="A121" s="101">
        <v>11</v>
      </c>
      <c r="B121" s="101">
        <v>1</v>
      </c>
      <c r="C121" s="101">
        <v>2</v>
      </c>
      <c r="D121" s="101" t="s">
        <v>983</v>
      </c>
      <c r="E121" s="101" t="s">
        <v>3052</v>
      </c>
      <c r="G121" s="103">
        <v>4560000</v>
      </c>
      <c r="H121" s="103">
        <v>4559999</v>
      </c>
      <c r="I121" s="103">
        <v>0</v>
      </c>
      <c r="J121" s="103">
        <v>1</v>
      </c>
      <c r="K121" s="101">
        <v>30</v>
      </c>
      <c r="L121" s="87">
        <v>33232</v>
      </c>
      <c r="M121" s="101">
        <v>20</v>
      </c>
      <c r="N121" s="101">
        <v>0</v>
      </c>
      <c r="O121" s="101" t="s">
        <v>751</v>
      </c>
      <c r="P121" s="101" t="s">
        <v>599</v>
      </c>
      <c r="Q121" s="101" t="s">
        <v>106</v>
      </c>
      <c r="R121" s="101" t="s">
        <v>730</v>
      </c>
      <c r="T121" s="105">
        <v>4560000</v>
      </c>
      <c r="U121" s="105">
        <v>4559999</v>
      </c>
      <c r="V121" s="105">
        <v>0</v>
      </c>
      <c r="W121" s="105">
        <v>1</v>
      </c>
    </row>
    <row r="122" spans="1:23" hidden="1">
      <c r="A122" s="101">
        <v>10</v>
      </c>
      <c r="B122" s="101">
        <v>1</v>
      </c>
      <c r="C122" s="101">
        <v>2</v>
      </c>
      <c r="D122" s="101" t="s">
        <v>970</v>
      </c>
      <c r="E122" s="101" t="s">
        <v>462</v>
      </c>
      <c r="G122" s="103">
        <v>4809850</v>
      </c>
      <c r="H122" s="103">
        <v>4809849</v>
      </c>
      <c r="I122" s="103">
        <v>0</v>
      </c>
      <c r="J122" s="103">
        <v>1</v>
      </c>
      <c r="K122" s="101">
        <v>29</v>
      </c>
      <c r="L122" s="87">
        <v>33544</v>
      </c>
      <c r="M122" s="101">
        <v>20</v>
      </c>
      <c r="N122" s="101">
        <v>0</v>
      </c>
      <c r="O122" s="101" t="s">
        <v>751</v>
      </c>
      <c r="P122" s="101" t="s">
        <v>599</v>
      </c>
      <c r="Q122" s="101" t="s">
        <v>106</v>
      </c>
      <c r="R122" s="101" t="s">
        <v>730</v>
      </c>
      <c r="T122" s="105">
        <v>4809850</v>
      </c>
      <c r="U122" s="105">
        <v>4809849</v>
      </c>
      <c r="V122" s="105">
        <v>0</v>
      </c>
      <c r="W122" s="105">
        <v>1</v>
      </c>
    </row>
    <row r="123" spans="1:23" hidden="1">
      <c r="A123" s="101">
        <v>9</v>
      </c>
      <c r="B123" s="101">
        <v>1</v>
      </c>
      <c r="C123" s="101">
        <v>2</v>
      </c>
      <c r="D123" s="101" t="s">
        <v>251</v>
      </c>
      <c r="E123" s="101" t="s">
        <v>8064</v>
      </c>
      <c r="G123" s="103">
        <v>4760450</v>
      </c>
      <c r="H123" s="103">
        <v>4760449</v>
      </c>
      <c r="I123" s="103">
        <v>0</v>
      </c>
      <c r="J123" s="103">
        <v>1</v>
      </c>
      <c r="K123" s="101">
        <v>26</v>
      </c>
      <c r="L123" s="87">
        <v>34658</v>
      </c>
      <c r="M123" s="101">
        <v>20</v>
      </c>
      <c r="N123" s="101">
        <v>0</v>
      </c>
      <c r="O123" s="101" t="s">
        <v>751</v>
      </c>
      <c r="P123" s="101" t="s">
        <v>599</v>
      </c>
      <c r="Q123" s="101" t="s">
        <v>106</v>
      </c>
      <c r="R123" s="101" t="s">
        <v>730</v>
      </c>
      <c r="T123" s="105">
        <v>4760450</v>
      </c>
      <c r="U123" s="105">
        <v>4760449</v>
      </c>
      <c r="V123" s="105">
        <v>0</v>
      </c>
      <c r="W123" s="105">
        <v>1</v>
      </c>
    </row>
    <row r="124" spans="1:23" hidden="1">
      <c r="A124" s="101">
        <v>8</v>
      </c>
      <c r="B124" s="101">
        <v>1</v>
      </c>
      <c r="C124" s="101">
        <v>2</v>
      </c>
      <c r="D124" s="101" t="s">
        <v>6548</v>
      </c>
      <c r="E124" s="101" t="s">
        <v>8518</v>
      </c>
      <c r="F124" s="103">
        <v>7004000</v>
      </c>
      <c r="G124" s="103">
        <v>7004000</v>
      </c>
      <c r="H124" s="103">
        <v>6702828</v>
      </c>
      <c r="I124" s="103">
        <v>231132</v>
      </c>
      <c r="J124" s="103">
        <v>301172</v>
      </c>
      <c r="K124" s="101">
        <v>29</v>
      </c>
      <c r="L124" s="87">
        <v>33583</v>
      </c>
      <c r="M124" s="101">
        <v>31</v>
      </c>
      <c r="N124" s="101">
        <v>2</v>
      </c>
      <c r="O124" s="101" t="s">
        <v>751</v>
      </c>
      <c r="P124" s="101" t="s">
        <v>599</v>
      </c>
      <c r="Q124" s="101" t="s">
        <v>106</v>
      </c>
      <c r="R124" s="101" t="s">
        <v>730</v>
      </c>
      <c r="T124" s="105">
        <v>7004000</v>
      </c>
      <c r="U124" s="105">
        <v>6702828</v>
      </c>
      <c r="V124" s="105">
        <v>231132</v>
      </c>
      <c r="W124" s="105">
        <v>301172</v>
      </c>
    </row>
    <row r="125" spans="1:23" hidden="1">
      <c r="A125" s="101">
        <v>7</v>
      </c>
      <c r="B125" s="101">
        <v>1</v>
      </c>
      <c r="C125" s="101">
        <v>2</v>
      </c>
      <c r="D125" s="101" t="s">
        <v>946</v>
      </c>
      <c r="E125" s="101" t="s">
        <v>227</v>
      </c>
      <c r="F125" s="103">
        <v>6983400</v>
      </c>
      <c r="G125" s="103">
        <v>6983400</v>
      </c>
      <c r="H125" s="103">
        <v>6913560</v>
      </c>
      <c r="I125" s="103">
        <v>230452</v>
      </c>
      <c r="J125" s="103">
        <v>69840</v>
      </c>
      <c r="K125" s="101">
        <v>30</v>
      </c>
      <c r="L125" s="87">
        <v>33129</v>
      </c>
      <c r="M125" s="101">
        <v>31</v>
      </c>
      <c r="N125" s="101">
        <v>1</v>
      </c>
      <c r="O125" s="101" t="s">
        <v>751</v>
      </c>
      <c r="P125" s="101" t="s">
        <v>599</v>
      </c>
      <c r="Q125" s="101" t="s">
        <v>106</v>
      </c>
      <c r="R125" s="101" t="s">
        <v>730</v>
      </c>
      <c r="T125" s="105">
        <v>7793400</v>
      </c>
      <c r="U125" s="105">
        <v>7076370</v>
      </c>
      <c r="V125" s="105">
        <v>284722</v>
      </c>
      <c r="W125" s="105">
        <v>717030</v>
      </c>
    </row>
    <row r="126" spans="1:23" hidden="1">
      <c r="A126" s="101">
        <v>6</v>
      </c>
      <c r="B126" s="101">
        <v>1</v>
      </c>
      <c r="C126" s="101">
        <v>2</v>
      </c>
      <c r="D126" s="101" t="s">
        <v>852</v>
      </c>
      <c r="E126" s="101" t="s">
        <v>8517</v>
      </c>
      <c r="F126" s="103">
        <v>6210900</v>
      </c>
      <c r="G126" s="103">
        <v>6210900</v>
      </c>
      <c r="H126" s="103">
        <v>6210899</v>
      </c>
      <c r="I126" s="103">
        <v>62129</v>
      </c>
      <c r="J126" s="103">
        <v>1</v>
      </c>
      <c r="K126" s="101">
        <v>31</v>
      </c>
      <c r="L126" s="87">
        <v>32952</v>
      </c>
      <c r="M126" s="101">
        <v>31</v>
      </c>
      <c r="N126" s="101">
        <v>0</v>
      </c>
      <c r="O126" s="101" t="s">
        <v>751</v>
      </c>
      <c r="P126" s="101" t="s">
        <v>599</v>
      </c>
      <c r="Q126" s="101" t="s">
        <v>106</v>
      </c>
      <c r="R126" s="101" t="s">
        <v>730</v>
      </c>
      <c r="T126" s="105">
        <v>6210900</v>
      </c>
      <c r="U126" s="105">
        <v>6210899</v>
      </c>
      <c r="V126" s="105">
        <v>62129</v>
      </c>
      <c r="W126" s="105">
        <v>1</v>
      </c>
    </row>
    <row r="127" spans="1:23" hidden="1">
      <c r="A127" s="101">
        <v>5</v>
      </c>
      <c r="B127" s="101">
        <v>1</v>
      </c>
      <c r="C127" s="101">
        <v>2</v>
      </c>
      <c r="D127" s="101" t="s">
        <v>930</v>
      </c>
      <c r="E127" s="101" t="s">
        <v>2170</v>
      </c>
      <c r="F127" s="103">
        <v>12862500</v>
      </c>
      <c r="G127" s="103">
        <v>12862500</v>
      </c>
      <c r="H127" s="103">
        <v>7640316</v>
      </c>
      <c r="I127" s="103">
        <v>424462</v>
      </c>
      <c r="J127" s="103">
        <v>5222184</v>
      </c>
      <c r="K127" s="101">
        <v>18</v>
      </c>
      <c r="L127" s="87">
        <v>37708</v>
      </c>
      <c r="M127" s="101">
        <v>31</v>
      </c>
      <c r="N127" s="101">
        <v>13</v>
      </c>
      <c r="O127" s="101" t="s">
        <v>751</v>
      </c>
      <c r="P127" s="101" t="s">
        <v>599</v>
      </c>
      <c r="Q127" s="101" t="s">
        <v>106</v>
      </c>
      <c r="R127" s="101" t="s">
        <v>730</v>
      </c>
      <c r="T127" s="105">
        <v>12862500</v>
      </c>
      <c r="U127" s="105">
        <v>7640316</v>
      </c>
      <c r="V127" s="105">
        <v>424462</v>
      </c>
      <c r="W127" s="105">
        <v>5222184</v>
      </c>
    </row>
    <row r="128" spans="1:23" hidden="1">
      <c r="A128" s="101">
        <v>4</v>
      </c>
      <c r="B128" s="101">
        <v>1</v>
      </c>
      <c r="C128" s="101">
        <v>2</v>
      </c>
      <c r="D128" s="101" t="s">
        <v>912</v>
      </c>
      <c r="E128" s="101" t="s">
        <v>8515</v>
      </c>
      <c r="F128" s="103">
        <v>9424500</v>
      </c>
      <c r="G128" s="103">
        <v>9424500</v>
      </c>
      <c r="H128" s="103">
        <v>8397216</v>
      </c>
      <c r="I128" s="103">
        <v>311008</v>
      </c>
      <c r="J128" s="103">
        <v>1027284</v>
      </c>
      <c r="K128" s="101">
        <v>27</v>
      </c>
      <c r="L128" s="87">
        <v>34283</v>
      </c>
      <c r="M128" s="101">
        <v>31</v>
      </c>
      <c r="N128" s="101">
        <v>4</v>
      </c>
      <c r="O128" s="101" t="s">
        <v>751</v>
      </c>
      <c r="P128" s="101" t="s">
        <v>599</v>
      </c>
      <c r="Q128" s="101" t="s">
        <v>106</v>
      </c>
      <c r="R128" s="101" t="s">
        <v>730</v>
      </c>
      <c r="T128" s="105">
        <v>9424500</v>
      </c>
      <c r="U128" s="105">
        <v>8397216</v>
      </c>
      <c r="V128" s="105">
        <v>311008</v>
      </c>
      <c r="W128" s="105">
        <v>1027284</v>
      </c>
    </row>
    <row r="129" spans="1:23" hidden="1">
      <c r="A129" s="101">
        <v>13</v>
      </c>
      <c r="B129" s="101">
        <v>1</v>
      </c>
      <c r="C129" s="101">
        <v>2</v>
      </c>
      <c r="D129" s="101" t="s">
        <v>3787</v>
      </c>
      <c r="E129" s="101" t="s">
        <v>8522</v>
      </c>
      <c r="G129" s="103">
        <v>4232250</v>
      </c>
      <c r="H129" s="103">
        <v>4232249</v>
      </c>
      <c r="I129" s="103">
        <v>0</v>
      </c>
      <c r="J129" s="103">
        <v>1</v>
      </c>
      <c r="K129" s="101">
        <v>24</v>
      </c>
      <c r="L129" s="87">
        <v>35520</v>
      </c>
      <c r="M129" s="101">
        <v>20</v>
      </c>
      <c r="N129" s="101">
        <v>0</v>
      </c>
      <c r="O129" s="101" t="s">
        <v>751</v>
      </c>
      <c r="P129" s="101" t="s">
        <v>599</v>
      </c>
      <c r="Q129" s="101" t="s">
        <v>106</v>
      </c>
      <c r="R129" s="101" t="s">
        <v>730</v>
      </c>
      <c r="T129" s="105">
        <v>4232250</v>
      </c>
      <c r="U129" s="105">
        <v>4232249</v>
      </c>
      <c r="V129" s="105">
        <v>0</v>
      </c>
      <c r="W129" s="105">
        <v>1</v>
      </c>
    </row>
    <row r="130" spans="1:23" hidden="1">
      <c r="A130" s="101">
        <v>124</v>
      </c>
      <c r="B130" s="101">
        <v>1</v>
      </c>
      <c r="C130" s="101">
        <v>5</v>
      </c>
      <c r="D130" s="101" t="s">
        <v>3303</v>
      </c>
      <c r="E130" s="101" t="s">
        <v>3303</v>
      </c>
      <c r="G130" s="103">
        <v>900000</v>
      </c>
      <c r="H130" s="103">
        <v>899999</v>
      </c>
      <c r="I130" s="103">
        <v>0</v>
      </c>
      <c r="J130" s="103">
        <v>1</v>
      </c>
      <c r="K130" s="101">
        <v>39</v>
      </c>
      <c r="L130" s="87">
        <v>29874</v>
      </c>
      <c r="M130" s="101">
        <v>17</v>
      </c>
      <c r="N130" s="101">
        <v>0</v>
      </c>
      <c r="O130" s="101" t="s">
        <v>8512</v>
      </c>
      <c r="P130" s="101" t="s">
        <v>599</v>
      </c>
      <c r="Q130" s="101" t="s">
        <v>140</v>
      </c>
      <c r="R130" s="101" t="s">
        <v>730</v>
      </c>
      <c r="T130" s="105">
        <v>900000</v>
      </c>
      <c r="U130" s="105">
        <v>899999</v>
      </c>
      <c r="V130" s="105">
        <v>0</v>
      </c>
      <c r="W130" s="105">
        <v>1</v>
      </c>
    </row>
    <row r="131" spans="1:23" hidden="1">
      <c r="A131" s="101">
        <v>169</v>
      </c>
      <c r="B131" s="101">
        <v>1</v>
      </c>
      <c r="C131" s="101">
        <v>2</v>
      </c>
      <c r="D131" s="101" t="s">
        <v>3768</v>
      </c>
      <c r="E131" s="101" t="s">
        <v>3768</v>
      </c>
      <c r="F131" s="103">
        <v>15000000</v>
      </c>
      <c r="G131" s="103">
        <v>15000000</v>
      </c>
      <c r="H131" s="103">
        <v>14999999</v>
      </c>
      <c r="I131" s="103">
        <v>0</v>
      </c>
      <c r="J131" s="103">
        <v>1</v>
      </c>
      <c r="K131" s="101">
        <v>26</v>
      </c>
      <c r="L131" s="87">
        <v>34789</v>
      </c>
      <c r="M131" s="101">
        <v>22</v>
      </c>
      <c r="N131" s="101">
        <v>0</v>
      </c>
      <c r="O131" s="101" t="s">
        <v>751</v>
      </c>
      <c r="P131" s="101" t="s">
        <v>599</v>
      </c>
      <c r="Q131" s="101" t="s">
        <v>164</v>
      </c>
      <c r="R131" s="101" t="s">
        <v>730</v>
      </c>
      <c r="T131" s="105">
        <v>15000000</v>
      </c>
      <c r="U131" s="105">
        <v>14999999</v>
      </c>
      <c r="V131" s="105">
        <v>0</v>
      </c>
      <c r="W131" s="105">
        <v>1</v>
      </c>
    </row>
    <row r="132" spans="1:23" hidden="1">
      <c r="A132" s="101">
        <v>209</v>
      </c>
      <c r="B132" s="101">
        <v>1</v>
      </c>
      <c r="C132" s="101">
        <v>2</v>
      </c>
      <c r="D132" s="101" t="s">
        <v>8620</v>
      </c>
      <c r="E132" s="101" t="s">
        <v>8508</v>
      </c>
      <c r="G132" s="103">
        <v>1168500</v>
      </c>
      <c r="H132" s="103">
        <v>1168499</v>
      </c>
      <c r="I132" s="103">
        <v>0</v>
      </c>
      <c r="J132" s="103">
        <v>1</v>
      </c>
      <c r="K132" s="101">
        <v>24</v>
      </c>
      <c r="L132" s="87">
        <v>35338</v>
      </c>
      <c r="M132" s="101">
        <v>15</v>
      </c>
      <c r="N132" s="101">
        <v>0</v>
      </c>
      <c r="O132" s="101" t="s">
        <v>751</v>
      </c>
      <c r="P132" s="101" t="s">
        <v>599</v>
      </c>
      <c r="Q132" s="101" t="s">
        <v>149</v>
      </c>
      <c r="R132" s="101" t="s">
        <v>730</v>
      </c>
      <c r="T132" s="105">
        <v>1168500</v>
      </c>
      <c r="U132" s="105">
        <v>1168499</v>
      </c>
      <c r="V132" s="105">
        <v>0</v>
      </c>
      <c r="W132" s="105">
        <v>1</v>
      </c>
    </row>
    <row r="133" spans="1:23" hidden="1">
      <c r="A133" s="101">
        <v>168</v>
      </c>
      <c r="B133" s="101">
        <v>1</v>
      </c>
      <c r="C133" s="101">
        <v>2</v>
      </c>
      <c r="D133" s="101" t="s">
        <v>3749</v>
      </c>
      <c r="E133" s="101" t="s">
        <v>3749</v>
      </c>
      <c r="F133" s="103">
        <v>45598000</v>
      </c>
      <c r="G133" s="103">
        <v>45598000</v>
      </c>
      <c r="H133" s="103">
        <v>45597999</v>
      </c>
      <c r="I133" s="103">
        <v>0</v>
      </c>
      <c r="J133" s="103">
        <v>1</v>
      </c>
      <c r="K133" s="101">
        <v>27</v>
      </c>
      <c r="L133" s="87">
        <v>34424</v>
      </c>
      <c r="M133" s="101">
        <v>22</v>
      </c>
      <c r="N133" s="101">
        <v>0</v>
      </c>
      <c r="O133" s="101" t="s">
        <v>751</v>
      </c>
      <c r="P133" s="101" t="s">
        <v>599</v>
      </c>
      <c r="Q133" s="101" t="s">
        <v>164</v>
      </c>
      <c r="R133" s="101" t="s">
        <v>730</v>
      </c>
      <c r="T133" s="105">
        <v>45598000</v>
      </c>
      <c r="U133" s="105">
        <v>45597999</v>
      </c>
      <c r="V133" s="105">
        <v>0</v>
      </c>
      <c r="W133" s="105">
        <v>1</v>
      </c>
    </row>
    <row r="134" spans="1:23" hidden="1">
      <c r="A134" s="101">
        <v>167</v>
      </c>
      <c r="B134" s="101">
        <v>1</v>
      </c>
      <c r="C134" s="101">
        <v>2</v>
      </c>
      <c r="D134" s="101" t="s">
        <v>1865</v>
      </c>
      <c r="E134" s="101" t="s">
        <v>1865</v>
      </c>
      <c r="F134" s="103">
        <v>27500000</v>
      </c>
      <c r="G134" s="103">
        <v>27500000</v>
      </c>
      <c r="H134" s="103">
        <v>27499999</v>
      </c>
      <c r="I134" s="103">
        <v>0</v>
      </c>
      <c r="J134" s="103">
        <v>1</v>
      </c>
      <c r="K134" s="101">
        <v>27</v>
      </c>
      <c r="L134" s="87">
        <v>34424</v>
      </c>
      <c r="M134" s="101">
        <v>22</v>
      </c>
      <c r="N134" s="101">
        <v>0</v>
      </c>
      <c r="O134" s="101" t="s">
        <v>751</v>
      </c>
      <c r="P134" s="101" t="s">
        <v>599</v>
      </c>
      <c r="Q134" s="101" t="s">
        <v>164</v>
      </c>
      <c r="R134" s="101" t="s">
        <v>730</v>
      </c>
      <c r="T134" s="105">
        <v>27500000</v>
      </c>
      <c r="U134" s="105">
        <v>27499999</v>
      </c>
      <c r="V134" s="105">
        <v>0</v>
      </c>
      <c r="W134" s="105">
        <v>1</v>
      </c>
    </row>
    <row r="135" spans="1:23">
      <c r="A135" s="101">
        <v>72</v>
      </c>
      <c r="B135" s="101">
        <v>1</v>
      </c>
      <c r="C135" s="101">
        <v>5</v>
      </c>
      <c r="D135" s="101" t="s">
        <v>2459</v>
      </c>
      <c r="E135" s="101" t="s">
        <v>2459</v>
      </c>
      <c r="G135" s="103">
        <v>124483500</v>
      </c>
      <c r="H135" s="103">
        <v>106806843</v>
      </c>
      <c r="I135" s="103">
        <v>2738637</v>
      </c>
      <c r="J135" s="103">
        <v>17676657</v>
      </c>
      <c r="K135" s="101">
        <v>39</v>
      </c>
      <c r="L135" s="87">
        <v>30025</v>
      </c>
      <c r="M135" s="101">
        <v>47</v>
      </c>
      <c r="N135" s="101">
        <v>8</v>
      </c>
      <c r="O135" s="101" t="s">
        <v>751</v>
      </c>
      <c r="P135" s="101" t="s">
        <v>599</v>
      </c>
      <c r="Q135" s="101" t="s">
        <v>131</v>
      </c>
      <c r="R135" s="101" t="s">
        <v>730</v>
      </c>
      <c r="T135" s="105">
        <v>124483500</v>
      </c>
      <c r="U135" s="105">
        <v>106806843</v>
      </c>
      <c r="V135" s="105">
        <v>2738637</v>
      </c>
      <c r="W135" s="105">
        <v>17676657</v>
      </c>
    </row>
    <row r="136" spans="1:23" hidden="1">
      <c r="A136" s="101">
        <v>308</v>
      </c>
      <c r="B136" s="101">
        <v>1</v>
      </c>
      <c r="C136" s="101">
        <v>2</v>
      </c>
      <c r="D136" s="101" t="s">
        <v>6228</v>
      </c>
      <c r="E136" s="101" t="s">
        <v>6228</v>
      </c>
      <c r="F136" s="103">
        <v>13000000</v>
      </c>
      <c r="G136" s="103">
        <v>13000000</v>
      </c>
      <c r="H136" s="103">
        <v>12999999</v>
      </c>
      <c r="I136" s="103">
        <v>0</v>
      </c>
      <c r="J136" s="103">
        <v>1</v>
      </c>
      <c r="K136" s="101">
        <v>28</v>
      </c>
      <c r="L136" s="87">
        <v>34059</v>
      </c>
      <c r="M136" s="101">
        <v>22</v>
      </c>
      <c r="N136" s="101">
        <v>0</v>
      </c>
      <c r="O136" s="101" t="s">
        <v>751</v>
      </c>
      <c r="P136" s="101" t="s">
        <v>1036</v>
      </c>
      <c r="Q136" s="101" t="s">
        <v>164</v>
      </c>
      <c r="R136" s="101" t="s">
        <v>730</v>
      </c>
      <c r="T136" s="105">
        <v>13000000</v>
      </c>
      <c r="U136" s="105">
        <v>12999999</v>
      </c>
      <c r="V136" s="105">
        <v>0</v>
      </c>
      <c r="W136" s="105">
        <v>1</v>
      </c>
    </row>
    <row r="137" spans="1:23" hidden="1">
      <c r="A137" s="101">
        <v>201</v>
      </c>
      <c r="B137" s="101">
        <v>1</v>
      </c>
      <c r="C137" s="101">
        <v>2</v>
      </c>
      <c r="D137" s="101" t="s">
        <v>8616</v>
      </c>
      <c r="E137" s="101" t="s">
        <v>8616</v>
      </c>
      <c r="F137" s="103">
        <v>39200000</v>
      </c>
      <c r="G137" s="103">
        <v>39200000</v>
      </c>
      <c r="H137" s="103">
        <v>39199999</v>
      </c>
      <c r="I137" s="103">
        <v>0</v>
      </c>
      <c r="J137" s="103">
        <v>1</v>
      </c>
      <c r="K137" s="101">
        <v>29</v>
      </c>
      <c r="L137" s="87">
        <v>33404</v>
      </c>
      <c r="M137" s="101">
        <v>22</v>
      </c>
      <c r="N137" s="101">
        <v>0</v>
      </c>
      <c r="O137" s="101" t="s">
        <v>751</v>
      </c>
      <c r="P137" s="101" t="s">
        <v>599</v>
      </c>
      <c r="Q137" s="101" t="s">
        <v>164</v>
      </c>
      <c r="R137" s="101" t="s">
        <v>730</v>
      </c>
      <c r="T137" s="105">
        <v>39200000</v>
      </c>
      <c r="U137" s="105">
        <v>39199999</v>
      </c>
      <c r="V137" s="105">
        <v>0</v>
      </c>
      <c r="W137" s="105">
        <v>1</v>
      </c>
    </row>
    <row r="138" spans="1:23" hidden="1">
      <c r="A138" s="101">
        <v>318</v>
      </c>
      <c r="B138" s="101">
        <v>1</v>
      </c>
      <c r="C138" s="101">
        <v>3</v>
      </c>
      <c r="D138" s="101" t="s">
        <v>1855</v>
      </c>
      <c r="E138" s="101" t="s">
        <v>1855</v>
      </c>
      <c r="G138" s="103">
        <v>6120000</v>
      </c>
      <c r="H138" s="103">
        <v>6119999</v>
      </c>
      <c r="I138" s="103">
        <v>0</v>
      </c>
      <c r="J138" s="103">
        <v>1</v>
      </c>
      <c r="K138" s="101">
        <v>26</v>
      </c>
      <c r="L138" s="87">
        <v>34789</v>
      </c>
      <c r="M138" s="101">
        <v>22</v>
      </c>
      <c r="N138" s="101">
        <v>0</v>
      </c>
      <c r="O138" s="101" t="s">
        <v>751</v>
      </c>
      <c r="P138" s="101" t="s">
        <v>599</v>
      </c>
      <c r="Q138" s="101" t="s">
        <v>164</v>
      </c>
      <c r="R138" s="101" t="s">
        <v>730</v>
      </c>
      <c r="T138" s="105">
        <v>6120000</v>
      </c>
      <c r="U138" s="105">
        <v>6119999</v>
      </c>
      <c r="V138" s="105">
        <v>0</v>
      </c>
      <c r="W138" s="105">
        <v>1</v>
      </c>
    </row>
    <row r="139" spans="1:23" hidden="1">
      <c r="A139" s="101">
        <v>57</v>
      </c>
      <c r="B139" s="101">
        <v>1</v>
      </c>
      <c r="C139" s="101">
        <v>3</v>
      </c>
      <c r="D139" s="101" t="s">
        <v>2147</v>
      </c>
      <c r="E139" s="101" t="s">
        <v>4858</v>
      </c>
      <c r="G139" s="103">
        <v>14458000</v>
      </c>
      <c r="H139" s="103">
        <v>14457999</v>
      </c>
      <c r="I139" s="103">
        <v>0</v>
      </c>
      <c r="J139" s="103">
        <v>1</v>
      </c>
      <c r="K139" s="101">
        <v>27</v>
      </c>
      <c r="L139" s="87">
        <v>34424</v>
      </c>
      <c r="M139" s="101">
        <v>22</v>
      </c>
      <c r="N139" s="101">
        <v>0</v>
      </c>
      <c r="O139" s="101" t="s">
        <v>751</v>
      </c>
      <c r="P139" s="101" t="s">
        <v>599</v>
      </c>
      <c r="Q139" s="101" t="s">
        <v>586</v>
      </c>
      <c r="R139" s="101" t="s">
        <v>730</v>
      </c>
      <c r="T139" s="105">
        <v>15199480</v>
      </c>
      <c r="U139" s="105">
        <v>14656715</v>
      </c>
      <c r="V139" s="105">
        <v>49679</v>
      </c>
      <c r="W139" s="105">
        <v>542765</v>
      </c>
    </row>
    <row r="140" spans="1:23" hidden="1">
      <c r="A140" s="101">
        <v>57</v>
      </c>
      <c r="B140" s="101">
        <v>3</v>
      </c>
      <c r="C140" s="101">
        <v>3</v>
      </c>
      <c r="D140" s="101" t="s">
        <v>2147</v>
      </c>
      <c r="E140" s="101" t="s">
        <v>2146</v>
      </c>
      <c r="G140" s="103">
        <v>14458000</v>
      </c>
      <c r="H140" s="103">
        <v>14457999</v>
      </c>
      <c r="I140" s="103">
        <v>0</v>
      </c>
      <c r="J140" s="103">
        <v>1</v>
      </c>
      <c r="K140" s="101">
        <v>27</v>
      </c>
      <c r="L140" s="87">
        <v>34424</v>
      </c>
      <c r="M140" s="101">
        <v>22</v>
      </c>
      <c r="N140" s="101">
        <v>0</v>
      </c>
      <c r="O140" s="101" t="s">
        <v>751</v>
      </c>
      <c r="P140" s="101" t="s">
        <v>599</v>
      </c>
      <c r="Q140" s="101" t="s">
        <v>586</v>
      </c>
      <c r="R140" s="101" t="s">
        <v>730</v>
      </c>
      <c r="T140" s="105">
        <v>14458000</v>
      </c>
      <c r="U140" s="105">
        <v>14457999</v>
      </c>
      <c r="V140" s="105">
        <v>0</v>
      </c>
      <c r="W140" s="105">
        <v>1</v>
      </c>
    </row>
    <row r="141" spans="1:23" hidden="1">
      <c r="A141" s="101">
        <v>57</v>
      </c>
      <c r="B141" s="101">
        <v>5</v>
      </c>
      <c r="C141" s="101">
        <v>3</v>
      </c>
      <c r="D141" s="101" t="s">
        <v>2147</v>
      </c>
      <c r="E141" s="101" t="s">
        <v>3295</v>
      </c>
      <c r="G141" s="103">
        <v>14916000</v>
      </c>
      <c r="H141" s="103">
        <v>14915999</v>
      </c>
      <c r="I141" s="103">
        <v>0</v>
      </c>
      <c r="J141" s="103">
        <v>1</v>
      </c>
      <c r="K141" s="101">
        <v>27</v>
      </c>
      <c r="L141" s="87">
        <v>34424</v>
      </c>
      <c r="M141" s="101">
        <v>22</v>
      </c>
      <c r="N141" s="101">
        <v>0</v>
      </c>
      <c r="O141" s="101" t="s">
        <v>751</v>
      </c>
      <c r="P141" s="101" t="s">
        <v>599</v>
      </c>
      <c r="Q141" s="101" t="s">
        <v>586</v>
      </c>
      <c r="R141" s="101" t="s">
        <v>730</v>
      </c>
      <c r="T141" s="105">
        <v>14916000</v>
      </c>
      <c r="U141" s="105">
        <v>14915999</v>
      </c>
      <c r="V141" s="105">
        <v>0</v>
      </c>
      <c r="W141" s="105">
        <v>1</v>
      </c>
    </row>
    <row r="142" spans="1:23" hidden="1">
      <c r="A142" s="101">
        <v>57</v>
      </c>
      <c r="B142" s="101">
        <v>7</v>
      </c>
      <c r="C142" s="101">
        <v>3</v>
      </c>
      <c r="D142" s="101" t="s">
        <v>2147</v>
      </c>
      <c r="E142" s="101" t="s">
        <v>6886</v>
      </c>
      <c r="G142" s="103">
        <v>14916000</v>
      </c>
      <c r="H142" s="103">
        <v>14915999</v>
      </c>
      <c r="I142" s="103">
        <v>0</v>
      </c>
      <c r="J142" s="103">
        <v>1</v>
      </c>
      <c r="K142" s="101">
        <v>27</v>
      </c>
      <c r="L142" s="87">
        <v>34424</v>
      </c>
      <c r="M142" s="101">
        <v>22</v>
      </c>
      <c r="N142" s="101">
        <v>0</v>
      </c>
      <c r="O142" s="101" t="s">
        <v>751</v>
      </c>
      <c r="P142" s="101" t="s">
        <v>599</v>
      </c>
      <c r="Q142" s="101" t="s">
        <v>586</v>
      </c>
      <c r="R142" s="101" t="s">
        <v>730</v>
      </c>
      <c r="T142" s="105">
        <v>14916000</v>
      </c>
      <c r="U142" s="105">
        <v>14915999</v>
      </c>
      <c r="V142" s="105">
        <v>0</v>
      </c>
      <c r="W142" s="105">
        <v>1</v>
      </c>
    </row>
    <row r="143" spans="1:23" hidden="1">
      <c r="A143" s="101">
        <v>57</v>
      </c>
      <c r="B143" s="101">
        <v>9</v>
      </c>
      <c r="C143" s="101">
        <v>3</v>
      </c>
      <c r="D143" s="101" t="s">
        <v>2147</v>
      </c>
      <c r="E143" s="101" t="s">
        <v>6069</v>
      </c>
      <c r="G143" s="103">
        <v>16724000</v>
      </c>
      <c r="H143" s="103">
        <v>16723999</v>
      </c>
      <c r="I143" s="103">
        <v>0</v>
      </c>
      <c r="J143" s="103">
        <v>1</v>
      </c>
      <c r="K143" s="101">
        <v>27</v>
      </c>
      <c r="L143" s="87">
        <v>34424</v>
      </c>
      <c r="M143" s="101">
        <v>22</v>
      </c>
      <c r="N143" s="101">
        <v>0</v>
      </c>
      <c r="O143" s="101" t="s">
        <v>751</v>
      </c>
      <c r="P143" s="101" t="s">
        <v>599</v>
      </c>
      <c r="Q143" s="101" t="s">
        <v>586</v>
      </c>
      <c r="R143" s="101" t="s">
        <v>730</v>
      </c>
      <c r="T143" s="105">
        <v>16724000</v>
      </c>
      <c r="U143" s="105">
        <v>16723999</v>
      </c>
      <c r="V143" s="105">
        <v>0</v>
      </c>
      <c r="W143" s="105">
        <v>1</v>
      </c>
    </row>
    <row r="144" spans="1:23" hidden="1">
      <c r="A144" s="101">
        <v>57</v>
      </c>
      <c r="B144" s="101">
        <v>11</v>
      </c>
      <c r="C144" s="101">
        <v>3</v>
      </c>
      <c r="D144" s="101" t="s">
        <v>2147</v>
      </c>
      <c r="E144" s="101" t="s">
        <v>4015</v>
      </c>
      <c r="G144" s="103">
        <v>14974000</v>
      </c>
      <c r="H144" s="103">
        <v>14973999</v>
      </c>
      <c r="I144" s="103">
        <v>0</v>
      </c>
      <c r="J144" s="103">
        <v>1</v>
      </c>
      <c r="K144" s="101">
        <v>26</v>
      </c>
      <c r="L144" s="87">
        <v>34789</v>
      </c>
      <c r="M144" s="101">
        <v>22</v>
      </c>
      <c r="N144" s="101">
        <v>0</v>
      </c>
      <c r="O144" s="101" t="s">
        <v>751</v>
      </c>
      <c r="P144" s="101" t="s">
        <v>599</v>
      </c>
      <c r="Q144" s="101" t="s">
        <v>586</v>
      </c>
      <c r="R144" s="101" t="s">
        <v>730</v>
      </c>
      <c r="T144" s="105">
        <v>14974000</v>
      </c>
      <c r="U144" s="105">
        <v>14973999</v>
      </c>
      <c r="V144" s="105">
        <v>0</v>
      </c>
      <c r="W144" s="105">
        <v>1</v>
      </c>
    </row>
    <row r="145" spans="1:23" hidden="1">
      <c r="A145" s="101">
        <v>57</v>
      </c>
      <c r="B145" s="101">
        <v>13</v>
      </c>
      <c r="C145" s="101">
        <v>3</v>
      </c>
      <c r="D145" s="101" t="s">
        <v>2147</v>
      </c>
      <c r="E145" s="101" t="s">
        <v>8560</v>
      </c>
      <c r="G145" s="103">
        <v>14974000</v>
      </c>
      <c r="H145" s="103">
        <v>14973999</v>
      </c>
      <c r="I145" s="103">
        <v>0</v>
      </c>
      <c r="J145" s="103">
        <v>1</v>
      </c>
      <c r="K145" s="101">
        <v>26</v>
      </c>
      <c r="L145" s="87">
        <v>34789</v>
      </c>
      <c r="M145" s="101">
        <v>22</v>
      </c>
      <c r="N145" s="101">
        <v>0</v>
      </c>
      <c r="O145" s="101" t="s">
        <v>751</v>
      </c>
      <c r="P145" s="101" t="s">
        <v>599</v>
      </c>
      <c r="Q145" s="101" t="s">
        <v>586</v>
      </c>
      <c r="R145" s="101" t="s">
        <v>730</v>
      </c>
      <c r="T145" s="105">
        <v>14974000</v>
      </c>
      <c r="U145" s="105">
        <v>14973999</v>
      </c>
      <c r="V145" s="105">
        <v>0</v>
      </c>
      <c r="W145" s="105">
        <v>1</v>
      </c>
    </row>
    <row r="146" spans="1:23" hidden="1">
      <c r="A146" s="101">
        <v>57</v>
      </c>
      <c r="B146" s="101">
        <v>15</v>
      </c>
      <c r="C146" s="101">
        <v>3</v>
      </c>
      <c r="D146" s="101" t="s">
        <v>2147</v>
      </c>
      <c r="E146" s="101" t="s">
        <v>1298</v>
      </c>
      <c r="G146" s="103">
        <v>15564000</v>
      </c>
      <c r="H146" s="103">
        <v>15563999</v>
      </c>
      <c r="I146" s="103">
        <v>0</v>
      </c>
      <c r="J146" s="103">
        <v>1</v>
      </c>
      <c r="K146" s="101">
        <v>26</v>
      </c>
      <c r="L146" s="87">
        <v>34789</v>
      </c>
      <c r="M146" s="101">
        <v>22</v>
      </c>
      <c r="N146" s="101">
        <v>0</v>
      </c>
      <c r="O146" s="101" t="s">
        <v>751</v>
      </c>
      <c r="P146" s="101" t="s">
        <v>599</v>
      </c>
      <c r="Q146" s="101" t="s">
        <v>586</v>
      </c>
      <c r="R146" s="101" t="s">
        <v>730</v>
      </c>
      <c r="T146" s="105">
        <v>15564000</v>
      </c>
      <c r="U146" s="105">
        <v>15563999</v>
      </c>
      <c r="V146" s="105">
        <v>0</v>
      </c>
      <c r="W146" s="105">
        <v>1</v>
      </c>
    </row>
    <row r="147" spans="1:23" hidden="1">
      <c r="A147" s="101">
        <v>57</v>
      </c>
      <c r="B147" s="101">
        <v>17</v>
      </c>
      <c r="C147" s="101">
        <v>3</v>
      </c>
      <c r="D147" s="101" t="s">
        <v>2147</v>
      </c>
      <c r="E147" s="101" t="s">
        <v>8463</v>
      </c>
      <c r="G147" s="103">
        <v>15564000</v>
      </c>
      <c r="H147" s="103">
        <v>15563999</v>
      </c>
      <c r="I147" s="103">
        <v>0</v>
      </c>
      <c r="J147" s="103">
        <v>1</v>
      </c>
      <c r="K147" s="101">
        <v>26</v>
      </c>
      <c r="L147" s="87">
        <v>34789</v>
      </c>
      <c r="M147" s="101">
        <v>22</v>
      </c>
      <c r="N147" s="101">
        <v>0</v>
      </c>
      <c r="O147" s="101" t="s">
        <v>751</v>
      </c>
      <c r="P147" s="101" t="s">
        <v>599</v>
      </c>
      <c r="Q147" s="101" t="s">
        <v>586</v>
      </c>
      <c r="R147" s="101" t="s">
        <v>730</v>
      </c>
      <c r="T147" s="105">
        <v>15564000</v>
      </c>
      <c r="U147" s="105">
        <v>15563999</v>
      </c>
      <c r="V147" s="105">
        <v>0</v>
      </c>
      <c r="W147" s="105">
        <v>1</v>
      </c>
    </row>
    <row r="148" spans="1:23" hidden="1">
      <c r="A148" s="101">
        <v>57</v>
      </c>
      <c r="B148" s="101">
        <v>19</v>
      </c>
      <c r="C148" s="101">
        <v>3</v>
      </c>
      <c r="D148" s="101" t="s">
        <v>2147</v>
      </c>
      <c r="E148" s="101" t="s">
        <v>8561</v>
      </c>
      <c r="G148" s="103">
        <v>17060000</v>
      </c>
      <c r="H148" s="103">
        <v>17059999</v>
      </c>
      <c r="I148" s="103">
        <v>0</v>
      </c>
      <c r="J148" s="103">
        <v>1</v>
      </c>
      <c r="K148" s="101">
        <v>26</v>
      </c>
      <c r="L148" s="87">
        <v>34789</v>
      </c>
      <c r="M148" s="101">
        <v>22</v>
      </c>
      <c r="N148" s="101">
        <v>0</v>
      </c>
      <c r="O148" s="101" t="s">
        <v>751</v>
      </c>
      <c r="P148" s="101" t="s">
        <v>599</v>
      </c>
      <c r="Q148" s="101" t="s">
        <v>586</v>
      </c>
      <c r="R148" s="101" t="s">
        <v>730</v>
      </c>
      <c r="T148" s="105">
        <v>17060000</v>
      </c>
      <c r="U148" s="105">
        <v>17059999</v>
      </c>
      <c r="V148" s="105">
        <v>0</v>
      </c>
      <c r="W148" s="105">
        <v>1</v>
      </c>
    </row>
    <row r="149" spans="1:23" hidden="1">
      <c r="A149" s="101">
        <v>32</v>
      </c>
      <c r="B149" s="101">
        <v>1</v>
      </c>
      <c r="C149" s="101">
        <v>2</v>
      </c>
      <c r="D149" s="101" t="s">
        <v>1638</v>
      </c>
      <c r="E149" s="101" t="s">
        <v>1071</v>
      </c>
      <c r="F149" s="103">
        <v>0</v>
      </c>
      <c r="G149" s="103">
        <v>344518650</v>
      </c>
      <c r="H149" s="103">
        <v>204644070</v>
      </c>
      <c r="I149" s="103">
        <v>7579410</v>
      </c>
      <c r="J149" s="103">
        <v>139874580</v>
      </c>
      <c r="K149" s="101">
        <v>27</v>
      </c>
      <c r="L149" s="87">
        <v>34421</v>
      </c>
      <c r="M149" s="101">
        <v>47</v>
      </c>
      <c r="N149" s="101">
        <v>20</v>
      </c>
      <c r="O149" s="101" t="s">
        <v>751</v>
      </c>
      <c r="P149" s="101" t="s">
        <v>599</v>
      </c>
      <c r="Q149" s="101" t="s">
        <v>164</v>
      </c>
      <c r="R149" s="101" t="s">
        <v>730</v>
      </c>
      <c r="S149" s="101" t="s">
        <v>5754</v>
      </c>
      <c r="T149" s="105">
        <v>428603224</v>
      </c>
      <c r="U149" s="105">
        <v>209766257</v>
      </c>
      <c r="V149" s="105">
        <v>12701597</v>
      </c>
      <c r="W149" s="105">
        <v>218836967</v>
      </c>
    </row>
    <row r="150" spans="1:23" hidden="1">
      <c r="A150" s="101">
        <v>32</v>
      </c>
      <c r="B150" s="101">
        <v>2</v>
      </c>
      <c r="C150" s="101">
        <v>2</v>
      </c>
      <c r="D150" s="101" t="s">
        <v>1638</v>
      </c>
      <c r="E150" s="101" t="s">
        <v>8526</v>
      </c>
      <c r="G150" s="103">
        <v>92430000</v>
      </c>
      <c r="H150" s="103">
        <v>72095400</v>
      </c>
      <c r="I150" s="103">
        <v>2772900</v>
      </c>
      <c r="J150" s="103">
        <v>20334600</v>
      </c>
      <c r="K150" s="101">
        <v>26</v>
      </c>
      <c r="L150" s="87">
        <v>34551</v>
      </c>
      <c r="M150" s="101">
        <v>34</v>
      </c>
      <c r="N150" s="101">
        <v>8</v>
      </c>
      <c r="O150" s="101" t="s">
        <v>751</v>
      </c>
      <c r="P150" s="101" t="s">
        <v>599</v>
      </c>
      <c r="Q150" s="101" t="s">
        <v>164</v>
      </c>
      <c r="R150" s="101" t="s">
        <v>730</v>
      </c>
      <c r="T150" s="105">
        <v>92430000</v>
      </c>
      <c r="U150" s="105">
        <v>72095400</v>
      </c>
      <c r="V150" s="105">
        <v>2772900</v>
      </c>
      <c r="W150" s="105">
        <v>20334600</v>
      </c>
    </row>
    <row r="151" spans="1:23" hidden="1">
      <c r="A151" s="101">
        <v>32</v>
      </c>
      <c r="B151" s="101">
        <v>4</v>
      </c>
      <c r="C151" s="101">
        <v>2</v>
      </c>
      <c r="D151" s="101" t="s">
        <v>1638</v>
      </c>
      <c r="E151" s="101" t="s">
        <v>6981</v>
      </c>
      <c r="G151" s="103">
        <v>5130000</v>
      </c>
      <c r="H151" s="103">
        <v>4955580</v>
      </c>
      <c r="I151" s="103">
        <v>235980</v>
      </c>
      <c r="J151" s="103">
        <v>174420</v>
      </c>
      <c r="K151" s="101">
        <v>21</v>
      </c>
      <c r="L151" s="87">
        <v>36494</v>
      </c>
      <c r="M151" s="101">
        <v>22</v>
      </c>
      <c r="N151" s="101">
        <v>1</v>
      </c>
      <c r="O151" s="101" t="s">
        <v>751</v>
      </c>
      <c r="P151" s="101" t="s">
        <v>599</v>
      </c>
      <c r="Q151" s="101" t="s">
        <v>164</v>
      </c>
      <c r="R151" s="101" t="s">
        <v>730</v>
      </c>
      <c r="T151" s="105">
        <v>5130000</v>
      </c>
      <c r="U151" s="105">
        <v>4955580</v>
      </c>
      <c r="V151" s="105">
        <v>235980</v>
      </c>
      <c r="W151" s="105">
        <v>174420</v>
      </c>
    </row>
    <row r="152" spans="1:23" hidden="1">
      <c r="A152" s="101">
        <v>32</v>
      </c>
      <c r="B152" s="101">
        <v>5</v>
      </c>
      <c r="C152" s="101">
        <v>2</v>
      </c>
      <c r="D152" s="101" t="s">
        <v>1638</v>
      </c>
      <c r="E152" s="101" t="s">
        <v>6981</v>
      </c>
      <c r="G152" s="103">
        <v>2040000</v>
      </c>
      <c r="H152" s="103">
        <v>2039999</v>
      </c>
      <c r="I152" s="103">
        <v>0</v>
      </c>
      <c r="J152" s="103">
        <v>1</v>
      </c>
      <c r="K152" s="101">
        <v>21</v>
      </c>
      <c r="L152" s="87">
        <v>36494</v>
      </c>
      <c r="M152" s="101">
        <v>15</v>
      </c>
      <c r="N152" s="101">
        <v>0</v>
      </c>
      <c r="O152" s="101" t="s">
        <v>751</v>
      </c>
      <c r="P152" s="101" t="s">
        <v>599</v>
      </c>
      <c r="Q152" s="101" t="s">
        <v>164</v>
      </c>
      <c r="R152" s="101" t="s">
        <v>730</v>
      </c>
      <c r="T152" s="105">
        <v>2040000</v>
      </c>
      <c r="U152" s="105">
        <v>2039999</v>
      </c>
      <c r="V152" s="105">
        <v>0</v>
      </c>
      <c r="W152" s="105">
        <v>1</v>
      </c>
    </row>
    <row r="153" spans="1:23" hidden="1">
      <c r="A153" s="101">
        <v>151</v>
      </c>
      <c r="B153" s="101">
        <v>1</v>
      </c>
      <c r="C153" s="101">
        <v>2</v>
      </c>
      <c r="D153" s="101" t="s">
        <v>8604</v>
      </c>
      <c r="E153" s="101" t="s">
        <v>8604</v>
      </c>
      <c r="G153" s="103">
        <v>5689550</v>
      </c>
      <c r="H153" s="103">
        <v>5689549</v>
      </c>
      <c r="I153" s="103">
        <v>0</v>
      </c>
      <c r="J153" s="103">
        <v>1</v>
      </c>
      <c r="K153" s="101">
        <v>29</v>
      </c>
      <c r="L153" s="87">
        <v>33688</v>
      </c>
      <c r="M153" s="101">
        <v>20</v>
      </c>
      <c r="N153" s="101">
        <v>0</v>
      </c>
      <c r="O153" s="101" t="s">
        <v>751</v>
      </c>
      <c r="P153" s="101" t="s">
        <v>599</v>
      </c>
      <c r="Q153" s="101" t="s">
        <v>149</v>
      </c>
      <c r="R153" s="101" t="s">
        <v>730</v>
      </c>
      <c r="T153" s="105">
        <v>5689550</v>
      </c>
      <c r="U153" s="105">
        <v>5689549</v>
      </c>
      <c r="V153" s="105">
        <v>0</v>
      </c>
      <c r="W153" s="105">
        <v>1</v>
      </c>
    </row>
    <row r="154" spans="1:23" hidden="1">
      <c r="A154" s="101">
        <v>151</v>
      </c>
      <c r="B154" s="101">
        <v>2</v>
      </c>
      <c r="C154" s="101">
        <v>2</v>
      </c>
      <c r="D154" s="101" t="s">
        <v>8604</v>
      </c>
      <c r="E154" s="101" t="s">
        <v>2313</v>
      </c>
      <c r="G154" s="103">
        <v>873000</v>
      </c>
      <c r="H154" s="103">
        <v>872999</v>
      </c>
      <c r="I154" s="103">
        <v>0</v>
      </c>
      <c r="J154" s="103">
        <v>1</v>
      </c>
      <c r="K154" s="101">
        <v>18</v>
      </c>
      <c r="L154" s="87">
        <v>37711</v>
      </c>
      <c r="M154" s="101">
        <v>15</v>
      </c>
      <c r="N154" s="101">
        <v>0</v>
      </c>
      <c r="O154" s="101" t="s">
        <v>751</v>
      </c>
      <c r="P154" s="101" t="s">
        <v>599</v>
      </c>
      <c r="Q154" s="101" t="s">
        <v>149</v>
      </c>
      <c r="R154" s="101" t="s">
        <v>730</v>
      </c>
      <c r="T154" s="105">
        <v>873000</v>
      </c>
      <c r="U154" s="105">
        <v>872999</v>
      </c>
      <c r="V154" s="105">
        <v>0</v>
      </c>
      <c r="W154" s="105">
        <v>1</v>
      </c>
    </row>
    <row r="155" spans="1:23" hidden="1">
      <c r="A155" s="101">
        <v>151</v>
      </c>
      <c r="B155" s="101">
        <v>3</v>
      </c>
      <c r="C155" s="101">
        <v>2</v>
      </c>
      <c r="D155" s="101" t="s">
        <v>8604</v>
      </c>
      <c r="E155" s="101" t="s">
        <v>543</v>
      </c>
      <c r="G155" s="103">
        <v>777600</v>
      </c>
      <c r="H155" s="103">
        <v>777599</v>
      </c>
      <c r="I155" s="103">
        <v>0</v>
      </c>
      <c r="J155" s="103">
        <v>1</v>
      </c>
      <c r="K155" s="101">
        <v>18</v>
      </c>
      <c r="L155" s="87">
        <v>37711</v>
      </c>
      <c r="M155" s="101">
        <v>15</v>
      </c>
      <c r="N155" s="101">
        <v>0</v>
      </c>
      <c r="O155" s="101" t="s">
        <v>751</v>
      </c>
      <c r="P155" s="101" t="s">
        <v>599</v>
      </c>
      <c r="Q155" s="101" t="s">
        <v>149</v>
      </c>
      <c r="R155" s="101" t="s">
        <v>730</v>
      </c>
      <c r="T155" s="105">
        <v>777600</v>
      </c>
      <c r="U155" s="105">
        <v>777599</v>
      </c>
      <c r="V155" s="105">
        <v>0</v>
      </c>
      <c r="W155" s="105">
        <v>1</v>
      </c>
    </row>
    <row r="156" spans="1:23" hidden="1">
      <c r="A156" s="101">
        <v>151</v>
      </c>
      <c r="B156" s="101">
        <v>4</v>
      </c>
      <c r="C156" s="101">
        <v>2</v>
      </c>
      <c r="D156" s="101" t="s">
        <v>8604</v>
      </c>
      <c r="E156" s="101" t="s">
        <v>1708</v>
      </c>
      <c r="G156" s="103">
        <v>4437000</v>
      </c>
      <c r="H156" s="103">
        <v>4436999</v>
      </c>
      <c r="I156" s="103">
        <v>0</v>
      </c>
      <c r="J156" s="103">
        <v>1</v>
      </c>
      <c r="K156" s="101">
        <v>18</v>
      </c>
      <c r="L156" s="87">
        <v>37711</v>
      </c>
      <c r="M156" s="101">
        <v>15</v>
      </c>
      <c r="N156" s="101">
        <v>0</v>
      </c>
      <c r="O156" s="101" t="s">
        <v>751</v>
      </c>
      <c r="P156" s="101" t="s">
        <v>599</v>
      </c>
      <c r="Q156" s="101" t="s">
        <v>149</v>
      </c>
      <c r="R156" s="101" t="s">
        <v>730</v>
      </c>
      <c r="T156" s="105">
        <v>4437000</v>
      </c>
      <c r="U156" s="105">
        <v>4436999</v>
      </c>
      <c r="V156" s="105">
        <v>0</v>
      </c>
      <c r="W156" s="105">
        <v>1</v>
      </c>
    </row>
    <row r="157" spans="1:23" hidden="1">
      <c r="A157" s="101">
        <v>150</v>
      </c>
      <c r="B157" s="101">
        <v>1</v>
      </c>
      <c r="C157" s="101">
        <v>2</v>
      </c>
      <c r="D157" s="101" t="s">
        <v>4776</v>
      </c>
      <c r="E157" s="101" t="s">
        <v>4776</v>
      </c>
      <c r="G157" s="103">
        <v>4180000</v>
      </c>
      <c r="H157" s="103">
        <v>4179999</v>
      </c>
      <c r="I157" s="103">
        <v>0</v>
      </c>
      <c r="J157" s="103">
        <v>1</v>
      </c>
      <c r="K157" s="101">
        <v>29</v>
      </c>
      <c r="L157" s="87">
        <v>33683</v>
      </c>
      <c r="M157" s="101">
        <v>15</v>
      </c>
      <c r="N157" s="101">
        <v>0</v>
      </c>
      <c r="O157" s="101" t="s">
        <v>751</v>
      </c>
      <c r="P157" s="101" t="s">
        <v>599</v>
      </c>
      <c r="Q157" s="101" t="s">
        <v>149</v>
      </c>
      <c r="R157" s="101" t="s">
        <v>730</v>
      </c>
      <c r="T157" s="105">
        <v>4180000</v>
      </c>
      <c r="U157" s="105">
        <v>4179999</v>
      </c>
      <c r="V157" s="105">
        <v>0</v>
      </c>
      <c r="W157" s="105">
        <v>1</v>
      </c>
    </row>
    <row r="158" spans="1:23">
      <c r="A158" s="101">
        <v>213</v>
      </c>
      <c r="B158" s="101">
        <v>1</v>
      </c>
      <c r="C158" s="101">
        <v>2</v>
      </c>
      <c r="D158" s="101" t="s">
        <v>3958</v>
      </c>
      <c r="E158" s="101" t="s">
        <v>3958</v>
      </c>
      <c r="G158" s="103">
        <v>59556600</v>
      </c>
      <c r="H158" s="103">
        <v>49789310</v>
      </c>
      <c r="I158" s="103">
        <v>1310245</v>
      </c>
      <c r="J158" s="103">
        <v>9767290</v>
      </c>
      <c r="K158" s="101">
        <v>38</v>
      </c>
      <c r="L158" s="87">
        <v>30375</v>
      </c>
      <c r="M158" s="101">
        <v>47</v>
      </c>
      <c r="N158" s="101">
        <v>9</v>
      </c>
      <c r="O158" s="101" t="s">
        <v>751</v>
      </c>
      <c r="P158" s="101" t="s">
        <v>599</v>
      </c>
      <c r="Q158" s="101" t="s">
        <v>131</v>
      </c>
      <c r="R158" s="101" t="s">
        <v>730</v>
      </c>
      <c r="T158" s="105">
        <v>59556600</v>
      </c>
      <c r="U158" s="105">
        <v>49789310</v>
      </c>
      <c r="V158" s="105">
        <v>1310245</v>
      </c>
      <c r="W158" s="105">
        <v>9767290</v>
      </c>
    </row>
    <row r="159" spans="1:23">
      <c r="A159" s="101">
        <v>213</v>
      </c>
      <c r="B159" s="101">
        <v>2</v>
      </c>
      <c r="C159" s="101">
        <v>2</v>
      </c>
      <c r="D159" s="101" t="s">
        <v>3958</v>
      </c>
      <c r="E159" s="101" t="s">
        <v>5249</v>
      </c>
      <c r="G159" s="103">
        <v>24783300</v>
      </c>
      <c r="H159" s="103">
        <v>20718816</v>
      </c>
      <c r="I159" s="103">
        <v>545232</v>
      </c>
      <c r="J159" s="103">
        <v>4064484</v>
      </c>
      <c r="K159" s="101">
        <v>38</v>
      </c>
      <c r="L159" s="87">
        <v>30375</v>
      </c>
      <c r="M159" s="101">
        <v>47</v>
      </c>
      <c r="N159" s="101">
        <v>9</v>
      </c>
      <c r="O159" s="101" t="s">
        <v>751</v>
      </c>
      <c r="P159" s="101" t="s">
        <v>599</v>
      </c>
      <c r="Q159" s="101" t="s">
        <v>131</v>
      </c>
      <c r="R159" s="101" t="s">
        <v>730</v>
      </c>
      <c r="T159" s="105">
        <v>24783300</v>
      </c>
      <c r="U159" s="105">
        <v>20718816</v>
      </c>
      <c r="V159" s="105">
        <v>545232</v>
      </c>
      <c r="W159" s="105">
        <v>4064484</v>
      </c>
    </row>
    <row r="160" spans="1:23" hidden="1">
      <c r="A160" s="101">
        <v>136</v>
      </c>
      <c r="B160" s="101">
        <v>1</v>
      </c>
      <c r="C160" s="101">
        <v>2</v>
      </c>
      <c r="D160" s="101" t="s">
        <v>8597</v>
      </c>
      <c r="E160" s="101" t="s">
        <v>8597</v>
      </c>
      <c r="G160" s="103">
        <v>47199600</v>
      </c>
      <c r="H160" s="103">
        <v>28319760</v>
      </c>
      <c r="I160" s="103">
        <v>1415988</v>
      </c>
      <c r="J160" s="103">
        <v>18879840</v>
      </c>
      <c r="K160" s="101">
        <v>20</v>
      </c>
      <c r="L160" s="87">
        <v>36981</v>
      </c>
      <c r="M160" s="101">
        <v>34</v>
      </c>
      <c r="N160" s="101">
        <v>14</v>
      </c>
      <c r="O160" s="101" t="s">
        <v>751</v>
      </c>
      <c r="P160" s="101" t="s">
        <v>599</v>
      </c>
      <c r="Q160" s="101" t="s">
        <v>164</v>
      </c>
      <c r="R160" s="101" t="s">
        <v>730</v>
      </c>
      <c r="T160" s="105">
        <v>47199600</v>
      </c>
      <c r="U160" s="105">
        <v>28319760</v>
      </c>
      <c r="V160" s="105">
        <v>1415988</v>
      </c>
      <c r="W160" s="105">
        <v>18879840</v>
      </c>
    </row>
    <row r="161" spans="1:23" hidden="1">
      <c r="A161" s="101">
        <v>35</v>
      </c>
      <c r="B161" s="101">
        <v>1</v>
      </c>
      <c r="C161" s="101">
        <v>2</v>
      </c>
      <c r="D161" s="101" t="s">
        <v>1779</v>
      </c>
      <c r="E161" s="101" t="s">
        <v>7981</v>
      </c>
      <c r="F161" s="103">
        <v>0</v>
      </c>
      <c r="G161" s="103">
        <v>320490000</v>
      </c>
      <c r="H161" s="103">
        <v>310234320</v>
      </c>
      <c r="I161" s="103">
        <v>7050780</v>
      </c>
      <c r="J161" s="103">
        <v>10255680</v>
      </c>
      <c r="K161" s="101">
        <v>44</v>
      </c>
      <c r="L161" s="87">
        <v>28215</v>
      </c>
      <c r="M161" s="101">
        <v>47</v>
      </c>
      <c r="N161" s="101">
        <v>3</v>
      </c>
      <c r="O161" s="101" t="s">
        <v>751</v>
      </c>
      <c r="P161" s="101" t="s">
        <v>599</v>
      </c>
      <c r="Q161" s="101" t="s">
        <v>164</v>
      </c>
      <c r="R161" s="101" t="s">
        <v>730</v>
      </c>
      <c r="S161" s="101" t="s">
        <v>8539</v>
      </c>
      <c r="T161" s="105">
        <v>404267184</v>
      </c>
      <c r="U161" s="105">
        <v>315219578</v>
      </c>
      <c r="V161" s="105">
        <v>12036038</v>
      </c>
      <c r="W161" s="105">
        <v>89047606</v>
      </c>
    </row>
    <row r="162" spans="1:23" hidden="1">
      <c r="A162" s="101">
        <v>35</v>
      </c>
      <c r="B162" s="101">
        <v>2</v>
      </c>
      <c r="C162" s="101">
        <v>2</v>
      </c>
      <c r="D162" s="101" t="s">
        <v>1779</v>
      </c>
      <c r="E162" s="101" t="s">
        <v>843</v>
      </c>
      <c r="G162" s="103">
        <v>152955000</v>
      </c>
      <c r="H162" s="103">
        <v>137965410</v>
      </c>
      <c r="I162" s="103">
        <v>3365010</v>
      </c>
      <c r="J162" s="103">
        <v>14989590</v>
      </c>
      <c r="K162" s="101">
        <v>41</v>
      </c>
      <c r="L162" s="87">
        <v>29311</v>
      </c>
      <c r="M162" s="101">
        <v>47</v>
      </c>
      <c r="N162" s="101">
        <v>6</v>
      </c>
      <c r="O162" s="101" t="s">
        <v>751</v>
      </c>
      <c r="P162" s="101" t="s">
        <v>599</v>
      </c>
      <c r="Q162" s="101" t="s">
        <v>164</v>
      </c>
      <c r="R162" s="101" t="s">
        <v>730</v>
      </c>
      <c r="T162" s="105">
        <v>152955000</v>
      </c>
      <c r="U162" s="105">
        <v>137965410</v>
      </c>
      <c r="V162" s="105">
        <v>3365010</v>
      </c>
      <c r="W162" s="105">
        <v>14989590</v>
      </c>
    </row>
    <row r="163" spans="1:23" hidden="1">
      <c r="A163" s="101">
        <v>35</v>
      </c>
      <c r="B163" s="101">
        <v>3</v>
      </c>
      <c r="C163" s="101">
        <v>2</v>
      </c>
      <c r="D163" s="101" t="s">
        <v>1779</v>
      </c>
      <c r="E163" s="101" t="s">
        <v>3384</v>
      </c>
      <c r="G163" s="103">
        <v>46170000</v>
      </c>
      <c r="H163" s="103">
        <v>34535160</v>
      </c>
      <c r="I163" s="103">
        <v>1015740</v>
      </c>
      <c r="J163" s="103">
        <v>11634840</v>
      </c>
      <c r="K163" s="101">
        <v>34</v>
      </c>
      <c r="L163" s="87">
        <v>31867</v>
      </c>
      <c r="M163" s="101">
        <v>47</v>
      </c>
      <c r="N163" s="101">
        <v>13</v>
      </c>
      <c r="O163" s="101" t="s">
        <v>751</v>
      </c>
      <c r="P163" s="101" t="s">
        <v>599</v>
      </c>
      <c r="Q163" s="101" t="s">
        <v>164</v>
      </c>
      <c r="R163" s="101" t="s">
        <v>730</v>
      </c>
      <c r="T163" s="105">
        <v>46170000</v>
      </c>
      <c r="U163" s="105">
        <v>34535160</v>
      </c>
      <c r="V163" s="105">
        <v>1015740</v>
      </c>
      <c r="W163" s="105">
        <v>11634840</v>
      </c>
    </row>
    <row r="164" spans="1:23" hidden="1">
      <c r="A164" s="101">
        <v>35</v>
      </c>
      <c r="B164" s="101">
        <v>4</v>
      </c>
      <c r="C164" s="101">
        <v>2</v>
      </c>
      <c r="D164" s="101" t="s">
        <v>1779</v>
      </c>
      <c r="E164" s="101" t="s">
        <v>3040</v>
      </c>
      <c r="G164" s="103">
        <v>19800000</v>
      </c>
      <c r="H164" s="103">
        <v>19799999</v>
      </c>
      <c r="I164" s="103">
        <v>0</v>
      </c>
      <c r="J164" s="103">
        <v>1</v>
      </c>
      <c r="K164" s="101">
        <v>34</v>
      </c>
      <c r="L164" s="87">
        <v>31867</v>
      </c>
      <c r="M164" s="101">
        <v>22</v>
      </c>
      <c r="N164" s="101">
        <v>0</v>
      </c>
      <c r="O164" s="101" t="s">
        <v>751</v>
      </c>
      <c r="P164" s="101" t="s">
        <v>599</v>
      </c>
      <c r="Q164" s="101" t="s">
        <v>164</v>
      </c>
      <c r="R164" s="101" t="s">
        <v>730</v>
      </c>
      <c r="T164" s="105">
        <v>19800000</v>
      </c>
      <c r="U164" s="105">
        <v>19799999</v>
      </c>
      <c r="V164" s="105">
        <v>0</v>
      </c>
      <c r="W164" s="105">
        <v>1</v>
      </c>
    </row>
    <row r="165" spans="1:23" hidden="1">
      <c r="A165" s="101">
        <v>35</v>
      </c>
      <c r="B165" s="101">
        <v>5</v>
      </c>
      <c r="C165" s="101">
        <v>2</v>
      </c>
      <c r="D165" s="101" t="s">
        <v>1779</v>
      </c>
      <c r="E165" s="101" t="s">
        <v>8526</v>
      </c>
      <c r="G165" s="103">
        <v>134190000</v>
      </c>
      <c r="H165" s="103">
        <v>134189999</v>
      </c>
      <c r="I165" s="103">
        <v>0</v>
      </c>
      <c r="J165" s="103">
        <v>1</v>
      </c>
      <c r="K165" s="101">
        <v>43</v>
      </c>
      <c r="L165" s="87">
        <v>28367</v>
      </c>
      <c r="M165" s="101">
        <v>34</v>
      </c>
      <c r="N165" s="101">
        <v>0</v>
      </c>
      <c r="O165" s="101" t="s">
        <v>751</v>
      </c>
      <c r="P165" s="101" t="s">
        <v>599</v>
      </c>
      <c r="Q165" s="101" t="s">
        <v>164</v>
      </c>
      <c r="R165" s="101" t="s">
        <v>730</v>
      </c>
      <c r="T165" s="105">
        <v>134190000</v>
      </c>
      <c r="U165" s="105">
        <v>134189999</v>
      </c>
      <c r="V165" s="105">
        <v>0</v>
      </c>
      <c r="W165" s="105">
        <v>1</v>
      </c>
    </row>
    <row r="166" spans="1:23" hidden="1">
      <c r="A166" s="101">
        <v>35</v>
      </c>
      <c r="B166" s="101">
        <v>6</v>
      </c>
      <c r="C166" s="101">
        <v>2</v>
      </c>
      <c r="D166" s="101" t="s">
        <v>1779</v>
      </c>
      <c r="E166" s="101" t="s">
        <v>8525</v>
      </c>
      <c r="G166" s="103">
        <v>13080000</v>
      </c>
      <c r="H166" s="103">
        <v>13079999</v>
      </c>
      <c r="I166" s="103">
        <v>0</v>
      </c>
      <c r="J166" s="103">
        <v>1</v>
      </c>
      <c r="K166" s="101">
        <v>43</v>
      </c>
      <c r="L166" s="87">
        <v>28367</v>
      </c>
      <c r="M166" s="101">
        <v>31</v>
      </c>
      <c r="N166" s="101">
        <v>0</v>
      </c>
      <c r="O166" s="101" t="s">
        <v>751</v>
      </c>
      <c r="P166" s="101" t="s">
        <v>599</v>
      </c>
      <c r="Q166" s="101" t="s">
        <v>164</v>
      </c>
      <c r="R166" s="101" t="s">
        <v>730</v>
      </c>
      <c r="T166" s="105">
        <v>13080000</v>
      </c>
      <c r="U166" s="105">
        <v>13079999</v>
      </c>
      <c r="V166" s="105">
        <v>0</v>
      </c>
      <c r="W166" s="105">
        <v>1</v>
      </c>
    </row>
    <row r="167" spans="1:23" hidden="1">
      <c r="A167" s="101">
        <v>35</v>
      </c>
      <c r="B167" s="101">
        <v>9</v>
      </c>
      <c r="C167" s="101">
        <v>2</v>
      </c>
      <c r="D167" s="101" t="s">
        <v>1779</v>
      </c>
      <c r="E167" s="101" t="s">
        <v>8535</v>
      </c>
      <c r="G167" s="103">
        <v>28920000</v>
      </c>
      <c r="H167" s="103">
        <v>28919999</v>
      </c>
      <c r="I167" s="103">
        <v>0</v>
      </c>
      <c r="J167" s="103">
        <v>1</v>
      </c>
      <c r="K167" s="101">
        <v>42</v>
      </c>
      <c r="L167" s="87">
        <v>28610</v>
      </c>
      <c r="M167" s="101">
        <v>38</v>
      </c>
      <c r="N167" s="101">
        <v>0</v>
      </c>
      <c r="O167" s="101" t="s">
        <v>751</v>
      </c>
      <c r="P167" s="101" t="s">
        <v>599</v>
      </c>
      <c r="Q167" s="101" t="s">
        <v>164</v>
      </c>
      <c r="R167" s="101" t="s">
        <v>730</v>
      </c>
      <c r="T167" s="105">
        <v>28920000</v>
      </c>
      <c r="U167" s="105">
        <v>28919999</v>
      </c>
      <c r="V167" s="105">
        <v>0</v>
      </c>
      <c r="W167" s="105">
        <v>1</v>
      </c>
    </row>
    <row r="168" spans="1:23" hidden="1">
      <c r="A168" s="101">
        <v>35</v>
      </c>
      <c r="B168" s="101">
        <v>10</v>
      </c>
      <c r="C168" s="101">
        <v>2</v>
      </c>
      <c r="D168" s="101" t="s">
        <v>1779</v>
      </c>
      <c r="E168" s="101" t="s">
        <v>894</v>
      </c>
      <c r="G168" s="103">
        <v>6960000</v>
      </c>
      <c r="H168" s="103">
        <v>3132000</v>
      </c>
      <c r="I168" s="103">
        <v>208800</v>
      </c>
      <c r="J168" s="103">
        <v>3828000</v>
      </c>
      <c r="K168" s="101">
        <v>15</v>
      </c>
      <c r="L168" s="87">
        <v>38656</v>
      </c>
      <c r="M168" s="101">
        <v>34</v>
      </c>
      <c r="N168" s="101">
        <v>19</v>
      </c>
      <c r="O168" s="101" t="s">
        <v>751</v>
      </c>
      <c r="P168" s="101" t="s">
        <v>599</v>
      </c>
      <c r="Q168" s="101" t="s">
        <v>164</v>
      </c>
      <c r="R168" s="101" t="s">
        <v>730</v>
      </c>
      <c r="T168" s="105">
        <v>6960000</v>
      </c>
      <c r="U168" s="105">
        <v>3132000</v>
      </c>
      <c r="V168" s="105">
        <v>208800</v>
      </c>
      <c r="W168" s="105">
        <v>3828000</v>
      </c>
    </row>
    <row r="169" spans="1:23" hidden="1">
      <c r="A169" s="101">
        <v>35</v>
      </c>
      <c r="B169" s="101">
        <v>11</v>
      </c>
      <c r="C169" s="101">
        <v>2</v>
      </c>
      <c r="D169" s="101" t="s">
        <v>1779</v>
      </c>
      <c r="E169" s="101" t="s">
        <v>7885</v>
      </c>
      <c r="G169" s="103">
        <v>5724000</v>
      </c>
      <c r="H169" s="103">
        <v>3451572</v>
      </c>
      <c r="I169" s="103">
        <v>383508</v>
      </c>
      <c r="J169" s="103">
        <v>2272428</v>
      </c>
      <c r="K169" s="101">
        <v>9</v>
      </c>
      <c r="L169" s="87">
        <v>40999</v>
      </c>
      <c r="M169" s="101">
        <v>15</v>
      </c>
      <c r="N169" s="101">
        <v>6</v>
      </c>
      <c r="O169" s="101" t="s">
        <v>751</v>
      </c>
      <c r="P169" s="101" t="s">
        <v>599</v>
      </c>
      <c r="Q169" s="101" t="s">
        <v>164</v>
      </c>
      <c r="R169" s="101" t="s">
        <v>730</v>
      </c>
      <c r="T169" s="105">
        <v>5724000</v>
      </c>
      <c r="U169" s="105">
        <v>3451572</v>
      </c>
      <c r="V169" s="105">
        <v>383508</v>
      </c>
      <c r="W169" s="105">
        <v>2272428</v>
      </c>
    </row>
    <row r="170" spans="1:23" hidden="1">
      <c r="A170" s="101">
        <v>35</v>
      </c>
      <c r="B170" s="101">
        <v>12</v>
      </c>
      <c r="C170" s="101">
        <v>2</v>
      </c>
      <c r="D170" s="101" t="s">
        <v>1779</v>
      </c>
      <c r="E170" s="101" t="s">
        <v>7885</v>
      </c>
      <c r="G170" s="103">
        <v>5286750</v>
      </c>
      <c r="H170" s="103">
        <v>3187908</v>
      </c>
      <c r="I170" s="103">
        <v>354212</v>
      </c>
      <c r="J170" s="103">
        <v>2098842</v>
      </c>
      <c r="K170" s="101">
        <v>9</v>
      </c>
      <c r="L170" s="87">
        <v>40999</v>
      </c>
      <c r="M170" s="101">
        <v>15</v>
      </c>
      <c r="N170" s="101">
        <v>6</v>
      </c>
      <c r="O170" s="101" t="s">
        <v>751</v>
      </c>
      <c r="P170" s="101" t="s">
        <v>599</v>
      </c>
      <c r="Q170" s="101" t="s">
        <v>164</v>
      </c>
      <c r="R170" s="101" t="s">
        <v>730</v>
      </c>
      <c r="T170" s="105">
        <v>5286750</v>
      </c>
      <c r="U170" s="105">
        <v>3187908</v>
      </c>
      <c r="V170" s="105">
        <v>354212</v>
      </c>
      <c r="W170" s="105">
        <v>2098842</v>
      </c>
    </row>
    <row r="171" spans="1:23" hidden="1">
      <c r="A171" s="101">
        <v>35</v>
      </c>
      <c r="B171" s="101">
        <v>13</v>
      </c>
      <c r="C171" s="101">
        <v>1</v>
      </c>
      <c r="D171" s="101" t="s">
        <v>1779</v>
      </c>
      <c r="E171" s="101" t="s">
        <v>8540</v>
      </c>
      <c r="F171" s="103">
        <v>31809240</v>
      </c>
      <c r="G171" s="103">
        <v>31809240</v>
      </c>
      <c r="H171" s="103">
        <v>3149112</v>
      </c>
      <c r="I171" s="103">
        <v>1049704</v>
      </c>
      <c r="J171" s="103">
        <v>28660128</v>
      </c>
      <c r="K171" s="101">
        <v>3</v>
      </c>
      <c r="L171" s="87">
        <v>43014</v>
      </c>
      <c r="M171" s="101">
        <v>31</v>
      </c>
      <c r="N171" s="101">
        <v>28</v>
      </c>
      <c r="O171" s="101" t="s">
        <v>751</v>
      </c>
      <c r="P171" s="101" t="s">
        <v>599</v>
      </c>
      <c r="Q171" s="101" t="s">
        <v>140</v>
      </c>
      <c r="R171" s="101" t="s">
        <v>730</v>
      </c>
      <c r="T171" s="105">
        <v>31809240</v>
      </c>
      <c r="U171" s="105">
        <v>3149112</v>
      </c>
      <c r="V171" s="105">
        <v>1049704</v>
      </c>
      <c r="W171" s="105">
        <v>28660128</v>
      </c>
    </row>
    <row r="172" spans="1:23" hidden="1">
      <c r="A172" s="101">
        <v>70</v>
      </c>
      <c r="B172" s="101">
        <v>1</v>
      </c>
      <c r="C172" s="101">
        <v>2</v>
      </c>
      <c r="D172" s="101" t="s">
        <v>2443</v>
      </c>
      <c r="E172" s="101" t="s">
        <v>2443</v>
      </c>
      <c r="G172" s="103">
        <v>54432000</v>
      </c>
      <c r="H172" s="103">
        <v>35925120</v>
      </c>
      <c r="I172" s="103">
        <v>1088640</v>
      </c>
      <c r="J172" s="103">
        <v>18506880</v>
      </c>
      <c r="K172" s="101">
        <v>33</v>
      </c>
      <c r="L172" s="87">
        <v>32222</v>
      </c>
      <c r="M172" s="101">
        <v>50</v>
      </c>
      <c r="N172" s="101">
        <v>17</v>
      </c>
      <c r="O172" s="101" t="s">
        <v>751</v>
      </c>
      <c r="P172" s="101" t="s">
        <v>599</v>
      </c>
      <c r="Q172" s="101" t="s">
        <v>164</v>
      </c>
      <c r="R172" s="101" t="s">
        <v>730</v>
      </c>
      <c r="T172" s="105">
        <v>54432000</v>
      </c>
      <c r="U172" s="105">
        <v>35925120</v>
      </c>
      <c r="V172" s="105">
        <v>1088640</v>
      </c>
      <c r="W172" s="105">
        <v>18506880</v>
      </c>
    </row>
    <row r="173" spans="1:23" hidden="1">
      <c r="A173" s="101">
        <v>2</v>
      </c>
      <c r="B173" s="101">
        <v>1</v>
      </c>
      <c r="C173" s="101">
        <v>3</v>
      </c>
      <c r="D173" s="101" t="s">
        <v>883</v>
      </c>
      <c r="E173" s="101" t="s">
        <v>8510</v>
      </c>
      <c r="G173" s="103">
        <v>169330500</v>
      </c>
      <c r="H173" s="103">
        <v>70102827</v>
      </c>
      <c r="I173" s="103">
        <v>3047949</v>
      </c>
      <c r="J173" s="103">
        <v>99227673</v>
      </c>
      <c r="K173" s="101">
        <v>23</v>
      </c>
      <c r="L173" s="87">
        <v>35790</v>
      </c>
      <c r="M173" s="101">
        <v>54</v>
      </c>
      <c r="N173" s="101">
        <v>33</v>
      </c>
      <c r="O173" s="101" t="s">
        <v>8512</v>
      </c>
      <c r="P173" s="101" t="s">
        <v>599</v>
      </c>
      <c r="Q173" s="101" t="s">
        <v>140</v>
      </c>
      <c r="R173" s="101" t="s">
        <v>730</v>
      </c>
      <c r="T173" s="105">
        <v>169330500</v>
      </c>
      <c r="U173" s="105">
        <v>70102827</v>
      </c>
      <c r="V173" s="105">
        <v>3047949</v>
      </c>
      <c r="W173" s="105">
        <v>99227673</v>
      </c>
    </row>
    <row r="174" spans="1:23" hidden="1">
      <c r="A174" s="101">
        <v>2</v>
      </c>
      <c r="B174" s="101">
        <v>2</v>
      </c>
      <c r="C174" s="101">
        <v>3</v>
      </c>
      <c r="D174" s="101" t="s">
        <v>883</v>
      </c>
      <c r="E174" s="101" t="s">
        <v>5249</v>
      </c>
      <c r="G174" s="103">
        <v>116936800</v>
      </c>
      <c r="H174" s="103">
        <v>49113456</v>
      </c>
      <c r="I174" s="103">
        <v>3508104</v>
      </c>
      <c r="J174" s="103">
        <v>67823344</v>
      </c>
      <c r="K174" s="101">
        <v>14</v>
      </c>
      <c r="L174" s="87">
        <v>38838</v>
      </c>
      <c r="M174" s="101">
        <v>34</v>
      </c>
      <c r="N174" s="101">
        <v>20</v>
      </c>
      <c r="O174" s="101" t="s">
        <v>8512</v>
      </c>
      <c r="P174" s="101" t="s">
        <v>599</v>
      </c>
      <c r="Q174" s="101" t="s">
        <v>140</v>
      </c>
      <c r="R174" s="101" t="s">
        <v>730</v>
      </c>
      <c r="T174" s="105">
        <v>116936800</v>
      </c>
      <c r="U174" s="105">
        <v>49113456</v>
      </c>
      <c r="V174" s="105">
        <v>3508104</v>
      </c>
      <c r="W174" s="105">
        <v>67823344</v>
      </c>
    </row>
    <row r="175" spans="1:23" hidden="1">
      <c r="A175" s="101">
        <v>2</v>
      </c>
      <c r="B175" s="101">
        <v>3</v>
      </c>
      <c r="C175" s="101">
        <v>3</v>
      </c>
      <c r="D175" s="101" t="s">
        <v>883</v>
      </c>
      <c r="E175" s="101" t="s">
        <v>8514</v>
      </c>
      <c r="G175" s="103">
        <v>9000000</v>
      </c>
      <c r="H175" s="103">
        <v>4158000</v>
      </c>
      <c r="I175" s="103">
        <v>297000</v>
      </c>
      <c r="J175" s="103">
        <v>4842000</v>
      </c>
      <c r="K175" s="101">
        <v>14</v>
      </c>
      <c r="L175" s="87">
        <v>38838</v>
      </c>
      <c r="M175" s="101">
        <v>31</v>
      </c>
      <c r="N175" s="101">
        <v>17</v>
      </c>
      <c r="O175" s="101" t="s">
        <v>8512</v>
      </c>
      <c r="P175" s="101" t="s">
        <v>599</v>
      </c>
      <c r="Q175" s="101" t="s">
        <v>140</v>
      </c>
      <c r="R175" s="101" t="s">
        <v>730</v>
      </c>
      <c r="T175" s="105">
        <v>9000000</v>
      </c>
      <c r="U175" s="105">
        <v>4158000</v>
      </c>
      <c r="V175" s="105">
        <v>297000</v>
      </c>
      <c r="W175" s="105">
        <v>4842000</v>
      </c>
    </row>
    <row r="176" spans="1:23" hidden="1">
      <c r="A176" s="101">
        <v>135</v>
      </c>
      <c r="B176" s="101">
        <v>1</v>
      </c>
      <c r="C176" s="101">
        <v>2</v>
      </c>
      <c r="D176" s="101" t="s">
        <v>3443</v>
      </c>
      <c r="E176" s="101" t="s">
        <v>8594</v>
      </c>
      <c r="G176" s="103">
        <v>103230000</v>
      </c>
      <c r="H176" s="103">
        <v>75254670</v>
      </c>
      <c r="I176" s="103">
        <v>2787210</v>
      </c>
      <c r="J176" s="103">
        <v>27975330</v>
      </c>
      <c r="K176" s="101">
        <v>27</v>
      </c>
      <c r="L176" s="87">
        <v>34424</v>
      </c>
      <c r="M176" s="101">
        <v>38</v>
      </c>
      <c r="N176" s="101">
        <v>11</v>
      </c>
      <c r="O176" s="101" t="s">
        <v>751</v>
      </c>
      <c r="P176" s="101" t="s">
        <v>599</v>
      </c>
      <c r="Q176" s="101" t="s">
        <v>164</v>
      </c>
      <c r="R176" s="101" t="s">
        <v>730</v>
      </c>
      <c r="T176" s="105">
        <v>103230000</v>
      </c>
      <c r="U176" s="105">
        <v>75254670</v>
      </c>
      <c r="V176" s="105">
        <v>2787210</v>
      </c>
      <c r="W176" s="105">
        <v>27975330</v>
      </c>
    </row>
    <row r="177" spans="1:23" hidden="1">
      <c r="A177" s="101">
        <v>135</v>
      </c>
      <c r="B177" s="101">
        <v>2</v>
      </c>
      <c r="C177" s="101">
        <v>2</v>
      </c>
      <c r="D177" s="101" t="s">
        <v>3443</v>
      </c>
      <c r="E177" s="101" t="s">
        <v>1288</v>
      </c>
      <c r="G177" s="103">
        <v>6300000</v>
      </c>
      <c r="H177" s="103">
        <v>4592700</v>
      </c>
      <c r="I177" s="103">
        <v>170100</v>
      </c>
      <c r="J177" s="103">
        <v>1707300</v>
      </c>
      <c r="K177" s="101">
        <v>27</v>
      </c>
      <c r="L177" s="87">
        <v>34424</v>
      </c>
      <c r="M177" s="101">
        <v>38</v>
      </c>
      <c r="N177" s="101">
        <v>11</v>
      </c>
      <c r="O177" s="101" t="s">
        <v>751</v>
      </c>
      <c r="P177" s="101" t="s">
        <v>599</v>
      </c>
      <c r="Q177" s="101" t="s">
        <v>164</v>
      </c>
      <c r="R177" s="101" t="s">
        <v>730</v>
      </c>
      <c r="T177" s="105">
        <v>8868240</v>
      </c>
      <c r="U177" s="105">
        <v>4800726</v>
      </c>
      <c r="V177" s="105">
        <v>239442</v>
      </c>
      <c r="W177" s="105">
        <v>4067514</v>
      </c>
    </row>
    <row r="178" spans="1:23" hidden="1">
      <c r="A178" s="101">
        <v>135</v>
      </c>
      <c r="B178" s="101">
        <v>3</v>
      </c>
      <c r="C178" s="101">
        <v>2</v>
      </c>
      <c r="D178" s="101" t="s">
        <v>3443</v>
      </c>
      <c r="E178" s="101" t="s">
        <v>8595</v>
      </c>
      <c r="G178" s="103">
        <v>5130000</v>
      </c>
      <c r="H178" s="103">
        <v>5129999</v>
      </c>
      <c r="I178" s="103">
        <v>0</v>
      </c>
      <c r="J178" s="103">
        <v>1</v>
      </c>
      <c r="K178" s="101">
        <v>27</v>
      </c>
      <c r="L178" s="87">
        <v>34424</v>
      </c>
      <c r="M178" s="101">
        <v>24</v>
      </c>
      <c r="N178" s="101">
        <v>0</v>
      </c>
      <c r="O178" s="101" t="s">
        <v>751</v>
      </c>
      <c r="P178" s="101" t="s">
        <v>599</v>
      </c>
      <c r="Q178" s="101" t="s">
        <v>164</v>
      </c>
      <c r="R178" s="101" t="s">
        <v>730</v>
      </c>
      <c r="T178" s="105">
        <v>5130000</v>
      </c>
      <c r="U178" s="105">
        <v>5129999</v>
      </c>
      <c r="V178" s="105">
        <v>0</v>
      </c>
      <c r="W178" s="105">
        <v>1</v>
      </c>
    </row>
    <row r="179" spans="1:23" hidden="1">
      <c r="A179" s="101">
        <v>135</v>
      </c>
      <c r="B179" s="101">
        <v>4</v>
      </c>
      <c r="C179" s="101">
        <v>2</v>
      </c>
      <c r="D179" s="101" t="s">
        <v>3443</v>
      </c>
      <c r="E179" s="101" t="s">
        <v>8596</v>
      </c>
      <c r="G179" s="103">
        <v>6975000</v>
      </c>
      <c r="H179" s="103">
        <v>5084775</v>
      </c>
      <c r="I179" s="103">
        <v>188325</v>
      </c>
      <c r="J179" s="103">
        <v>1890225</v>
      </c>
      <c r="K179" s="101">
        <v>27</v>
      </c>
      <c r="L179" s="87">
        <v>34424</v>
      </c>
      <c r="M179" s="101">
        <v>38</v>
      </c>
      <c r="N179" s="101">
        <v>11</v>
      </c>
      <c r="O179" s="101" t="s">
        <v>751</v>
      </c>
      <c r="P179" s="101" t="s">
        <v>599</v>
      </c>
      <c r="Q179" s="101" t="s">
        <v>164</v>
      </c>
      <c r="R179" s="101" t="s">
        <v>730</v>
      </c>
      <c r="T179" s="105">
        <v>6975000</v>
      </c>
      <c r="U179" s="105">
        <v>5084775</v>
      </c>
      <c r="V179" s="105">
        <v>188325</v>
      </c>
      <c r="W179" s="105">
        <v>1890225</v>
      </c>
    </row>
    <row r="180" spans="1:23" hidden="1">
      <c r="A180" s="101">
        <v>31</v>
      </c>
      <c r="B180" s="101">
        <v>1</v>
      </c>
      <c r="C180" s="101">
        <v>2</v>
      </c>
      <c r="D180" s="101" t="s">
        <v>1503</v>
      </c>
      <c r="E180" s="101" t="s">
        <v>1071</v>
      </c>
      <c r="F180" s="103">
        <v>0</v>
      </c>
      <c r="G180" s="103">
        <v>535545000</v>
      </c>
      <c r="H180" s="103">
        <v>329895720</v>
      </c>
      <c r="I180" s="103">
        <v>11781990</v>
      </c>
      <c r="J180" s="103">
        <v>205649280</v>
      </c>
      <c r="K180" s="101">
        <v>28</v>
      </c>
      <c r="L180" s="87">
        <v>33836</v>
      </c>
      <c r="M180" s="101">
        <v>47</v>
      </c>
      <c r="N180" s="101">
        <v>19</v>
      </c>
      <c r="O180" s="101" t="s">
        <v>751</v>
      </c>
      <c r="P180" s="101" t="s">
        <v>599</v>
      </c>
      <c r="Q180" s="101" t="s">
        <v>164</v>
      </c>
      <c r="R180" s="101" t="s">
        <v>730</v>
      </c>
      <c r="S180" s="101" t="s">
        <v>3363</v>
      </c>
      <c r="T180" s="105">
        <v>632361591</v>
      </c>
      <c r="U180" s="105">
        <v>335729678</v>
      </c>
      <c r="V180" s="105">
        <v>17615948</v>
      </c>
      <c r="W180" s="105">
        <v>296631913</v>
      </c>
    </row>
    <row r="181" spans="1:23" hidden="1">
      <c r="A181" s="101">
        <v>31</v>
      </c>
      <c r="B181" s="101">
        <v>2</v>
      </c>
      <c r="C181" s="101">
        <v>2</v>
      </c>
      <c r="D181" s="101" t="s">
        <v>1503</v>
      </c>
      <c r="E181" s="101" t="s">
        <v>8526</v>
      </c>
      <c r="G181" s="103">
        <v>108000000</v>
      </c>
      <c r="H181" s="103">
        <v>30888000</v>
      </c>
      <c r="I181" s="103">
        <v>2376000</v>
      </c>
      <c r="J181" s="103">
        <v>77112000</v>
      </c>
      <c r="K181" s="101">
        <v>13</v>
      </c>
      <c r="L181" s="87">
        <v>39498</v>
      </c>
      <c r="M181" s="101">
        <v>47</v>
      </c>
      <c r="N181" s="101">
        <v>34</v>
      </c>
      <c r="O181" s="101" t="s">
        <v>751</v>
      </c>
      <c r="P181" s="101" t="s">
        <v>599</v>
      </c>
      <c r="Q181" s="101" t="s">
        <v>164</v>
      </c>
      <c r="R181" s="101" t="s">
        <v>730</v>
      </c>
      <c r="T181" s="105">
        <v>108000000</v>
      </c>
      <c r="U181" s="105">
        <v>30888000</v>
      </c>
      <c r="V181" s="105">
        <v>2376000</v>
      </c>
      <c r="W181" s="105">
        <v>77112000</v>
      </c>
    </row>
    <row r="182" spans="1:23" hidden="1">
      <c r="A182" s="101">
        <v>31</v>
      </c>
      <c r="B182" s="101">
        <v>3</v>
      </c>
      <c r="C182" s="101">
        <v>2</v>
      </c>
      <c r="D182" s="101" t="s">
        <v>1503</v>
      </c>
      <c r="E182" s="101" t="s">
        <v>6981</v>
      </c>
      <c r="F182" s="103">
        <v>24557160</v>
      </c>
      <c r="G182" s="103">
        <v>24557160</v>
      </c>
      <c r="H182" s="103">
        <v>18098619</v>
      </c>
      <c r="I182" s="103">
        <v>1645329</v>
      </c>
      <c r="J182" s="103">
        <v>6458541</v>
      </c>
      <c r="K182" s="101">
        <v>11</v>
      </c>
      <c r="L182" s="87">
        <v>40247</v>
      </c>
      <c r="M182" s="101">
        <v>15</v>
      </c>
      <c r="N182" s="101">
        <v>4</v>
      </c>
      <c r="O182" s="101" t="s">
        <v>751</v>
      </c>
      <c r="P182" s="101" t="s">
        <v>599</v>
      </c>
      <c r="Q182" s="101" t="s">
        <v>164</v>
      </c>
      <c r="R182" s="101" t="s">
        <v>730</v>
      </c>
      <c r="T182" s="105">
        <v>24557160</v>
      </c>
      <c r="U182" s="105">
        <v>18098619</v>
      </c>
      <c r="V182" s="105">
        <v>1645329</v>
      </c>
      <c r="W182" s="105">
        <v>6458541</v>
      </c>
    </row>
    <row r="183" spans="1:23" hidden="1">
      <c r="A183" s="101">
        <v>31</v>
      </c>
      <c r="B183" s="101">
        <v>4</v>
      </c>
      <c r="C183" s="101">
        <v>1</v>
      </c>
      <c r="D183" s="101" t="s">
        <v>1503</v>
      </c>
      <c r="E183" s="101" t="s">
        <v>8538</v>
      </c>
      <c r="G183" s="103">
        <v>1</v>
      </c>
      <c r="H183" s="103">
        <v>0</v>
      </c>
      <c r="I183" s="103">
        <v>0</v>
      </c>
      <c r="J183" s="103">
        <v>1</v>
      </c>
      <c r="K183" s="101">
        <v>3</v>
      </c>
      <c r="L183" s="87">
        <v>1</v>
      </c>
      <c r="M183" s="101">
        <v>38</v>
      </c>
      <c r="N183" s="101">
        <v>0</v>
      </c>
      <c r="O183" s="101" t="s">
        <v>751</v>
      </c>
      <c r="P183" s="101" t="s">
        <v>599</v>
      </c>
      <c r="Q183" s="101" t="s">
        <v>164</v>
      </c>
      <c r="R183" s="101" t="s">
        <v>730</v>
      </c>
      <c r="T183" s="105">
        <v>1</v>
      </c>
      <c r="U183" s="105">
        <v>0</v>
      </c>
      <c r="V183" s="105">
        <v>0</v>
      </c>
      <c r="W183" s="105">
        <v>1</v>
      </c>
    </row>
    <row r="184" spans="1:23" hidden="1">
      <c r="A184" s="101">
        <v>145</v>
      </c>
      <c r="B184" s="101">
        <v>1</v>
      </c>
      <c r="C184" s="101">
        <v>6</v>
      </c>
      <c r="D184" s="101" t="s">
        <v>3134</v>
      </c>
      <c r="E184" s="101" t="s">
        <v>7178</v>
      </c>
      <c r="G184" s="103">
        <v>39826800</v>
      </c>
      <c r="H184" s="103">
        <v>34410348</v>
      </c>
      <c r="I184" s="103">
        <v>1911686</v>
      </c>
      <c r="J184" s="103">
        <v>5416452</v>
      </c>
      <c r="K184" s="101">
        <v>18</v>
      </c>
      <c r="L184" s="87">
        <v>37582</v>
      </c>
      <c r="M184" s="101">
        <v>21</v>
      </c>
      <c r="N184" s="101">
        <v>3</v>
      </c>
      <c r="O184" s="101" t="s">
        <v>751</v>
      </c>
      <c r="P184" s="101" t="s">
        <v>599</v>
      </c>
      <c r="Q184" s="101" t="s">
        <v>164</v>
      </c>
      <c r="R184" s="101" t="s">
        <v>730</v>
      </c>
      <c r="S184" s="101" t="s">
        <v>5860</v>
      </c>
      <c r="T184" s="105">
        <v>39826800</v>
      </c>
      <c r="U184" s="105">
        <v>34410348</v>
      </c>
      <c r="V184" s="105">
        <v>1911686</v>
      </c>
      <c r="W184" s="105">
        <v>5416452</v>
      </c>
    </row>
    <row r="185" spans="1:23" hidden="1">
      <c r="A185" s="101">
        <v>305</v>
      </c>
      <c r="B185" s="101">
        <v>1</v>
      </c>
      <c r="C185" s="101">
        <v>3</v>
      </c>
      <c r="D185" s="101" t="s">
        <v>8040</v>
      </c>
      <c r="E185" s="101" t="s">
        <v>8630</v>
      </c>
      <c r="F185" s="103">
        <v>12420000</v>
      </c>
      <c r="G185" s="103">
        <v>12420000</v>
      </c>
      <c r="H185" s="103">
        <v>2012040</v>
      </c>
      <c r="I185" s="103">
        <v>335340</v>
      </c>
      <c r="J185" s="103">
        <v>10407960</v>
      </c>
      <c r="K185" s="101">
        <v>6</v>
      </c>
      <c r="L185" s="87">
        <v>41943</v>
      </c>
      <c r="M185" s="101">
        <v>38</v>
      </c>
      <c r="N185" s="101">
        <v>32</v>
      </c>
      <c r="O185" s="101" t="s">
        <v>8512</v>
      </c>
      <c r="P185" s="101" t="s">
        <v>599</v>
      </c>
      <c r="Q185" s="101" t="s">
        <v>151</v>
      </c>
      <c r="R185" s="101" t="s">
        <v>730</v>
      </c>
      <c r="T185" s="105">
        <v>12420000</v>
      </c>
      <c r="U185" s="105">
        <v>2012040</v>
      </c>
      <c r="V185" s="105">
        <v>335340</v>
      </c>
      <c r="W185" s="105">
        <v>10407960</v>
      </c>
    </row>
    <row r="186" spans="1:23" hidden="1">
      <c r="A186" s="101">
        <v>203</v>
      </c>
      <c r="B186" s="101">
        <v>1</v>
      </c>
      <c r="C186" s="101">
        <v>2</v>
      </c>
      <c r="D186" s="101" t="s">
        <v>3718</v>
      </c>
      <c r="E186" s="101" t="s">
        <v>8617</v>
      </c>
      <c r="G186" s="103">
        <v>39186000</v>
      </c>
      <c r="H186" s="103">
        <v>30643452</v>
      </c>
      <c r="I186" s="103">
        <v>1802556</v>
      </c>
      <c r="J186" s="103">
        <v>8542548</v>
      </c>
      <c r="K186" s="101">
        <v>17</v>
      </c>
      <c r="L186" s="87">
        <v>38042</v>
      </c>
      <c r="M186" s="101">
        <v>22</v>
      </c>
      <c r="N186" s="101">
        <v>5</v>
      </c>
      <c r="O186" s="101" t="s">
        <v>751</v>
      </c>
      <c r="P186" s="101" t="s">
        <v>599</v>
      </c>
      <c r="Q186" s="101" t="s">
        <v>164</v>
      </c>
      <c r="R186" s="101" t="s">
        <v>730</v>
      </c>
      <c r="T186" s="105">
        <v>39186000</v>
      </c>
      <c r="U186" s="105">
        <v>30643452</v>
      </c>
      <c r="V186" s="105">
        <v>1802556</v>
      </c>
      <c r="W186" s="105">
        <v>8542548</v>
      </c>
    </row>
    <row r="187" spans="1:23" hidden="1">
      <c r="A187" s="101">
        <v>26</v>
      </c>
      <c r="B187" s="101">
        <v>1</v>
      </c>
      <c r="C187" s="101">
        <v>2</v>
      </c>
      <c r="D187" s="101" t="s">
        <v>1354</v>
      </c>
      <c r="E187" s="101" t="s">
        <v>1071</v>
      </c>
      <c r="F187" s="103">
        <v>664350000</v>
      </c>
      <c r="G187" s="103">
        <v>664350000</v>
      </c>
      <c r="H187" s="103">
        <v>365392500</v>
      </c>
      <c r="I187" s="103">
        <v>14615700</v>
      </c>
      <c r="J187" s="103">
        <v>298957500</v>
      </c>
      <c r="K187" s="101">
        <v>25</v>
      </c>
      <c r="L187" s="87">
        <v>35003</v>
      </c>
      <c r="M187" s="101">
        <v>47</v>
      </c>
      <c r="N187" s="101">
        <v>22</v>
      </c>
      <c r="O187" s="101" t="s">
        <v>751</v>
      </c>
      <c r="P187" s="101" t="s">
        <v>599</v>
      </c>
      <c r="Q187" s="101" t="s">
        <v>164</v>
      </c>
      <c r="R187" s="101" t="s">
        <v>730</v>
      </c>
      <c r="S187" s="101" t="s">
        <v>4071</v>
      </c>
      <c r="T187" s="105">
        <v>753773985</v>
      </c>
      <c r="U187" s="105">
        <v>371795775</v>
      </c>
      <c r="V187" s="105">
        <v>19876747</v>
      </c>
      <c r="W187" s="105">
        <v>381978210</v>
      </c>
    </row>
    <row r="188" spans="1:23" hidden="1">
      <c r="A188" s="101">
        <v>26</v>
      </c>
      <c r="B188" s="101">
        <v>2</v>
      </c>
      <c r="C188" s="101">
        <v>2</v>
      </c>
      <c r="D188" s="101" t="s">
        <v>1354</v>
      </c>
      <c r="E188" s="101" t="s">
        <v>8526</v>
      </c>
      <c r="F188" s="103">
        <v>216300000</v>
      </c>
      <c r="G188" s="103">
        <v>216300000</v>
      </c>
      <c r="H188" s="103">
        <v>162225000</v>
      </c>
      <c r="I188" s="103">
        <v>6489000</v>
      </c>
      <c r="J188" s="103">
        <v>54075000</v>
      </c>
      <c r="K188" s="101">
        <v>25</v>
      </c>
      <c r="L188" s="87">
        <v>35003</v>
      </c>
      <c r="M188" s="101">
        <v>34</v>
      </c>
      <c r="N188" s="101">
        <v>9</v>
      </c>
      <c r="O188" s="101" t="s">
        <v>751</v>
      </c>
      <c r="P188" s="101" t="s">
        <v>599</v>
      </c>
      <c r="Q188" s="101" t="s">
        <v>164</v>
      </c>
      <c r="R188" s="101" t="s">
        <v>730</v>
      </c>
      <c r="T188" s="105">
        <v>216300000</v>
      </c>
      <c r="U188" s="105">
        <v>162225000</v>
      </c>
      <c r="V188" s="105">
        <v>6489000</v>
      </c>
      <c r="W188" s="105">
        <v>54075000</v>
      </c>
    </row>
    <row r="189" spans="1:23" hidden="1">
      <c r="A189" s="101">
        <v>26</v>
      </c>
      <c r="B189" s="101">
        <v>3</v>
      </c>
      <c r="C189" s="101">
        <v>2</v>
      </c>
      <c r="D189" s="101" t="s">
        <v>1354</v>
      </c>
      <c r="E189" s="101" t="s">
        <v>8533</v>
      </c>
      <c r="F189" s="103">
        <v>3899241</v>
      </c>
      <c r="G189" s="103">
        <v>3899241</v>
      </c>
      <c r="H189" s="103">
        <v>2924425</v>
      </c>
      <c r="I189" s="103">
        <v>116977</v>
      </c>
      <c r="J189" s="103">
        <v>974816</v>
      </c>
      <c r="K189" s="101">
        <v>25</v>
      </c>
      <c r="L189" s="87">
        <v>35136</v>
      </c>
      <c r="M189" s="101">
        <v>34</v>
      </c>
      <c r="N189" s="101">
        <v>9</v>
      </c>
      <c r="O189" s="101" t="s">
        <v>751</v>
      </c>
      <c r="P189" s="101" t="s">
        <v>599</v>
      </c>
      <c r="Q189" s="101" t="s">
        <v>164</v>
      </c>
      <c r="R189" s="101" t="s">
        <v>730</v>
      </c>
      <c r="T189" s="105">
        <v>3899241</v>
      </c>
      <c r="U189" s="105">
        <v>2924425</v>
      </c>
      <c r="V189" s="105">
        <v>116977</v>
      </c>
      <c r="W189" s="105">
        <v>974816</v>
      </c>
    </row>
    <row r="190" spans="1:23" hidden="1">
      <c r="A190" s="101">
        <v>26</v>
      </c>
      <c r="B190" s="101">
        <v>4</v>
      </c>
      <c r="C190" s="101">
        <v>2</v>
      </c>
      <c r="D190" s="101" t="s">
        <v>1354</v>
      </c>
      <c r="E190" s="101" t="s">
        <v>2313</v>
      </c>
      <c r="F190" s="103">
        <v>3899241</v>
      </c>
      <c r="G190" s="103">
        <v>3899241</v>
      </c>
      <c r="H190" s="103">
        <v>2924425</v>
      </c>
      <c r="I190" s="103">
        <v>116977</v>
      </c>
      <c r="J190" s="103">
        <v>974816</v>
      </c>
      <c r="K190" s="101">
        <v>25</v>
      </c>
      <c r="L190" s="87">
        <v>35136</v>
      </c>
      <c r="M190" s="101">
        <v>34</v>
      </c>
      <c r="N190" s="101">
        <v>9</v>
      </c>
      <c r="O190" s="101" t="s">
        <v>751</v>
      </c>
      <c r="P190" s="101" t="s">
        <v>599</v>
      </c>
      <c r="Q190" s="101" t="s">
        <v>164</v>
      </c>
      <c r="R190" s="101" t="s">
        <v>730</v>
      </c>
      <c r="T190" s="105">
        <v>3899241</v>
      </c>
      <c r="U190" s="105">
        <v>2924425</v>
      </c>
      <c r="V190" s="105">
        <v>116977</v>
      </c>
      <c r="W190" s="105">
        <v>974816</v>
      </c>
    </row>
    <row r="191" spans="1:23" hidden="1">
      <c r="A191" s="101">
        <v>119</v>
      </c>
      <c r="B191" s="101">
        <v>1</v>
      </c>
      <c r="C191" s="101">
        <v>2</v>
      </c>
      <c r="D191" s="101" t="s">
        <v>23</v>
      </c>
      <c r="E191" s="101" t="s">
        <v>4010</v>
      </c>
      <c r="G191" s="103">
        <v>1553100</v>
      </c>
      <c r="H191" s="103">
        <v>1553099</v>
      </c>
      <c r="I191" s="103">
        <v>0</v>
      </c>
      <c r="J191" s="103">
        <v>1</v>
      </c>
      <c r="K191" s="101">
        <v>40</v>
      </c>
      <c r="L191" s="87">
        <v>29494</v>
      </c>
      <c r="M191" s="101">
        <v>38</v>
      </c>
      <c r="N191" s="101">
        <v>0</v>
      </c>
      <c r="O191" s="101" t="s">
        <v>751</v>
      </c>
      <c r="P191" s="101" t="s">
        <v>599</v>
      </c>
      <c r="Q191" s="101" t="s">
        <v>164</v>
      </c>
      <c r="R191" s="101" t="s">
        <v>730</v>
      </c>
      <c r="T191" s="105">
        <v>1553100</v>
      </c>
      <c r="U191" s="105">
        <v>1553099</v>
      </c>
      <c r="V191" s="105">
        <v>0</v>
      </c>
      <c r="W191" s="105">
        <v>1</v>
      </c>
    </row>
    <row r="192" spans="1:23" hidden="1">
      <c r="A192" s="101">
        <v>128</v>
      </c>
      <c r="B192" s="101">
        <v>1</v>
      </c>
      <c r="C192" s="101">
        <v>2</v>
      </c>
      <c r="D192" s="101" t="s">
        <v>3349</v>
      </c>
      <c r="E192" s="101" t="s">
        <v>3349</v>
      </c>
      <c r="G192" s="103">
        <v>529354400</v>
      </c>
      <c r="H192" s="103">
        <v>365254536</v>
      </c>
      <c r="I192" s="103">
        <v>15880632</v>
      </c>
      <c r="J192" s="103">
        <v>164099864</v>
      </c>
      <c r="K192" s="101">
        <v>23</v>
      </c>
      <c r="L192" s="87">
        <v>35704</v>
      </c>
      <c r="M192" s="101">
        <v>34</v>
      </c>
      <c r="N192" s="101">
        <v>11</v>
      </c>
      <c r="O192" s="101" t="s">
        <v>751</v>
      </c>
      <c r="P192" s="101" t="s">
        <v>599</v>
      </c>
      <c r="Q192" s="101" t="s">
        <v>164</v>
      </c>
      <c r="R192" s="101" t="s">
        <v>730</v>
      </c>
      <c r="T192" s="105">
        <v>625524404</v>
      </c>
      <c r="U192" s="105">
        <v>371101162</v>
      </c>
      <c r="V192" s="105">
        <v>18803945</v>
      </c>
      <c r="W192" s="105">
        <v>254423242</v>
      </c>
    </row>
    <row r="193" spans="1:23" hidden="1">
      <c r="A193" s="101">
        <v>128</v>
      </c>
      <c r="B193" s="101">
        <v>2</v>
      </c>
      <c r="C193" s="101">
        <v>2</v>
      </c>
      <c r="D193" s="101" t="s">
        <v>3349</v>
      </c>
      <c r="E193" s="101" t="s">
        <v>8591</v>
      </c>
      <c r="G193" s="103">
        <v>11850000</v>
      </c>
      <c r="H193" s="103">
        <v>8603100</v>
      </c>
      <c r="I193" s="103">
        <v>391050</v>
      </c>
      <c r="J193" s="103">
        <v>3246900</v>
      </c>
      <c r="K193" s="101">
        <v>22</v>
      </c>
      <c r="L193" s="87">
        <v>36228</v>
      </c>
      <c r="M193" s="101">
        <v>31</v>
      </c>
      <c r="N193" s="101">
        <v>9</v>
      </c>
      <c r="O193" s="101" t="s">
        <v>751</v>
      </c>
      <c r="P193" s="101" t="s">
        <v>599</v>
      </c>
      <c r="Q193" s="101" t="s">
        <v>164</v>
      </c>
      <c r="R193" s="101" t="s">
        <v>730</v>
      </c>
      <c r="T193" s="105">
        <v>11850000</v>
      </c>
      <c r="U193" s="105">
        <v>8603100</v>
      </c>
      <c r="V193" s="105">
        <v>391050</v>
      </c>
      <c r="W193" s="105">
        <v>3246900</v>
      </c>
    </row>
    <row r="194" spans="1:23" hidden="1">
      <c r="A194" s="101">
        <v>19</v>
      </c>
      <c r="B194" s="101">
        <v>1</v>
      </c>
      <c r="C194" s="101">
        <v>2</v>
      </c>
      <c r="D194" s="101" t="s">
        <v>2184</v>
      </c>
      <c r="E194" s="101" t="s">
        <v>2184</v>
      </c>
      <c r="G194" s="103">
        <v>2400000</v>
      </c>
      <c r="H194" s="103">
        <v>2217600</v>
      </c>
      <c r="I194" s="103">
        <v>79200</v>
      </c>
      <c r="J194" s="103">
        <v>182400</v>
      </c>
      <c r="K194" s="101">
        <v>28</v>
      </c>
      <c r="L194" s="87">
        <v>33865</v>
      </c>
      <c r="M194" s="101">
        <v>31</v>
      </c>
      <c r="N194" s="101">
        <v>3</v>
      </c>
      <c r="O194" s="101" t="s">
        <v>751</v>
      </c>
      <c r="P194" s="101" t="s">
        <v>1036</v>
      </c>
      <c r="Q194" s="101" t="s">
        <v>106</v>
      </c>
      <c r="R194" s="101" t="s">
        <v>730</v>
      </c>
      <c r="T194" s="105">
        <v>2400000</v>
      </c>
      <c r="U194" s="105">
        <v>2217600</v>
      </c>
      <c r="V194" s="105">
        <v>79200</v>
      </c>
      <c r="W194" s="105">
        <v>182400</v>
      </c>
    </row>
    <row r="195" spans="1:23" hidden="1">
      <c r="A195" s="101">
        <v>115</v>
      </c>
      <c r="B195" s="101">
        <v>1</v>
      </c>
      <c r="C195" s="101">
        <v>2</v>
      </c>
      <c r="D195" s="101" t="s">
        <v>1644</v>
      </c>
      <c r="E195" s="101" t="s">
        <v>1644</v>
      </c>
      <c r="G195" s="103">
        <v>149812200</v>
      </c>
      <c r="H195" s="103">
        <v>125842248</v>
      </c>
      <c r="I195" s="103">
        <v>2996244</v>
      </c>
      <c r="J195" s="103">
        <v>23969952</v>
      </c>
      <c r="K195" s="101">
        <v>42</v>
      </c>
      <c r="L195" s="87">
        <v>28656</v>
      </c>
      <c r="M195" s="101">
        <v>50</v>
      </c>
      <c r="N195" s="101">
        <v>8</v>
      </c>
      <c r="O195" s="101" t="s">
        <v>751</v>
      </c>
      <c r="P195" s="101" t="s">
        <v>599</v>
      </c>
      <c r="Q195" s="101" t="s">
        <v>164</v>
      </c>
      <c r="R195" s="101" t="s">
        <v>730</v>
      </c>
      <c r="T195" s="105">
        <v>149812200</v>
      </c>
      <c r="U195" s="105">
        <v>125842248</v>
      </c>
      <c r="V195" s="105">
        <v>2996244</v>
      </c>
      <c r="W195" s="105">
        <v>23969952</v>
      </c>
    </row>
    <row r="196" spans="1:23" hidden="1">
      <c r="A196" s="101">
        <v>61</v>
      </c>
      <c r="B196" s="101">
        <v>1</v>
      </c>
      <c r="C196" s="101">
        <v>3</v>
      </c>
      <c r="D196" s="101" t="s">
        <v>2243</v>
      </c>
      <c r="E196" s="101" t="s">
        <v>4242</v>
      </c>
      <c r="G196" s="103">
        <v>10550400</v>
      </c>
      <c r="H196" s="103">
        <v>9970100</v>
      </c>
      <c r="I196" s="103">
        <v>284860</v>
      </c>
      <c r="J196" s="103">
        <v>580300</v>
      </c>
      <c r="K196" s="101">
        <v>35</v>
      </c>
      <c r="L196" s="87">
        <v>31502</v>
      </c>
      <c r="M196" s="101">
        <v>38</v>
      </c>
      <c r="N196" s="101">
        <v>3</v>
      </c>
      <c r="O196" s="101" t="s">
        <v>751</v>
      </c>
      <c r="P196" s="101" t="s">
        <v>599</v>
      </c>
      <c r="Q196" s="101" t="s">
        <v>586</v>
      </c>
      <c r="R196" s="101" t="s">
        <v>730</v>
      </c>
      <c r="T196" s="105">
        <v>16710400</v>
      </c>
      <c r="U196" s="105">
        <v>10635380</v>
      </c>
      <c r="V196" s="105">
        <v>451180</v>
      </c>
      <c r="W196" s="105">
        <v>6075020</v>
      </c>
    </row>
    <row r="197" spans="1:23" hidden="1">
      <c r="A197" s="101">
        <v>61</v>
      </c>
      <c r="B197" s="101">
        <v>2</v>
      </c>
      <c r="C197" s="101">
        <v>3</v>
      </c>
      <c r="D197" s="101" t="s">
        <v>2243</v>
      </c>
      <c r="E197" s="101" t="s">
        <v>5603</v>
      </c>
      <c r="G197" s="103">
        <v>10550400</v>
      </c>
      <c r="H197" s="103">
        <v>9970100</v>
      </c>
      <c r="I197" s="103">
        <v>284860</v>
      </c>
      <c r="J197" s="103">
        <v>580300</v>
      </c>
      <c r="K197" s="101">
        <v>35</v>
      </c>
      <c r="L197" s="87">
        <v>31502</v>
      </c>
      <c r="M197" s="101">
        <v>38</v>
      </c>
      <c r="N197" s="101">
        <v>3</v>
      </c>
      <c r="O197" s="101" t="s">
        <v>751</v>
      </c>
      <c r="P197" s="101" t="s">
        <v>599</v>
      </c>
      <c r="Q197" s="101" t="s">
        <v>586</v>
      </c>
      <c r="R197" s="101" t="s">
        <v>730</v>
      </c>
      <c r="T197" s="105">
        <v>10550400</v>
      </c>
      <c r="U197" s="105">
        <v>9970100</v>
      </c>
      <c r="V197" s="105">
        <v>284860</v>
      </c>
      <c r="W197" s="105">
        <v>580300</v>
      </c>
    </row>
    <row r="198" spans="1:23" hidden="1">
      <c r="A198" s="101">
        <v>61</v>
      </c>
      <c r="B198" s="101">
        <v>3</v>
      </c>
      <c r="C198" s="101">
        <v>3</v>
      </c>
      <c r="D198" s="101" t="s">
        <v>2243</v>
      </c>
      <c r="E198" s="101" t="s">
        <v>8576</v>
      </c>
      <c r="G198" s="103">
        <v>10550400</v>
      </c>
      <c r="H198" s="103">
        <v>9970100</v>
      </c>
      <c r="I198" s="103">
        <v>284860</v>
      </c>
      <c r="J198" s="103">
        <v>580300</v>
      </c>
      <c r="K198" s="101">
        <v>35</v>
      </c>
      <c r="L198" s="87">
        <v>31502</v>
      </c>
      <c r="M198" s="101">
        <v>38</v>
      </c>
      <c r="N198" s="101">
        <v>3</v>
      </c>
      <c r="O198" s="101" t="s">
        <v>751</v>
      </c>
      <c r="P198" s="101" t="s">
        <v>599</v>
      </c>
      <c r="Q198" s="101" t="s">
        <v>586</v>
      </c>
      <c r="R198" s="101" t="s">
        <v>730</v>
      </c>
      <c r="T198" s="105">
        <v>10550400</v>
      </c>
      <c r="U198" s="105">
        <v>9970100</v>
      </c>
      <c r="V198" s="105">
        <v>284860</v>
      </c>
      <c r="W198" s="105">
        <v>580300</v>
      </c>
    </row>
    <row r="199" spans="1:23" hidden="1">
      <c r="A199" s="101">
        <v>61</v>
      </c>
      <c r="B199" s="101">
        <v>4</v>
      </c>
      <c r="C199" s="101">
        <v>3</v>
      </c>
      <c r="D199" s="101" t="s">
        <v>2243</v>
      </c>
      <c r="E199" s="101" t="s">
        <v>8578</v>
      </c>
      <c r="G199" s="103">
        <v>10550400</v>
      </c>
      <c r="H199" s="103">
        <v>9970100</v>
      </c>
      <c r="I199" s="103">
        <v>284860</v>
      </c>
      <c r="J199" s="103">
        <v>580300</v>
      </c>
      <c r="K199" s="101">
        <v>35</v>
      </c>
      <c r="L199" s="87">
        <v>31502</v>
      </c>
      <c r="M199" s="101">
        <v>38</v>
      </c>
      <c r="N199" s="101">
        <v>3</v>
      </c>
      <c r="O199" s="101" t="s">
        <v>751</v>
      </c>
      <c r="P199" s="101" t="s">
        <v>599</v>
      </c>
      <c r="Q199" s="101" t="s">
        <v>586</v>
      </c>
      <c r="R199" s="101" t="s">
        <v>730</v>
      </c>
      <c r="T199" s="105">
        <v>10550400</v>
      </c>
      <c r="U199" s="105">
        <v>9970100</v>
      </c>
      <c r="V199" s="105">
        <v>284860</v>
      </c>
      <c r="W199" s="105">
        <v>580300</v>
      </c>
    </row>
    <row r="200" spans="1:23" hidden="1">
      <c r="A200" s="101">
        <v>61</v>
      </c>
      <c r="B200" s="101">
        <v>5</v>
      </c>
      <c r="C200" s="101">
        <v>3</v>
      </c>
      <c r="D200" s="101" t="s">
        <v>2243</v>
      </c>
      <c r="E200" s="101" t="s">
        <v>2674</v>
      </c>
      <c r="G200" s="103">
        <v>10550400</v>
      </c>
      <c r="H200" s="103">
        <v>9970100</v>
      </c>
      <c r="I200" s="103">
        <v>284860</v>
      </c>
      <c r="J200" s="103">
        <v>580300</v>
      </c>
      <c r="K200" s="101">
        <v>35</v>
      </c>
      <c r="L200" s="87">
        <v>31502</v>
      </c>
      <c r="M200" s="101">
        <v>38</v>
      </c>
      <c r="N200" s="101">
        <v>3</v>
      </c>
      <c r="O200" s="101" t="s">
        <v>751</v>
      </c>
      <c r="P200" s="101" t="s">
        <v>599</v>
      </c>
      <c r="Q200" s="101" t="s">
        <v>586</v>
      </c>
      <c r="R200" s="101" t="s">
        <v>730</v>
      </c>
      <c r="T200" s="105">
        <v>10550400</v>
      </c>
      <c r="U200" s="105">
        <v>9970100</v>
      </c>
      <c r="V200" s="105">
        <v>284860</v>
      </c>
      <c r="W200" s="105">
        <v>580300</v>
      </c>
    </row>
    <row r="201" spans="1:23" hidden="1">
      <c r="A201" s="101">
        <v>61</v>
      </c>
      <c r="B201" s="101">
        <v>6</v>
      </c>
      <c r="C201" s="101">
        <v>3</v>
      </c>
      <c r="D201" s="101" t="s">
        <v>2243</v>
      </c>
      <c r="E201" s="101" t="s">
        <v>8579</v>
      </c>
      <c r="G201" s="103">
        <v>10550400</v>
      </c>
      <c r="H201" s="103">
        <v>9970100</v>
      </c>
      <c r="I201" s="103">
        <v>284860</v>
      </c>
      <c r="J201" s="103">
        <v>580300</v>
      </c>
      <c r="K201" s="101">
        <v>35</v>
      </c>
      <c r="L201" s="87">
        <v>31502</v>
      </c>
      <c r="M201" s="101">
        <v>38</v>
      </c>
      <c r="N201" s="101">
        <v>3</v>
      </c>
      <c r="O201" s="101" t="s">
        <v>751</v>
      </c>
      <c r="P201" s="101" t="s">
        <v>599</v>
      </c>
      <c r="Q201" s="101" t="s">
        <v>586</v>
      </c>
      <c r="R201" s="101" t="s">
        <v>730</v>
      </c>
      <c r="T201" s="105">
        <v>10550400</v>
      </c>
      <c r="U201" s="105">
        <v>9970100</v>
      </c>
      <c r="V201" s="105">
        <v>284860</v>
      </c>
      <c r="W201" s="105">
        <v>580300</v>
      </c>
    </row>
    <row r="202" spans="1:23" hidden="1">
      <c r="A202" s="101">
        <v>181</v>
      </c>
      <c r="B202" s="101">
        <v>1</v>
      </c>
      <c r="C202" s="101">
        <v>2</v>
      </c>
      <c r="D202" s="101" t="s">
        <v>2196</v>
      </c>
      <c r="E202" s="101" t="s">
        <v>4238</v>
      </c>
      <c r="G202" s="103">
        <v>2440550</v>
      </c>
      <c r="H202" s="103">
        <v>2440549</v>
      </c>
      <c r="I202" s="103">
        <v>0</v>
      </c>
      <c r="J202" s="103">
        <v>1</v>
      </c>
      <c r="K202" s="101">
        <v>26</v>
      </c>
      <c r="L202" s="87">
        <v>34484</v>
      </c>
      <c r="M202" s="101">
        <v>15</v>
      </c>
      <c r="N202" s="101">
        <v>0</v>
      </c>
      <c r="O202" s="101" t="s">
        <v>751</v>
      </c>
      <c r="P202" s="101" t="s">
        <v>1036</v>
      </c>
      <c r="Q202" s="101" t="s">
        <v>586</v>
      </c>
      <c r="R202" s="101" t="s">
        <v>730</v>
      </c>
      <c r="T202" s="105">
        <v>2440550</v>
      </c>
      <c r="U202" s="105">
        <v>2440549</v>
      </c>
      <c r="V202" s="105">
        <v>0</v>
      </c>
      <c r="W202" s="105">
        <v>1</v>
      </c>
    </row>
    <row r="203" spans="1:23" hidden="1">
      <c r="A203" s="101">
        <v>195</v>
      </c>
      <c r="B203" s="101">
        <v>1</v>
      </c>
      <c r="C203" s="101">
        <v>2</v>
      </c>
      <c r="D203" s="101" t="s">
        <v>2771</v>
      </c>
      <c r="E203" s="101" t="s">
        <v>6054</v>
      </c>
      <c r="G203" s="103">
        <v>5321000</v>
      </c>
      <c r="H203" s="103">
        <v>5320999</v>
      </c>
      <c r="I203" s="103">
        <v>0</v>
      </c>
      <c r="J203" s="103">
        <v>1</v>
      </c>
      <c r="K203" s="101">
        <v>121</v>
      </c>
      <c r="L203" s="87">
        <v>1</v>
      </c>
      <c r="M203" s="101">
        <v>22</v>
      </c>
      <c r="N203" s="101">
        <v>0</v>
      </c>
      <c r="O203" s="101" t="s">
        <v>751</v>
      </c>
      <c r="P203" s="101" t="s">
        <v>599</v>
      </c>
      <c r="Q203" s="101" t="s">
        <v>586</v>
      </c>
      <c r="R203" s="101" t="s">
        <v>730</v>
      </c>
      <c r="T203" s="105">
        <v>5321000</v>
      </c>
      <c r="U203" s="105">
        <v>5320999</v>
      </c>
      <c r="V203" s="105">
        <v>0</v>
      </c>
      <c r="W203" s="105">
        <v>1</v>
      </c>
    </row>
    <row r="204" spans="1:23" hidden="1">
      <c r="A204" s="101">
        <v>195</v>
      </c>
      <c r="B204" s="101">
        <v>2</v>
      </c>
      <c r="C204" s="101">
        <v>2</v>
      </c>
      <c r="D204" s="101" t="s">
        <v>2771</v>
      </c>
      <c r="E204" s="101" t="s">
        <v>1749</v>
      </c>
      <c r="G204" s="103">
        <v>5321000</v>
      </c>
      <c r="H204" s="103">
        <v>5320999</v>
      </c>
      <c r="I204" s="103">
        <v>0</v>
      </c>
      <c r="J204" s="103">
        <v>1</v>
      </c>
      <c r="K204" s="101">
        <v>121</v>
      </c>
      <c r="L204" s="87">
        <v>1</v>
      </c>
      <c r="M204" s="101">
        <v>22</v>
      </c>
      <c r="N204" s="101">
        <v>0</v>
      </c>
      <c r="O204" s="101" t="s">
        <v>751</v>
      </c>
      <c r="P204" s="101" t="s">
        <v>599</v>
      </c>
      <c r="Q204" s="101" t="s">
        <v>586</v>
      </c>
      <c r="R204" s="101" t="s">
        <v>730</v>
      </c>
      <c r="T204" s="105">
        <v>5321000</v>
      </c>
      <c r="U204" s="105">
        <v>5320999</v>
      </c>
      <c r="V204" s="105">
        <v>0</v>
      </c>
      <c r="W204" s="105">
        <v>1</v>
      </c>
    </row>
    <row r="205" spans="1:23" hidden="1">
      <c r="A205" s="101">
        <v>195</v>
      </c>
      <c r="B205" s="101">
        <v>3</v>
      </c>
      <c r="C205" s="101">
        <v>2</v>
      </c>
      <c r="D205" s="101" t="s">
        <v>2771</v>
      </c>
      <c r="E205" s="101" t="s">
        <v>8547</v>
      </c>
      <c r="G205" s="103">
        <v>8115000</v>
      </c>
      <c r="H205" s="103">
        <v>8114999</v>
      </c>
      <c r="I205" s="103">
        <v>0</v>
      </c>
      <c r="J205" s="103">
        <v>1</v>
      </c>
      <c r="K205" s="101">
        <v>121</v>
      </c>
      <c r="L205" s="87">
        <v>1</v>
      </c>
      <c r="M205" s="101">
        <v>22</v>
      </c>
      <c r="N205" s="101">
        <v>0</v>
      </c>
      <c r="O205" s="101" t="s">
        <v>751</v>
      </c>
      <c r="P205" s="101" t="s">
        <v>599</v>
      </c>
      <c r="Q205" s="101" t="s">
        <v>586</v>
      </c>
      <c r="R205" s="101" t="s">
        <v>730</v>
      </c>
      <c r="T205" s="105">
        <v>8115000</v>
      </c>
      <c r="U205" s="105">
        <v>8114999</v>
      </c>
      <c r="V205" s="105">
        <v>0</v>
      </c>
      <c r="W205" s="105">
        <v>1</v>
      </c>
    </row>
    <row r="206" spans="1:23" hidden="1">
      <c r="A206" s="101">
        <v>317</v>
      </c>
      <c r="B206" s="101">
        <v>1</v>
      </c>
      <c r="C206" s="101">
        <v>3</v>
      </c>
      <c r="D206" s="101" t="s">
        <v>1289</v>
      </c>
      <c r="E206" s="101" t="s">
        <v>1289</v>
      </c>
      <c r="G206" s="103">
        <v>6037200</v>
      </c>
      <c r="H206" s="103">
        <v>6037199</v>
      </c>
      <c r="I206" s="103">
        <v>0</v>
      </c>
      <c r="J206" s="103">
        <v>1</v>
      </c>
      <c r="K206" s="101">
        <v>24</v>
      </c>
      <c r="L206" s="87">
        <v>35520</v>
      </c>
      <c r="M206" s="101">
        <v>22</v>
      </c>
      <c r="N206" s="101">
        <v>0</v>
      </c>
      <c r="O206" s="101" t="s">
        <v>751</v>
      </c>
      <c r="P206" s="101" t="s">
        <v>599</v>
      </c>
      <c r="Q206" s="101" t="s">
        <v>164</v>
      </c>
      <c r="R206" s="101" t="s">
        <v>730</v>
      </c>
      <c r="T206" s="105">
        <v>6037200</v>
      </c>
      <c r="U206" s="105">
        <v>6037199</v>
      </c>
      <c r="V206" s="105">
        <v>0</v>
      </c>
      <c r="W206" s="105">
        <v>1</v>
      </c>
    </row>
    <row r="207" spans="1:23" hidden="1">
      <c r="A207" s="101">
        <v>65</v>
      </c>
      <c r="B207" s="101">
        <v>1</v>
      </c>
      <c r="C207" s="101">
        <v>3</v>
      </c>
      <c r="D207" s="101" t="s">
        <v>1031</v>
      </c>
      <c r="E207" s="101" t="s">
        <v>8309</v>
      </c>
      <c r="G207" s="103">
        <v>6391800</v>
      </c>
      <c r="H207" s="103">
        <v>6391799</v>
      </c>
      <c r="I207" s="103">
        <v>0</v>
      </c>
      <c r="J207" s="103">
        <v>1</v>
      </c>
      <c r="K207" s="101">
        <v>11</v>
      </c>
      <c r="L207" s="87">
        <v>39904</v>
      </c>
      <c r="M207" s="101">
        <v>12</v>
      </c>
      <c r="N207" s="101">
        <v>0</v>
      </c>
      <c r="O207" s="101" t="s">
        <v>751</v>
      </c>
      <c r="P207" s="101" t="s">
        <v>599</v>
      </c>
      <c r="Q207" s="101" t="s">
        <v>586</v>
      </c>
      <c r="R207" s="101" t="s">
        <v>730</v>
      </c>
      <c r="T207" s="105">
        <v>16380720</v>
      </c>
      <c r="U207" s="105">
        <v>7730313</v>
      </c>
      <c r="V207" s="105">
        <v>669257</v>
      </c>
      <c r="W207" s="105">
        <v>8650407</v>
      </c>
    </row>
    <row r="208" spans="1:23" hidden="1">
      <c r="A208" s="101">
        <v>65</v>
      </c>
      <c r="B208" s="101">
        <v>3</v>
      </c>
      <c r="C208" s="101">
        <v>3</v>
      </c>
      <c r="D208" s="101" t="s">
        <v>1031</v>
      </c>
      <c r="E208" s="101" t="s">
        <v>1806</v>
      </c>
      <c r="G208" s="103">
        <v>6391800</v>
      </c>
      <c r="H208" s="103">
        <v>6391799</v>
      </c>
      <c r="I208" s="103">
        <v>0</v>
      </c>
      <c r="J208" s="103">
        <v>1</v>
      </c>
      <c r="K208" s="101">
        <v>11</v>
      </c>
      <c r="L208" s="87">
        <v>39904</v>
      </c>
      <c r="M208" s="101">
        <v>12</v>
      </c>
      <c r="N208" s="101">
        <v>0</v>
      </c>
      <c r="O208" s="101" t="s">
        <v>751</v>
      </c>
      <c r="P208" s="101" t="s">
        <v>599</v>
      </c>
      <c r="Q208" s="101" t="s">
        <v>586</v>
      </c>
      <c r="R208" s="101" t="s">
        <v>730</v>
      </c>
      <c r="T208" s="105">
        <v>6391800</v>
      </c>
      <c r="U208" s="105">
        <v>6391799</v>
      </c>
      <c r="V208" s="105">
        <v>0</v>
      </c>
      <c r="W208" s="105">
        <v>1</v>
      </c>
    </row>
    <row r="209" spans="1:23" hidden="1">
      <c r="A209" s="101">
        <v>65</v>
      </c>
      <c r="B209" s="101">
        <v>5</v>
      </c>
      <c r="C209" s="101">
        <v>3</v>
      </c>
      <c r="D209" s="101" t="s">
        <v>1031</v>
      </c>
      <c r="E209" s="101" t="s">
        <v>2979</v>
      </c>
      <c r="G209" s="103">
        <v>6391800</v>
      </c>
      <c r="H209" s="103">
        <v>6391799</v>
      </c>
      <c r="I209" s="103">
        <v>0</v>
      </c>
      <c r="J209" s="103">
        <v>1</v>
      </c>
      <c r="K209" s="101">
        <v>11</v>
      </c>
      <c r="L209" s="87">
        <v>39904</v>
      </c>
      <c r="M209" s="101">
        <v>12</v>
      </c>
      <c r="N209" s="101">
        <v>0</v>
      </c>
      <c r="O209" s="101" t="s">
        <v>751</v>
      </c>
      <c r="P209" s="101" t="s">
        <v>599</v>
      </c>
      <c r="Q209" s="101" t="s">
        <v>586</v>
      </c>
      <c r="R209" s="101" t="s">
        <v>730</v>
      </c>
      <c r="T209" s="105">
        <v>6391800</v>
      </c>
      <c r="U209" s="105">
        <v>6391799</v>
      </c>
      <c r="V209" s="105">
        <v>0</v>
      </c>
      <c r="W209" s="105">
        <v>1</v>
      </c>
    </row>
    <row r="210" spans="1:23" hidden="1">
      <c r="A210" s="101">
        <v>65</v>
      </c>
      <c r="B210" s="101">
        <v>7</v>
      </c>
      <c r="C210" s="101">
        <v>3</v>
      </c>
      <c r="D210" s="101" t="s">
        <v>1031</v>
      </c>
      <c r="E210" s="101" t="s">
        <v>8585</v>
      </c>
      <c r="G210" s="103">
        <v>9587700</v>
      </c>
      <c r="H210" s="103">
        <v>9587699</v>
      </c>
      <c r="I210" s="103">
        <v>0</v>
      </c>
      <c r="J210" s="103">
        <v>1</v>
      </c>
      <c r="K210" s="101">
        <v>11</v>
      </c>
      <c r="L210" s="87">
        <v>39904</v>
      </c>
      <c r="M210" s="101">
        <v>12</v>
      </c>
      <c r="N210" s="101">
        <v>0</v>
      </c>
      <c r="O210" s="101" t="s">
        <v>751</v>
      </c>
      <c r="P210" s="101" t="s">
        <v>599</v>
      </c>
      <c r="Q210" s="101" t="s">
        <v>586</v>
      </c>
      <c r="R210" s="101" t="s">
        <v>730</v>
      </c>
      <c r="T210" s="105">
        <v>9587700</v>
      </c>
      <c r="U210" s="105">
        <v>9587699</v>
      </c>
      <c r="V210" s="105">
        <v>0</v>
      </c>
      <c r="W210" s="105">
        <v>1</v>
      </c>
    </row>
    <row r="211" spans="1:23" hidden="1">
      <c r="A211" s="101">
        <v>65</v>
      </c>
      <c r="B211" s="101">
        <v>10</v>
      </c>
      <c r="C211" s="101">
        <v>3</v>
      </c>
      <c r="D211" s="101" t="s">
        <v>1031</v>
      </c>
      <c r="E211" s="101" t="s">
        <v>2063</v>
      </c>
      <c r="G211" s="103">
        <v>6391800</v>
      </c>
      <c r="H211" s="103">
        <v>6391799</v>
      </c>
      <c r="I211" s="103">
        <v>0</v>
      </c>
      <c r="J211" s="103">
        <v>1</v>
      </c>
      <c r="K211" s="101">
        <v>11</v>
      </c>
      <c r="L211" s="87">
        <v>39904</v>
      </c>
      <c r="M211" s="101">
        <v>12</v>
      </c>
      <c r="N211" s="101">
        <v>0</v>
      </c>
      <c r="O211" s="101" t="s">
        <v>751</v>
      </c>
      <c r="P211" s="101" t="s">
        <v>599</v>
      </c>
      <c r="Q211" s="101" t="s">
        <v>586</v>
      </c>
      <c r="R211" s="101" t="s">
        <v>730</v>
      </c>
      <c r="T211" s="105">
        <v>6391800</v>
      </c>
      <c r="U211" s="105">
        <v>6391799</v>
      </c>
      <c r="V211" s="105">
        <v>0</v>
      </c>
      <c r="W211" s="105">
        <v>1</v>
      </c>
    </row>
    <row r="212" spans="1:23" hidden="1">
      <c r="A212" s="101">
        <v>65</v>
      </c>
      <c r="B212" s="101">
        <v>12</v>
      </c>
      <c r="C212" s="101">
        <v>3</v>
      </c>
      <c r="D212" s="101" t="s">
        <v>1031</v>
      </c>
      <c r="E212" s="101" t="s">
        <v>8475</v>
      </c>
      <c r="G212" s="103">
        <v>9587700</v>
      </c>
      <c r="H212" s="103">
        <v>9587699</v>
      </c>
      <c r="I212" s="103">
        <v>0</v>
      </c>
      <c r="J212" s="103">
        <v>1</v>
      </c>
      <c r="K212" s="101">
        <v>11</v>
      </c>
      <c r="L212" s="87">
        <v>39904</v>
      </c>
      <c r="M212" s="101">
        <v>12</v>
      </c>
      <c r="N212" s="101">
        <v>0</v>
      </c>
      <c r="O212" s="101" t="s">
        <v>751</v>
      </c>
      <c r="P212" s="101" t="s">
        <v>599</v>
      </c>
      <c r="Q212" s="101" t="s">
        <v>586</v>
      </c>
      <c r="R212" s="101" t="s">
        <v>730</v>
      </c>
      <c r="T212" s="105">
        <v>9587700</v>
      </c>
      <c r="U212" s="105">
        <v>9587699</v>
      </c>
      <c r="V212" s="105">
        <v>0</v>
      </c>
      <c r="W212" s="105">
        <v>1</v>
      </c>
    </row>
    <row r="213" spans="1:23" hidden="1">
      <c r="A213" s="101">
        <v>65</v>
      </c>
      <c r="B213" s="101">
        <v>15</v>
      </c>
      <c r="C213" s="101">
        <v>3</v>
      </c>
      <c r="D213" s="101" t="s">
        <v>1031</v>
      </c>
      <c r="E213" s="101" t="s">
        <v>8558</v>
      </c>
      <c r="G213" s="103">
        <v>9587700</v>
      </c>
      <c r="H213" s="103">
        <v>9587699</v>
      </c>
      <c r="I213" s="103">
        <v>0</v>
      </c>
      <c r="J213" s="103">
        <v>1</v>
      </c>
      <c r="K213" s="101">
        <v>11</v>
      </c>
      <c r="L213" s="87">
        <v>39904</v>
      </c>
      <c r="M213" s="101">
        <v>12</v>
      </c>
      <c r="N213" s="101">
        <v>0</v>
      </c>
      <c r="O213" s="101" t="s">
        <v>751</v>
      </c>
      <c r="P213" s="101" t="s">
        <v>599</v>
      </c>
      <c r="Q213" s="101" t="s">
        <v>586</v>
      </c>
      <c r="R213" s="101" t="s">
        <v>730</v>
      </c>
      <c r="T213" s="105">
        <v>9587700</v>
      </c>
      <c r="U213" s="105">
        <v>9587699</v>
      </c>
      <c r="V213" s="105">
        <v>0</v>
      </c>
      <c r="W213" s="105">
        <v>1</v>
      </c>
    </row>
    <row r="214" spans="1:23" hidden="1">
      <c r="A214" s="101">
        <v>65</v>
      </c>
      <c r="B214" s="101">
        <v>18</v>
      </c>
      <c r="C214" s="101">
        <v>3</v>
      </c>
      <c r="D214" s="101" t="s">
        <v>1031</v>
      </c>
      <c r="E214" s="101" t="s">
        <v>5093</v>
      </c>
      <c r="G214" s="103">
        <v>9587700</v>
      </c>
      <c r="H214" s="103">
        <v>9587699</v>
      </c>
      <c r="I214" s="103">
        <v>0</v>
      </c>
      <c r="J214" s="103">
        <v>1</v>
      </c>
      <c r="K214" s="101">
        <v>11</v>
      </c>
      <c r="L214" s="87">
        <v>39904</v>
      </c>
      <c r="M214" s="101">
        <v>12</v>
      </c>
      <c r="N214" s="101">
        <v>0</v>
      </c>
      <c r="O214" s="101" t="s">
        <v>751</v>
      </c>
      <c r="P214" s="101" t="s">
        <v>599</v>
      </c>
      <c r="Q214" s="101" t="s">
        <v>586</v>
      </c>
      <c r="R214" s="101" t="s">
        <v>730</v>
      </c>
      <c r="T214" s="105">
        <v>9587700</v>
      </c>
      <c r="U214" s="105">
        <v>9587699</v>
      </c>
      <c r="V214" s="105">
        <v>0</v>
      </c>
      <c r="W214" s="105">
        <v>1</v>
      </c>
    </row>
    <row r="215" spans="1:23" hidden="1">
      <c r="A215" s="101">
        <v>65</v>
      </c>
      <c r="B215" s="101">
        <v>21</v>
      </c>
      <c r="C215" s="101">
        <v>3</v>
      </c>
      <c r="D215" s="101" t="s">
        <v>1031</v>
      </c>
      <c r="E215" s="101" t="s">
        <v>8587</v>
      </c>
      <c r="G215" s="103">
        <v>6391800</v>
      </c>
      <c r="H215" s="103">
        <v>6391799</v>
      </c>
      <c r="I215" s="103">
        <v>0</v>
      </c>
      <c r="J215" s="103">
        <v>1</v>
      </c>
      <c r="K215" s="101">
        <v>11</v>
      </c>
      <c r="L215" s="87">
        <v>39904</v>
      </c>
      <c r="M215" s="101">
        <v>12</v>
      </c>
      <c r="N215" s="101">
        <v>0</v>
      </c>
      <c r="O215" s="101" t="s">
        <v>751</v>
      </c>
      <c r="P215" s="101" t="s">
        <v>599</v>
      </c>
      <c r="Q215" s="101" t="s">
        <v>586</v>
      </c>
      <c r="R215" s="101" t="s">
        <v>730</v>
      </c>
      <c r="T215" s="105">
        <v>6391800</v>
      </c>
      <c r="U215" s="105">
        <v>6391799</v>
      </c>
      <c r="V215" s="105">
        <v>0</v>
      </c>
      <c r="W215" s="105">
        <v>1</v>
      </c>
    </row>
    <row r="216" spans="1:23" hidden="1">
      <c r="A216" s="101">
        <v>62</v>
      </c>
      <c r="B216" s="101">
        <v>1</v>
      </c>
      <c r="C216" s="101">
        <v>3</v>
      </c>
      <c r="D216" s="101" t="s">
        <v>2255</v>
      </c>
      <c r="E216" s="101" t="s">
        <v>4242</v>
      </c>
      <c r="F216" s="103">
        <v>12868750</v>
      </c>
      <c r="G216" s="103">
        <v>29984000</v>
      </c>
      <c r="H216" s="103">
        <v>29983999</v>
      </c>
      <c r="I216" s="103">
        <v>0</v>
      </c>
      <c r="J216" s="103">
        <v>1</v>
      </c>
      <c r="K216" s="101">
        <v>42</v>
      </c>
      <c r="L216" s="87">
        <v>28945</v>
      </c>
      <c r="M216" s="101">
        <v>22</v>
      </c>
      <c r="N216" s="101">
        <v>0</v>
      </c>
      <c r="O216" s="101" t="s">
        <v>751</v>
      </c>
      <c r="P216" s="101" t="s">
        <v>599</v>
      </c>
      <c r="Q216" s="101" t="s">
        <v>586</v>
      </c>
      <c r="R216" s="101" t="s">
        <v>730</v>
      </c>
      <c r="T216" s="105">
        <v>29984000</v>
      </c>
      <c r="U216" s="105">
        <v>29983999</v>
      </c>
      <c r="V216" s="105">
        <v>0</v>
      </c>
      <c r="W216" s="105">
        <v>1</v>
      </c>
    </row>
    <row r="217" spans="1:23" hidden="1">
      <c r="A217" s="101">
        <v>62</v>
      </c>
      <c r="B217" s="101">
        <v>2</v>
      </c>
      <c r="C217" s="101">
        <v>3</v>
      </c>
      <c r="D217" s="101" t="s">
        <v>2255</v>
      </c>
      <c r="E217" s="101" t="s">
        <v>5603</v>
      </c>
      <c r="F217" s="103">
        <v>12868750</v>
      </c>
      <c r="G217" s="103">
        <v>29984000</v>
      </c>
      <c r="H217" s="103">
        <v>29983999</v>
      </c>
      <c r="I217" s="103">
        <v>0</v>
      </c>
      <c r="J217" s="103">
        <v>1</v>
      </c>
      <c r="K217" s="101">
        <v>42</v>
      </c>
      <c r="L217" s="87">
        <v>28945</v>
      </c>
      <c r="M217" s="101">
        <v>22</v>
      </c>
      <c r="N217" s="101">
        <v>0</v>
      </c>
      <c r="O217" s="101" t="s">
        <v>751</v>
      </c>
      <c r="P217" s="101" t="s">
        <v>599</v>
      </c>
      <c r="Q217" s="101" t="s">
        <v>586</v>
      </c>
      <c r="R217" s="101" t="s">
        <v>730</v>
      </c>
      <c r="T217" s="105">
        <v>29984000</v>
      </c>
      <c r="U217" s="105">
        <v>29983999</v>
      </c>
      <c r="V217" s="105">
        <v>0</v>
      </c>
      <c r="W217" s="105">
        <v>1</v>
      </c>
    </row>
    <row r="218" spans="1:23" hidden="1">
      <c r="A218" s="101">
        <v>62</v>
      </c>
      <c r="B218" s="101">
        <v>3</v>
      </c>
      <c r="C218" s="101">
        <v>3</v>
      </c>
      <c r="D218" s="101" t="s">
        <v>2255</v>
      </c>
      <c r="E218" s="101" t="s">
        <v>8576</v>
      </c>
      <c r="F218" s="103">
        <v>12868750</v>
      </c>
      <c r="G218" s="103">
        <v>29984000</v>
      </c>
      <c r="H218" s="103">
        <v>29983999</v>
      </c>
      <c r="I218" s="103">
        <v>0</v>
      </c>
      <c r="J218" s="103">
        <v>1</v>
      </c>
      <c r="K218" s="101">
        <v>42</v>
      </c>
      <c r="L218" s="87">
        <v>28945</v>
      </c>
      <c r="M218" s="101">
        <v>22</v>
      </c>
      <c r="N218" s="101">
        <v>0</v>
      </c>
      <c r="O218" s="101" t="s">
        <v>751</v>
      </c>
      <c r="P218" s="101" t="s">
        <v>599</v>
      </c>
      <c r="Q218" s="101" t="s">
        <v>586</v>
      </c>
      <c r="R218" s="101" t="s">
        <v>730</v>
      </c>
      <c r="T218" s="105">
        <v>29984000</v>
      </c>
      <c r="U218" s="105">
        <v>29983999</v>
      </c>
      <c r="V218" s="105">
        <v>0</v>
      </c>
      <c r="W218" s="105">
        <v>1</v>
      </c>
    </row>
    <row r="219" spans="1:23" hidden="1">
      <c r="A219" s="101">
        <v>62</v>
      </c>
      <c r="B219" s="101">
        <v>4</v>
      </c>
      <c r="C219" s="101">
        <v>3</v>
      </c>
      <c r="D219" s="101" t="s">
        <v>2255</v>
      </c>
      <c r="E219" s="101" t="s">
        <v>8578</v>
      </c>
      <c r="F219" s="103">
        <v>12868750</v>
      </c>
      <c r="G219" s="103">
        <v>29984000</v>
      </c>
      <c r="H219" s="103">
        <v>29983999</v>
      </c>
      <c r="I219" s="103">
        <v>0</v>
      </c>
      <c r="J219" s="103">
        <v>1</v>
      </c>
      <c r="K219" s="101">
        <v>42</v>
      </c>
      <c r="L219" s="87">
        <v>28945</v>
      </c>
      <c r="M219" s="101">
        <v>22</v>
      </c>
      <c r="N219" s="101">
        <v>0</v>
      </c>
      <c r="O219" s="101" t="s">
        <v>751</v>
      </c>
      <c r="P219" s="101" t="s">
        <v>599</v>
      </c>
      <c r="Q219" s="101" t="s">
        <v>586</v>
      </c>
      <c r="R219" s="101" t="s">
        <v>730</v>
      </c>
      <c r="T219" s="105">
        <v>29984000</v>
      </c>
      <c r="U219" s="105">
        <v>29983999</v>
      </c>
      <c r="V219" s="105">
        <v>0</v>
      </c>
      <c r="W219" s="105">
        <v>1</v>
      </c>
    </row>
    <row r="220" spans="1:23" hidden="1">
      <c r="A220" s="101">
        <v>62</v>
      </c>
      <c r="B220" s="101">
        <v>5</v>
      </c>
      <c r="C220" s="101">
        <v>3</v>
      </c>
      <c r="D220" s="101" t="s">
        <v>2255</v>
      </c>
      <c r="E220" s="101" t="s">
        <v>2674</v>
      </c>
      <c r="G220" s="103">
        <v>29984000</v>
      </c>
      <c r="H220" s="103">
        <v>29983999</v>
      </c>
      <c r="I220" s="103">
        <v>0</v>
      </c>
      <c r="J220" s="103">
        <v>1</v>
      </c>
      <c r="K220" s="101">
        <v>41</v>
      </c>
      <c r="L220" s="87">
        <v>29311</v>
      </c>
      <c r="M220" s="101">
        <v>22</v>
      </c>
      <c r="N220" s="101">
        <v>0</v>
      </c>
      <c r="O220" s="101" t="s">
        <v>751</v>
      </c>
      <c r="P220" s="101" t="s">
        <v>599</v>
      </c>
      <c r="Q220" s="101" t="s">
        <v>586</v>
      </c>
      <c r="R220" s="101" t="s">
        <v>730</v>
      </c>
      <c r="T220" s="105">
        <v>29984000</v>
      </c>
      <c r="U220" s="105">
        <v>29983999</v>
      </c>
      <c r="V220" s="105">
        <v>0</v>
      </c>
      <c r="W220" s="105">
        <v>1</v>
      </c>
    </row>
    <row r="221" spans="1:23" hidden="1">
      <c r="A221" s="101">
        <v>62</v>
      </c>
      <c r="B221" s="101">
        <v>6</v>
      </c>
      <c r="C221" s="101">
        <v>3</v>
      </c>
      <c r="D221" s="101" t="s">
        <v>2255</v>
      </c>
      <c r="E221" s="101" t="s">
        <v>8579</v>
      </c>
      <c r="G221" s="103">
        <v>29984000</v>
      </c>
      <c r="H221" s="103">
        <v>29983999</v>
      </c>
      <c r="I221" s="103">
        <v>0</v>
      </c>
      <c r="J221" s="103">
        <v>1</v>
      </c>
      <c r="K221" s="101">
        <v>41</v>
      </c>
      <c r="L221" s="87">
        <v>29311</v>
      </c>
      <c r="M221" s="101">
        <v>22</v>
      </c>
      <c r="N221" s="101">
        <v>0</v>
      </c>
      <c r="O221" s="101" t="s">
        <v>751</v>
      </c>
      <c r="P221" s="101" t="s">
        <v>599</v>
      </c>
      <c r="Q221" s="101" t="s">
        <v>586</v>
      </c>
      <c r="R221" s="101" t="s">
        <v>730</v>
      </c>
      <c r="T221" s="105">
        <v>29984000</v>
      </c>
      <c r="U221" s="105">
        <v>29983999</v>
      </c>
      <c r="V221" s="105">
        <v>0</v>
      </c>
      <c r="W221" s="105">
        <v>1</v>
      </c>
    </row>
    <row r="222" spans="1:23" hidden="1">
      <c r="A222" s="101">
        <v>62</v>
      </c>
      <c r="B222" s="101">
        <v>7</v>
      </c>
      <c r="C222" s="101">
        <v>3</v>
      </c>
      <c r="D222" s="101" t="s">
        <v>2255</v>
      </c>
      <c r="E222" s="101" t="s">
        <v>1606</v>
      </c>
      <c r="G222" s="103">
        <v>29984000</v>
      </c>
      <c r="H222" s="103">
        <v>29983999</v>
      </c>
      <c r="I222" s="103">
        <v>0</v>
      </c>
      <c r="J222" s="103">
        <v>1</v>
      </c>
      <c r="K222" s="101">
        <v>41</v>
      </c>
      <c r="L222" s="87">
        <v>29311</v>
      </c>
      <c r="M222" s="101">
        <v>22</v>
      </c>
      <c r="N222" s="101">
        <v>0</v>
      </c>
      <c r="O222" s="101" t="s">
        <v>751</v>
      </c>
      <c r="P222" s="101" t="s">
        <v>599</v>
      </c>
      <c r="Q222" s="101" t="s">
        <v>586</v>
      </c>
      <c r="R222" s="101" t="s">
        <v>730</v>
      </c>
      <c r="T222" s="105">
        <v>29984000</v>
      </c>
      <c r="U222" s="105">
        <v>29983999</v>
      </c>
      <c r="V222" s="105">
        <v>0</v>
      </c>
      <c r="W222" s="105">
        <v>1</v>
      </c>
    </row>
    <row r="223" spans="1:23" hidden="1">
      <c r="A223" s="101">
        <v>62</v>
      </c>
      <c r="B223" s="101">
        <v>8</v>
      </c>
      <c r="C223" s="101">
        <v>3</v>
      </c>
      <c r="D223" s="101" t="s">
        <v>2255</v>
      </c>
      <c r="E223" s="101" t="s">
        <v>8580</v>
      </c>
      <c r="G223" s="103">
        <v>29984000</v>
      </c>
      <c r="H223" s="103">
        <v>29983999</v>
      </c>
      <c r="I223" s="103">
        <v>0</v>
      </c>
      <c r="J223" s="103">
        <v>1</v>
      </c>
      <c r="K223" s="101">
        <v>41</v>
      </c>
      <c r="L223" s="87">
        <v>29311</v>
      </c>
      <c r="M223" s="101">
        <v>22</v>
      </c>
      <c r="N223" s="101">
        <v>0</v>
      </c>
      <c r="O223" s="101" t="s">
        <v>751</v>
      </c>
      <c r="P223" s="101" t="s">
        <v>599</v>
      </c>
      <c r="Q223" s="101" t="s">
        <v>586</v>
      </c>
      <c r="R223" s="101" t="s">
        <v>730</v>
      </c>
      <c r="T223" s="105">
        <v>29984000</v>
      </c>
      <c r="U223" s="105">
        <v>29983999</v>
      </c>
      <c r="V223" s="105">
        <v>0</v>
      </c>
      <c r="W223" s="105">
        <v>1</v>
      </c>
    </row>
    <row r="224" spans="1:23" hidden="1">
      <c r="A224" s="101">
        <v>104</v>
      </c>
      <c r="B224" s="101">
        <v>1</v>
      </c>
      <c r="C224" s="101">
        <v>2</v>
      </c>
      <c r="D224" s="101" t="s">
        <v>2805</v>
      </c>
      <c r="E224" s="101" t="s">
        <v>2805</v>
      </c>
      <c r="F224" s="103">
        <v>0</v>
      </c>
      <c r="G224" s="103">
        <v>9720000</v>
      </c>
      <c r="H224" s="103">
        <v>9719999</v>
      </c>
      <c r="I224" s="103">
        <v>0</v>
      </c>
      <c r="J224" s="103">
        <v>1</v>
      </c>
      <c r="K224" s="101">
        <v>40</v>
      </c>
      <c r="L224" s="87">
        <v>29676</v>
      </c>
      <c r="M224" s="101">
        <v>22</v>
      </c>
      <c r="N224" s="101">
        <v>0</v>
      </c>
      <c r="O224" s="101" t="s">
        <v>751</v>
      </c>
      <c r="P224" s="101" t="s">
        <v>599</v>
      </c>
      <c r="Q224" s="101" t="s">
        <v>586</v>
      </c>
      <c r="R224" s="101" t="s">
        <v>730</v>
      </c>
      <c r="T224" s="105">
        <v>9720000</v>
      </c>
      <c r="U224" s="105">
        <v>9719999</v>
      </c>
      <c r="V224" s="105">
        <v>0</v>
      </c>
      <c r="W224" s="105">
        <v>1</v>
      </c>
    </row>
    <row r="225" spans="1:23" hidden="1">
      <c r="A225" s="101">
        <v>207</v>
      </c>
      <c r="B225" s="101">
        <v>1</v>
      </c>
      <c r="C225" s="101">
        <v>2</v>
      </c>
      <c r="D225" s="101" t="s">
        <v>1118</v>
      </c>
      <c r="E225" s="101" t="s">
        <v>1118</v>
      </c>
      <c r="G225" s="103">
        <v>12960000</v>
      </c>
      <c r="H225" s="103">
        <v>12959999</v>
      </c>
      <c r="I225" s="103">
        <v>0</v>
      </c>
      <c r="J225" s="103">
        <v>1</v>
      </c>
      <c r="K225" s="101">
        <v>29</v>
      </c>
      <c r="L225" s="87">
        <v>33634</v>
      </c>
      <c r="M225" s="101">
        <v>22</v>
      </c>
      <c r="N225" s="101">
        <v>0</v>
      </c>
      <c r="O225" s="101" t="s">
        <v>751</v>
      </c>
      <c r="P225" s="101" t="s">
        <v>1036</v>
      </c>
      <c r="Q225" s="101" t="s">
        <v>164</v>
      </c>
      <c r="R225" s="101" t="s">
        <v>730</v>
      </c>
      <c r="T225" s="105">
        <v>12960000</v>
      </c>
      <c r="U225" s="105">
        <v>12959999</v>
      </c>
      <c r="V225" s="105">
        <v>0</v>
      </c>
      <c r="W225" s="105">
        <v>1</v>
      </c>
    </row>
    <row r="226" spans="1:23" hidden="1">
      <c r="A226" s="101">
        <v>67</v>
      </c>
      <c r="B226" s="101">
        <v>1</v>
      </c>
      <c r="C226" s="101">
        <v>2</v>
      </c>
      <c r="D226" s="101" t="s">
        <v>2392</v>
      </c>
      <c r="E226" s="101" t="s">
        <v>2392</v>
      </c>
      <c r="G226" s="103">
        <v>44640000</v>
      </c>
      <c r="H226" s="103">
        <v>33747840</v>
      </c>
      <c r="I226" s="103">
        <v>1205280</v>
      </c>
      <c r="J226" s="103">
        <v>10892160</v>
      </c>
      <c r="K226" s="101">
        <v>28</v>
      </c>
      <c r="L226" s="87">
        <v>34050</v>
      </c>
      <c r="M226" s="101">
        <v>38</v>
      </c>
      <c r="N226" s="101">
        <v>10</v>
      </c>
      <c r="O226" s="101" t="s">
        <v>751</v>
      </c>
      <c r="P226" s="101" t="s">
        <v>599</v>
      </c>
      <c r="Q226" s="101" t="s">
        <v>164</v>
      </c>
      <c r="R226" s="101" t="s">
        <v>730</v>
      </c>
      <c r="T226" s="105">
        <v>44640000</v>
      </c>
      <c r="U226" s="105">
        <v>33747840</v>
      </c>
      <c r="V226" s="105">
        <v>1205280</v>
      </c>
      <c r="W226" s="105">
        <v>10892160</v>
      </c>
    </row>
    <row r="227" spans="1:23" hidden="1">
      <c r="A227" s="101">
        <v>320</v>
      </c>
      <c r="B227" s="101">
        <v>1</v>
      </c>
      <c r="C227" s="101">
        <v>3</v>
      </c>
      <c r="D227" s="101" t="s">
        <v>7475</v>
      </c>
      <c r="E227" s="101" t="s">
        <v>7475</v>
      </c>
      <c r="G227" s="103">
        <v>3594600</v>
      </c>
      <c r="H227" s="103">
        <v>3594599</v>
      </c>
      <c r="I227" s="103">
        <v>0</v>
      </c>
      <c r="J227" s="103">
        <v>1</v>
      </c>
      <c r="K227" s="101">
        <v>26</v>
      </c>
      <c r="L227" s="87">
        <v>34778</v>
      </c>
      <c r="M227" s="101">
        <v>22</v>
      </c>
      <c r="N227" s="101">
        <v>0</v>
      </c>
      <c r="O227" s="101" t="s">
        <v>751</v>
      </c>
      <c r="P227" s="101" t="s">
        <v>599</v>
      </c>
      <c r="Q227" s="101" t="s">
        <v>164</v>
      </c>
      <c r="R227" s="101" t="s">
        <v>730</v>
      </c>
      <c r="T227" s="105">
        <v>3594600</v>
      </c>
      <c r="U227" s="105">
        <v>3594599</v>
      </c>
      <c r="V227" s="105">
        <v>0</v>
      </c>
      <c r="W227" s="105">
        <v>1</v>
      </c>
    </row>
    <row r="228" spans="1:23" hidden="1">
      <c r="A228" s="101">
        <v>43</v>
      </c>
      <c r="B228" s="101">
        <v>1</v>
      </c>
      <c r="C228" s="101">
        <v>3</v>
      </c>
      <c r="D228" s="101" t="s">
        <v>1875</v>
      </c>
      <c r="E228" s="101" t="s">
        <v>7565</v>
      </c>
      <c r="G228" s="103">
        <v>15322000</v>
      </c>
      <c r="H228" s="103">
        <v>15321999</v>
      </c>
      <c r="I228" s="103">
        <v>0</v>
      </c>
      <c r="J228" s="103">
        <v>1</v>
      </c>
      <c r="K228" s="101">
        <v>26</v>
      </c>
      <c r="L228" s="87">
        <v>34778</v>
      </c>
      <c r="M228" s="101">
        <v>22</v>
      </c>
      <c r="N228" s="101">
        <v>0</v>
      </c>
      <c r="O228" s="101" t="s">
        <v>751</v>
      </c>
      <c r="P228" s="101" t="s">
        <v>599</v>
      </c>
      <c r="Q228" s="101" t="s">
        <v>586</v>
      </c>
      <c r="R228" s="101" t="s">
        <v>730</v>
      </c>
      <c r="T228" s="105">
        <v>15322000</v>
      </c>
      <c r="U228" s="105">
        <v>15321999</v>
      </c>
      <c r="V228" s="105">
        <v>0</v>
      </c>
      <c r="W228" s="105">
        <v>1</v>
      </c>
    </row>
    <row r="229" spans="1:23" hidden="1">
      <c r="A229" s="101">
        <v>43</v>
      </c>
      <c r="B229" s="101">
        <v>3</v>
      </c>
      <c r="C229" s="101">
        <v>3</v>
      </c>
      <c r="D229" s="101" t="s">
        <v>1875</v>
      </c>
      <c r="E229" s="101" t="s">
        <v>8487</v>
      </c>
      <c r="G229" s="103">
        <v>15322000</v>
      </c>
      <c r="H229" s="103">
        <v>15321999</v>
      </c>
      <c r="I229" s="103">
        <v>0</v>
      </c>
      <c r="J229" s="103">
        <v>1</v>
      </c>
      <c r="K229" s="101">
        <v>26</v>
      </c>
      <c r="L229" s="87">
        <v>34778</v>
      </c>
      <c r="M229" s="101">
        <v>22</v>
      </c>
      <c r="N229" s="101">
        <v>0</v>
      </c>
      <c r="O229" s="101" t="s">
        <v>751</v>
      </c>
      <c r="P229" s="101" t="s">
        <v>599</v>
      </c>
      <c r="Q229" s="101" t="s">
        <v>586</v>
      </c>
      <c r="R229" s="101" t="s">
        <v>730</v>
      </c>
      <c r="T229" s="105">
        <v>15322000</v>
      </c>
      <c r="U229" s="105">
        <v>15321999</v>
      </c>
      <c r="V229" s="105">
        <v>0</v>
      </c>
      <c r="W229" s="105">
        <v>1</v>
      </c>
    </row>
    <row r="230" spans="1:23" hidden="1">
      <c r="A230" s="101">
        <v>43</v>
      </c>
      <c r="B230" s="101">
        <v>5</v>
      </c>
      <c r="C230" s="101">
        <v>3</v>
      </c>
      <c r="D230" s="101" t="s">
        <v>1875</v>
      </c>
      <c r="E230" s="101" t="s">
        <v>6810</v>
      </c>
      <c r="G230" s="103">
        <v>15322000</v>
      </c>
      <c r="H230" s="103">
        <v>15321999</v>
      </c>
      <c r="I230" s="103">
        <v>0</v>
      </c>
      <c r="J230" s="103">
        <v>1</v>
      </c>
      <c r="K230" s="101">
        <v>26</v>
      </c>
      <c r="L230" s="87">
        <v>34778</v>
      </c>
      <c r="M230" s="101">
        <v>22</v>
      </c>
      <c r="N230" s="101">
        <v>0</v>
      </c>
      <c r="O230" s="101" t="s">
        <v>751</v>
      </c>
      <c r="P230" s="101" t="s">
        <v>599</v>
      </c>
      <c r="Q230" s="101" t="s">
        <v>586</v>
      </c>
      <c r="R230" s="101" t="s">
        <v>730</v>
      </c>
      <c r="T230" s="105">
        <v>15322000</v>
      </c>
      <c r="U230" s="105">
        <v>15321999</v>
      </c>
      <c r="V230" s="105">
        <v>0</v>
      </c>
      <c r="W230" s="105">
        <v>1</v>
      </c>
    </row>
    <row r="231" spans="1:23" hidden="1">
      <c r="A231" s="101">
        <v>43</v>
      </c>
      <c r="B231" s="101">
        <v>7</v>
      </c>
      <c r="C231" s="101">
        <v>3</v>
      </c>
      <c r="D231" s="101" t="s">
        <v>1875</v>
      </c>
      <c r="E231" s="101" t="s">
        <v>5882</v>
      </c>
      <c r="G231" s="103">
        <v>15322000</v>
      </c>
      <c r="H231" s="103">
        <v>15321999</v>
      </c>
      <c r="I231" s="103">
        <v>0</v>
      </c>
      <c r="J231" s="103">
        <v>1</v>
      </c>
      <c r="K231" s="101">
        <v>26</v>
      </c>
      <c r="L231" s="87">
        <v>34778</v>
      </c>
      <c r="M231" s="101">
        <v>22</v>
      </c>
      <c r="N231" s="101">
        <v>0</v>
      </c>
      <c r="O231" s="101" t="s">
        <v>751</v>
      </c>
      <c r="P231" s="101" t="s">
        <v>599</v>
      </c>
      <c r="Q231" s="101" t="s">
        <v>586</v>
      </c>
      <c r="R231" s="101" t="s">
        <v>730</v>
      </c>
      <c r="T231" s="105">
        <v>15322000</v>
      </c>
      <c r="U231" s="105">
        <v>15321999</v>
      </c>
      <c r="V231" s="105">
        <v>0</v>
      </c>
      <c r="W231" s="105">
        <v>1</v>
      </c>
    </row>
    <row r="232" spans="1:23" hidden="1">
      <c r="A232" s="101">
        <v>43</v>
      </c>
      <c r="B232" s="101">
        <v>9</v>
      </c>
      <c r="C232" s="101">
        <v>3</v>
      </c>
      <c r="D232" s="101" t="s">
        <v>1875</v>
      </c>
      <c r="E232" s="101" t="s">
        <v>5406</v>
      </c>
      <c r="G232" s="103">
        <v>15322000</v>
      </c>
      <c r="H232" s="103">
        <v>15321999</v>
      </c>
      <c r="I232" s="103">
        <v>0</v>
      </c>
      <c r="J232" s="103">
        <v>1</v>
      </c>
      <c r="K232" s="101">
        <v>26</v>
      </c>
      <c r="L232" s="87">
        <v>34778</v>
      </c>
      <c r="M232" s="101">
        <v>22</v>
      </c>
      <c r="N232" s="101">
        <v>0</v>
      </c>
      <c r="O232" s="101" t="s">
        <v>751</v>
      </c>
      <c r="P232" s="101" t="s">
        <v>599</v>
      </c>
      <c r="Q232" s="101" t="s">
        <v>586</v>
      </c>
      <c r="R232" s="101" t="s">
        <v>730</v>
      </c>
      <c r="T232" s="105">
        <v>15322000</v>
      </c>
      <c r="U232" s="105">
        <v>15321999</v>
      </c>
      <c r="V232" s="105">
        <v>0</v>
      </c>
      <c r="W232" s="105">
        <v>1</v>
      </c>
    </row>
    <row r="233" spans="1:23" hidden="1">
      <c r="A233" s="101">
        <v>310</v>
      </c>
      <c r="B233" s="101">
        <v>1</v>
      </c>
      <c r="C233" s="101">
        <v>2</v>
      </c>
      <c r="D233" s="101" t="s">
        <v>7595</v>
      </c>
      <c r="E233" s="101" t="s">
        <v>7595</v>
      </c>
      <c r="F233" s="103">
        <v>0</v>
      </c>
      <c r="G233" s="103">
        <v>1983000</v>
      </c>
      <c r="H233" s="103">
        <v>1982999</v>
      </c>
      <c r="I233" s="103">
        <v>0</v>
      </c>
      <c r="J233" s="103">
        <v>1</v>
      </c>
      <c r="K233" s="101">
        <v>65</v>
      </c>
      <c r="L233" s="87">
        <v>20545</v>
      </c>
      <c r="M233" s="101">
        <v>15</v>
      </c>
      <c r="N233" s="101">
        <v>0</v>
      </c>
      <c r="O233" s="101" t="s">
        <v>751</v>
      </c>
      <c r="P233" s="101" t="s">
        <v>599</v>
      </c>
      <c r="Q233" s="101" t="s">
        <v>140</v>
      </c>
      <c r="R233" s="101" t="s">
        <v>730</v>
      </c>
      <c r="T233" s="105">
        <v>1983000</v>
      </c>
      <c r="U233" s="105">
        <v>1982999</v>
      </c>
      <c r="V233" s="105">
        <v>0</v>
      </c>
      <c r="W233" s="105">
        <v>1</v>
      </c>
    </row>
    <row r="234" spans="1:23" hidden="1">
      <c r="A234" s="101">
        <v>204</v>
      </c>
      <c r="B234" s="101">
        <v>1</v>
      </c>
      <c r="C234" s="101">
        <v>2</v>
      </c>
      <c r="D234" s="101" t="s">
        <v>3950</v>
      </c>
      <c r="E234" s="101" t="s">
        <v>3950</v>
      </c>
      <c r="F234" s="103">
        <v>2500000</v>
      </c>
      <c r="G234" s="103">
        <v>2478000</v>
      </c>
      <c r="H234" s="103">
        <v>2477999</v>
      </c>
      <c r="I234" s="103">
        <v>0</v>
      </c>
      <c r="J234" s="103">
        <v>1</v>
      </c>
      <c r="K234" s="101">
        <v>39</v>
      </c>
      <c r="L234" s="87">
        <v>30041</v>
      </c>
      <c r="M234" s="101">
        <v>31</v>
      </c>
      <c r="N234" s="101">
        <v>0</v>
      </c>
      <c r="O234" s="101" t="s">
        <v>751</v>
      </c>
      <c r="P234" s="101" t="s">
        <v>1036</v>
      </c>
      <c r="Q234" s="101" t="s">
        <v>149</v>
      </c>
      <c r="R234" s="101" t="s">
        <v>730</v>
      </c>
      <c r="T234" s="105">
        <v>2478000</v>
      </c>
      <c r="U234" s="105">
        <v>2477999</v>
      </c>
      <c r="V234" s="105">
        <v>0</v>
      </c>
      <c r="W234" s="105">
        <v>1</v>
      </c>
    </row>
    <row r="235" spans="1:23" hidden="1">
      <c r="A235" s="101">
        <v>58</v>
      </c>
      <c r="B235" s="101">
        <v>1</v>
      </c>
      <c r="C235" s="101">
        <v>3</v>
      </c>
      <c r="D235" s="101" t="s">
        <v>2192</v>
      </c>
      <c r="E235" s="101" t="s">
        <v>8563</v>
      </c>
      <c r="F235" s="103">
        <v>16151000</v>
      </c>
      <c r="G235" s="103">
        <v>16151000</v>
      </c>
      <c r="H235" s="103">
        <v>16150999</v>
      </c>
      <c r="I235" s="103">
        <v>0</v>
      </c>
      <c r="J235" s="103">
        <v>1</v>
      </c>
      <c r="K235" s="101">
        <v>32</v>
      </c>
      <c r="L235" s="87">
        <v>32539</v>
      </c>
      <c r="M235" s="101">
        <v>22</v>
      </c>
      <c r="N235" s="101">
        <v>0</v>
      </c>
      <c r="O235" s="101" t="s">
        <v>751</v>
      </c>
      <c r="P235" s="101" t="s">
        <v>599</v>
      </c>
      <c r="Q235" s="101" t="s">
        <v>586</v>
      </c>
      <c r="R235" s="101" t="s">
        <v>730</v>
      </c>
      <c r="T235" s="105">
        <v>16151000</v>
      </c>
      <c r="U235" s="105">
        <v>16150999</v>
      </c>
      <c r="V235" s="105">
        <v>0</v>
      </c>
      <c r="W235" s="105">
        <v>1</v>
      </c>
    </row>
    <row r="236" spans="1:23" hidden="1">
      <c r="A236" s="101">
        <v>58</v>
      </c>
      <c r="B236" s="101">
        <v>2</v>
      </c>
      <c r="C236" s="101">
        <v>3</v>
      </c>
      <c r="D236" s="101" t="s">
        <v>2192</v>
      </c>
      <c r="E236" s="101" t="s">
        <v>6185</v>
      </c>
      <c r="F236" s="103">
        <v>16151000</v>
      </c>
      <c r="G236" s="103">
        <v>16151000</v>
      </c>
      <c r="H236" s="103">
        <v>16150999</v>
      </c>
      <c r="I236" s="103">
        <v>0</v>
      </c>
      <c r="J236" s="103">
        <v>1</v>
      </c>
      <c r="K236" s="101">
        <v>32</v>
      </c>
      <c r="L236" s="87">
        <v>32539</v>
      </c>
      <c r="M236" s="101">
        <v>22</v>
      </c>
      <c r="N236" s="101">
        <v>0</v>
      </c>
      <c r="O236" s="101" t="s">
        <v>751</v>
      </c>
      <c r="P236" s="101" t="s">
        <v>599</v>
      </c>
      <c r="Q236" s="101" t="s">
        <v>586</v>
      </c>
      <c r="R236" s="101" t="s">
        <v>730</v>
      </c>
      <c r="T236" s="105">
        <v>16151000</v>
      </c>
      <c r="U236" s="105">
        <v>16150999</v>
      </c>
      <c r="V236" s="105">
        <v>0</v>
      </c>
      <c r="W236" s="105">
        <v>1</v>
      </c>
    </row>
    <row r="237" spans="1:23" hidden="1">
      <c r="A237" s="101">
        <v>58</v>
      </c>
      <c r="B237" s="101">
        <v>3</v>
      </c>
      <c r="C237" s="101">
        <v>3</v>
      </c>
      <c r="D237" s="101" t="s">
        <v>2192</v>
      </c>
      <c r="E237" s="101" t="s">
        <v>929</v>
      </c>
      <c r="F237" s="103">
        <v>16151000</v>
      </c>
      <c r="G237" s="103">
        <v>16151000</v>
      </c>
      <c r="H237" s="103">
        <v>16150999</v>
      </c>
      <c r="I237" s="103">
        <v>0</v>
      </c>
      <c r="J237" s="103">
        <v>1</v>
      </c>
      <c r="K237" s="101">
        <v>32</v>
      </c>
      <c r="L237" s="87">
        <v>32539</v>
      </c>
      <c r="M237" s="101">
        <v>22</v>
      </c>
      <c r="N237" s="101">
        <v>0</v>
      </c>
      <c r="O237" s="101" t="s">
        <v>751</v>
      </c>
      <c r="P237" s="101" t="s">
        <v>599</v>
      </c>
      <c r="Q237" s="101" t="s">
        <v>586</v>
      </c>
      <c r="R237" s="101" t="s">
        <v>730</v>
      </c>
      <c r="T237" s="105">
        <v>16151000</v>
      </c>
      <c r="U237" s="105">
        <v>16150999</v>
      </c>
      <c r="V237" s="105">
        <v>0</v>
      </c>
      <c r="W237" s="105">
        <v>1</v>
      </c>
    </row>
    <row r="238" spans="1:23" hidden="1">
      <c r="A238" s="101">
        <v>58</v>
      </c>
      <c r="B238" s="101">
        <v>4</v>
      </c>
      <c r="C238" s="101">
        <v>3</v>
      </c>
      <c r="D238" s="101" t="s">
        <v>2192</v>
      </c>
      <c r="E238" s="101" t="s">
        <v>1948</v>
      </c>
      <c r="F238" s="103">
        <v>16151000</v>
      </c>
      <c r="G238" s="103">
        <v>16151000</v>
      </c>
      <c r="H238" s="103">
        <v>16150999</v>
      </c>
      <c r="I238" s="103">
        <v>0</v>
      </c>
      <c r="J238" s="103">
        <v>1</v>
      </c>
      <c r="K238" s="101">
        <v>32</v>
      </c>
      <c r="L238" s="87">
        <v>32539</v>
      </c>
      <c r="M238" s="101">
        <v>22</v>
      </c>
      <c r="N238" s="101">
        <v>0</v>
      </c>
      <c r="O238" s="101" t="s">
        <v>751</v>
      </c>
      <c r="P238" s="101" t="s">
        <v>599</v>
      </c>
      <c r="Q238" s="101" t="s">
        <v>586</v>
      </c>
      <c r="R238" s="101" t="s">
        <v>730</v>
      </c>
      <c r="T238" s="105">
        <v>16151000</v>
      </c>
      <c r="U238" s="105">
        <v>16150999</v>
      </c>
      <c r="V238" s="105">
        <v>0</v>
      </c>
      <c r="W238" s="105">
        <v>1</v>
      </c>
    </row>
    <row r="239" spans="1:23" hidden="1">
      <c r="A239" s="101">
        <v>58</v>
      </c>
      <c r="B239" s="101">
        <v>5</v>
      </c>
      <c r="C239" s="101">
        <v>3</v>
      </c>
      <c r="D239" s="101" t="s">
        <v>2192</v>
      </c>
      <c r="E239" s="101" t="s">
        <v>8564</v>
      </c>
      <c r="F239" s="103">
        <v>16151000</v>
      </c>
      <c r="G239" s="103">
        <v>16151000</v>
      </c>
      <c r="H239" s="103">
        <v>16150999</v>
      </c>
      <c r="I239" s="103">
        <v>0</v>
      </c>
      <c r="J239" s="103">
        <v>1</v>
      </c>
      <c r="K239" s="101">
        <v>32</v>
      </c>
      <c r="L239" s="87">
        <v>32539</v>
      </c>
      <c r="M239" s="101">
        <v>22</v>
      </c>
      <c r="N239" s="101">
        <v>0</v>
      </c>
      <c r="O239" s="101" t="s">
        <v>751</v>
      </c>
      <c r="P239" s="101" t="s">
        <v>599</v>
      </c>
      <c r="Q239" s="101" t="s">
        <v>586</v>
      </c>
      <c r="R239" s="101" t="s">
        <v>730</v>
      </c>
      <c r="T239" s="105">
        <v>16151000</v>
      </c>
      <c r="U239" s="105">
        <v>16150999</v>
      </c>
      <c r="V239" s="105">
        <v>0</v>
      </c>
      <c r="W239" s="105">
        <v>1</v>
      </c>
    </row>
    <row r="240" spans="1:23" hidden="1">
      <c r="A240" s="101">
        <v>58</v>
      </c>
      <c r="B240" s="101">
        <v>6</v>
      </c>
      <c r="C240" s="101">
        <v>3</v>
      </c>
      <c r="D240" s="101" t="s">
        <v>2192</v>
      </c>
      <c r="E240" s="101" t="s">
        <v>8565</v>
      </c>
      <c r="F240" s="103">
        <v>17033110</v>
      </c>
      <c r="G240" s="103">
        <v>17033110</v>
      </c>
      <c r="H240" s="103">
        <v>17033109</v>
      </c>
      <c r="I240" s="103">
        <v>0</v>
      </c>
      <c r="J240" s="103">
        <v>1</v>
      </c>
      <c r="K240" s="101">
        <v>31</v>
      </c>
      <c r="L240" s="87">
        <v>32904</v>
      </c>
      <c r="M240" s="101">
        <v>22</v>
      </c>
      <c r="N240" s="101">
        <v>0</v>
      </c>
      <c r="O240" s="101" t="s">
        <v>751</v>
      </c>
      <c r="P240" s="101" t="s">
        <v>599</v>
      </c>
      <c r="Q240" s="101" t="s">
        <v>586</v>
      </c>
      <c r="R240" s="101" t="s">
        <v>730</v>
      </c>
      <c r="T240" s="105">
        <v>17033110</v>
      </c>
      <c r="U240" s="105">
        <v>17033109</v>
      </c>
      <c r="V240" s="105">
        <v>0</v>
      </c>
      <c r="W240" s="105">
        <v>1</v>
      </c>
    </row>
    <row r="241" spans="1:23" hidden="1">
      <c r="A241" s="101">
        <v>58</v>
      </c>
      <c r="B241" s="101">
        <v>7</v>
      </c>
      <c r="C241" s="101">
        <v>3</v>
      </c>
      <c r="D241" s="101" t="s">
        <v>2192</v>
      </c>
      <c r="E241" s="101" t="s">
        <v>8566</v>
      </c>
      <c r="F241" s="103">
        <v>17033110</v>
      </c>
      <c r="G241" s="103">
        <v>17033110</v>
      </c>
      <c r="H241" s="103">
        <v>17033109</v>
      </c>
      <c r="I241" s="103">
        <v>0</v>
      </c>
      <c r="J241" s="103">
        <v>1</v>
      </c>
      <c r="K241" s="101">
        <v>31</v>
      </c>
      <c r="L241" s="87">
        <v>32904</v>
      </c>
      <c r="M241" s="101">
        <v>22</v>
      </c>
      <c r="N241" s="101">
        <v>0</v>
      </c>
      <c r="O241" s="101" t="s">
        <v>751</v>
      </c>
      <c r="P241" s="101" t="s">
        <v>599</v>
      </c>
      <c r="Q241" s="101" t="s">
        <v>586</v>
      </c>
      <c r="R241" s="101" t="s">
        <v>730</v>
      </c>
      <c r="T241" s="105">
        <v>17033110</v>
      </c>
      <c r="U241" s="105">
        <v>17033109</v>
      </c>
      <c r="V241" s="105">
        <v>0</v>
      </c>
      <c r="W241" s="105">
        <v>1</v>
      </c>
    </row>
    <row r="242" spans="1:23" hidden="1">
      <c r="A242" s="101">
        <v>58</v>
      </c>
      <c r="B242" s="101">
        <v>8</v>
      </c>
      <c r="C242" s="101">
        <v>3</v>
      </c>
      <c r="D242" s="101" t="s">
        <v>2192</v>
      </c>
      <c r="E242" s="101" t="s">
        <v>1193</v>
      </c>
      <c r="F242" s="103">
        <v>17033110</v>
      </c>
      <c r="G242" s="103">
        <v>17033110</v>
      </c>
      <c r="H242" s="103">
        <v>17033109</v>
      </c>
      <c r="I242" s="103">
        <v>0</v>
      </c>
      <c r="J242" s="103">
        <v>1</v>
      </c>
      <c r="K242" s="101">
        <v>31</v>
      </c>
      <c r="L242" s="87">
        <v>32904</v>
      </c>
      <c r="M242" s="101">
        <v>22</v>
      </c>
      <c r="N242" s="101">
        <v>0</v>
      </c>
      <c r="O242" s="101" t="s">
        <v>751</v>
      </c>
      <c r="P242" s="101" t="s">
        <v>599</v>
      </c>
      <c r="Q242" s="101" t="s">
        <v>586</v>
      </c>
      <c r="R242" s="101" t="s">
        <v>730</v>
      </c>
      <c r="T242" s="105">
        <v>17033110</v>
      </c>
      <c r="U242" s="105">
        <v>17033109</v>
      </c>
      <c r="V242" s="105">
        <v>0</v>
      </c>
      <c r="W242" s="105">
        <v>1</v>
      </c>
    </row>
    <row r="243" spans="1:23" hidden="1">
      <c r="A243" s="101">
        <v>58</v>
      </c>
      <c r="B243" s="101">
        <v>9</v>
      </c>
      <c r="C243" s="101">
        <v>3</v>
      </c>
      <c r="D243" s="101" t="s">
        <v>2192</v>
      </c>
      <c r="E243" s="101" t="s">
        <v>3566</v>
      </c>
      <c r="F243" s="103">
        <v>17033110</v>
      </c>
      <c r="G243" s="103">
        <v>17033110</v>
      </c>
      <c r="H243" s="103">
        <v>17033109</v>
      </c>
      <c r="I243" s="103">
        <v>0</v>
      </c>
      <c r="J243" s="103">
        <v>1</v>
      </c>
      <c r="K243" s="101">
        <v>31</v>
      </c>
      <c r="L243" s="87">
        <v>32904</v>
      </c>
      <c r="M243" s="101">
        <v>22</v>
      </c>
      <c r="N243" s="101">
        <v>0</v>
      </c>
      <c r="O243" s="101" t="s">
        <v>751</v>
      </c>
      <c r="P243" s="101" t="s">
        <v>599</v>
      </c>
      <c r="Q243" s="101" t="s">
        <v>586</v>
      </c>
      <c r="R243" s="101" t="s">
        <v>730</v>
      </c>
      <c r="T243" s="105">
        <v>17033110</v>
      </c>
      <c r="U243" s="105">
        <v>17033109</v>
      </c>
      <c r="V243" s="105">
        <v>0</v>
      </c>
      <c r="W243" s="105">
        <v>1</v>
      </c>
    </row>
    <row r="244" spans="1:23" hidden="1">
      <c r="A244" s="101">
        <v>58</v>
      </c>
      <c r="B244" s="101">
        <v>10</v>
      </c>
      <c r="C244" s="101">
        <v>3</v>
      </c>
      <c r="D244" s="101" t="s">
        <v>2192</v>
      </c>
      <c r="E244" s="101" t="s">
        <v>1015</v>
      </c>
      <c r="F244" s="103">
        <v>17033110</v>
      </c>
      <c r="G244" s="103">
        <v>17033110</v>
      </c>
      <c r="H244" s="103">
        <v>17033109</v>
      </c>
      <c r="I244" s="103">
        <v>0</v>
      </c>
      <c r="J244" s="103">
        <v>1</v>
      </c>
      <c r="K244" s="101">
        <v>31</v>
      </c>
      <c r="L244" s="87">
        <v>32904</v>
      </c>
      <c r="M244" s="101">
        <v>22</v>
      </c>
      <c r="N244" s="101">
        <v>0</v>
      </c>
      <c r="O244" s="101" t="s">
        <v>751</v>
      </c>
      <c r="P244" s="101" t="s">
        <v>599</v>
      </c>
      <c r="Q244" s="101" t="s">
        <v>586</v>
      </c>
      <c r="R244" s="101" t="s">
        <v>730</v>
      </c>
      <c r="T244" s="105">
        <v>17033110</v>
      </c>
      <c r="U244" s="105">
        <v>17033109</v>
      </c>
      <c r="V244" s="105">
        <v>0</v>
      </c>
      <c r="W244" s="105">
        <v>1</v>
      </c>
    </row>
    <row r="245" spans="1:23" hidden="1">
      <c r="A245" s="101">
        <v>353</v>
      </c>
      <c r="B245" s="101">
        <v>1</v>
      </c>
      <c r="C245" s="101">
        <v>3</v>
      </c>
      <c r="D245" s="101" t="s">
        <v>3862</v>
      </c>
      <c r="E245" s="101" t="s">
        <v>3862</v>
      </c>
      <c r="G245" s="103">
        <v>8469900</v>
      </c>
      <c r="H245" s="103">
        <v>4285765</v>
      </c>
      <c r="I245" s="103">
        <v>389615</v>
      </c>
      <c r="J245" s="103">
        <v>4184135</v>
      </c>
      <c r="K245" s="101">
        <v>11</v>
      </c>
      <c r="L245" s="87">
        <v>40260</v>
      </c>
      <c r="M245" s="101">
        <v>22</v>
      </c>
      <c r="N245" s="101">
        <v>11</v>
      </c>
      <c r="O245" s="101" t="s">
        <v>751</v>
      </c>
      <c r="P245" s="101" t="s">
        <v>599</v>
      </c>
      <c r="Q245" s="101" t="s">
        <v>164</v>
      </c>
      <c r="R245" s="101" t="s">
        <v>730</v>
      </c>
      <c r="T245" s="105">
        <v>8469900</v>
      </c>
      <c r="U245" s="105">
        <v>4285765</v>
      </c>
      <c r="V245" s="105">
        <v>389615</v>
      </c>
      <c r="W245" s="105">
        <v>4184135</v>
      </c>
    </row>
    <row r="246" spans="1:23" hidden="1">
      <c r="A246" s="101">
        <v>107</v>
      </c>
      <c r="B246" s="101">
        <v>1</v>
      </c>
      <c r="C246" s="101">
        <v>2</v>
      </c>
      <c r="D246" s="101" t="s">
        <v>6085</v>
      </c>
      <c r="E246" s="101" t="s">
        <v>5136</v>
      </c>
      <c r="G246" s="103">
        <v>5700000</v>
      </c>
      <c r="H246" s="103">
        <v>5454900</v>
      </c>
      <c r="I246" s="103">
        <v>188100</v>
      </c>
      <c r="J246" s="103">
        <v>245100</v>
      </c>
      <c r="K246" s="101">
        <v>29</v>
      </c>
      <c r="L246" s="87">
        <v>33634</v>
      </c>
      <c r="M246" s="101">
        <v>31</v>
      </c>
      <c r="N246" s="101">
        <v>2</v>
      </c>
      <c r="O246" s="101" t="s">
        <v>751</v>
      </c>
      <c r="P246" s="101" t="s">
        <v>1036</v>
      </c>
      <c r="Q246" s="101" t="s">
        <v>106</v>
      </c>
      <c r="R246" s="101" t="s">
        <v>730</v>
      </c>
      <c r="T246" s="105">
        <v>5700000</v>
      </c>
      <c r="U246" s="105">
        <v>5454900</v>
      </c>
      <c r="V246" s="105">
        <v>188100</v>
      </c>
      <c r="W246" s="105">
        <v>245100</v>
      </c>
    </row>
    <row r="247" spans="1:23" hidden="1">
      <c r="A247" s="101">
        <v>348</v>
      </c>
      <c r="B247" s="101">
        <v>1</v>
      </c>
      <c r="C247" s="101">
        <v>3</v>
      </c>
      <c r="D247" s="101" t="s">
        <v>6160</v>
      </c>
      <c r="E247" s="101" t="s">
        <v>5136</v>
      </c>
      <c r="G247" s="103">
        <v>11580000</v>
      </c>
      <c r="H247" s="103">
        <v>3821400</v>
      </c>
      <c r="I247" s="103">
        <v>382140</v>
      </c>
      <c r="J247" s="103">
        <v>7758600</v>
      </c>
      <c r="K247" s="101">
        <v>10</v>
      </c>
      <c r="L247" s="87">
        <v>40466</v>
      </c>
      <c r="M247" s="101">
        <v>31</v>
      </c>
      <c r="N247" s="101">
        <v>21</v>
      </c>
      <c r="O247" s="101" t="s">
        <v>751</v>
      </c>
      <c r="P247" s="101" t="s">
        <v>1036</v>
      </c>
      <c r="Q247" s="101" t="s">
        <v>106</v>
      </c>
      <c r="R247" s="101" t="s">
        <v>730</v>
      </c>
      <c r="T247" s="105">
        <v>11580000</v>
      </c>
      <c r="U247" s="105">
        <v>3821400</v>
      </c>
      <c r="V247" s="105">
        <v>382140</v>
      </c>
      <c r="W247" s="105">
        <v>7758600</v>
      </c>
    </row>
    <row r="248" spans="1:23" hidden="1">
      <c r="A248" s="101">
        <v>206</v>
      </c>
      <c r="B248" s="101">
        <v>1</v>
      </c>
      <c r="C248" s="101">
        <v>2</v>
      </c>
      <c r="D248" s="101" t="s">
        <v>8619</v>
      </c>
      <c r="E248" s="101" t="s">
        <v>8619</v>
      </c>
      <c r="F248" s="103">
        <v>4782000</v>
      </c>
      <c r="G248" s="103">
        <v>10645800</v>
      </c>
      <c r="H248" s="103">
        <v>10645799</v>
      </c>
      <c r="I248" s="103">
        <v>0</v>
      </c>
      <c r="J248" s="103">
        <v>1</v>
      </c>
      <c r="K248" s="101">
        <v>45</v>
      </c>
      <c r="L248" s="87">
        <v>27844</v>
      </c>
      <c r="M248" s="101">
        <v>31</v>
      </c>
      <c r="N248" s="101">
        <v>0</v>
      </c>
      <c r="O248" s="101" t="s">
        <v>751</v>
      </c>
      <c r="P248" s="101" t="s">
        <v>1036</v>
      </c>
      <c r="Q248" s="101" t="s">
        <v>149</v>
      </c>
      <c r="R248" s="101" t="s">
        <v>730</v>
      </c>
      <c r="T248" s="105">
        <v>10645800</v>
      </c>
      <c r="U248" s="105">
        <v>10645799</v>
      </c>
      <c r="V248" s="105">
        <v>0</v>
      </c>
      <c r="W248" s="105">
        <v>1</v>
      </c>
    </row>
    <row r="249" spans="1:23" hidden="1">
      <c r="A249" s="101">
        <v>110</v>
      </c>
      <c r="B249" s="101">
        <v>1</v>
      </c>
      <c r="C249" s="101">
        <v>2</v>
      </c>
      <c r="D249" s="101" t="s">
        <v>5868</v>
      </c>
      <c r="E249" s="101" t="s">
        <v>5868</v>
      </c>
      <c r="F249" s="103">
        <v>18690000</v>
      </c>
      <c r="G249" s="103">
        <v>18690000</v>
      </c>
      <c r="H249" s="103">
        <v>17194800</v>
      </c>
      <c r="I249" s="103">
        <v>859740</v>
      </c>
      <c r="J249" s="103">
        <v>1495200</v>
      </c>
      <c r="K249" s="101">
        <v>20</v>
      </c>
      <c r="L249" s="87">
        <v>36916</v>
      </c>
      <c r="M249" s="101">
        <v>22</v>
      </c>
      <c r="N249" s="101">
        <v>2</v>
      </c>
      <c r="O249" s="101" t="s">
        <v>751</v>
      </c>
      <c r="P249" s="101" t="s">
        <v>599</v>
      </c>
      <c r="Q249" s="101" t="s">
        <v>164</v>
      </c>
      <c r="R249" s="101" t="s">
        <v>730</v>
      </c>
      <c r="T249" s="105">
        <v>18690000</v>
      </c>
      <c r="U249" s="105">
        <v>17194800</v>
      </c>
      <c r="V249" s="105">
        <v>859740</v>
      </c>
      <c r="W249" s="105">
        <v>1495200</v>
      </c>
    </row>
    <row r="250" spans="1:23" hidden="1">
      <c r="A250" s="101">
        <v>60</v>
      </c>
      <c r="B250" s="101">
        <v>1</v>
      </c>
      <c r="C250" s="101">
        <v>3</v>
      </c>
      <c r="D250" s="101" t="s">
        <v>2185</v>
      </c>
      <c r="E250" s="101" t="s">
        <v>2185</v>
      </c>
      <c r="G250" s="103">
        <v>10500000</v>
      </c>
      <c r="H250" s="103">
        <v>10499999</v>
      </c>
      <c r="I250" s="103">
        <v>0</v>
      </c>
      <c r="J250" s="103">
        <v>1</v>
      </c>
      <c r="K250" s="101">
        <v>39</v>
      </c>
      <c r="L250" s="87">
        <v>30041</v>
      </c>
      <c r="M250" s="101">
        <v>38</v>
      </c>
      <c r="N250" s="101">
        <v>0</v>
      </c>
      <c r="O250" s="101" t="s">
        <v>751</v>
      </c>
      <c r="P250" s="101" t="s">
        <v>599</v>
      </c>
      <c r="Q250" s="101" t="s">
        <v>586</v>
      </c>
      <c r="R250" s="101" t="s">
        <v>730</v>
      </c>
      <c r="T250" s="105">
        <v>11248000</v>
      </c>
      <c r="U250" s="105">
        <v>10550115</v>
      </c>
      <c r="V250" s="105">
        <v>50116</v>
      </c>
      <c r="W250" s="105">
        <v>697885</v>
      </c>
    </row>
    <row r="251" spans="1:23" hidden="1">
      <c r="A251" s="101">
        <v>306</v>
      </c>
      <c r="B251" s="101">
        <v>1</v>
      </c>
      <c r="C251" s="101">
        <v>2</v>
      </c>
      <c r="D251" s="101" t="s">
        <v>1904</v>
      </c>
      <c r="E251" s="101" t="s">
        <v>1904</v>
      </c>
      <c r="F251" s="103">
        <v>14663000</v>
      </c>
      <c r="G251" s="103">
        <v>14663000</v>
      </c>
      <c r="H251" s="103">
        <v>14662999</v>
      </c>
      <c r="I251" s="103">
        <v>146629</v>
      </c>
      <c r="J251" s="103">
        <v>1</v>
      </c>
      <c r="K251" s="101">
        <v>34</v>
      </c>
      <c r="L251" s="87">
        <v>31867</v>
      </c>
      <c r="M251" s="101">
        <v>34</v>
      </c>
      <c r="N251" s="101">
        <v>0</v>
      </c>
      <c r="O251" s="101" t="s">
        <v>751</v>
      </c>
      <c r="P251" s="101" t="s">
        <v>599</v>
      </c>
      <c r="Q251" s="101" t="s">
        <v>164</v>
      </c>
      <c r="R251" s="101" t="s">
        <v>730</v>
      </c>
      <c r="T251" s="105">
        <v>14663000</v>
      </c>
      <c r="U251" s="105">
        <v>14662999</v>
      </c>
      <c r="V251" s="105">
        <v>146629</v>
      </c>
      <c r="W251" s="105">
        <v>1</v>
      </c>
    </row>
    <row r="252" spans="1:23" hidden="1">
      <c r="A252" s="101">
        <v>202</v>
      </c>
      <c r="B252" s="101">
        <v>1</v>
      </c>
      <c r="C252" s="101">
        <v>2</v>
      </c>
      <c r="D252" s="101" t="s">
        <v>2502</v>
      </c>
      <c r="E252" s="101" t="s">
        <v>2502</v>
      </c>
      <c r="F252" s="103">
        <v>6550000</v>
      </c>
      <c r="G252" s="103">
        <v>11286600</v>
      </c>
      <c r="H252" s="103">
        <v>11286599</v>
      </c>
      <c r="I252" s="103">
        <v>0</v>
      </c>
      <c r="J252" s="103">
        <v>1</v>
      </c>
      <c r="K252" s="101">
        <v>44</v>
      </c>
      <c r="L252" s="87">
        <v>28209</v>
      </c>
      <c r="M252" s="101">
        <v>31</v>
      </c>
      <c r="N252" s="101">
        <v>0</v>
      </c>
      <c r="O252" s="101" t="s">
        <v>751</v>
      </c>
      <c r="P252" s="101" t="s">
        <v>1036</v>
      </c>
      <c r="Q252" s="101" t="s">
        <v>149</v>
      </c>
      <c r="R252" s="101" t="s">
        <v>730</v>
      </c>
      <c r="T252" s="105">
        <v>11286600</v>
      </c>
      <c r="U252" s="105">
        <v>11286599</v>
      </c>
      <c r="V252" s="105">
        <v>0</v>
      </c>
      <c r="W252" s="105">
        <v>1</v>
      </c>
    </row>
    <row r="253" spans="1:23" hidden="1">
      <c r="A253" s="101">
        <v>309</v>
      </c>
      <c r="B253" s="101">
        <v>1</v>
      </c>
      <c r="C253" s="101">
        <v>2</v>
      </c>
      <c r="D253" s="101" t="s">
        <v>1783</v>
      </c>
      <c r="E253" s="101" t="s">
        <v>1783</v>
      </c>
      <c r="F253" s="103">
        <v>0</v>
      </c>
      <c r="G253" s="103">
        <v>1983000</v>
      </c>
      <c r="H253" s="103">
        <v>1982999</v>
      </c>
      <c r="I253" s="103">
        <v>0</v>
      </c>
      <c r="J253" s="103">
        <v>1</v>
      </c>
      <c r="K253" s="101">
        <v>62</v>
      </c>
      <c r="L253" s="87">
        <v>21640</v>
      </c>
      <c r="M253" s="101">
        <v>15</v>
      </c>
      <c r="N253" s="101">
        <v>0</v>
      </c>
      <c r="O253" s="101" t="s">
        <v>751</v>
      </c>
      <c r="P253" s="101" t="s">
        <v>599</v>
      </c>
      <c r="Q253" s="101" t="s">
        <v>140</v>
      </c>
      <c r="R253" s="101" t="s">
        <v>730</v>
      </c>
      <c r="T253" s="105">
        <v>1983000</v>
      </c>
      <c r="U253" s="105">
        <v>1982999</v>
      </c>
      <c r="V253" s="105">
        <v>0</v>
      </c>
      <c r="W253" s="105">
        <v>1</v>
      </c>
    </row>
    <row r="254" spans="1:23" hidden="1">
      <c r="A254" s="101">
        <v>346</v>
      </c>
      <c r="B254" s="101">
        <v>1</v>
      </c>
      <c r="C254" s="101">
        <v>2</v>
      </c>
      <c r="D254" s="101" t="s">
        <v>8440</v>
      </c>
      <c r="E254" s="101" t="s">
        <v>8440</v>
      </c>
      <c r="G254" s="103">
        <v>22770000</v>
      </c>
      <c r="H254" s="103">
        <v>22769999</v>
      </c>
      <c r="I254" s="103">
        <v>0</v>
      </c>
      <c r="J254" s="103">
        <v>1</v>
      </c>
      <c r="K254" s="101">
        <v>121</v>
      </c>
      <c r="L254" s="87">
        <v>1</v>
      </c>
      <c r="M254" s="101">
        <v>22</v>
      </c>
      <c r="N254" s="101">
        <v>0</v>
      </c>
      <c r="O254" s="101" t="s">
        <v>751</v>
      </c>
      <c r="P254" s="101" t="s">
        <v>1036</v>
      </c>
      <c r="Q254" s="101" t="s">
        <v>164</v>
      </c>
      <c r="R254" s="101" t="s">
        <v>730</v>
      </c>
      <c r="T254" s="105">
        <v>22770000</v>
      </c>
      <c r="U254" s="105">
        <v>22769999</v>
      </c>
      <c r="V254" s="105">
        <v>0</v>
      </c>
      <c r="W254" s="105">
        <v>1</v>
      </c>
    </row>
    <row r="255" spans="1:23" hidden="1">
      <c r="A255" s="101">
        <v>120</v>
      </c>
      <c r="B255" s="101">
        <v>1</v>
      </c>
      <c r="C255" s="101">
        <v>3</v>
      </c>
      <c r="D255" s="101" t="s">
        <v>3263</v>
      </c>
      <c r="E255" s="101" t="s">
        <v>3263</v>
      </c>
      <c r="F255" s="103">
        <v>30539500</v>
      </c>
      <c r="G255" s="103">
        <v>30539500</v>
      </c>
      <c r="H255" s="103">
        <v>30539499</v>
      </c>
      <c r="I255" s="103">
        <v>0</v>
      </c>
      <c r="J255" s="103">
        <v>1</v>
      </c>
      <c r="K255" s="101">
        <v>27</v>
      </c>
      <c r="L255" s="87">
        <v>34393</v>
      </c>
      <c r="M255" s="101">
        <v>22</v>
      </c>
      <c r="N255" s="101">
        <v>0</v>
      </c>
      <c r="O255" s="101" t="s">
        <v>8512</v>
      </c>
      <c r="P255" s="101" t="s">
        <v>599</v>
      </c>
      <c r="Q255" s="101" t="s">
        <v>164</v>
      </c>
      <c r="R255" s="101" t="s">
        <v>730</v>
      </c>
      <c r="T255" s="105">
        <v>30539500</v>
      </c>
      <c r="U255" s="105">
        <v>30539499</v>
      </c>
      <c r="V255" s="105">
        <v>0</v>
      </c>
      <c r="W255" s="105">
        <v>1</v>
      </c>
    </row>
    <row r="256" spans="1:23" hidden="1">
      <c r="A256" s="101">
        <v>172</v>
      </c>
      <c r="B256" s="101">
        <v>1</v>
      </c>
      <c r="C256" s="101">
        <v>3</v>
      </c>
      <c r="D256" s="101" t="s">
        <v>1297</v>
      </c>
      <c r="E256" s="101" t="s">
        <v>1297</v>
      </c>
      <c r="F256" s="103">
        <v>6989000</v>
      </c>
      <c r="G256" s="103">
        <v>9832500</v>
      </c>
      <c r="H256" s="103">
        <v>9832499</v>
      </c>
      <c r="I256" s="103">
        <v>0</v>
      </c>
      <c r="J256" s="103">
        <v>1</v>
      </c>
      <c r="K256" s="101">
        <v>41</v>
      </c>
      <c r="L256" s="87">
        <v>29311</v>
      </c>
      <c r="M256" s="101">
        <v>22</v>
      </c>
      <c r="N256" s="101">
        <v>0</v>
      </c>
      <c r="O256" s="101" t="s">
        <v>751</v>
      </c>
      <c r="P256" s="101" t="s">
        <v>599</v>
      </c>
      <c r="Q256" s="101" t="s">
        <v>164</v>
      </c>
      <c r="R256" s="101" t="s">
        <v>730</v>
      </c>
      <c r="T256" s="105">
        <v>9832500</v>
      </c>
      <c r="U256" s="105">
        <v>9832499</v>
      </c>
      <c r="V256" s="105">
        <v>0</v>
      </c>
      <c r="W256" s="105">
        <v>1</v>
      </c>
    </row>
    <row r="257" spans="1:23" hidden="1">
      <c r="A257" s="101">
        <v>313</v>
      </c>
      <c r="B257" s="101">
        <v>1</v>
      </c>
      <c r="C257" s="101">
        <v>3</v>
      </c>
      <c r="D257" s="101" t="s">
        <v>8086</v>
      </c>
      <c r="E257" s="101" t="s">
        <v>8309</v>
      </c>
      <c r="G257" s="103">
        <v>14340000</v>
      </c>
      <c r="H257" s="103">
        <v>14339999</v>
      </c>
      <c r="I257" s="103">
        <v>0</v>
      </c>
      <c r="J257" s="103">
        <v>1</v>
      </c>
      <c r="K257" s="101">
        <v>23</v>
      </c>
      <c r="L257" s="87">
        <v>35885</v>
      </c>
      <c r="M257" s="101">
        <v>22</v>
      </c>
      <c r="N257" s="101">
        <v>0</v>
      </c>
      <c r="O257" s="101" t="s">
        <v>751</v>
      </c>
      <c r="P257" s="101" t="s">
        <v>599</v>
      </c>
      <c r="Q257" s="101" t="s">
        <v>586</v>
      </c>
      <c r="R257" s="101" t="s">
        <v>730</v>
      </c>
      <c r="T257" s="105">
        <v>14340000</v>
      </c>
      <c r="U257" s="105">
        <v>14339999</v>
      </c>
      <c r="V257" s="105">
        <v>0</v>
      </c>
      <c r="W257" s="105">
        <v>1</v>
      </c>
    </row>
    <row r="258" spans="1:23" hidden="1">
      <c r="A258" s="101">
        <v>313</v>
      </c>
      <c r="B258" s="101">
        <v>3</v>
      </c>
      <c r="C258" s="101">
        <v>3</v>
      </c>
      <c r="D258" s="101" t="s">
        <v>8086</v>
      </c>
      <c r="E258" s="101" t="s">
        <v>3033</v>
      </c>
      <c r="G258" s="103">
        <v>21510000</v>
      </c>
      <c r="H258" s="103">
        <v>21509999</v>
      </c>
      <c r="I258" s="103">
        <v>731339</v>
      </c>
      <c r="J258" s="103">
        <v>1</v>
      </c>
      <c r="K258" s="101">
        <v>22</v>
      </c>
      <c r="L258" s="87">
        <v>36250</v>
      </c>
      <c r="M258" s="101">
        <v>22</v>
      </c>
      <c r="N258" s="101">
        <v>0</v>
      </c>
      <c r="O258" s="101" t="s">
        <v>751</v>
      </c>
      <c r="P258" s="101" t="s">
        <v>599</v>
      </c>
      <c r="Q258" s="101" t="s">
        <v>586</v>
      </c>
      <c r="R258" s="101" t="s">
        <v>730</v>
      </c>
      <c r="T258" s="105">
        <v>21510000</v>
      </c>
      <c r="U258" s="105">
        <v>21509999</v>
      </c>
      <c r="V258" s="105">
        <v>731339</v>
      </c>
      <c r="W258" s="105">
        <v>1</v>
      </c>
    </row>
    <row r="259" spans="1:23">
      <c r="A259" s="101">
        <v>88</v>
      </c>
      <c r="B259" s="101">
        <v>1</v>
      </c>
      <c r="C259" s="101">
        <v>6</v>
      </c>
      <c r="D259" s="101" t="s">
        <v>1350</v>
      </c>
      <c r="E259" s="101" t="s">
        <v>1350</v>
      </c>
      <c r="G259" s="103">
        <v>9849600</v>
      </c>
      <c r="H259" s="103">
        <v>6796224</v>
      </c>
      <c r="I259" s="103">
        <v>295488</v>
      </c>
      <c r="J259" s="103">
        <v>3053376</v>
      </c>
      <c r="K259" s="101">
        <v>23</v>
      </c>
      <c r="L259" s="87">
        <v>35885</v>
      </c>
      <c r="M259" s="101">
        <v>34</v>
      </c>
      <c r="N259" s="101">
        <v>11</v>
      </c>
      <c r="O259" s="101" t="s">
        <v>751</v>
      </c>
      <c r="P259" s="101" t="s">
        <v>599</v>
      </c>
      <c r="Q259" s="101" t="s">
        <v>131</v>
      </c>
      <c r="R259" s="101" t="s">
        <v>730</v>
      </c>
      <c r="T259" s="105">
        <v>9849600</v>
      </c>
      <c r="U259" s="105">
        <v>6796224</v>
      </c>
      <c r="V259" s="105">
        <v>295488</v>
      </c>
      <c r="W259" s="105">
        <v>3053376</v>
      </c>
    </row>
    <row r="260" spans="1:23" hidden="1">
      <c r="A260" s="101">
        <v>166</v>
      </c>
      <c r="B260" s="101">
        <v>1</v>
      </c>
      <c r="C260" s="101">
        <v>2</v>
      </c>
      <c r="D260" s="101" t="s">
        <v>3239</v>
      </c>
      <c r="E260" s="101" t="s">
        <v>3239</v>
      </c>
      <c r="G260" s="103">
        <v>17730000</v>
      </c>
      <c r="H260" s="103">
        <v>17729999</v>
      </c>
      <c r="I260" s="103">
        <v>0</v>
      </c>
      <c r="J260" s="103">
        <v>1</v>
      </c>
      <c r="K260" s="101">
        <v>121</v>
      </c>
      <c r="L260" s="87">
        <v>1</v>
      </c>
      <c r="M260" s="101">
        <v>22</v>
      </c>
      <c r="N260" s="101">
        <v>0</v>
      </c>
      <c r="O260" s="101" t="s">
        <v>751</v>
      </c>
      <c r="P260" s="101" t="s">
        <v>599</v>
      </c>
      <c r="Q260" s="101" t="s">
        <v>164</v>
      </c>
      <c r="R260" s="101" t="s">
        <v>730</v>
      </c>
      <c r="T260" s="105">
        <v>17730000</v>
      </c>
      <c r="U260" s="105">
        <v>17729999</v>
      </c>
      <c r="V260" s="105">
        <v>0</v>
      </c>
      <c r="W260" s="105">
        <v>1</v>
      </c>
    </row>
    <row r="261" spans="1:23" hidden="1">
      <c r="A261" s="101">
        <v>101</v>
      </c>
      <c r="B261" s="101">
        <v>1</v>
      </c>
      <c r="C261" s="101">
        <v>3</v>
      </c>
      <c r="D261" s="101" t="s">
        <v>422</v>
      </c>
      <c r="E261" s="101" t="s">
        <v>8508</v>
      </c>
      <c r="G261" s="103">
        <v>620000</v>
      </c>
      <c r="H261" s="103">
        <v>619999</v>
      </c>
      <c r="I261" s="103">
        <v>0</v>
      </c>
      <c r="J261" s="103">
        <v>1</v>
      </c>
      <c r="K261" s="101">
        <v>48</v>
      </c>
      <c r="L261" s="87">
        <v>26623</v>
      </c>
      <c r="M261" s="101">
        <v>34</v>
      </c>
      <c r="N261" s="101">
        <v>0</v>
      </c>
      <c r="O261" s="101" t="s">
        <v>751</v>
      </c>
      <c r="P261" s="101" t="s">
        <v>1036</v>
      </c>
      <c r="Q261" s="101" t="s">
        <v>586</v>
      </c>
      <c r="R261" s="101" t="s">
        <v>730</v>
      </c>
      <c r="T261" s="105">
        <v>620000</v>
      </c>
      <c r="U261" s="105">
        <v>619999</v>
      </c>
      <c r="V261" s="105">
        <v>0</v>
      </c>
      <c r="W261" s="105">
        <v>1</v>
      </c>
    </row>
    <row r="262" spans="1:23" hidden="1">
      <c r="A262" s="101">
        <v>112</v>
      </c>
      <c r="B262" s="101">
        <v>1</v>
      </c>
      <c r="C262" s="101">
        <v>2</v>
      </c>
      <c r="D262" s="101" t="s">
        <v>2831</v>
      </c>
      <c r="E262" s="101" t="s">
        <v>2831</v>
      </c>
      <c r="G262" s="103">
        <v>26925300</v>
      </c>
      <c r="H262" s="103">
        <v>26925299</v>
      </c>
      <c r="I262" s="103">
        <v>0</v>
      </c>
      <c r="J262" s="103">
        <v>1</v>
      </c>
      <c r="K262" s="101">
        <v>29</v>
      </c>
      <c r="L262" s="87">
        <v>33688</v>
      </c>
      <c r="M262" s="101">
        <v>24</v>
      </c>
      <c r="N262" s="101">
        <v>0</v>
      </c>
      <c r="O262" s="101" t="s">
        <v>751</v>
      </c>
      <c r="P262" s="101" t="s">
        <v>599</v>
      </c>
      <c r="Q262" s="101" t="s">
        <v>164</v>
      </c>
      <c r="R262" s="101" t="s">
        <v>730</v>
      </c>
      <c r="T262" s="105">
        <v>26925300</v>
      </c>
      <c r="U262" s="105">
        <v>26925299</v>
      </c>
      <c r="V262" s="105">
        <v>0</v>
      </c>
      <c r="W262" s="105">
        <v>1</v>
      </c>
    </row>
    <row r="263" spans="1:23" hidden="1">
      <c r="A263" s="101">
        <v>1</v>
      </c>
      <c r="B263" s="101">
        <v>4</v>
      </c>
      <c r="C263" s="101">
        <v>2</v>
      </c>
      <c r="D263" s="101" t="s">
        <v>698</v>
      </c>
      <c r="E263" s="101" t="s">
        <v>8508</v>
      </c>
      <c r="G263" s="103">
        <v>1395000</v>
      </c>
      <c r="H263" s="103">
        <v>263655</v>
      </c>
      <c r="I263" s="103">
        <v>37665</v>
      </c>
      <c r="J263" s="103">
        <v>1131345</v>
      </c>
      <c r="K263" s="101">
        <v>7</v>
      </c>
      <c r="L263" s="87">
        <v>41729</v>
      </c>
      <c r="M263" s="101">
        <v>38</v>
      </c>
      <c r="N263" s="101">
        <v>31</v>
      </c>
      <c r="O263" s="101" t="s">
        <v>751</v>
      </c>
      <c r="P263" s="101" t="s">
        <v>599</v>
      </c>
      <c r="Q263" s="101" t="s">
        <v>140</v>
      </c>
      <c r="R263" s="101" t="s">
        <v>730</v>
      </c>
      <c r="T263" s="105">
        <v>1395000</v>
      </c>
      <c r="U263" s="105">
        <v>263655</v>
      </c>
      <c r="V263" s="105">
        <v>37665</v>
      </c>
      <c r="W263" s="105">
        <v>1131345</v>
      </c>
    </row>
    <row r="264" spans="1:23" hidden="1">
      <c r="A264" s="101">
        <v>1</v>
      </c>
      <c r="B264" s="101">
        <v>5</v>
      </c>
      <c r="C264" s="101">
        <v>2</v>
      </c>
      <c r="D264" s="101" t="s">
        <v>698</v>
      </c>
      <c r="E264" s="101" t="s">
        <v>1774</v>
      </c>
      <c r="G264" s="103">
        <v>31878000</v>
      </c>
      <c r="H264" s="103">
        <v>30985416</v>
      </c>
      <c r="I264" s="103">
        <v>860706</v>
      </c>
      <c r="J264" s="103">
        <v>892584</v>
      </c>
      <c r="K264" s="101">
        <v>36</v>
      </c>
      <c r="L264" s="87">
        <v>31017</v>
      </c>
      <c r="M264" s="101">
        <v>38</v>
      </c>
      <c r="N264" s="101">
        <v>2</v>
      </c>
      <c r="O264" s="101" t="s">
        <v>751</v>
      </c>
      <c r="P264" s="101" t="s">
        <v>599</v>
      </c>
      <c r="Q264" s="101" t="s">
        <v>140</v>
      </c>
      <c r="R264" s="101" t="s">
        <v>730</v>
      </c>
      <c r="T264" s="105">
        <v>32763600</v>
      </c>
      <c r="U264" s="105">
        <v>31033238</v>
      </c>
      <c r="V264" s="105">
        <v>884617</v>
      </c>
      <c r="W264" s="105">
        <v>1730362</v>
      </c>
    </row>
    <row r="265" spans="1:23" hidden="1">
      <c r="A265" s="101">
        <v>1</v>
      </c>
      <c r="B265" s="101">
        <v>6</v>
      </c>
      <c r="C265" s="101">
        <v>2</v>
      </c>
      <c r="D265" s="101" t="s">
        <v>698</v>
      </c>
      <c r="E265" s="101" t="s">
        <v>1774</v>
      </c>
      <c r="G265" s="103">
        <v>39582000</v>
      </c>
      <c r="H265" s="103">
        <v>34198848</v>
      </c>
      <c r="I265" s="103">
        <v>1068714</v>
      </c>
      <c r="J265" s="103">
        <v>5383152</v>
      </c>
      <c r="K265" s="101">
        <v>32</v>
      </c>
      <c r="L265" s="87">
        <v>32592</v>
      </c>
      <c r="M265" s="101">
        <v>38</v>
      </c>
      <c r="N265" s="101">
        <v>6</v>
      </c>
      <c r="O265" s="101" t="s">
        <v>751</v>
      </c>
      <c r="P265" s="101" t="s">
        <v>599</v>
      </c>
      <c r="Q265" s="101" t="s">
        <v>140</v>
      </c>
      <c r="R265" s="101" t="s">
        <v>730</v>
      </c>
      <c r="T265" s="105">
        <v>39582000</v>
      </c>
      <c r="U265" s="105">
        <v>34198848</v>
      </c>
      <c r="V265" s="105">
        <v>1068714</v>
      </c>
      <c r="W265" s="105">
        <v>5383152</v>
      </c>
    </row>
    <row r="266" spans="1:23" hidden="1">
      <c r="A266" s="101">
        <v>1</v>
      </c>
      <c r="B266" s="101">
        <v>14</v>
      </c>
      <c r="C266" s="101">
        <v>2</v>
      </c>
      <c r="D266" s="101" t="s">
        <v>698</v>
      </c>
      <c r="E266" s="101" t="s">
        <v>8355</v>
      </c>
      <c r="G266" s="103">
        <v>10066800</v>
      </c>
      <c r="H266" s="103">
        <v>10066799</v>
      </c>
      <c r="I266" s="103">
        <v>0</v>
      </c>
      <c r="J266" s="103">
        <v>1</v>
      </c>
      <c r="K266" s="101">
        <v>32</v>
      </c>
      <c r="L266" s="87">
        <v>32407</v>
      </c>
      <c r="M266" s="101">
        <v>31</v>
      </c>
      <c r="N266" s="101">
        <v>0</v>
      </c>
      <c r="O266" s="101" t="s">
        <v>751</v>
      </c>
      <c r="P266" s="101" t="s">
        <v>599</v>
      </c>
      <c r="Q266" s="101" t="s">
        <v>140</v>
      </c>
      <c r="R266" s="101" t="s">
        <v>730</v>
      </c>
      <c r="T266" s="105">
        <v>10066800</v>
      </c>
      <c r="U266" s="105">
        <v>10066799</v>
      </c>
      <c r="V266" s="105">
        <v>0</v>
      </c>
      <c r="W266" s="105">
        <v>1</v>
      </c>
    </row>
    <row r="267" spans="1:23" hidden="1">
      <c r="A267" s="101">
        <v>1</v>
      </c>
      <c r="B267" s="101">
        <v>15</v>
      </c>
      <c r="C267" s="101">
        <v>3</v>
      </c>
      <c r="D267" s="101" t="s">
        <v>698</v>
      </c>
      <c r="E267" s="101" t="s">
        <v>8476</v>
      </c>
      <c r="F267" s="103">
        <v>1580977000</v>
      </c>
      <c r="G267" s="103">
        <v>1580977000</v>
      </c>
      <c r="H267" s="103">
        <v>252956320</v>
      </c>
      <c r="I267" s="103">
        <v>31619540</v>
      </c>
      <c r="J267" s="103">
        <v>1328020680</v>
      </c>
      <c r="K267" s="101">
        <v>8</v>
      </c>
      <c r="L267" s="87">
        <v>41364</v>
      </c>
      <c r="M267" s="101">
        <v>50</v>
      </c>
      <c r="N267" s="101">
        <v>42</v>
      </c>
      <c r="O267" s="101" t="s">
        <v>751</v>
      </c>
      <c r="P267" s="101" t="s">
        <v>599</v>
      </c>
      <c r="Q267" s="101" t="s">
        <v>140</v>
      </c>
      <c r="R267" s="101" t="s">
        <v>730</v>
      </c>
      <c r="T267" s="105">
        <v>1580977000</v>
      </c>
      <c r="U267" s="105">
        <v>252956320</v>
      </c>
      <c r="V267" s="105">
        <v>31619540</v>
      </c>
      <c r="W267" s="105">
        <v>1328020680</v>
      </c>
    </row>
    <row r="268" spans="1:23" hidden="1">
      <c r="A268" s="101">
        <v>1</v>
      </c>
      <c r="B268" s="101">
        <v>16</v>
      </c>
      <c r="C268" s="101">
        <v>2</v>
      </c>
      <c r="D268" s="101" t="s">
        <v>698</v>
      </c>
      <c r="E268" s="101" t="s">
        <v>8509</v>
      </c>
      <c r="G268" s="103">
        <v>13560000</v>
      </c>
      <c r="H268" s="103">
        <v>3132360</v>
      </c>
      <c r="I268" s="103">
        <v>447480</v>
      </c>
      <c r="J268" s="103">
        <v>10427640</v>
      </c>
      <c r="K268" s="101">
        <v>7</v>
      </c>
      <c r="L268" s="87">
        <v>41729</v>
      </c>
      <c r="M268" s="101">
        <v>31</v>
      </c>
      <c r="N268" s="101">
        <v>24</v>
      </c>
      <c r="O268" s="101" t="s">
        <v>751</v>
      </c>
      <c r="P268" s="101" t="s">
        <v>599</v>
      </c>
      <c r="Q268" s="101" t="s">
        <v>140</v>
      </c>
      <c r="R268" s="101" t="s">
        <v>730</v>
      </c>
      <c r="T268" s="105">
        <v>13560000</v>
      </c>
      <c r="U268" s="105">
        <v>3132360</v>
      </c>
      <c r="V268" s="105">
        <v>447480</v>
      </c>
      <c r="W268" s="105">
        <v>10427640</v>
      </c>
    </row>
    <row r="269" spans="1:23" hidden="1">
      <c r="A269" s="101">
        <v>1</v>
      </c>
      <c r="B269" s="101">
        <v>17</v>
      </c>
      <c r="C269" s="101">
        <v>2</v>
      </c>
      <c r="D269" s="101" t="s">
        <v>698</v>
      </c>
      <c r="E269" s="101" t="s">
        <v>113</v>
      </c>
      <c r="G269" s="103">
        <v>153900000</v>
      </c>
      <c r="H269" s="103">
        <v>132354000</v>
      </c>
      <c r="I269" s="103">
        <v>3078000</v>
      </c>
      <c r="J269" s="103">
        <v>21546000</v>
      </c>
      <c r="K269" s="101">
        <v>43</v>
      </c>
      <c r="L269" s="87">
        <v>28355</v>
      </c>
      <c r="M269" s="101">
        <v>50</v>
      </c>
      <c r="N269" s="101">
        <v>7</v>
      </c>
      <c r="O269" s="101" t="s">
        <v>751</v>
      </c>
      <c r="P269" s="101" t="s">
        <v>599</v>
      </c>
      <c r="Q269" s="101" t="s">
        <v>140</v>
      </c>
      <c r="R269" s="101" t="s">
        <v>730</v>
      </c>
      <c r="T269" s="105">
        <v>157295520</v>
      </c>
      <c r="U269" s="105">
        <v>132557730</v>
      </c>
      <c r="V269" s="105">
        <v>3145910</v>
      </c>
      <c r="W269" s="105">
        <v>24737790</v>
      </c>
    </row>
    <row r="270" spans="1:23" hidden="1">
      <c r="A270" s="101">
        <v>179</v>
      </c>
      <c r="B270" s="101">
        <v>1</v>
      </c>
      <c r="C270" s="101">
        <v>4</v>
      </c>
      <c r="D270" s="101" t="s">
        <v>3796</v>
      </c>
      <c r="E270" s="101" t="s">
        <v>3796</v>
      </c>
      <c r="G270" s="103">
        <v>23469480</v>
      </c>
      <c r="H270" s="103">
        <v>9387792</v>
      </c>
      <c r="I270" s="103">
        <v>586737</v>
      </c>
      <c r="J270" s="103">
        <v>14081688</v>
      </c>
      <c r="K270" s="101">
        <v>16</v>
      </c>
      <c r="L270" s="87">
        <v>38231</v>
      </c>
      <c r="M270" s="101">
        <v>42</v>
      </c>
      <c r="N270" s="101">
        <v>24</v>
      </c>
      <c r="O270" s="101" t="s">
        <v>8512</v>
      </c>
      <c r="P270" s="101" t="s">
        <v>599</v>
      </c>
      <c r="Q270" s="101" t="s">
        <v>151</v>
      </c>
      <c r="R270" s="101" t="s">
        <v>730</v>
      </c>
      <c r="T270" s="105">
        <v>23469480</v>
      </c>
      <c r="U270" s="105">
        <v>9387792</v>
      </c>
      <c r="V270" s="105">
        <v>586737</v>
      </c>
      <c r="W270" s="105">
        <v>14081688</v>
      </c>
    </row>
    <row r="271" spans="1:23" hidden="1">
      <c r="A271" s="101">
        <v>179</v>
      </c>
      <c r="B271" s="101">
        <v>2</v>
      </c>
      <c r="C271" s="101">
        <v>4</v>
      </c>
      <c r="D271" s="101" t="s">
        <v>3796</v>
      </c>
      <c r="E271" s="101" t="s">
        <v>8606</v>
      </c>
      <c r="F271" s="103">
        <v>74760000</v>
      </c>
      <c r="G271" s="103">
        <v>74760000</v>
      </c>
      <c r="H271" s="103">
        <v>23923200</v>
      </c>
      <c r="I271" s="103">
        <v>1495200</v>
      </c>
      <c r="J271" s="103">
        <v>50836800</v>
      </c>
      <c r="K271" s="101">
        <v>16</v>
      </c>
      <c r="L271" s="87">
        <v>38442</v>
      </c>
      <c r="M271" s="101">
        <v>50</v>
      </c>
      <c r="N271" s="101">
        <v>34</v>
      </c>
      <c r="O271" s="101" t="s">
        <v>8512</v>
      </c>
      <c r="P271" s="101" t="s">
        <v>599</v>
      </c>
      <c r="Q271" s="101" t="s">
        <v>151</v>
      </c>
      <c r="R271" s="101" t="s">
        <v>730</v>
      </c>
      <c r="T271" s="105">
        <v>74760000</v>
      </c>
      <c r="U271" s="105">
        <v>23923200</v>
      </c>
      <c r="V271" s="105">
        <v>1495200</v>
      </c>
      <c r="W271" s="105">
        <v>50836800</v>
      </c>
    </row>
    <row r="272" spans="1:23" hidden="1">
      <c r="A272" s="101">
        <v>132</v>
      </c>
      <c r="B272" s="101">
        <v>1</v>
      </c>
      <c r="C272" s="101">
        <v>2</v>
      </c>
      <c r="D272" s="101" t="s">
        <v>3413</v>
      </c>
      <c r="E272" s="101" t="s">
        <v>7965</v>
      </c>
      <c r="G272" s="103">
        <v>15040000</v>
      </c>
      <c r="H272" s="103">
        <v>15039999</v>
      </c>
      <c r="I272" s="103">
        <v>511359</v>
      </c>
      <c r="J272" s="103">
        <v>1</v>
      </c>
      <c r="K272" s="101">
        <v>22</v>
      </c>
      <c r="L272" s="87">
        <v>35902</v>
      </c>
      <c r="M272" s="101">
        <v>22</v>
      </c>
      <c r="N272" s="101">
        <v>0</v>
      </c>
      <c r="O272" s="101" t="s">
        <v>751</v>
      </c>
      <c r="P272" s="101" t="s">
        <v>599</v>
      </c>
      <c r="Q272" s="101" t="s">
        <v>164</v>
      </c>
      <c r="R272" s="101" t="s">
        <v>730</v>
      </c>
      <c r="T272" s="105">
        <v>15040000</v>
      </c>
      <c r="U272" s="105">
        <v>15039999</v>
      </c>
      <c r="V272" s="105">
        <v>511359</v>
      </c>
      <c r="W272" s="105">
        <v>1</v>
      </c>
    </row>
    <row r="273" spans="1:23" hidden="1">
      <c r="A273" s="101">
        <v>132</v>
      </c>
      <c r="B273" s="101">
        <v>2</v>
      </c>
      <c r="C273" s="101">
        <v>2</v>
      </c>
      <c r="D273" s="101" t="s">
        <v>3413</v>
      </c>
      <c r="E273" s="101" t="s">
        <v>8555</v>
      </c>
      <c r="G273" s="103">
        <v>1983000</v>
      </c>
      <c r="H273" s="103">
        <v>1982999</v>
      </c>
      <c r="I273" s="103">
        <v>0</v>
      </c>
      <c r="J273" s="103">
        <v>1</v>
      </c>
      <c r="K273" s="101">
        <v>22</v>
      </c>
      <c r="L273" s="87">
        <v>35902</v>
      </c>
      <c r="M273" s="101">
        <v>15</v>
      </c>
      <c r="N273" s="101">
        <v>0</v>
      </c>
      <c r="O273" s="101" t="s">
        <v>751</v>
      </c>
      <c r="P273" s="101" t="s">
        <v>599</v>
      </c>
      <c r="Q273" s="101" t="s">
        <v>164</v>
      </c>
      <c r="R273" s="101" t="s">
        <v>730</v>
      </c>
      <c r="T273" s="105">
        <v>1983000</v>
      </c>
      <c r="U273" s="105">
        <v>1982999</v>
      </c>
      <c r="V273" s="105">
        <v>0</v>
      </c>
      <c r="W273" s="105">
        <v>1</v>
      </c>
    </row>
    <row r="274" spans="1:23" hidden="1">
      <c r="A274" s="101">
        <v>132</v>
      </c>
      <c r="B274" s="101">
        <v>3</v>
      </c>
      <c r="C274" s="101">
        <v>2</v>
      </c>
      <c r="D274" s="101" t="s">
        <v>3413</v>
      </c>
      <c r="E274" s="101" t="s">
        <v>1153</v>
      </c>
      <c r="G274" s="103">
        <v>1412650</v>
      </c>
      <c r="H274" s="103">
        <v>1412649</v>
      </c>
      <c r="I274" s="103">
        <v>0</v>
      </c>
      <c r="J274" s="103">
        <v>1</v>
      </c>
      <c r="K274" s="101">
        <v>22</v>
      </c>
      <c r="L274" s="87">
        <v>35902</v>
      </c>
      <c r="M274" s="101">
        <v>20</v>
      </c>
      <c r="N274" s="101">
        <v>0</v>
      </c>
      <c r="O274" s="101" t="s">
        <v>751</v>
      </c>
      <c r="P274" s="101" t="s">
        <v>599</v>
      </c>
      <c r="Q274" s="101" t="s">
        <v>164</v>
      </c>
      <c r="R274" s="101" t="s">
        <v>730</v>
      </c>
      <c r="T274" s="105">
        <v>1412650</v>
      </c>
      <c r="U274" s="105">
        <v>1412649</v>
      </c>
      <c r="V274" s="105">
        <v>0</v>
      </c>
      <c r="W274" s="105">
        <v>1</v>
      </c>
    </row>
    <row r="275" spans="1:23" hidden="1">
      <c r="A275" s="101">
        <v>132</v>
      </c>
      <c r="B275" s="101">
        <v>4</v>
      </c>
      <c r="C275" s="101">
        <v>2</v>
      </c>
      <c r="D275" s="101" t="s">
        <v>3413</v>
      </c>
      <c r="E275" s="101" t="s">
        <v>2313</v>
      </c>
      <c r="G275" s="103">
        <v>2329800</v>
      </c>
      <c r="H275" s="103">
        <v>2329799</v>
      </c>
      <c r="I275" s="103">
        <v>0</v>
      </c>
      <c r="J275" s="103">
        <v>1</v>
      </c>
      <c r="K275" s="101">
        <v>22</v>
      </c>
      <c r="L275" s="87">
        <v>35902</v>
      </c>
      <c r="M275" s="101">
        <v>15</v>
      </c>
      <c r="N275" s="101">
        <v>0</v>
      </c>
      <c r="O275" s="101" t="s">
        <v>751</v>
      </c>
      <c r="P275" s="101" t="s">
        <v>599</v>
      </c>
      <c r="Q275" s="101" t="s">
        <v>164</v>
      </c>
      <c r="R275" s="101" t="s">
        <v>730</v>
      </c>
      <c r="T275" s="105">
        <v>2329800</v>
      </c>
      <c r="U275" s="105">
        <v>2329799</v>
      </c>
      <c r="V275" s="105">
        <v>0</v>
      </c>
      <c r="W275" s="105">
        <v>1</v>
      </c>
    </row>
    <row r="276" spans="1:23" hidden="1">
      <c r="A276" s="101">
        <v>132</v>
      </c>
      <c r="B276" s="101">
        <v>5</v>
      </c>
      <c r="C276" s="101">
        <v>2</v>
      </c>
      <c r="D276" s="101" t="s">
        <v>3413</v>
      </c>
      <c r="E276" s="101" t="s">
        <v>8593</v>
      </c>
      <c r="G276" s="103">
        <v>1412650</v>
      </c>
      <c r="H276" s="103">
        <v>1412649</v>
      </c>
      <c r="I276" s="103">
        <v>48048</v>
      </c>
      <c r="J276" s="103">
        <v>1</v>
      </c>
      <c r="K276" s="101">
        <v>22</v>
      </c>
      <c r="L276" s="87">
        <v>35902</v>
      </c>
      <c r="M276" s="101">
        <v>22</v>
      </c>
      <c r="N276" s="101">
        <v>0</v>
      </c>
      <c r="O276" s="101" t="s">
        <v>751</v>
      </c>
      <c r="P276" s="101" t="s">
        <v>599</v>
      </c>
      <c r="Q276" s="101" t="s">
        <v>164</v>
      </c>
      <c r="R276" s="101" t="s">
        <v>730</v>
      </c>
      <c r="T276" s="105">
        <v>1412650</v>
      </c>
      <c r="U276" s="105">
        <v>1412649</v>
      </c>
      <c r="V276" s="105">
        <v>48048</v>
      </c>
      <c r="W276" s="105">
        <v>1</v>
      </c>
    </row>
    <row r="277" spans="1:23" hidden="1">
      <c r="A277" s="101">
        <v>349</v>
      </c>
      <c r="B277" s="101">
        <v>1</v>
      </c>
      <c r="C277" s="101">
        <v>1</v>
      </c>
      <c r="D277" s="101" t="s">
        <v>5773</v>
      </c>
      <c r="E277" s="101" t="s">
        <v>5773</v>
      </c>
      <c r="G277" s="103">
        <v>75600000</v>
      </c>
      <c r="H277" s="103">
        <v>69854400</v>
      </c>
      <c r="I277" s="103">
        <v>1663200</v>
      </c>
      <c r="J277" s="103">
        <v>5745600</v>
      </c>
      <c r="K277" s="101">
        <v>42</v>
      </c>
      <c r="L277" s="87">
        <v>28945</v>
      </c>
      <c r="M277" s="101">
        <v>47</v>
      </c>
      <c r="N277" s="101">
        <v>5</v>
      </c>
      <c r="O277" s="101" t="s">
        <v>751</v>
      </c>
      <c r="P277" s="101" t="s">
        <v>1036</v>
      </c>
      <c r="Q277" s="101" t="s">
        <v>149</v>
      </c>
      <c r="R277" s="101" t="s">
        <v>730</v>
      </c>
      <c r="T277" s="105">
        <v>75600000</v>
      </c>
      <c r="U277" s="105">
        <v>69854400</v>
      </c>
      <c r="V277" s="105">
        <v>1663200</v>
      </c>
      <c r="W277" s="105">
        <v>5745600</v>
      </c>
    </row>
    <row r="278" spans="1:23" hidden="1">
      <c r="A278" s="101">
        <v>71</v>
      </c>
      <c r="B278" s="101">
        <v>1</v>
      </c>
      <c r="C278" s="101">
        <v>3</v>
      </c>
      <c r="D278" s="101" t="s">
        <v>2453</v>
      </c>
      <c r="E278" s="101" t="s">
        <v>1283</v>
      </c>
      <c r="G278" s="103">
        <v>55424800</v>
      </c>
      <c r="H278" s="103">
        <v>55424799</v>
      </c>
      <c r="I278" s="103">
        <v>0</v>
      </c>
      <c r="J278" s="103">
        <v>1</v>
      </c>
      <c r="K278" s="101">
        <v>41</v>
      </c>
      <c r="L278" s="87">
        <v>29280</v>
      </c>
      <c r="M278" s="101">
        <v>34</v>
      </c>
      <c r="N278" s="101">
        <v>0</v>
      </c>
      <c r="O278" s="101" t="s">
        <v>751</v>
      </c>
      <c r="P278" s="101" t="s">
        <v>599</v>
      </c>
      <c r="Q278" s="101" t="s">
        <v>140</v>
      </c>
      <c r="R278" s="101" t="s">
        <v>730</v>
      </c>
      <c r="T278" s="105">
        <v>55424800</v>
      </c>
      <c r="U278" s="105">
        <v>55424799</v>
      </c>
      <c r="V278" s="105">
        <v>0</v>
      </c>
      <c r="W278" s="105">
        <v>1</v>
      </c>
    </row>
    <row r="279" spans="1:23" hidden="1">
      <c r="A279" s="101">
        <v>29</v>
      </c>
      <c r="B279" s="101">
        <v>1</v>
      </c>
      <c r="C279" s="101">
        <v>2</v>
      </c>
      <c r="D279" s="101" t="s">
        <v>8537</v>
      </c>
      <c r="E279" s="101" t="s">
        <v>8537</v>
      </c>
      <c r="F279" s="103">
        <v>163296379</v>
      </c>
      <c r="G279" s="103">
        <v>163296379</v>
      </c>
      <c r="H279" s="103">
        <v>156274620</v>
      </c>
      <c r="I279" s="103">
        <v>5388780</v>
      </c>
      <c r="J279" s="103">
        <v>7021759</v>
      </c>
      <c r="K279" s="101">
        <v>29</v>
      </c>
      <c r="L279" s="87">
        <v>33688</v>
      </c>
      <c r="M279" s="101">
        <v>31</v>
      </c>
      <c r="N279" s="101">
        <v>2</v>
      </c>
      <c r="O279" s="101" t="s">
        <v>751</v>
      </c>
      <c r="P279" s="101" t="s">
        <v>599</v>
      </c>
      <c r="Q279" s="101" t="s">
        <v>164</v>
      </c>
      <c r="R279" s="101" t="s">
        <v>730</v>
      </c>
      <c r="T279" s="105">
        <v>163296379</v>
      </c>
      <c r="U279" s="105">
        <v>156274620</v>
      </c>
      <c r="V279" s="105">
        <v>5388780</v>
      </c>
      <c r="W279" s="105">
        <v>7021759</v>
      </c>
    </row>
    <row r="280" spans="1:23" hidden="1">
      <c r="A280" s="101">
        <v>142</v>
      </c>
      <c r="B280" s="101">
        <v>1</v>
      </c>
      <c r="C280" s="101">
        <v>2</v>
      </c>
      <c r="D280" s="101" t="s">
        <v>3530</v>
      </c>
      <c r="E280" s="101" t="s">
        <v>3530</v>
      </c>
      <c r="G280" s="103">
        <v>1</v>
      </c>
      <c r="H280" s="103">
        <v>0</v>
      </c>
      <c r="I280" s="103">
        <v>0</v>
      </c>
      <c r="J280" s="103">
        <v>1</v>
      </c>
      <c r="K280" s="101">
        <v>4</v>
      </c>
      <c r="L280" s="87">
        <v>39762</v>
      </c>
      <c r="M280" s="101">
        <v>4</v>
      </c>
      <c r="N280" s="101">
        <v>0</v>
      </c>
      <c r="O280" s="101" t="s">
        <v>751</v>
      </c>
      <c r="P280" s="101" t="s">
        <v>599</v>
      </c>
      <c r="Q280" s="101" t="s">
        <v>149</v>
      </c>
      <c r="R280" s="101" t="s">
        <v>730</v>
      </c>
      <c r="T280" s="105">
        <v>1</v>
      </c>
      <c r="U280" s="105">
        <v>0</v>
      </c>
      <c r="V280" s="105">
        <v>0</v>
      </c>
      <c r="W280" s="105">
        <v>1</v>
      </c>
    </row>
    <row r="281" spans="1:23" hidden="1">
      <c r="A281" s="101">
        <v>142</v>
      </c>
      <c r="B281" s="101">
        <v>2</v>
      </c>
      <c r="C281" s="101">
        <v>2</v>
      </c>
      <c r="D281" s="101" t="s">
        <v>3530</v>
      </c>
      <c r="E281" s="101" t="s">
        <v>8600</v>
      </c>
      <c r="G281" s="103">
        <v>1</v>
      </c>
      <c r="H281" s="103">
        <v>0</v>
      </c>
      <c r="I281" s="103">
        <v>0</v>
      </c>
      <c r="J281" s="103">
        <v>1</v>
      </c>
      <c r="K281" s="101">
        <v>4</v>
      </c>
      <c r="L281" s="87">
        <v>39762</v>
      </c>
      <c r="M281" s="101">
        <v>4</v>
      </c>
      <c r="N281" s="101">
        <v>0</v>
      </c>
      <c r="O281" s="101" t="s">
        <v>751</v>
      </c>
      <c r="P281" s="101" t="s">
        <v>599</v>
      </c>
      <c r="Q281" s="101" t="s">
        <v>149</v>
      </c>
      <c r="R281" s="101" t="s">
        <v>730</v>
      </c>
      <c r="T281" s="105">
        <v>1</v>
      </c>
      <c r="U281" s="105">
        <v>0</v>
      </c>
      <c r="V281" s="105">
        <v>0</v>
      </c>
      <c r="W281" s="105">
        <v>1</v>
      </c>
    </row>
    <row r="282" spans="1:23" hidden="1">
      <c r="A282" s="101">
        <v>142</v>
      </c>
      <c r="B282" s="101">
        <v>3</v>
      </c>
      <c r="C282" s="101">
        <v>2</v>
      </c>
      <c r="D282" s="101" t="s">
        <v>3530</v>
      </c>
      <c r="E282" s="101" t="s">
        <v>8601</v>
      </c>
      <c r="G282" s="103">
        <v>1</v>
      </c>
      <c r="H282" s="103">
        <v>0</v>
      </c>
      <c r="I282" s="103">
        <v>0</v>
      </c>
      <c r="J282" s="103">
        <v>1</v>
      </c>
      <c r="K282" s="101">
        <v>4</v>
      </c>
      <c r="L282" s="87">
        <v>39762</v>
      </c>
      <c r="M282" s="101">
        <v>3</v>
      </c>
      <c r="N282" s="101">
        <v>0</v>
      </c>
      <c r="O282" s="101" t="s">
        <v>751</v>
      </c>
      <c r="P282" s="101" t="s">
        <v>599</v>
      </c>
      <c r="Q282" s="101" t="s">
        <v>149</v>
      </c>
      <c r="R282" s="101" t="s">
        <v>730</v>
      </c>
      <c r="T282" s="105">
        <v>1</v>
      </c>
      <c r="U282" s="105">
        <v>0</v>
      </c>
      <c r="V282" s="105">
        <v>0</v>
      </c>
      <c r="W282" s="105">
        <v>1</v>
      </c>
    </row>
    <row r="283" spans="1:23" hidden="1">
      <c r="A283" s="101">
        <v>142</v>
      </c>
      <c r="B283" s="101">
        <v>4</v>
      </c>
      <c r="C283" s="101">
        <v>2</v>
      </c>
      <c r="D283" s="101" t="s">
        <v>3530</v>
      </c>
      <c r="E283" s="101" t="s">
        <v>8602</v>
      </c>
      <c r="G283" s="103">
        <v>1</v>
      </c>
      <c r="H283" s="103">
        <v>0</v>
      </c>
      <c r="I283" s="103">
        <v>0</v>
      </c>
      <c r="J283" s="103">
        <v>1</v>
      </c>
      <c r="K283" s="101">
        <v>4</v>
      </c>
      <c r="L283" s="87">
        <v>39762</v>
      </c>
      <c r="M283" s="101">
        <v>4</v>
      </c>
      <c r="N283" s="101">
        <v>0</v>
      </c>
      <c r="O283" s="101" t="s">
        <v>751</v>
      </c>
      <c r="P283" s="101" t="s">
        <v>599</v>
      </c>
      <c r="Q283" s="101" t="s">
        <v>149</v>
      </c>
      <c r="R283" s="101" t="s">
        <v>730</v>
      </c>
      <c r="T283" s="105">
        <v>1</v>
      </c>
      <c r="U283" s="105">
        <v>0</v>
      </c>
      <c r="V283" s="105">
        <v>0</v>
      </c>
      <c r="W283" s="105">
        <v>1</v>
      </c>
    </row>
    <row r="284" spans="1:23" hidden="1">
      <c r="A284" s="101">
        <v>142</v>
      </c>
      <c r="B284" s="101">
        <v>5</v>
      </c>
      <c r="C284" s="101">
        <v>2</v>
      </c>
      <c r="D284" s="101" t="s">
        <v>3530</v>
      </c>
      <c r="E284" s="101" t="s">
        <v>6525</v>
      </c>
      <c r="G284" s="103">
        <v>1</v>
      </c>
      <c r="H284" s="103">
        <v>0</v>
      </c>
      <c r="I284" s="103">
        <v>0</v>
      </c>
      <c r="J284" s="103">
        <v>1</v>
      </c>
      <c r="K284" s="101">
        <v>4</v>
      </c>
      <c r="L284" s="87">
        <v>39762</v>
      </c>
      <c r="M284" s="101">
        <v>3</v>
      </c>
      <c r="N284" s="101">
        <v>0</v>
      </c>
      <c r="O284" s="101" t="s">
        <v>751</v>
      </c>
      <c r="P284" s="101" t="s">
        <v>599</v>
      </c>
      <c r="Q284" s="101" t="s">
        <v>149</v>
      </c>
      <c r="R284" s="101" t="s">
        <v>730</v>
      </c>
      <c r="T284" s="105">
        <v>1</v>
      </c>
      <c r="U284" s="105">
        <v>0</v>
      </c>
      <c r="V284" s="105">
        <v>0</v>
      </c>
      <c r="W284" s="105">
        <v>1</v>
      </c>
    </row>
    <row r="285" spans="1:23" hidden="1">
      <c r="A285" s="101">
        <v>142</v>
      </c>
      <c r="B285" s="101">
        <v>6</v>
      </c>
      <c r="C285" s="101">
        <v>2</v>
      </c>
      <c r="D285" s="101" t="s">
        <v>3530</v>
      </c>
      <c r="E285" s="101" t="s">
        <v>2704</v>
      </c>
      <c r="G285" s="103">
        <v>1</v>
      </c>
      <c r="H285" s="103">
        <v>0</v>
      </c>
      <c r="I285" s="103">
        <v>0</v>
      </c>
      <c r="J285" s="103">
        <v>1</v>
      </c>
      <c r="K285" s="101">
        <v>4</v>
      </c>
      <c r="L285" s="87">
        <v>39762</v>
      </c>
      <c r="M285" s="101">
        <v>4</v>
      </c>
      <c r="N285" s="101">
        <v>0</v>
      </c>
      <c r="O285" s="101" t="s">
        <v>751</v>
      </c>
      <c r="P285" s="101" t="s">
        <v>599</v>
      </c>
      <c r="Q285" s="101" t="s">
        <v>149</v>
      </c>
      <c r="R285" s="101" t="s">
        <v>730</v>
      </c>
      <c r="T285" s="105">
        <v>1</v>
      </c>
      <c r="U285" s="105">
        <v>0</v>
      </c>
      <c r="V285" s="105">
        <v>0</v>
      </c>
      <c r="W285" s="105">
        <v>1</v>
      </c>
    </row>
    <row r="286" spans="1:23" hidden="1">
      <c r="A286" s="101">
        <v>142</v>
      </c>
      <c r="B286" s="101">
        <v>7</v>
      </c>
      <c r="C286" s="101">
        <v>2</v>
      </c>
      <c r="D286" s="101" t="s">
        <v>3530</v>
      </c>
      <c r="E286" s="101" t="s">
        <v>8555</v>
      </c>
      <c r="G286" s="103">
        <v>1</v>
      </c>
      <c r="H286" s="103">
        <v>0</v>
      </c>
      <c r="I286" s="103">
        <v>0</v>
      </c>
      <c r="J286" s="103">
        <v>1</v>
      </c>
      <c r="K286" s="101">
        <v>4</v>
      </c>
      <c r="L286" s="87">
        <v>39762</v>
      </c>
      <c r="M286" s="101">
        <v>3</v>
      </c>
      <c r="N286" s="101">
        <v>0</v>
      </c>
      <c r="O286" s="101" t="s">
        <v>751</v>
      </c>
      <c r="P286" s="101" t="s">
        <v>599</v>
      </c>
      <c r="Q286" s="101" t="s">
        <v>149</v>
      </c>
      <c r="R286" s="101" t="s">
        <v>730</v>
      </c>
      <c r="T286" s="105">
        <v>1</v>
      </c>
      <c r="U286" s="105">
        <v>0</v>
      </c>
      <c r="V286" s="105">
        <v>0</v>
      </c>
      <c r="W286" s="105">
        <v>1</v>
      </c>
    </row>
    <row r="287" spans="1:23" hidden="1">
      <c r="A287" s="101">
        <v>142</v>
      </c>
      <c r="B287" s="101">
        <v>8</v>
      </c>
      <c r="C287" s="101">
        <v>2</v>
      </c>
      <c r="D287" s="101" t="s">
        <v>3530</v>
      </c>
      <c r="E287" s="101" t="s">
        <v>8555</v>
      </c>
      <c r="G287" s="103">
        <v>1</v>
      </c>
      <c r="H287" s="103">
        <v>0</v>
      </c>
      <c r="I287" s="103">
        <v>0</v>
      </c>
      <c r="J287" s="103">
        <v>1</v>
      </c>
      <c r="K287" s="101">
        <v>4</v>
      </c>
      <c r="L287" s="87">
        <v>39762</v>
      </c>
      <c r="M287" s="101">
        <v>3</v>
      </c>
      <c r="N287" s="101">
        <v>0</v>
      </c>
      <c r="O287" s="101" t="s">
        <v>751</v>
      </c>
      <c r="P287" s="101" t="s">
        <v>599</v>
      </c>
      <c r="Q287" s="101" t="s">
        <v>149</v>
      </c>
      <c r="R287" s="101" t="s">
        <v>730</v>
      </c>
      <c r="T287" s="105">
        <v>1</v>
      </c>
      <c r="U287" s="105">
        <v>0</v>
      </c>
      <c r="V287" s="105">
        <v>0</v>
      </c>
      <c r="W287" s="105">
        <v>1</v>
      </c>
    </row>
    <row r="288" spans="1:23" hidden="1">
      <c r="A288" s="101">
        <v>160</v>
      </c>
      <c r="B288" s="101">
        <v>1</v>
      </c>
      <c r="C288" s="101">
        <v>2</v>
      </c>
      <c r="D288" s="101" t="s">
        <v>3713</v>
      </c>
      <c r="E288" s="101" t="s">
        <v>3713</v>
      </c>
      <c r="G288" s="103">
        <v>18434750</v>
      </c>
      <c r="H288" s="103">
        <v>12388144</v>
      </c>
      <c r="I288" s="103">
        <v>774259</v>
      </c>
      <c r="J288" s="103">
        <v>6046606</v>
      </c>
      <c r="K288" s="101">
        <v>16</v>
      </c>
      <c r="L288" s="87">
        <v>38108</v>
      </c>
      <c r="M288" s="101">
        <v>24</v>
      </c>
      <c r="N288" s="101">
        <v>8</v>
      </c>
      <c r="O288" s="101" t="s">
        <v>751</v>
      </c>
      <c r="P288" s="101" t="s">
        <v>599</v>
      </c>
      <c r="Q288" s="101" t="s">
        <v>140</v>
      </c>
      <c r="R288" s="101" t="s">
        <v>730</v>
      </c>
      <c r="T288" s="105">
        <v>18434750</v>
      </c>
      <c r="U288" s="105">
        <v>12388144</v>
      </c>
      <c r="V288" s="105">
        <v>774259</v>
      </c>
      <c r="W288" s="105">
        <v>6046606</v>
      </c>
    </row>
    <row r="289" spans="1:23" hidden="1">
      <c r="A289" s="101">
        <v>160</v>
      </c>
      <c r="B289" s="101">
        <v>2</v>
      </c>
      <c r="C289" s="101">
        <v>2</v>
      </c>
      <c r="D289" s="101" t="s">
        <v>3713</v>
      </c>
      <c r="E289" s="101" t="s">
        <v>2313</v>
      </c>
      <c r="G289" s="103">
        <v>1046400</v>
      </c>
      <c r="H289" s="103">
        <v>552496</v>
      </c>
      <c r="I289" s="103">
        <v>34531</v>
      </c>
      <c r="J289" s="103">
        <v>493904</v>
      </c>
      <c r="K289" s="101">
        <v>16</v>
      </c>
      <c r="L289" s="87">
        <v>38108</v>
      </c>
      <c r="M289" s="101">
        <v>31</v>
      </c>
      <c r="N289" s="101">
        <v>15</v>
      </c>
      <c r="O289" s="101" t="s">
        <v>751</v>
      </c>
      <c r="P289" s="101" t="s">
        <v>599</v>
      </c>
      <c r="Q289" s="101" t="s">
        <v>140</v>
      </c>
      <c r="R289" s="101" t="s">
        <v>730</v>
      </c>
      <c r="T289" s="105">
        <v>1046400</v>
      </c>
      <c r="U289" s="105">
        <v>552496</v>
      </c>
      <c r="V289" s="105">
        <v>34531</v>
      </c>
      <c r="W289" s="105">
        <v>493904</v>
      </c>
    </row>
    <row r="290" spans="1:23" hidden="1">
      <c r="A290" s="101">
        <v>36</v>
      </c>
      <c r="B290" s="101">
        <v>1</v>
      </c>
      <c r="C290" s="101">
        <v>2</v>
      </c>
      <c r="D290" s="101" t="s">
        <v>8541</v>
      </c>
      <c r="E290" s="101" t="s">
        <v>8541</v>
      </c>
      <c r="G290" s="103">
        <v>24045000</v>
      </c>
      <c r="H290" s="103">
        <v>24044999</v>
      </c>
      <c r="I290" s="103">
        <v>0</v>
      </c>
      <c r="J290" s="103">
        <v>1</v>
      </c>
      <c r="K290" s="101">
        <v>37</v>
      </c>
      <c r="L290" s="87">
        <v>30727</v>
      </c>
      <c r="M290" s="101">
        <v>31</v>
      </c>
      <c r="N290" s="101">
        <v>0</v>
      </c>
      <c r="O290" s="101" t="s">
        <v>751</v>
      </c>
      <c r="P290" s="101" t="s">
        <v>599</v>
      </c>
      <c r="Q290" s="101" t="s">
        <v>164</v>
      </c>
      <c r="R290" s="101" t="s">
        <v>730</v>
      </c>
      <c r="T290" s="105">
        <v>24045000</v>
      </c>
      <c r="U290" s="105">
        <v>24044999</v>
      </c>
      <c r="V290" s="105">
        <v>0</v>
      </c>
      <c r="W290" s="105">
        <v>1</v>
      </c>
    </row>
    <row r="291" spans="1:23" hidden="1">
      <c r="A291" s="101">
        <v>250</v>
      </c>
      <c r="B291" s="101">
        <v>1</v>
      </c>
      <c r="C291" s="101">
        <v>2</v>
      </c>
      <c r="D291" s="101" t="s">
        <v>7952</v>
      </c>
      <c r="E291" s="101" t="s">
        <v>7952</v>
      </c>
      <c r="G291" s="103">
        <v>1737570</v>
      </c>
      <c r="H291" s="103">
        <v>1737569</v>
      </c>
      <c r="I291" s="103">
        <v>0</v>
      </c>
      <c r="J291" s="103">
        <v>1</v>
      </c>
      <c r="K291" s="101">
        <v>11</v>
      </c>
      <c r="L291" s="87">
        <v>40000</v>
      </c>
      <c r="M291" s="101">
        <v>10</v>
      </c>
      <c r="N291" s="101">
        <v>0</v>
      </c>
      <c r="O291" s="101" t="s">
        <v>751</v>
      </c>
      <c r="P291" s="101" t="s">
        <v>599</v>
      </c>
      <c r="Q291" s="101" t="s">
        <v>140</v>
      </c>
      <c r="R291" s="101" t="s">
        <v>730</v>
      </c>
      <c r="T291" s="105">
        <v>1737570</v>
      </c>
      <c r="U291" s="105">
        <v>1737569</v>
      </c>
      <c r="V291" s="105">
        <v>0</v>
      </c>
      <c r="W291" s="105">
        <v>1</v>
      </c>
    </row>
    <row r="292" spans="1:23" hidden="1">
      <c r="A292" s="101">
        <v>240</v>
      </c>
      <c r="B292" s="101">
        <v>1</v>
      </c>
      <c r="C292" s="101">
        <v>2</v>
      </c>
      <c r="D292" s="101" t="s">
        <v>4117</v>
      </c>
      <c r="E292" s="101" t="s">
        <v>4117</v>
      </c>
      <c r="G292" s="103">
        <v>7366300</v>
      </c>
      <c r="H292" s="103">
        <v>5524725</v>
      </c>
      <c r="I292" s="103">
        <v>368315</v>
      </c>
      <c r="J292" s="103">
        <v>1841575</v>
      </c>
      <c r="K292" s="101">
        <v>15</v>
      </c>
      <c r="L292" s="87">
        <v>38685</v>
      </c>
      <c r="M292" s="101">
        <v>20</v>
      </c>
      <c r="N292" s="101">
        <v>5</v>
      </c>
      <c r="O292" s="101" t="s">
        <v>751</v>
      </c>
      <c r="P292" s="101" t="s">
        <v>599</v>
      </c>
      <c r="Q292" s="101" t="s">
        <v>140</v>
      </c>
      <c r="R292" s="101" t="s">
        <v>730</v>
      </c>
      <c r="T292" s="105">
        <v>7366300</v>
      </c>
      <c r="U292" s="105">
        <v>5524725</v>
      </c>
      <c r="V292" s="105">
        <v>368315</v>
      </c>
      <c r="W292" s="105">
        <v>1841575</v>
      </c>
    </row>
    <row r="293" spans="1:23" hidden="1">
      <c r="A293" s="101">
        <v>74</v>
      </c>
      <c r="B293" s="101">
        <v>1</v>
      </c>
      <c r="C293" s="101">
        <v>4</v>
      </c>
      <c r="D293" s="101" t="s">
        <v>463</v>
      </c>
      <c r="E293" s="101" t="s">
        <v>1283</v>
      </c>
      <c r="G293" s="103">
        <v>40756500</v>
      </c>
      <c r="H293" s="103">
        <v>40756499</v>
      </c>
      <c r="I293" s="103">
        <v>0</v>
      </c>
      <c r="J293" s="103">
        <v>1</v>
      </c>
      <c r="K293" s="101">
        <v>32</v>
      </c>
      <c r="L293" s="87">
        <v>32585</v>
      </c>
      <c r="M293" s="101">
        <v>22</v>
      </c>
      <c r="N293" s="101">
        <v>0</v>
      </c>
      <c r="O293" s="101" t="s">
        <v>751</v>
      </c>
      <c r="P293" s="101" t="s">
        <v>599</v>
      </c>
      <c r="Q293" s="101" t="s">
        <v>140</v>
      </c>
      <c r="R293" s="101" t="s">
        <v>730</v>
      </c>
      <c r="T293" s="105">
        <v>40756500</v>
      </c>
      <c r="U293" s="105">
        <v>40756499</v>
      </c>
      <c r="V293" s="105">
        <v>0</v>
      </c>
      <c r="W293" s="105">
        <v>1</v>
      </c>
    </row>
    <row r="294" spans="1:23" hidden="1">
      <c r="A294" s="101">
        <v>363</v>
      </c>
      <c r="B294" s="101">
        <v>1</v>
      </c>
      <c r="C294" s="101">
        <v>2</v>
      </c>
      <c r="D294" s="101" t="s">
        <v>8643</v>
      </c>
      <c r="E294" s="101" t="s">
        <v>8526</v>
      </c>
      <c r="F294" s="103">
        <v>86790547</v>
      </c>
      <c r="G294" s="103">
        <v>63504000</v>
      </c>
      <c r="H294" s="103">
        <v>63503999</v>
      </c>
      <c r="I294" s="103">
        <v>0</v>
      </c>
      <c r="J294" s="103">
        <v>1</v>
      </c>
      <c r="K294" s="101">
        <v>36</v>
      </c>
      <c r="L294" s="87">
        <v>31078</v>
      </c>
      <c r="M294" s="101">
        <v>34</v>
      </c>
      <c r="N294" s="101">
        <v>0</v>
      </c>
      <c r="O294" s="101" t="s">
        <v>8512</v>
      </c>
      <c r="P294" s="101" t="s">
        <v>599</v>
      </c>
      <c r="Q294" s="101" t="s">
        <v>140</v>
      </c>
      <c r="R294" s="101" t="s">
        <v>730</v>
      </c>
      <c r="T294" s="105">
        <v>63504000</v>
      </c>
      <c r="U294" s="105">
        <v>63503999</v>
      </c>
      <c r="V294" s="105">
        <v>0</v>
      </c>
      <c r="W294" s="105">
        <v>1</v>
      </c>
    </row>
    <row r="295" spans="1:23" hidden="1">
      <c r="A295" s="101">
        <v>27</v>
      </c>
      <c r="B295" s="101">
        <v>1</v>
      </c>
      <c r="C295" s="101">
        <v>4</v>
      </c>
      <c r="D295" s="101" t="s">
        <v>1424</v>
      </c>
      <c r="E295" s="101" t="s">
        <v>1071</v>
      </c>
      <c r="F295" s="103">
        <v>204842174</v>
      </c>
      <c r="G295" s="103">
        <v>224822250</v>
      </c>
      <c r="H295" s="103">
        <v>178059204</v>
      </c>
      <c r="I295" s="103">
        <v>4946089</v>
      </c>
      <c r="J295" s="103">
        <v>46763046</v>
      </c>
      <c r="K295" s="101">
        <v>36</v>
      </c>
      <c r="L295" s="87">
        <v>31078</v>
      </c>
      <c r="M295" s="101">
        <v>47</v>
      </c>
      <c r="N295" s="101">
        <v>11</v>
      </c>
      <c r="O295" s="101" t="s">
        <v>751</v>
      </c>
      <c r="P295" s="101" t="s">
        <v>599</v>
      </c>
      <c r="Q295" s="101" t="s">
        <v>140</v>
      </c>
      <c r="R295" s="101" t="s">
        <v>730</v>
      </c>
      <c r="T295" s="105">
        <v>224822250</v>
      </c>
      <c r="U295" s="105">
        <v>178059204</v>
      </c>
      <c r="V295" s="105">
        <v>4946089</v>
      </c>
      <c r="W295" s="105">
        <v>46763046</v>
      </c>
    </row>
    <row r="296" spans="1:23" hidden="1">
      <c r="A296" s="101">
        <v>27</v>
      </c>
      <c r="B296" s="101">
        <v>2</v>
      </c>
      <c r="C296" s="101">
        <v>4</v>
      </c>
      <c r="D296" s="101" t="s">
        <v>1424</v>
      </c>
      <c r="E296" s="101" t="s">
        <v>4446</v>
      </c>
      <c r="F296" s="103">
        <v>13776277</v>
      </c>
      <c r="G296" s="103">
        <v>15120000</v>
      </c>
      <c r="H296" s="103">
        <v>13608000</v>
      </c>
      <c r="I296" s="103">
        <v>378000</v>
      </c>
      <c r="J296" s="103">
        <v>1512000</v>
      </c>
      <c r="K296" s="101">
        <v>36</v>
      </c>
      <c r="L296" s="87">
        <v>31078</v>
      </c>
      <c r="M296" s="101">
        <v>41</v>
      </c>
      <c r="N296" s="101">
        <v>5</v>
      </c>
      <c r="O296" s="101" t="s">
        <v>751</v>
      </c>
      <c r="P296" s="101" t="s">
        <v>599</v>
      </c>
      <c r="Q296" s="101" t="s">
        <v>140</v>
      </c>
      <c r="R296" s="101" t="s">
        <v>730</v>
      </c>
      <c r="T296" s="105">
        <v>15120000</v>
      </c>
      <c r="U296" s="105">
        <v>13608000</v>
      </c>
      <c r="V296" s="105">
        <v>378000</v>
      </c>
      <c r="W296" s="105">
        <v>1512000</v>
      </c>
    </row>
    <row r="297" spans="1:23" hidden="1">
      <c r="A297" s="101">
        <v>27</v>
      </c>
      <c r="B297" s="101">
        <v>4</v>
      </c>
      <c r="C297" s="101">
        <v>4</v>
      </c>
      <c r="D297" s="101" t="s">
        <v>1424</v>
      </c>
      <c r="E297" s="101" t="s">
        <v>8533</v>
      </c>
      <c r="F297" s="103">
        <v>2976377</v>
      </c>
      <c r="G297" s="103">
        <v>2976377</v>
      </c>
      <c r="H297" s="103">
        <v>2053693</v>
      </c>
      <c r="I297" s="103">
        <v>89291</v>
      </c>
      <c r="J297" s="103">
        <v>922684</v>
      </c>
      <c r="K297" s="101">
        <v>23</v>
      </c>
      <c r="L297" s="87">
        <v>35857</v>
      </c>
      <c r="M297" s="101">
        <v>34</v>
      </c>
      <c r="N297" s="101">
        <v>11</v>
      </c>
      <c r="O297" s="101" t="s">
        <v>751</v>
      </c>
      <c r="P297" s="101" t="s">
        <v>599</v>
      </c>
      <c r="Q297" s="101" t="s">
        <v>140</v>
      </c>
      <c r="R297" s="101" t="s">
        <v>730</v>
      </c>
      <c r="T297" s="105">
        <v>2976377</v>
      </c>
      <c r="U297" s="105">
        <v>2053693</v>
      </c>
      <c r="V297" s="105">
        <v>89291</v>
      </c>
      <c r="W297" s="105">
        <v>922684</v>
      </c>
    </row>
    <row r="298" spans="1:23" hidden="1">
      <c r="A298" s="101">
        <v>27</v>
      </c>
      <c r="B298" s="101">
        <v>5</v>
      </c>
      <c r="C298" s="101">
        <v>4</v>
      </c>
      <c r="D298" s="101" t="s">
        <v>1424</v>
      </c>
      <c r="E298" s="101" t="s">
        <v>2313</v>
      </c>
      <c r="F298" s="103">
        <v>1785826</v>
      </c>
      <c r="G298" s="103">
        <v>1785826</v>
      </c>
      <c r="H298" s="103">
        <v>1232202</v>
      </c>
      <c r="I298" s="103">
        <v>53574</v>
      </c>
      <c r="J298" s="103">
        <v>553624</v>
      </c>
      <c r="K298" s="101">
        <v>23</v>
      </c>
      <c r="L298" s="87">
        <v>35857</v>
      </c>
      <c r="M298" s="101">
        <v>34</v>
      </c>
      <c r="N298" s="101">
        <v>11</v>
      </c>
      <c r="O298" s="101" t="s">
        <v>751</v>
      </c>
      <c r="P298" s="101" t="s">
        <v>599</v>
      </c>
      <c r="Q298" s="101" t="s">
        <v>140</v>
      </c>
      <c r="R298" s="101" t="s">
        <v>730</v>
      </c>
      <c r="T298" s="105">
        <v>1785826</v>
      </c>
      <c r="U298" s="105">
        <v>1232202</v>
      </c>
      <c r="V298" s="105">
        <v>53574</v>
      </c>
      <c r="W298" s="105">
        <v>553624</v>
      </c>
    </row>
    <row r="299" spans="1:23" hidden="1">
      <c r="A299" s="101">
        <v>27</v>
      </c>
      <c r="B299" s="101">
        <v>6</v>
      </c>
      <c r="C299" s="101">
        <v>4</v>
      </c>
      <c r="D299" s="101" t="s">
        <v>1424</v>
      </c>
      <c r="E299" s="101" t="s">
        <v>2313</v>
      </c>
      <c r="G299" s="103">
        <v>840000</v>
      </c>
      <c r="H299" s="103">
        <v>839999</v>
      </c>
      <c r="I299" s="103">
        <v>0</v>
      </c>
      <c r="J299" s="103">
        <v>1</v>
      </c>
      <c r="K299" s="101">
        <v>36</v>
      </c>
      <c r="L299" s="87">
        <v>31137</v>
      </c>
      <c r="M299" s="101">
        <v>31</v>
      </c>
      <c r="N299" s="101">
        <v>0</v>
      </c>
      <c r="O299" s="101" t="s">
        <v>751</v>
      </c>
      <c r="P299" s="101" t="s">
        <v>599</v>
      </c>
      <c r="Q299" s="101" t="s">
        <v>140</v>
      </c>
      <c r="R299" s="101" t="s">
        <v>730</v>
      </c>
      <c r="T299" s="105">
        <v>840000</v>
      </c>
      <c r="U299" s="105">
        <v>839999</v>
      </c>
      <c r="V299" s="105">
        <v>0</v>
      </c>
      <c r="W299" s="105">
        <v>1</v>
      </c>
    </row>
    <row r="300" spans="1:23" hidden="1">
      <c r="A300" s="101">
        <v>27</v>
      </c>
      <c r="B300" s="101">
        <v>7</v>
      </c>
      <c r="C300" s="101">
        <v>4</v>
      </c>
      <c r="D300" s="101" t="s">
        <v>1424</v>
      </c>
      <c r="E300" s="101" t="s">
        <v>2313</v>
      </c>
      <c r="G300" s="103">
        <v>420000</v>
      </c>
      <c r="H300" s="103">
        <v>419999</v>
      </c>
      <c r="I300" s="103">
        <v>0</v>
      </c>
      <c r="J300" s="103">
        <v>1</v>
      </c>
      <c r="K300" s="101">
        <v>36</v>
      </c>
      <c r="L300" s="87">
        <v>31137</v>
      </c>
      <c r="M300" s="101">
        <v>31</v>
      </c>
      <c r="N300" s="101">
        <v>0</v>
      </c>
      <c r="O300" s="101" t="s">
        <v>751</v>
      </c>
      <c r="P300" s="101" t="s">
        <v>599</v>
      </c>
      <c r="Q300" s="101" t="s">
        <v>140</v>
      </c>
      <c r="R300" s="101" t="s">
        <v>730</v>
      </c>
      <c r="T300" s="105">
        <v>420000</v>
      </c>
      <c r="U300" s="105">
        <v>419999</v>
      </c>
      <c r="V300" s="105">
        <v>0</v>
      </c>
      <c r="W300" s="105">
        <v>1</v>
      </c>
    </row>
    <row r="301" spans="1:23" hidden="1">
      <c r="A301" s="101">
        <v>79</v>
      </c>
      <c r="B301" s="101">
        <v>1</v>
      </c>
      <c r="C301" s="101">
        <v>4</v>
      </c>
      <c r="D301" s="101" t="s">
        <v>2559</v>
      </c>
      <c r="E301" s="101" t="s">
        <v>2559</v>
      </c>
      <c r="G301" s="103">
        <v>73820700</v>
      </c>
      <c r="H301" s="103">
        <v>50345705</v>
      </c>
      <c r="I301" s="103">
        <v>1624055</v>
      </c>
      <c r="J301" s="103">
        <v>23474995</v>
      </c>
      <c r="K301" s="101">
        <v>31</v>
      </c>
      <c r="L301" s="87">
        <v>32942</v>
      </c>
      <c r="M301" s="101">
        <v>47</v>
      </c>
      <c r="N301" s="101">
        <v>16</v>
      </c>
      <c r="O301" s="101" t="s">
        <v>751</v>
      </c>
      <c r="P301" s="101" t="s">
        <v>599</v>
      </c>
      <c r="Q301" s="101" t="s">
        <v>131</v>
      </c>
      <c r="R301" s="101" t="s">
        <v>730</v>
      </c>
      <c r="T301" s="105">
        <v>73820700</v>
      </c>
      <c r="U301" s="105">
        <v>50345705</v>
      </c>
      <c r="V301" s="105">
        <v>1624055</v>
      </c>
      <c r="W301" s="105">
        <v>23474995</v>
      </c>
    </row>
    <row r="302" spans="1:23" hidden="1">
      <c r="A302" s="101">
        <v>79</v>
      </c>
      <c r="B302" s="101">
        <v>2</v>
      </c>
      <c r="C302" s="101">
        <v>3</v>
      </c>
      <c r="D302" s="101" t="s">
        <v>2559</v>
      </c>
      <c r="E302" s="101" t="s">
        <v>2313</v>
      </c>
      <c r="G302" s="103">
        <v>2280000</v>
      </c>
      <c r="H302" s="103">
        <v>2279999</v>
      </c>
      <c r="I302" s="103">
        <v>0</v>
      </c>
      <c r="J302" s="103">
        <v>1</v>
      </c>
      <c r="K302" s="101">
        <v>121</v>
      </c>
      <c r="L302" s="87">
        <v>1</v>
      </c>
      <c r="M302" s="101">
        <v>15</v>
      </c>
      <c r="N302" s="101">
        <v>0</v>
      </c>
      <c r="O302" s="101" t="s">
        <v>751</v>
      </c>
      <c r="P302" s="101" t="s">
        <v>599</v>
      </c>
      <c r="Q302" s="101" t="s">
        <v>131</v>
      </c>
      <c r="R302" s="101" t="s">
        <v>730</v>
      </c>
      <c r="T302" s="105">
        <v>2280000</v>
      </c>
      <c r="U302" s="105">
        <v>2279999</v>
      </c>
      <c r="V302" s="105">
        <v>0</v>
      </c>
      <c r="W302" s="105">
        <v>1</v>
      </c>
    </row>
    <row r="303" spans="1:23" hidden="1">
      <c r="A303" s="101">
        <v>365</v>
      </c>
      <c r="B303" s="101">
        <v>1</v>
      </c>
      <c r="C303" s="101">
        <v>1</v>
      </c>
      <c r="D303" s="101" t="s">
        <v>8645</v>
      </c>
      <c r="E303" s="101" t="s">
        <v>8526</v>
      </c>
      <c r="F303" s="103">
        <v>0</v>
      </c>
      <c r="G303" s="103">
        <v>71820000</v>
      </c>
      <c r="H303" s="103">
        <v>71819999</v>
      </c>
      <c r="I303" s="103">
        <v>0</v>
      </c>
      <c r="J303" s="103">
        <v>1</v>
      </c>
      <c r="K303" s="101">
        <v>40</v>
      </c>
      <c r="L303" s="87">
        <v>29645</v>
      </c>
      <c r="M303" s="101">
        <v>34</v>
      </c>
      <c r="N303" s="101">
        <v>0</v>
      </c>
      <c r="O303" s="101" t="s">
        <v>751</v>
      </c>
      <c r="P303" s="101" t="s">
        <v>599</v>
      </c>
      <c r="Q303" s="101" t="s">
        <v>140</v>
      </c>
      <c r="R303" s="101" t="s">
        <v>730</v>
      </c>
      <c r="T303" s="105">
        <v>71820000</v>
      </c>
      <c r="U303" s="105">
        <v>71819999</v>
      </c>
      <c r="V303" s="105">
        <v>0</v>
      </c>
      <c r="W303" s="105">
        <v>1</v>
      </c>
    </row>
    <row r="304" spans="1:23" hidden="1">
      <c r="A304" s="101">
        <v>34</v>
      </c>
      <c r="B304" s="101">
        <v>2</v>
      </c>
      <c r="C304" s="101">
        <v>3</v>
      </c>
      <c r="D304" s="101" t="s">
        <v>1235</v>
      </c>
      <c r="E304" s="101" t="s">
        <v>1071</v>
      </c>
      <c r="G304" s="103">
        <v>131200000</v>
      </c>
      <c r="H304" s="103">
        <v>86592000</v>
      </c>
      <c r="I304" s="103">
        <v>3936000</v>
      </c>
      <c r="J304" s="103">
        <v>44608000</v>
      </c>
      <c r="K304" s="101">
        <v>22</v>
      </c>
      <c r="L304" s="87">
        <v>36238</v>
      </c>
      <c r="M304" s="101">
        <v>34</v>
      </c>
      <c r="N304" s="101">
        <v>12</v>
      </c>
      <c r="O304" s="101" t="s">
        <v>751</v>
      </c>
      <c r="P304" s="101" t="s">
        <v>599</v>
      </c>
      <c r="Q304" s="101" t="s">
        <v>140</v>
      </c>
      <c r="R304" s="101" t="s">
        <v>730</v>
      </c>
      <c r="T304" s="105">
        <v>213399880</v>
      </c>
      <c r="U304" s="105">
        <v>93714715</v>
      </c>
      <c r="V304" s="105">
        <v>6401995</v>
      </c>
      <c r="W304" s="105">
        <v>119685165</v>
      </c>
    </row>
    <row r="305" spans="1:23" hidden="1">
      <c r="A305" s="101">
        <v>34</v>
      </c>
      <c r="B305" s="101">
        <v>3</v>
      </c>
      <c r="C305" s="101">
        <v>2</v>
      </c>
      <c r="D305" s="101" t="s">
        <v>1235</v>
      </c>
      <c r="E305" s="101" t="s">
        <v>6981</v>
      </c>
      <c r="F305" s="103">
        <v>7995560</v>
      </c>
      <c r="G305" s="103">
        <v>7995560</v>
      </c>
      <c r="H305" s="103">
        <v>6236516</v>
      </c>
      <c r="I305" s="103">
        <v>239866</v>
      </c>
      <c r="J305" s="103">
        <v>1759044</v>
      </c>
      <c r="K305" s="101">
        <v>26</v>
      </c>
      <c r="L305" s="87">
        <v>34758</v>
      </c>
      <c r="M305" s="101">
        <v>34</v>
      </c>
      <c r="N305" s="101">
        <v>8</v>
      </c>
      <c r="O305" s="101" t="s">
        <v>751</v>
      </c>
      <c r="P305" s="101" t="s">
        <v>599</v>
      </c>
      <c r="Q305" s="101" t="s">
        <v>140</v>
      </c>
      <c r="R305" s="101" t="s">
        <v>730</v>
      </c>
      <c r="T305" s="105">
        <v>7995560</v>
      </c>
      <c r="U305" s="105">
        <v>6236516</v>
      </c>
      <c r="V305" s="105">
        <v>239866</v>
      </c>
      <c r="W305" s="105">
        <v>1759044</v>
      </c>
    </row>
    <row r="306" spans="1:23" hidden="1">
      <c r="A306" s="101">
        <v>34</v>
      </c>
      <c r="B306" s="101">
        <v>4</v>
      </c>
      <c r="C306" s="101">
        <v>2</v>
      </c>
      <c r="D306" s="101" t="s">
        <v>1235</v>
      </c>
      <c r="E306" s="101" t="s">
        <v>3384</v>
      </c>
      <c r="G306" s="103">
        <v>15280000</v>
      </c>
      <c r="H306" s="103">
        <v>15279999</v>
      </c>
      <c r="I306" s="103">
        <v>0</v>
      </c>
      <c r="J306" s="103">
        <v>1</v>
      </c>
      <c r="K306" s="101">
        <v>39</v>
      </c>
      <c r="L306" s="87">
        <v>29706</v>
      </c>
      <c r="M306" s="101">
        <v>34</v>
      </c>
      <c r="N306" s="101">
        <v>0</v>
      </c>
      <c r="O306" s="101" t="s">
        <v>751</v>
      </c>
      <c r="P306" s="101" t="s">
        <v>599</v>
      </c>
      <c r="Q306" s="101" t="s">
        <v>140</v>
      </c>
      <c r="R306" s="101" t="s">
        <v>730</v>
      </c>
      <c r="T306" s="105">
        <v>15280000</v>
      </c>
      <c r="U306" s="105">
        <v>15279999</v>
      </c>
      <c r="V306" s="105">
        <v>0</v>
      </c>
      <c r="W306" s="105">
        <v>1</v>
      </c>
    </row>
    <row r="307" spans="1:23" hidden="1">
      <c r="A307" s="101">
        <v>78</v>
      </c>
      <c r="B307" s="101">
        <v>1</v>
      </c>
      <c r="C307" s="101">
        <v>3</v>
      </c>
      <c r="D307" s="101" t="s">
        <v>1951</v>
      </c>
      <c r="E307" s="101" t="s">
        <v>1951</v>
      </c>
      <c r="G307" s="103">
        <v>82769850</v>
      </c>
      <c r="H307" s="103">
        <v>71016504</v>
      </c>
      <c r="I307" s="103">
        <v>1820936</v>
      </c>
      <c r="J307" s="103">
        <v>11753346</v>
      </c>
      <c r="K307" s="101">
        <v>39</v>
      </c>
      <c r="L307" s="87">
        <v>29948</v>
      </c>
      <c r="M307" s="101">
        <v>47</v>
      </c>
      <c r="N307" s="101">
        <v>8</v>
      </c>
      <c r="O307" s="101" t="s">
        <v>751</v>
      </c>
      <c r="P307" s="101" t="s">
        <v>599</v>
      </c>
      <c r="Q307" s="101" t="s">
        <v>131</v>
      </c>
      <c r="R307" s="101" t="s">
        <v>730</v>
      </c>
      <c r="T307" s="105">
        <v>82769850</v>
      </c>
      <c r="U307" s="105">
        <v>71016504</v>
      </c>
      <c r="V307" s="105">
        <v>1820936</v>
      </c>
      <c r="W307" s="105">
        <v>11753346</v>
      </c>
    </row>
    <row r="308" spans="1:23" hidden="1">
      <c r="A308" s="101">
        <v>364</v>
      </c>
      <c r="B308" s="101">
        <v>1</v>
      </c>
      <c r="C308" s="101">
        <v>1</v>
      </c>
      <c r="D308" s="101" t="s">
        <v>2201</v>
      </c>
      <c r="E308" s="101" t="s">
        <v>8644</v>
      </c>
      <c r="G308" s="103">
        <v>138149550</v>
      </c>
      <c r="H308" s="103">
        <v>94217990</v>
      </c>
      <c r="I308" s="103">
        <v>3039290</v>
      </c>
      <c r="J308" s="103">
        <v>43931560</v>
      </c>
      <c r="K308" s="101">
        <v>31</v>
      </c>
      <c r="L308" s="87">
        <v>32960</v>
      </c>
      <c r="M308" s="101">
        <v>47</v>
      </c>
      <c r="N308" s="101">
        <v>16</v>
      </c>
      <c r="O308" s="101" t="s">
        <v>751</v>
      </c>
      <c r="P308" s="101" t="s">
        <v>599</v>
      </c>
      <c r="Q308" s="101" t="s">
        <v>140</v>
      </c>
      <c r="R308" s="101" t="s">
        <v>730</v>
      </c>
      <c r="T308" s="105">
        <v>138149550</v>
      </c>
      <c r="U308" s="105">
        <v>94217990</v>
      </c>
      <c r="V308" s="105">
        <v>3039290</v>
      </c>
      <c r="W308" s="105">
        <v>43931560</v>
      </c>
    </row>
    <row r="309" spans="1:23" hidden="1">
      <c r="A309" s="101">
        <v>33</v>
      </c>
      <c r="B309" s="101">
        <v>1</v>
      </c>
      <c r="C309" s="101">
        <v>2</v>
      </c>
      <c r="D309" s="101" t="s">
        <v>1699</v>
      </c>
      <c r="E309" s="101" t="s">
        <v>1071</v>
      </c>
      <c r="G309" s="103">
        <v>333062550</v>
      </c>
      <c r="H309" s="103">
        <v>234476032</v>
      </c>
      <c r="I309" s="103">
        <v>7327376</v>
      </c>
      <c r="J309" s="103">
        <v>98586518</v>
      </c>
      <c r="K309" s="101">
        <v>32</v>
      </c>
      <c r="L309" s="87">
        <v>32559</v>
      </c>
      <c r="M309" s="101">
        <v>47</v>
      </c>
      <c r="N309" s="101">
        <v>15</v>
      </c>
      <c r="O309" s="101" t="s">
        <v>751</v>
      </c>
      <c r="P309" s="101" t="s">
        <v>599</v>
      </c>
      <c r="Q309" s="101" t="s">
        <v>140</v>
      </c>
      <c r="R309" s="101" t="s">
        <v>730</v>
      </c>
      <c r="T309" s="105">
        <v>333062550</v>
      </c>
      <c r="U309" s="105">
        <v>234476032</v>
      </c>
      <c r="V309" s="105">
        <v>7327376</v>
      </c>
      <c r="W309" s="105">
        <v>98586518</v>
      </c>
    </row>
    <row r="310" spans="1:23" hidden="1">
      <c r="A310" s="101">
        <v>33</v>
      </c>
      <c r="B310" s="101">
        <v>3</v>
      </c>
      <c r="C310" s="101">
        <v>2</v>
      </c>
      <c r="D310" s="101" t="s">
        <v>1699</v>
      </c>
      <c r="E310" s="101" t="s">
        <v>6981</v>
      </c>
      <c r="F310" s="103">
        <v>0</v>
      </c>
      <c r="G310" s="103">
        <v>1500000</v>
      </c>
      <c r="H310" s="103">
        <v>1499999</v>
      </c>
      <c r="I310" s="103">
        <v>0</v>
      </c>
      <c r="J310" s="103">
        <v>1</v>
      </c>
      <c r="K310" s="101">
        <v>53</v>
      </c>
      <c r="L310" s="87">
        <v>24692</v>
      </c>
      <c r="M310" s="101">
        <v>31</v>
      </c>
      <c r="N310" s="101">
        <v>0</v>
      </c>
      <c r="O310" s="101" t="s">
        <v>751</v>
      </c>
      <c r="P310" s="101" t="s">
        <v>599</v>
      </c>
      <c r="Q310" s="101" t="s">
        <v>140</v>
      </c>
      <c r="R310" s="101" t="s">
        <v>730</v>
      </c>
      <c r="T310" s="105">
        <v>1500000</v>
      </c>
      <c r="U310" s="105">
        <v>1499999</v>
      </c>
      <c r="V310" s="105">
        <v>0</v>
      </c>
      <c r="W310" s="105">
        <v>1</v>
      </c>
    </row>
    <row r="311" spans="1:23" hidden="1">
      <c r="A311" s="101">
        <v>33</v>
      </c>
      <c r="B311" s="101">
        <v>4</v>
      </c>
      <c r="C311" s="101">
        <v>2</v>
      </c>
      <c r="D311" s="101" t="s">
        <v>1699</v>
      </c>
      <c r="E311" s="101" t="s">
        <v>6981</v>
      </c>
      <c r="F311" s="103">
        <v>0</v>
      </c>
      <c r="G311" s="103">
        <v>770000</v>
      </c>
      <c r="H311" s="103">
        <v>769999</v>
      </c>
      <c r="I311" s="103">
        <v>0</v>
      </c>
      <c r="J311" s="103">
        <v>1</v>
      </c>
      <c r="K311" s="101">
        <v>53</v>
      </c>
      <c r="L311" s="87">
        <v>24692</v>
      </c>
      <c r="M311" s="101">
        <v>31</v>
      </c>
      <c r="N311" s="101">
        <v>0</v>
      </c>
      <c r="O311" s="101" t="s">
        <v>751</v>
      </c>
      <c r="P311" s="101" t="s">
        <v>599</v>
      </c>
      <c r="Q311" s="101" t="s">
        <v>140</v>
      </c>
      <c r="R311" s="101" t="s">
        <v>730</v>
      </c>
      <c r="T311" s="105">
        <v>770000</v>
      </c>
      <c r="U311" s="105">
        <v>769999</v>
      </c>
      <c r="V311" s="105">
        <v>0</v>
      </c>
      <c r="W311" s="105">
        <v>1</v>
      </c>
    </row>
    <row r="312" spans="1:23" hidden="1">
      <c r="A312" s="101">
        <v>33</v>
      </c>
      <c r="B312" s="101">
        <v>5</v>
      </c>
      <c r="C312" s="101">
        <v>2</v>
      </c>
      <c r="D312" s="101" t="s">
        <v>1699</v>
      </c>
      <c r="E312" s="101" t="s">
        <v>1522</v>
      </c>
      <c r="G312" s="103">
        <v>1162500</v>
      </c>
      <c r="H312" s="103">
        <v>1004384</v>
      </c>
      <c r="I312" s="103">
        <v>31387</v>
      </c>
      <c r="J312" s="103">
        <v>158116</v>
      </c>
      <c r="K312" s="101">
        <v>32</v>
      </c>
      <c r="L312" s="87">
        <v>32559</v>
      </c>
      <c r="M312" s="101">
        <v>38</v>
      </c>
      <c r="N312" s="101">
        <v>6</v>
      </c>
      <c r="O312" s="101" t="s">
        <v>751</v>
      </c>
      <c r="P312" s="101" t="s">
        <v>599</v>
      </c>
      <c r="Q312" s="101" t="s">
        <v>140</v>
      </c>
      <c r="R312" s="101" t="s">
        <v>730</v>
      </c>
      <c r="T312" s="105">
        <v>1162500</v>
      </c>
      <c r="U312" s="105">
        <v>1004384</v>
      </c>
      <c r="V312" s="105">
        <v>31387</v>
      </c>
      <c r="W312" s="105">
        <v>158116</v>
      </c>
    </row>
    <row r="313" spans="1:23" hidden="1">
      <c r="A313" s="101">
        <v>75</v>
      </c>
      <c r="B313" s="101">
        <v>2</v>
      </c>
      <c r="C313" s="101">
        <v>4</v>
      </c>
      <c r="D313" s="101" t="s">
        <v>676</v>
      </c>
      <c r="E313" s="101" t="s">
        <v>1283</v>
      </c>
      <c r="G313" s="103">
        <v>37921500</v>
      </c>
      <c r="H313" s="103">
        <v>37921499</v>
      </c>
      <c r="I313" s="103">
        <v>0</v>
      </c>
      <c r="J313" s="103">
        <v>1</v>
      </c>
      <c r="K313" s="101">
        <v>46</v>
      </c>
      <c r="L313" s="87">
        <v>27484</v>
      </c>
      <c r="M313" s="101">
        <v>22</v>
      </c>
      <c r="N313" s="101">
        <v>0</v>
      </c>
      <c r="O313" s="101" t="s">
        <v>751</v>
      </c>
      <c r="P313" s="101" t="s">
        <v>599</v>
      </c>
      <c r="Q313" s="101" t="s">
        <v>140</v>
      </c>
      <c r="R313" s="101" t="s">
        <v>730</v>
      </c>
      <c r="T313" s="105">
        <v>37921500</v>
      </c>
      <c r="U313" s="105">
        <v>37921499</v>
      </c>
      <c r="V313" s="105">
        <v>0</v>
      </c>
      <c r="W313" s="105">
        <v>1</v>
      </c>
    </row>
    <row r="314" spans="1:23" hidden="1">
      <c r="A314" s="101">
        <v>165</v>
      </c>
      <c r="B314" s="101">
        <v>1</v>
      </c>
      <c r="C314" s="101">
        <v>2</v>
      </c>
      <c r="D314" s="101" t="s">
        <v>3733</v>
      </c>
      <c r="E314" s="101" t="s">
        <v>3733</v>
      </c>
      <c r="F314" s="103">
        <v>18360000</v>
      </c>
      <c r="G314" s="103">
        <v>18360000</v>
      </c>
      <c r="H314" s="103">
        <v>18359999</v>
      </c>
      <c r="I314" s="103">
        <v>0</v>
      </c>
      <c r="J314" s="103">
        <v>1</v>
      </c>
      <c r="K314" s="101">
        <v>30</v>
      </c>
      <c r="L314" s="87">
        <v>33328</v>
      </c>
      <c r="M314" s="101">
        <v>22</v>
      </c>
      <c r="N314" s="101">
        <v>0</v>
      </c>
      <c r="O314" s="101" t="s">
        <v>751</v>
      </c>
      <c r="P314" s="101" t="s">
        <v>599</v>
      </c>
      <c r="Q314" s="101" t="s">
        <v>164</v>
      </c>
      <c r="R314" s="101" t="s">
        <v>730</v>
      </c>
      <c r="T314" s="105">
        <v>18360000</v>
      </c>
      <c r="U314" s="105">
        <v>18359999</v>
      </c>
      <c r="V314" s="105">
        <v>0</v>
      </c>
      <c r="W314" s="105">
        <v>1</v>
      </c>
    </row>
    <row r="315" spans="1:23" hidden="1">
      <c r="A315" s="101">
        <v>114</v>
      </c>
      <c r="B315" s="101">
        <v>1</v>
      </c>
      <c r="C315" s="101">
        <v>2</v>
      </c>
      <c r="D315" s="101" t="s">
        <v>2390</v>
      </c>
      <c r="E315" s="101" t="s">
        <v>2390</v>
      </c>
      <c r="G315" s="103">
        <v>54000000</v>
      </c>
      <c r="H315" s="103">
        <v>45360000</v>
      </c>
      <c r="I315" s="103">
        <v>1080000</v>
      </c>
      <c r="J315" s="103">
        <v>8640000</v>
      </c>
      <c r="K315" s="101">
        <v>42</v>
      </c>
      <c r="L315" s="87">
        <v>28934</v>
      </c>
      <c r="M315" s="101">
        <v>50</v>
      </c>
      <c r="N315" s="101">
        <v>8</v>
      </c>
      <c r="O315" s="101" t="s">
        <v>751</v>
      </c>
      <c r="P315" s="101" t="s">
        <v>599</v>
      </c>
      <c r="Q315" s="101" t="s">
        <v>164</v>
      </c>
      <c r="R315" s="101" t="s">
        <v>730</v>
      </c>
      <c r="T315" s="105">
        <v>54000000</v>
      </c>
      <c r="U315" s="105">
        <v>45360000</v>
      </c>
      <c r="V315" s="105">
        <v>1080000</v>
      </c>
      <c r="W315" s="105">
        <v>8640000</v>
      </c>
    </row>
    <row r="316" spans="1:23" hidden="1">
      <c r="A316" s="101">
        <v>208</v>
      </c>
      <c r="B316" s="101">
        <v>1</v>
      </c>
      <c r="C316" s="101">
        <v>2</v>
      </c>
      <c r="D316" s="101" t="s">
        <v>7969</v>
      </c>
      <c r="E316" s="101" t="s">
        <v>7969</v>
      </c>
      <c r="G316" s="103">
        <v>3078000</v>
      </c>
      <c r="H316" s="103">
        <v>3077999</v>
      </c>
      <c r="I316" s="103">
        <v>0</v>
      </c>
      <c r="J316" s="103">
        <v>1</v>
      </c>
      <c r="K316" s="101">
        <v>29</v>
      </c>
      <c r="L316" s="87">
        <v>33683</v>
      </c>
      <c r="M316" s="101">
        <v>15</v>
      </c>
      <c r="N316" s="101">
        <v>0</v>
      </c>
      <c r="O316" s="101" t="s">
        <v>751</v>
      </c>
      <c r="P316" s="101" t="s">
        <v>599</v>
      </c>
      <c r="Q316" s="101" t="s">
        <v>149</v>
      </c>
      <c r="R316" s="101" t="s">
        <v>730</v>
      </c>
      <c r="T316" s="105">
        <v>3078000</v>
      </c>
      <c r="U316" s="105">
        <v>3077999</v>
      </c>
      <c r="V316" s="105">
        <v>0</v>
      </c>
      <c r="W316" s="105">
        <v>1</v>
      </c>
    </row>
    <row r="317" spans="1:23" hidden="1">
      <c r="A317" s="101">
        <v>30</v>
      </c>
      <c r="B317" s="101">
        <v>1</v>
      </c>
      <c r="C317" s="101">
        <v>2</v>
      </c>
      <c r="D317" s="101" t="s">
        <v>1491</v>
      </c>
      <c r="E317" s="101" t="s">
        <v>1491</v>
      </c>
      <c r="G317" s="103">
        <v>61420100</v>
      </c>
      <c r="H317" s="103">
        <v>22295493</v>
      </c>
      <c r="I317" s="103">
        <v>2026863</v>
      </c>
      <c r="J317" s="103">
        <v>39124607</v>
      </c>
      <c r="K317" s="101">
        <v>11</v>
      </c>
      <c r="L317" s="87">
        <v>40045</v>
      </c>
      <c r="M317" s="101">
        <v>31</v>
      </c>
      <c r="N317" s="101">
        <v>20</v>
      </c>
      <c r="O317" s="101" t="s">
        <v>751</v>
      </c>
      <c r="P317" s="101" t="s">
        <v>599</v>
      </c>
      <c r="Q317" s="101" t="s">
        <v>164</v>
      </c>
      <c r="R317" s="101" t="s">
        <v>730</v>
      </c>
      <c r="T317" s="105">
        <v>61420100</v>
      </c>
      <c r="U317" s="105">
        <v>22295493</v>
      </c>
      <c r="V317" s="105">
        <v>2026863</v>
      </c>
      <c r="W317" s="105">
        <v>39124607</v>
      </c>
    </row>
    <row r="318" spans="1:23" hidden="1">
      <c r="A318" s="101">
        <v>187</v>
      </c>
      <c r="B318" s="101">
        <v>1</v>
      </c>
      <c r="C318" s="101">
        <v>2</v>
      </c>
      <c r="D318" s="101" t="s">
        <v>3853</v>
      </c>
      <c r="E318" s="101" t="s">
        <v>3853</v>
      </c>
      <c r="F318" s="103">
        <v>4525000</v>
      </c>
      <c r="G318" s="103">
        <v>4525000</v>
      </c>
      <c r="H318" s="103">
        <v>4524999</v>
      </c>
      <c r="I318" s="103">
        <v>0</v>
      </c>
      <c r="J318" s="103">
        <v>1</v>
      </c>
      <c r="K318" s="101">
        <v>35</v>
      </c>
      <c r="L318" s="87">
        <v>31491</v>
      </c>
      <c r="M318" s="101">
        <v>31</v>
      </c>
      <c r="N318" s="101">
        <v>0</v>
      </c>
      <c r="O318" s="101" t="s">
        <v>751</v>
      </c>
      <c r="P318" s="101" t="s">
        <v>1036</v>
      </c>
      <c r="Q318" s="101" t="s">
        <v>149</v>
      </c>
      <c r="R318" s="101" t="s">
        <v>730</v>
      </c>
      <c r="T318" s="105">
        <v>4525000</v>
      </c>
      <c r="U318" s="105">
        <v>4524999</v>
      </c>
      <c r="V318" s="105">
        <v>0</v>
      </c>
      <c r="W318" s="105">
        <v>1</v>
      </c>
    </row>
    <row r="319" spans="1:23" hidden="1">
      <c r="A319" s="101">
        <v>302</v>
      </c>
      <c r="B319" s="101">
        <v>1</v>
      </c>
      <c r="C319" s="101">
        <v>2</v>
      </c>
      <c r="D319" s="101" t="s">
        <v>3853</v>
      </c>
      <c r="E319" s="101" t="s">
        <v>3853</v>
      </c>
      <c r="F319" s="103">
        <v>7200000</v>
      </c>
      <c r="G319" s="103">
        <v>5940000</v>
      </c>
      <c r="H319" s="103">
        <v>5939999</v>
      </c>
      <c r="I319" s="103">
        <v>0</v>
      </c>
      <c r="J319" s="103">
        <v>1</v>
      </c>
      <c r="K319" s="101">
        <v>41</v>
      </c>
      <c r="L319" s="87">
        <v>29217</v>
      </c>
      <c r="M319" s="101">
        <v>31</v>
      </c>
      <c r="N319" s="101">
        <v>0</v>
      </c>
      <c r="O319" s="101" t="s">
        <v>751</v>
      </c>
      <c r="P319" s="101" t="s">
        <v>1036</v>
      </c>
      <c r="Q319" s="101" t="s">
        <v>149</v>
      </c>
      <c r="R319" s="101" t="s">
        <v>730</v>
      </c>
      <c r="T319" s="105">
        <v>5940000</v>
      </c>
      <c r="U319" s="105">
        <v>5939999</v>
      </c>
      <c r="V319" s="105">
        <v>0</v>
      </c>
      <c r="W319" s="105">
        <v>1</v>
      </c>
    </row>
    <row r="320" spans="1:23" hidden="1">
      <c r="A320" s="101">
        <v>185</v>
      </c>
      <c r="B320" s="101">
        <v>1</v>
      </c>
      <c r="C320" s="101">
        <v>2</v>
      </c>
      <c r="D320" s="101" t="s">
        <v>3855</v>
      </c>
      <c r="E320" s="101" t="s">
        <v>6349</v>
      </c>
      <c r="F320" s="103">
        <v>38000000</v>
      </c>
      <c r="G320" s="103">
        <v>46992000</v>
      </c>
      <c r="H320" s="103">
        <v>46991999</v>
      </c>
      <c r="I320" s="103">
        <v>0</v>
      </c>
      <c r="J320" s="103">
        <v>1</v>
      </c>
      <c r="K320" s="101">
        <v>42</v>
      </c>
      <c r="L320" s="87">
        <v>28642</v>
      </c>
      <c r="M320" s="101">
        <v>31</v>
      </c>
      <c r="N320" s="101">
        <v>0</v>
      </c>
      <c r="O320" s="101" t="s">
        <v>751</v>
      </c>
      <c r="P320" s="101" t="s">
        <v>1036</v>
      </c>
      <c r="Q320" s="101" t="s">
        <v>149</v>
      </c>
      <c r="R320" s="101" t="s">
        <v>730</v>
      </c>
      <c r="T320" s="105">
        <v>46992000</v>
      </c>
      <c r="U320" s="105">
        <v>46991999</v>
      </c>
      <c r="V320" s="105">
        <v>0</v>
      </c>
      <c r="W320" s="105">
        <v>1</v>
      </c>
    </row>
    <row r="321" spans="1:23" hidden="1">
      <c r="A321" s="101">
        <v>185</v>
      </c>
      <c r="B321" s="101">
        <v>2</v>
      </c>
      <c r="C321" s="101">
        <v>2</v>
      </c>
      <c r="D321" s="101" t="s">
        <v>3855</v>
      </c>
      <c r="E321" s="101" t="s">
        <v>2005</v>
      </c>
      <c r="F321" s="103">
        <v>19560980</v>
      </c>
      <c r="G321" s="103">
        <v>18612000</v>
      </c>
      <c r="H321" s="103">
        <v>18611999</v>
      </c>
      <c r="I321" s="103">
        <v>0</v>
      </c>
      <c r="J321" s="103">
        <v>1</v>
      </c>
      <c r="K321" s="101">
        <v>42</v>
      </c>
      <c r="L321" s="87">
        <v>28722</v>
      </c>
      <c r="M321" s="101">
        <v>31</v>
      </c>
      <c r="N321" s="101">
        <v>0</v>
      </c>
      <c r="O321" s="101" t="s">
        <v>751</v>
      </c>
      <c r="P321" s="101" t="s">
        <v>1036</v>
      </c>
      <c r="Q321" s="101" t="s">
        <v>149</v>
      </c>
      <c r="R321" s="101" t="s">
        <v>730</v>
      </c>
      <c r="T321" s="105">
        <v>18612000</v>
      </c>
      <c r="U321" s="105">
        <v>18611999</v>
      </c>
      <c r="V321" s="105">
        <v>0</v>
      </c>
      <c r="W321" s="105">
        <v>1</v>
      </c>
    </row>
    <row r="322" spans="1:23" hidden="1">
      <c r="A322" s="101">
        <v>185</v>
      </c>
      <c r="B322" s="101">
        <v>3</v>
      </c>
      <c r="C322" s="101">
        <v>2</v>
      </c>
      <c r="D322" s="101" t="s">
        <v>3855</v>
      </c>
      <c r="E322" s="101" t="s">
        <v>3406</v>
      </c>
      <c r="F322" s="103">
        <v>3665003</v>
      </c>
      <c r="G322" s="103">
        <v>3487200</v>
      </c>
      <c r="H322" s="103">
        <v>3487199</v>
      </c>
      <c r="I322" s="103">
        <v>0</v>
      </c>
      <c r="J322" s="103">
        <v>1</v>
      </c>
      <c r="K322" s="101">
        <v>42</v>
      </c>
      <c r="L322" s="87">
        <v>28722</v>
      </c>
      <c r="M322" s="101">
        <v>31</v>
      </c>
      <c r="N322" s="101">
        <v>0</v>
      </c>
      <c r="O322" s="101" t="s">
        <v>751</v>
      </c>
      <c r="P322" s="101" t="s">
        <v>1036</v>
      </c>
      <c r="Q322" s="101" t="s">
        <v>149</v>
      </c>
      <c r="R322" s="101" t="s">
        <v>730</v>
      </c>
      <c r="T322" s="105">
        <v>3487200</v>
      </c>
      <c r="U322" s="105">
        <v>3487199</v>
      </c>
      <c r="V322" s="105">
        <v>0</v>
      </c>
      <c r="W322" s="105">
        <v>1</v>
      </c>
    </row>
    <row r="323" spans="1:23" hidden="1">
      <c r="A323" s="101">
        <v>185</v>
      </c>
      <c r="B323" s="101">
        <v>4</v>
      </c>
      <c r="C323" s="101">
        <v>2</v>
      </c>
      <c r="D323" s="101" t="s">
        <v>3855</v>
      </c>
      <c r="E323" s="101" t="s">
        <v>7395</v>
      </c>
      <c r="F323" s="103">
        <v>3770943</v>
      </c>
      <c r="G323" s="103">
        <v>5382000</v>
      </c>
      <c r="H323" s="103">
        <v>5381999</v>
      </c>
      <c r="I323" s="103">
        <v>0</v>
      </c>
      <c r="J323" s="103">
        <v>1</v>
      </c>
      <c r="K323" s="101">
        <v>42</v>
      </c>
      <c r="L323" s="87">
        <v>28722</v>
      </c>
      <c r="M323" s="101">
        <v>38</v>
      </c>
      <c r="N323" s="101">
        <v>0</v>
      </c>
      <c r="O323" s="101" t="s">
        <v>751</v>
      </c>
      <c r="P323" s="101" t="s">
        <v>1036</v>
      </c>
      <c r="Q323" s="101" t="s">
        <v>149</v>
      </c>
      <c r="R323" s="101" t="s">
        <v>730</v>
      </c>
      <c r="T323" s="105">
        <v>5382000</v>
      </c>
      <c r="U323" s="105">
        <v>5381999</v>
      </c>
      <c r="V323" s="105">
        <v>0</v>
      </c>
      <c r="W323" s="105">
        <v>1</v>
      </c>
    </row>
    <row r="324" spans="1:23" hidden="1">
      <c r="A324" s="101">
        <v>185</v>
      </c>
      <c r="B324" s="101">
        <v>5</v>
      </c>
      <c r="C324" s="101">
        <v>2</v>
      </c>
      <c r="D324" s="101" t="s">
        <v>3855</v>
      </c>
      <c r="E324" s="101" t="s">
        <v>8316</v>
      </c>
      <c r="F324" s="103">
        <v>3127739</v>
      </c>
      <c r="G324" s="103">
        <v>3472000</v>
      </c>
      <c r="H324" s="103">
        <v>3471999</v>
      </c>
      <c r="I324" s="103">
        <v>0</v>
      </c>
      <c r="J324" s="103">
        <v>1</v>
      </c>
      <c r="K324" s="101">
        <v>42</v>
      </c>
      <c r="L324" s="87">
        <v>28722</v>
      </c>
      <c r="M324" s="101">
        <v>34</v>
      </c>
      <c r="N324" s="101">
        <v>0</v>
      </c>
      <c r="O324" s="101" t="s">
        <v>751</v>
      </c>
      <c r="P324" s="101" t="s">
        <v>1036</v>
      </c>
      <c r="Q324" s="101" t="s">
        <v>149</v>
      </c>
      <c r="R324" s="101" t="s">
        <v>730</v>
      </c>
      <c r="T324" s="105">
        <v>3472000</v>
      </c>
      <c r="U324" s="105">
        <v>3471999</v>
      </c>
      <c r="V324" s="105">
        <v>0</v>
      </c>
      <c r="W324" s="105">
        <v>1</v>
      </c>
    </row>
    <row r="325" spans="1:23" hidden="1">
      <c r="A325" s="101">
        <v>185</v>
      </c>
      <c r="B325" s="101">
        <v>6</v>
      </c>
      <c r="C325" s="101">
        <v>2</v>
      </c>
      <c r="D325" s="101" t="s">
        <v>3855</v>
      </c>
      <c r="E325" s="101" t="s">
        <v>8609</v>
      </c>
      <c r="F325" s="103">
        <v>3783555</v>
      </c>
      <c r="G325" s="103">
        <v>4200000</v>
      </c>
      <c r="H325" s="103">
        <v>4199999</v>
      </c>
      <c r="I325" s="103">
        <v>0</v>
      </c>
      <c r="J325" s="103">
        <v>1</v>
      </c>
      <c r="K325" s="101">
        <v>42</v>
      </c>
      <c r="L325" s="87">
        <v>28722</v>
      </c>
      <c r="M325" s="101">
        <v>34</v>
      </c>
      <c r="N325" s="101">
        <v>0</v>
      </c>
      <c r="O325" s="101" t="s">
        <v>751</v>
      </c>
      <c r="P325" s="101" t="s">
        <v>1036</v>
      </c>
      <c r="Q325" s="101" t="s">
        <v>149</v>
      </c>
      <c r="R325" s="101" t="s">
        <v>730</v>
      </c>
      <c r="T325" s="105">
        <v>4200000</v>
      </c>
      <c r="U325" s="105">
        <v>4199999</v>
      </c>
      <c r="V325" s="105">
        <v>0</v>
      </c>
      <c r="W325" s="105">
        <v>1</v>
      </c>
    </row>
    <row r="326" spans="1:23" hidden="1">
      <c r="A326" s="101">
        <v>185</v>
      </c>
      <c r="B326" s="101">
        <v>8</v>
      </c>
      <c r="C326" s="101">
        <v>2</v>
      </c>
      <c r="D326" s="101" t="s">
        <v>3855</v>
      </c>
      <c r="E326" s="101" t="s">
        <v>8610</v>
      </c>
      <c r="G326" s="103">
        <v>2100000</v>
      </c>
      <c r="H326" s="103">
        <v>2099999</v>
      </c>
      <c r="I326" s="103">
        <v>0</v>
      </c>
      <c r="J326" s="103">
        <v>1</v>
      </c>
      <c r="K326" s="101">
        <v>42</v>
      </c>
      <c r="L326" s="87">
        <v>28794</v>
      </c>
      <c r="M326" s="101">
        <v>34</v>
      </c>
      <c r="N326" s="101">
        <v>0</v>
      </c>
      <c r="O326" s="101" t="s">
        <v>751</v>
      </c>
      <c r="P326" s="101" t="s">
        <v>1036</v>
      </c>
      <c r="Q326" s="101" t="s">
        <v>149</v>
      </c>
      <c r="R326" s="101" t="s">
        <v>730</v>
      </c>
      <c r="T326" s="105">
        <v>2100000</v>
      </c>
      <c r="U326" s="105">
        <v>2099999</v>
      </c>
      <c r="V326" s="105">
        <v>0</v>
      </c>
      <c r="W326" s="105">
        <v>1</v>
      </c>
    </row>
    <row r="327" spans="1:23" hidden="1">
      <c r="A327" s="101">
        <v>185</v>
      </c>
      <c r="B327" s="101">
        <v>9</v>
      </c>
      <c r="C327" s="101">
        <v>2</v>
      </c>
      <c r="D327" s="101" t="s">
        <v>3855</v>
      </c>
      <c r="E327" s="101" t="s">
        <v>8611</v>
      </c>
      <c r="F327" s="103">
        <v>44914658</v>
      </c>
      <c r="G327" s="103">
        <v>37131600</v>
      </c>
      <c r="H327" s="103">
        <v>37131599</v>
      </c>
      <c r="I327" s="103">
        <v>0</v>
      </c>
      <c r="J327" s="103">
        <v>1</v>
      </c>
      <c r="K327" s="101">
        <v>39</v>
      </c>
      <c r="L327" s="87">
        <v>30033</v>
      </c>
      <c r="M327" s="101">
        <v>31</v>
      </c>
      <c r="N327" s="101">
        <v>0</v>
      </c>
      <c r="O327" s="101" t="s">
        <v>751</v>
      </c>
      <c r="P327" s="101" t="s">
        <v>1036</v>
      </c>
      <c r="Q327" s="101" t="s">
        <v>149</v>
      </c>
      <c r="R327" s="101" t="s">
        <v>730</v>
      </c>
      <c r="T327" s="105">
        <v>37131600</v>
      </c>
      <c r="U327" s="105">
        <v>37131599</v>
      </c>
      <c r="V327" s="105">
        <v>0</v>
      </c>
      <c r="W327" s="105">
        <v>1</v>
      </c>
    </row>
    <row r="328" spans="1:23" hidden="1">
      <c r="A328" s="101">
        <v>185</v>
      </c>
      <c r="B328" s="101">
        <v>10</v>
      </c>
      <c r="C328" s="101">
        <v>2</v>
      </c>
      <c r="D328" s="101" t="s">
        <v>3855</v>
      </c>
      <c r="E328" s="101" t="s">
        <v>3406</v>
      </c>
      <c r="F328" s="103">
        <v>3557697</v>
      </c>
      <c r="G328" s="103">
        <v>2941200</v>
      </c>
      <c r="H328" s="103">
        <v>2941199</v>
      </c>
      <c r="I328" s="103">
        <v>0</v>
      </c>
      <c r="J328" s="103">
        <v>1</v>
      </c>
      <c r="K328" s="101">
        <v>39</v>
      </c>
      <c r="L328" s="87">
        <v>30033</v>
      </c>
      <c r="M328" s="101">
        <v>31</v>
      </c>
      <c r="N328" s="101">
        <v>0</v>
      </c>
      <c r="O328" s="101" t="s">
        <v>751</v>
      </c>
      <c r="P328" s="101" t="s">
        <v>1036</v>
      </c>
      <c r="Q328" s="101" t="s">
        <v>149</v>
      </c>
      <c r="R328" s="101" t="s">
        <v>730</v>
      </c>
      <c r="T328" s="105">
        <v>2941200</v>
      </c>
      <c r="U328" s="105">
        <v>2941199</v>
      </c>
      <c r="V328" s="105">
        <v>0</v>
      </c>
      <c r="W328" s="105">
        <v>1</v>
      </c>
    </row>
    <row r="329" spans="1:23" hidden="1">
      <c r="A329" s="101">
        <v>185</v>
      </c>
      <c r="B329" s="101">
        <v>11</v>
      </c>
      <c r="C329" s="101">
        <v>2</v>
      </c>
      <c r="D329" s="101" t="s">
        <v>3855</v>
      </c>
      <c r="E329" s="101" t="s">
        <v>8304</v>
      </c>
      <c r="F329" s="103">
        <v>4644892</v>
      </c>
      <c r="G329" s="103">
        <v>3840000</v>
      </c>
      <c r="H329" s="103">
        <v>3839999</v>
      </c>
      <c r="I329" s="103">
        <v>0</v>
      </c>
      <c r="J329" s="103">
        <v>1</v>
      </c>
      <c r="K329" s="101">
        <v>39</v>
      </c>
      <c r="L329" s="87">
        <v>30033</v>
      </c>
      <c r="M329" s="101">
        <v>31</v>
      </c>
      <c r="N329" s="101">
        <v>0</v>
      </c>
      <c r="O329" s="101" t="s">
        <v>751</v>
      </c>
      <c r="P329" s="101" t="s">
        <v>1036</v>
      </c>
      <c r="Q329" s="101" t="s">
        <v>149</v>
      </c>
      <c r="R329" s="101" t="s">
        <v>730</v>
      </c>
      <c r="T329" s="105">
        <v>3840000</v>
      </c>
      <c r="U329" s="105">
        <v>3839999</v>
      </c>
      <c r="V329" s="105">
        <v>0</v>
      </c>
      <c r="W329" s="105">
        <v>1</v>
      </c>
    </row>
    <row r="330" spans="1:23" hidden="1">
      <c r="A330" s="101">
        <v>185</v>
      </c>
      <c r="B330" s="101">
        <v>12</v>
      </c>
      <c r="C330" s="101">
        <v>2</v>
      </c>
      <c r="D330" s="101" t="s">
        <v>3855</v>
      </c>
      <c r="E330" s="101" t="s">
        <v>8612</v>
      </c>
      <c r="F330" s="103">
        <v>2612751</v>
      </c>
      <c r="G330" s="103">
        <v>2160000</v>
      </c>
      <c r="H330" s="103">
        <v>2159999</v>
      </c>
      <c r="I330" s="103">
        <v>0</v>
      </c>
      <c r="J330" s="103">
        <v>1</v>
      </c>
      <c r="K330" s="101">
        <v>39</v>
      </c>
      <c r="L330" s="87">
        <v>30033</v>
      </c>
      <c r="M330" s="101">
        <v>31</v>
      </c>
      <c r="N330" s="101">
        <v>0</v>
      </c>
      <c r="O330" s="101" t="s">
        <v>751</v>
      </c>
      <c r="P330" s="101" t="s">
        <v>1036</v>
      </c>
      <c r="Q330" s="101" t="s">
        <v>149</v>
      </c>
      <c r="R330" s="101" t="s">
        <v>730</v>
      </c>
      <c r="T330" s="105">
        <v>2160000</v>
      </c>
      <c r="U330" s="105">
        <v>2159999</v>
      </c>
      <c r="V330" s="105">
        <v>0</v>
      </c>
      <c r="W330" s="105">
        <v>1</v>
      </c>
    </row>
    <row r="331" spans="1:23" hidden="1">
      <c r="A331" s="101">
        <v>188</v>
      </c>
      <c r="B331" s="101">
        <v>1</v>
      </c>
      <c r="C331" s="101">
        <v>2</v>
      </c>
      <c r="D331" s="101" t="s">
        <v>3875</v>
      </c>
      <c r="E331" s="101" t="s">
        <v>3875</v>
      </c>
      <c r="F331" s="103">
        <v>52221624</v>
      </c>
      <c r="G331" s="103">
        <v>52221624</v>
      </c>
      <c r="H331" s="103">
        <v>52221623</v>
      </c>
      <c r="I331" s="103">
        <v>0</v>
      </c>
      <c r="J331" s="103">
        <v>1</v>
      </c>
      <c r="K331" s="101">
        <v>34</v>
      </c>
      <c r="L331" s="87">
        <v>31852</v>
      </c>
      <c r="M331" s="101">
        <v>31</v>
      </c>
      <c r="N331" s="101">
        <v>0</v>
      </c>
      <c r="O331" s="101" t="s">
        <v>751</v>
      </c>
      <c r="P331" s="101" t="s">
        <v>1036</v>
      </c>
      <c r="Q331" s="101" t="s">
        <v>149</v>
      </c>
      <c r="R331" s="101" t="s">
        <v>730</v>
      </c>
      <c r="T331" s="105">
        <v>52221624</v>
      </c>
      <c r="U331" s="105">
        <v>52221623</v>
      </c>
      <c r="V331" s="105">
        <v>0</v>
      </c>
      <c r="W331" s="105">
        <v>1</v>
      </c>
    </row>
    <row r="332" spans="1:23" hidden="1">
      <c r="A332" s="101">
        <v>188</v>
      </c>
      <c r="B332" s="101">
        <v>2</v>
      </c>
      <c r="C332" s="101">
        <v>2</v>
      </c>
      <c r="D332" s="101" t="s">
        <v>3875</v>
      </c>
      <c r="E332" s="101" t="s">
        <v>8614</v>
      </c>
      <c r="F332" s="103">
        <v>778376</v>
      </c>
      <c r="G332" s="103">
        <v>778376</v>
      </c>
      <c r="H332" s="103">
        <v>778375</v>
      </c>
      <c r="I332" s="103">
        <v>0</v>
      </c>
      <c r="J332" s="103">
        <v>1</v>
      </c>
      <c r="K332" s="101">
        <v>34</v>
      </c>
      <c r="L332" s="87">
        <v>31852</v>
      </c>
      <c r="M332" s="101">
        <v>15</v>
      </c>
      <c r="N332" s="101">
        <v>0</v>
      </c>
      <c r="O332" s="101" t="s">
        <v>751</v>
      </c>
      <c r="P332" s="101" t="s">
        <v>1036</v>
      </c>
      <c r="Q332" s="101" t="s">
        <v>149</v>
      </c>
      <c r="R332" s="101" t="s">
        <v>730</v>
      </c>
      <c r="T332" s="105">
        <v>778376</v>
      </c>
      <c r="U332" s="105">
        <v>778375</v>
      </c>
      <c r="V332" s="105">
        <v>0</v>
      </c>
      <c r="W332" s="105">
        <v>1</v>
      </c>
    </row>
    <row r="333" spans="1:23" hidden="1">
      <c r="A333" s="101">
        <v>38</v>
      </c>
      <c r="B333" s="101">
        <v>1</v>
      </c>
      <c r="C333" s="101">
        <v>3</v>
      </c>
      <c r="D333" s="101" t="s">
        <v>1823</v>
      </c>
      <c r="E333" s="101" t="s">
        <v>7565</v>
      </c>
      <c r="G333" s="103">
        <v>12736000</v>
      </c>
      <c r="H333" s="103">
        <v>12735999</v>
      </c>
      <c r="I333" s="103">
        <v>0</v>
      </c>
      <c r="J333" s="103">
        <v>1</v>
      </c>
      <c r="K333" s="101">
        <v>34</v>
      </c>
      <c r="L333" s="87">
        <v>31818</v>
      </c>
      <c r="M333" s="101">
        <v>22</v>
      </c>
      <c r="N333" s="101">
        <v>0</v>
      </c>
      <c r="O333" s="101" t="s">
        <v>751</v>
      </c>
      <c r="P333" s="101" t="s">
        <v>599</v>
      </c>
      <c r="Q333" s="101" t="s">
        <v>586</v>
      </c>
      <c r="R333" s="101" t="s">
        <v>730</v>
      </c>
      <c r="T333" s="105">
        <v>12736000</v>
      </c>
      <c r="U333" s="105">
        <v>12735999</v>
      </c>
      <c r="V333" s="105">
        <v>0</v>
      </c>
      <c r="W333" s="105">
        <v>1</v>
      </c>
    </row>
    <row r="334" spans="1:23" hidden="1">
      <c r="A334" s="101">
        <v>38</v>
      </c>
      <c r="B334" s="101">
        <v>2</v>
      </c>
      <c r="C334" s="101">
        <v>3</v>
      </c>
      <c r="D334" s="101" t="s">
        <v>1823</v>
      </c>
      <c r="E334" s="101" t="s">
        <v>1688</v>
      </c>
      <c r="G334" s="103">
        <v>12736000</v>
      </c>
      <c r="H334" s="103">
        <v>12735999</v>
      </c>
      <c r="I334" s="103">
        <v>0</v>
      </c>
      <c r="J334" s="103">
        <v>1</v>
      </c>
      <c r="K334" s="101">
        <v>34</v>
      </c>
      <c r="L334" s="87">
        <v>31818</v>
      </c>
      <c r="M334" s="101">
        <v>22</v>
      </c>
      <c r="N334" s="101">
        <v>0</v>
      </c>
      <c r="O334" s="101" t="s">
        <v>751</v>
      </c>
      <c r="P334" s="101" t="s">
        <v>599</v>
      </c>
      <c r="Q334" s="101" t="s">
        <v>586</v>
      </c>
      <c r="R334" s="101" t="s">
        <v>730</v>
      </c>
      <c r="T334" s="105">
        <v>12736000</v>
      </c>
      <c r="U334" s="105">
        <v>12735999</v>
      </c>
      <c r="V334" s="105">
        <v>0</v>
      </c>
      <c r="W334" s="105">
        <v>1</v>
      </c>
    </row>
    <row r="335" spans="1:23" hidden="1">
      <c r="A335" s="101">
        <v>38</v>
      </c>
      <c r="B335" s="101">
        <v>3</v>
      </c>
      <c r="C335" s="101">
        <v>3</v>
      </c>
      <c r="D335" s="101" t="s">
        <v>1823</v>
      </c>
      <c r="E335" s="101" t="s">
        <v>8487</v>
      </c>
      <c r="G335" s="103">
        <v>12540000</v>
      </c>
      <c r="H335" s="103">
        <v>12539999</v>
      </c>
      <c r="I335" s="103">
        <v>0</v>
      </c>
      <c r="J335" s="103">
        <v>1</v>
      </c>
      <c r="K335" s="101">
        <v>34</v>
      </c>
      <c r="L335" s="87">
        <v>31818</v>
      </c>
      <c r="M335" s="101">
        <v>22</v>
      </c>
      <c r="N335" s="101">
        <v>0</v>
      </c>
      <c r="O335" s="101" t="s">
        <v>751</v>
      </c>
      <c r="P335" s="101" t="s">
        <v>599</v>
      </c>
      <c r="Q335" s="101" t="s">
        <v>586</v>
      </c>
      <c r="R335" s="101" t="s">
        <v>730</v>
      </c>
      <c r="T335" s="105">
        <v>12540000</v>
      </c>
      <c r="U335" s="105">
        <v>12539999</v>
      </c>
      <c r="V335" s="105">
        <v>0</v>
      </c>
      <c r="W335" s="105">
        <v>1</v>
      </c>
    </row>
    <row r="336" spans="1:23" hidden="1">
      <c r="A336" s="101">
        <v>38</v>
      </c>
      <c r="B336" s="101">
        <v>4</v>
      </c>
      <c r="C336" s="101">
        <v>3</v>
      </c>
      <c r="D336" s="101" t="s">
        <v>1823</v>
      </c>
      <c r="E336" s="101" t="s">
        <v>1545</v>
      </c>
      <c r="G336" s="103">
        <v>12540000</v>
      </c>
      <c r="H336" s="103">
        <v>12539999</v>
      </c>
      <c r="I336" s="103">
        <v>0</v>
      </c>
      <c r="J336" s="103">
        <v>1</v>
      </c>
      <c r="K336" s="101">
        <v>34</v>
      </c>
      <c r="L336" s="87">
        <v>31818</v>
      </c>
      <c r="M336" s="101">
        <v>22</v>
      </c>
      <c r="N336" s="101">
        <v>0</v>
      </c>
      <c r="O336" s="101" t="s">
        <v>751</v>
      </c>
      <c r="P336" s="101" t="s">
        <v>599</v>
      </c>
      <c r="Q336" s="101" t="s">
        <v>586</v>
      </c>
      <c r="R336" s="101" t="s">
        <v>730</v>
      </c>
      <c r="T336" s="105">
        <v>12540000</v>
      </c>
      <c r="U336" s="105">
        <v>12539999</v>
      </c>
      <c r="V336" s="105">
        <v>0</v>
      </c>
      <c r="W336" s="105">
        <v>1</v>
      </c>
    </row>
    <row r="337" spans="1:23" hidden="1">
      <c r="A337" s="101">
        <v>38</v>
      </c>
      <c r="B337" s="101">
        <v>5</v>
      </c>
      <c r="C337" s="101">
        <v>3</v>
      </c>
      <c r="D337" s="101" t="s">
        <v>1823</v>
      </c>
      <c r="E337" s="101" t="s">
        <v>5565</v>
      </c>
      <c r="G337" s="103">
        <v>12540000</v>
      </c>
      <c r="H337" s="103">
        <v>12539999</v>
      </c>
      <c r="I337" s="103">
        <v>0</v>
      </c>
      <c r="J337" s="103">
        <v>1</v>
      </c>
      <c r="K337" s="101">
        <v>34</v>
      </c>
      <c r="L337" s="87">
        <v>31818</v>
      </c>
      <c r="M337" s="101">
        <v>22</v>
      </c>
      <c r="N337" s="101">
        <v>0</v>
      </c>
      <c r="O337" s="101" t="s">
        <v>751</v>
      </c>
      <c r="P337" s="101" t="s">
        <v>599</v>
      </c>
      <c r="Q337" s="101" t="s">
        <v>586</v>
      </c>
      <c r="R337" s="101" t="s">
        <v>730</v>
      </c>
      <c r="T337" s="105">
        <v>12540000</v>
      </c>
      <c r="U337" s="105">
        <v>12539999</v>
      </c>
      <c r="V337" s="105">
        <v>0</v>
      </c>
      <c r="W337" s="105">
        <v>1</v>
      </c>
    </row>
    <row r="338" spans="1:23" hidden="1">
      <c r="A338" s="101">
        <v>198</v>
      </c>
      <c r="B338" s="101">
        <v>1</v>
      </c>
      <c r="C338" s="101">
        <v>2</v>
      </c>
      <c r="D338" s="101" t="s">
        <v>3927</v>
      </c>
      <c r="E338" s="101" t="s">
        <v>3927</v>
      </c>
      <c r="F338" s="103">
        <v>21527000</v>
      </c>
      <c r="G338" s="103">
        <v>21527000</v>
      </c>
      <c r="H338" s="103">
        <v>17759775</v>
      </c>
      <c r="I338" s="103">
        <v>710391</v>
      </c>
      <c r="J338" s="103">
        <v>3767225</v>
      </c>
      <c r="K338" s="101">
        <v>25</v>
      </c>
      <c r="L338" s="87">
        <v>35150</v>
      </c>
      <c r="M338" s="101">
        <v>31</v>
      </c>
      <c r="N338" s="101">
        <v>6</v>
      </c>
      <c r="O338" s="101" t="s">
        <v>751</v>
      </c>
      <c r="P338" s="101" t="s">
        <v>1036</v>
      </c>
      <c r="Q338" s="101" t="s">
        <v>149</v>
      </c>
      <c r="R338" s="101" t="s">
        <v>730</v>
      </c>
      <c r="T338" s="105">
        <v>21527000</v>
      </c>
      <c r="U338" s="105">
        <v>17759775</v>
      </c>
      <c r="V338" s="105">
        <v>710391</v>
      </c>
      <c r="W338" s="105">
        <v>3767225</v>
      </c>
    </row>
    <row r="339" spans="1:23" hidden="1">
      <c r="A339" s="101">
        <v>37</v>
      </c>
      <c r="B339" s="101">
        <v>1</v>
      </c>
      <c r="C339" s="101">
        <v>3</v>
      </c>
      <c r="D339" s="101" t="s">
        <v>1355</v>
      </c>
      <c r="E339" s="101" t="s">
        <v>4733</v>
      </c>
      <c r="G339" s="103">
        <v>22188000</v>
      </c>
      <c r="H339" s="103">
        <v>22187999</v>
      </c>
      <c r="I339" s="103">
        <v>0</v>
      </c>
      <c r="J339" s="103">
        <v>1</v>
      </c>
      <c r="K339" s="101">
        <v>41</v>
      </c>
      <c r="L339" s="87">
        <v>29277</v>
      </c>
      <c r="M339" s="101">
        <v>22</v>
      </c>
      <c r="N339" s="101">
        <v>0</v>
      </c>
      <c r="O339" s="101" t="s">
        <v>751</v>
      </c>
      <c r="P339" s="101" t="s">
        <v>599</v>
      </c>
      <c r="Q339" s="101" t="s">
        <v>586</v>
      </c>
      <c r="R339" s="101" t="s">
        <v>730</v>
      </c>
      <c r="T339" s="105">
        <v>22188000</v>
      </c>
      <c r="U339" s="105">
        <v>22187999</v>
      </c>
      <c r="V339" s="105">
        <v>0</v>
      </c>
      <c r="W339" s="105">
        <v>1</v>
      </c>
    </row>
    <row r="340" spans="1:23" hidden="1">
      <c r="A340" s="101">
        <v>37</v>
      </c>
      <c r="B340" s="101">
        <v>2</v>
      </c>
      <c r="C340" s="101">
        <v>3</v>
      </c>
      <c r="D340" s="101" t="s">
        <v>1355</v>
      </c>
      <c r="E340" s="101" t="s">
        <v>8542</v>
      </c>
      <c r="G340" s="103">
        <v>16640000</v>
      </c>
      <c r="H340" s="103">
        <v>16639999</v>
      </c>
      <c r="I340" s="103">
        <v>0</v>
      </c>
      <c r="J340" s="103">
        <v>1</v>
      </c>
      <c r="K340" s="101">
        <v>41</v>
      </c>
      <c r="L340" s="87">
        <v>29277</v>
      </c>
      <c r="M340" s="101">
        <v>22</v>
      </c>
      <c r="N340" s="101">
        <v>0</v>
      </c>
      <c r="O340" s="101" t="s">
        <v>751</v>
      </c>
      <c r="P340" s="101" t="s">
        <v>599</v>
      </c>
      <c r="Q340" s="101" t="s">
        <v>586</v>
      </c>
      <c r="R340" s="101" t="s">
        <v>730</v>
      </c>
      <c r="T340" s="105">
        <v>16640000</v>
      </c>
      <c r="U340" s="105">
        <v>16639999</v>
      </c>
      <c r="V340" s="105">
        <v>0</v>
      </c>
      <c r="W340" s="105">
        <v>1</v>
      </c>
    </row>
    <row r="341" spans="1:23" hidden="1">
      <c r="A341" s="101">
        <v>37</v>
      </c>
      <c r="B341" s="101">
        <v>3</v>
      </c>
      <c r="C341" s="101">
        <v>3</v>
      </c>
      <c r="D341" s="101" t="s">
        <v>1355</v>
      </c>
      <c r="E341" s="101" t="s">
        <v>81</v>
      </c>
      <c r="G341" s="103">
        <v>16640000</v>
      </c>
      <c r="H341" s="103">
        <v>16639999</v>
      </c>
      <c r="I341" s="103">
        <v>0</v>
      </c>
      <c r="J341" s="103">
        <v>1</v>
      </c>
      <c r="K341" s="101">
        <v>41</v>
      </c>
      <c r="L341" s="87">
        <v>29277</v>
      </c>
      <c r="M341" s="101">
        <v>22</v>
      </c>
      <c r="N341" s="101">
        <v>0</v>
      </c>
      <c r="O341" s="101" t="s">
        <v>751</v>
      </c>
      <c r="P341" s="101" t="s">
        <v>599</v>
      </c>
      <c r="Q341" s="101" t="s">
        <v>586</v>
      </c>
      <c r="R341" s="101" t="s">
        <v>730</v>
      </c>
      <c r="T341" s="105">
        <v>16640000</v>
      </c>
      <c r="U341" s="105">
        <v>16639999</v>
      </c>
      <c r="V341" s="105">
        <v>0</v>
      </c>
      <c r="W341" s="105">
        <v>1</v>
      </c>
    </row>
    <row r="342" spans="1:23" hidden="1">
      <c r="A342" s="101">
        <v>197</v>
      </c>
      <c r="B342" s="101">
        <v>1</v>
      </c>
      <c r="C342" s="101">
        <v>2</v>
      </c>
      <c r="D342" s="101" t="s">
        <v>355</v>
      </c>
      <c r="E342" s="101" t="s">
        <v>355</v>
      </c>
      <c r="F342" s="103">
        <v>8732000</v>
      </c>
      <c r="G342" s="103">
        <v>7137000</v>
      </c>
      <c r="H342" s="103">
        <v>7136999</v>
      </c>
      <c r="I342" s="103">
        <v>0</v>
      </c>
      <c r="J342" s="103">
        <v>1</v>
      </c>
      <c r="K342" s="101">
        <v>42</v>
      </c>
      <c r="L342" s="87">
        <v>28779</v>
      </c>
      <c r="M342" s="101">
        <v>31</v>
      </c>
      <c r="N342" s="101">
        <v>0</v>
      </c>
      <c r="O342" s="101" t="s">
        <v>751</v>
      </c>
      <c r="P342" s="101" t="s">
        <v>1036</v>
      </c>
      <c r="Q342" s="101" t="s">
        <v>149</v>
      </c>
      <c r="R342" s="101" t="s">
        <v>730</v>
      </c>
      <c r="T342" s="105">
        <v>7137000</v>
      </c>
      <c r="U342" s="105">
        <v>7136999</v>
      </c>
      <c r="V342" s="105">
        <v>0</v>
      </c>
      <c r="W342" s="105">
        <v>1</v>
      </c>
    </row>
    <row r="343" spans="1:23" hidden="1">
      <c r="A343" s="101">
        <v>186</v>
      </c>
      <c r="B343" s="101">
        <v>1</v>
      </c>
      <c r="C343" s="101">
        <v>2</v>
      </c>
      <c r="D343" s="101" t="s">
        <v>78</v>
      </c>
      <c r="E343" s="101" t="s">
        <v>78</v>
      </c>
      <c r="G343" s="103">
        <v>23950200</v>
      </c>
      <c r="H343" s="103">
        <v>23950199</v>
      </c>
      <c r="I343" s="103">
        <v>0</v>
      </c>
      <c r="J343" s="103">
        <v>1</v>
      </c>
      <c r="K343" s="101">
        <v>39</v>
      </c>
      <c r="L343" s="87">
        <v>29707</v>
      </c>
      <c r="M343" s="101">
        <v>31</v>
      </c>
      <c r="N343" s="101">
        <v>0</v>
      </c>
      <c r="O343" s="101" t="s">
        <v>751</v>
      </c>
      <c r="P343" s="101" t="s">
        <v>1036</v>
      </c>
      <c r="Q343" s="101" t="s">
        <v>149</v>
      </c>
      <c r="R343" s="101" t="s">
        <v>730</v>
      </c>
      <c r="T343" s="105">
        <v>23950200</v>
      </c>
      <c r="U343" s="105">
        <v>23950199</v>
      </c>
      <c r="V343" s="105">
        <v>0</v>
      </c>
      <c r="W343" s="105">
        <v>1</v>
      </c>
    </row>
    <row r="344" spans="1:23" hidden="1">
      <c r="A344" s="101">
        <v>186</v>
      </c>
      <c r="B344" s="101">
        <v>2</v>
      </c>
      <c r="C344" s="101">
        <v>2</v>
      </c>
      <c r="D344" s="101" t="s">
        <v>78</v>
      </c>
      <c r="E344" s="101" t="s">
        <v>8613</v>
      </c>
      <c r="G344" s="103">
        <v>1125000</v>
      </c>
      <c r="H344" s="103">
        <v>1124999</v>
      </c>
      <c r="I344" s="103">
        <v>0</v>
      </c>
      <c r="J344" s="103">
        <v>1</v>
      </c>
      <c r="K344" s="101">
        <v>39</v>
      </c>
      <c r="L344" s="87">
        <v>29707</v>
      </c>
      <c r="M344" s="101">
        <v>34</v>
      </c>
      <c r="N344" s="101">
        <v>0</v>
      </c>
      <c r="O344" s="101" t="s">
        <v>751</v>
      </c>
      <c r="P344" s="101" t="s">
        <v>1036</v>
      </c>
      <c r="Q344" s="101" t="s">
        <v>149</v>
      </c>
      <c r="R344" s="101" t="s">
        <v>730</v>
      </c>
      <c r="T344" s="105">
        <v>1125000</v>
      </c>
      <c r="U344" s="105">
        <v>1124999</v>
      </c>
      <c r="V344" s="105">
        <v>0</v>
      </c>
      <c r="W344" s="105">
        <v>1</v>
      </c>
    </row>
    <row r="345" spans="1:23" hidden="1">
      <c r="A345" s="101">
        <v>307</v>
      </c>
      <c r="B345" s="101">
        <v>1</v>
      </c>
      <c r="C345" s="101">
        <v>2</v>
      </c>
      <c r="D345" s="101" t="s">
        <v>7010</v>
      </c>
      <c r="E345" s="101" t="s">
        <v>7010</v>
      </c>
      <c r="F345" s="103">
        <v>1922000</v>
      </c>
      <c r="G345" s="103">
        <v>15576300</v>
      </c>
      <c r="H345" s="103">
        <v>15576299</v>
      </c>
      <c r="I345" s="103">
        <v>0</v>
      </c>
      <c r="J345" s="103">
        <v>1</v>
      </c>
      <c r="K345" s="101">
        <v>55</v>
      </c>
      <c r="L345" s="87">
        <v>24046</v>
      </c>
      <c r="M345" s="101">
        <v>22</v>
      </c>
      <c r="N345" s="101">
        <v>0</v>
      </c>
      <c r="O345" s="101" t="s">
        <v>751</v>
      </c>
      <c r="P345" s="101" t="s">
        <v>599</v>
      </c>
      <c r="Q345" s="101" t="s">
        <v>164</v>
      </c>
      <c r="R345" s="101" t="s">
        <v>730</v>
      </c>
      <c r="T345" s="105">
        <v>15576300</v>
      </c>
      <c r="U345" s="105">
        <v>15576299</v>
      </c>
      <c r="V345" s="105">
        <v>0</v>
      </c>
      <c r="W345" s="105">
        <v>1</v>
      </c>
    </row>
    <row r="346" spans="1:23" hidden="1">
      <c r="A346" s="101">
        <v>183</v>
      </c>
      <c r="B346" s="101">
        <v>1</v>
      </c>
      <c r="C346" s="101">
        <v>2</v>
      </c>
      <c r="D346" s="101" t="s">
        <v>3848</v>
      </c>
      <c r="E346" s="101" t="s">
        <v>3848</v>
      </c>
      <c r="F346" s="103">
        <v>6600000</v>
      </c>
      <c r="G346" s="103">
        <v>7530000</v>
      </c>
      <c r="H346" s="103">
        <v>7529999</v>
      </c>
      <c r="I346" s="103">
        <v>0</v>
      </c>
      <c r="J346" s="103">
        <v>1</v>
      </c>
      <c r="K346" s="101">
        <v>36</v>
      </c>
      <c r="L346" s="87">
        <v>31126</v>
      </c>
      <c r="M346" s="101">
        <v>31</v>
      </c>
      <c r="N346" s="101">
        <v>0</v>
      </c>
      <c r="O346" s="101" t="s">
        <v>751</v>
      </c>
      <c r="P346" s="101" t="s">
        <v>1036</v>
      </c>
      <c r="Q346" s="101" t="s">
        <v>149</v>
      </c>
      <c r="R346" s="101" t="s">
        <v>730</v>
      </c>
      <c r="T346" s="105">
        <v>7530000</v>
      </c>
      <c r="U346" s="105">
        <v>7529999</v>
      </c>
      <c r="V346" s="105">
        <v>0</v>
      </c>
      <c r="W346" s="105">
        <v>1</v>
      </c>
    </row>
    <row r="347" spans="1:23" hidden="1">
      <c r="A347" s="101">
        <v>63</v>
      </c>
      <c r="B347" s="101">
        <v>1</v>
      </c>
      <c r="C347" s="101">
        <v>3</v>
      </c>
      <c r="D347" s="101" t="s">
        <v>2312</v>
      </c>
      <c r="E347" s="101" t="s">
        <v>8582</v>
      </c>
      <c r="G347" s="103">
        <v>23247000</v>
      </c>
      <c r="H347" s="103">
        <v>21387240</v>
      </c>
      <c r="I347" s="103">
        <v>1069362</v>
      </c>
      <c r="J347" s="103">
        <v>1859760</v>
      </c>
      <c r="K347" s="101">
        <v>20</v>
      </c>
      <c r="L347" s="87">
        <v>36949</v>
      </c>
      <c r="M347" s="101">
        <v>22</v>
      </c>
      <c r="N347" s="101">
        <v>2</v>
      </c>
      <c r="O347" s="101" t="s">
        <v>751</v>
      </c>
      <c r="P347" s="101" t="s">
        <v>599</v>
      </c>
      <c r="Q347" s="101" t="s">
        <v>586</v>
      </c>
      <c r="R347" s="101" t="s">
        <v>730</v>
      </c>
      <c r="T347" s="105">
        <v>23247000</v>
      </c>
      <c r="U347" s="105">
        <v>21387240</v>
      </c>
      <c r="V347" s="105">
        <v>1069362</v>
      </c>
      <c r="W347" s="105">
        <v>1859760</v>
      </c>
    </row>
    <row r="348" spans="1:23" hidden="1">
      <c r="A348" s="101">
        <v>63</v>
      </c>
      <c r="B348" s="101">
        <v>2</v>
      </c>
      <c r="C348" s="101">
        <v>3</v>
      </c>
      <c r="D348" s="101" t="s">
        <v>2312</v>
      </c>
      <c r="E348" s="101" t="s">
        <v>8583</v>
      </c>
      <c r="G348" s="103">
        <v>24361000</v>
      </c>
      <c r="H348" s="103">
        <v>22412120</v>
      </c>
      <c r="I348" s="103">
        <v>1120606</v>
      </c>
      <c r="J348" s="103">
        <v>1948880</v>
      </c>
      <c r="K348" s="101">
        <v>20</v>
      </c>
      <c r="L348" s="87">
        <v>36949</v>
      </c>
      <c r="M348" s="101">
        <v>22</v>
      </c>
      <c r="N348" s="101">
        <v>2</v>
      </c>
      <c r="O348" s="101" t="s">
        <v>751</v>
      </c>
      <c r="P348" s="101" t="s">
        <v>599</v>
      </c>
      <c r="Q348" s="101" t="s">
        <v>586</v>
      </c>
      <c r="R348" s="101" t="s">
        <v>730</v>
      </c>
      <c r="T348" s="105">
        <v>24361000</v>
      </c>
      <c r="U348" s="105">
        <v>22412120</v>
      </c>
      <c r="V348" s="105">
        <v>1120606</v>
      </c>
      <c r="W348" s="105">
        <v>1948880</v>
      </c>
    </row>
    <row r="349" spans="1:23" hidden="1">
      <c r="A349" s="101">
        <v>68</v>
      </c>
      <c r="B349" s="101">
        <v>1</v>
      </c>
      <c r="C349" s="101">
        <v>2</v>
      </c>
      <c r="D349" s="101" t="s">
        <v>1449</v>
      </c>
      <c r="E349" s="101" t="s">
        <v>1449</v>
      </c>
      <c r="G349" s="103">
        <v>138072600</v>
      </c>
      <c r="H349" s="103">
        <v>138072599</v>
      </c>
      <c r="I349" s="103">
        <v>0</v>
      </c>
      <c r="J349" s="103">
        <v>1</v>
      </c>
      <c r="K349" s="101">
        <v>52</v>
      </c>
      <c r="L349" s="87">
        <v>25098</v>
      </c>
      <c r="M349" s="101">
        <v>50</v>
      </c>
      <c r="N349" s="101">
        <v>0</v>
      </c>
      <c r="O349" s="101" t="s">
        <v>751</v>
      </c>
      <c r="P349" s="101" t="s">
        <v>599</v>
      </c>
      <c r="Q349" s="101" t="s">
        <v>164</v>
      </c>
      <c r="R349" s="101" t="s">
        <v>730</v>
      </c>
      <c r="T349" s="105">
        <v>138072600</v>
      </c>
      <c r="U349" s="105">
        <v>138072599</v>
      </c>
      <c r="V349" s="105">
        <v>0</v>
      </c>
      <c r="W349" s="105">
        <v>1</v>
      </c>
    </row>
    <row r="350" spans="1:23" hidden="1">
      <c r="A350" s="101">
        <v>351</v>
      </c>
      <c r="B350" s="101">
        <v>1</v>
      </c>
      <c r="C350" s="101">
        <v>3</v>
      </c>
      <c r="D350" s="101" t="s">
        <v>8641</v>
      </c>
      <c r="E350" s="101" t="s">
        <v>8641</v>
      </c>
      <c r="G350" s="103">
        <v>657395</v>
      </c>
      <c r="H350" s="103">
        <v>657394</v>
      </c>
      <c r="I350" s="103">
        <v>0</v>
      </c>
      <c r="J350" s="103">
        <v>1</v>
      </c>
      <c r="K350" s="101">
        <v>11</v>
      </c>
      <c r="L350" s="87">
        <v>39904</v>
      </c>
      <c r="M350" s="101">
        <v>7</v>
      </c>
      <c r="N350" s="101">
        <v>0</v>
      </c>
      <c r="O350" s="101" t="s">
        <v>751</v>
      </c>
      <c r="P350" s="101" t="s">
        <v>599</v>
      </c>
      <c r="Q350" s="101" t="s">
        <v>164</v>
      </c>
      <c r="R350" s="101" t="s">
        <v>730</v>
      </c>
      <c r="T350" s="105">
        <v>657395</v>
      </c>
      <c r="U350" s="105">
        <v>657394</v>
      </c>
      <c r="V350" s="105">
        <v>0</v>
      </c>
      <c r="W350" s="105">
        <v>1</v>
      </c>
    </row>
    <row r="351" spans="1:23" hidden="1">
      <c r="A351" s="101">
        <v>52</v>
      </c>
      <c r="B351" s="101">
        <v>1</v>
      </c>
      <c r="C351" s="101">
        <v>3</v>
      </c>
      <c r="D351" s="101" t="s">
        <v>1958</v>
      </c>
      <c r="E351" s="101" t="s">
        <v>4242</v>
      </c>
      <c r="G351" s="103">
        <v>78936660</v>
      </c>
      <c r="H351" s="103">
        <v>31258909</v>
      </c>
      <c r="I351" s="103">
        <v>2841719</v>
      </c>
      <c r="J351" s="103">
        <v>47677751</v>
      </c>
      <c r="K351" s="101">
        <v>11</v>
      </c>
      <c r="L351" s="87">
        <v>39904</v>
      </c>
      <c r="M351" s="101">
        <v>32</v>
      </c>
      <c r="N351" s="101">
        <v>17</v>
      </c>
      <c r="O351" s="101" t="s">
        <v>751</v>
      </c>
      <c r="P351" s="101" t="s">
        <v>599</v>
      </c>
      <c r="Q351" s="101" t="s">
        <v>586</v>
      </c>
      <c r="R351" s="101" t="s">
        <v>730</v>
      </c>
      <c r="T351" s="105">
        <v>78936660</v>
      </c>
      <c r="U351" s="105">
        <v>31258909</v>
      </c>
      <c r="V351" s="105">
        <v>2841719</v>
      </c>
      <c r="W351" s="105">
        <v>47677751</v>
      </c>
    </row>
    <row r="352" spans="1:23" hidden="1">
      <c r="A352" s="101">
        <v>52</v>
      </c>
      <c r="B352" s="101">
        <v>2</v>
      </c>
      <c r="C352" s="101">
        <v>3</v>
      </c>
      <c r="D352" s="101" t="s">
        <v>1958</v>
      </c>
      <c r="E352" s="101" t="s">
        <v>5603</v>
      </c>
      <c r="G352" s="103">
        <v>168133680</v>
      </c>
      <c r="H352" s="103">
        <v>53634636</v>
      </c>
      <c r="I352" s="103">
        <v>4875876</v>
      </c>
      <c r="J352" s="103">
        <v>114499044</v>
      </c>
      <c r="K352" s="101">
        <v>11</v>
      </c>
      <c r="L352" s="87">
        <v>39904</v>
      </c>
      <c r="M352" s="101">
        <v>37</v>
      </c>
      <c r="N352" s="101">
        <v>24</v>
      </c>
      <c r="O352" s="101" t="s">
        <v>751</v>
      </c>
      <c r="P352" s="101" t="s">
        <v>599</v>
      </c>
      <c r="Q352" s="101" t="s">
        <v>586</v>
      </c>
      <c r="R352" s="101" t="s">
        <v>730</v>
      </c>
      <c r="T352" s="105">
        <v>168133680</v>
      </c>
      <c r="U352" s="105">
        <v>53634636</v>
      </c>
      <c r="V352" s="105">
        <v>4875876</v>
      </c>
      <c r="W352" s="105">
        <v>114499044</v>
      </c>
    </row>
    <row r="353" spans="1:23" hidden="1">
      <c r="A353" s="101">
        <v>25</v>
      </c>
      <c r="B353" s="101">
        <v>1</v>
      </c>
      <c r="C353" s="101">
        <v>2</v>
      </c>
      <c r="D353" s="101" t="s">
        <v>1278</v>
      </c>
      <c r="E353" s="101" t="s">
        <v>225</v>
      </c>
      <c r="F353" s="103">
        <v>45594000</v>
      </c>
      <c r="G353" s="103">
        <v>270675000</v>
      </c>
      <c r="H353" s="103">
        <v>270674999</v>
      </c>
      <c r="I353" s="103">
        <v>0</v>
      </c>
      <c r="J353" s="103">
        <v>1</v>
      </c>
      <c r="K353" s="101">
        <v>55</v>
      </c>
      <c r="L353" s="87">
        <v>24129</v>
      </c>
      <c r="M353" s="101">
        <v>47</v>
      </c>
      <c r="N353" s="101">
        <v>0</v>
      </c>
      <c r="O353" s="101" t="s">
        <v>751</v>
      </c>
      <c r="P353" s="101" t="s">
        <v>599</v>
      </c>
      <c r="Q353" s="101" t="s">
        <v>164</v>
      </c>
      <c r="R353" s="101" t="s">
        <v>730</v>
      </c>
      <c r="S353" s="101" t="s">
        <v>411</v>
      </c>
      <c r="T353" s="105">
        <v>379757282</v>
      </c>
      <c r="U353" s="105">
        <v>277203438</v>
      </c>
      <c r="V353" s="105">
        <v>6415799</v>
      </c>
      <c r="W353" s="105">
        <v>102553844</v>
      </c>
    </row>
    <row r="354" spans="1:23" hidden="1">
      <c r="A354" s="101">
        <v>25</v>
      </c>
      <c r="B354" s="101">
        <v>2</v>
      </c>
      <c r="C354" s="101">
        <v>2</v>
      </c>
      <c r="D354" s="101" t="s">
        <v>1278</v>
      </c>
      <c r="E354" s="101" t="s">
        <v>8529</v>
      </c>
      <c r="F354" s="103">
        <v>1650000</v>
      </c>
      <c r="G354" s="103">
        <v>6480000</v>
      </c>
      <c r="H354" s="103">
        <v>6479999</v>
      </c>
      <c r="I354" s="103">
        <v>0</v>
      </c>
      <c r="J354" s="103">
        <v>1</v>
      </c>
      <c r="K354" s="101">
        <v>45</v>
      </c>
      <c r="L354" s="87">
        <v>27545</v>
      </c>
      <c r="M354" s="101">
        <v>22</v>
      </c>
      <c r="N354" s="101">
        <v>0</v>
      </c>
      <c r="O354" s="101" t="s">
        <v>751</v>
      </c>
      <c r="P354" s="101" t="s">
        <v>599</v>
      </c>
      <c r="Q354" s="101" t="s">
        <v>164</v>
      </c>
      <c r="R354" s="101" t="s">
        <v>730</v>
      </c>
      <c r="T354" s="105">
        <v>6480000</v>
      </c>
      <c r="U354" s="105">
        <v>6479999</v>
      </c>
      <c r="V354" s="105">
        <v>0</v>
      </c>
      <c r="W354" s="105">
        <v>1</v>
      </c>
    </row>
    <row r="355" spans="1:23" hidden="1">
      <c r="A355" s="101">
        <v>25</v>
      </c>
      <c r="B355" s="101">
        <v>4</v>
      </c>
      <c r="C355" s="101">
        <v>2</v>
      </c>
      <c r="D355" s="101" t="s">
        <v>1278</v>
      </c>
      <c r="E355" s="101" t="s">
        <v>4012</v>
      </c>
      <c r="G355" s="103">
        <v>1120000</v>
      </c>
      <c r="H355" s="103">
        <v>1119999</v>
      </c>
      <c r="I355" s="103">
        <v>0</v>
      </c>
      <c r="J355" s="103">
        <v>1</v>
      </c>
      <c r="K355" s="101">
        <v>52</v>
      </c>
      <c r="L355" s="87">
        <v>25234</v>
      </c>
      <c r="M355" s="101">
        <v>34</v>
      </c>
      <c r="N355" s="101">
        <v>0</v>
      </c>
      <c r="O355" s="101" t="s">
        <v>751</v>
      </c>
      <c r="P355" s="101" t="s">
        <v>599</v>
      </c>
      <c r="Q355" s="101" t="s">
        <v>164</v>
      </c>
      <c r="R355" s="101" t="s">
        <v>730</v>
      </c>
      <c r="T355" s="105">
        <v>1120000</v>
      </c>
      <c r="U355" s="105">
        <v>1119999</v>
      </c>
      <c r="V355" s="105">
        <v>0</v>
      </c>
      <c r="W355" s="105">
        <v>1</v>
      </c>
    </row>
    <row r="356" spans="1:23" hidden="1">
      <c r="A356" s="101">
        <v>25</v>
      </c>
      <c r="B356" s="101">
        <v>6</v>
      </c>
      <c r="C356" s="101">
        <v>2</v>
      </c>
      <c r="D356" s="101" t="s">
        <v>1278</v>
      </c>
      <c r="E356" s="101" t="s">
        <v>8531</v>
      </c>
      <c r="G356" s="103">
        <v>1380000</v>
      </c>
      <c r="H356" s="103">
        <v>1379999</v>
      </c>
      <c r="I356" s="103">
        <v>0</v>
      </c>
      <c r="J356" s="103">
        <v>1</v>
      </c>
      <c r="K356" s="101">
        <v>45</v>
      </c>
      <c r="L356" s="87">
        <v>27545</v>
      </c>
      <c r="M356" s="101">
        <v>15</v>
      </c>
      <c r="N356" s="101">
        <v>0</v>
      </c>
      <c r="O356" s="101" t="s">
        <v>751</v>
      </c>
      <c r="P356" s="101" t="s">
        <v>599</v>
      </c>
      <c r="Q356" s="101" t="s">
        <v>164</v>
      </c>
      <c r="R356" s="101" t="s">
        <v>730</v>
      </c>
      <c r="T356" s="105">
        <v>1380000</v>
      </c>
      <c r="U356" s="105">
        <v>1379999</v>
      </c>
      <c r="V356" s="105">
        <v>0</v>
      </c>
      <c r="W356" s="105">
        <v>1</v>
      </c>
    </row>
    <row r="357" spans="1:23" hidden="1">
      <c r="A357" s="101">
        <v>25</v>
      </c>
      <c r="B357" s="101">
        <v>8</v>
      </c>
      <c r="C357" s="101">
        <v>2</v>
      </c>
      <c r="D357" s="101" t="s">
        <v>1278</v>
      </c>
      <c r="E357" s="101" t="s">
        <v>2313</v>
      </c>
      <c r="F357" s="103">
        <v>1800000</v>
      </c>
      <c r="G357" s="103">
        <v>6160800</v>
      </c>
      <c r="H357" s="103">
        <v>6160799</v>
      </c>
      <c r="I357" s="103">
        <v>0</v>
      </c>
      <c r="J357" s="103">
        <v>1</v>
      </c>
      <c r="K357" s="101">
        <v>55</v>
      </c>
      <c r="L357" s="87">
        <v>24196</v>
      </c>
      <c r="M357" s="101">
        <v>31</v>
      </c>
      <c r="N357" s="101">
        <v>0</v>
      </c>
      <c r="O357" s="101" t="s">
        <v>751</v>
      </c>
      <c r="P357" s="101" t="s">
        <v>599</v>
      </c>
      <c r="Q357" s="101" t="s">
        <v>164</v>
      </c>
      <c r="R357" s="101" t="s">
        <v>730</v>
      </c>
      <c r="T357" s="105">
        <v>6160800</v>
      </c>
      <c r="U357" s="105">
        <v>6160799</v>
      </c>
      <c r="V357" s="105">
        <v>0</v>
      </c>
      <c r="W357" s="105">
        <v>1</v>
      </c>
    </row>
    <row r="358" spans="1:23" hidden="1">
      <c r="A358" s="101">
        <v>25</v>
      </c>
      <c r="B358" s="101">
        <v>13</v>
      </c>
      <c r="C358" s="101">
        <v>2</v>
      </c>
      <c r="D358" s="101" t="s">
        <v>1278</v>
      </c>
      <c r="E358" s="101" t="s">
        <v>5079</v>
      </c>
      <c r="F358" s="103">
        <v>73563621</v>
      </c>
      <c r="G358" s="103">
        <v>73563621</v>
      </c>
      <c r="H358" s="103">
        <v>70400371</v>
      </c>
      <c r="I358" s="103">
        <v>2427599</v>
      </c>
      <c r="J358" s="103">
        <v>3163250</v>
      </c>
      <c r="K358" s="101">
        <v>29</v>
      </c>
      <c r="L358" s="87">
        <v>33688</v>
      </c>
      <c r="M358" s="101">
        <v>31</v>
      </c>
      <c r="N358" s="101">
        <v>2</v>
      </c>
      <c r="O358" s="101" t="s">
        <v>751</v>
      </c>
      <c r="P358" s="101" t="s">
        <v>599</v>
      </c>
      <c r="Q358" s="101" t="s">
        <v>164</v>
      </c>
      <c r="R358" s="101" t="s">
        <v>730</v>
      </c>
      <c r="T358" s="105">
        <v>73563621</v>
      </c>
      <c r="U358" s="105">
        <v>70400371</v>
      </c>
      <c r="V358" s="105">
        <v>2427599</v>
      </c>
      <c r="W358" s="105">
        <v>3163250</v>
      </c>
    </row>
    <row r="359" spans="1:23" hidden="1">
      <c r="A359" s="101">
        <v>25</v>
      </c>
      <c r="B359" s="101">
        <v>14</v>
      </c>
      <c r="C359" s="101">
        <v>2</v>
      </c>
      <c r="D359" s="101" t="s">
        <v>1278</v>
      </c>
      <c r="E359" s="101" t="s">
        <v>3384</v>
      </c>
      <c r="F359" s="103">
        <v>96086629</v>
      </c>
      <c r="G359" s="103">
        <v>120688650</v>
      </c>
      <c r="H359" s="103">
        <v>103550850</v>
      </c>
      <c r="I359" s="103">
        <v>2655150</v>
      </c>
      <c r="J359" s="103">
        <v>17137800</v>
      </c>
      <c r="K359" s="101">
        <v>39</v>
      </c>
      <c r="L359" s="87">
        <v>30029</v>
      </c>
      <c r="M359" s="101">
        <v>47</v>
      </c>
      <c r="N359" s="101">
        <v>8</v>
      </c>
      <c r="O359" s="101" t="s">
        <v>751</v>
      </c>
      <c r="P359" s="101" t="s">
        <v>599</v>
      </c>
      <c r="Q359" s="101" t="s">
        <v>164</v>
      </c>
      <c r="R359" s="101" t="s">
        <v>730</v>
      </c>
      <c r="T359" s="105">
        <v>120688650</v>
      </c>
      <c r="U359" s="105">
        <v>103550850</v>
      </c>
      <c r="V359" s="105">
        <v>2655150</v>
      </c>
      <c r="W359" s="105">
        <v>17137800</v>
      </c>
    </row>
    <row r="360" spans="1:23" hidden="1">
      <c r="A360" s="101">
        <v>25</v>
      </c>
      <c r="B360" s="101">
        <v>17</v>
      </c>
      <c r="C360" s="101">
        <v>2</v>
      </c>
      <c r="D360" s="101" t="s">
        <v>1278</v>
      </c>
      <c r="E360" s="101" t="s">
        <v>7885</v>
      </c>
      <c r="G360" s="103">
        <v>7292750</v>
      </c>
      <c r="H360" s="103">
        <v>2406600</v>
      </c>
      <c r="I360" s="103">
        <v>160440</v>
      </c>
      <c r="J360" s="103">
        <v>4886150</v>
      </c>
      <c r="K360" s="101">
        <v>15</v>
      </c>
      <c r="L360" s="87">
        <v>38503</v>
      </c>
      <c r="M360" s="101">
        <v>47</v>
      </c>
      <c r="N360" s="101">
        <v>32</v>
      </c>
      <c r="O360" s="101" t="s">
        <v>751</v>
      </c>
      <c r="P360" s="101" t="s">
        <v>599</v>
      </c>
      <c r="Q360" s="101" t="s">
        <v>164</v>
      </c>
      <c r="R360" s="101" t="s">
        <v>730</v>
      </c>
      <c r="T360" s="105">
        <v>7292750</v>
      </c>
      <c r="U360" s="105">
        <v>2406600</v>
      </c>
      <c r="V360" s="105">
        <v>160440</v>
      </c>
      <c r="W360" s="105">
        <v>4886150</v>
      </c>
    </row>
    <row r="361" spans="1:23" hidden="1">
      <c r="A361" s="101">
        <v>25</v>
      </c>
      <c r="B361" s="101">
        <v>18</v>
      </c>
      <c r="C361" s="101">
        <v>2</v>
      </c>
      <c r="D361" s="101" t="s">
        <v>1278</v>
      </c>
      <c r="E361" s="101" t="s">
        <v>7885</v>
      </c>
      <c r="G361" s="103">
        <v>10323000</v>
      </c>
      <c r="H361" s="103">
        <v>4180815</v>
      </c>
      <c r="I361" s="103">
        <v>278721</v>
      </c>
      <c r="J361" s="103">
        <v>6142185</v>
      </c>
      <c r="K361" s="101">
        <v>15</v>
      </c>
      <c r="L361" s="87">
        <v>38503</v>
      </c>
      <c r="M361" s="101">
        <v>38</v>
      </c>
      <c r="N361" s="101">
        <v>23</v>
      </c>
      <c r="O361" s="101" t="s">
        <v>751</v>
      </c>
      <c r="P361" s="101" t="s">
        <v>599</v>
      </c>
      <c r="Q361" s="101" t="s">
        <v>164</v>
      </c>
      <c r="R361" s="101" t="s">
        <v>730</v>
      </c>
      <c r="T361" s="105">
        <v>10323000</v>
      </c>
      <c r="U361" s="105">
        <v>4180815</v>
      </c>
      <c r="V361" s="105">
        <v>278721</v>
      </c>
      <c r="W361" s="105">
        <v>6142185</v>
      </c>
    </row>
    <row r="362" spans="1:23" hidden="1">
      <c r="A362" s="101">
        <v>25</v>
      </c>
      <c r="B362" s="101">
        <v>20</v>
      </c>
      <c r="C362" s="101">
        <v>2</v>
      </c>
      <c r="D362" s="101" t="s">
        <v>1278</v>
      </c>
      <c r="E362" s="101" t="s">
        <v>2382</v>
      </c>
      <c r="G362" s="103">
        <v>5440000</v>
      </c>
      <c r="H362" s="103">
        <v>3264000</v>
      </c>
      <c r="I362" s="103">
        <v>163200</v>
      </c>
      <c r="J362" s="103">
        <v>2176000</v>
      </c>
      <c r="K362" s="101">
        <v>20</v>
      </c>
      <c r="L362" s="87">
        <v>36677</v>
      </c>
      <c r="M362" s="101">
        <v>34</v>
      </c>
      <c r="N362" s="101">
        <v>14</v>
      </c>
      <c r="O362" s="101" t="s">
        <v>751</v>
      </c>
      <c r="P362" s="101" t="s">
        <v>599</v>
      </c>
      <c r="Q362" s="101" t="s">
        <v>164</v>
      </c>
      <c r="R362" s="101" t="s">
        <v>730</v>
      </c>
      <c r="T362" s="105">
        <v>5440000</v>
      </c>
      <c r="U362" s="105">
        <v>3264000</v>
      </c>
      <c r="V362" s="105">
        <v>163200</v>
      </c>
      <c r="W362" s="105">
        <v>2176000</v>
      </c>
    </row>
    <row r="363" spans="1:23" hidden="1">
      <c r="A363" s="101">
        <v>25</v>
      </c>
      <c r="B363" s="101">
        <v>21</v>
      </c>
      <c r="C363" s="101">
        <v>2</v>
      </c>
      <c r="D363" s="101" t="s">
        <v>1278</v>
      </c>
      <c r="E363" s="101" t="s">
        <v>8526</v>
      </c>
      <c r="G363" s="103">
        <v>114750000</v>
      </c>
      <c r="H363" s="103">
        <v>32818500</v>
      </c>
      <c r="I363" s="103">
        <v>2524500</v>
      </c>
      <c r="J363" s="103">
        <v>81931500</v>
      </c>
      <c r="K363" s="101">
        <v>13</v>
      </c>
      <c r="L363" s="87">
        <v>39507</v>
      </c>
      <c r="M363" s="101">
        <v>47</v>
      </c>
      <c r="N363" s="101">
        <v>34</v>
      </c>
      <c r="O363" s="101" t="s">
        <v>751</v>
      </c>
      <c r="P363" s="101" t="s">
        <v>599</v>
      </c>
      <c r="Q363" s="101" t="s">
        <v>164</v>
      </c>
      <c r="R363" s="101" t="s">
        <v>730</v>
      </c>
      <c r="T363" s="105">
        <v>114750000</v>
      </c>
      <c r="U363" s="105">
        <v>32818500</v>
      </c>
      <c r="V363" s="105">
        <v>2524500</v>
      </c>
      <c r="W363" s="105">
        <v>81931500</v>
      </c>
    </row>
    <row r="364" spans="1:23" hidden="1">
      <c r="A364" s="101">
        <v>14</v>
      </c>
      <c r="B364" s="101">
        <v>1</v>
      </c>
      <c r="C364" s="101">
        <v>2</v>
      </c>
      <c r="D364" s="101" t="s">
        <v>8523</v>
      </c>
      <c r="E364" s="101" t="s">
        <v>3406</v>
      </c>
      <c r="F364" s="103">
        <v>5201500</v>
      </c>
      <c r="G364" s="103">
        <v>5201500</v>
      </c>
      <c r="H364" s="103">
        <v>4634523</v>
      </c>
      <c r="I364" s="103">
        <v>171649</v>
      </c>
      <c r="J364" s="103">
        <v>566977</v>
      </c>
      <c r="K364" s="101">
        <v>27</v>
      </c>
      <c r="L364" s="87">
        <v>34212</v>
      </c>
      <c r="M364" s="101">
        <v>31</v>
      </c>
      <c r="N364" s="101">
        <v>4</v>
      </c>
      <c r="O364" s="101" t="s">
        <v>751</v>
      </c>
      <c r="P364" s="101" t="s">
        <v>599</v>
      </c>
      <c r="Q364" s="101" t="s">
        <v>140</v>
      </c>
      <c r="R364" s="101" t="s">
        <v>730</v>
      </c>
      <c r="T364" s="105">
        <v>5201500</v>
      </c>
      <c r="U364" s="105">
        <v>4634523</v>
      </c>
      <c r="V364" s="105">
        <v>171649</v>
      </c>
      <c r="W364" s="105">
        <v>566977</v>
      </c>
    </row>
    <row r="365" spans="1:23" hidden="1">
      <c r="A365" s="101">
        <v>14</v>
      </c>
      <c r="B365" s="101">
        <v>2</v>
      </c>
      <c r="C365" s="101">
        <v>2</v>
      </c>
      <c r="D365" s="101" t="s">
        <v>8523</v>
      </c>
      <c r="E365" s="101" t="s">
        <v>2313</v>
      </c>
      <c r="F365" s="103">
        <v>1297800</v>
      </c>
      <c r="G365" s="103">
        <v>1297800</v>
      </c>
      <c r="H365" s="103">
        <v>1156329</v>
      </c>
      <c r="I365" s="103">
        <v>42827</v>
      </c>
      <c r="J365" s="103">
        <v>141471</v>
      </c>
      <c r="K365" s="101">
        <v>27</v>
      </c>
      <c r="L365" s="87">
        <v>34424</v>
      </c>
      <c r="M365" s="101">
        <v>31</v>
      </c>
      <c r="N365" s="101">
        <v>4</v>
      </c>
      <c r="O365" s="101" t="s">
        <v>751</v>
      </c>
      <c r="P365" s="101" t="s">
        <v>599</v>
      </c>
      <c r="Q365" s="101" t="s">
        <v>140</v>
      </c>
      <c r="R365" s="101" t="s">
        <v>730</v>
      </c>
      <c r="T365" s="105">
        <v>1297800</v>
      </c>
      <c r="U365" s="105">
        <v>1156329</v>
      </c>
      <c r="V365" s="105">
        <v>42827</v>
      </c>
      <c r="W365" s="105">
        <v>141471</v>
      </c>
    </row>
    <row r="366" spans="1:23" hidden="1">
      <c r="A366" s="101">
        <v>316</v>
      </c>
      <c r="B366" s="101">
        <v>1</v>
      </c>
      <c r="C366" s="101">
        <v>3</v>
      </c>
      <c r="D366" s="101" t="s">
        <v>449</v>
      </c>
      <c r="E366" s="101" t="s">
        <v>449</v>
      </c>
      <c r="G366" s="103">
        <v>6861600</v>
      </c>
      <c r="H366" s="103">
        <v>6861599</v>
      </c>
      <c r="I366" s="103">
        <v>0</v>
      </c>
      <c r="J366" s="103">
        <v>1</v>
      </c>
      <c r="K366" s="101">
        <v>28</v>
      </c>
      <c r="L366" s="87">
        <v>34059</v>
      </c>
      <c r="M366" s="101">
        <v>22</v>
      </c>
      <c r="N366" s="101">
        <v>0</v>
      </c>
      <c r="O366" s="101" t="s">
        <v>751</v>
      </c>
      <c r="P366" s="101" t="s">
        <v>599</v>
      </c>
      <c r="Q366" s="101" t="s">
        <v>164</v>
      </c>
      <c r="R366" s="101" t="s">
        <v>730</v>
      </c>
      <c r="T366" s="105">
        <v>6861600</v>
      </c>
      <c r="U366" s="105">
        <v>6861599</v>
      </c>
      <c r="V366" s="105">
        <v>0</v>
      </c>
      <c r="W366" s="105">
        <v>1</v>
      </c>
    </row>
    <row r="367" spans="1:23" hidden="1">
      <c r="A367" s="101">
        <v>301</v>
      </c>
      <c r="B367" s="101">
        <v>1</v>
      </c>
      <c r="C367" s="101">
        <v>3</v>
      </c>
      <c r="D367" s="101" t="s">
        <v>1591</v>
      </c>
      <c r="E367" s="101" t="s">
        <v>2729</v>
      </c>
      <c r="G367" s="103">
        <v>2520000</v>
      </c>
      <c r="H367" s="103">
        <v>2192400</v>
      </c>
      <c r="I367" s="103">
        <v>75600</v>
      </c>
      <c r="J367" s="103">
        <v>327600</v>
      </c>
      <c r="K367" s="101">
        <v>29</v>
      </c>
      <c r="L367" s="87">
        <v>33490</v>
      </c>
      <c r="M367" s="101">
        <v>34</v>
      </c>
      <c r="N367" s="101">
        <v>5</v>
      </c>
      <c r="O367" s="101" t="s">
        <v>751</v>
      </c>
      <c r="P367" s="101" t="s">
        <v>599</v>
      </c>
      <c r="Q367" s="101" t="s">
        <v>586</v>
      </c>
      <c r="R367" s="101" t="s">
        <v>730</v>
      </c>
      <c r="T367" s="105">
        <v>2520000</v>
      </c>
      <c r="U367" s="105">
        <v>2192400</v>
      </c>
      <c r="V367" s="105">
        <v>75600</v>
      </c>
      <c r="W367" s="105">
        <v>327600</v>
      </c>
    </row>
    <row r="368" spans="1:23" hidden="1">
      <c r="A368" s="101">
        <v>301</v>
      </c>
      <c r="B368" s="101">
        <v>3</v>
      </c>
      <c r="C368" s="101">
        <v>3</v>
      </c>
      <c r="D368" s="101" t="s">
        <v>1591</v>
      </c>
      <c r="E368" s="101" t="s">
        <v>1522</v>
      </c>
      <c r="G368" s="103">
        <v>581250</v>
      </c>
      <c r="H368" s="103">
        <v>455097</v>
      </c>
      <c r="I368" s="103">
        <v>15693</v>
      </c>
      <c r="J368" s="103">
        <v>126153</v>
      </c>
      <c r="K368" s="101">
        <v>29</v>
      </c>
      <c r="L368" s="87">
        <v>33490</v>
      </c>
      <c r="M368" s="101">
        <v>38</v>
      </c>
      <c r="N368" s="101">
        <v>9</v>
      </c>
      <c r="O368" s="101" t="s">
        <v>751</v>
      </c>
      <c r="P368" s="101" t="s">
        <v>599</v>
      </c>
      <c r="Q368" s="101" t="s">
        <v>586</v>
      </c>
      <c r="R368" s="101" t="s">
        <v>730</v>
      </c>
      <c r="T368" s="105">
        <v>581250</v>
      </c>
      <c r="U368" s="105">
        <v>455097</v>
      </c>
      <c r="V368" s="105">
        <v>15693</v>
      </c>
      <c r="W368" s="105">
        <v>126153</v>
      </c>
    </row>
    <row r="369" spans="1:23" hidden="1">
      <c r="A369" s="101">
        <v>301</v>
      </c>
      <c r="B369" s="101">
        <v>4</v>
      </c>
      <c r="C369" s="101">
        <v>3</v>
      </c>
      <c r="D369" s="101" t="s">
        <v>1591</v>
      </c>
      <c r="E369" s="101" t="s">
        <v>8543</v>
      </c>
      <c r="G369" s="103">
        <v>697500</v>
      </c>
      <c r="H369" s="103">
        <v>445005</v>
      </c>
      <c r="I369" s="103">
        <v>15345</v>
      </c>
      <c r="J369" s="103">
        <v>252495</v>
      </c>
      <c r="K369" s="101">
        <v>29</v>
      </c>
      <c r="L369" s="87">
        <v>33490</v>
      </c>
      <c r="M369" s="101">
        <v>47</v>
      </c>
      <c r="N369" s="101">
        <v>18</v>
      </c>
      <c r="O369" s="101" t="s">
        <v>751</v>
      </c>
      <c r="P369" s="101" t="s">
        <v>599</v>
      </c>
      <c r="Q369" s="101" t="s">
        <v>586</v>
      </c>
      <c r="R369" s="101" t="s">
        <v>730</v>
      </c>
      <c r="T369" s="105">
        <v>697500</v>
      </c>
      <c r="U369" s="105">
        <v>445005</v>
      </c>
      <c r="V369" s="105">
        <v>15345</v>
      </c>
      <c r="W369" s="105">
        <v>252495</v>
      </c>
    </row>
    <row r="370" spans="1:23" hidden="1">
      <c r="A370" s="101">
        <v>301</v>
      </c>
      <c r="B370" s="101">
        <v>5</v>
      </c>
      <c r="C370" s="101">
        <v>3</v>
      </c>
      <c r="D370" s="101" t="s">
        <v>1591</v>
      </c>
      <c r="E370" s="101" t="s">
        <v>1591</v>
      </c>
      <c r="G370" s="103">
        <v>123260650</v>
      </c>
      <c r="H370" s="103">
        <v>78640286</v>
      </c>
      <c r="I370" s="103">
        <v>2711734</v>
      </c>
      <c r="J370" s="103">
        <v>44620364</v>
      </c>
      <c r="K370" s="101">
        <v>29</v>
      </c>
      <c r="L370" s="87">
        <v>33490</v>
      </c>
      <c r="M370" s="101">
        <v>47</v>
      </c>
      <c r="N370" s="101">
        <v>18</v>
      </c>
      <c r="O370" s="101" t="s">
        <v>751</v>
      </c>
      <c r="P370" s="101" t="s">
        <v>599</v>
      </c>
      <c r="Q370" s="101" t="s">
        <v>586</v>
      </c>
      <c r="R370" s="101" t="s">
        <v>730</v>
      </c>
      <c r="T370" s="105">
        <v>123260650</v>
      </c>
      <c r="U370" s="105">
        <v>78640286</v>
      </c>
      <c r="V370" s="105">
        <v>2711734</v>
      </c>
      <c r="W370" s="105">
        <v>44620364</v>
      </c>
    </row>
    <row r="371" spans="1:23" hidden="1">
      <c r="A371" s="101">
        <v>39</v>
      </c>
      <c r="B371" s="101">
        <v>1</v>
      </c>
      <c r="C371" s="101">
        <v>3</v>
      </c>
      <c r="D371" s="101" t="s">
        <v>1827</v>
      </c>
      <c r="E371" s="101" t="s">
        <v>1827</v>
      </c>
      <c r="G371" s="103">
        <v>132010400</v>
      </c>
      <c r="H371" s="103">
        <v>81318384</v>
      </c>
      <c r="I371" s="103">
        <v>2904228</v>
      </c>
      <c r="J371" s="103">
        <v>50692016</v>
      </c>
      <c r="K371" s="101">
        <v>28</v>
      </c>
      <c r="L371" s="87">
        <v>34059</v>
      </c>
      <c r="M371" s="101">
        <v>47</v>
      </c>
      <c r="N371" s="101">
        <v>19</v>
      </c>
      <c r="O371" s="101" t="s">
        <v>751</v>
      </c>
      <c r="P371" s="101" t="s">
        <v>599</v>
      </c>
      <c r="Q371" s="101" t="s">
        <v>586</v>
      </c>
      <c r="R371" s="101" t="s">
        <v>730</v>
      </c>
      <c r="T371" s="105">
        <v>138230800</v>
      </c>
      <c r="U371" s="105">
        <v>81557894</v>
      </c>
      <c r="V371" s="105">
        <v>3063781</v>
      </c>
      <c r="W371" s="105">
        <v>56672906</v>
      </c>
    </row>
    <row r="372" spans="1:23" hidden="1">
      <c r="A372" s="101">
        <v>39</v>
      </c>
      <c r="B372" s="101">
        <v>2</v>
      </c>
      <c r="C372" s="101">
        <v>3</v>
      </c>
      <c r="D372" s="101" t="s">
        <v>1827</v>
      </c>
      <c r="E372" s="101" t="s">
        <v>2729</v>
      </c>
      <c r="G372" s="103">
        <v>1260000</v>
      </c>
      <c r="H372" s="103">
        <v>1058400</v>
      </c>
      <c r="I372" s="103">
        <v>37800</v>
      </c>
      <c r="J372" s="103">
        <v>201600</v>
      </c>
      <c r="K372" s="101">
        <v>28</v>
      </c>
      <c r="L372" s="87">
        <v>34059</v>
      </c>
      <c r="M372" s="101">
        <v>34</v>
      </c>
      <c r="N372" s="101">
        <v>6</v>
      </c>
      <c r="O372" s="101" t="s">
        <v>751</v>
      </c>
      <c r="P372" s="101" t="s">
        <v>599</v>
      </c>
      <c r="Q372" s="101" t="s">
        <v>586</v>
      </c>
      <c r="R372" s="101" t="s">
        <v>730</v>
      </c>
      <c r="T372" s="105">
        <v>1260000</v>
      </c>
      <c r="U372" s="105">
        <v>1058400</v>
      </c>
      <c r="V372" s="105">
        <v>37800</v>
      </c>
      <c r="W372" s="105">
        <v>201600</v>
      </c>
    </row>
    <row r="373" spans="1:23" hidden="1">
      <c r="A373" s="101">
        <v>39</v>
      </c>
      <c r="B373" s="101">
        <v>3</v>
      </c>
      <c r="C373" s="101">
        <v>3</v>
      </c>
      <c r="D373" s="101" t="s">
        <v>1827</v>
      </c>
      <c r="E373" s="101" t="s">
        <v>2729</v>
      </c>
      <c r="G373" s="103">
        <v>1260000</v>
      </c>
      <c r="H373" s="103">
        <v>1058400</v>
      </c>
      <c r="I373" s="103">
        <v>37800</v>
      </c>
      <c r="J373" s="103">
        <v>201600</v>
      </c>
      <c r="K373" s="101">
        <v>28</v>
      </c>
      <c r="L373" s="87">
        <v>34059</v>
      </c>
      <c r="M373" s="101">
        <v>34</v>
      </c>
      <c r="N373" s="101">
        <v>6</v>
      </c>
      <c r="O373" s="101" t="s">
        <v>751</v>
      </c>
      <c r="P373" s="101" t="s">
        <v>599</v>
      </c>
      <c r="Q373" s="101" t="s">
        <v>586</v>
      </c>
      <c r="R373" s="101" t="s">
        <v>730</v>
      </c>
      <c r="T373" s="105">
        <v>1260000</v>
      </c>
      <c r="U373" s="105">
        <v>1058400</v>
      </c>
      <c r="V373" s="105">
        <v>37800</v>
      </c>
      <c r="W373" s="105">
        <v>201600</v>
      </c>
    </row>
    <row r="374" spans="1:23" hidden="1">
      <c r="A374" s="101">
        <v>39</v>
      </c>
      <c r="B374" s="101">
        <v>4</v>
      </c>
      <c r="C374" s="101">
        <v>3</v>
      </c>
      <c r="D374" s="101" t="s">
        <v>1827</v>
      </c>
      <c r="E374" s="101" t="s">
        <v>1522</v>
      </c>
      <c r="G374" s="103">
        <v>581250</v>
      </c>
      <c r="H374" s="103">
        <v>439404</v>
      </c>
      <c r="I374" s="103">
        <v>15693</v>
      </c>
      <c r="J374" s="103">
        <v>141846</v>
      </c>
      <c r="K374" s="101">
        <v>28</v>
      </c>
      <c r="L374" s="87">
        <v>34059</v>
      </c>
      <c r="M374" s="101">
        <v>38</v>
      </c>
      <c r="N374" s="101">
        <v>10</v>
      </c>
      <c r="O374" s="101" t="s">
        <v>751</v>
      </c>
      <c r="P374" s="101" t="s">
        <v>599</v>
      </c>
      <c r="Q374" s="101" t="s">
        <v>586</v>
      </c>
      <c r="R374" s="101" t="s">
        <v>730</v>
      </c>
      <c r="T374" s="105">
        <v>581250</v>
      </c>
      <c r="U374" s="105">
        <v>439404</v>
      </c>
      <c r="V374" s="105">
        <v>15693</v>
      </c>
      <c r="W374" s="105">
        <v>141846</v>
      </c>
    </row>
    <row r="375" spans="1:23" hidden="1">
      <c r="A375" s="101">
        <v>39</v>
      </c>
      <c r="B375" s="101">
        <v>5</v>
      </c>
      <c r="C375" s="101">
        <v>3</v>
      </c>
      <c r="D375" s="101" t="s">
        <v>1827</v>
      </c>
      <c r="E375" s="101" t="s">
        <v>8543</v>
      </c>
      <c r="G375" s="103">
        <v>697500</v>
      </c>
      <c r="H375" s="103">
        <v>429660</v>
      </c>
      <c r="I375" s="103">
        <v>15345</v>
      </c>
      <c r="J375" s="103">
        <v>267840</v>
      </c>
      <c r="K375" s="101">
        <v>28</v>
      </c>
      <c r="L375" s="87">
        <v>34059</v>
      </c>
      <c r="M375" s="101">
        <v>47</v>
      </c>
      <c r="N375" s="101">
        <v>19</v>
      </c>
      <c r="O375" s="101" t="s">
        <v>751</v>
      </c>
      <c r="P375" s="101" t="s">
        <v>599</v>
      </c>
      <c r="Q375" s="101" t="s">
        <v>586</v>
      </c>
      <c r="R375" s="101" t="s">
        <v>730</v>
      </c>
      <c r="T375" s="105">
        <v>697500</v>
      </c>
      <c r="U375" s="105">
        <v>429660</v>
      </c>
      <c r="V375" s="105">
        <v>15345</v>
      </c>
      <c r="W375" s="105">
        <v>267840</v>
      </c>
    </row>
    <row r="376" spans="1:23" hidden="1">
      <c r="A376" s="101">
        <v>137</v>
      </c>
      <c r="B376" s="101">
        <v>1</v>
      </c>
      <c r="C376" s="101">
        <v>2</v>
      </c>
      <c r="D376" s="101" t="s">
        <v>3512</v>
      </c>
      <c r="E376" s="101" t="s">
        <v>4238</v>
      </c>
      <c r="G376" s="103">
        <v>4617000</v>
      </c>
      <c r="H376" s="103">
        <v>4616999</v>
      </c>
      <c r="I376" s="103">
        <v>0</v>
      </c>
      <c r="J376" s="103">
        <v>1</v>
      </c>
      <c r="K376" s="101">
        <v>38</v>
      </c>
      <c r="L376" s="87">
        <v>30265</v>
      </c>
      <c r="M376" s="101">
        <v>20</v>
      </c>
      <c r="N376" s="101">
        <v>0</v>
      </c>
      <c r="O376" s="101" t="s">
        <v>751</v>
      </c>
      <c r="P376" s="101" t="s">
        <v>599</v>
      </c>
      <c r="Q376" s="101" t="s">
        <v>149</v>
      </c>
      <c r="R376" s="101" t="s">
        <v>730</v>
      </c>
      <c r="T376" s="105">
        <v>4617000</v>
      </c>
      <c r="U376" s="105">
        <v>4616999</v>
      </c>
      <c r="V376" s="105">
        <v>0</v>
      </c>
      <c r="W376" s="105">
        <v>1</v>
      </c>
    </row>
    <row r="377" spans="1:23" hidden="1">
      <c r="A377" s="101">
        <v>137</v>
      </c>
      <c r="B377" s="101">
        <v>2</v>
      </c>
      <c r="C377" s="101">
        <v>2</v>
      </c>
      <c r="D377" s="101" t="s">
        <v>3512</v>
      </c>
      <c r="E377" s="101" t="s">
        <v>8506</v>
      </c>
      <c r="G377" s="103">
        <v>24427350</v>
      </c>
      <c r="H377" s="103">
        <v>24427349</v>
      </c>
      <c r="I377" s="103">
        <v>0</v>
      </c>
      <c r="J377" s="103">
        <v>1</v>
      </c>
      <c r="K377" s="101">
        <v>30</v>
      </c>
      <c r="L377" s="87">
        <v>33317</v>
      </c>
      <c r="M377" s="101">
        <v>20</v>
      </c>
      <c r="N377" s="101">
        <v>0</v>
      </c>
      <c r="O377" s="101" t="s">
        <v>751</v>
      </c>
      <c r="P377" s="101" t="s">
        <v>599</v>
      </c>
      <c r="Q377" s="101" t="s">
        <v>149</v>
      </c>
      <c r="R377" s="101" t="s">
        <v>730</v>
      </c>
      <c r="T377" s="105">
        <v>36054350</v>
      </c>
      <c r="U377" s="105">
        <v>24427349</v>
      </c>
      <c r="V377" s="105">
        <v>0</v>
      </c>
      <c r="W377" s="105">
        <v>11627001</v>
      </c>
    </row>
    <row r="378" spans="1:23" hidden="1">
      <c r="A378" s="101">
        <v>137</v>
      </c>
      <c r="B378" s="101">
        <v>3</v>
      </c>
      <c r="C378" s="101">
        <v>2</v>
      </c>
      <c r="D378" s="101" t="s">
        <v>3512</v>
      </c>
      <c r="E378" s="101" t="s">
        <v>4344</v>
      </c>
      <c r="G378" s="103">
        <v>7742500</v>
      </c>
      <c r="H378" s="103">
        <v>7742499</v>
      </c>
      <c r="I378" s="103">
        <v>0</v>
      </c>
      <c r="J378" s="103">
        <v>1</v>
      </c>
      <c r="K378" s="101">
        <v>26</v>
      </c>
      <c r="L378" s="87">
        <v>34669</v>
      </c>
      <c r="M378" s="101">
        <v>20</v>
      </c>
      <c r="N378" s="101">
        <v>0</v>
      </c>
      <c r="O378" s="101" t="s">
        <v>751</v>
      </c>
      <c r="P378" s="101" t="s">
        <v>599</v>
      </c>
      <c r="Q378" s="101" t="s">
        <v>149</v>
      </c>
      <c r="R378" s="101" t="s">
        <v>730</v>
      </c>
      <c r="T378" s="105">
        <v>7742500</v>
      </c>
      <c r="U378" s="105">
        <v>7742499</v>
      </c>
      <c r="V378" s="105">
        <v>0</v>
      </c>
      <c r="W378" s="105">
        <v>1</v>
      </c>
    </row>
    <row r="379" spans="1:23" hidden="1">
      <c r="A379" s="101">
        <v>137</v>
      </c>
      <c r="B379" s="101">
        <v>4</v>
      </c>
      <c r="C379" s="101">
        <v>2</v>
      </c>
      <c r="D379" s="101" t="s">
        <v>3512</v>
      </c>
      <c r="E379" s="101" t="s">
        <v>843</v>
      </c>
      <c r="G379" s="103">
        <v>28448700</v>
      </c>
      <c r="H379" s="103">
        <v>27481435</v>
      </c>
      <c r="I379" s="103">
        <v>1194845</v>
      </c>
      <c r="J379" s="103">
        <v>967265</v>
      </c>
      <c r="K379" s="101">
        <v>23</v>
      </c>
      <c r="L379" s="87">
        <v>35839</v>
      </c>
      <c r="M379" s="101">
        <v>24</v>
      </c>
      <c r="N379" s="101">
        <v>1</v>
      </c>
      <c r="O379" s="101" t="s">
        <v>751</v>
      </c>
      <c r="P379" s="101" t="s">
        <v>599</v>
      </c>
      <c r="Q379" s="101" t="s">
        <v>149</v>
      </c>
      <c r="R379" s="101" t="s">
        <v>730</v>
      </c>
      <c r="T379" s="105">
        <v>28448700</v>
      </c>
      <c r="U379" s="105">
        <v>27481435</v>
      </c>
      <c r="V379" s="105">
        <v>1194845</v>
      </c>
      <c r="W379" s="105">
        <v>967265</v>
      </c>
    </row>
    <row r="380" spans="1:23" hidden="1">
      <c r="A380" s="101">
        <v>137</v>
      </c>
      <c r="B380" s="101">
        <v>5</v>
      </c>
      <c r="C380" s="101">
        <v>2</v>
      </c>
      <c r="D380" s="101" t="s">
        <v>3512</v>
      </c>
      <c r="E380" s="101" t="s">
        <v>8599</v>
      </c>
      <c r="G380" s="103">
        <v>4050800</v>
      </c>
      <c r="H380" s="103">
        <v>4050799</v>
      </c>
      <c r="I380" s="103">
        <v>0</v>
      </c>
      <c r="J380" s="103">
        <v>1</v>
      </c>
      <c r="K380" s="101">
        <v>28</v>
      </c>
      <c r="L380" s="87">
        <v>34059</v>
      </c>
      <c r="M380" s="101">
        <v>15</v>
      </c>
      <c r="N380" s="101">
        <v>0</v>
      </c>
      <c r="O380" s="101" t="s">
        <v>751</v>
      </c>
      <c r="P380" s="101" t="s">
        <v>599</v>
      </c>
      <c r="Q380" s="101" t="s">
        <v>149</v>
      </c>
      <c r="R380" s="101" t="s">
        <v>730</v>
      </c>
      <c r="T380" s="105">
        <v>5047100</v>
      </c>
      <c r="U380" s="105">
        <v>4251055</v>
      </c>
      <c r="V380" s="105">
        <v>66752</v>
      </c>
      <c r="W380" s="105">
        <v>796045</v>
      </c>
    </row>
    <row r="381" spans="1:23" hidden="1">
      <c r="A381" s="101">
        <v>137</v>
      </c>
      <c r="B381" s="101">
        <v>6</v>
      </c>
      <c r="C381" s="101">
        <v>2</v>
      </c>
      <c r="D381" s="101" t="s">
        <v>3512</v>
      </c>
      <c r="E381" s="101" t="s">
        <v>3809</v>
      </c>
      <c r="G381" s="103">
        <v>5141400</v>
      </c>
      <c r="H381" s="103">
        <v>5141399</v>
      </c>
      <c r="I381" s="103">
        <v>0</v>
      </c>
      <c r="J381" s="103">
        <v>1</v>
      </c>
      <c r="K381" s="101">
        <v>24</v>
      </c>
      <c r="L381" s="87">
        <v>35520</v>
      </c>
      <c r="M381" s="101">
        <v>15</v>
      </c>
      <c r="N381" s="101">
        <v>0</v>
      </c>
      <c r="O381" s="101" t="s">
        <v>751</v>
      </c>
      <c r="P381" s="101" t="s">
        <v>599</v>
      </c>
      <c r="Q381" s="101" t="s">
        <v>149</v>
      </c>
      <c r="R381" s="101" t="s">
        <v>730</v>
      </c>
      <c r="T381" s="105">
        <v>5141400</v>
      </c>
      <c r="U381" s="105">
        <v>5141399</v>
      </c>
      <c r="V381" s="105">
        <v>0</v>
      </c>
      <c r="W381" s="105">
        <v>1</v>
      </c>
    </row>
    <row r="382" spans="1:23" hidden="1">
      <c r="A382" s="101">
        <v>199</v>
      </c>
      <c r="B382" s="101">
        <v>1</v>
      </c>
      <c r="C382" s="101">
        <v>2</v>
      </c>
      <c r="D382" s="101" t="s">
        <v>3934</v>
      </c>
      <c r="E382" s="101" t="s">
        <v>8615</v>
      </c>
      <c r="G382" s="103">
        <v>59166450</v>
      </c>
      <c r="H382" s="103">
        <v>33843186</v>
      </c>
      <c r="I382" s="103">
        <v>1301661</v>
      </c>
      <c r="J382" s="103">
        <v>25323264</v>
      </c>
      <c r="K382" s="101">
        <v>26</v>
      </c>
      <c r="L382" s="87">
        <v>34484</v>
      </c>
      <c r="M382" s="101">
        <v>47</v>
      </c>
      <c r="N382" s="101">
        <v>21</v>
      </c>
      <c r="O382" s="101" t="s">
        <v>751</v>
      </c>
      <c r="P382" s="101" t="s">
        <v>1036</v>
      </c>
      <c r="Q382" s="101" t="s">
        <v>164</v>
      </c>
      <c r="R382" s="101" t="s">
        <v>730</v>
      </c>
      <c r="T382" s="105">
        <v>59166450</v>
      </c>
      <c r="U382" s="105">
        <v>33843186</v>
      </c>
      <c r="V382" s="105">
        <v>1301661</v>
      </c>
      <c r="W382" s="105">
        <v>25323264</v>
      </c>
    </row>
    <row r="383" spans="1:23" hidden="1">
      <c r="A383" s="101">
        <v>116</v>
      </c>
      <c r="B383" s="101">
        <v>1</v>
      </c>
      <c r="C383" s="101">
        <v>2</v>
      </c>
      <c r="D383" s="101" t="s">
        <v>110</v>
      </c>
      <c r="E383" s="101" t="s">
        <v>110</v>
      </c>
      <c r="G383" s="103">
        <v>83490750</v>
      </c>
      <c r="H383" s="103">
        <v>65122785</v>
      </c>
      <c r="I383" s="103">
        <v>1669815</v>
      </c>
      <c r="J383" s="103">
        <v>18367965</v>
      </c>
      <c r="K383" s="101">
        <v>39</v>
      </c>
      <c r="L383" s="87">
        <v>29798</v>
      </c>
      <c r="M383" s="101">
        <v>50</v>
      </c>
      <c r="N383" s="101">
        <v>11</v>
      </c>
      <c r="O383" s="101" t="s">
        <v>751</v>
      </c>
      <c r="P383" s="101" t="s">
        <v>599</v>
      </c>
      <c r="Q383" s="101" t="s">
        <v>164</v>
      </c>
      <c r="R383" s="101" t="s">
        <v>730</v>
      </c>
      <c r="T383" s="105">
        <v>83490750</v>
      </c>
      <c r="U383" s="105">
        <v>65122785</v>
      </c>
      <c r="V383" s="105">
        <v>1669815</v>
      </c>
      <c r="W383" s="105">
        <v>18367965</v>
      </c>
    </row>
    <row r="384" spans="1:23" hidden="1">
      <c r="A384" s="101">
        <v>196</v>
      </c>
      <c r="B384" s="101">
        <v>1</v>
      </c>
      <c r="C384" s="101">
        <v>2</v>
      </c>
      <c r="D384" s="101" t="s">
        <v>1152</v>
      </c>
      <c r="E384" s="101" t="s">
        <v>8508</v>
      </c>
      <c r="G384" s="103">
        <v>1290100</v>
      </c>
      <c r="H384" s="103">
        <v>1290099</v>
      </c>
      <c r="I384" s="103">
        <v>0</v>
      </c>
      <c r="J384" s="103">
        <v>1</v>
      </c>
      <c r="K384" s="101">
        <v>23</v>
      </c>
      <c r="L384" s="87">
        <v>35885</v>
      </c>
      <c r="M384" s="101">
        <v>15</v>
      </c>
      <c r="N384" s="101">
        <v>0</v>
      </c>
      <c r="O384" s="101" t="s">
        <v>751</v>
      </c>
      <c r="P384" s="101" t="s">
        <v>1036</v>
      </c>
      <c r="Q384" s="101" t="s">
        <v>586</v>
      </c>
      <c r="R384" s="101" t="s">
        <v>730</v>
      </c>
      <c r="T384" s="105">
        <v>1290100</v>
      </c>
      <c r="U384" s="105">
        <v>1290099</v>
      </c>
      <c r="V384" s="105">
        <v>0</v>
      </c>
      <c r="W384" s="105">
        <v>1</v>
      </c>
    </row>
    <row r="385" spans="1:23" hidden="1">
      <c r="A385" s="101">
        <v>95</v>
      </c>
      <c r="B385" s="101">
        <v>1</v>
      </c>
      <c r="C385" s="101">
        <v>3</v>
      </c>
      <c r="D385" s="101" t="s">
        <v>2685</v>
      </c>
      <c r="E385" s="101" t="s">
        <v>8508</v>
      </c>
      <c r="G385" s="103">
        <v>11669950</v>
      </c>
      <c r="H385" s="103">
        <v>8507376</v>
      </c>
      <c r="I385" s="103">
        <v>315088</v>
      </c>
      <c r="J385" s="103">
        <v>3162574</v>
      </c>
      <c r="K385" s="101">
        <v>27</v>
      </c>
      <c r="L385" s="87">
        <v>34060</v>
      </c>
      <c r="M385" s="101">
        <v>38</v>
      </c>
      <c r="N385" s="101">
        <v>11</v>
      </c>
      <c r="O385" s="101" t="s">
        <v>751</v>
      </c>
      <c r="P385" s="101" t="s">
        <v>1036</v>
      </c>
      <c r="Q385" s="101" t="s">
        <v>586</v>
      </c>
      <c r="R385" s="101" t="s">
        <v>730</v>
      </c>
      <c r="T385" s="105">
        <v>11669950</v>
      </c>
      <c r="U385" s="105">
        <v>8507376</v>
      </c>
      <c r="V385" s="105">
        <v>315088</v>
      </c>
      <c r="W385" s="105">
        <v>3162574</v>
      </c>
    </row>
    <row r="386" spans="1:23" hidden="1">
      <c r="A386" s="101">
        <v>287</v>
      </c>
      <c r="B386" s="101">
        <v>1</v>
      </c>
      <c r="C386" s="101">
        <v>5</v>
      </c>
      <c r="D386" s="101" t="s">
        <v>8298</v>
      </c>
      <c r="E386" s="101" t="s">
        <v>8298</v>
      </c>
      <c r="F386" s="103">
        <v>528132000</v>
      </c>
      <c r="G386" s="103">
        <v>528132000</v>
      </c>
      <c r="H386" s="103">
        <v>218646648</v>
      </c>
      <c r="I386" s="103">
        <v>24294072</v>
      </c>
      <c r="J386" s="103">
        <v>309485352</v>
      </c>
      <c r="K386" s="101">
        <v>9</v>
      </c>
      <c r="L386" s="87">
        <v>40963</v>
      </c>
      <c r="M386" s="101">
        <v>22</v>
      </c>
      <c r="N386" s="101">
        <v>13</v>
      </c>
      <c r="O386" s="101" t="s">
        <v>751</v>
      </c>
      <c r="P386" s="101" t="s">
        <v>599</v>
      </c>
      <c r="Q386" s="101" t="s">
        <v>131</v>
      </c>
      <c r="R386" s="101" t="s">
        <v>730</v>
      </c>
      <c r="T386" s="105">
        <v>529428000</v>
      </c>
      <c r="U386" s="105">
        <v>218907141</v>
      </c>
      <c r="V386" s="105">
        <v>24380903</v>
      </c>
      <c r="W386" s="105">
        <v>310520859</v>
      </c>
    </row>
    <row r="387" spans="1:23" hidden="1">
      <c r="A387" s="101">
        <v>287</v>
      </c>
      <c r="B387" s="101">
        <v>2</v>
      </c>
      <c r="C387" s="101">
        <v>5</v>
      </c>
      <c r="D387" s="101" t="s">
        <v>8298</v>
      </c>
      <c r="E387" s="101" t="s">
        <v>2313</v>
      </c>
      <c r="G387" s="103">
        <v>3660000</v>
      </c>
      <c r="H387" s="103">
        <v>2206980</v>
      </c>
      <c r="I387" s="103">
        <v>245220</v>
      </c>
      <c r="J387" s="103">
        <v>1453020</v>
      </c>
      <c r="K387" s="101">
        <v>9</v>
      </c>
      <c r="L387" s="87">
        <v>40963</v>
      </c>
      <c r="M387" s="101">
        <v>15</v>
      </c>
      <c r="N387" s="101">
        <v>6</v>
      </c>
      <c r="O387" s="101" t="s">
        <v>751</v>
      </c>
      <c r="P387" s="101" t="s">
        <v>599</v>
      </c>
      <c r="Q387" s="101" t="s">
        <v>131</v>
      </c>
      <c r="R387" s="101" t="s">
        <v>730</v>
      </c>
      <c r="T387" s="105">
        <v>3660000</v>
      </c>
      <c r="U387" s="105">
        <v>2206980</v>
      </c>
      <c r="V387" s="105">
        <v>245220</v>
      </c>
      <c r="W387" s="105">
        <v>1453020</v>
      </c>
    </row>
    <row r="388" spans="1:23" hidden="1">
      <c r="A388" s="101">
        <v>64</v>
      </c>
      <c r="B388" s="101">
        <v>1</v>
      </c>
      <c r="C388" s="101">
        <v>3</v>
      </c>
      <c r="D388" s="101" t="s">
        <v>670</v>
      </c>
      <c r="E388" s="101" t="s">
        <v>5438</v>
      </c>
      <c r="G388" s="103">
        <v>24696000</v>
      </c>
      <c r="H388" s="103">
        <v>24695999</v>
      </c>
      <c r="I388" s="103">
        <v>0</v>
      </c>
      <c r="J388" s="103">
        <v>1</v>
      </c>
      <c r="K388" s="101">
        <v>39</v>
      </c>
      <c r="L388" s="87">
        <v>30041</v>
      </c>
      <c r="M388" s="101">
        <v>38</v>
      </c>
      <c r="N388" s="101">
        <v>0</v>
      </c>
      <c r="O388" s="101" t="s">
        <v>751</v>
      </c>
      <c r="P388" s="101" t="s">
        <v>599</v>
      </c>
      <c r="Q388" s="101" t="s">
        <v>586</v>
      </c>
      <c r="R388" s="101" t="s">
        <v>730</v>
      </c>
      <c r="T388" s="105">
        <v>36254160</v>
      </c>
      <c r="U388" s="105">
        <v>26244789</v>
      </c>
      <c r="V388" s="105">
        <v>774395</v>
      </c>
      <c r="W388" s="105">
        <v>10009371</v>
      </c>
    </row>
    <row r="389" spans="1:23" hidden="1">
      <c r="A389" s="101">
        <v>64</v>
      </c>
      <c r="B389" s="101">
        <v>2</v>
      </c>
      <c r="C389" s="101">
        <v>3</v>
      </c>
      <c r="D389" s="101" t="s">
        <v>670</v>
      </c>
      <c r="E389" s="101" t="s">
        <v>8584</v>
      </c>
      <c r="G389" s="103">
        <v>24696000</v>
      </c>
      <c r="H389" s="103">
        <v>24695999</v>
      </c>
      <c r="I389" s="103">
        <v>0</v>
      </c>
      <c r="J389" s="103">
        <v>1</v>
      </c>
      <c r="K389" s="101">
        <v>39</v>
      </c>
      <c r="L389" s="87">
        <v>30041</v>
      </c>
      <c r="M389" s="101">
        <v>38</v>
      </c>
      <c r="N389" s="101">
        <v>0</v>
      </c>
      <c r="O389" s="101" t="s">
        <v>751</v>
      </c>
      <c r="P389" s="101" t="s">
        <v>599</v>
      </c>
      <c r="Q389" s="101" t="s">
        <v>586</v>
      </c>
      <c r="R389" s="101" t="s">
        <v>730</v>
      </c>
      <c r="T389" s="105">
        <v>24696000</v>
      </c>
      <c r="U389" s="105">
        <v>24695999</v>
      </c>
      <c r="V389" s="105">
        <v>0</v>
      </c>
      <c r="W389" s="105">
        <v>1</v>
      </c>
    </row>
    <row r="390" spans="1:23" hidden="1">
      <c r="A390" s="101">
        <v>64</v>
      </c>
      <c r="B390" s="101">
        <v>3</v>
      </c>
      <c r="C390" s="101">
        <v>3</v>
      </c>
      <c r="D390" s="101" t="s">
        <v>670</v>
      </c>
      <c r="E390" s="101" t="s">
        <v>1091</v>
      </c>
      <c r="G390" s="103">
        <v>12348000</v>
      </c>
      <c r="H390" s="103">
        <v>12347999</v>
      </c>
      <c r="I390" s="103">
        <v>0</v>
      </c>
      <c r="J390" s="103">
        <v>1</v>
      </c>
      <c r="K390" s="101">
        <v>39</v>
      </c>
      <c r="L390" s="87">
        <v>30041</v>
      </c>
      <c r="M390" s="101">
        <v>38</v>
      </c>
      <c r="N390" s="101">
        <v>0</v>
      </c>
      <c r="O390" s="101" t="s">
        <v>751</v>
      </c>
      <c r="P390" s="101" t="s">
        <v>599</v>
      </c>
      <c r="Q390" s="101" t="s">
        <v>586</v>
      </c>
      <c r="R390" s="101" t="s">
        <v>730</v>
      </c>
      <c r="T390" s="105">
        <v>12348000</v>
      </c>
      <c r="U390" s="105">
        <v>12347999</v>
      </c>
      <c r="V390" s="105">
        <v>0</v>
      </c>
      <c r="W390" s="105">
        <v>1</v>
      </c>
    </row>
    <row r="391" spans="1:23" hidden="1">
      <c r="A391" s="101">
        <v>146</v>
      </c>
      <c r="B391" s="101">
        <v>1</v>
      </c>
      <c r="C391" s="101">
        <v>2</v>
      </c>
      <c r="D391" s="101" t="s">
        <v>3558</v>
      </c>
      <c r="E391" s="101" t="s">
        <v>3558</v>
      </c>
      <c r="G391" s="103">
        <v>25900000</v>
      </c>
      <c r="H391" s="103">
        <v>21367500</v>
      </c>
      <c r="I391" s="103">
        <v>854700</v>
      </c>
      <c r="J391" s="103">
        <v>4532500</v>
      </c>
      <c r="K391" s="101">
        <v>25</v>
      </c>
      <c r="L391" s="87">
        <v>34880</v>
      </c>
      <c r="M391" s="101">
        <v>31</v>
      </c>
      <c r="N391" s="101">
        <v>6</v>
      </c>
      <c r="O391" s="101" t="s">
        <v>751</v>
      </c>
      <c r="P391" s="101" t="s">
        <v>599</v>
      </c>
      <c r="Q391" s="101" t="s">
        <v>149</v>
      </c>
      <c r="R391" s="101" t="s">
        <v>730</v>
      </c>
      <c r="T391" s="105">
        <v>25900000</v>
      </c>
      <c r="U391" s="105">
        <v>21367500</v>
      </c>
      <c r="V391" s="105">
        <v>854700</v>
      </c>
      <c r="W391" s="105">
        <v>4532500</v>
      </c>
    </row>
    <row r="392" spans="1:23" hidden="1">
      <c r="A392" s="101">
        <v>319</v>
      </c>
      <c r="B392" s="101">
        <v>1</v>
      </c>
      <c r="C392" s="101">
        <v>3</v>
      </c>
      <c r="D392" s="101" t="s">
        <v>4021</v>
      </c>
      <c r="E392" s="101" t="s">
        <v>4021</v>
      </c>
      <c r="G392" s="103">
        <v>1330000</v>
      </c>
      <c r="H392" s="103">
        <v>1329999</v>
      </c>
      <c r="I392" s="103">
        <v>0</v>
      </c>
      <c r="J392" s="103">
        <v>1</v>
      </c>
      <c r="K392" s="101">
        <v>19</v>
      </c>
      <c r="L392" s="87">
        <v>37346</v>
      </c>
      <c r="M392" s="101">
        <v>15</v>
      </c>
      <c r="N392" s="101">
        <v>0</v>
      </c>
      <c r="O392" s="101" t="s">
        <v>751</v>
      </c>
      <c r="P392" s="101" t="s">
        <v>599</v>
      </c>
      <c r="Q392" s="101" t="s">
        <v>586</v>
      </c>
      <c r="R392" s="101" t="s">
        <v>730</v>
      </c>
      <c r="T392" s="105">
        <v>1330000</v>
      </c>
      <c r="U392" s="105">
        <v>1329999</v>
      </c>
      <c r="V392" s="105">
        <v>0</v>
      </c>
      <c r="W392" s="105">
        <v>1</v>
      </c>
    </row>
    <row r="393" spans="1:23" hidden="1">
      <c r="A393" s="101">
        <v>76</v>
      </c>
      <c r="B393" s="101">
        <v>1</v>
      </c>
      <c r="C393" s="101">
        <v>5</v>
      </c>
      <c r="D393" s="101" t="s">
        <v>2529</v>
      </c>
      <c r="E393" s="101" t="s">
        <v>4319</v>
      </c>
      <c r="G393" s="103">
        <v>122883750</v>
      </c>
      <c r="H393" s="103">
        <v>113544564</v>
      </c>
      <c r="I393" s="103">
        <v>2703442</v>
      </c>
      <c r="J393" s="103">
        <v>9339186</v>
      </c>
      <c r="K393" s="101">
        <v>42</v>
      </c>
      <c r="L393" s="87">
        <v>28934</v>
      </c>
      <c r="M393" s="101">
        <v>47</v>
      </c>
      <c r="N393" s="101">
        <v>5</v>
      </c>
      <c r="O393" s="101" t="s">
        <v>751</v>
      </c>
      <c r="P393" s="101" t="s">
        <v>599</v>
      </c>
      <c r="Q393" s="101" t="s">
        <v>131</v>
      </c>
      <c r="R393" s="101" t="s">
        <v>730</v>
      </c>
      <c r="T393" s="105">
        <v>122883750</v>
      </c>
      <c r="U393" s="105">
        <v>113544564</v>
      </c>
      <c r="V393" s="105">
        <v>2703442</v>
      </c>
      <c r="W393" s="105">
        <v>9339186</v>
      </c>
    </row>
    <row r="394" spans="1:23" hidden="1">
      <c r="A394" s="101">
        <v>76</v>
      </c>
      <c r="B394" s="101">
        <v>2</v>
      </c>
      <c r="C394" s="101">
        <v>5</v>
      </c>
      <c r="D394" s="101" t="s">
        <v>2529</v>
      </c>
      <c r="E394" s="101" t="s">
        <v>8589</v>
      </c>
      <c r="G394" s="103">
        <v>2700000</v>
      </c>
      <c r="H394" s="103">
        <v>2494800</v>
      </c>
      <c r="I394" s="103">
        <v>59400</v>
      </c>
      <c r="J394" s="103">
        <v>205200</v>
      </c>
      <c r="K394" s="101">
        <v>42</v>
      </c>
      <c r="L394" s="87">
        <v>28934</v>
      </c>
      <c r="M394" s="101">
        <v>47</v>
      </c>
      <c r="N394" s="101">
        <v>5</v>
      </c>
      <c r="O394" s="101" t="s">
        <v>751</v>
      </c>
      <c r="P394" s="101" t="s">
        <v>599</v>
      </c>
      <c r="Q394" s="101" t="s">
        <v>131</v>
      </c>
      <c r="R394" s="101" t="s">
        <v>730</v>
      </c>
      <c r="T394" s="105">
        <v>2700000</v>
      </c>
      <c r="U394" s="105">
        <v>2494800</v>
      </c>
      <c r="V394" s="105">
        <v>59400</v>
      </c>
      <c r="W394" s="105">
        <v>205200</v>
      </c>
    </row>
    <row r="395" spans="1:23" hidden="1">
      <c r="A395" s="101">
        <v>42</v>
      </c>
      <c r="B395" s="101">
        <v>1</v>
      </c>
      <c r="C395" s="101">
        <v>3</v>
      </c>
      <c r="D395" s="101" t="s">
        <v>668</v>
      </c>
      <c r="E395" s="101" t="s">
        <v>668</v>
      </c>
      <c r="G395" s="103">
        <v>261105250</v>
      </c>
      <c r="H395" s="103">
        <v>149352190</v>
      </c>
      <c r="I395" s="103">
        <v>5744315</v>
      </c>
      <c r="J395" s="103">
        <v>111753060</v>
      </c>
      <c r="K395" s="101">
        <v>26</v>
      </c>
      <c r="L395" s="87">
        <v>34658</v>
      </c>
      <c r="M395" s="101">
        <v>47</v>
      </c>
      <c r="N395" s="101">
        <v>21</v>
      </c>
      <c r="O395" s="101" t="s">
        <v>751</v>
      </c>
      <c r="P395" s="101" t="s">
        <v>599</v>
      </c>
      <c r="Q395" s="101" t="s">
        <v>586</v>
      </c>
      <c r="R395" s="101" t="s">
        <v>730</v>
      </c>
      <c r="T395" s="105">
        <v>261105250</v>
      </c>
      <c r="U395" s="105">
        <v>149352190</v>
      </c>
      <c r="V395" s="105">
        <v>5744315</v>
      </c>
      <c r="W395" s="105">
        <v>111753060</v>
      </c>
    </row>
    <row r="396" spans="1:23" hidden="1">
      <c r="A396" s="101">
        <v>42</v>
      </c>
      <c r="B396" s="101">
        <v>2</v>
      </c>
      <c r="C396" s="101">
        <v>3</v>
      </c>
      <c r="D396" s="101" t="s">
        <v>668</v>
      </c>
      <c r="E396" s="101" t="s">
        <v>2729</v>
      </c>
      <c r="G396" s="103">
        <v>600000</v>
      </c>
      <c r="H396" s="103">
        <v>421200</v>
      </c>
      <c r="I396" s="103">
        <v>16200</v>
      </c>
      <c r="J396" s="103">
        <v>178800</v>
      </c>
      <c r="K396" s="101">
        <v>26</v>
      </c>
      <c r="L396" s="87">
        <v>34658</v>
      </c>
      <c r="M396" s="101">
        <v>38</v>
      </c>
      <c r="N396" s="101">
        <v>12</v>
      </c>
      <c r="O396" s="101" t="s">
        <v>751</v>
      </c>
      <c r="P396" s="101" t="s">
        <v>599</v>
      </c>
      <c r="Q396" s="101" t="s">
        <v>586</v>
      </c>
      <c r="R396" s="101" t="s">
        <v>730</v>
      </c>
      <c r="T396" s="105">
        <v>600000</v>
      </c>
      <c r="U396" s="105">
        <v>421200</v>
      </c>
      <c r="V396" s="105">
        <v>16200</v>
      </c>
      <c r="W396" s="105">
        <v>178800</v>
      </c>
    </row>
    <row r="397" spans="1:23" hidden="1">
      <c r="A397" s="101">
        <v>289</v>
      </c>
      <c r="B397" s="101">
        <v>1</v>
      </c>
      <c r="C397" s="101">
        <v>6</v>
      </c>
      <c r="D397" s="101" t="s">
        <v>6087</v>
      </c>
      <c r="E397" s="101" t="s">
        <v>3635</v>
      </c>
      <c r="F397" s="103">
        <v>154255180</v>
      </c>
      <c r="G397" s="103">
        <v>154255180</v>
      </c>
      <c r="H397" s="103">
        <v>32393585</v>
      </c>
      <c r="I397" s="103">
        <v>4627655</v>
      </c>
      <c r="J397" s="103">
        <v>121861595</v>
      </c>
      <c r="K397" s="101">
        <v>7</v>
      </c>
      <c r="L397" s="87">
        <v>41698</v>
      </c>
      <c r="M397" s="101">
        <v>34</v>
      </c>
      <c r="N397" s="101">
        <v>27</v>
      </c>
      <c r="O397" s="101" t="s">
        <v>751</v>
      </c>
      <c r="P397" s="101" t="s">
        <v>599</v>
      </c>
      <c r="Q397" s="101" t="s">
        <v>131</v>
      </c>
      <c r="R397" s="101" t="s">
        <v>730</v>
      </c>
      <c r="T397" s="105">
        <v>154255180</v>
      </c>
      <c r="U397" s="105">
        <v>32393585</v>
      </c>
      <c r="V397" s="105">
        <v>4627655</v>
      </c>
      <c r="W397" s="105">
        <v>121861595</v>
      </c>
    </row>
    <row r="398" spans="1:23" hidden="1">
      <c r="A398" s="101">
        <v>289</v>
      </c>
      <c r="B398" s="101">
        <v>2</v>
      </c>
      <c r="C398" s="101">
        <v>5</v>
      </c>
      <c r="D398" s="101" t="s">
        <v>6087</v>
      </c>
      <c r="E398" s="101" t="s">
        <v>2833</v>
      </c>
      <c r="F398" s="103">
        <v>440188670</v>
      </c>
      <c r="G398" s="103">
        <v>440188670</v>
      </c>
      <c r="H398" s="103">
        <v>141740746</v>
      </c>
      <c r="I398" s="103">
        <v>20248678</v>
      </c>
      <c r="J398" s="103">
        <v>298447924</v>
      </c>
      <c r="K398" s="101">
        <v>7</v>
      </c>
      <c r="L398" s="87">
        <v>41698</v>
      </c>
      <c r="M398" s="101">
        <v>22</v>
      </c>
      <c r="N398" s="101">
        <v>15</v>
      </c>
      <c r="O398" s="101" t="s">
        <v>751</v>
      </c>
      <c r="P398" s="101" t="s">
        <v>599</v>
      </c>
      <c r="Q398" s="101" t="s">
        <v>131</v>
      </c>
      <c r="R398" s="101" t="s">
        <v>730</v>
      </c>
      <c r="T398" s="105">
        <v>440188670</v>
      </c>
      <c r="U398" s="105">
        <v>141740746</v>
      </c>
      <c r="V398" s="105">
        <v>20248678</v>
      </c>
      <c r="W398" s="105">
        <v>298447924</v>
      </c>
    </row>
    <row r="399" spans="1:23" hidden="1">
      <c r="A399" s="101">
        <v>345</v>
      </c>
      <c r="B399" s="101">
        <v>1</v>
      </c>
      <c r="C399" s="101">
        <v>3</v>
      </c>
      <c r="D399" s="101" t="s">
        <v>8437</v>
      </c>
      <c r="E399" s="101" t="s">
        <v>8437</v>
      </c>
      <c r="G399" s="103">
        <v>22344000</v>
      </c>
      <c r="H399" s="103">
        <v>22343999</v>
      </c>
      <c r="I399" s="103">
        <v>0</v>
      </c>
      <c r="J399" s="103">
        <v>1</v>
      </c>
      <c r="K399" s="101">
        <v>66</v>
      </c>
      <c r="L399" s="87">
        <v>20089</v>
      </c>
      <c r="M399" s="101">
        <v>22</v>
      </c>
      <c r="N399" s="101">
        <v>0</v>
      </c>
      <c r="O399" s="101" t="s">
        <v>8512</v>
      </c>
      <c r="P399" s="101" t="s">
        <v>599</v>
      </c>
      <c r="Q399" s="101" t="s">
        <v>149</v>
      </c>
      <c r="R399" s="101" t="s">
        <v>730</v>
      </c>
      <c r="T399" s="105">
        <v>22594860</v>
      </c>
      <c r="U399" s="105">
        <v>22377613</v>
      </c>
      <c r="V399" s="105">
        <v>16807</v>
      </c>
      <c r="W399" s="105">
        <v>217247</v>
      </c>
    </row>
    <row r="400" spans="1:23" hidden="1">
      <c r="A400" s="101">
        <v>77</v>
      </c>
      <c r="B400" s="101">
        <v>1</v>
      </c>
      <c r="C400" s="101">
        <v>5</v>
      </c>
      <c r="D400" s="101" t="s">
        <v>481</v>
      </c>
      <c r="E400" s="101" t="s">
        <v>2722</v>
      </c>
      <c r="G400" s="103">
        <v>101574000</v>
      </c>
      <c r="H400" s="103">
        <v>67038840</v>
      </c>
      <c r="I400" s="103">
        <v>2234628</v>
      </c>
      <c r="J400" s="103">
        <v>34535160</v>
      </c>
      <c r="K400" s="101">
        <v>30</v>
      </c>
      <c r="L400" s="87">
        <v>33323</v>
      </c>
      <c r="M400" s="101">
        <v>47</v>
      </c>
      <c r="N400" s="101">
        <v>17</v>
      </c>
      <c r="O400" s="101" t="s">
        <v>751</v>
      </c>
      <c r="P400" s="101" t="s">
        <v>599</v>
      </c>
      <c r="Q400" s="101" t="s">
        <v>131</v>
      </c>
      <c r="R400" s="101" t="s">
        <v>730</v>
      </c>
      <c r="T400" s="105">
        <v>101574000</v>
      </c>
      <c r="U400" s="105">
        <v>67038840</v>
      </c>
      <c r="V400" s="105">
        <v>2234628</v>
      </c>
      <c r="W400" s="105">
        <v>34535160</v>
      </c>
    </row>
    <row r="401" spans="1:23" hidden="1">
      <c r="A401" s="101">
        <v>77</v>
      </c>
      <c r="B401" s="101">
        <v>2</v>
      </c>
      <c r="C401" s="101">
        <v>5</v>
      </c>
      <c r="D401" s="101" t="s">
        <v>481</v>
      </c>
      <c r="E401" s="101" t="s">
        <v>2313</v>
      </c>
      <c r="G401" s="103">
        <v>2220000</v>
      </c>
      <c r="H401" s="103">
        <v>2219999</v>
      </c>
      <c r="I401" s="103">
        <v>0</v>
      </c>
      <c r="J401" s="103">
        <v>1</v>
      </c>
      <c r="K401" s="101">
        <v>30</v>
      </c>
      <c r="L401" s="87">
        <v>33323</v>
      </c>
      <c r="M401" s="101">
        <v>15</v>
      </c>
      <c r="N401" s="101">
        <v>0</v>
      </c>
      <c r="O401" s="101" t="s">
        <v>751</v>
      </c>
      <c r="P401" s="101" t="s">
        <v>599</v>
      </c>
      <c r="Q401" s="101" t="s">
        <v>131</v>
      </c>
      <c r="R401" s="101" t="s">
        <v>730</v>
      </c>
      <c r="T401" s="105">
        <v>2220000</v>
      </c>
      <c r="U401" s="105">
        <v>2219999</v>
      </c>
      <c r="V401" s="105">
        <v>0</v>
      </c>
      <c r="W401" s="105">
        <v>1</v>
      </c>
    </row>
    <row r="402" spans="1:23" hidden="1">
      <c r="A402" s="101">
        <v>73</v>
      </c>
      <c r="B402" s="101">
        <v>1</v>
      </c>
      <c r="C402" s="101">
        <v>5</v>
      </c>
      <c r="D402" s="101" t="s">
        <v>199</v>
      </c>
      <c r="E402" s="101" t="s">
        <v>3179</v>
      </c>
      <c r="G402" s="103">
        <v>88505100</v>
      </c>
      <c r="H402" s="103">
        <v>56997276</v>
      </c>
      <c r="I402" s="103">
        <v>4071234</v>
      </c>
      <c r="J402" s="103">
        <v>31507824</v>
      </c>
      <c r="K402" s="101">
        <v>14</v>
      </c>
      <c r="L402" s="87">
        <v>39155</v>
      </c>
      <c r="M402" s="101">
        <v>22</v>
      </c>
      <c r="N402" s="101">
        <v>8</v>
      </c>
      <c r="O402" s="101" t="s">
        <v>751</v>
      </c>
      <c r="P402" s="101" t="s">
        <v>599</v>
      </c>
      <c r="Q402" s="101" t="s">
        <v>131</v>
      </c>
      <c r="R402" s="101" t="s">
        <v>730</v>
      </c>
      <c r="T402" s="105">
        <v>88505100</v>
      </c>
      <c r="U402" s="105">
        <v>56997276</v>
      </c>
      <c r="V402" s="105">
        <v>4071234</v>
      </c>
      <c r="W402" s="105">
        <v>31507824</v>
      </c>
    </row>
    <row r="403" spans="1:23" hidden="1">
      <c r="A403" s="101">
        <v>73</v>
      </c>
      <c r="B403" s="101">
        <v>2</v>
      </c>
      <c r="C403" s="101">
        <v>5</v>
      </c>
      <c r="D403" s="101" t="s">
        <v>199</v>
      </c>
      <c r="E403" s="101" t="s">
        <v>2313</v>
      </c>
      <c r="G403" s="103">
        <v>1360800</v>
      </c>
      <c r="H403" s="103">
        <v>1276422</v>
      </c>
      <c r="I403" s="103">
        <v>91173</v>
      </c>
      <c r="J403" s="103">
        <v>84378</v>
      </c>
      <c r="K403" s="101">
        <v>14</v>
      </c>
      <c r="L403" s="87">
        <v>39155</v>
      </c>
      <c r="M403" s="101">
        <v>15</v>
      </c>
      <c r="N403" s="101">
        <v>1</v>
      </c>
      <c r="O403" s="101" t="s">
        <v>751</v>
      </c>
      <c r="P403" s="101" t="s">
        <v>599</v>
      </c>
      <c r="Q403" s="101" t="s">
        <v>131</v>
      </c>
      <c r="R403" s="101" t="s">
        <v>730</v>
      </c>
      <c r="T403" s="105">
        <v>1360800</v>
      </c>
      <c r="U403" s="105">
        <v>1276422</v>
      </c>
      <c r="V403" s="105">
        <v>91173</v>
      </c>
      <c r="W403" s="105">
        <v>84378</v>
      </c>
    </row>
    <row r="404" spans="1:23" hidden="1">
      <c r="A404" s="101">
        <v>73</v>
      </c>
      <c r="B404" s="101">
        <v>3</v>
      </c>
      <c r="C404" s="101">
        <v>5</v>
      </c>
      <c r="D404" s="101" t="s">
        <v>199</v>
      </c>
      <c r="E404" s="101" t="s">
        <v>8588</v>
      </c>
      <c r="G404" s="103">
        <v>959500</v>
      </c>
      <c r="H404" s="103">
        <v>900004</v>
      </c>
      <c r="I404" s="103">
        <v>64286</v>
      </c>
      <c r="J404" s="103">
        <v>59496</v>
      </c>
      <c r="K404" s="101">
        <v>14</v>
      </c>
      <c r="L404" s="87">
        <v>39155</v>
      </c>
      <c r="M404" s="101">
        <v>15</v>
      </c>
      <c r="N404" s="101">
        <v>1</v>
      </c>
      <c r="O404" s="101" t="s">
        <v>751</v>
      </c>
      <c r="P404" s="101" t="s">
        <v>599</v>
      </c>
      <c r="Q404" s="101" t="s">
        <v>131</v>
      </c>
      <c r="R404" s="101" t="s">
        <v>730</v>
      </c>
      <c r="T404" s="105">
        <v>959500</v>
      </c>
      <c r="U404" s="105">
        <v>900004</v>
      </c>
      <c r="V404" s="105">
        <v>64286</v>
      </c>
      <c r="W404" s="105">
        <v>59496</v>
      </c>
    </row>
    <row r="405" spans="1:23" hidden="1">
      <c r="A405" s="101">
        <v>53</v>
      </c>
      <c r="B405" s="101">
        <v>1</v>
      </c>
      <c r="C405" s="101">
        <v>3</v>
      </c>
      <c r="D405" s="101" t="s">
        <v>427</v>
      </c>
      <c r="E405" s="101" t="s">
        <v>4242</v>
      </c>
      <c r="G405" s="103">
        <v>133604649</v>
      </c>
      <c r="H405" s="103">
        <v>82300460</v>
      </c>
      <c r="I405" s="103">
        <v>7481860</v>
      </c>
      <c r="J405" s="103">
        <v>51304189</v>
      </c>
      <c r="K405" s="101">
        <v>11</v>
      </c>
      <c r="L405" s="87">
        <v>40268</v>
      </c>
      <c r="M405" s="101">
        <v>24</v>
      </c>
      <c r="N405" s="101">
        <v>7</v>
      </c>
      <c r="O405" s="101" t="s">
        <v>751</v>
      </c>
      <c r="P405" s="101" t="s">
        <v>599</v>
      </c>
      <c r="Q405" s="101" t="s">
        <v>586</v>
      </c>
      <c r="R405" s="101" t="s">
        <v>730</v>
      </c>
      <c r="T405" s="105">
        <v>133604649</v>
      </c>
      <c r="U405" s="105">
        <v>82300460</v>
      </c>
      <c r="V405" s="105">
        <v>7481860</v>
      </c>
      <c r="W405" s="105">
        <v>51304189</v>
      </c>
    </row>
    <row r="406" spans="1:23" hidden="1">
      <c r="A406" s="101">
        <v>53</v>
      </c>
      <c r="B406" s="101">
        <v>2</v>
      </c>
      <c r="C406" s="101">
        <v>3</v>
      </c>
      <c r="D406" s="101" t="s">
        <v>427</v>
      </c>
      <c r="E406" s="101" t="s">
        <v>7154</v>
      </c>
      <c r="G406" s="103">
        <v>145600</v>
      </c>
      <c r="H406" s="103">
        <v>145599</v>
      </c>
      <c r="I406" s="103">
        <v>0</v>
      </c>
      <c r="J406" s="103">
        <v>1</v>
      </c>
      <c r="K406" s="101">
        <v>11</v>
      </c>
      <c r="L406" s="87">
        <v>40268</v>
      </c>
      <c r="M406" s="101">
        <v>11</v>
      </c>
      <c r="N406" s="101">
        <v>0</v>
      </c>
      <c r="O406" s="101" t="s">
        <v>751</v>
      </c>
      <c r="P406" s="101" t="s">
        <v>599</v>
      </c>
      <c r="Q406" s="101" t="s">
        <v>586</v>
      </c>
      <c r="R406" s="101" t="s">
        <v>730</v>
      </c>
      <c r="T406" s="105">
        <v>145600</v>
      </c>
      <c r="U406" s="105">
        <v>145599</v>
      </c>
      <c r="V406" s="105">
        <v>0</v>
      </c>
      <c r="W406" s="105">
        <v>1</v>
      </c>
    </row>
    <row r="407" spans="1:23" hidden="1">
      <c r="A407" s="101">
        <v>53</v>
      </c>
      <c r="B407" s="101">
        <v>3</v>
      </c>
      <c r="C407" s="101">
        <v>3</v>
      </c>
      <c r="D407" s="101" t="s">
        <v>427</v>
      </c>
      <c r="E407" s="101" t="s">
        <v>8555</v>
      </c>
      <c r="G407" s="103">
        <v>259548</v>
      </c>
      <c r="H407" s="103">
        <v>259547</v>
      </c>
      <c r="I407" s="103">
        <v>0</v>
      </c>
      <c r="J407" s="103">
        <v>1</v>
      </c>
      <c r="K407" s="101">
        <v>11</v>
      </c>
      <c r="L407" s="87">
        <v>40268</v>
      </c>
      <c r="M407" s="101">
        <v>8</v>
      </c>
      <c r="N407" s="101">
        <v>0</v>
      </c>
      <c r="O407" s="101" t="s">
        <v>751</v>
      </c>
      <c r="P407" s="101" t="s">
        <v>599</v>
      </c>
      <c r="Q407" s="101" t="s">
        <v>586</v>
      </c>
      <c r="R407" s="101" t="s">
        <v>730</v>
      </c>
      <c r="T407" s="105">
        <v>259548</v>
      </c>
      <c r="U407" s="105">
        <v>259547</v>
      </c>
      <c r="V407" s="105">
        <v>0</v>
      </c>
      <c r="W407" s="105">
        <v>1</v>
      </c>
    </row>
    <row r="408" spans="1:23" hidden="1">
      <c r="A408" s="101">
        <v>53</v>
      </c>
      <c r="B408" s="101">
        <v>4</v>
      </c>
      <c r="C408" s="101">
        <v>3</v>
      </c>
      <c r="D408" s="101" t="s">
        <v>427</v>
      </c>
      <c r="E408" s="101" t="s">
        <v>8350</v>
      </c>
      <c r="G408" s="103">
        <v>873600</v>
      </c>
      <c r="H408" s="103">
        <v>873599</v>
      </c>
      <c r="I408" s="103">
        <v>0</v>
      </c>
      <c r="J408" s="103">
        <v>1</v>
      </c>
      <c r="K408" s="101">
        <v>11</v>
      </c>
      <c r="L408" s="87">
        <v>40268</v>
      </c>
      <c r="M408" s="101">
        <v>11</v>
      </c>
      <c r="N408" s="101">
        <v>0</v>
      </c>
      <c r="O408" s="101" t="s">
        <v>751</v>
      </c>
      <c r="P408" s="101" t="s">
        <v>599</v>
      </c>
      <c r="Q408" s="101" t="s">
        <v>586</v>
      </c>
      <c r="R408" s="101" t="s">
        <v>730</v>
      </c>
      <c r="T408" s="105">
        <v>873600</v>
      </c>
      <c r="U408" s="105">
        <v>873599</v>
      </c>
      <c r="V408" s="105">
        <v>0</v>
      </c>
      <c r="W408" s="105">
        <v>1</v>
      </c>
    </row>
    <row r="409" spans="1:23" hidden="1">
      <c r="A409" s="101">
        <v>53</v>
      </c>
      <c r="B409" s="101">
        <v>5</v>
      </c>
      <c r="C409" s="101">
        <v>3</v>
      </c>
      <c r="D409" s="101" t="s">
        <v>427</v>
      </c>
      <c r="E409" s="101" t="s">
        <v>8555</v>
      </c>
      <c r="G409" s="103">
        <v>246852</v>
      </c>
      <c r="H409" s="103">
        <v>246851</v>
      </c>
      <c r="I409" s="103">
        <v>0</v>
      </c>
      <c r="J409" s="103">
        <v>1</v>
      </c>
      <c r="K409" s="101">
        <v>11</v>
      </c>
      <c r="L409" s="87">
        <v>40268</v>
      </c>
      <c r="M409" s="101">
        <v>15</v>
      </c>
      <c r="N409" s="101">
        <v>0</v>
      </c>
      <c r="O409" s="101" t="s">
        <v>751</v>
      </c>
      <c r="P409" s="101" t="s">
        <v>599</v>
      </c>
      <c r="Q409" s="101" t="s">
        <v>586</v>
      </c>
      <c r="R409" s="101" t="s">
        <v>730</v>
      </c>
      <c r="T409" s="105">
        <v>246852</v>
      </c>
      <c r="U409" s="105">
        <v>246851</v>
      </c>
      <c r="V409" s="105">
        <v>0</v>
      </c>
      <c r="W409" s="105">
        <v>1</v>
      </c>
    </row>
    <row r="410" spans="1:23" hidden="1">
      <c r="A410" s="101">
        <v>53</v>
      </c>
      <c r="B410" s="101">
        <v>6</v>
      </c>
      <c r="C410" s="101">
        <v>3</v>
      </c>
      <c r="D410" s="101" t="s">
        <v>427</v>
      </c>
      <c r="E410" s="101" t="s">
        <v>8533</v>
      </c>
      <c r="G410" s="103">
        <v>2147934</v>
      </c>
      <c r="H410" s="103">
        <v>2147933</v>
      </c>
      <c r="I410" s="103">
        <v>0</v>
      </c>
      <c r="J410" s="103">
        <v>1</v>
      </c>
      <c r="K410" s="101">
        <v>11</v>
      </c>
      <c r="L410" s="87">
        <v>40268</v>
      </c>
      <c r="M410" s="101">
        <v>15</v>
      </c>
      <c r="N410" s="101">
        <v>0</v>
      </c>
      <c r="O410" s="101" t="s">
        <v>751</v>
      </c>
      <c r="P410" s="101" t="s">
        <v>599</v>
      </c>
      <c r="Q410" s="101" t="s">
        <v>586</v>
      </c>
      <c r="R410" s="101" t="s">
        <v>730</v>
      </c>
      <c r="T410" s="105">
        <v>2147934</v>
      </c>
      <c r="U410" s="105">
        <v>2147933</v>
      </c>
      <c r="V410" s="105">
        <v>0</v>
      </c>
      <c r="W410" s="105">
        <v>1</v>
      </c>
    </row>
    <row r="411" spans="1:23" hidden="1">
      <c r="A411" s="101">
        <v>53</v>
      </c>
      <c r="B411" s="101">
        <v>7</v>
      </c>
      <c r="C411" s="101">
        <v>3</v>
      </c>
      <c r="D411" s="101" t="s">
        <v>427</v>
      </c>
      <c r="E411" s="101" t="s">
        <v>5603</v>
      </c>
      <c r="G411" s="103">
        <v>133375726</v>
      </c>
      <c r="H411" s="103">
        <v>82159440</v>
      </c>
      <c r="I411" s="103">
        <v>7469040</v>
      </c>
      <c r="J411" s="103">
        <v>51216286</v>
      </c>
      <c r="K411" s="101">
        <v>11</v>
      </c>
      <c r="L411" s="87">
        <v>40268</v>
      </c>
      <c r="M411" s="101">
        <v>24</v>
      </c>
      <c r="N411" s="101">
        <v>7</v>
      </c>
      <c r="O411" s="101" t="s">
        <v>751</v>
      </c>
      <c r="P411" s="101" t="s">
        <v>599</v>
      </c>
      <c r="Q411" s="101" t="s">
        <v>586</v>
      </c>
      <c r="R411" s="101" t="s">
        <v>730</v>
      </c>
      <c r="T411" s="105">
        <v>133375726</v>
      </c>
      <c r="U411" s="105">
        <v>82159440</v>
      </c>
      <c r="V411" s="105">
        <v>7469040</v>
      </c>
      <c r="W411" s="105">
        <v>51216286</v>
      </c>
    </row>
    <row r="412" spans="1:23" hidden="1">
      <c r="A412" s="101">
        <v>312</v>
      </c>
      <c r="B412" s="101">
        <v>1</v>
      </c>
      <c r="C412" s="101">
        <v>3</v>
      </c>
      <c r="D412" s="101" t="s">
        <v>3278</v>
      </c>
      <c r="E412" s="101" t="s">
        <v>3278</v>
      </c>
      <c r="G412" s="103">
        <v>5924700</v>
      </c>
      <c r="H412" s="103">
        <v>2180288</v>
      </c>
      <c r="I412" s="103">
        <v>272536</v>
      </c>
      <c r="J412" s="103">
        <v>3744412</v>
      </c>
      <c r="K412" s="101">
        <v>8</v>
      </c>
      <c r="L412" s="87">
        <v>41327</v>
      </c>
      <c r="M412" s="101">
        <v>22</v>
      </c>
      <c r="N412" s="101">
        <v>14</v>
      </c>
      <c r="O412" s="101" t="s">
        <v>751</v>
      </c>
      <c r="P412" s="101" t="s">
        <v>599</v>
      </c>
      <c r="Q412" s="101" t="s">
        <v>164</v>
      </c>
      <c r="R412" s="101" t="s">
        <v>730</v>
      </c>
      <c r="T412" s="105">
        <v>5924700</v>
      </c>
      <c r="U412" s="105">
        <v>2180288</v>
      </c>
      <c r="V412" s="105">
        <v>272536</v>
      </c>
      <c r="W412" s="105">
        <v>3744412</v>
      </c>
    </row>
    <row r="413" spans="1:23" hidden="1">
      <c r="A413" s="101">
        <v>59</v>
      </c>
      <c r="B413" s="101">
        <v>1</v>
      </c>
      <c r="C413" s="101">
        <v>3</v>
      </c>
      <c r="D413" s="101" t="s">
        <v>2200</v>
      </c>
      <c r="E413" s="101" t="s">
        <v>8511</v>
      </c>
      <c r="G413" s="103">
        <v>8089000</v>
      </c>
      <c r="H413" s="103">
        <v>5209316</v>
      </c>
      <c r="I413" s="103">
        <v>372094</v>
      </c>
      <c r="J413" s="103">
        <v>2879684</v>
      </c>
      <c r="K413" s="101">
        <v>14</v>
      </c>
      <c r="L413" s="87">
        <v>39172</v>
      </c>
      <c r="M413" s="101">
        <v>22</v>
      </c>
      <c r="N413" s="101">
        <v>8</v>
      </c>
      <c r="O413" s="101" t="s">
        <v>751</v>
      </c>
      <c r="P413" s="101" t="s">
        <v>599</v>
      </c>
      <c r="Q413" s="101" t="s">
        <v>586</v>
      </c>
      <c r="R413" s="101" t="s">
        <v>730</v>
      </c>
      <c r="T413" s="105">
        <v>8089000</v>
      </c>
      <c r="U413" s="105">
        <v>5209316</v>
      </c>
      <c r="V413" s="105">
        <v>372094</v>
      </c>
      <c r="W413" s="105">
        <v>2879684</v>
      </c>
    </row>
    <row r="414" spans="1:23" hidden="1">
      <c r="A414" s="101">
        <v>59</v>
      </c>
      <c r="B414" s="101">
        <v>2</v>
      </c>
      <c r="C414" s="101">
        <v>3</v>
      </c>
      <c r="D414" s="101" t="s">
        <v>2200</v>
      </c>
      <c r="E414" s="101" t="s">
        <v>7021</v>
      </c>
      <c r="G414" s="103">
        <v>8089000</v>
      </c>
      <c r="H414" s="103">
        <v>5209316</v>
      </c>
      <c r="I414" s="103">
        <v>372094</v>
      </c>
      <c r="J414" s="103">
        <v>2879684</v>
      </c>
      <c r="K414" s="101">
        <v>14</v>
      </c>
      <c r="L414" s="87">
        <v>39172</v>
      </c>
      <c r="M414" s="101">
        <v>22</v>
      </c>
      <c r="N414" s="101">
        <v>8</v>
      </c>
      <c r="O414" s="101" t="s">
        <v>751</v>
      </c>
      <c r="P414" s="101" t="s">
        <v>599</v>
      </c>
      <c r="Q414" s="101" t="s">
        <v>586</v>
      </c>
      <c r="R414" s="101" t="s">
        <v>730</v>
      </c>
      <c r="T414" s="105">
        <v>8089000</v>
      </c>
      <c r="U414" s="105">
        <v>5209316</v>
      </c>
      <c r="V414" s="105">
        <v>372094</v>
      </c>
      <c r="W414" s="105">
        <v>2879684</v>
      </c>
    </row>
    <row r="415" spans="1:23" hidden="1">
      <c r="A415" s="101">
        <v>59</v>
      </c>
      <c r="B415" s="101">
        <v>3</v>
      </c>
      <c r="C415" s="101">
        <v>3</v>
      </c>
      <c r="D415" s="101" t="s">
        <v>2200</v>
      </c>
      <c r="E415" s="101" t="s">
        <v>1496</v>
      </c>
      <c r="G415" s="103">
        <v>8089000</v>
      </c>
      <c r="H415" s="103">
        <v>5209316</v>
      </c>
      <c r="I415" s="103">
        <v>372094</v>
      </c>
      <c r="J415" s="103">
        <v>2879684</v>
      </c>
      <c r="K415" s="101">
        <v>14</v>
      </c>
      <c r="L415" s="87">
        <v>39172</v>
      </c>
      <c r="M415" s="101">
        <v>22</v>
      </c>
      <c r="N415" s="101">
        <v>8</v>
      </c>
      <c r="O415" s="101" t="s">
        <v>751</v>
      </c>
      <c r="P415" s="101" t="s">
        <v>599</v>
      </c>
      <c r="Q415" s="101" t="s">
        <v>586</v>
      </c>
      <c r="R415" s="101" t="s">
        <v>730</v>
      </c>
      <c r="T415" s="105">
        <v>8089000</v>
      </c>
      <c r="U415" s="105">
        <v>5209316</v>
      </c>
      <c r="V415" s="105">
        <v>372094</v>
      </c>
      <c r="W415" s="105">
        <v>2879684</v>
      </c>
    </row>
    <row r="416" spans="1:23" hidden="1">
      <c r="A416" s="101">
        <v>59</v>
      </c>
      <c r="B416" s="101">
        <v>4</v>
      </c>
      <c r="C416" s="101">
        <v>3</v>
      </c>
      <c r="D416" s="101" t="s">
        <v>2200</v>
      </c>
      <c r="E416" s="101" t="s">
        <v>7403</v>
      </c>
      <c r="G416" s="103">
        <v>8089000</v>
      </c>
      <c r="H416" s="103">
        <v>5209316</v>
      </c>
      <c r="I416" s="103">
        <v>372094</v>
      </c>
      <c r="J416" s="103">
        <v>2879684</v>
      </c>
      <c r="K416" s="101">
        <v>14</v>
      </c>
      <c r="L416" s="87">
        <v>39172</v>
      </c>
      <c r="M416" s="101">
        <v>22</v>
      </c>
      <c r="N416" s="101">
        <v>8</v>
      </c>
      <c r="O416" s="101" t="s">
        <v>751</v>
      </c>
      <c r="P416" s="101" t="s">
        <v>599</v>
      </c>
      <c r="Q416" s="101" t="s">
        <v>586</v>
      </c>
      <c r="R416" s="101" t="s">
        <v>730</v>
      </c>
      <c r="T416" s="105">
        <v>8089000</v>
      </c>
      <c r="U416" s="105">
        <v>5209316</v>
      </c>
      <c r="V416" s="105">
        <v>372094</v>
      </c>
      <c r="W416" s="105">
        <v>2879684</v>
      </c>
    </row>
    <row r="417" spans="1:23" hidden="1">
      <c r="A417" s="101">
        <v>59</v>
      </c>
      <c r="B417" s="101">
        <v>5</v>
      </c>
      <c r="C417" s="101">
        <v>3</v>
      </c>
      <c r="D417" s="101" t="s">
        <v>2200</v>
      </c>
      <c r="E417" s="101" t="s">
        <v>4786</v>
      </c>
      <c r="G417" s="103">
        <v>8089000</v>
      </c>
      <c r="H417" s="103">
        <v>5209316</v>
      </c>
      <c r="I417" s="103">
        <v>372094</v>
      </c>
      <c r="J417" s="103">
        <v>2879684</v>
      </c>
      <c r="K417" s="101">
        <v>14</v>
      </c>
      <c r="L417" s="87">
        <v>39172</v>
      </c>
      <c r="M417" s="101">
        <v>22</v>
      </c>
      <c r="N417" s="101">
        <v>8</v>
      </c>
      <c r="O417" s="101" t="s">
        <v>751</v>
      </c>
      <c r="P417" s="101" t="s">
        <v>599</v>
      </c>
      <c r="Q417" s="101" t="s">
        <v>586</v>
      </c>
      <c r="R417" s="101" t="s">
        <v>730</v>
      </c>
      <c r="T417" s="105">
        <v>8089000</v>
      </c>
      <c r="U417" s="105">
        <v>5209316</v>
      </c>
      <c r="V417" s="105">
        <v>372094</v>
      </c>
      <c r="W417" s="105">
        <v>2879684</v>
      </c>
    </row>
    <row r="418" spans="1:23" hidden="1">
      <c r="A418" s="101">
        <v>59</v>
      </c>
      <c r="B418" s="101">
        <v>6</v>
      </c>
      <c r="C418" s="101">
        <v>3</v>
      </c>
      <c r="D418" s="101" t="s">
        <v>2200</v>
      </c>
      <c r="E418" s="101" t="s">
        <v>8567</v>
      </c>
      <c r="G418" s="103">
        <v>8089000</v>
      </c>
      <c r="H418" s="103">
        <v>5209316</v>
      </c>
      <c r="I418" s="103">
        <v>372094</v>
      </c>
      <c r="J418" s="103">
        <v>2879684</v>
      </c>
      <c r="K418" s="101">
        <v>14</v>
      </c>
      <c r="L418" s="87">
        <v>39172</v>
      </c>
      <c r="M418" s="101">
        <v>22</v>
      </c>
      <c r="N418" s="101">
        <v>8</v>
      </c>
      <c r="O418" s="101" t="s">
        <v>751</v>
      </c>
      <c r="P418" s="101" t="s">
        <v>599</v>
      </c>
      <c r="Q418" s="101" t="s">
        <v>586</v>
      </c>
      <c r="R418" s="101" t="s">
        <v>730</v>
      </c>
      <c r="T418" s="105">
        <v>8089000</v>
      </c>
      <c r="U418" s="105">
        <v>5209316</v>
      </c>
      <c r="V418" s="105">
        <v>372094</v>
      </c>
      <c r="W418" s="105">
        <v>2879684</v>
      </c>
    </row>
    <row r="419" spans="1:23" hidden="1">
      <c r="A419" s="101">
        <v>59</v>
      </c>
      <c r="B419" s="101">
        <v>7</v>
      </c>
      <c r="C419" s="101">
        <v>3</v>
      </c>
      <c r="D419" s="101" t="s">
        <v>2200</v>
      </c>
      <c r="E419" s="101" t="s">
        <v>8568</v>
      </c>
      <c r="G419" s="103">
        <v>6623000</v>
      </c>
      <c r="H419" s="103">
        <v>4265212</v>
      </c>
      <c r="I419" s="103">
        <v>304658</v>
      </c>
      <c r="J419" s="103">
        <v>2357788</v>
      </c>
      <c r="K419" s="101">
        <v>14</v>
      </c>
      <c r="L419" s="87">
        <v>39172</v>
      </c>
      <c r="M419" s="101">
        <v>22</v>
      </c>
      <c r="N419" s="101">
        <v>8</v>
      </c>
      <c r="O419" s="101" t="s">
        <v>751</v>
      </c>
      <c r="P419" s="101" t="s">
        <v>599</v>
      </c>
      <c r="Q419" s="101" t="s">
        <v>586</v>
      </c>
      <c r="R419" s="101" t="s">
        <v>730</v>
      </c>
      <c r="T419" s="105">
        <v>6623000</v>
      </c>
      <c r="U419" s="105">
        <v>4265212</v>
      </c>
      <c r="V419" s="105">
        <v>304658</v>
      </c>
      <c r="W419" s="105">
        <v>2357788</v>
      </c>
    </row>
    <row r="420" spans="1:23" hidden="1">
      <c r="A420" s="101">
        <v>59</v>
      </c>
      <c r="B420" s="101">
        <v>8</v>
      </c>
      <c r="C420" s="101">
        <v>3</v>
      </c>
      <c r="D420" s="101" t="s">
        <v>2200</v>
      </c>
      <c r="E420" s="101" t="s">
        <v>8569</v>
      </c>
      <c r="G420" s="103">
        <v>6623000</v>
      </c>
      <c r="H420" s="103">
        <v>4265212</v>
      </c>
      <c r="I420" s="103">
        <v>304658</v>
      </c>
      <c r="J420" s="103">
        <v>2357788</v>
      </c>
      <c r="K420" s="101">
        <v>14</v>
      </c>
      <c r="L420" s="87">
        <v>39172</v>
      </c>
      <c r="M420" s="101">
        <v>22</v>
      </c>
      <c r="N420" s="101">
        <v>8</v>
      </c>
      <c r="O420" s="101" t="s">
        <v>751</v>
      </c>
      <c r="P420" s="101" t="s">
        <v>599</v>
      </c>
      <c r="Q420" s="101" t="s">
        <v>586</v>
      </c>
      <c r="R420" s="101" t="s">
        <v>730</v>
      </c>
      <c r="T420" s="105">
        <v>6623000</v>
      </c>
      <c r="U420" s="105">
        <v>4265212</v>
      </c>
      <c r="V420" s="105">
        <v>304658</v>
      </c>
      <c r="W420" s="105">
        <v>2357788</v>
      </c>
    </row>
    <row r="421" spans="1:23" hidden="1">
      <c r="A421" s="101">
        <v>59</v>
      </c>
      <c r="B421" s="101">
        <v>9</v>
      </c>
      <c r="C421" s="101">
        <v>3</v>
      </c>
      <c r="D421" s="101" t="s">
        <v>2200</v>
      </c>
      <c r="E421" s="101" t="s">
        <v>8570</v>
      </c>
      <c r="G421" s="103">
        <v>6623000</v>
      </c>
      <c r="H421" s="103">
        <v>4265212</v>
      </c>
      <c r="I421" s="103">
        <v>304658</v>
      </c>
      <c r="J421" s="103">
        <v>2357788</v>
      </c>
      <c r="K421" s="101">
        <v>14</v>
      </c>
      <c r="L421" s="87">
        <v>39172</v>
      </c>
      <c r="M421" s="101">
        <v>22</v>
      </c>
      <c r="N421" s="101">
        <v>8</v>
      </c>
      <c r="O421" s="101" t="s">
        <v>751</v>
      </c>
      <c r="P421" s="101" t="s">
        <v>599</v>
      </c>
      <c r="Q421" s="101" t="s">
        <v>586</v>
      </c>
      <c r="R421" s="101" t="s">
        <v>730</v>
      </c>
      <c r="T421" s="105">
        <v>6623000</v>
      </c>
      <c r="U421" s="105">
        <v>4265212</v>
      </c>
      <c r="V421" s="105">
        <v>304658</v>
      </c>
      <c r="W421" s="105">
        <v>2357788</v>
      </c>
    </row>
    <row r="422" spans="1:23" hidden="1">
      <c r="A422" s="101">
        <v>59</v>
      </c>
      <c r="B422" s="101">
        <v>10</v>
      </c>
      <c r="C422" s="101">
        <v>3</v>
      </c>
      <c r="D422" s="101" t="s">
        <v>2200</v>
      </c>
      <c r="E422" s="101" t="s">
        <v>8571</v>
      </c>
      <c r="G422" s="103">
        <v>6623000</v>
      </c>
      <c r="H422" s="103">
        <v>4265212</v>
      </c>
      <c r="I422" s="103">
        <v>304658</v>
      </c>
      <c r="J422" s="103">
        <v>2357788</v>
      </c>
      <c r="K422" s="101">
        <v>14</v>
      </c>
      <c r="L422" s="87">
        <v>39172</v>
      </c>
      <c r="M422" s="101">
        <v>22</v>
      </c>
      <c r="N422" s="101">
        <v>8</v>
      </c>
      <c r="O422" s="101" t="s">
        <v>751</v>
      </c>
      <c r="P422" s="101" t="s">
        <v>599</v>
      </c>
      <c r="Q422" s="101" t="s">
        <v>586</v>
      </c>
      <c r="R422" s="101" t="s">
        <v>730</v>
      </c>
      <c r="T422" s="105">
        <v>6623000</v>
      </c>
      <c r="U422" s="105">
        <v>4265212</v>
      </c>
      <c r="V422" s="105">
        <v>304658</v>
      </c>
      <c r="W422" s="105">
        <v>2357788</v>
      </c>
    </row>
    <row r="423" spans="1:23" hidden="1">
      <c r="A423" s="101">
        <v>59</v>
      </c>
      <c r="B423" s="101">
        <v>11</v>
      </c>
      <c r="C423" s="101">
        <v>3</v>
      </c>
      <c r="D423" s="101" t="s">
        <v>2200</v>
      </c>
      <c r="E423" s="101" t="s">
        <v>8572</v>
      </c>
      <c r="G423" s="103">
        <v>6623000</v>
      </c>
      <c r="H423" s="103">
        <v>4265212</v>
      </c>
      <c r="I423" s="103">
        <v>304658</v>
      </c>
      <c r="J423" s="103">
        <v>2357788</v>
      </c>
      <c r="K423" s="101">
        <v>14</v>
      </c>
      <c r="L423" s="87">
        <v>39172</v>
      </c>
      <c r="M423" s="101">
        <v>22</v>
      </c>
      <c r="N423" s="101">
        <v>8</v>
      </c>
      <c r="O423" s="101" t="s">
        <v>751</v>
      </c>
      <c r="P423" s="101" t="s">
        <v>599</v>
      </c>
      <c r="Q423" s="101" t="s">
        <v>586</v>
      </c>
      <c r="R423" s="101" t="s">
        <v>730</v>
      </c>
      <c r="T423" s="105">
        <v>6623000</v>
      </c>
      <c r="U423" s="105">
        <v>4265212</v>
      </c>
      <c r="V423" s="105">
        <v>304658</v>
      </c>
      <c r="W423" s="105">
        <v>2357788</v>
      </c>
    </row>
    <row r="424" spans="1:23" hidden="1">
      <c r="A424" s="101">
        <v>59</v>
      </c>
      <c r="B424" s="101">
        <v>12</v>
      </c>
      <c r="C424" s="101">
        <v>3</v>
      </c>
      <c r="D424" s="101" t="s">
        <v>2200</v>
      </c>
      <c r="E424" s="101" t="s">
        <v>6810</v>
      </c>
      <c r="G424" s="103">
        <v>15726000</v>
      </c>
      <c r="H424" s="103">
        <v>10127544</v>
      </c>
      <c r="I424" s="103">
        <v>723396</v>
      </c>
      <c r="J424" s="103">
        <v>5598456</v>
      </c>
      <c r="K424" s="101">
        <v>14</v>
      </c>
      <c r="L424" s="87">
        <v>39172</v>
      </c>
      <c r="M424" s="101">
        <v>22</v>
      </c>
      <c r="N424" s="101">
        <v>8</v>
      </c>
      <c r="O424" s="101" t="s">
        <v>751</v>
      </c>
      <c r="P424" s="101" t="s">
        <v>599</v>
      </c>
      <c r="Q424" s="101" t="s">
        <v>586</v>
      </c>
      <c r="R424" s="101" t="s">
        <v>730</v>
      </c>
      <c r="T424" s="105">
        <v>15726000</v>
      </c>
      <c r="U424" s="105">
        <v>10127544</v>
      </c>
      <c r="V424" s="105">
        <v>723396</v>
      </c>
      <c r="W424" s="105">
        <v>5598456</v>
      </c>
    </row>
    <row r="425" spans="1:23" hidden="1">
      <c r="A425" s="101">
        <v>59</v>
      </c>
      <c r="B425" s="101">
        <v>13</v>
      </c>
      <c r="C425" s="101">
        <v>3</v>
      </c>
      <c r="D425" s="101" t="s">
        <v>2200</v>
      </c>
      <c r="E425" s="101" t="s">
        <v>7338</v>
      </c>
      <c r="G425" s="103">
        <v>15726000</v>
      </c>
      <c r="H425" s="103">
        <v>10127544</v>
      </c>
      <c r="I425" s="103">
        <v>723396</v>
      </c>
      <c r="J425" s="103">
        <v>5598456</v>
      </c>
      <c r="K425" s="101">
        <v>14</v>
      </c>
      <c r="L425" s="87">
        <v>39172</v>
      </c>
      <c r="M425" s="101">
        <v>22</v>
      </c>
      <c r="N425" s="101">
        <v>8</v>
      </c>
      <c r="O425" s="101" t="s">
        <v>751</v>
      </c>
      <c r="P425" s="101" t="s">
        <v>599</v>
      </c>
      <c r="Q425" s="101" t="s">
        <v>586</v>
      </c>
      <c r="R425" s="101" t="s">
        <v>730</v>
      </c>
      <c r="T425" s="105">
        <v>15726000</v>
      </c>
      <c r="U425" s="105">
        <v>10127544</v>
      </c>
      <c r="V425" s="105">
        <v>723396</v>
      </c>
      <c r="W425" s="105">
        <v>5598456</v>
      </c>
    </row>
    <row r="426" spans="1:23" hidden="1">
      <c r="A426" s="101">
        <v>59</v>
      </c>
      <c r="B426" s="101">
        <v>14</v>
      </c>
      <c r="C426" s="101">
        <v>3</v>
      </c>
      <c r="D426" s="101" t="s">
        <v>2200</v>
      </c>
      <c r="E426" s="101" t="s">
        <v>1756</v>
      </c>
      <c r="G426" s="103">
        <v>8089000</v>
      </c>
      <c r="H426" s="103">
        <v>4837222</v>
      </c>
      <c r="I426" s="103">
        <v>372094</v>
      </c>
      <c r="J426" s="103">
        <v>3251778</v>
      </c>
      <c r="K426" s="101">
        <v>13</v>
      </c>
      <c r="L426" s="87">
        <v>39538</v>
      </c>
      <c r="M426" s="101">
        <v>22</v>
      </c>
      <c r="N426" s="101">
        <v>9</v>
      </c>
      <c r="O426" s="101" t="s">
        <v>751</v>
      </c>
      <c r="P426" s="101" t="s">
        <v>599</v>
      </c>
      <c r="Q426" s="101" t="s">
        <v>586</v>
      </c>
      <c r="R426" s="101" t="s">
        <v>730</v>
      </c>
      <c r="T426" s="105">
        <v>8089000</v>
      </c>
      <c r="U426" s="105">
        <v>4837222</v>
      </c>
      <c r="V426" s="105">
        <v>372094</v>
      </c>
      <c r="W426" s="105">
        <v>3251778</v>
      </c>
    </row>
    <row r="427" spans="1:23" hidden="1">
      <c r="A427" s="101">
        <v>59</v>
      </c>
      <c r="B427" s="101">
        <v>15</v>
      </c>
      <c r="C427" s="101">
        <v>3</v>
      </c>
      <c r="D427" s="101" t="s">
        <v>2200</v>
      </c>
      <c r="E427" s="101" t="s">
        <v>3771</v>
      </c>
      <c r="G427" s="103">
        <v>8183000</v>
      </c>
      <c r="H427" s="103">
        <v>4893434</v>
      </c>
      <c r="I427" s="103">
        <v>376418</v>
      </c>
      <c r="J427" s="103">
        <v>3289566</v>
      </c>
      <c r="K427" s="101">
        <v>13</v>
      </c>
      <c r="L427" s="87">
        <v>39538</v>
      </c>
      <c r="M427" s="101">
        <v>22</v>
      </c>
      <c r="N427" s="101">
        <v>9</v>
      </c>
      <c r="O427" s="101" t="s">
        <v>751</v>
      </c>
      <c r="P427" s="101" t="s">
        <v>599</v>
      </c>
      <c r="Q427" s="101" t="s">
        <v>586</v>
      </c>
      <c r="R427" s="101" t="s">
        <v>730</v>
      </c>
      <c r="T427" s="105">
        <v>8183000</v>
      </c>
      <c r="U427" s="105">
        <v>4893434</v>
      </c>
      <c r="V427" s="105">
        <v>376418</v>
      </c>
      <c r="W427" s="105">
        <v>3289566</v>
      </c>
    </row>
    <row r="428" spans="1:23" hidden="1">
      <c r="A428" s="101">
        <v>59</v>
      </c>
      <c r="B428" s="101">
        <v>16</v>
      </c>
      <c r="C428" s="101">
        <v>3</v>
      </c>
      <c r="D428" s="101" t="s">
        <v>2200</v>
      </c>
      <c r="E428" s="101" t="s">
        <v>3014</v>
      </c>
      <c r="G428" s="103">
        <v>8183000</v>
      </c>
      <c r="H428" s="103">
        <v>4893434</v>
      </c>
      <c r="I428" s="103">
        <v>376418</v>
      </c>
      <c r="J428" s="103">
        <v>3289566</v>
      </c>
      <c r="K428" s="101">
        <v>13</v>
      </c>
      <c r="L428" s="87">
        <v>39538</v>
      </c>
      <c r="M428" s="101">
        <v>22</v>
      </c>
      <c r="N428" s="101">
        <v>9</v>
      </c>
      <c r="O428" s="101" t="s">
        <v>751</v>
      </c>
      <c r="P428" s="101" t="s">
        <v>599</v>
      </c>
      <c r="Q428" s="101" t="s">
        <v>586</v>
      </c>
      <c r="R428" s="101" t="s">
        <v>730</v>
      </c>
      <c r="T428" s="105">
        <v>8183000</v>
      </c>
      <c r="U428" s="105">
        <v>4893434</v>
      </c>
      <c r="V428" s="105">
        <v>376418</v>
      </c>
      <c r="W428" s="105">
        <v>3289566</v>
      </c>
    </row>
    <row r="429" spans="1:23" hidden="1">
      <c r="A429" s="101">
        <v>59</v>
      </c>
      <c r="B429" s="101">
        <v>17</v>
      </c>
      <c r="C429" s="101">
        <v>3</v>
      </c>
      <c r="D429" s="101" t="s">
        <v>2200</v>
      </c>
      <c r="E429" s="101" t="s">
        <v>3418</v>
      </c>
      <c r="G429" s="103">
        <v>6623000</v>
      </c>
      <c r="H429" s="103">
        <v>3960554</v>
      </c>
      <c r="I429" s="103">
        <v>304658</v>
      </c>
      <c r="J429" s="103">
        <v>2662446</v>
      </c>
      <c r="K429" s="101">
        <v>13</v>
      </c>
      <c r="L429" s="87">
        <v>39538</v>
      </c>
      <c r="M429" s="101">
        <v>22</v>
      </c>
      <c r="N429" s="101">
        <v>9</v>
      </c>
      <c r="O429" s="101" t="s">
        <v>751</v>
      </c>
      <c r="P429" s="101" t="s">
        <v>599</v>
      </c>
      <c r="Q429" s="101" t="s">
        <v>586</v>
      </c>
      <c r="R429" s="101" t="s">
        <v>730</v>
      </c>
      <c r="T429" s="105">
        <v>6623000</v>
      </c>
      <c r="U429" s="105">
        <v>3960554</v>
      </c>
      <c r="V429" s="105">
        <v>304658</v>
      </c>
      <c r="W429" s="105">
        <v>2662446</v>
      </c>
    </row>
    <row r="430" spans="1:23" hidden="1">
      <c r="A430" s="101">
        <v>59</v>
      </c>
      <c r="B430" s="101">
        <v>18</v>
      </c>
      <c r="C430" s="101">
        <v>3</v>
      </c>
      <c r="D430" s="101" t="s">
        <v>2200</v>
      </c>
      <c r="E430" s="101" t="s">
        <v>8573</v>
      </c>
      <c r="G430" s="103">
        <v>6623000</v>
      </c>
      <c r="H430" s="103">
        <v>3960554</v>
      </c>
      <c r="I430" s="103">
        <v>304658</v>
      </c>
      <c r="J430" s="103">
        <v>2662446</v>
      </c>
      <c r="K430" s="101">
        <v>13</v>
      </c>
      <c r="L430" s="87">
        <v>39538</v>
      </c>
      <c r="M430" s="101">
        <v>22</v>
      </c>
      <c r="N430" s="101">
        <v>9</v>
      </c>
      <c r="O430" s="101" t="s">
        <v>751</v>
      </c>
      <c r="P430" s="101" t="s">
        <v>599</v>
      </c>
      <c r="Q430" s="101" t="s">
        <v>586</v>
      </c>
      <c r="R430" s="101" t="s">
        <v>730</v>
      </c>
      <c r="T430" s="105">
        <v>6623000</v>
      </c>
      <c r="U430" s="105">
        <v>3960554</v>
      </c>
      <c r="V430" s="105">
        <v>304658</v>
      </c>
      <c r="W430" s="105">
        <v>2662446</v>
      </c>
    </row>
    <row r="431" spans="1:23" hidden="1">
      <c r="A431" s="101">
        <v>59</v>
      </c>
      <c r="B431" s="101">
        <v>19</v>
      </c>
      <c r="C431" s="101">
        <v>3</v>
      </c>
      <c r="D431" s="101" t="s">
        <v>2200</v>
      </c>
      <c r="E431" s="101" t="s">
        <v>4299</v>
      </c>
      <c r="G431" s="103">
        <v>6623000</v>
      </c>
      <c r="H431" s="103">
        <v>3960554</v>
      </c>
      <c r="I431" s="103">
        <v>304658</v>
      </c>
      <c r="J431" s="103">
        <v>2662446</v>
      </c>
      <c r="K431" s="101">
        <v>13</v>
      </c>
      <c r="L431" s="87">
        <v>39538</v>
      </c>
      <c r="M431" s="101">
        <v>22</v>
      </c>
      <c r="N431" s="101">
        <v>9</v>
      </c>
      <c r="O431" s="101" t="s">
        <v>751</v>
      </c>
      <c r="P431" s="101" t="s">
        <v>599</v>
      </c>
      <c r="Q431" s="101" t="s">
        <v>586</v>
      </c>
      <c r="R431" s="101" t="s">
        <v>730</v>
      </c>
      <c r="T431" s="105">
        <v>6623000</v>
      </c>
      <c r="U431" s="105">
        <v>3960554</v>
      </c>
      <c r="V431" s="105">
        <v>304658</v>
      </c>
      <c r="W431" s="105">
        <v>2662446</v>
      </c>
    </row>
    <row r="432" spans="1:23" hidden="1">
      <c r="A432" s="101">
        <v>59</v>
      </c>
      <c r="B432" s="101">
        <v>20</v>
      </c>
      <c r="C432" s="101">
        <v>3</v>
      </c>
      <c r="D432" s="101" t="s">
        <v>2200</v>
      </c>
      <c r="E432" s="101" t="s">
        <v>6031</v>
      </c>
      <c r="G432" s="103">
        <v>8065000</v>
      </c>
      <c r="H432" s="103">
        <v>4451880</v>
      </c>
      <c r="I432" s="103">
        <v>370990</v>
      </c>
      <c r="J432" s="103">
        <v>3613120</v>
      </c>
      <c r="K432" s="101">
        <v>12</v>
      </c>
      <c r="L432" s="87">
        <v>39903</v>
      </c>
      <c r="M432" s="101">
        <v>22</v>
      </c>
      <c r="N432" s="101">
        <v>10</v>
      </c>
      <c r="O432" s="101" t="s">
        <v>751</v>
      </c>
      <c r="P432" s="101" t="s">
        <v>599</v>
      </c>
      <c r="Q432" s="101" t="s">
        <v>586</v>
      </c>
      <c r="R432" s="101" t="s">
        <v>730</v>
      </c>
      <c r="T432" s="105">
        <v>8065000</v>
      </c>
      <c r="U432" s="105">
        <v>4451880</v>
      </c>
      <c r="V432" s="105">
        <v>370990</v>
      </c>
      <c r="W432" s="105">
        <v>3613120</v>
      </c>
    </row>
    <row r="433" spans="1:23" hidden="1">
      <c r="A433" s="101">
        <v>59</v>
      </c>
      <c r="B433" s="101">
        <v>21</v>
      </c>
      <c r="C433" s="101">
        <v>3</v>
      </c>
      <c r="D433" s="101" t="s">
        <v>2200</v>
      </c>
      <c r="E433" s="101" t="s">
        <v>6421</v>
      </c>
      <c r="G433" s="103">
        <v>8065000</v>
      </c>
      <c r="H433" s="103">
        <v>4451880</v>
      </c>
      <c r="I433" s="103">
        <v>370990</v>
      </c>
      <c r="J433" s="103">
        <v>3613120</v>
      </c>
      <c r="K433" s="101">
        <v>12</v>
      </c>
      <c r="L433" s="87">
        <v>39903</v>
      </c>
      <c r="M433" s="101">
        <v>22</v>
      </c>
      <c r="N433" s="101">
        <v>10</v>
      </c>
      <c r="O433" s="101" t="s">
        <v>751</v>
      </c>
      <c r="P433" s="101" t="s">
        <v>599</v>
      </c>
      <c r="Q433" s="101" t="s">
        <v>586</v>
      </c>
      <c r="R433" s="101" t="s">
        <v>730</v>
      </c>
      <c r="T433" s="105">
        <v>8065000</v>
      </c>
      <c r="U433" s="105">
        <v>4451880</v>
      </c>
      <c r="V433" s="105">
        <v>370990</v>
      </c>
      <c r="W433" s="105">
        <v>3613120</v>
      </c>
    </row>
    <row r="434" spans="1:23" hidden="1">
      <c r="A434" s="101">
        <v>59</v>
      </c>
      <c r="B434" s="101">
        <v>22</v>
      </c>
      <c r="C434" s="101">
        <v>3</v>
      </c>
      <c r="D434" s="101" t="s">
        <v>2200</v>
      </c>
      <c r="E434" s="101" t="s">
        <v>6245</v>
      </c>
      <c r="G434" s="103">
        <v>8065000</v>
      </c>
      <c r="H434" s="103">
        <v>4451880</v>
      </c>
      <c r="I434" s="103">
        <v>370990</v>
      </c>
      <c r="J434" s="103">
        <v>3613120</v>
      </c>
      <c r="K434" s="101">
        <v>12</v>
      </c>
      <c r="L434" s="87">
        <v>39903</v>
      </c>
      <c r="M434" s="101">
        <v>22</v>
      </c>
      <c r="N434" s="101">
        <v>10</v>
      </c>
      <c r="O434" s="101" t="s">
        <v>751</v>
      </c>
      <c r="P434" s="101" t="s">
        <v>599</v>
      </c>
      <c r="Q434" s="101" t="s">
        <v>586</v>
      </c>
      <c r="R434" s="101" t="s">
        <v>730</v>
      </c>
      <c r="T434" s="105">
        <v>8065000</v>
      </c>
      <c r="U434" s="105">
        <v>4451880</v>
      </c>
      <c r="V434" s="105">
        <v>370990</v>
      </c>
      <c r="W434" s="105">
        <v>3613120</v>
      </c>
    </row>
    <row r="435" spans="1:23" hidden="1">
      <c r="A435" s="101">
        <v>59</v>
      </c>
      <c r="B435" s="101">
        <v>23</v>
      </c>
      <c r="C435" s="101">
        <v>3</v>
      </c>
      <c r="D435" s="101" t="s">
        <v>2200</v>
      </c>
      <c r="E435" s="101" t="s">
        <v>8574</v>
      </c>
      <c r="G435" s="103">
        <v>8065000</v>
      </c>
      <c r="H435" s="103">
        <v>4451880</v>
      </c>
      <c r="I435" s="103">
        <v>370990</v>
      </c>
      <c r="J435" s="103">
        <v>3613120</v>
      </c>
      <c r="K435" s="101">
        <v>12</v>
      </c>
      <c r="L435" s="87">
        <v>39903</v>
      </c>
      <c r="M435" s="101">
        <v>22</v>
      </c>
      <c r="N435" s="101">
        <v>10</v>
      </c>
      <c r="O435" s="101" t="s">
        <v>751</v>
      </c>
      <c r="P435" s="101" t="s">
        <v>599</v>
      </c>
      <c r="Q435" s="101" t="s">
        <v>586</v>
      </c>
      <c r="R435" s="101" t="s">
        <v>730</v>
      </c>
      <c r="T435" s="105">
        <v>8065000</v>
      </c>
      <c r="U435" s="105">
        <v>4451880</v>
      </c>
      <c r="V435" s="105">
        <v>370990</v>
      </c>
      <c r="W435" s="105">
        <v>3613120</v>
      </c>
    </row>
    <row r="436" spans="1:23" hidden="1">
      <c r="A436" s="101">
        <v>59</v>
      </c>
      <c r="B436" s="101">
        <v>24</v>
      </c>
      <c r="C436" s="101">
        <v>3</v>
      </c>
      <c r="D436" s="101" t="s">
        <v>2200</v>
      </c>
      <c r="E436" s="101" t="s">
        <v>6757</v>
      </c>
      <c r="G436" s="103">
        <v>6555000</v>
      </c>
      <c r="H436" s="103">
        <v>3618360</v>
      </c>
      <c r="I436" s="103">
        <v>301530</v>
      </c>
      <c r="J436" s="103">
        <v>2936640</v>
      </c>
      <c r="K436" s="101">
        <v>12</v>
      </c>
      <c r="L436" s="87">
        <v>39903</v>
      </c>
      <c r="M436" s="101">
        <v>22</v>
      </c>
      <c r="N436" s="101">
        <v>10</v>
      </c>
      <c r="O436" s="101" t="s">
        <v>751</v>
      </c>
      <c r="P436" s="101" t="s">
        <v>599</v>
      </c>
      <c r="Q436" s="101" t="s">
        <v>586</v>
      </c>
      <c r="R436" s="101" t="s">
        <v>730</v>
      </c>
      <c r="T436" s="105">
        <v>6555000</v>
      </c>
      <c r="U436" s="105">
        <v>3618360</v>
      </c>
      <c r="V436" s="105">
        <v>301530</v>
      </c>
      <c r="W436" s="105">
        <v>2936640</v>
      </c>
    </row>
    <row r="437" spans="1:23" hidden="1">
      <c r="A437" s="101">
        <v>59</v>
      </c>
      <c r="B437" s="101">
        <v>25</v>
      </c>
      <c r="C437" s="101">
        <v>3</v>
      </c>
      <c r="D437" s="101" t="s">
        <v>2200</v>
      </c>
      <c r="E437" s="101" t="s">
        <v>5652</v>
      </c>
      <c r="G437" s="103">
        <v>6555000</v>
      </c>
      <c r="H437" s="103">
        <v>3618360</v>
      </c>
      <c r="I437" s="103">
        <v>301530</v>
      </c>
      <c r="J437" s="103">
        <v>2936640</v>
      </c>
      <c r="K437" s="101">
        <v>12</v>
      </c>
      <c r="L437" s="87">
        <v>39903</v>
      </c>
      <c r="M437" s="101">
        <v>22</v>
      </c>
      <c r="N437" s="101">
        <v>10</v>
      </c>
      <c r="O437" s="101" t="s">
        <v>751</v>
      </c>
      <c r="P437" s="101" t="s">
        <v>599</v>
      </c>
      <c r="Q437" s="101" t="s">
        <v>586</v>
      </c>
      <c r="R437" s="101" t="s">
        <v>730</v>
      </c>
      <c r="T437" s="105">
        <v>6555000</v>
      </c>
      <c r="U437" s="105">
        <v>3618360</v>
      </c>
      <c r="V437" s="105">
        <v>301530</v>
      </c>
      <c r="W437" s="105">
        <v>2936640</v>
      </c>
    </row>
    <row r="438" spans="1:23" hidden="1">
      <c r="A438" s="101">
        <v>59</v>
      </c>
      <c r="B438" s="101">
        <v>26</v>
      </c>
      <c r="C438" s="101">
        <v>3</v>
      </c>
      <c r="D438" s="101" t="s">
        <v>2200</v>
      </c>
      <c r="E438" s="101" t="s">
        <v>2612</v>
      </c>
      <c r="G438" s="103">
        <v>6555000</v>
      </c>
      <c r="H438" s="103">
        <v>3618360</v>
      </c>
      <c r="I438" s="103">
        <v>301530</v>
      </c>
      <c r="J438" s="103">
        <v>2936640</v>
      </c>
      <c r="K438" s="101">
        <v>12</v>
      </c>
      <c r="L438" s="87">
        <v>39903</v>
      </c>
      <c r="M438" s="101">
        <v>22</v>
      </c>
      <c r="N438" s="101">
        <v>10</v>
      </c>
      <c r="O438" s="101" t="s">
        <v>751</v>
      </c>
      <c r="P438" s="101" t="s">
        <v>599</v>
      </c>
      <c r="Q438" s="101" t="s">
        <v>586</v>
      </c>
      <c r="R438" s="101" t="s">
        <v>730</v>
      </c>
      <c r="T438" s="105">
        <v>6555000</v>
      </c>
      <c r="U438" s="105">
        <v>3618360</v>
      </c>
      <c r="V438" s="105">
        <v>301530</v>
      </c>
      <c r="W438" s="105">
        <v>2936640</v>
      </c>
    </row>
    <row r="439" spans="1:23" hidden="1">
      <c r="A439" s="101">
        <v>59</v>
      </c>
      <c r="B439" s="101">
        <v>27</v>
      </c>
      <c r="C439" s="101">
        <v>3</v>
      </c>
      <c r="D439" s="101" t="s">
        <v>2200</v>
      </c>
      <c r="E439" s="101" t="s">
        <v>4263</v>
      </c>
      <c r="G439" s="103">
        <v>6555000</v>
      </c>
      <c r="H439" s="103">
        <v>3618360</v>
      </c>
      <c r="I439" s="103">
        <v>301530</v>
      </c>
      <c r="J439" s="103">
        <v>2936640</v>
      </c>
      <c r="K439" s="101">
        <v>12</v>
      </c>
      <c r="L439" s="87">
        <v>39903</v>
      </c>
      <c r="M439" s="101">
        <v>22</v>
      </c>
      <c r="N439" s="101">
        <v>10</v>
      </c>
      <c r="O439" s="101" t="s">
        <v>751</v>
      </c>
      <c r="P439" s="101" t="s">
        <v>599</v>
      </c>
      <c r="Q439" s="101" t="s">
        <v>586</v>
      </c>
      <c r="R439" s="101" t="s">
        <v>730</v>
      </c>
      <c r="T439" s="105">
        <v>6555000</v>
      </c>
      <c r="U439" s="105">
        <v>3618360</v>
      </c>
      <c r="V439" s="105">
        <v>301530</v>
      </c>
      <c r="W439" s="105">
        <v>2936640</v>
      </c>
    </row>
    <row r="440" spans="1:23" hidden="1">
      <c r="A440" s="101">
        <v>59</v>
      </c>
      <c r="B440" s="101">
        <v>28</v>
      </c>
      <c r="C440" s="101">
        <v>3</v>
      </c>
      <c r="D440" s="101" t="s">
        <v>2200</v>
      </c>
      <c r="E440" s="101" t="s">
        <v>3503</v>
      </c>
      <c r="G440" s="103">
        <v>6555000</v>
      </c>
      <c r="H440" s="103">
        <v>3618360</v>
      </c>
      <c r="I440" s="103">
        <v>301530</v>
      </c>
      <c r="J440" s="103">
        <v>2936640</v>
      </c>
      <c r="K440" s="101">
        <v>12</v>
      </c>
      <c r="L440" s="87">
        <v>39903</v>
      </c>
      <c r="M440" s="101">
        <v>22</v>
      </c>
      <c r="N440" s="101">
        <v>10</v>
      </c>
      <c r="O440" s="101" t="s">
        <v>751</v>
      </c>
      <c r="P440" s="101" t="s">
        <v>599</v>
      </c>
      <c r="Q440" s="101" t="s">
        <v>586</v>
      </c>
      <c r="R440" s="101" t="s">
        <v>730</v>
      </c>
      <c r="T440" s="105">
        <v>6555000</v>
      </c>
      <c r="U440" s="105">
        <v>3618360</v>
      </c>
      <c r="V440" s="105">
        <v>301530</v>
      </c>
      <c r="W440" s="105">
        <v>2936640</v>
      </c>
    </row>
    <row r="441" spans="1:23" hidden="1">
      <c r="A441" s="101">
        <v>59</v>
      </c>
      <c r="B441" s="101">
        <v>29</v>
      </c>
      <c r="C441" s="101">
        <v>3</v>
      </c>
      <c r="D441" s="101" t="s">
        <v>2200</v>
      </c>
      <c r="E441" s="101" t="s">
        <v>5712</v>
      </c>
      <c r="G441" s="103">
        <v>6555000</v>
      </c>
      <c r="H441" s="103">
        <v>3618360</v>
      </c>
      <c r="I441" s="103">
        <v>301530</v>
      </c>
      <c r="J441" s="103">
        <v>2936640</v>
      </c>
      <c r="K441" s="101">
        <v>12</v>
      </c>
      <c r="L441" s="87">
        <v>39903</v>
      </c>
      <c r="M441" s="101">
        <v>22</v>
      </c>
      <c r="N441" s="101">
        <v>10</v>
      </c>
      <c r="O441" s="101" t="s">
        <v>751</v>
      </c>
      <c r="P441" s="101" t="s">
        <v>599</v>
      </c>
      <c r="Q441" s="101" t="s">
        <v>586</v>
      </c>
      <c r="R441" s="101" t="s">
        <v>730</v>
      </c>
      <c r="T441" s="105">
        <v>6555000</v>
      </c>
      <c r="U441" s="105">
        <v>3618360</v>
      </c>
      <c r="V441" s="105">
        <v>301530</v>
      </c>
      <c r="W441" s="105">
        <v>2936640</v>
      </c>
    </row>
    <row r="442" spans="1:23" hidden="1">
      <c r="A442" s="101">
        <v>59</v>
      </c>
      <c r="B442" s="101">
        <v>30</v>
      </c>
      <c r="C442" s="101">
        <v>3</v>
      </c>
      <c r="D442" s="101" t="s">
        <v>2200</v>
      </c>
      <c r="E442" s="101" t="s">
        <v>7066</v>
      </c>
      <c r="G442" s="103">
        <v>7706000</v>
      </c>
      <c r="H442" s="103">
        <v>4253712</v>
      </c>
      <c r="I442" s="103">
        <v>354476</v>
      </c>
      <c r="J442" s="103">
        <v>3452288</v>
      </c>
      <c r="K442" s="101">
        <v>12</v>
      </c>
      <c r="L442" s="87">
        <v>39903</v>
      </c>
      <c r="M442" s="101">
        <v>22</v>
      </c>
      <c r="N442" s="101">
        <v>10</v>
      </c>
      <c r="O442" s="101" t="s">
        <v>751</v>
      </c>
      <c r="P442" s="101" t="s">
        <v>599</v>
      </c>
      <c r="Q442" s="101" t="s">
        <v>586</v>
      </c>
      <c r="R442" s="101" t="s">
        <v>730</v>
      </c>
      <c r="T442" s="105">
        <v>7706000</v>
      </c>
      <c r="U442" s="105">
        <v>4253712</v>
      </c>
      <c r="V442" s="105">
        <v>354476</v>
      </c>
      <c r="W442" s="105">
        <v>3452288</v>
      </c>
    </row>
    <row r="443" spans="1:23" hidden="1">
      <c r="A443" s="101">
        <v>59</v>
      </c>
      <c r="B443" s="101">
        <v>31</v>
      </c>
      <c r="C443" s="101">
        <v>3</v>
      </c>
      <c r="D443" s="101" t="s">
        <v>2200</v>
      </c>
      <c r="E443" s="101" t="s">
        <v>3220</v>
      </c>
      <c r="G443" s="103">
        <v>7706000</v>
      </c>
      <c r="H443" s="103">
        <v>4253712</v>
      </c>
      <c r="I443" s="103">
        <v>354476</v>
      </c>
      <c r="J443" s="103">
        <v>3452288</v>
      </c>
      <c r="K443" s="101">
        <v>12</v>
      </c>
      <c r="L443" s="87">
        <v>39903</v>
      </c>
      <c r="M443" s="101">
        <v>22</v>
      </c>
      <c r="N443" s="101">
        <v>10</v>
      </c>
      <c r="O443" s="101" t="s">
        <v>751</v>
      </c>
      <c r="P443" s="101" t="s">
        <v>599</v>
      </c>
      <c r="Q443" s="101" t="s">
        <v>586</v>
      </c>
      <c r="R443" s="101" t="s">
        <v>730</v>
      </c>
      <c r="T443" s="105">
        <v>7706000</v>
      </c>
      <c r="U443" s="105">
        <v>4253712</v>
      </c>
      <c r="V443" s="105">
        <v>354476</v>
      </c>
      <c r="W443" s="105">
        <v>3452288</v>
      </c>
    </row>
    <row r="444" spans="1:23" hidden="1">
      <c r="A444" s="101">
        <v>59</v>
      </c>
      <c r="B444" s="101">
        <v>32</v>
      </c>
      <c r="C444" s="101">
        <v>3</v>
      </c>
      <c r="D444" s="101" t="s">
        <v>2200</v>
      </c>
      <c r="E444" s="101" t="s">
        <v>8575</v>
      </c>
      <c r="G444" s="103">
        <v>7706000</v>
      </c>
      <c r="H444" s="103">
        <v>4253712</v>
      </c>
      <c r="I444" s="103">
        <v>354476</v>
      </c>
      <c r="J444" s="103">
        <v>3452288</v>
      </c>
      <c r="K444" s="101">
        <v>12</v>
      </c>
      <c r="L444" s="87">
        <v>39903</v>
      </c>
      <c r="M444" s="101">
        <v>22</v>
      </c>
      <c r="N444" s="101">
        <v>10</v>
      </c>
      <c r="O444" s="101" t="s">
        <v>751</v>
      </c>
      <c r="P444" s="101" t="s">
        <v>599</v>
      </c>
      <c r="Q444" s="101" t="s">
        <v>586</v>
      </c>
      <c r="R444" s="101" t="s">
        <v>730</v>
      </c>
      <c r="T444" s="105">
        <v>7706000</v>
      </c>
      <c r="U444" s="105">
        <v>4253712</v>
      </c>
      <c r="V444" s="105">
        <v>354476</v>
      </c>
      <c r="W444" s="105">
        <v>3452288</v>
      </c>
    </row>
    <row r="445" spans="1:23" hidden="1">
      <c r="A445" s="101">
        <v>102</v>
      </c>
      <c r="B445" s="101">
        <v>1</v>
      </c>
      <c r="C445" s="101">
        <v>3</v>
      </c>
      <c r="D445" s="101" t="s">
        <v>1557</v>
      </c>
      <c r="E445" s="101" t="s">
        <v>8508</v>
      </c>
      <c r="G445" s="103">
        <v>3800000</v>
      </c>
      <c r="H445" s="103">
        <v>3799999</v>
      </c>
      <c r="I445" s="103">
        <v>0</v>
      </c>
      <c r="J445" s="103">
        <v>1</v>
      </c>
      <c r="K445" s="101">
        <v>121</v>
      </c>
      <c r="L445" s="87">
        <v>1</v>
      </c>
      <c r="M445" s="101">
        <v>15</v>
      </c>
      <c r="N445" s="101">
        <v>0</v>
      </c>
      <c r="O445" s="101" t="s">
        <v>751</v>
      </c>
      <c r="P445" s="101" t="s">
        <v>1036</v>
      </c>
      <c r="Q445" s="101" t="s">
        <v>586</v>
      </c>
      <c r="R445" s="101" t="s">
        <v>730</v>
      </c>
      <c r="T445" s="105">
        <v>3800000</v>
      </c>
      <c r="U445" s="105">
        <v>3799999</v>
      </c>
      <c r="V445" s="105">
        <v>0</v>
      </c>
      <c r="W445" s="105">
        <v>1</v>
      </c>
    </row>
    <row r="446" spans="1:23" hidden="1">
      <c r="A446" s="101">
        <v>126</v>
      </c>
      <c r="B446" s="101">
        <v>1</v>
      </c>
      <c r="C446" s="101">
        <v>2</v>
      </c>
      <c r="D446" s="101" t="s">
        <v>3325</v>
      </c>
      <c r="E446" s="101" t="s">
        <v>3325</v>
      </c>
      <c r="F446" s="103">
        <v>0</v>
      </c>
      <c r="G446" s="103">
        <v>364177800</v>
      </c>
      <c r="H446" s="103">
        <v>254924460</v>
      </c>
      <c r="I446" s="103">
        <v>7283556</v>
      </c>
      <c r="J446" s="103">
        <v>109253340</v>
      </c>
      <c r="K446" s="101">
        <v>35</v>
      </c>
      <c r="L446" s="87">
        <v>31502</v>
      </c>
      <c r="M446" s="101">
        <v>50</v>
      </c>
      <c r="N446" s="101">
        <v>15</v>
      </c>
      <c r="O446" s="101" t="s">
        <v>751</v>
      </c>
      <c r="P446" s="101" t="s">
        <v>599</v>
      </c>
      <c r="Q446" s="101" t="s">
        <v>164</v>
      </c>
      <c r="R446" s="101" t="s">
        <v>730</v>
      </c>
      <c r="T446" s="105">
        <v>396577800</v>
      </c>
      <c r="U446" s="105">
        <v>263607660</v>
      </c>
      <c r="V446" s="105">
        <v>9454356</v>
      </c>
      <c r="W446" s="105">
        <v>132970140</v>
      </c>
    </row>
    <row r="447" spans="1:23" hidden="1">
      <c r="A447" s="101">
        <v>300</v>
      </c>
      <c r="B447" s="101">
        <v>1</v>
      </c>
      <c r="C447" s="101">
        <v>3</v>
      </c>
      <c r="D447" s="101" t="s">
        <v>8382</v>
      </c>
      <c r="E447" s="101" t="s">
        <v>6069</v>
      </c>
      <c r="F447" s="103">
        <v>18517002</v>
      </c>
      <c r="G447" s="103">
        <v>18517002</v>
      </c>
      <c r="H447" s="103">
        <v>18517001</v>
      </c>
      <c r="I447" s="103">
        <v>0</v>
      </c>
      <c r="J447" s="103">
        <v>1</v>
      </c>
      <c r="K447" s="101">
        <v>29</v>
      </c>
      <c r="L447" s="87">
        <v>33693</v>
      </c>
      <c r="M447" s="101">
        <v>22</v>
      </c>
      <c r="N447" s="101">
        <v>0</v>
      </c>
      <c r="O447" s="101" t="s">
        <v>751</v>
      </c>
      <c r="P447" s="101" t="s">
        <v>599</v>
      </c>
      <c r="Q447" s="101" t="s">
        <v>586</v>
      </c>
      <c r="R447" s="101" t="s">
        <v>730</v>
      </c>
      <c r="T447" s="105">
        <v>18517002</v>
      </c>
      <c r="U447" s="105">
        <v>18517001</v>
      </c>
      <c r="V447" s="105">
        <v>0</v>
      </c>
      <c r="W447" s="105">
        <v>1</v>
      </c>
    </row>
    <row r="448" spans="1:23" hidden="1">
      <c r="A448" s="101">
        <v>300</v>
      </c>
      <c r="B448" s="101">
        <v>2</v>
      </c>
      <c r="C448" s="101">
        <v>3</v>
      </c>
      <c r="D448" s="101" t="s">
        <v>8382</v>
      </c>
      <c r="E448" s="101" t="s">
        <v>8561</v>
      </c>
      <c r="F448" s="103">
        <v>18517002</v>
      </c>
      <c r="G448" s="103">
        <v>18517002</v>
      </c>
      <c r="H448" s="103">
        <v>18517001</v>
      </c>
      <c r="I448" s="103">
        <v>0</v>
      </c>
      <c r="J448" s="103">
        <v>1</v>
      </c>
      <c r="K448" s="101">
        <v>29</v>
      </c>
      <c r="L448" s="87">
        <v>33693</v>
      </c>
      <c r="M448" s="101">
        <v>22</v>
      </c>
      <c r="N448" s="101">
        <v>0</v>
      </c>
      <c r="O448" s="101" t="s">
        <v>751</v>
      </c>
      <c r="P448" s="101" t="s">
        <v>599</v>
      </c>
      <c r="Q448" s="101" t="s">
        <v>586</v>
      </c>
      <c r="R448" s="101" t="s">
        <v>730</v>
      </c>
      <c r="T448" s="105">
        <v>18517002</v>
      </c>
      <c r="U448" s="105">
        <v>18517001</v>
      </c>
      <c r="V448" s="105">
        <v>0</v>
      </c>
      <c r="W448" s="105">
        <v>1</v>
      </c>
    </row>
    <row r="449" spans="1:23" hidden="1">
      <c r="A449" s="101">
        <v>300</v>
      </c>
      <c r="B449" s="101">
        <v>3</v>
      </c>
      <c r="C449" s="101">
        <v>3</v>
      </c>
      <c r="D449" s="101" t="s">
        <v>8382</v>
      </c>
      <c r="E449" s="101" t="s">
        <v>8627</v>
      </c>
      <c r="F449" s="103">
        <v>18517002</v>
      </c>
      <c r="G449" s="103">
        <v>18517002</v>
      </c>
      <c r="H449" s="103">
        <v>18517001</v>
      </c>
      <c r="I449" s="103">
        <v>0</v>
      </c>
      <c r="J449" s="103">
        <v>1</v>
      </c>
      <c r="K449" s="101">
        <v>29</v>
      </c>
      <c r="L449" s="87">
        <v>33693</v>
      </c>
      <c r="M449" s="101">
        <v>22</v>
      </c>
      <c r="N449" s="101">
        <v>0</v>
      </c>
      <c r="O449" s="101" t="s">
        <v>751</v>
      </c>
      <c r="P449" s="101" t="s">
        <v>599</v>
      </c>
      <c r="Q449" s="101" t="s">
        <v>586</v>
      </c>
      <c r="R449" s="101" t="s">
        <v>730</v>
      </c>
      <c r="T449" s="105">
        <v>18517002</v>
      </c>
      <c r="U449" s="105">
        <v>18517001</v>
      </c>
      <c r="V449" s="105">
        <v>0</v>
      </c>
      <c r="W449" s="105">
        <v>1</v>
      </c>
    </row>
    <row r="450" spans="1:23" hidden="1">
      <c r="A450" s="101">
        <v>300</v>
      </c>
      <c r="B450" s="101">
        <v>4</v>
      </c>
      <c r="C450" s="101">
        <v>3</v>
      </c>
      <c r="D450" s="101" t="s">
        <v>8382</v>
      </c>
      <c r="E450" s="101" t="s">
        <v>8628</v>
      </c>
      <c r="F450" s="103">
        <v>18517002</v>
      </c>
      <c r="G450" s="103">
        <v>18517002</v>
      </c>
      <c r="H450" s="103">
        <v>18517001</v>
      </c>
      <c r="I450" s="103">
        <v>0</v>
      </c>
      <c r="J450" s="103">
        <v>1</v>
      </c>
      <c r="K450" s="101">
        <v>29</v>
      </c>
      <c r="L450" s="87">
        <v>33693</v>
      </c>
      <c r="M450" s="101">
        <v>22</v>
      </c>
      <c r="N450" s="101">
        <v>0</v>
      </c>
      <c r="O450" s="101" t="s">
        <v>751</v>
      </c>
      <c r="P450" s="101" t="s">
        <v>599</v>
      </c>
      <c r="Q450" s="101" t="s">
        <v>586</v>
      </c>
      <c r="R450" s="101" t="s">
        <v>730</v>
      </c>
      <c r="T450" s="105">
        <v>18517002</v>
      </c>
      <c r="U450" s="105">
        <v>18517001</v>
      </c>
      <c r="V450" s="105">
        <v>0</v>
      </c>
      <c r="W450" s="105">
        <v>1</v>
      </c>
    </row>
    <row r="451" spans="1:23" hidden="1">
      <c r="A451" s="101">
        <v>300</v>
      </c>
      <c r="B451" s="101">
        <v>5</v>
      </c>
      <c r="C451" s="101">
        <v>3</v>
      </c>
      <c r="D451" s="101" t="s">
        <v>8382</v>
      </c>
      <c r="E451" s="101" t="s">
        <v>8629</v>
      </c>
      <c r="F451" s="103">
        <v>18517002</v>
      </c>
      <c r="G451" s="103">
        <v>18517002</v>
      </c>
      <c r="H451" s="103">
        <v>18517001</v>
      </c>
      <c r="I451" s="103">
        <v>0</v>
      </c>
      <c r="J451" s="103">
        <v>1</v>
      </c>
      <c r="K451" s="101">
        <v>29</v>
      </c>
      <c r="L451" s="87">
        <v>33693</v>
      </c>
      <c r="M451" s="101">
        <v>22</v>
      </c>
      <c r="N451" s="101">
        <v>0</v>
      </c>
      <c r="O451" s="101" t="s">
        <v>751</v>
      </c>
      <c r="P451" s="101" t="s">
        <v>599</v>
      </c>
      <c r="Q451" s="101" t="s">
        <v>586</v>
      </c>
      <c r="R451" s="101" t="s">
        <v>730</v>
      </c>
      <c r="T451" s="105">
        <v>18517002</v>
      </c>
      <c r="U451" s="105">
        <v>18517001</v>
      </c>
      <c r="V451" s="105">
        <v>0</v>
      </c>
      <c r="W451" s="105">
        <v>1</v>
      </c>
    </row>
    <row r="452" spans="1:23" hidden="1">
      <c r="A452" s="101">
        <v>297</v>
      </c>
      <c r="B452" s="101">
        <v>1</v>
      </c>
      <c r="C452" s="101">
        <v>3</v>
      </c>
      <c r="D452" s="101" t="s">
        <v>5263</v>
      </c>
      <c r="E452" s="101" t="s">
        <v>8626</v>
      </c>
      <c r="G452" s="103">
        <v>4353000</v>
      </c>
      <c r="H452" s="103">
        <v>4352999</v>
      </c>
      <c r="I452" s="103">
        <v>0</v>
      </c>
      <c r="J452" s="103">
        <v>1</v>
      </c>
      <c r="K452" s="101">
        <v>44</v>
      </c>
      <c r="L452" s="87">
        <v>27851</v>
      </c>
      <c r="M452" s="101">
        <v>22</v>
      </c>
      <c r="N452" s="101">
        <v>0</v>
      </c>
      <c r="O452" s="101" t="s">
        <v>751</v>
      </c>
      <c r="P452" s="101" t="s">
        <v>599</v>
      </c>
      <c r="Q452" s="101" t="s">
        <v>586</v>
      </c>
      <c r="R452" s="101" t="s">
        <v>730</v>
      </c>
      <c r="T452" s="105">
        <v>4353000</v>
      </c>
      <c r="U452" s="105">
        <v>4352999</v>
      </c>
      <c r="V452" s="105">
        <v>0</v>
      </c>
      <c r="W452" s="105">
        <v>1</v>
      </c>
    </row>
    <row r="453" spans="1:23" hidden="1">
      <c r="A453" s="101">
        <v>297</v>
      </c>
      <c r="B453" s="101">
        <v>2</v>
      </c>
      <c r="C453" s="101">
        <v>4</v>
      </c>
      <c r="D453" s="101" t="s">
        <v>5263</v>
      </c>
      <c r="E453" s="101" t="s">
        <v>5536</v>
      </c>
      <c r="G453" s="103">
        <v>8706000</v>
      </c>
      <c r="H453" s="103">
        <v>8705999</v>
      </c>
      <c r="I453" s="103">
        <v>0</v>
      </c>
      <c r="J453" s="103">
        <v>1</v>
      </c>
      <c r="K453" s="101">
        <v>44</v>
      </c>
      <c r="L453" s="87">
        <v>27851</v>
      </c>
      <c r="M453" s="101">
        <v>22</v>
      </c>
      <c r="N453" s="101">
        <v>0</v>
      </c>
      <c r="O453" s="101" t="s">
        <v>751</v>
      </c>
      <c r="P453" s="101" t="s">
        <v>599</v>
      </c>
      <c r="Q453" s="101" t="s">
        <v>586</v>
      </c>
      <c r="R453" s="101" t="s">
        <v>730</v>
      </c>
      <c r="T453" s="105">
        <v>8706000</v>
      </c>
      <c r="U453" s="105">
        <v>8705999</v>
      </c>
      <c r="V453" s="105">
        <v>0</v>
      </c>
      <c r="W453" s="105">
        <v>1</v>
      </c>
    </row>
    <row r="454" spans="1:23" hidden="1">
      <c r="A454" s="101">
        <v>297</v>
      </c>
      <c r="B454" s="101">
        <v>3</v>
      </c>
      <c r="C454" s="101">
        <v>3</v>
      </c>
      <c r="D454" s="101" t="s">
        <v>5263</v>
      </c>
      <c r="E454" s="101" t="s">
        <v>7497</v>
      </c>
      <c r="G454" s="103">
        <v>13059000</v>
      </c>
      <c r="H454" s="103">
        <v>13058999</v>
      </c>
      <c r="I454" s="103">
        <v>0</v>
      </c>
      <c r="J454" s="103">
        <v>1</v>
      </c>
      <c r="K454" s="101">
        <v>44</v>
      </c>
      <c r="L454" s="87">
        <v>27851</v>
      </c>
      <c r="M454" s="101">
        <v>22</v>
      </c>
      <c r="N454" s="101">
        <v>0</v>
      </c>
      <c r="O454" s="101" t="s">
        <v>751</v>
      </c>
      <c r="P454" s="101" t="s">
        <v>599</v>
      </c>
      <c r="Q454" s="101" t="s">
        <v>586</v>
      </c>
      <c r="R454" s="101" t="s">
        <v>730</v>
      </c>
      <c r="T454" s="105">
        <v>13059000</v>
      </c>
      <c r="U454" s="105">
        <v>13058999</v>
      </c>
      <c r="V454" s="105">
        <v>0</v>
      </c>
      <c r="W454" s="105">
        <v>1</v>
      </c>
    </row>
    <row r="455" spans="1:23" hidden="1">
      <c r="A455" s="101">
        <v>40</v>
      </c>
      <c r="B455" s="101">
        <v>1</v>
      </c>
      <c r="C455" s="101">
        <v>3</v>
      </c>
      <c r="D455" s="101" t="s">
        <v>1861</v>
      </c>
      <c r="E455" s="101" t="s">
        <v>8545</v>
      </c>
      <c r="G455" s="103">
        <v>4160000</v>
      </c>
      <c r="H455" s="103">
        <v>4159999</v>
      </c>
      <c r="I455" s="103">
        <v>0</v>
      </c>
      <c r="J455" s="103">
        <v>1</v>
      </c>
      <c r="K455" s="101">
        <v>45</v>
      </c>
      <c r="L455" s="87">
        <v>27485</v>
      </c>
      <c r="M455" s="101">
        <v>22</v>
      </c>
      <c r="N455" s="101">
        <v>0</v>
      </c>
      <c r="O455" s="101" t="s">
        <v>751</v>
      </c>
      <c r="P455" s="101" t="s">
        <v>599</v>
      </c>
      <c r="Q455" s="101" t="s">
        <v>586</v>
      </c>
      <c r="R455" s="101" t="s">
        <v>730</v>
      </c>
      <c r="T455" s="105">
        <v>4160000</v>
      </c>
      <c r="U455" s="105">
        <v>4159999</v>
      </c>
      <c r="V455" s="105">
        <v>0</v>
      </c>
      <c r="W455" s="105">
        <v>1</v>
      </c>
    </row>
    <row r="456" spans="1:23" hidden="1">
      <c r="A456" s="101">
        <v>40</v>
      </c>
      <c r="B456" s="101">
        <v>8</v>
      </c>
      <c r="C456" s="101">
        <v>3</v>
      </c>
      <c r="D456" s="101" t="s">
        <v>1861</v>
      </c>
      <c r="E456" s="101" t="s">
        <v>8546</v>
      </c>
      <c r="G456" s="103">
        <v>12480000</v>
      </c>
      <c r="H456" s="103">
        <v>12479999</v>
      </c>
      <c r="I456" s="103">
        <v>0</v>
      </c>
      <c r="J456" s="103">
        <v>1</v>
      </c>
      <c r="K456" s="101">
        <v>45</v>
      </c>
      <c r="L456" s="87">
        <v>27485</v>
      </c>
      <c r="M456" s="101">
        <v>22</v>
      </c>
      <c r="N456" s="101">
        <v>0</v>
      </c>
      <c r="O456" s="101" t="s">
        <v>751</v>
      </c>
      <c r="P456" s="101" t="s">
        <v>599</v>
      </c>
      <c r="Q456" s="101" t="s">
        <v>586</v>
      </c>
      <c r="R456" s="101" t="s">
        <v>730</v>
      </c>
      <c r="T456" s="105">
        <v>12480000</v>
      </c>
      <c r="U456" s="105">
        <v>12479999</v>
      </c>
      <c r="V456" s="105">
        <v>0</v>
      </c>
      <c r="W456" s="105">
        <v>1</v>
      </c>
    </row>
    <row r="457" spans="1:23" hidden="1">
      <c r="A457" s="101">
        <v>40</v>
      </c>
      <c r="B457" s="101">
        <v>9</v>
      </c>
      <c r="C457" s="101">
        <v>3</v>
      </c>
      <c r="D457" s="101" t="s">
        <v>1861</v>
      </c>
      <c r="E457" s="101" t="s">
        <v>242</v>
      </c>
      <c r="G457" s="103">
        <v>12480000</v>
      </c>
      <c r="H457" s="103">
        <v>12479999</v>
      </c>
      <c r="I457" s="103">
        <v>0</v>
      </c>
      <c r="J457" s="103">
        <v>1</v>
      </c>
      <c r="K457" s="101">
        <v>45</v>
      </c>
      <c r="L457" s="87">
        <v>27485</v>
      </c>
      <c r="M457" s="101">
        <v>22</v>
      </c>
      <c r="N457" s="101">
        <v>0</v>
      </c>
      <c r="O457" s="101" t="s">
        <v>751</v>
      </c>
      <c r="P457" s="101" t="s">
        <v>599</v>
      </c>
      <c r="Q457" s="101" t="s">
        <v>586</v>
      </c>
      <c r="R457" s="101" t="s">
        <v>730</v>
      </c>
      <c r="T457" s="105">
        <v>12480000</v>
      </c>
      <c r="U457" s="105">
        <v>12479999</v>
      </c>
      <c r="V457" s="105">
        <v>0</v>
      </c>
      <c r="W457" s="105">
        <v>1</v>
      </c>
    </row>
    <row r="458" spans="1:23" hidden="1">
      <c r="A458" s="101">
        <v>91</v>
      </c>
      <c r="B458" s="101">
        <v>1</v>
      </c>
      <c r="C458" s="101">
        <v>3</v>
      </c>
      <c r="D458" s="101" t="s">
        <v>2617</v>
      </c>
      <c r="E458" s="101" t="s">
        <v>8508</v>
      </c>
      <c r="G458" s="103">
        <v>920000</v>
      </c>
      <c r="H458" s="103">
        <v>919999</v>
      </c>
      <c r="I458" s="103">
        <v>0</v>
      </c>
      <c r="J458" s="103">
        <v>1</v>
      </c>
      <c r="K458" s="101">
        <v>47</v>
      </c>
      <c r="L458" s="87">
        <v>27119</v>
      </c>
      <c r="M458" s="101">
        <v>34</v>
      </c>
      <c r="N458" s="101">
        <v>0</v>
      </c>
      <c r="O458" s="101" t="s">
        <v>751</v>
      </c>
      <c r="P458" s="101" t="s">
        <v>1036</v>
      </c>
      <c r="Q458" s="101" t="s">
        <v>586</v>
      </c>
      <c r="R458" s="101" t="s">
        <v>730</v>
      </c>
      <c r="T458" s="105">
        <v>920000</v>
      </c>
      <c r="U458" s="105">
        <v>919999</v>
      </c>
      <c r="V458" s="105">
        <v>0</v>
      </c>
      <c r="W458" s="105">
        <v>1</v>
      </c>
    </row>
    <row r="459" spans="1:23" hidden="1">
      <c r="A459" s="101">
        <v>91</v>
      </c>
      <c r="B459" s="101">
        <v>2</v>
      </c>
      <c r="C459" s="101">
        <v>3</v>
      </c>
      <c r="D459" s="101" t="s">
        <v>2617</v>
      </c>
      <c r="E459" s="101" t="s">
        <v>2503</v>
      </c>
      <c r="G459" s="103">
        <v>9720900</v>
      </c>
      <c r="H459" s="103">
        <v>9720899</v>
      </c>
      <c r="I459" s="103">
        <v>0</v>
      </c>
      <c r="J459" s="103">
        <v>1</v>
      </c>
      <c r="K459" s="101">
        <v>44</v>
      </c>
      <c r="L459" s="87">
        <v>28215</v>
      </c>
      <c r="M459" s="101">
        <v>22</v>
      </c>
      <c r="N459" s="101">
        <v>0</v>
      </c>
      <c r="O459" s="101" t="s">
        <v>751</v>
      </c>
      <c r="P459" s="101" t="s">
        <v>1036</v>
      </c>
      <c r="Q459" s="101" t="s">
        <v>586</v>
      </c>
      <c r="R459" s="101" t="s">
        <v>730</v>
      </c>
      <c r="T459" s="105">
        <v>9720900</v>
      </c>
      <c r="U459" s="105">
        <v>9720899</v>
      </c>
      <c r="V459" s="105">
        <v>0</v>
      </c>
      <c r="W459" s="105">
        <v>1</v>
      </c>
    </row>
    <row r="460" spans="1:23">
      <c r="A460" s="101">
        <v>89</v>
      </c>
      <c r="B460" s="101">
        <v>1</v>
      </c>
      <c r="C460" s="101">
        <v>6</v>
      </c>
      <c r="D460" s="101" t="s">
        <v>2606</v>
      </c>
      <c r="E460" s="101" t="s">
        <v>2606</v>
      </c>
      <c r="G460" s="103">
        <v>20520000</v>
      </c>
      <c r="H460" s="103">
        <v>15513120</v>
      </c>
      <c r="I460" s="103">
        <v>861840</v>
      </c>
      <c r="J460" s="103">
        <v>5006880</v>
      </c>
      <c r="K460" s="101">
        <v>18</v>
      </c>
      <c r="L460" s="87">
        <v>37653</v>
      </c>
      <c r="M460" s="101">
        <v>24</v>
      </c>
      <c r="N460" s="101">
        <v>6</v>
      </c>
      <c r="O460" s="101" t="s">
        <v>751</v>
      </c>
      <c r="P460" s="101" t="s">
        <v>599</v>
      </c>
      <c r="Q460" s="101" t="s">
        <v>131</v>
      </c>
      <c r="R460" s="101" t="s">
        <v>730</v>
      </c>
      <c r="T460" s="105">
        <v>20520000</v>
      </c>
      <c r="U460" s="105">
        <v>15513120</v>
      </c>
      <c r="V460" s="105">
        <v>861840</v>
      </c>
      <c r="W460" s="105">
        <v>5006880</v>
      </c>
    </row>
  </sheetData>
  <autoFilter ref="A1:W460">
    <filterColumn colId="3">
      <filters>
        <filter val="いきいき健康センター"/>
        <filter val="在宅介護支援センター"/>
        <filter val="赤碕文化センター"/>
        <filter val="多世代交流施設（アエル）"/>
        <filter val="東伯文化センター"/>
        <filter val="八橋ふれあいセンター"/>
        <filter val="老人ふれあい工房"/>
      </filters>
    </filterColumn>
    <filterColumn colId="16">
      <filters>
        <filter val="福祉"/>
      </filters>
    </filterColumn>
  </autoFilter>
  <sortState ref="A2:W460">
    <sortCondition descending="1" ref="D2:D460"/>
  </sortState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T23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4" width="12.7734375" style="101" customWidth="1"/>
    <col min="5" max="5" width="15.69140625" style="101" customWidth="1"/>
    <col min="6" max="7" width="45.80859375" style="101" customWidth="1"/>
    <col min="8" max="8" width="94.58203125" style="101" customWidth="1"/>
    <col min="9" max="9" width="12.7734375" style="101" customWidth="1"/>
    <col min="10" max="10" width="21.5625" style="103" customWidth="1"/>
    <col min="11" max="11" width="27.421875" style="103" customWidth="1"/>
    <col min="12" max="12" width="21.5625" style="103" customWidth="1"/>
    <col min="13" max="13" width="15.69140625" style="103" customWidth="1"/>
    <col min="14" max="16" width="12.7734375" style="101" customWidth="1"/>
    <col min="17" max="17" width="21.0234375" style="101" customWidth="1"/>
    <col min="18" max="18" width="21.078125" style="101" customWidth="1"/>
    <col min="19" max="19" width="28.40625" style="101" customWidth="1"/>
    <col min="20" max="20" width="12.7734375" style="101" customWidth="1"/>
  </cols>
  <sheetData>
    <row r="1" spans="1:20" ht="27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302</v>
      </c>
      <c r="H1" s="88" t="s">
        <v>331</v>
      </c>
      <c r="I1" s="88" t="s">
        <v>546</v>
      </c>
      <c r="J1" s="104" t="s">
        <v>157</v>
      </c>
      <c r="K1" s="104" t="s">
        <v>426</v>
      </c>
      <c r="L1" s="104" t="s">
        <v>439</v>
      </c>
      <c r="M1" s="104" t="s">
        <v>428</v>
      </c>
      <c r="N1" s="88" t="s">
        <v>389</v>
      </c>
      <c r="O1" s="88" t="s">
        <v>529</v>
      </c>
      <c r="P1" s="88" t="s">
        <v>540</v>
      </c>
      <c r="Q1" s="88" t="s">
        <v>525</v>
      </c>
      <c r="R1" s="88" t="s">
        <v>314</v>
      </c>
      <c r="S1" s="88" t="s">
        <v>569</v>
      </c>
      <c r="T1" s="88" t="s">
        <v>650</v>
      </c>
    </row>
    <row r="2" spans="1:20">
      <c r="A2" s="101">
        <v>1</v>
      </c>
      <c r="B2" s="101">
        <v>5</v>
      </c>
      <c r="C2" s="101">
        <v>2</v>
      </c>
      <c r="D2" s="101">
        <v>1</v>
      </c>
      <c r="E2" s="101">
        <v>1</v>
      </c>
      <c r="F2" s="101" t="s">
        <v>698</v>
      </c>
      <c r="G2" s="101" t="s">
        <v>1774</v>
      </c>
      <c r="H2" s="101" t="s">
        <v>5967</v>
      </c>
      <c r="I2" s="101">
        <v>2018</v>
      </c>
      <c r="J2" s="103">
        <v>885600</v>
      </c>
      <c r="K2" s="103">
        <v>23911</v>
      </c>
      <c r="L2" s="103">
        <v>23911</v>
      </c>
      <c r="M2" s="103">
        <v>861689</v>
      </c>
      <c r="N2" s="101">
        <v>1</v>
      </c>
      <c r="O2" s="101">
        <v>38</v>
      </c>
      <c r="P2" s="101">
        <v>37</v>
      </c>
      <c r="Q2" s="101" t="s">
        <v>4355</v>
      </c>
      <c r="R2" s="101" t="s">
        <v>599</v>
      </c>
      <c r="S2" s="101" t="s">
        <v>140</v>
      </c>
      <c r="T2" s="101" t="s">
        <v>730</v>
      </c>
    </row>
    <row r="3" spans="1:20">
      <c r="A3" s="101">
        <v>1</v>
      </c>
      <c r="B3" s="101">
        <v>17</v>
      </c>
      <c r="C3" s="101">
        <v>2</v>
      </c>
      <c r="D3" s="101">
        <v>1</v>
      </c>
      <c r="E3" s="101">
        <v>1</v>
      </c>
      <c r="F3" s="101" t="s">
        <v>698</v>
      </c>
      <c r="G3" s="101" t="s">
        <v>113</v>
      </c>
      <c r="H3" s="101" t="s">
        <v>6330</v>
      </c>
      <c r="I3" s="101">
        <v>2017</v>
      </c>
      <c r="J3" s="103">
        <v>432000</v>
      </c>
      <c r="K3" s="103">
        <v>17280</v>
      </c>
      <c r="L3" s="103">
        <v>8640</v>
      </c>
      <c r="M3" s="103">
        <v>414720</v>
      </c>
      <c r="N3" s="101">
        <v>2</v>
      </c>
      <c r="O3" s="101">
        <v>50</v>
      </c>
      <c r="P3" s="101">
        <v>48</v>
      </c>
      <c r="Q3" s="101" t="s">
        <v>4355</v>
      </c>
      <c r="R3" s="101" t="s">
        <v>599</v>
      </c>
      <c r="S3" s="101" t="s">
        <v>140</v>
      </c>
      <c r="T3" s="101" t="s">
        <v>730</v>
      </c>
    </row>
    <row r="4" spans="1:20">
      <c r="A4" s="101">
        <v>1</v>
      </c>
      <c r="B4" s="101">
        <v>17</v>
      </c>
      <c r="C4" s="101">
        <v>2</v>
      </c>
      <c r="D4" s="101">
        <v>2</v>
      </c>
      <c r="E4" s="101">
        <v>1</v>
      </c>
      <c r="F4" s="101" t="s">
        <v>698</v>
      </c>
      <c r="G4" s="101" t="s">
        <v>113</v>
      </c>
      <c r="H4" s="101" t="s">
        <v>8646</v>
      </c>
      <c r="I4" s="101">
        <v>2017</v>
      </c>
      <c r="J4" s="103">
        <v>2963520</v>
      </c>
      <c r="K4" s="103">
        <v>118540</v>
      </c>
      <c r="L4" s="103">
        <v>59270</v>
      </c>
      <c r="M4" s="103">
        <v>2844980</v>
      </c>
      <c r="N4" s="101">
        <v>2</v>
      </c>
      <c r="O4" s="101">
        <v>50</v>
      </c>
      <c r="P4" s="101">
        <v>48</v>
      </c>
      <c r="Q4" s="101" t="s">
        <v>4355</v>
      </c>
      <c r="R4" s="101" t="s">
        <v>599</v>
      </c>
      <c r="S4" s="101" t="s">
        <v>140</v>
      </c>
      <c r="T4" s="101" t="s">
        <v>730</v>
      </c>
    </row>
    <row r="5" spans="1:20">
      <c r="A5" s="101">
        <v>25</v>
      </c>
      <c r="B5" s="101">
        <v>1</v>
      </c>
      <c r="C5" s="101">
        <v>2</v>
      </c>
      <c r="D5" s="101">
        <v>1</v>
      </c>
      <c r="E5" s="101">
        <v>1</v>
      </c>
      <c r="F5" s="101" t="s">
        <v>1278</v>
      </c>
      <c r="G5" s="101" t="s">
        <v>225</v>
      </c>
      <c r="H5" s="101" t="s">
        <v>6440</v>
      </c>
      <c r="I5" s="101">
        <v>2018</v>
      </c>
      <c r="J5" s="103">
        <v>4310010</v>
      </c>
      <c r="K5" s="103">
        <v>94820</v>
      </c>
      <c r="L5" s="103">
        <v>94820</v>
      </c>
      <c r="M5" s="103">
        <v>4215190</v>
      </c>
      <c r="N5" s="101">
        <v>1</v>
      </c>
      <c r="O5" s="101">
        <v>47</v>
      </c>
      <c r="P5" s="101">
        <v>46</v>
      </c>
      <c r="Q5" s="101" t="s">
        <v>4355</v>
      </c>
      <c r="R5" s="101" t="s">
        <v>599</v>
      </c>
      <c r="S5" s="101" t="s">
        <v>164</v>
      </c>
      <c r="T5" s="101" t="s">
        <v>730</v>
      </c>
    </row>
    <row r="6" spans="1:20">
      <c r="A6" s="101">
        <v>25</v>
      </c>
      <c r="B6" s="101">
        <v>1</v>
      </c>
      <c r="C6" s="101">
        <v>2</v>
      </c>
      <c r="D6" s="101">
        <v>2</v>
      </c>
      <c r="E6" s="101">
        <v>1</v>
      </c>
      <c r="F6" s="101" t="s">
        <v>1278</v>
      </c>
      <c r="G6" s="101" t="s">
        <v>225</v>
      </c>
      <c r="H6" s="101" t="s">
        <v>8647</v>
      </c>
      <c r="I6" s="101">
        <v>2018</v>
      </c>
      <c r="J6" s="103">
        <v>810000</v>
      </c>
      <c r="K6" s="103">
        <v>4752</v>
      </c>
      <c r="L6" s="103">
        <v>4752</v>
      </c>
      <c r="M6" s="103">
        <v>211248</v>
      </c>
      <c r="N6" s="101">
        <v>1</v>
      </c>
      <c r="O6" s="101">
        <v>47</v>
      </c>
      <c r="P6" s="101">
        <v>46</v>
      </c>
      <c r="Q6" s="101" t="s">
        <v>4355</v>
      </c>
      <c r="R6" s="101" t="s">
        <v>599</v>
      </c>
      <c r="S6" s="101" t="s">
        <v>164</v>
      </c>
      <c r="T6" s="101" t="s">
        <v>730</v>
      </c>
    </row>
    <row r="7" spans="1:20">
      <c r="A7" s="101">
        <v>26</v>
      </c>
      <c r="B7" s="101">
        <v>1</v>
      </c>
      <c r="C7" s="101">
        <v>2</v>
      </c>
      <c r="D7" s="101">
        <v>1</v>
      </c>
      <c r="E7" s="101">
        <v>1</v>
      </c>
      <c r="F7" s="101" t="s">
        <v>1354</v>
      </c>
      <c r="G7" s="101" t="s">
        <v>1071</v>
      </c>
      <c r="H7" s="101" t="s">
        <v>6362</v>
      </c>
      <c r="I7" s="101">
        <v>2017</v>
      </c>
      <c r="J7" s="103">
        <v>1512000</v>
      </c>
      <c r="K7" s="103">
        <v>66528</v>
      </c>
      <c r="L7" s="103">
        <v>33264</v>
      </c>
      <c r="M7" s="103">
        <v>1445472</v>
      </c>
      <c r="N7" s="101">
        <v>2</v>
      </c>
      <c r="O7" s="101">
        <v>47</v>
      </c>
      <c r="P7" s="101">
        <v>45</v>
      </c>
      <c r="Q7" s="101" t="s">
        <v>4355</v>
      </c>
      <c r="R7" s="101" t="s">
        <v>599</v>
      </c>
      <c r="S7" s="101" t="s">
        <v>164</v>
      </c>
      <c r="T7" s="101" t="s">
        <v>730</v>
      </c>
    </row>
    <row r="8" spans="1:20">
      <c r="A8" s="101">
        <v>26</v>
      </c>
      <c r="B8" s="101">
        <v>1</v>
      </c>
      <c r="C8" s="101">
        <v>2</v>
      </c>
      <c r="D8" s="101">
        <v>2</v>
      </c>
      <c r="E8" s="101">
        <v>1</v>
      </c>
      <c r="F8" s="101" t="s">
        <v>1354</v>
      </c>
      <c r="G8" s="101" t="s">
        <v>1071</v>
      </c>
      <c r="H8" s="101" t="s">
        <v>8648</v>
      </c>
      <c r="I8" s="101">
        <v>2017</v>
      </c>
      <c r="J8" s="103">
        <v>2894400</v>
      </c>
      <c r="K8" s="103">
        <v>127352</v>
      </c>
      <c r="L8" s="103">
        <v>63676</v>
      </c>
      <c r="M8" s="103">
        <v>2767048</v>
      </c>
      <c r="N8" s="101">
        <v>2</v>
      </c>
      <c r="O8" s="101">
        <v>47</v>
      </c>
      <c r="P8" s="101">
        <v>45</v>
      </c>
      <c r="Q8" s="101" t="s">
        <v>4355</v>
      </c>
      <c r="R8" s="101" t="s">
        <v>599</v>
      </c>
      <c r="S8" s="101" t="s">
        <v>164</v>
      </c>
      <c r="T8" s="101" t="s">
        <v>730</v>
      </c>
    </row>
    <row r="9" spans="1:20">
      <c r="A9" s="101">
        <v>34</v>
      </c>
      <c r="B9" s="101">
        <v>2</v>
      </c>
      <c r="C9" s="101">
        <v>3</v>
      </c>
      <c r="D9" s="101">
        <v>1</v>
      </c>
      <c r="E9" s="101">
        <v>1</v>
      </c>
      <c r="F9" s="101" t="s">
        <v>1235</v>
      </c>
      <c r="G9" s="101" t="s">
        <v>1071</v>
      </c>
      <c r="H9" s="101" t="s">
        <v>6856</v>
      </c>
      <c r="I9" s="101">
        <v>2017</v>
      </c>
      <c r="J9" s="103">
        <v>2160000</v>
      </c>
      <c r="K9" s="103">
        <v>129600</v>
      </c>
      <c r="L9" s="103">
        <v>64800</v>
      </c>
      <c r="M9" s="103">
        <v>2030400</v>
      </c>
      <c r="N9" s="101">
        <v>2</v>
      </c>
      <c r="O9" s="101">
        <v>34</v>
      </c>
      <c r="P9" s="101">
        <v>32</v>
      </c>
      <c r="Q9" s="101" t="s">
        <v>4355</v>
      </c>
      <c r="R9" s="101" t="s">
        <v>599</v>
      </c>
      <c r="S9" s="101" t="s">
        <v>140</v>
      </c>
      <c r="T9" s="101" t="s">
        <v>730</v>
      </c>
    </row>
    <row r="10" spans="1:20">
      <c r="A10" s="101">
        <v>34</v>
      </c>
      <c r="B10" s="101">
        <v>2</v>
      </c>
      <c r="C10" s="101">
        <v>3</v>
      </c>
      <c r="D10" s="101">
        <v>2</v>
      </c>
      <c r="E10" s="101">
        <v>1</v>
      </c>
      <c r="F10" s="101" t="s">
        <v>1235</v>
      </c>
      <c r="G10" s="101" t="s">
        <v>1071</v>
      </c>
      <c r="H10" s="101" t="s">
        <v>8398</v>
      </c>
      <c r="I10" s="101">
        <v>2017</v>
      </c>
      <c r="J10" s="103">
        <v>66779640</v>
      </c>
      <c r="K10" s="103">
        <v>4006778</v>
      </c>
      <c r="L10" s="103">
        <v>2003389</v>
      </c>
      <c r="M10" s="103">
        <v>62772862</v>
      </c>
      <c r="N10" s="101">
        <v>2</v>
      </c>
      <c r="O10" s="101">
        <v>34</v>
      </c>
      <c r="P10" s="101">
        <v>32</v>
      </c>
      <c r="Q10" s="101" t="s">
        <v>4355</v>
      </c>
      <c r="R10" s="101" t="s">
        <v>599</v>
      </c>
      <c r="S10" s="101" t="s">
        <v>140</v>
      </c>
      <c r="T10" s="101" t="s">
        <v>730</v>
      </c>
    </row>
    <row r="11" spans="1:20">
      <c r="A11" s="101">
        <v>34</v>
      </c>
      <c r="B11" s="101">
        <v>2</v>
      </c>
      <c r="C11" s="101">
        <v>3</v>
      </c>
      <c r="D11" s="101">
        <v>3</v>
      </c>
      <c r="E11" s="101">
        <v>1</v>
      </c>
      <c r="F11" s="101" t="s">
        <v>1235</v>
      </c>
      <c r="G11" s="101" t="s">
        <v>1071</v>
      </c>
      <c r="H11" s="101" t="s">
        <v>8424</v>
      </c>
      <c r="I11" s="101">
        <v>2017</v>
      </c>
      <c r="J11" s="103">
        <v>4084560</v>
      </c>
      <c r="K11" s="103">
        <v>245072</v>
      </c>
      <c r="L11" s="103">
        <v>122536</v>
      </c>
      <c r="M11" s="103">
        <v>3839488</v>
      </c>
      <c r="N11" s="101">
        <v>2</v>
      </c>
      <c r="O11" s="101">
        <v>34</v>
      </c>
      <c r="P11" s="101">
        <v>32</v>
      </c>
      <c r="Q11" s="101" t="s">
        <v>4355</v>
      </c>
      <c r="R11" s="101" t="s">
        <v>599</v>
      </c>
      <c r="S11" s="101" t="s">
        <v>140</v>
      </c>
      <c r="T11" s="101" t="s">
        <v>730</v>
      </c>
    </row>
    <row r="12" spans="1:20">
      <c r="A12" s="101">
        <v>34</v>
      </c>
      <c r="B12" s="101">
        <v>2</v>
      </c>
      <c r="C12" s="101">
        <v>3</v>
      </c>
      <c r="D12" s="101">
        <v>4</v>
      </c>
      <c r="E12" s="101">
        <v>1</v>
      </c>
      <c r="F12" s="101" t="s">
        <v>1235</v>
      </c>
      <c r="G12" s="101" t="s">
        <v>1071</v>
      </c>
      <c r="H12" s="101" t="s">
        <v>8340</v>
      </c>
      <c r="I12" s="101">
        <v>2018</v>
      </c>
      <c r="J12" s="103">
        <v>8916480</v>
      </c>
      <c r="K12" s="103">
        <v>267494</v>
      </c>
      <c r="L12" s="103">
        <v>267494</v>
      </c>
      <c r="M12" s="103">
        <v>8648986</v>
      </c>
      <c r="N12" s="101">
        <v>1</v>
      </c>
      <c r="O12" s="101">
        <v>34</v>
      </c>
      <c r="P12" s="101">
        <v>33</v>
      </c>
      <c r="Q12" s="101" t="s">
        <v>4355</v>
      </c>
      <c r="R12" s="101" t="s">
        <v>599</v>
      </c>
      <c r="S12" s="101" t="s">
        <v>140</v>
      </c>
      <c r="T12" s="101" t="s">
        <v>730</v>
      </c>
    </row>
    <row r="13" spans="1:20">
      <c r="A13" s="101">
        <v>34</v>
      </c>
      <c r="B13" s="101">
        <v>2</v>
      </c>
      <c r="C13" s="101">
        <v>3</v>
      </c>
      <c r="D13" s="101">
        <v>5</v>
      </c>
      <c r="E13" s="101">
        <v>1</v>
      </c>
      <c r="F13" s="101" t="s">
        <v>1235</v>
      </c>
      <c r="G13" s="101" t="s">
        <v>1071</v>
      </c>
      <c r="H13" s="101" t="s">
        <v>8340</v>
      </c>
      <c r="I13" s="101">
        <v>2018</v>
      </c>
      <c r="J13" s="103">
        <v>259200</v>
      </c>
      <c r="K13" s="103">
        <v>7776</v>
      </c>
      <c r="L13" s="103">
        <v>7776</v>
      </c>
      <c r="M13" s="103">
        <v>251424</v>
      </c>
      <c r="N13" s="101">
        <v>1</v>
      </c>
      <c r="O13" s="101">
        <v>34</v>
      </c>
      <c r="P13" s="101">
        <v>33</v>
      </c>
      <c r="Q13" s="101" t="s">
        <v>4355</v>
      </c>
      <c r="R13" s="101" t="s">
        <v>599</v>
      </c>
      <c r="S13" s="101" t="s">
        <v>140</v>
      </c>
      <c r="T13" s="101" t="s">
        <v>730</v>
      </c>
    </row>
    <row r="14" spans="1:20">
      <c r="A14" s="101">
        <v>61</v>
      </c>
      <c r="B14" s="101">
        <v>1</v>
      </c>
      <c r="C14" s="101">
        <v>3</v>
      </c>
      <c r="D14" s="101">
        <v>1</v>
      </c>
      <c r="E14" s="101">
        <v>1</v>
      </c>
      <c r="F14" s="101" t="s">
        <v>2243</v>
      </c>
      <c r="G14" s="101" t="s">
        <v>4242</v>
      </c>
      <c r="H14" s="101" t="s">
        <v>2221</v>
      </c>
      <c r="I14" s="101">
        <v>2016</v>
      </c>
      <c r="J14" s="103">
        <v>6160000</v>
      </c>
      <c r="K14" s="103">
        <v>498960</v>
      </c>
      <c r="L14" s="103">
        <v>166320</v>
      </c>
      <c r="M14" s="103">
        <v>5661040</v>
      </c>
      <c r="N14" s="101">
        <v>3</v>
      </c>
      <c r="O14" s="101">
        <v>38</v>
      </c>
      <c r="P14" s="101">
        <v>35</v>
      </c>
      <c r="Q14" s="101" t="s">
        <v>4355</v>
      </c>
      <c r="R14" s="101" t="s">
        <v>599</v>
      </c>
      <c r="S14" s="101" t="s">
        <v>586</v>
      </c>
      <c r="T14" s="101" t="s">
        <v>730</v>
      </c>
    </row>
    <row r="15" spans="1:20">
      <c r="A15" s="101">
        <v>117</v>
      </c>
      <c r="B15" s="101">
        <v>6</v>
      </c>
      <c r="C15" s="101">
        <v>2</v>
      </c>
      <c r="D15" s="101">
        <v>1</v>
      </c>
      <c r="E15" s="101">
        <v>1</v>
      </c>
      <c r="F15" s="101" t="s">
        <v>1966</v>
      </c>
      <c r="G15" s="101" t="s">
        <v>8268</v>
      </c>
      <c r="H15" s="101" t="s">
        <v>8649</v>
      </c>
      <c r="I15" s="101">
        <v>2017</v>
      </c>
      <c r="J15" s="103">
        <v>199800</v>
      </c>
      <c r="K15" s="103">
        <v>8790</v>
      </c>
      <c r="L15" s="103">
        <v>4395</v>
      </c>
      <c r="M15" s="103">
        <v>191010</v>
      </c>
      <c r="N15" s="101">
        <v>2</v>
      </c>
      <c r="O15" s="101">
        <v>47</v>
      </c>
      <c r="P15" s="101">
        <v>45</v>
      </c>
      <c r="Q15" s="101" t="s">
        <v>4355</v>
      </c>
      <c r="R15" s="101" t="s">
        <v>599</v>
      </c>
      <c r="S15" s="101" t="s">
        <v>164</v>
      </c>
      <c r="T15" s="101" t="s">
        <v>730</v>
      </c>
    </row>
    <row r="16" spans="1:20">
      <c r="A16" s="101">
        <v>117</v>
      </c>
      <c r="B16" s="101">
        <v>6</v>
      </c>
      <c r="C16" s="101">
        <v>2</v>
      </c>
      <c r="D16" s="101">
        <v>2</v>
      </c>
      <c r="E16" s="101">
        <v>1</v>
      </c>
      <c r="F16" s="101" t="s">
        <v>1966</v>
      </c>
      <c r="G16" s="101" t="s">
        <v>8268</v>
      </c>
      <c r="H16" s="101" t="s">
        <v>8650</v>
      </c>
      <c r="I16" s="101">
        <v>2017</v>
      </c>
      <c r="J16" s="103">
        <v>3456000</v>
      </c>
      <c r="K16" s="103">
        <v>152064</v>
      </c>
      <c r="L16" s="103">
        <v>76032</v>
      </c>
      <c r="M16" s="103">
        <v>3303936</v>
      </c>
      <c r="N16" s="101">
        <v>2</v>
      </c>
      <c r="O16" s="101">
        <v>47</v>
      </c>
      <c r="P16" s="101">
        <v>45</v>
      </c>
      <c r="Q16" s="101" t="s">
        <v>4355</v>
      </c>
      <c r="R16" s="101" t="s">
        <v>599</v>
      </c>
      <c r="S16" s="101" t="s">
        <v>164</v>
      </c>
      <c r="T16" s="101" t="s">
        <v>730</v>
      </c>
    </row>
    <row r="17" spans="1:20">
      <c r="A17" s="101">
        <v>117</v>
      </c>
      <c r="B17" s="101">
        <v>6</v>
      </c>
      <c r="C17" s="101">
        <v>2</v>
      </c>
      <c r="D17" s="101">
        <v>3</v>
      </c>
      <c r="E17" s="101">
        <v>1</v>
      </c>
      <c r="F17" s="101" t="s">
        <v>1966</v>
      </c>
      <c r="G17" s="101" t="s">
        <v>8268</v>
      </c>
      <c r="H17" s="101" t="s">
        <v>647</v>
      </c>
      <c r="I17" s="101">
        <v>2017</v>
      </c>
      <c r="J17" s="103">
        <v>192672000</v>
      </c>
      <c r="K17" s="103">
        <v>8477568</v>
      </c>
      <c r="L17" s="103">
        <v>4238784</v>
      </c>
      <c r="M17" s="103">
        <v>184194432</v>
      </c>
      <c r="N17" s="101">
        <v>2</v>
      </c>
      <c r="O17" s="101">
        <v>47</v>
      </c>
      <c r="P17" s="101">
        <v>45</v>
      </c>
      <c r="Q17" s="101" t="s">
        <v>4355</v>
      </c>
      <c r="R17" s="101" t="s">
        <v>599</v>
      </c>
      <c r="S17" s="101" t="s">
        <v>164</v>
      </c>
      <c r="T17" s="101" t="s">
        <v>730</v>
      </c>
    </row>
    <row r="18" spans="1:20">
      <c r="A18" s="101">
        <v>117</v>
      </c>
      <c r="B18" s="101">
        <v>6</v>
      </c>
      <c r="C18" s="101">
        <v>2</v>
      </c>
      <c r="D18" s="101">
        <v>4</v>
      </c>
      <c r="E18" s="101">
        <v>1</v>
      </c>
      <c r="F18" s="101" t="s">
        <v>1966</v>
      </c>
      <c r="G18" s="101" t="s">
        <v>8268</v>
      </c>
      <c r="H18" s="101" t="s">
        <v>8651</v>
      </c>
      <c r="I18" s="101">
        <v>2017</v>
      </c>
      <c r="J18" s="103">
        <v>4700000</v>
      </c>
      <c r="K18" s="103">
        <v>206800</v>
      </c>
      <c r="L18" s="103">
        <v>103400</v>
      </c>
      <c r="M18" s="103">
        <v>4493200</v>
      </c>
      <c r="N18" s="101">
        <v>2</v>
      </c>
      <c r="O18" s="101">
        <v>47</v>
      </c>
      <c r="P18" s="101">
        <v>45</v>
      </c>
      <c r="Q18" s="101" t="s">
        <v>4355</v>
      </c>
      <c r="R18" s="101" t="s">
        <v>599</v>
      </c>
      <c r="S18" s="101" t="s">
        <v>164</v>
      </c>
      <c r="T18" s="101" t="s">
        <v>730</v>
      </c>
    </row>
    <row r="19" spans="1:20">
      <c r="A19" s="101">
        <v>128</v>
      </c>
      <c r="B19" s="101">
        <v>1</v>
      </c>
      <c r="C19" s="101">
        <v>2</v>
      </c>
      <c r="D19" s="101">
        <v>1</v>
      </c>
      <c r="E19" s="101">
        <v>1</v>
      </c>
      <c r="F19" s="101" t="s">
        <v>3349</v>
      </c>
      <c r="G19" s="101" t="s">
        <v>3349</v>
      </c>
      <c r="H19" s="101" t="s">
        <v>5550</v>
      </c>
      <c r="I19" s="101">
        <v>2018</v>
      </c>
      <c r="J19" s="103">
        <v>91584000</v>
      </c>
      <c r="K19" s="103">
        <v>2747520</v>
      </c>
      <c r="L19" s="103">
        <v>2747520</v>
      </c>
      <c r="M19" s="103">
        <v>88836480</v>
      </c>
      <c r="N19" s="101">
        <v>1</v>
      </c>
      <c r="O19" s="101">
        <v>34</v>
      </c>
      <c r="P19" s="101">
        <v>33</v>
      </c>
      <c r="Q19" s="101" t="s">
        <v>4355</v>
      </c>
      <c r="R19" s="101" t="s">
        <v>599</v>
      </c>
      <c r="S19" s="101" t="s">
        <v>164</v>
      </c>
      <c r="T19" s="101" t="s">
        <v>730</v>
      </c>
    </row>
    <row r="20" spans="1:20">
      <c r="A20" s="101">
        <v>128</v>
      </c>
      <c r="B20" s="101">
        <v>1</v>
      </c>
      <c r="C20" s="101">
        <v>2</v>
      </c>
      <c r="D20" s="101">
        <v>2</v>
      </c>
      <c r="E20" s="101">
        <v>1</v>
      </c>
      <c r="F20" s="101" t="s">
        <v>3349</v>
      </c>
      <c r="G20" s="101" t="s">
        <v>3349</v>
      </c>
      <c r="H20" s="101" t="s">
        <v>8436</v>
      </c>
      <c r="I20" s="101">
        <v>2018</v>
      </c>
      <c r="J20" s="103">
        <v>3553200</v>
      </c>
      <c r="K20" s="103">
        <v>106596</v>
      </c>
      <c r="L20" s="103">
        <v>106596</v>
      </c>
      <c r="M20" s="103">
        <v>3446604</v>
      </c>
      <c r="N20" s="101">
        <v>1</v>
      </c>
      <c r="O20" s="101">
        <v>34</v>
      </c>
      <c r="P20" s="101">
        <v>33</v>
      </c>
      <c r="Q20" s="101" t="s">
        <v>4355</v>
      </c>
      <c r="R20" s="101" t="s">
        <v>599</v>
      </c>
      <c r="S20" s="101" t="s">
        <v>164</v>
      </c>
      <c r="T20" s="101" t="s">
        <v>730</v>
      </c>
    </row>
    <row r="21" spans="1:20">
      <c r="A21" s="101">
        <v>135</v>
      </c>
      <c r="B21" s="101">
        <v>2</v>
      </c>
      <c r="C21" s="101">
        <v>2</v>
      </c>
      <c r="D21" s="101">
        <v>1</v>
      </c>
      <c r="E21" s="101">
        <v>1</v>
      </c>
      <c r="F21" s="101" t="s">
        <v>3443</v>
      </c>
      <c r="G21" s="101" t="s">
        <v>1288</v>
      </c>
      <c r="H21" s="101" t="s">
        <v>8653</v>
      </c>
      <c r="I21" s="101">
        <v>2017</v>
      </c>
      <c r="J21" s="103">
        <v>162000</v>
      </c>
      <c r="K21" s="103">
        <v>8748</v>
      </c>
      <c r="L21" s="103">
        <v>4374</v>
      </c>
      <c r="M21" s="103">
        <v>153252</v>
      </c>
      <c r="N21" s="101">
        <v>2</v>
      </c>
      <c r="O21" s="101">
        <v>38</v>
      </c>
      <c r="P21" s="101">
        <v>36</v>
      </c>
      <c r="Q21" s="101" t="s">
        <v>4355</v>
      </c>
      <c r="R21" s="101" t="s">
        <v>599</v>
      </c>
      <c r="S21" s="101" t="s">
        <v>164</v>
      </c>
      <c r="T21" s="101" t="s">
        <v>730</v>
      </c>
    </row>
    <row r="22" spans="1:20">
      <c r="A22" s="101">
        <v>135</v>
      </c>
      <c r="B22" s="101">
        <v>2</v>
      </c>
      <c r="C22" s="101">
        <v>2</v>
      </c>
      <c r="D22" s="101">
        <v>2</v>
      </c>
      <c r="E22" s="101">
        <v>1</v>
      </c>
      <c r="F22" s="101" t="s">
        <v>3443</v>
      </c>
      <c r="G22" s="101" t="s">
        <v>1288</v>
      </c>
      <c r="H22" s="101" t="s">
        <v>8654</v>
      </c>
      <c r="I22" s="101">
        <v>2017</v>
      </c>
      <c r="J22" s="103">
        <v>2406240</v>
      </c>
      <c r="K22" s="103">
        <v>129936</v>
      </c>
      <c r="L22" s="103">
        <v>64968</v>
      </c>
      <c r="M22" s="103">
        <v>2276304</v>
      </c>
      <c r="N22" s="101">
        <v>2</v>
      </c>
      <c r="O22" s="101">
        <v>38</v>
      </c>
      <c r="P22" s="101">
        <v>36</v>
      </c>
      <c r="Q22" s="101" t="s">
        <v>4355</v>
      </c>
      <c r="R22" s="101" t="s">
        <v>599</v>
      </c>
      <c r="S22" s="101" t="s">
        <v>164</v>
      </c>
      <c r="T22" s="101" t="s">
        <v>730</v>
      </c>
    </row>
    <row r="23" spans="1:20">
      <c r="A23" s="101">
        <v>137</v>
      </c>
      <c r="B23" s="101">
        <v>5</v>
      </c>
      <c r="C23" s="101">
        <v>2</v>
      </c>
      <c r="D23" s="101">
        <v>1</v>
      </c>
      <c r="E23" s="101">
        <v>1</v>
      </c>
      <c r="F23" s="101" t="s">
        <v>3512</v>
      </c>
      <c r="G23" s="101" t="s">
        <v>8599</v>
      </c>
      <c r="H23" s="101" t="s">
        <v>8655</v>
      </c>
      <c r="I23" s="101">
        <v>2017</v>
      </c>
      <c r="J23" s="103">
        <v>996300</v>
      </c>
      <c r="K23" s="103">
        <v>133504</v>
      </c>
      <c r="L23" s="103">
        <v>66752</v>
      </c>
      <c r="M23" s="103">
        <v>862796</v>
      </c>
      <c r="N23" s="101">
        <v>2</v>
      </c>
      <c r="O23" s="101">
        <v>15</v>
      </c>
      <c r="P23" s="101">
        <v>13</v>
      </c>
      <c r="Q23" s="101" t="s">
        <v>4355</v>
      </c>
      <c r="R23" s="101" t="s">
        <v>599</v>
      </c>
      <c r="S23" s="101" t="s">
        <v>149</v>
      </c>
      <c r="T23" s="101" t="s">
        <v>730</v>
      </c>
    </row>
  </sheetData>
  <phoneticPr fontId="3" type="Hiragana"/>
  <pageMargins left="0.7" right="0.7" top="0.75" bottom="0.75" header="0.3" footer="0.3"/>
  <pageSetup paperSize="9" fitToWidth="1" fitToHeight="1" orientation="landscape" usePrinterDefaults="1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T27"/>
  <sheetViews>
    <sheetView topLeftCell="I1" workbookViewId="0">
      <selection activeCell="J2" sqref="J2:J27"/>
    </sheetView>
  </sheetViews>
  <sheetFormatPr defaultRowHeight="15"/>
  <cols>
    <col min="1" max="2" width="12.7734375" style="101" customWidth="1"/>
    <col min="3" max="3" width="15.69140625" style="101" customWidth="1"/>
    <col min="4" max="4" width="12.7734375" style="101" customWidth="1"/>
    <col min="5" max="5" width="15.69140625" style="101" customWidth="1"/>
    <col min="6" max="7" width="45.80859375" style="101" customWidth="1"/>
    <col min="8" max="8" width="94.58203125" style="101" customWidth="1"/>
    <col min="9" max="9" width="12.7734375" style="101" customWidth="1"/>
    <col min="10" max="10" width="21.5625" style="103" customWidth="1"/>
    <col min="11" max="11" width="27.421875" style="103" customWidth="1"/>
    <col min="12" max="12" width="21.5625" style="103" customWidth="1"/>
    <col min="13" max="13" width="15.69140625" style="103" customWidth="1"/>
    <col min="14" max="16" width="12.7734375" style="101" customWidth="1"/>
    <col min="17" max="17" width="21.0234375" style="101" customWidth="1"/>
    <col min="18" max="18" width="21.078125" style="101" customWidth="1"/>
    <col min="19" max="19" width="28.40625" style="101" customWidth="1"/>
    <col min="20" max="20" width="12.7734375" style="101" customWidth="1"/>
  </cols>
  <sheetData>
    <row r="1" spans="1:20" ht="27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302</v>
      </c>
      <c r="H1" s="88" t="s">
        <v>331</v>
      </c>
      <c r="I1" s="88" t="s">
        <v>546</v>
      </c>
      <c r="J1" s="104" t="s">
        <v>157</v>
      </c>
      <c r="K1" s="104" t="s">
        <v>426</v>
      </c>
      <c r="L1" s="104" t="s">
        <v>439</v>
      </c>
      <c r="M1" s="104" t="s">
        <v>428</v>
      </c>
      <c r="N1" s="88" t="s">
        <v>389</v>
      </c>
      <c r="O1" s="88" t="s">
        <v>529</v>
      </c>
      <c r="P1" s="88" t="s">
        <v>540</v>
      </c>
      <c r="Q1" s="88" t="s">
        <v>525</v>
      </c>
      <c r="R1" s="88" t="s">
        <v>314</v>
      </c>
      <c r="S1" s="88" t="s">
        <v>569</v>
      </c>
      <c r="T1" s="88" t="s">
        <v>650</v>
      </c>
    </row>
    <row r="2" spans="1:20">
      <c r="A2" s="101">
        <v>1</v>
      </c>
      <c r="B2" s="101">
        <v>5</v>
      </c>
      <c r="C2" s="101">
        <v>2</v>
      </c>
      <c r="D2" s="101">
        <v>1</v>
      </c>
      <c r="E2" s="101">
        <v>1</v>
      </c>
      <c r="F2" s="101" t="s">
        <v>698</v>
      </c>
      <c r="G2" s="101" t="s">
        <v>1774</v>
      </c>
      <c r="H2" s="101" t="s">
        <v>5967</v>
      </c>
      <c r="I2" s="101">
        <v>2018</v>
      </c>
      <c r="J2" s="103">
        <v>885600</v>
      </c>
      <c r="K2" s="103">
        <v>47822</v>
      </c>
      <c r="L2" s="103">
        <v>23911</v>
      </c>
      <c r="M2" s="103">
        <v>837778</v>
      </c>
      <c r="N2" s="101">
        <v>2</v>
      </c>
      <c r="O2" s="101">
        <v>38</v>
      </c>
      <c r="P2" s="101">
        <v>36</v>
      </c>
      <c r="Q2" s="101" t="s">
        <v>4355</v>
      </c>
      <c r="R2" s="101" t="s">
        <v>599</v>
      </c>
      <c r="S2" s="101" t="s">
        <v>140</v>
      </c>
      <c r="T2" s="101" t="s">
        <v>730</v>
      </c>
    </row>
    <row r="3" spans="1:20">
      <c r="A3" s="101">
        <v>1</v>
      </c>
      <c r="B3" s="101">
        <v>17</v>
      </c>
      <c r="C3" s="101">
        <v>2</v>
      </c>
      <c r="D3" s="101">
        <v>1</v>
      </c>
      <c r="E3" s="101">
        <v>1</v>
      </c>
      <c r="F3" s="101" t="s">
        <v>698</v>
      </c>
      <c r="G3" s="101" t="s">
        <v>113</v>
      </c>
      <c r="H3" s="101" t="s">
        <v>6330</v>
      </c>
      <c r="I3" s="101">
        <v>2017</v>
      </c>
      <c r="J3" s="103">
        <v>432000</v>
      </c>
      <c r="K3" s="103">
        <v>25920</v>
      </c>
      <c r="L3" s="103">
        <v>8640</v>
      </c>
      <c r="M3" s="103">
        <v>406080</v>
      </c>
      <c r="N3" s="101">
        <v>3</v>
      </c>
      <c r="O3" s="101">
        <v>50</v>
      </c>
      <c r="P3" s="101">
        <v>47</v>
      </c>
      <c r="Q3" s="101" t="s">
        <v>4355</v>
      </c>
      <c r="R3" s="101" t="s">
        <v>599</v>
      </c>
      <c r="S3" s="101" t="s">
        <v>140</v>
      </c>
      <c r="T3" s="101" t="s">
        <v>730</v>
      </c>
    </row>
    <row r="4" spans="1:20">
      <c r="A4" s="101">
        <v>1</v>
      </c>
      <c r="B4" s="101">
        <v>17</v>
      </c>
      <c r="C4" s="101">
        <v>2</v>
      </c>
      <c r="D4" s="101">
        <v>2</v>
      </c>
      <c r="E4" s="101">
        <v>1</v>
      </c>
      <c r="F4" s="101" t="s">
        <v>698</v>
      </c>
      <c r="G4" s="101" t="s">
        <v>113</v>
      </c>
      <c r="H4" s="101" t="s">
        <v>8646</v>
      </c>
      <c r="I4" s="101">
        <v>2017</v>
      </c>
      <c r="J4" s="103">
        <v>2963520</v>
      </c>
      <c r="K4" s="103">
        <v>177810</v>
      </c>
      <c r="L4" s="103">
        <v>59270</v>
      </c>
      <c r="M4" s="103">
        <v>2785710</v>
      </c>
      <c r="N4" s="101">
        <v>3</v>
      </c>
      <c r="O4" s="101">
        <v>50</v>
      </c>
      <c r="P4" s="101">
        <v>47</v>
      </c>
      <c r="Q4" s="101" t="s">
        <v>4355</v>
      </c>
      <c r="R4" s="101" t="s">
        <v>599</v>
      </c>
      <c r="S4" s="101" t="s">
        <v>140</v>
      </c>
      <c r="T4" s="101" t="s">
        <v>730</v>
      </c>
    </row>
    <row r="5" spans="1:20">
      <c r="A5" s="101">
        <v>25</v>
      </c>
      <c r="B5" s="101">
        <v>1</v>
      </c>
      <c r="C5" s="101">
        <v>2</v>
      </c>
      <c r="D5" s="101">
        <v>1</v>
      </c>
      <c r="E5" s="101">
        <v>1</v>
      </c>
      <c r="F5" s="101" t="s">
        <v>1278</v>
      </c>
      <c r="G5" s="101" t="s">
        <v>225</v>
      </c>
      <c r="H5" s="101" t="s">
        <v>6440</v>
      </c>
      <c r="I5" s="101">
        <v>2018</v>
      </c>
      <c r="J5" s="103">
        <v>4310010</v>
      </c>
      <c r="K5" s="103">
        <v>189640</v>
      </c>
      <c r="L5" s="103">
        <v>94820</v>
      </c>
      <c r="M5" s="103">
        <v>4120370</v>
      </c>
      <c r="N5" s="101">
        <v>2</v>
      </c>
      <c r="O5" s="101">
        <v>47</v>
      </c>
      <c r="P5" s="101">
        <v>45</v>
      </c>
      <c r="Q5" s="101" t="s">
        <v>4355</v>
      </c>
      <c r="R5" s="101" t="s">
        <v>599</v>
      </c>
      <c r="S5" s="101" t="s">
        <v>164</v>
      </c>
      <c r="T5" s="101" t="s">
        <v>730</v>
      </c>
    </row>
    <row r="6" spans="1:20">
      <c r="A6" s="101">
        <v>25</v>
      </c>
      <c r="B6" s="101">
        <v>1</v>
      </c>
      <c r="C6" s="101">
        <v>2</v>
      </c>
      <c r="D6" s="101">
        <v>2</v>
      </c>
      <c r="E6" s="101">
        <v>1</v>
      </c>
      <c r="F6" s="101" t="s">
        <v>1278</v>
      </c>
      <c r="G6" s="101" t="s">
        <v>225</v>
      </c>
      <c r="H6" s="101" t="s">
        <v>8647</v>
      </c>
      <c r="I6" s="101">
        <v>2018</v>
      </c>
      <c r="J6" s="103">
        <v>810000</v>
      </c>
      <c r="K6" s="103">
        <v>35640</v>
      </c>
      <c r="L6" s="103">
        <v>17820</v>
      </c>
      <c r="M6" s="103">
        <v>774360</v>
      </c>
      <c r="N6" s="101">
        <v>2</v>
      </c>
      <c r="O6" s="101">
        <v>47</v>
      </c>
      <c r="P6" s="101">
        <v>45</v>
      </c>
      <c r="Q6" s="101" t="s">
        <v>4355</v>
      </c>
      <c r="R6" s="101" t="s">
        <v>599</v>
      </c>
      <c r="S6" s="101" t="s">
        <v>164</v>
      </c>
      <c r="T6" s="101" t="s">
        <v>730</v>
      </c>
    </row>
    <row r="7" spans="1:20">
      <c r="A7" s="101">
        <v>26</v>
      </c>
      <c r="B7" s="101">
        <v>1</v>
      </c>
      <c r="C7" s="101">
        <v>2</v>
      </c>
      <c r="D7" s="101">
        <v>1</v>
      </c>
      <c r="E7" s="101">
        <v>1</v>
      </c>
      <c r="F7" s="101" t="s">
        <v>1354</v>
      </c>
      <c r="G7" s="101" t="s">
        <v>1071</v>
      </c>
      <c r="H7" s="101" t="s">
        <v>6362</v>
      </c>
      <c r="I7" s="101">
        <v>2017</v>
      </c>
      <c r="J7" s="103">
        <v>1512000</v>
      </c>
      <c r="K7" s="103">
        <v>99792</v>
      </c>
      <c r="L7" s="103">
        <v>33264</v>
      </c>
      <c r="M7" s="103">
        <v>1412208</v>
      </c>
      <c r="N7" s="101">
        <v>3</v>
      </c>
      <c r="O7" s="101">
        <v>47</v>
      </c>
      <c r="P7" s="101">
        <v>44</v>
      </c>
      <c r="Q7" s="101" t="s">
        <v>4355</v>
      </c>
      <c r="R7" s="101" t="s">
        <v>599</v>
      </c>
      <c r="S7" s="101" t="s">
        <v>164</v>
      </c>
      <c r="T7" s="101" t="s">
        <v>730</v>
      </c>
    </row>
    <row r="8" spans="1:20">
      <c r="A8" s="101">
        <v>26</v>
      </c>
      <c r="B8" s="101">
        <v>1</v>
      </c>
      <c r="C8" s="101">
        <v>2</v>
      </c>
      <c r="D8" s="101">
        <v>2</v>
      </c>
      <c r="E8" s="101">
        <v>1</v>
      </c>
      <c r="F8" s="101" t="s">
        <v>1354</v>
      </c>
      <c r="G8" s="101" t="s">
        <v>1071</v>
      </c>
      <c r="H8" s="101" t="s">
        <v>8648</v>
      </c>
      <c r="I8" s="101">
        <v>2017</v>
      </c>
      <c r="J8" s="103">
        <v>2894400</v>
      </c>
      <c r="K8" s="103">
        <v>191028</v>
      </c>
      <c r="L8" s="103">
        <v>63676</v>
      </c>
      <c r="M8" s="103">
        <v>2703372</v>
      </c>
      <c r="N8" s="101">
        <v>3</v>
      </c>
      <c r="O8" s="101">
        <v>47</v>
      </c>
      <c r="P8" s="101">
        <v>44</v>
      </c>
      <c r="Q8" s="101" t="s">
        <v>4355</v>
      </c>
      <c r="R8" s="101" t="s">
        <v>599</v>
      </c>
      <c r="S8" s="101" t="s">
        <v>164</v>
      </c>
      <c r="T8" s="101" t="s">
        <v>730</v>
      </c>
    </row>
    <row r="9" spans="1:20">
      <c r="A9" s="101">
        <v>34</v>
      </c>
      <c r="B9" s="101">
        <v>2</v>
      </c>
      <c r="C9" s="101">
        <v>3</v>
      </c>
      <c r="D9" s="101">
        <v>1</v>
      </c>
      <c r="E9" s="101">
        <v>1</v>
      </c>
      <c r="F9" s="101" t="s">
        <v>1235</v>
      </c>
      <c r="G9" s="101" t="s">
        <v>1071</v>
      </c>
      <c r="H9" s="101" t="s">
        <v>6856</v>
      </c>
      <c r="I9" s="101">
        <v>2017</v>
      </c>
      <c r="J9" s="103">
        <v>2160000</v>
      </c>
      <c r="K9" s="103">
        <v>194400</v>
      </c>
      <c r="L9" s="103">
        <v>64800</v>
      </c>
      <c r="M9" s="103">
        <v>1965600</v>
      </c>
      <c r="N9" s="101">
        <v>3</v>
      </c>
      <c r="O9" s="101">
        <v>34</v>
      </c>
      <c r="P9" s="101">
        <v>31</v>
      </c>
      <c r="Q9" s="101" t="s">
        <v>4355</v>
      </c>
      <c r="R9" s="101" t="s">
        <v>599</v>
      </c>
      <c r="S9" s="101" t="s">
        <v>140</v>
      </c>
      <c r="T9" s="101" t="s">
        <v>730</v>
      </c>
    </row>
    <row r="10" spans="1:20">
      <c r="A10" s="101">
        <v>34</v>
      </c>
      <c r="B10" s="101">
        <v>2</v>
      </c>
      <c r="C10" s="101">
        <v>3</v>
      </c>
      <c r="D10" s="101">
        <v>2</v>
      </c>
      <c r="E10" s="101">
        <v>1</v>
      </c>
      <c r="F10" s="101" t="s">
        <v>1235</v>
      </c>
      <c r="G10" s="101" t="s">
        <v>1071</v>
      </c>
      <c r="H10" s="101" t="s">
        <v>8398</v>
      </c>
      <c r="I10" s="101">
        <v>2017</v>
      </c>
      <c r="J10" s="103">
        <v>66779640</v>
      </c>
      <c r="K10" s="103">
        <v>6010167</v>
      </c>
      <c r="L10" s="103">
        <v>2003389</v>
      </c>
      <c r="M10" s="103">
        <v>60769473</v>
      </c>
      <c r="N10" s="101">
        <v>3</v>
      </c>
      <c r="O10" s="101">
        <v>34</v>
      </c>
      <c r="P10" s="101">
        <v>31</v>
      </c>
      <c r="Q10" s="101" t="s">
        <v>4355</v>
      </c>
      <c r="R10" s="101" t="s">
        <v>599</v>
      </c>
      <c r="S10" s="101" t="s">
        <v>140</v>
      </c>
      <c r="T10" s="101" t="s">
        <v>730</v>
      </c>
    </row>
    <row r="11" spans="1:20">
      <c r="A11" s="101">
        <v>34</v>
      </c>
      <c r="B11" s="101">
        <v>2</v>
      </c>
      <c r="C11" s="101">
        <v>3</v>
      </c>
      <c r="D11" s="101">
        <v>3</v>
      </c>
      <c r="E11" s="101">
        <v>1</v>
      </c>
      <c r="F11" s="101" t="s">
        <v>1235</v>
      </c>
      <c r="G11" s="101" t="s">
        <v>1071</v>
      </c>
      <c r="H11" s="101" t="s">
        <v>8424</v>
      </c>
      <c r="I11" s="101">
        <v>2017</v>
      </c>
      <c r="J11" s="103">
        <v>4084560</v>
      </c>
      <c r="K11" s="103">
        <v>367608</v>
      </c>
      <c r="L11" s="103">
        <v>122536</v>
      </c>
      <c r="M11" s="103">
        <v>3716952</v>
      </c>
      <c r="N11" s="101">
        <v>3</v>
      </c>
      <c r="O11" s="101">
        <v>34</v>
      </c>
      <c r="P11" s="101">
        <v>31</v>
      </c>
      <c r="Q11" s="101" t="s">
        <v>4355</v>
      </c>
      <c r="R11" s="101" t="s">
        <v>599</v>
      </c>
      <c r="S11" s="101" t="s">
        <v>140</v>
      </c>
      <c r="T11" s="101" t="s">
        <v>730</v>
      </c>
    </row>
    <row r="12" spans="1:20">
      <c r="A12" s="101">
        <v>34</v>
      </c>
      <c r="B12" s="101">
        <v>2</v>
      </c>
      <c r="C12" s="101">
        <v>3</v>
      </c>
      <c r="D12" s="101">
        <v>4</v>
      </c>
      <c r="E12" s="101">
        <v>1</v>
      </c>
      <c r="F12" s="101" t="s">
        <v>1235</v>
      </c>
      <c r="G12" s="101" t="s">
        <v>1071</v>
      </c>
      <c r="H12" s="101" t="s">
        <v>8340</v>
      </c>
      <c r="I12" s="101">
        <v>2018</v>
      </c>
      <c r="J12" s="103">
        <v>8916480</v>
      </c>
      <c r="K12" s="103">
        <v>534988</v>
      </c>
      <c r="L12" s="103">
        <v>267494</v>
      </c>
      <c r="M12" s="103">
        <v>8381492</v>
      </c>
      <c r="N12" s="101">
        <v>2</v>
      </c>
      <c r="O12" s="101">
        <v>34</v>
      </c>
      <c r="P12" s="101">
        <v>32</v>
      </c>
      <c r="Q12" s="101" t="s">
        <v>4355</v>
      </c>
      <c r="R12" s="101" t="s">
        <v>599</v>
      </c>
      <c r="S12" s="101" t="s">
        <v>140</v>
      </c>
      <c r="T12" s="101" t="s">
        <v>730</v>
      </c>
    </row>
    <row r="13" spans="1:20">
      <c r="A13" s="101">
        <v>34</v>
      </c>
      <c r="B13" s="101">
        <v>2</v>
      </c>
      <c r="C13" s="101">
        <v>3</v>
      </c>
      <c r="D13" s="101">
        <v>5</v>
      </c>
      <c r="E13" s="101">
        <v>1</v>
      </c>
      <c r="F13" s="101" t="s">
        <v>1235</v>
      </c>
      <c r="G13" s="101" t="s">
        <v>1071</v>
      </c>
      <c r="H13" s="101" t="s">
        <v>8340</v>
      </c>
      <c r="I13" s="101">
        <v>2018</v>
      </c>
      <c r="J13" s="103">
        <v>259200</v>
      </c>
      <c r="K13" s="103">
        <v>15552</v>
      </c>
      <c r="L13" s="103">
        <v>7776</v>
      </c>
      <c r="M13" s="103">
        <v>243648</v>
      </c>
      <c r="N13" s="101">
        <v>2</v>
      </c>
      <c r="O13" s="101">
        <v>34</v>
      </c>
      <c r="P13" s="101">
        <v>32</v>
      </c>
      <c r="Q13" s="101" t="s">
        <v>4355</v>
      </c>
      <c r="R13" s="101" t="s">
        <v>599</v>
      </c>
      <c r="S13" s="101" t="s">
        <v>140</v>
      </c>
      <c r="T13" s="101" t="s">
        <v>730</v>
      </c>
    </row>
    <row r="14" spans="1:20">
      <c r="A14" s="101">
        <v>61</v>
      </c>
      <c r="B14" s="101">
        <v>1</v>
      </c>
      <c r="C14" s="101">
        <v>3</v>
      </c>
      <c r="D14" s="101">
        <v>1</v>
      </c>
      <c r="E14" s="101">
        <v>1</v>
      </c>
      <c r="F14" s="101" t="s">
        <v>2243</v>
      </c>
      <c r="G14" s="101" t="s">
        <v>4242</v>
      </c>
      <c r="H14" s="101" t="s">
        <v>2221</v>
      </c>
      <c r="I14" s="101">
        <v>2016</v>
      </c>
      <c r="J14" s="103">
        <v>6160000</v>
      </c>
      <c r="K14" s="103">
        <v>665280</v>
      </c>
      <c r="L14" s="103">
        <v>166320</v>
      </c>
      <c r="M14" s="103">
        <v>5494720</v>
      </c>
      <c r="N14" s="101">
        <v>4</v>
      </c>
      <c r="O14" s="101">
        <v>38</v>
      </c>
      <c r="P14" s="101">
        <v>34</v>
      </c>
      <c r="Q14" s="101" t="s">
        <v>4355</v>
      </c>
      <c r="R14" s="101" t="s">
        <v>599</v>
      </c>
      <c r="S14" s="101" t="s">
        <v>586</v>
      </c>
      <c r="T14" s="101" t="s">
        <v>730</v>
      </c>
    </row>
    <row r="15" spans="1:20">
      <c r="A15" s="101">
        <v>117</v>
      </c>
      <c r="B15" s="101">
        <v>6</v>
      </c>
      <c r="C15" s="101">
        <v>2</v>
      </c>
      <c r="D15" s="101">
        <v>1</v>
      </c>
      <c r="E15" s="101">
        <v>1</v>
      </c>
      <c r="F15" s="101" t="s">
        <v>1966</v>
      </c>
      <c r="G15" s="101" t="s">
        <v>8268</v>
      </c>
      <c r="H15" s="101" t="s">
        <v>8649</v>
      </c>
      <c r="I15" s="101">
        <v>2017</v>
      </c>
      <c r="J15" s="103">
        <v>199800</v>
      </c>
      <c r="K15" s="103">
        <v>13185</v>
      </c>
      <c r="L15" s="103">
        <v>4395</v>
      </c>
      <c r="M15" s="103">
        <v>186615</v>
      </c>
      <c r="N15" s="101">
        <v>3</v>
      </c>
      <c r="O15" s="101">
        <v>47</v>
      </c>
      <c r="P15" s="101">
        <v>44</v>
      </c>
      <c r="Q15" s="101" t="s">
        <v>4355</v>
      </c>
      <c r="R15" s="101" t="s">
        <v>599</v>
      </c>
      <c r="S15" s="101" t="s">
        <v>164</v>
      </c>
      <c r="T15" s="101" t="s">
        <v>730</v>
      </c>
    </row>
    <row r="16" spans="1:20">
      <c r="A16" s="101">
        <v>117</v>
      </c>
      <c r="B16" s="101">
        <v>6</v>
      </c>
      <c r="C16" s="101">
        <v>2</v>
      </c>
      <c r="D16" s="101">
        <v>2</v>
      </c>
      <c r="E16" s="101">
        <v>1</v>
      </c>
      <c r="F16" s="101" t="s">
        <v>1966</v>
      </c>
      <c r="G16" s="101" t="s">
        <v>8268</v>
      </c>
      <c r="H16" s="101" t="s">
        <v>8650</v>
      </c>
      <c r="I16" s="101">
        <v>2017</v>
      </c>
      <c r="J16" s="103">
        <v>3456000</v>
      </c>
      <c r="K16" s="103">
        <v>228096</v>
      </c>
      <c r="L16" s="103">
        <v>76032</v>
      </c>
      <c r="M16" s="103">
        <v>3227904</v>
      </c>
      <c r="N16" s="101">
        <v>3</v>
      </c>
      <c r="O16" s="101">
        <v>47</v>
      </c>
      <c r="P16" s="101">
        <v>44</v>
      </c>
      <c r="Q16" s="101" t="s">
        <v>4355</v>
      </c>
      <c r="R16" s="101" t="s">
        <v>599</v>
      </c>
      <c r="S16" s="101" t="s">
        <v>164</v>
      </c>
      <c r="T16" s="101" t="s">
        <v>730</v>
      </c>
    </row>
    <row r="17" spans="1:20">
      <c r="A17" s="101">
        <v>117</v>
      </c>
      <c r="B17" s="101">
        <v>6</v>
      </c>
      <c r="C17" s="101">
        <v>2</v>
      </c>
      <c r="D17" s="101">
        <v>3</v>
      </c>
      <c r="E17" s="101">
        <v>1</v>
      </c>
      <c r="F17" s="101" t="s">
        <v>1966</v>
      </c>
      <c r="G17" s="101" t="s">
        <v>8268</v>
      </c>
      <c r="H17" s="101" t="s">
        <v>647</v>
      </c>
      <c r="I17" s="101">
        <v>2017</v>
      </c>
      <c r="J17" s="103">
        <v>192672000</v>
      </c>
      <c r="K17" s="103">
        <v>12716352</v>
      </c>
      <c r="L17" s="103">
        <v>4238784</v>
      </c>
      <c r="M17" s="103">
        <v>179955648</v>
      </c>
      <c r="N17" s="101">
        <v>3</v>
      </c>
      <c r="O17" s="101">
        <v>47</v>
      </c>
      <c r="P17" s="101">
        <v>44</v>
      </c>
      <c r="Q17" s="101" t="s">
        <v>4355</v>
      </c>
      <c r="R17" s="101" t="s">
        <v>599</v>
      </c>
      <c r="S17" s="101" t="s">
        <v>164</v>
      </c>
      <c r="T17" s="101" t="s">
        <v>730</v>
      </c>
    </row>
    <row r="18" spans="1:20">
      <c r="A18" s="101">
        <v>117</v>
      </c>
      <c r="B18" s="101">
        <v>6</v>
      </c>
      <c r="C18" s="101">
        <v>2</v>
      </c>
      <c r="D18" s="101">
        <v>4</v>
      </c>
      <c r="E18" s="101">
        <v>1</v>
      </c>
      <c r="F18" s="101" t="s">
        <v>1966</v>
      </c>
      <c r="G18" s="101" t="s">
        <v>8268</v>
      </c>
      <c r="H18" s="101" t="s">
        <v>8651</v>
      </c>
      <c r="I18" s="101">
        <v>2017</v>
      </c>
      <c r="J18" s="103">
        <v>4700000</v>
      </c>
      <c r="K18" s="103">
        <v>310200</v>
      </c>
      <c r="L18" s="103">
        <v>103400</v>
      </c>
      <c r="M18" s="103">
        <v>4389800</v>
      </c>
      <c r="N18" s="101">
        <v>3</v>
      </c>
      <c r="O18" s="101">
        <v>47</v>
      </c>
      <c r="P18" s="101">
        <v>44</v>
      </c>
      <c r="Q18" s="101" t="s">
        <v>4355</v>
      </c>
      <c r="R18" s="101" t="s">
        <v>599</v>
      </c>
      <c r="S18" s="101" t="s">
        <v>164</v>
      </c>
      <c r="T18" s="101" t="s">
        <v>730</v>
      </c>
    </row>
    <row r="19" spans="1:20">
      <c r="A19" s="101">
        <v>128</v>
      </c>
      <c r="B19" s="101">
        <v>1</v>
      </c>
      <c r="C19" s="101">
        <v>2</v>
      </c>
      <c r="D19" s="101">
        <v>1</v>
      </c>
      <c r="E19" s="101">
        <v>1</v>
      </c>
      <c r="F19" s="101" t="s">
        <v>3349</v>
      </c>
      <c r="G19" s="101" t="s">
        <v>3349</v>
      </c>
      <c r="H19" s="101" t="s">
        <v>5550</v>
      </c>
      <c r="I19" s="101">
        <v>2018</v>
      </c>
      <c r="J19" s="103">
        <v>91584000</v>
      </c>
      <c r="K19" s="103">
        <v>5495040</v>
      </c>
      <c r="L19" s="103">
        <v>2747520</v>
      </c>
      <c r="M19" s="103">
        <v>86088960</v>
      </c>
      <c r="N19" s="101">
        <v>2</v>
      </c>
      <c r="O19" s="101">
        <v>34</v>
      </c>
      <c r="P19" s="101">
        <v>32</v>
      </c>
      <c r="Q19" s="101" t="s">
        <v>4355</v>
      </c>
      <c r="R19" s="101" t="s">
        <v>599</v>
      </c>
      <c r="S19" s="101" t="s">
        <v>164</v>
      </c>
      <c r="T19" s="101" t="s">
        <v>730</v>
      </c>
    </row>
    <row r="20" spans="1:20">
      <c r="A20" s="101">
        <v>128</v>
      </c>
      <c r="B20" s="101">
        <v>1</v>
      </c>
      <c r="C20" s="101">
        <v>2</v>
      </c>
      <c r="D20" s="101">
        <v>2</v>
      </c>
      <c r="E20" s="101">
        <v>1</v>
      </c>
      <c r="F20" s="101" t="s">
        <v>3349</v>
      </c>
      <c r="G20" s="101" t="s">
        <v>3349</v>
      </c>
      <c r="H20" s="101" t="s">
        <v>8436</v>
      </c>
      <c r="I20" s="101">
        <v>2018</v>
      </c>
      <c r="J20" s="103">
        <v>3553200</v>
      </c>
      <c r="K20" s="103">
        <v>213192</v>
      </c>
      <c r="L20" s="103">
        <v>106596</v>
      </c>
      <c r="M20" s="103">
        <v>3340008</v>
      </c>
      <c r="N20" s="101">
        <v>2</v>
      </c>
      <c r="O20" s="101">
        <v>34</v>
      </c>
      <c r="P20" s="101">
        <v>32</v>
      </c>
      <c r="Q20" s="101" t="s">
        <v>4355</v>
      </c>
      <c r="R20" s="101" t="s">
        <v>599</v>
      </c>
      <c r="S20" s="101" t="s">
        <v>164</v>
      </c>
      <c r="T20" s="101" t="s">
        <v>730</v>
      </c>
    </row>
    <row r="21" spans="1:20">
      <c r="A21" s="101">
        <v>135</v>
      </c>
      <c r="B21" s="101">
        <v>2</v>
      </c>
      <c r="C21" s="101">
        <v>2</v>
      </c>
      <c r="D21" s="101">
        <v>1</v>
      </c>
      <c r="E21" s="101">
        <v>1</v>
      </c>
      <c r="F21" s="101" t="s">
        <v>3443</v>
      </c>
      <c r="G21" s="101" t="s">
        <v>1288</v>
      </c>
      <c r="H21" s="101" t="s">
        <v>8653</v>
      </c>
      <c r="I21" s="101">
        <v>2017</v>
      </c>
      <c r="J21" s="103">
        <v>162000</v>
      </c>
      <c r="K21" s="103">
        <v>13122</v>
      </c>
      <c r="L21" s="103">
        <v>4374</v>
      </c>
      <c r="M21" s="103">
        <v>148878</v>
      </c>
      <c r="N21" s="101">
        <v>3</v>
      </c>
      <c r="O21" s="101">
        <v>38</v>
      </c>
      <c r="P21" s="101">
        <v>35</v>
      </c>
      <c r="Q21" s="101" t="s">
        <v>4355</v>
      </c>
      <c r="R21" s="101" t="s">
        <v>599</v>
      </c>
      <c r="S21" s="101" t="s">
        <v>164</v>
      </c>
      <c r="T21" s="101" t="s">
        <v>730</v>
      </c>
    </row>
    <row r="22" spans="1:20">
      <c r="A22" s="101">
        <v>135</v>
      </c>
      <c r="B22" s="101">
        <v>2</v>
      </c>
      <c r="C22" s="101">
        <v>2</v>
      </c>
      <c r="D22" s="101">
        <v>2</v>
      </c>
      <c r="E22" s="101">
        <v>1</v>
      </c>
      <c r="F22" s="101" t="s">
        <v>3443</v>
      </c>
      <c r="G22" s="101" t="s">
        <v>1288</v>
      </c>
      <c r="H22" s="101" t="s">
        <v>8654</v>
      </c>
      <c r="I22" s="101">
        <v>2017</v>
      </c>
      <c r="J22" s="103">
        <v>2406240</v>
      </c>
      <c r="K22" s="103">
        <v>194904</v>
      </c>
      <c r="L22" s="103">
        <v>64968</v>
      </c>
      <c r="M22" s="103">
        <v>2211336</v>
      </c>
      <c r="N22" s="101">
        <v>3</v>
      </c>
      <c r="O22" s="101">
        <v>38</v>
      </c>
      <c r="P22" s="101">
        <v>35</v>
      </c>
      <c r="Q22" s="101" t="s">
        <v>4355</v>
      </c>
      <c r="R22" s="101" t="s">
        <v>599</v>
      </c>
      <c r="S22" s="101" t="s">
        <v>164</v>
      </c>
      <c r="T22" s="101" t="s">
        <v>730</v>
      </c>
    </row>
    <row r="23" spans="1:20">
      <c r="A23" s="101">
        <v>137</v>
      </c>
      <c r="B23" s="101">
        <v>2</v>
      </c>
      <c r="C23" s="101">
        <v>2</v>
      </c>
      <c r="D23" s="101">
        <v>1</v>
      </c>
      <c r="E23" s="101">
        <v>0</v>
      </c>
      <c r="F23" s="101" t="s">
        <v>3512</v>
      </c>
      <c r="G23" s="101" t="s">
        <v>8506</v>
      </c>
      <c r="H23" s="101" t="s">
        <v>8095</v>
      </c>
      <c r="I23" s="101">
        <v>2020</v>
      </c>
      <c r="J23" s="103">
        <v>9713000</v>
      </c>
      <c r="K23" s="103">
        <v>0</v>
      </c>
      <c r="L23" s="103">
        <v>0</v>
      </c>
      <c r="M23" s="103">
        <v>9713000</v>
      </c>
      <c r="N23" s="101">
        <v>0</v>
      </c>
      <c r="O23" s="101">
        <v>20</v>
      </c>
      <c r="P23" s="101">
        <v>20</v>
      </c>
      <c r="Q23" s="101" t="s">
        <v>6353</v>
      </c>
      <c r="R23" s="101" t="s">
        <v>599</v>
      </c>
      <c r="S23" s="101" t="s">
        <v>149</v>
      </c>
      <c r="T23" s="101" t="s">
        <v>730</v>
      </c>
    </row>
    <row r="24" spans="1:20">
      <c r="A24" s="101">
        <v>137</v>
      </c>
      <c r="B24" s="101">
        <v>2</v>
      </c>
      <c r="C24" s="101">
        <v>2</v>
      </c>
      <c r="D24" s="101">
        <v>2</v>
      </c>
      <c r="E24" s="101">
        <v>0</v>
      </c>
      <c r="F24" s="101" t="s">
        <v>3512</v>
      </c>
      <c r="G24" s="101" t="s">
        <v>8506</v>
      </c>
      <c r="H24" s="101" t="s">
        <v>8095</v>
      </c>
      <c r="I24" s="101">
        <v>2020</v>
      </c>
      <c r="J24" s="103">
        <v>143000</v>
      </c>
      <c r="K24" s="103">
        <v>0</v>
      </c>
      <c r="L24" s="103">
        <v>0</v>
      </c>
      <c r="M24" s="103">
        <v>143000</v>
      </c>
      <c r="N24" s="101">
        <v>0</v>
      </c>
      <c r="O24" s="101">
        <v>20</v>
      </c>
      <c r="P24" s="101">
        <v>20</v>
      </c>
      <c r="Q24" s="101" t="s">
        <v>6353</v>
      </c>
      <c r="R24" s="101" t="s">
        <v>599</v>
      </c>
      <c r="S24" s="101" t="s">
        <v>149</v>
      </c>
      <c r="T24" s="101" t="s">
        <v>730</v>
      </c>
    </row>
    <row r="25" spans="1:20">
      <c r="A25" s="101">
        <v>137</v>
      </c>
      <c r="B25" s="101">
        <v>2</v>
      </c>
      <c r="C25" s="101">
        <v>2</v>
      </c>
      <c r="D25" s="101">
        <v>3</v>
      </c>
      <c r="E25" s="101">
        <v>0</v>
      </c>
      <c r="F25" s="101" t="s">
        <v>3512</v>
      </c>
      <c r="G25" s="101" t="s">
        <v>8506</v>
      </c>
      <c r="H25" s="101" t="s">
        <v>1842</v>
      </c>
      <c r="I25" s="101">
        <v>2020</v>
      </c>
      <c r="J25" s="103">
        <v>924000</v>
      </c>
      <c r="K25" s="103">
        <v>0</v>
      </c>
      <c r="L25" s="103">
        <v>0</v>
      </c>
      <c r="M25" s="103">
        <v>924000</v>
      </c>
      <c r="N25" s="101">
        <v>0</v>
      </c>
      <c r="O25" s="101">
        <v>20</v>
      </c>
      <c r="P25" s="101">
        <v>20</v>
      </c>
      <c r="Q25" s="101" t="s">
        <v>6353</v>
      </c>
      <c r="R25" s="101" t="s">
        <v>599</v>
      </c>
      <c r="S25" s="101" t="s">
        <v>149</v>
      </c>
      <c r="T25" s="101" t="s">
        <v>730</v>
      </c>
    </row>
    <row r="26" spans="1:20">
      <c r="A26" s="101">
        <v>137</v>
      </c>
      <c r="B26" s="101">
        <v>2</v>
      </c>
      <c r="C26" s="101">
        <v>2</v>
      </c>
      <c r="D26" s="101">
        <v>4</v>
      </c>
      <c r="E26" s="101">
        <v>0</v>
      </c>
      <c r="F26" s="101" t="s">
        <v>3512</v>
      </c>
      <c r="G26" s="101" t="s">
        <v>8506</v>
      </c>
      <c r="H26" s="101" t="s">
        <v>3158</v>
      </c>
      <c r="I26" s="101">
        <v>2020</v>
      </c>
      <c r="J26" s="103">
        <v>847000</v>
      </c>
      <c r="K26" s="103">
        <v>0</v>
      </c>
      <c r="L26" s="103">
        <v>0</v>
      </c>
      <c r="M26" s="103">
        <v>847000</v>
      </c>
      <c r="N26" s="101">
        <v>0</v>
      </c>
      <c r="O26" s="101">
        <v>20</v>
      </c>
      <c r="P26" s="101">
        <v>20</v>
      </c>
      <c r="Q26" s="101" t="s">
        <v>6353</v>
      </c>
      <c r="R26" s="101" t="s">
        <v>599</v>
      </c>
      <c r="S26" s="101" t="s">
        <v>149</v>
      </c>
      <c r="T26" s="101" t="s">
        <v>730</v>
      </c>
    </row>
    <row r="27" spans="1:20">
      <c r="A27" s="101">
        <v>137</v>
      </c>
      <c r="B27" s="101">
        <v>5</v>
      </c>
      <c r="C27" s="101">
        <v>2</v>
      </c>
      <c r="D27" s="101">
        <v>1</v>
      </c>
      <c r="E27" s="101">
        <v>1</v>
      </c>
      <c r="F27" s="101" t="s">
        <v>3512</v>
      </c>
      <c r="G27" s="101" t="s">
        <v>8599</v>
      </c>
      <c r="H27" s="101" t="s">
        <v>8655</v>
      </c>
      <c r="I27" s="101">
        <v>2017</v>
      </c>
      <c r="J27" s="103">
        <v>996300</v>
      </c>
      <c r="K27" s="103">
        <v>200256</v>
      </c>
      <c r="L27" s="103">
        <v>66752</v>
      </c>
      <c r="M27" s="103">
        <v>796044</v>
      </c>
      <c r="N27" s="101">
        <v>3</v>
      </c>
      <c r="O27" s="101">
        <v>15</v>
      </c>
      <c r="P27" s="101">
        <v>12</v>
      </c>
      <c r="Q27" s="101" t="s">
        <v>4355</v>
      </c>
      <c r="R27" s="101" t="s">
        <v>599</v>
      </c>
      <c r="S27" s="101" t="s">
        <v>149</v>
      </c>
      <c r="T27" s="101" t="s">
        <v>730</v>
      </c>
    </row>
  </sheetData>
  <phoneticPr fontId="3" type="Hiragana"/>
  <pageMargins left="0.7" right="0.7" top="0.75" bottom="0.75" header="0.3" footer="0.3"/>
  <pageSetup paperSize="9" fitToWidth="1" fitToHeight="1" orientation="landscape" usePrinterDefaults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M4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42.8125" style="84" customWidth="1"/>
    <col min="5" max="6" width="9.83203125" style="84" customWidth="1"/>
    <col min="7" max="7" width="9.96484375" style="85" customWidth="1"/>
    <col min="8" max="8" width="21.5625" style="86" customWidth="1"/>
    <col min="9" max="9" width="15.69140625" style="87" customWidth="1"/>
    <col min="10" max="11" width="12.7734375" style="84" customWidth="1"/>
    <col min="12" max="12" width="21.078125" style="84" customWidth="1"/>
    <col min="13" max="13" width="12.7734375" style="84" customWidth="1"/>
    <col min="14" max="16384" width="9" style="4"/>
  </cols>
  <sheetData>
    <row r="1" spans="1:13" ht="18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265</v>
      </c>
      <c r="F1" s="88" t="s">
        <v>366</v>
      </c>
      <c r="G1" s="89" t="s">
        <v>310</v>
      </c>
      <c r="H1" s="90" t="s">
        <v>519</v>
      </c>
      <c r="I1" s="90" t="s">
        <v>520</v>
      </c>
      <c r="J1" s="88" t="s">
        <v>46</v>
      </c>
      <c r="K1" s="88" t="s">
        <v>525</v>
      </c>
      <c r="L1" s="88" t="s">
        <v>314</v>
      </c>
      <c r="M1" s="88" t="s">
        <v>650</v>
      </c>
    </row>
    <row r="2" spans="1:13" ht="18.75" customHeight="1">
      <c r="A2" s="84">
        <v>282</v>
      </c>
      <c r="B2" s="84">
        <v>2</v>
      </c>
      <c r="C2" s="84">
        <v>2</v>
      </c>
      <c r="D2" s="84" t="s">
        <v>6217</v>
      </c>
      <c r="E2" s="84" t="s">
        <v>3895</v>
      </c>
      <c r="F2" s="84" t="s">
        <v>2487</v>
      </c>
      <c r="G2" s="85" t="s">
        <v>3645</v>
      </c>
      <c r="H2" s="86">
        <v>438030</v>
      </c>
      <c r="I2" s="91"/>
      <c r="J2" s="84" t="s">
        <v>7999</v>
      </c>
      <c r="K2" s="84" t="s">
        <v>8505</v>
      </c>
      <c r="L2" s="84" t="s">
        <v>599</v>
      </c>
      <c r="M2" s="84" t="s">
        <v>730</v>
      </c>
    </row>
    <row r="3" spans="1:13" ht="18.75" customHeight="1">
      <c r="A3" s="84">
        <v>282</v>
      </c>
      <c r="B3" s="84">
        <v>3</v>
      </c>
      <c r="C3" s="84">
        <v>2</v>
      </c>
      <c r="D3" s="84" t="s">
        <v>6217</v>
      </c>
      <c r="E3" s="84" t="s">
        <v>3895</v>
      </c>
      <c r="F3" s="84" t="s">
        <v>2487</v>
      </c>
      <c r="G3" s="85" t="s">
        <v>7636</v>
      </c>
      <c r="H3" s="86">
        <v>2895090</v>
      </c>
      <c r="J3" s="84" t="s">
        <v>7999</v>
      </c>
      <c r="K3" s="84" t="s">
        <v>8505</v>
      </c>
      <c r="L3" s="84" t="s">
        <v>599</v>
      </c>
      <c r="M3" s="84" t="s">
        <v>730</v>
      </c>
    </row>
    <row r="4" spans="1:13" ht="18.75" customHeight="1">
      <c r="A4" s="84">
        <v>290</v>
      </c>
      <c r="B4" s="84">
        <v>11</v>
      </c>
      <c r="C4" s="84">
        <v>3</v>
      </c>
      <c r="D4" s="84" t="s">
        <v>8312</v>
      </c>
      <c r="E4" s="84" t="s">
        <v>891</v>
      </c>
      <c r="F4" s="84" t="s">
        <v>726</v>
      </c>
      <c r="G4" s="85" t="s">
        <v>6098</v>
      </c>
      <c r="H4" s="86">
        <v>5510921</v>
      </c>
      <c r="J4" s="84" t="s">
        <v>7999</v>
      </c>
      <c r="K4" s="84" t="s">
        <v>8505</v>
      </c>
      <c r="L4" s="84" t="s">
        <v>599</v>
      </c>
      <c r="M4" s="84" t="s">
        <v>730</v>
      </c>
    </row>
  </sheetData>
  <phoneticPr fontId="3" type="Hiragana"/>
  <conditionalFormatting sqref="I2:I1048576">
    <cfRule type="cellIs" dxfId="29" priority="1" operator="between">
      <formula>9856</formula>
      <formula>9862</formula>
    </cfRule>
    <cfRule type="cellIs" dxfId="28" priority="2" operator="between">
      <formula>32516</formula>
      <formula>32873</formula>
    </cfRule>
    <cfRule type="cellIs" dxfId="27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T34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4" width="20.62890625" style="101" customWidth="1"/>
    <col min="5" max="5" width="27.421875" style="101" customWidth="1"/>
    <col min="6" max="7" width="45.80859375" style="101" customWidth="1"/>
    <col min="8" max="8" width="66.15234375" style="101" customWidth="1"/>
    <col min="9" max="9" width="21.5625" style="103" customWidth="1"/>
    <col min="10" max="10" width="27.421875" style="103" customWidth="1"/>
    <col min="11" max="11" width="21.5625" style="103" customWidth="1"/>
    <col min="12" max="12" width="15.69140625" style="103" customWidth="1"/>
    <col min="13" max="13" width="20.62890625" style="87" customWidth="1"/>
    <col min="14" max="16" width="12.7734375" style="101" customWidth="1"/>
    <col min="17" max="17" width="21.0234375" style="101" customWidth="1"/>
    <col min="18" max="18" width="21.078125" style="101" customWidth="1"/>
    <col min="19" max="19" width="28.40625" style="101" customWidth="1"/>
    <col min="20" max="20" width="12.7734375" style="101" customWidth="1"/>
  </cols>
  <sheetData>
    <row r="1" spans="1:20" ht="27" customHeight="1">
      <c r="A1" s="88" t="s">
        <v>217</v>
      </c>
      <c r="B1" s="88" t="s">
        <v>286</v>
      </c>
      <c r="C1" s="88" t="s">
        <v>287</v>
      </c>
      <c r="D1" s="88" t="s">
        <v>666</v>
      </c>
      <c r="E1" s="88" t="s">
        <v>669</v>
      </c>
      <c r="F1" s="88" t="s">
        <v>294</v>
      </c>
      <c r="G1" s="88" t="s">
        <v>302</v>
      </c>
      <c r="H1" s="88" t="s">
        <v>684</v>
      </c>
      <c r="I1" s="104" t="s">
        <v>157</v>
      </c>
      <c r="J1" s="104" t="s">
        <v>426</v>
      </c>
      <c r="K1" s="104" t="s">
        <v>439</v>
      </c>
      <c r="L1" s="104" t="s">
        <v>428</v>
      </c>
      <c r="M1" s="90" t="s">
        <v>520</v>
      </c>
      <c r="N1" s="88" t="s">
        <v>389</v>
      </c>
      <c r="O1" s="88" t="s">
        <v>529</v>
      </c>
      <c r="P1" s="88" t="s">
        <v>540</v>
      </c>
      <c r="Q1" s="88" t="s">
        <v>525</v>
      </c>
      <c r="R1" s="88" t="s">
        <v>314</v>
      </c>
      <c r="S1" s="88" t="s">
        <v>569</v>
      </c>
      <c r="T1" s="88" t="s">
        <v>650</v>
      </c>
    </row>
    <row r="2" spans="1:20">
      <c r="A2" s="101">
        <v>7</v>
      </c>
      <c r="B2" s="101">
        <v>1</v>
      </c>
      <c r="C2" s="101">
        <v>2</v>
      </c>
      <c r="D2" s="101">
        <v>15</v>
      </c>
      <c r="E2" s="101">
        <v>1</v>
      </c>
      <c r="F2" s="101" t="s">
        <v>946</v>
      </c>
      <c r="G2" s="101" t="s">
        <v>227</v>
      </c>
      <c r="H2" s="101" t="s">
        <v>8158</v>
      </c>
      <c r="I2" s="103">
        <v>810000</v>
      </c>
      <c r="J2" s="103">
        <v>108540</v>
      </c>
      <c r="K2" s="103">
        <v>54270</v>
      </c>
      <c r="L2" s="103">
        <v>701460</v>
      </c>
      <c r="M2" s="87">
        <v>43190</v>
      </c>
      <c r="N2" s="101">
        <v>2</v>
      </c>
      <c r="O2" s="101">
        <v>15</v>
      </c>
      <c r="P2" s="101">
        <v>13</v>
      </c>
      <c r="Q2" s="101" t="s">
        <v>4355</v>
      </c>
      <c r="R2" s="101" t="s">
        <v>599</v>
      </c>
      <c r="S2" s="101" t="s">
        <v>106</v>
      </c>
      <c r="T2" s="101" t="s">
        <v>730</v>
      </c>
    </row>
    <row r="3" spans="1:20">
      <c r="A3" s="101">
        <v>24</v>
      </c>
      <c r="B3" s="101">
        <v>1</v>
      </c>
      <c r="C3" s="101">
        <v>2</v>
      </c>
      <c r="D3" s="101">
        <v>1</v>
      </c>
      <c r="E3" s="101">
        <v>1</v>
      </c>
      <c r="F3" s="101" t="s">
        <v>456</v>
      </c>
      <c r="G3" s="101" t="s">
        <v>225</v>
      </c>
      <c r="H3" s="101" t="s">
        <v>6884</v>
      </c>
      <c r="I3" s="103">
        <v>2808000</v>
      </c>
      <c r="J3" s="103">
        <v>564408</v>
      </c>
      <c r="K3" s="103">
        <v>188136</v>
      </c>
      <c r="L3" s="103">
        <v>2243592</v>
      </c>
      <c r="M3" s="87">
        <v>42825</v>
      </c>
      <c r="N3" s="101">
        <v>3</v>
      </c>
      <c r="O3" s="101">
        <v>15</v>
      </c>
      <c r="P3" s="101">
        <v>12</v>
      </c>
      <c r="Q3" s="101" t="s">
        <v>4355</v>
      </c>
      <c r="R3" s="101" t="s">
        <v>599</v>
      </c>
      <c r="S3" s="101" t="s">
        <v>164</v>
      </c>
      <c r="T3" s="101" t="s">
        <v>730</v>
      </c>
    </row>
    <row r="4" spans="1:20">
      <c r="A4" s="101">
        <v>24</v>
      </c>
      <c r="B4" s="101">
        <v>1</v>
      </c>
      <c r="C4" s="101">
        <v>2</v>
      </c>
      <c r="D4" s="101">
        <v>38</v>
      </c>
      <c r="E4" s="101">
        <v>0</v>
      </c>
      <c r="F4" s="101" t="s">
        <v>456</v>
      </c>
      <c r="G4" s="101" t="s">
        <v>225</v>
      </c>
      <c r="H4" s="101" t="s">
        <v>8658</v>
      </c>
      <c r="I4" s="103">
        <v>76516000</v>
      </c>
      <c r="J4" s="103">
        <v>0</v>
      </c>
      <c r="K4" s="103">
        <v>0</v>
      </c>
      <c r="L4" s="103">
        <v>76516000</v>
      </c>
      <c r="M4" s="87">
        <v>43644</v>
      </c>
      <c r="N4" s="101">
        <v>0</v>
      </c>
      <c r="O4" s="101">
        <v>15</v>
      </c>
      <c r="P4" s="101">
        <v>15</v>
      </c>
      <c r="Q4" s="101" t="s">
        <v>6353</v>
      </c>
      <c r="R4" s="101" t="s">
        <v>599</v>
      </c>
      <c r="S4" s="101" t="s">
        <v>164</v>
      </c>
      <c r="T4" s="101" t="s">
        <v>730</v>
      </c>
    </row>
    <row r="5" spans="1:20">
      <c r="A5" s="101">
        <v>25</v>
      </c>
      <c r="B5" s="101">
        <v>1</v>
      </c>
      <c r="C5" s="101">
        <v>2</v>
      </c>
      <c r="D5" s="101">
        <v>37</v>
      </c>
      <c r="E5" s="101">
        <v>0</v>
      </c>
      <c r="F5" s="101" t="s">
        <v>1278</v>
      </c>
      <c r="G5" s="101" t="s">
        <v>225</v>
      </c>
      <c r="H5" s="101" t="s">
        <v>8658</v>
      </c>
      <c r="I5" s="103">
        <v>94077000</v>
      </c>
      <c r="J5" s="103">
        <v>0</v>
      </c>
      <c r="K5" s="103">
        <v>0</v>
      </c>
      <c r="L5" s="103">
        <v>94077000</v>
      </c>
      <c r="M5" s="87">
        <v>43644</v>
      </c>
      <c r="N5" s="101">
        <v>0</v>
      </c>
      <c r="O5" s="101">
        <v>15</v>
      </c>
      <c r="P5" s="101">
        <v>15</v>
      </c>
      <c r="Q5" s="101" t="s">
        <v>6353</v>
      </c>
      <c r="R5" s="101" t="s">
        <v>599</v>
      </c>
      <c r="S5" s="101" t="s">
        <v>164</v>
      </c>
      <c r="T5" s="101" t="s">
        <v>730</v>
      </c>
    </row>
    <row r="6" spans="1:20">
      <c r="A6" s="101">
        <v>26</v>
      </c>
      <c r="B6" s="101">
        <v>1</v>
      </c>
      <c r="C6" s="101">
        <v>2</v>
      </c>
      <c r="D6" s="101">
        <v>11</v>
      </c>
      <c r="E6" s="101">
        <v>1</v>
      </c>
      <c r="F6" s="101" t="s">
        <v>1354</v>
      </c>
      <c r="G6" s="101" t="s">
        <v>1071</v>
      </c>
      <c r="H6" s="101" t="s">
        <v>105</v>
      </c>
      <c r="I6" s="103">
        <v>27000</v>
      </c>
      <c r="J6" s="103">
        <v>3618</v>
      </c>
      <c r="K6" s="103">
        <v>1809</v>
      </c>
      <c r="L6" s="103">
        <v>23382</v>
      </c>
      <c r="M6" s="87">
        <v>43190</v>
      </c>
      <c r="N6" s="101">
        <v>2</v>
      </c>
      <c r="O6" s="101">
        <v>15</v>
      </c>
      <c r="P6" s="101">
        <v>13</v>
      </c>
      <c r="Q6" s="101" t="s">
        <v>4355</v>
      </c>
      <c r="R6" s="101" t="s">
        <v>599</v>
      </c>
      <c r="S6" s="101" t="s">
        <v>164</v>
      </c>
      <c r="T6" s="101" t="s">
        <v>730</v>
      </c>
    </row>
    <row r="7" spans="1:20">
      <c r="A7" s="101">
        <v>26</v>
      </c>
      <c r="B7" s="101">
        <v>1</v>
      </c>
      <c r="C7" s="101">
        <v>2</v>
      </c>
      <c r="D7" s="101">
        <v>12</v>
      </c>
      <c r="E7" s="101">
        <v>1</v>
      </c>
      <c r="F7" s="101" t="s">
        <v>1354</v>
      </c>
      <c r="G7" s="101" t="s">
        <v>1071</v>
      </c>
      <c r="H7" s="101" t="s">
        <v>7575</v>
      </c>
      <c r="I7" s="103">
        <v>2967840</v>
      </c>
      <c r="J7" s="103">
        <v>397690</v>
      </c>
      <c r="K7" s="103">
        <v>198845</v>
      </c>
      <c r="L7" s="103">
        <v>2570150</v>
      </c>
      <c r="M7" s="87">
        <v>43190</v>
      </c>
      <c r="N7" s="101">
        <v>2</v>
      </c>
      <c r="O7" s="101">
        <v>15</v>
      </c>
      <c r="P7" s="101">
        <v>13</v>
      </c>
      <c r="Q7" s="101" t="s">
        <v>4355</v>
      </c>
      <c r="R7" s="101" t="s">
        <v>599</v>
      </c>
      <c r="S7" s="101" t="s">
        <v>164</v>
      </c>
      <c r="T7" s="101" t="s">
        <v>730</v>
      </c>
    </row>
    <row r="8" spans="1:20">
      <c r="A8" s="101">
        <v>26</v>
      </c>
      <c r="B8" s="101">
        <v>1</v>
      </c>
      <c r="C8" s="101">
        <v>2</v>
      </c>
      <c r="D8" s="101">
        <v>13</v>
      </c>
      <c r="E8" s="101">
        <v>1</v>
      </c>
      <c r="F8" s="101" t="s">
        <v>1354</v>
      </c>
      <c r="G8" s="101" t="s">
        <v>1071</v>
      </c>
      <c r="H8" s="101" t="s">
        <v>8659</v>
      </c>
      <c r="I8" s="103">
        <v>4082400</v>
      </c>
      <c r="J8" s="103">
        <v>547040</v>
      </c>
      <c r="K8" s="103">
        <v>273520</v>
      </c>
      <c r="L8" s="103">
        <v>3535360</v>
      </c>
      <c r="M8" s="87">
        <v>43190</v>
      </c>
      <c r="N8" s="101">
        <v>2</v>
      </c>
      <c r="O8" s="101">
        <v>15</v>
      </c>
      <c r="P8" s="101">
        <v>13</v>
      </c>
      <c r="Q8" s="101" t="s">
        <v>4355</v>
      </c>
      <c r="R8" s="101" t="s">
        <v>599</v>
      </c>
      <c r="S8" s="101" t="s">
        <v>164</v>
      </c>
      <c r="T8" s="101" t="s">
        <v>730</v>
      </c>
    </row>
    <row r="9" spans="1:20">
      <c r="A9" s="101">
        <v>26</v>
      </c>
      <c r="B9" s="101">
        <v>1</v>
      </c>
      <c r="C9" s="101">
        <v>2</v>
      </c>
      <c r="D9" s="101">
        <v>39</v>
      </c>
      <c r="E9" s="101">
        <v>0</v>
      </c>
      <c r="F9" s="101" t="s">
        <v>1354</v>
      </c>
      <c r="G9" s="101" t="s">
        <v>1071</v>
      </c>
      <c r="H9" s="101" t="s">
        <v>8658</v>
      </c>
      <c r="I9" s="103">
        <v>69999000</v>
      </c>
      <c r="J9" s="103">
        <v>0</v>
      </c>
      <c r="K9" s="103">
        <v>0</v>
      </c>
      <c r="L9" s="103">
        <v>69999000</v>
      </c>
      <c r="M9" s="87">
        <v>43644</v>
      </c>
      <c r="N9" s="101">
        <v>0</v>
      </c>
      <c r="O9" s="101">
        <v>15</v>
      </c>
      <c r="P9" s="101">
        <v>15</v>
      </c>
      <c r="Q9" s="101" t="s">
        <v>6353</v>
      </c>
      <c r="R9" s="101" t="s">
        <v>599</v>
      </c>
      <c r="S9" s="101" t="s">
        <v>164</v>
      </c>
      <c r="T9" s="101" t="s">
        <v>730</v>
      </c>
    </row>
    <row r="10" spans="1:20">
      <c r="A10" s="101">
        <v>28</v>
      </c>
      <c r="B10" s="101">
        <v>1</v>
      </c>
      <c r="C10" s="101">
        <v>2</v>
      </c>
      <c r="D10" s="101">
        <v>31</v>
      </c>
      <c r="E10" s="101">
        <v>0</v>
      </c>
      <c r="F10" s="101" t="s">
        <v>1456</v>
      </c>
      <c r="G10" s="101" t="s">
        <v>325</v>
      </c>
      <c r="H10" s="101" t="s">
        <v>8660</v>
      </c>
      <c r="I10" s="103">
        <v>1101600</v>
      </c>
      <c r="J10" s="103">
        <v>0</v>
      </c>
      <c r="K10" s="103">
        <v>0</v>
      </c>
      <c r="L10" s="103">
        <v>1101600</v>
      </c>
      <c r="M10" s="87">
        <v>43696</v>
      </c>
      <c r="N10" s="101">
        <v>0</v>
      </c>
      <c r="O10" s="101">
        <v>15</v>
      </c>
      <c r="P10" s="101">
        <v>15</v>
      </c>
      <c r="Q10" s="101" t="s">
        <v>6353</v>
      </c>
      <c r="R10" s="101" t="s">
        <v>599</v>
      </c>
      <c r="S10" s="101" t="s">
        <v>164</v>
      </c>
      <c r="T10" s="101" t="s">
        <v>730</v>
      </c>
    </row>
    <row r="11" spans="1:20">
      <c r="A11" s="101">
        <v>28</v>
      </c>
      <c r="B11" s="101">
        <v>1</v>
      </c>
      <c r="C11" s="101">
        <v>2</v>
      </c>
      <c r="D11" s="101">
        <v>42</v>
      </c>
      <c r="E11" s="101">
        <v>0</v>
      </c>
      <c r="F11" s="101" t="s">
        <v>1456</v>
      </c>
      <c r="G11" s="101" t="s">
        <v>325</v>
      </c>
      <c r="H11" s="101" t="s">
        <v>8658</v>
      </c>
      <c r="I11" s="103">
        <v>85080000</v>
      </c>
      <c r="J11" s="103">
        <v>0</v>
      </c>
      <c r="K11" s="103">
        <v>0</v>
      </c>
      <c r="L11" s="103">
        <v>85080000</v>
      </c>
      <c r="M11" s="87">
        <v>43644</v>
      </c>
      <c r="N11" s="101">
        <v>0</v>
      </c>
      <c r="O11" s="101">
        <v>15</v>
      </c>
      <c r="P11" s="101">
        <v>15</v>
      </c>
      <c r="Q11" s="101" t="s">
        <v>6353</v>
      </c>
      <c r="R11" s="101" t="s">
        <v>599</v>
      </c>
      <c r="S11" s="101" t="s">
        <v>164</v>
      </c>
      <c r="T11" s="101" t="s">
        <v>730</v>
      </c>
    </row>
    <row r="12" spans="1:20">
      <c r="A12" s="101">
        <v>31</v>
      </c>
      <c r="B12" s="101">
        <v>1</v>
      </c>
      <c r="C12" s="101">
        <v>2</v>
      </c>
      <c r="D12" s="101">
        <v>40</v>
      </c>
      <c r="E12" s="101">
        <v>0</v>
      </c>
      <c r="F12" s="101" t="s">
        <v>1503</v>
      </c>
      <c r="G12" s="101" t="s">
        <v>1071</v>
      </c>
      <c r="H12" s="101" t="s">
        <v>8658</v>
      </c>
      <c r="I12" s="103">
        <v>87074000</v>
      </c>
      <c r="J12" s="103">
        <v>0</v>
      </c>
      <c r="K12" s="103">
        <v>0</v>
      </c>
      <c r="L12" s="103">
        <v>87074000</v>
      </c>
      <c r="M12" s="87">
        <v>43644</v>
      </c>
      <c r="N12" s="101">
        <v>0</v>
      </c>
      <c r="O12" s="101">
        <v>15</v>
      </c>
      <c r="P12" s="101">
        <v>15</v>
      </c>
      <c r="Q12" s="101" t="s">
        <v>6353</v>
      </c>
      <c r="R12" s="101" t="s">
        <v>599</v>
      </c>
      <c r="S12" s="101" t="s">
        <v>164</v>
      </c>
      <c r="T12" s="101" t="s">
        <v>730</v>
      </c>
    </row>
    <row r="13" spans="1:20">
      <c r="A13" s="101">
        <v>32</v>
      </c>
      <c r="B13" s="101">
        <v>1</v>
      </c>
      <c r="C13" s="101">
        <v>2</v>
      </c>
      <c r="D13" s="101">
        <v>32</v>
      </c>
      <c r="E13" s="101">
        <v>0</v>
      </c>
      <c r="F13" s="101" t="s">
        <v>1638</v>
      </c>
      <c r="G13" s="101" t="s">
        <v>1071</v>
      </c>
      <c r="H13" s="101" t="s">
        <v>7962</v>
      </c>
      <c r="I13" s="103">
        <v>5673240</v>
      </c>
      <c r="J13" s="103">
        <v>0</v>
      </c>
      <c r="K13" s="103">
        <v>0</v>
      </c>
      <c r="L13" s="103">
        <v>5673240</v>
      </c>
      <c r="M13" s="87">
        <v>43699</v>
      </c>
      <c r="N13" s="101">
        <v>0</v>
      </c>
      <c r="O13" s="101">
        <v>15</v>
      </c>
      <c r="P13" s="101">
        <v>15</v>
      </c>
      <c r="Q13" s="101" t="s">
        <v>6353</v>
      </c>
      <c r="R13" s="101" t="s">
        <v>599</v>
      </c>
      <c r="S13" s="101" t="s">
        <v>164</v>
      </c>
      <c r="T13" s="101" t="s">
        <v>730</v>
      </c>
    </row>
    <row r="14" spans="1:20">
      <c r="A14" s="101">
        <v>32</v>
      </c>
      <c r="B14" s="101">
        <v>1</v>
      </c>
      <c r="C14" s="101">
        <v>2</v>
      </c>
      <c r="D14" s="101">
        <v>41</v>
      </c>
      <c r="E14" s="101">
        <v>0</v>
      </c>
      <c r="F14" s="101" t="s">
        <v>1638</v>
      </c>
      <c r="G14" s="101" t="s">
        <v>1071</v>
      </c>
      <c r="H14" s="101" t="s">
        <v>8658</v>
      </c>
      <c r="I14" s="103">
        <v>70777320</v>
      </c>
      <c r="J14" s="103">
        <v>0</v>
      </c>
      <c r="K14" s="103">
        <v>0</v>
      </c>
      <c r="L14" s="103">
        <v>70777320</v>
      </c>
      <c r="M14" s="87">
        <v>43644</v>
      </c>
      <c r="N14" s="101">
        <v>0</v>
      </c>
      <c r="O14" s="101">
        <v>15</v>
      </c>
      <c r="P14" s="101">
        <v>15</v>
      </c>
      <c r="Q14" s="101" t="s">
        <v>6353</v>
      </c>
      <c r="R14" s="101" t="s">
        <v>599</v>
      </c>
      <c r="S14" s="101" t="s">
        <v>164</v>
      </c>
      <c r="T14" s="101" t="s">
        <v>730</v>
      </c>
    </row>
    <row r="15" spans="1:20">
      <c r="A15" s="101">
        <v>35</v>
      </c>
      <c r="B15" s="101">
        <v>1</v>
      </c>
      <c r="C15" s="101">
        <v>2</v>
      </c>
      <c r="D15" s="101">
        <v>43</v>
      </c>
      <c r="E15" s="101">
        <v>0</v>
      </c>
      <c r="F15" s="101" t="s">
        <v>1779</v>
      </c>
      <c r="G15" s="101" t="s">
        <v>7981</v>
      </c>
      <c r="H15" s="101" t="s">
        <v>8658</v>
      </c>
      <c r="I15" s="103">
        <v>74406840</v>
      </c>
      <c r="J15" s="103">
        <v>0</v>
      </c>
      <c r="K15" s="103">
        <v>0</v>
      </c>
      <c r="L15" s="103">
        <v>74406840</v>
      </c>
      <c r="M15" s="87">
        <v>43644</v>
      </c>
      <c r="N15" s="101">
        <v>0</v>
      </c>
      <c r="O15" s="101">
        <v>15</v>
      </c>
      <c r="P15" s="101">
        <v>15</v>
      </c>
      <c r="Q15" s="101" t="s">
        <v>6353</v>
      </c>
      <c r="R15" s="101" t="s">
        <v>599</v>
      </c>
      <c r="S15" s="101" t="s">
        <v>164</v>
      </c>
      <c r="T15" s="101" t="s">
        <v>730</v>
      </c>
    </row>
    <row r="16" spans="1:20">
      <c r="A16" s="101">
        <v>39</v>
      </c>
      <c r="B16" s="101">
        <v>1</v>
      </c>
      <c r="C16" s="101">
        <v>3</v>
      </c>
      <c r="D16" s="101">
        <v>23</v>
      </c>
      <c r="E16" s="101">
        <v>1</v>
      </c>
      <c r="F16" s="101" t="s">
        <v>1827</v>
      </c>
      <c r="G16" s="101" t="s">
        <v>1827</v>
      </c>
      <c r="H16" s="101" t="s">
        <v>7962</v>
      </c>
      <c r="I16" s="103">
        <v>1193400</v>
      </c>
      <c r="J16" s="103">
        <v>79957</v>
      </c>
      <c r="K16" s="103">
        <v>79957</v>
      </c>
      <c r="L16" s="103">
        <v>1113443</v>
      </c>
      <c r="M16" s="87">
        <v>43481</v>
      </c>
      <c r="N16" s="101">
        <v>1</v>
      </c>
      <c r="O16" s="101">
        <v>15</v>
      </c>
      <c r="P16" s="101">
        <v>14</v>
      </c>
      <c r="Q16" s="101" t="s">
        <v>4355</v>
      </c>
      <c r="R16" s="101" t="s">
        <v>599</v>
      </c>
      <c r="S16" s="101" t="s">
        <v>586</v>
      </c>
      <c r="T16" s="101" t="s">
        <v>730</v>
      </c>
    </row>
    <row r="17" spans="1:20">
      <c r="A17" s="101">
        <v>39</v>
      </c>
      <c r="B17" s="101">
        <v>1</v>
      </c>
      <c r="C17" s="101">
        <v>3</v>
      </c>
      <c r="D17" s="101">
        <v>34</v>
      </c>
      <c r="E17" s="101">
        <v>0</v>
      </c>
      <c r="F17" s="101" t="s">
        <v>1827</v>
      </c>
      <c r="G17" s="101" t="s">
        <v>1827</v>
      </c>
      <c r="H17" s="101" t="s">
        <v>7962</v>
      </c>
      <c r="I17" s="103">
        <v>1188000</v>
      </c>
      <c r="J17" s="103">
        <v>0</v>
      </c>
      <c r="K17" s="103">
        <v>0</v>
      </c>
      <c r="L17" s="103">
        <v>1188000</v>
      </c>
      <c r="M17" s="87">
        <v>43556</v>
      </c>
      <c r="N17" s="101">
        <v>0</v>
      </c>
      <c r="O17" s="101">
        <v>15</v>
      </c>
      <c r="P17" s="101">
        <v>15</v>
      </c>
      <c r="Q17" s="101" t="s">
        <v>6353</v>
      </c>
      <c r="R17" s="101" t="s">
        <v>599</v>
      </c>
      <c r="S17" s="101" t="s">
        <v>586</v>
      </c>
      <c r="T17" s="101" t="s">
        <v>730</v>
      </c>
    </row>
    <row r="18" spans="1:20">
      <c r="A18" s="101">
        <v>57</v>
      </c>
      <c r="B18" s="101">
        <v>1</v>
      </c>
      <c r="C18" s="101">
        <v>3</v>
      </c>
      <c r="D18" s="101">
        <v>17</v>
      </c>
      <c r="E18" s="101">
        <v>1</v>
      </c>
      <c r="F18" s="101" t="s">
        <v>2147</v>
      </c>
      <c r="G18" s="101" t="s">
        <v>4858</v>
      </c>
      <c r="H18" s="101" t="s">
        <v>5752</v>
      </c>
      <c r="I18" s="103">
        <v>741480</v>
      </c>
      <c r="J18" s="103">
        <v>149037</v>
      </c>
      <c r="K18" s="103">
        <v>49679</v>
      </c>
      <c r="L18" s="103">
        <v>592443</v>
      </c>
      <c r="M18" s="87">
        <v>42643</v>
      </c>
      <c r="N18" s="101">
        <v>3</v>
      </c>
      <c r="O18" s="101">
        <v>15</v>
      </c>
      <c r="P18" s="101">
        <v>12</v>
      </c>
      <c r="Q18" s="101" t="s">
        <v>4355</v>
      </c>
      <c r="R18" s="101" t="s">
        <v>599</v>
      </c>
      <c r="S18" s="101" t="s">
        <v>586</v>
      </c>
      <c r="T18" s="101" t="s">
        <v>730</v>
      </c>
    </row>
    <row r="19" spans="1:20">
      <c r="A19" s="101">
        <v>60</v>
      </c>
      <c r="B19" s="101">
        <v>1</v>
      </c>
      <c r="C19" s="101">
        <v>3</v>
      </c>
      <c r="D19" s="101">
        <v>35</v>
      </c>
      <c r="E19" s="101">
        <v>0</v>
      </c>
      <c r="F19" s="101" t="s">
        <v>2185</v>
      </c>
      <c r="G19" s="101" t="s">
        <v>2185</v>
      </c>
      <c r="H19" s="101" t="s">
        <v>8245</v>
      </c>
      <c r="I19" s="103">
        <v>748000</v>
      </c>
      <c r="J19" s="103">
        <v>0</v>
      </c>
      <c r="K19" s="103">
        <v>0</v>
      </c>
      <c r="L19" s="103">
        <v>748000</v>
      </c>
      <c r="M19" s="87">
        <v>43800</v>
      </c>
      <c r="N19" s="101">
        <v>0</v>
      </c>
      <c r="O19" s="101">
        <v>15</v>
      </c>
      <c r="P19" s="101">
        <v>15</v>
      </c>
      <c r="Q19" s="101" t="s">
        <v>6353</v>
      </c>
      <c r="R19" s="101" t="s">
        <v>599</v>
      </c>
      <c r="S19" s="101" t="s">
        <v>586</v>
      </c>
      <c r="T19" s="101" t="s">
        <v>730</v>
      </c>
    </row>
    <row r="20" spans="1:20">
      <c r="A20" s="101">
        <v>64</v>
      </c>
      <c r="B20" s="101">
        <v>1</v>
      </c>
      <c r="C20" s="101">
        <v>3</v>
      </c>
      <c r="D20" s="101">
        <v>25</v>
      </c>
      <c r="E20" s="101">
        <v>1</v>
      </c>
      <c r="F20" s="101" t="s">
        <v>670</v>
      </c>
      <c r="G20" s="101" t="s">
        <v>5438</v>
      </c>
      <c r="H20" s="101" t="s">
        <v>7962</v>
      </c>
      <c r="I20" s="103">
        <v>10130400</v>
      </c>
      <c r="J20" s="103">
        <v>678736</v>
      </c>
      <c r="K20" s="103">
        <v>678736</v>
      </c>
      <c r="L20" s="103">
        <v>9451664</v>
      </c>
      <c r="M20" s="87">
        <v>43237</v>
      </c>
      <c r="N20" s="101">
        <v>1</v>
      </c>
      <c r="O20" s="101">
        <v>15</v>
      </c>
      <c r="P20" s="101">
        <v>14</v>
      </c>
      <c r="Q20" s="101" t="s">
        <v>4355</v>
      </c>
      <c r="R20" s="101" t="s">
        <v>599</v>
      </c>
      <c r="S20" s="101" t="s">
        <v>586</v>
      </c>
      <c r="T20" s="101" t="s">
        <v>730</v>
      </c>
    </row>
    <row r="21" spans="1:20">
      <c r="A21" s="101">
        <v>64</v>
      </c>
      <c r="B21" s="101">
        <v>1</v>
      </c>
      <c r="C21" s="101">
        <v>3</v>
      </c>
      <c r="D21" s="101">
        <v>26</v>
      </c>
      <c r="E21" s="101">
        <v>1</v>
      </c>
      <c r="F21" s="101" t="s">
        <v>670</v>
      </c>
      <c r="G21" s="101" t="s">
        <v>5438</v>
      </c>
      <c r="H21" s="101" t="s">
        <v>7962</v>
      </c>
      <c r="I21" s="103">
        <v>531360</v>
      </c>
      <c r="J21" s="103">
        <v>35601</v>
      </c>
      <c r="K21" s="103">
        <v>35601</v>
      </c>
      <c r="L21" s="103">
        <v>495759</v>
      </c>
      <c r="M21" s="87">
        <v>43321</v>
      </c>
      <c r="N21" s="101">
        <v>1</v>
      </c>
      <c r="O21" s="101">
        <v>15</v>
      </c>
      <c r="P21" s="101">
        <v>14</v>
      </c>
      <c r="Q21" s="101" t="s">
        <v>4355</v>
      </c>
      <c r="R21" s="101" t="s">
        <v>599</v>
      </c>
      <c r="S21" s="101" t="s">
        <v>586</v>
      </c>
      <c r="T21" s="101" t="s">
        <v>730</v>
      </c>
    </row>
    <row r="22" spans="1:20">
      <c r="A22" s="101">
        <v>64</v>
      </c>
      <c r="B22" s="101">
        <v>1</v>
      </c>
      <c r="C22" s="101">
        <v>3</v>
      </c>
      <c r="D22" s="101">
        <v>27</v>
      </c>
      <c r="E22" s="101">
        <v>1</v>
      </c>
      <c r="F22" s="101" t="s">
        <v>670</v>
      </c>
      <c r="G22" s="101" t="s">
        <v>5438</v>
      </c>
      <c r="H22" s="101" t="s">
        <v>7962</v>
      </c>
      <c r="I22" s="103">
        <v>896400</v>
      </c>
      <c r="J22" s="103">
        <v>60058</v>
      </c>
      <c r="K22" s="103">
        <v>60058</v>
      </c>
      <c r="L22" s="103">
        <v>836342</v>
      </c>
      <c r="M22" s="87">
        <v>43237</v>
      </c>
      <c r="N22" s="101">
        <v>1</v>
      </c>
      <c r="O22" s="101">
        <v>15</v>
      </c>
      <c r="P22" s="101">
        <v>14</v>
      </c>
      <c r="Q22" s="101" t="s">
        <v>4355</v>
      </c>
      <c r="R22" s="101" t="s">
        <v>599</v>
      </c>
      <c r="S22" s="101" t="s">
        <v>586</v>
      </c>
      <c r="T22" s="101" t="s">
        <v>730</v>
      </c>
    </row>
    <row r="23" spans="1:20">
      <c r="A23" s="101">
        <v>65</v>
      </c>
      <c r="B23" s="101">
        <v>1</v>
      </c>
      <c r="C23" s="101">
        <v>3</v>
      </c>
      <c r="D23" s="101">
        <v>22</v>
      </c>
      <c r="E23" s="101">
        <v>1</v>
      </c>
      <c r="F23" s="101" t="s">
        <v>1031</v>
      </c>
      <c r="G23" s="101" t="s">
        <v>8309</v>
      </c>
      <c r="H23" s="101" t="s">
        <v>7962</v>
      </c>
      <c r="I23" s="103">
        <v>9342000</v>
      </c>
      <c r="J23" s="103">
        <v>625914</v>
      </c>
      <c r="K23" s="103">
        <v>625914</v>
      </c>
      <c r="L23" s="103">
        <v>8716086</v>
      </c>
      <c r="M23" s="87">
        <v>43446</v>
      </c>
      <c r="N23" s="101">
        <v>1</v>
      </c>
      <c r="O23" s="101">
        <v>15</v>
      </c>
      <c r="P23" s="101">
        <v>14</v>
      </c>
      <c r="Q23" s="101" t="s">
        <v>4355</v>
      </c>
      <c r="R23" s="101" t="s">
        <v>599</v>
      </c>
      <c r="S23" s="101" t="s">
        <v>586</v>
      </c>
      <c r="T23" s="101" t="s">
        <v>730</v>
      </c>
    </row>
    <row r="24" spans="1:20">
      <c r="A24" s="101">
        <v>65</v>
      </c>
      <c r="B24" s="101">
        <v>1</v>
      </c>
      <c r="C24" s="101">
        <v>3</v>
      </c>
      <c r="D24" s="101">
        <v>24</v>
      </c>
      <c r="E24" s="101">
        <v>1</v>
      </c>
      <c r="F24" s="101" t="s">
        <v>1031</v>
      </c>
      <c r="G24" s="101" t="s">
        <v>8309</v>
      </c>
      <c r="H24" s="101" t="s">
        <v>7962</v>
      </c>
      <c r="I24" s="103">
        <v>646920</v>
      </c>
      <c r="J24" s="103">
        <v>43343</v>
      </c>
      <c r="K24" s="103">
        <v>43343</v>
      </c>
      <c r="L24" s="103">
        <v>603577</v>
      </c>
      <c r="M24" s="87">
        <v>43544</v>
      </c>
      <c r="N24" s="101">
        <v>1</v>
      </c>
      <c r="O24" s="101">
        <v>15</v>
      </c>
      <c r="P24" s="101">
        <v>14</v>
      </c>
      <c r="Q24" s="101" t="s">
        <v>4355</v>
      </c>
      <c r="R24" s="101" t="s">
        <v>599</v>
      </c>
      <c r="S24" s="101" t="s">
        <v>586</v>
      </c>
      <c r="T24" s="101" t="s">
        <v>730</v>
      </c>
    </row>
    <row r="25" spans="1:20">
      <c r="A25" s="101">
        <v>117</v>
      </c>
      <c r="B25" s="101">
        <v>6</v>
      </c>
      <c r="C25" s="101">
        <v>2</v>
      </c>
      <c r="D25" s="101">
        <v>8</v>
      </c>
      <c r="E25" s="101">
        <v>1</v>
      </c>
      <c r="F25" s="101" t="s">
        <v>1966</v>
      </c>
      <c r="G25" s="101" t="s">
        <v>8268</v>
      </c>
      <c r="H25" s="101" t="s">
        <v>8662</v>
      </c>
      <c r="I25" s="103">
        <v>2830000</v>
      </c>
      <c r="J25" s="103">
        <v>568830</v>
      </c>
      <c r="K25" s="103">
        <v>189610</v>
      </c>
      <c r="L25" s="103">
        <v>2261170</v>
      </c>
      <c r="M25" s="87">
        <v>42825</v>
      </c>
      <c r="N25" s="101">
        <v>3</v>
      </c>
      <c r="O25" s="101">
        <v>15</v>
      </c>
      <c r="P25" s="101">
        <v>12</v>
      </c>
      <c r="Q25" s="101" t="s">
        <v>4355</v>
      </c>
      <c r="R25" s="101" t="s">
        <v>599</v>
      </c>
      <c r="S25" s="101" t="s">
        <v>164</v>
      </c>
      <c r="T25" s="101" t="s">
        <v>730</v>
      </c>
    </row>
    <row r="26" spans="1:20">
      <c r="A26" s="101">
        <v>117</v>
      </c>
      <c r="B26" s="101">
        <v>6</v>
      </c>
      <c r="C26" s="101">
        <v>2</v>
      </c>
      <c r="D26" s="101">
        <v>9</v>
      </c>
      <c r="E26" s="101">
        <v>1</v>
      </c>
      <c r="F26" s="101" t="s">
        <v>1966</v>
      </c>
      <c r="G26" s="101" t="s">
        <v>8268</v>
      </c>
      <c r="H26" s="101" t="s">
        <v>8662</v>
      </c>
      <c r="I26" s="103">
        <v>4254800</v>
      </c>
      <c r="J26" s="103">
        <v>855213</v>
      </c>
      <c r="K26" s="103">
        <v>285071</v>
      </c>
      <c r="L26" s="103">
        <v>3399587</v>
      </c>
      <c r="M26" s="87">
        <v>42825</v>
      </c>
      <c r="N26" s="101">
        <v>3</v>
      </c>
      <c r="O26" s="101">
        <v>15</v>
      </c>
      <c r="P26" s="101">
        <v>12</v>
      </c>
      <c r="Q26" s="101" t="s">
        <v>4355</v>
      </c>
      <c r="R26" s="101" t="s">
        <v>599</v>
      </c>
      <c r="S26" s="101" t="s">
        <v>164</v>
      </c>
      <c r="T26" s="101" t="s">
        <v>730</v>
      </c>
    </row>
    <row r="27" spans="1:20">
      <c r="A27" s="101">
        <v>117</v>
      </c>
      <c r="B27" s="101">
        <v>6</v>
      </c>
      <c r="C27" s="101">
        <v>2</v>
      </c>
      <c r="D27" s="101">
        <v>33</v>
      </c>
      <c r="E27" s="101">
        <v>0</v>
      </c>
      <c r="F27" s="101" t="s">
        <v>1966</v>
      </c>
      <c r="G27" s="101" t="s">
        <v>8268</v>
      </c>
      <c r="H27" s="101" t="s">
        <v>2825</v>
      </c>
      <c r="I27" s="103">
        <v>3370400</v>
      </c>
      <c r="J27" s="103">
        <v>0</v>
      </c>
      <c r="K27" s="103">
        <v>0</v>
      </c>
      <c r="L27" s="103">
        <v>3370400</v>
      </c>
      <c r="M27" s="87">
        <v>43784</v>
      </c>
      <c r="N27" s="101">
        <v>0</v>
      </c>
      <c r="O27" s="101">
        <v>15</v>
      </c>
      <c r="P27" s="101">
        <v>15</v>
      </c>
      <c r="Q27" s="101" t="s">
        <v>6353</v>
      </c>
      <c r="R27" s="101" t="s">
        <v>599</v>
      </c>
      <c r="S27" s="101" t="s">
        <v>164</v>
      </c>
      <c r="T27" s="101" t="s">
        <v>730</v>
      </c>
    </row>
    <row r="28" spans="1:20">
      <c r="A28" s="101">
        <v>126</v>
      </c>
      <c r="B28" s="101">
        <v>1</v>
      </c>
      <c r="C28" s="101">
        <v>2</v>
      </c>
      <c r="D28" s="101">
        <v>2</v>
      </c>
      <c r="E28" s="101">
        <v>1</v>
      </c>
      <c r="F28" s="101" t="s">
        <v>3325</v>
      </c>
      <c r="G28" s="101" t="s">
        <v>3325</v>
      </c>
      <c r="H28" s="101" t="s">
        <v>5193</v>
      </c>
      <c r="I28" s="103">
        <v>32400000</v>
      </c>
      <c r="J28" s="103">
        <v>6512400</v>
      </c>
      <c r="K28" s="103">
        <v>2170800</v>
      </c>
      <c r="L28" s="103">
        <v>25887600</v>
      </c>
      <c r="M28" s="87">
        <v>42619</v>
      </c>
      <c r="N28" s="101">
        <v>3</v>
      </c>
      <c r="O28" s="101">
        <v>15</v>
      </c>
      <c r="P28" s="101">
        <v>12</v>
      </c>
      <c r="Q28" s="101" t="s">
        <v>4355</v>
      </c>
      <c r="R28" s="101" t="s">
        <v>599</v>
      </c>
      <c r="S28" s="101" t="s">
        <v>164</v>
      </c>
      <c r="T28" s="101" t="s">
        <v>730</v>
      </c>
    </row>
    <row r="29" spans="1:20">
      <c r="A29" s="101">
        <v>128</v>
      </c>
      <c r="B29" s="101">
        <v>1</v>
      </c>
      <c r="C29" s="101">
        <v>2</v>
      </c>
      <c r="D29" s="101">
        <v>28</v>
      </c>
      <c r="E29" s="101">
        <v>1</v>
      </c>
      <c r="F29" s="101" t="s">
        <v>3349</v>
      </c>
      <c r="G29" s="101" t="s">
        <v>3349</v>
      </c>
      <c r="H29" s="101" t="s">
        <v>8663</v>
      </c>
      <c r="I29" s="103">
        <v>1032804</v>
      </c>
      <c r="J29" s="103">
        <v>69197</v>
      </c>
      <c r="K29" s="103">
        <v>69197</v>
      </c>
      <c r="L29" s="103">
        <v>963607</v>
      </c>
      <c r="M29" s="87">
        <v>43215</v>
      </c>
      <c r="N29" s="101">
        <v>1</v>
      </c>
      <c r="O29" s="101">
        <v>15</v>
      </c>
      <c r="P29" s="101">
        <v>14</v>
      </c>
      <c r="Q29" s="101" t="s">
        <v>4355</v>
      </c>
      <c r="R29" s="101" t="s">
        <v>599</v>
      </c>
      <c r="S29" s="101" t="s">
        <v>164</v>
      </c>
      <c r="T29" s="101" t="s">
        <v>730</v>
      </c>
    </row>
    <row r="30" spans="1:20">
      <c r="A30" s="101">
        <v>287</v>
      </c>
      <c r="B30" s="101">
        <v>1</v>
      </c>
      <c r="C30" s="101">
        <v>5</v>
      </c>
      <c r="D30" s="101">
        <v>19</v>
      </c>
      <c r="E30" s="101">
        <v>1</v>
      </c>
      <c r="F30" s="101" t="s">
        <v>8298</v>
      </c>
      <c r="G30" s="101" t="s">
        <v>8298</v>
      </c>
      <c r="H30" s="101" t="s">
        <v>8664</v>
      </c>
      <c r="I30" s="103">
        <v>64800</v>
      </c>
      <c r="J30" s="103">
        <v>8682</v>
      </c>
      <c r="K30" s="103">
        <v>4341</v>
      </c>
      <c r="L30" s="103">
        <v>56118</v>
      </c>
      <c r="M30" s="87">
        <v>43190</v>
      </c>
      <c r="N30" s="101">
        <v>2</v>
      </c>
      <c r="O30" s="101">
        <v>15</v>
      </c>
      <c r="P30" s="101">
        <v>13</v>
      </c>
      <c r="Q30" s="101" t="s">
        <v>4355</v>
      </c>
      <c r="R30" s="101" t="s">
        <v>599</v>
      </c>
      <c r="S30" s="101" t="s">
        <v>131</v>
      </c>
      <c r="T30" s="101" t="s">
        <v>730</v>
      </c>
    </row>
    <row r="31" spans="1:20">
      <c r="A31" s="101">
        <v>287</v>
      </c>
      <c r="B31" s="101">
        <v>1</v>
      </c>
      <c r="C31" s="101">
        <v>5</v>
      </c>
      <c r="D31" s="101">
        <v>20</v>
      </c>
      <c r="E31" s="101">
        <v>1</v>
      </c>
      <c r="F31" s="101" t="s">
        <v>8298</v>
      </c>
      <c r="G31" s="101" t="s">
        <v>8298</v>
      </c>
      <c r="H31" s="101" t="s">
        <v>7274</v>
      </c>
      <c r="I31" s="103">
        <v>1231200</v>
      </c>
      <c r="J31" s="103">
        <v>164980</v>
      </c>
      <c r="K31" s="103">
        <v>82490</v>
      </c>
      <c r="L31" s="103">
        <v>1066220</v>
      </c>
      <c r="M31" s="87">
        <v>43190</v>
      </c>
      <c r="N31" s="101">
        <v>2</v>
      </c>
      <c r="O31" s="101">
        <v>15</v>
      </c>
      <c r="P31" s="101">
        <v>13</v>
      </c>
      <c r="Q31" s="101" t="s">
        <v>4355</v>
      </c>
      <c r="R31" s="101" t="s">
        <v>599</v>
      </c>
      <c r="S31" s="101" t="s">
        <v>131</v>
      </c>
      <c r="T31" s="101" t="s">
        <v>730</v>
      </c>
    </row>
    <row r="32" spans="1:20">
      <c r="A32" s="101">
        <v>345</v>
      </c>
      <c r="B32" s="101">
        <v>1</v>
      </c>
      <c r="C32" s="101">
        <v>3</v>
      </c>
      <c r="D32" s="101">
        <v>21</v>
      </c>
      <c r="E32" s="101">
        <v>2</v>
      </c>
      <c r="F32" s="101" t="s">
        <v>8437</v>
      </c>
      <c r="G32" s="101" t="s">
        <v>8437</v>
      </c>
      <c r="H32" s="101" t="s">
        <v>7962</v>
      </c>
      <c r="I32" s="103">
        <v>250860</v>
      </c>
      <c r="J32" s="103">
        <v>16807</v>
      </c>
      <c r="K32" s="103">
        <v>16807</v>
      </c>
      <c r="L32" s="103">
        <v>234053</v>
      </c>
      <c r="M32" s="87">
        <v>43277</v>
      </c>
      <c r="N32" s="101">
        <v>1</v>
      </c>
      <c r="O32" s="101">
        <v>15</v>
      </c>
      <c r="P32" s="101">
        <v>14</v>
      </c>
      <c r="Q32" s="101" t="s">
        <v>4355</v>
      </c>
      <c r="R32" s="101" t="s">
        <v>599</v>
      </c>
      <c r="S32" s="101" t="s">
        <v>149</v>
      </c>
      <c r="T32" s="101" t="s">
        <v>730</v>
      </c>
    </row>
    <row r="33" spans="1:20">
      <c r="A33" s="101">
        <v>358</v>
      </c>
      <c r="B33" s="101">
        <v>1</v>
      </c>
      <c r="C33" s="101">
        <v>1</v>
      </c>
      <c r="D33" s="101">
        <v>5</v>
      </c>
      <c r="E33" s="101">
        <v>1</v>
      </c>
      <c r="F33" s="101" t="s">
        <v>2261</v>
      </c>
      <c r="G33" s="101" t="s">
        <v>2261</v>
      </c>
      <c r="H33" s="101" t="s">
        <v>8184</v>
      </c>
      <c r="I33" s="103">
        <v>6040000</v>
      </c>
      <c r="J33" s="103">
        <v>1214040</v>
      </c>
      <c r="K33" s="103">
        <v>404680</v>
      </c>
      <c r="L33" s="103">
        <v>4825960</v>
      </c>
      <c r="M33" s="87">
        <v>42657</v>
      </c>
      <c r="N33" s="101">
        <v>3</v>
      </c>
      <c r="O33" s="101">
        <v>15</v>
      </c>
      <c r="P33" s="101">
        <v>12</v>
      </c>
      <c r="Q33" s="101" t="s">
        <v>4355</v>
      </c>
      <c r="R33" s="101" t="s">
        <v>599</v>
      </c>
      <c r="S33" s="101" t="s">
        <v>149</v>
      </c>
      <c r="T33" s="101" t="s">
        <v>730</v>
      </c>
    </row>
    <row r="34" spans="1:20">
      <c r="A34" s="101">
        <v>358</v>
      </c>
      <c r="B34" s="101">
        <v>1</v>
      </c>
      <c r="C34" s="101">
        <v>1</v>
      </c>
      <c r="D34" s="101">
        <v>6</v>
      </c>
      <c r="E34" s="101">
        <v>1</v>
      </c>
      <c r="F34" s="101" t="s">
        <v>2261</v>
      </c>
      <c r="G34" s="101" t="s">
        <v>2261</v>
      </c>
      <c r="H34" s="101" t="s">
        <v>8184</v>
      </c>
      <c r="I34" s="103">
        <v>9080000</v>
      </c>
      <c r="J34" s="103">
        <v>1825080</v>
      </c>
      <c r="K34" s="103">
        <v>608360</v>
      </c>
      <c r="L34" s="103">
        <v>7254920</v>
      </c>
      <c r="M34" s="87">
        <v>42657</v>
      </c>
      <c r="N34" s="101">
        <v>3</v>
      </c>
      <c r="O34" s="101">
        <v>15</v>
      </c>
      <c r="P34" s="101">
        <v>12</v>
      </c>
      <c r="Q34" s="101" t="s">
        <v>4355</v>
      </c>
      <c r="R34" s="101" t="s">
        <v>599</v>
      </c>
      <c r="S34" s="101" t="s">
        <v>149</v>
      </c>
      <c r="T34" s="101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T50"/>
  <sheetViews>
    <sheetView topLeftCell="C19" workbookViewId="0">
      <selection activeCell="G1" sqref="G1"/>
    </sheetView>
  </sheetViews>
  <sheetFormatPr defaultRowHeight="15"/>
  <cols>
    <col min="1" max="2" width="12.7734375" style="101" customWidth="1"/>
    <col min="3" max="3" width="15.69140625" style="101" customWidth="1"/>
    <col min="4" max="4" width="20.62890625" style="101" customWidth="1"/>
    <col min="5" max="5" width="27.421875" style="101" customWidth="1"/>
    <col min="6" max="7" width="45.80859375" style="101" customWidth="1"/>
    <col min="8" max="8" width="66.15234375" style="101" customWidth="1"/>
    <col min="9" max="9" width="21.5625" style="103" customWidth="1"/>
    <col min="10" max="10" width="27.421875" style="103" customWidth="1"/>
    <col min="11" max="11" width="21.5625" style="103" customWidth="1"/>
    <col min="12" max="12" width="15.69140625" style="103" customWidth="1"/>
    <col min="13" max="13" width="20.62890625" style="87" customWidth="1"/>
    <col min="14" max="16" width="12.7734375" style="101" customWidth="1"/>
    <col min="17" max="17" width="21.0234375" style="101" customWidth="1"/>
    <col min="18" max="18" width="21.078125" style="101" customWidth="1"/>
    <col min="19" max="19" width="28.40625" style="101" customWidth="1"/>
    <col min="20" max="20" width="12.7734375" style="101" customWidth="1"/>
  </cols>
  <sheetData>
    <row r="1" spans="1:20" ht="27" customHeight="1">
      <c r="A1" s="88" t="s">
        <v>217</v>
      </c>
      <c r="B1" s="88" t="s">
        <v>286</v>
      </c>
      <c r="C1" s="88" t="s">
        <v>287</v>
      </c>
      <c r="D1" s="88" t="s">
        <v>666</v>
      </c>
      <c r="E1" s="88" t="s">
        <v>669</v>
      </c>
      <c r="F1" s="88" t="s">
        <v>294</v>
      </c>
      <c r="G1" s="88" t="s">
        <v>302</v>
      </c>
      <c r="H1" s="88" t="s">
        <v>684</v>
      </c>
      <c r="I1" s="104" t="s">
        <v>157</v>
      </c>
      <c r="J1" s="104" t="s">
        <v>426</v>
      </c>
      <c r="K1" s="104" t="s">
        <v>439</v>
      </c>
      <c r="L1" s="104" t="s">
        <v>428</v>
      </c>
      <c r="M1" s="90" t="s">
        <v>520</v>
      </c>
      <c r="N1" s="88" t="s">
        <v>389</v>
      </c>
      <c r="O1" s="88" t="s">
        <v>529</v>
      </c>
      <c r="P1" s="88" t="s">
        <v>540</v>
      </c>
      <c r="Q1" s="88" t="s">
        <v>525</v>
      </c>
      <c r="R1" s="88" t="s">
        <v>314</v>
      </c>
      <c r="S1" s="88" t="s">
        <v>569</v>
      </c>
      <c r="T1" s="88" t="s">
        <v>650</v>
      </c>
    </row>
    <row r="2" spans="1:20">
      <c r="A2" s="101">
        <v>7</v>
      </c>
      <c r="B2" s="101">
        <v>1</v>
      </c>
      <c r="C2" s="101">
        <v>2</v>
      </c>
      <c r="D2" s="101">
        <v>15</v>
      </c>
      <c r="E2" s="101">
        <v>1</v>
      </c>
      <c r="F2" s="101" t="s">
        <v>946</v>
      </c>
      <c r="G2" s="101" t="s">
        <v>227</v>
      </c>
      <c r="H2" s="101" t="s">
        <v>8158</v>
      </c>
      <c r="I2" s="103">
        <v>810000</v>
      </c>
      <c r="J2" s="103">
        <v>162810</v>
      </c>
      <c r="K2" s="103">
        <v>54270</v>
      </c>
      <c r="L2" s="103">
        <v>647190</v>
      </c>
      <c r="M2" s="87">
        <v>43190</v>
      </c>
      <c r="N2" s="101">
        <v>3</v>
      </c>
      <c r="O2" s="101">
        <v>15</v>
      </c>
      <c r="P2" s="101">
        <v>12</v>
      </c>
      <c r="Q2" s="101" t="s">
        <v>4355</v>
      </c>
      <c r="R2" s="101" t="s">
        <v>599</v>
      </c>
      <c r="S2" s="101" t="s">
        <v>106</v>
      </c>
      <c r="T2" s="101" t="s">
        <v>730</v>
      </c>
    </row>
    <row r="3" spans="1:20">
      <c r="A3" s="101">
        <v>24</v>
      </c>
      <c r="B3" s="101">
        <v>1</v>
      </c>
      <c r="C3" s="101">
        <v>2</v>
      </c>
      <c r="D3" s="101">
        <v>1</v>
      </c>
      <c r="E3" s="101">
        <v>1</v>
      </c>
      <c r="F3" s="101" t="s">
        <v>456</v>
      </c>
      <c r="G3" s="101" t="s">
        <v>225</v>
      </c>
      <c r="H3" s="101" t="s">
        <v>6884</v>
      </c>
      <c r="I3" s="103">
        <v>2808000</v>
      </c>
      <c r="J3" s="103">
        <v>752544</v>
      </c>
      <c r="K3" s="103">
        <v>188136</v>
      </c>
      <c r="L3" s="103">
        <v>2055456</v>
      </c>
      <c r="M3" s="87">
        <v>42825</v>
      </c>
      <c r="N3" s="101">
        <v>4</v>
      </c>
      <c r="O3" s="101">
        <v>15</v>
      </c>
      <c r="P3" s="101">
        <v>11</v>
      </c>
      <c r="Q3" s="101" t="s">
        <v>4355</v>
      </c>
      <c r="R3" s="101" t="s">
        <v>599</v>
      </c>
      <c r="S3" s="101" t="s">
        <v>164</v>
      </c>
      <c r="T3" s="101" t="s">
        <v>730</v>
      </c>
    </row>
    <row r="4" spans="1:20">
      <c r="A4" s="101">
        <v>24</v>
      </c>
      <c r="B4" s="101">
        <v>1</v>
      </c>
      <c r="C4" s="101">
        <v>2</v>
      </c>
      <c r="D4" s="101">
        <v>38</v>
      </c>
      <c r="E4" s="101">
        <v>0</v>
      </c>
      <c r="F4" s="101" t="s">
        <v>456</v>
      </c>
      <c r="G4" s="101" t="s">
        <v>225</v>
      </c>
      <c r="H4" s="101" t="s">
        <v>8658</v>
      </c>
      <c r="I4" s="103">
        <v>76516000</v>
      </c>
      <c r="J4" s="103">
        <v>5126572</v>
      </c>
      <c r="K4" s="103">
        <v>5126572</v>
      </c>
      <c r="L4" s="103">
        <v>71389428</v>
      </c>
      <c r="M4" s="87">
        <v>43644</v>
      </c>
      <c r="N4" s="101">
        <v>1</v>
      </c>
      <c r="O4" s="101">
        <v>15</v>
      </c>
      <c r="P4" s="101">
        <v>14</v>
      </c>
      <c r="Q4" s="101" t="s">
        <v>6353</v>
      </c>
      <c r="R4" s="101" t="s">
        <v>599</v>
      </c>
      <c r="S4" s="101" t="s">
        <v>164</v>
      </c>
      <c r="T4" s="101" t="s">
        <v>730</v>
      </c>
    </row>
    <row r="5" spans="1:20">
      <c r="A5" s="101">
        <v>24</v>
      </c>
      <c r="B5" s="101">
        <v>1</v>
      </c>
      <c r="C5" s="101">
        <v>2</v>
      </c>
      <c r="D5" s="101">
        <v>45</v>
      </c>
      <c r="E5" s="101">
        <v>0</v>
      </c>
      <c r="F5" s="101" t="s">
        <v>456</v>
      </c>
      <c r="G5" s="101" t="s">
        <v>225</v>
      </c>
      <c r="H5" s="101" t="s">
        <v>7962</v>
      </c>
      <c r="I5" s="103">
        <v>22365300</v>
      </c>
      <c r="J5" s="103">
        <v>0</v>
      </c>
      <c r="K5" s="103">
        <v>0</v>
      </c>
      <c r="L5" s="103">
        <v>22365300</v>
      </c>
      <c r="M5" s="87">
        <v>44286</v>
      </c>
      <c r="N5" s="101">
        <v>0</v>
      </c>
      <c r="O5" s="101">
        <v>15</v>
      </c>
      <c r="P5" s="101">
        <v>15</v>
      </c>
      <c r="Q5" s="101" t="s">
        <v>6353</v>
      </c>
      <c r="R5" s="101" t="s">
        <v>599</v>
      </c>
      <c r="S5" s="101" t="s">
        <v>164</v>
      </c>
      <c r="T5" s="101" t="s">
        <v>730</v>
      </c>
    </row>
    <row r="6" spans="1:20">
      <c r="A6" s="101">
        <v>24</v>
      </c>
      <c r="B6" s="101">
        <v>1</v>
      </c>
      <c r="C6" s="101">
        <v>2</v>
      </c>
      <c r="D6" s="101">
        <v>51</v>
      </c>
      <c r="E6" s="101">
        <v>0</v>
      </c>
      <c r="F6" s="101" t="s">
        <v>456</v>
      </c>
      <c r="G6" s="101" t="s">
        <v>225</v>
      </c>
      <c r="H6" s="101" t="s">
        <v>4260</v>
      </c>
      <c r="I6" s="103">
        <v>9146028</v>
      </c>
      <c r="J6" s="103">
        <v>0</v>
      </c>
      <c r="K6" s="103">
        <v>0</v>
      </c>
      <c r="L6" s="103">
        <v>9146028</v>
      </c>
      <c r="M6" s="87">
        <v>44286</v>
      </c>
      <c r="N6" s="101">
        <v>0</v>
      </c>
      <c r="O6" s="101">
        <v>15</v>
      </c>
      <c r="P6" s="101">
        <v>15</v>
      </c>
      <c r="Q6" s="101" t="s">
        <v>6353</v>
      </c>
      <c r="R6" s="101" t="s">
        <v>599</v>
      </c>
      <c r="S6" s="101" t="s">
        <v>164</v>
      </c>
      <c r="T6" s="101" t="s">
        <v>730</v>
      </c>
    </row>
    <row r="7" spans="1:20">
      <c r="A7" s="101">
        <v>24</v>
      </c>
      <c r="B7" s="101">
        <v>1</v>
      </c>
      <c r="C7" s="101">
        <v>2</v>
      </c>
      <c r="D7" s="101">
        <v>60</v>
      </c>
      <c r="E7" s="101">
        <v>0</v>
      </c>
      <c r="F7" s="101" t="s">
        <v>456</v>
      </c>
      <c r="G7" s="101" t="s">
        <v>225</v>
      </c>
      <c r="H7" s="101" t="s">
        <v>8507</v>
      </c>
      <c r="I7" s="103">
        <v>209000</v>
      </c>
      <c r="J7" s="103">
        <v>0</v>
      </c>
      <c r="K7" s="103">
        <v>0</v>
      </c>
      <c r="L7" s="103">
        <v>209000</v>
      </c>
      <c r="M7" s="87">
        <v>44286</v>
      </c>
      <c r="N7" s="101">
        <v>0</v>
      </c>
      <c r="O7" s="101">
        <v>15</v>
      </c>
      <c r="P7" s="101">
        <v>15</v>
      </c>
      <c r="Q7" s="101" t="s">
        <v>6353</v>
      </c>
      <c r="R7" s="101" t="s">
        <v>599</v>
      </c>
      <c r="S7" s="101" t="s">
        <v>164</v>
      </c>
      <c r="T7" s="101" t="s">
        <v>730</v>
      </c>
    </row>
    <row r="8" spans="1:20">
      <c r="A8" s="101">
        <v>25</v>
      </c>
      <c r="B8" s="101">
        <v>1</v>
      </c>
      <c r="C8" s="101">
        <v>2</v>
      </c>
      <c r="D8" s="101">
        <v>37</v>
      </c>
      <c r="E8" s="101">
        <v>0</v>
      </c>
      <c r="F8" s="101" t="s">
        <v>1278</v>
      </c>
      <c r="G8" s="101" t="s">
        <v>225</v>
      </c>
      <c r="H8" s="101" t="s">
        <v>8658</v>
      </c>
      <c r="I8" s="103">
        <v>94077000</v>
      </c>
      <c r="J8" s="103">
        <v>6303159</v>
      </c>
      <c r="K8" s="103">
        <v>6303159</v>
      </c>
      <c r="L8" s="103">
        <v>87773841</v>
      </c>
      <c r="M8" s="87">
        <v>43644</v>
      </c>
      <c r="N8" s="101">
        <v>1</v>
      </c>
      <c r="O8" s="101">
        <v>15</v>
      </c>
      <c r="P8" s="101">
        <v>14</v>
      </c>
      <c r="Q8" s="101" t="s">
        <v>6353</v>
      </c>
      <c r="R8" s="101" t="s">
        <v>599</v>
      </c>
      <c r="S8" s="101" t="s">
        <v>164</v>
      </c>
      <c r="T8" s="101" t="s">
        <v>730</v>
      </c>
    </row>
    <row r="9" spans="1:20">
      <c r="A9" s="101">
        <v>25</v>
      </c>
      <c r="B9" s="101">
        <v>1</v>
      </c>
      <c r="C9" s="101">
        <v>2</v>
      </c>
      <c r="D9" s="101">
        <v>44</v>
      </c>
      <c r="E9" s="101">
        <v>0</v>
      </c>
      <c r="F9" s="101" t="s">
        <v>1278</v>
      </c>
      <c r="G9" s="101" t="s">
        <v>225</v>
      </c>
      <c r="H9" s="101" t="s">
        <v>4260</v>
      </c>
      <c r="I9" s="103">
        <v>9840722</v>
      </c>
      <c r="J9" s="103">
        <v>0</v>
      </c>
      <c r="K9" s="103">
        <v>0</v>
      </c>
      <c r="L9" s="103">
        <v>9840722</v>
      </c>
      <c r="M9" s="87">
        <v>44286</v>
      </c>
      <c r="N9" s="101">
        <v>0</v>
      </c>
      <c r="O9" s="101">
        <v>15</v>
      </c>
      <c r="P9" s="101">
        <v>15</v>
      </c>
      <c r="Q9" s="101" t="s">
        <v>6353</v>
      </c>
      <c r="R9" s="101" t="s">
        <v>599</v>
      </c>
      <c r="S9" s="101" t="s">
        <v>164</v>
      </c>
      <c r="T9" s="101" t="s">
        <v>730</v>
      </c>
    </row>
    <row r="10" spans="1:20">
      <c r="A10" s="101">
        <v>25</v>
      </c>
      <c r="B10" s="101">
        <v>1</v>
      </c>
      <c r="C10" s="101">
        <v>2</v>
      </c>
      <c r="D10" s="101">
        <v>59</v>
      </c>
      <c r="E10" s="101">
        <v>0</v>
      </c>
      <c r="F10" s="101" t="s">
        <v>1278</v>
      </c>
      <c r="G10" s="101" t="s">
        <v>225</v>
      </c>
      <c r="H10" s="101" t="s">
        <v>8507</v>
      </c>
      <c r="I10" s="103">
        <v>44550</v>
      </c>
      <c r="J10" s="103">
        <v>0</v>
      </c>
      <c r="K10" s="103">
        <v>0</v>
      </c>
      <c r="L10" s="103">
        <v>44550</v>
      </c>
      <c r="M10" s="87">
        <v>44286</v>
      </c>
      <c r="N10" s="101">
        <v>0</v>
      </c>
      <c r="O10" s="101">
        <v>15</v>
      </c>
      <c r="P10" s="101">
        <v>15</v>
      </c>
      <c r="Q10" s="101" t="s">
        <v>6353</v>
      </c>
      <c r="R10" s="101" t="s">
        <v>599</v>
      </c>
      <c r="S10" s="101" t="s">
        <v>164</v>
      </c>
      <c r="T10" s="101" t="s">
        <v>730</v>
      </c>
    </row>
    <row r="11" spans="1:20">
      <c r="A11" s="101">
        <v>26</v>
      </c>
      <c r="B11" s="101">
        <v>1</v>
      </c>
      <c r="C11" s="101">
        <v>2</v>
      </c>
      <c r="D11" s="101">
        <v>11</v>
      </c>
      <c r="E11" s="101">
        <v>1</v>
      </c>
      <c r="F11" s="101" t="s">
        <v>1354</v>
      </c>
      <c r="G11" s="101" t="s">
        <v>1071</v>
      </c>
      <c r="H11" s="101" t="s">
        <v>105</v>
      </c>
      <c r="I11" s="103">
        <v>27000</v>
      </c>
      <c r="J11" s="103">
        <v>5427</v>
      </c>
      <c r="K11" s="103">
        <v>1809</v>
      </c>
      <c r="L11" s="103">
        <v>21573</v>
      </c>
      <c r="M11" s="87">
        <v>43190</v>
      </c>
      <c r="N11" s="101">
        <v>3</v>
      </c>
      <c r="O11" s="101">
        <v>15</v>
      </c>
      <c r="P11" s="101">
        <v>12</v>
      </c>
      <c r="Q11" s="101" t="s">
        <v>4355</v>
      </c>
      <c r="R11" s="101" t="s">
        <v>599</v>
      </c>
      <c r="S11" s="101" t="s">
        <v>164</v>
      </c>
      <c r="T11" s="101" t="s">
        <v>730</v>
      </c>
    </row>
    <row r="12" spans="1:20">
      <c r="A12" s="101">
        <v>26</v>
      </c>
      <c r="B12" s="101">
        <v>1</v>
      </c>
      <c r="C12" s="101">
        <v>2</v>
      </c>
      <c r="D12" s="101">
        <v>12</v>
      </c>
      <c r="E12" s="101">
        <v>1</v>
      </c>
      <c r="F12" s="101" t="s">
        <v>1354</v>
      </c>
      <c r="G12" s="101" t="s">
        <v>1071</v>
      </c>
      <c r="H12" s="101" t="s">
        <v>7575</v>
      </c>
      <c r="I12" s="103">
        <v>2967840</v>
      </c>
      <c r="J12" s="103">
        <v>596535</v>
      </c>
      <c r="K12" s="103">
        <v>198845</v>
      </c>
      <c r="L12" s="103">
        <v>2371305</v>
      </c>
      <c r="M12" s="87">
        <v>43190</v>
      </c>
      <c r="N12" s="101">
        <v>3</v>
      </c>
      <c r="O12" s="101">
        <v>15</v>
      </c>
      <c r="P12" s="101">
        <v>12</v>
      </c>
      <c r="Q12" s="101" t="s">
        <v>4355</v>
      </c>
      <c r="R12" s="101" t="s">
        <v>599</v>
      </c>
      <c r="S12" s="101" t="s">
        <v>164</v>
      </c>
      <c r="T12" s="101" t="s">
        <v>730</v>
      </c>
    </row>
    <row r="13" spans="1:20">
      <c r="A13" s="101">
        <v>26</v>
      </c>
      <c r="B13" s="101">
        <v>1</v>
      </c>
      <c r="C13" s="101">
        <v>2</v>
      </c>
      <c r="D13" s="101">
        <v>13</v>
      </c>
      <c r="E13" s="101">
        <v>1</v>
      </c>
      <c r="F13" s="101" t="s">
        <v>1354</v>
      </c>
      <c r="G13" s="101" t="s">
        <v>1071</v>
      </c>
      <c r="H13" s="101" t="s">
        <v>8659</v>
      </c>
      <c r="I13" s="103">
        <v>4082400</v>
      </c>
      <c r="J13" s="103">
        <v>820560</v>
      </c>
      <c r="K13" s="103">
        <v>273520</v>
      </c>
      <c r="L13" s="103">
        <v>3261840</v>
      </c>
      <c r="M13" s="87">
        <v>43190</v>
      </c>
      <c r="N13" s="101">
        <v>3</v>
      </c>
      <c r="O13" s="101">
        <v>15</v>
      </c>
      <c r="P13" s="101">
        <v>12</v>
      </c>
      <c r="Q13" s="101" t="s">
        <v>4355</v>
      </c>
      <c r="R13" s="101" t="s">
        <v>599</v>
      </c>
      <c r="S13" s="101" t="s">
        <v>164</v>
      </c>
      <c r="T13" s="101" t="s">
        <v>730</v>
      </c>
    </row>
    <row r="14" spans="1:20">
      <c r="A14" s="101">
        <v>26</v>
      </c>
      <c r="B14" s="101">
        <v>1</v>
      </c>
      <c r="C14" s="101">
        <v>2</v>
      </c>
      <c r="D14" s="101">
        <v>39</v>
      </c>
      <c r="E14" s="101">
        <v>0</v>
      </c>
      <c r="F14" s="101" t="s">
        <v>1354</v>
      </c>
      <c r="G14" s="101" t="s">
        <v>1071</v>
      </c>
      <c r="H14" s="101" t="s">
        <v>8658</v>
      </c>
      <c r="I14" s="103">
        <v>69999000</v>
      </c>
      <c r="J14" s="103">
        <v>4689933</v>
      </c>
      <c r="K14" s="103">
        <v>4689933</v>
      </c>
      <c r="L14" s="103">
        <v>65309067</v>
      </c>
      <c r="M14" s="87">
        <v>43644</v>
      </c>
      <c r="N14" s="101">
        <v>1</v>
      </c>
      <c r="O14" s="101">
        <v>15</v>
      </c>
      <c r="P14" s="101">
        <v>14</v>
      </c>
      <c r="Q14" s="101" t="s">
        <v>6353</v>
      </c>
      <c r="R14" s="101" t="s">
        <v>599</v>
      </c>
      <c r="S14" s="101" t="s">
        <v>164</v>
      </c>
      <c r="T14" s="101" t="s">
        <v>730</v>
      </c>
    </row>
    <row r="15" spans="1:20">
      <c r="A15" s="101">
        <v>26</v>
      </c>
      <c r="B15" s="101">
        <v>1</v>
      </c>
      <c r="C15" s="101">
        <v>2</v>
      </c>
      <c r="D15" s="101">
        <v>50</v>
      </c>
      <c r="E15" s="101">
        <v>0</v>
      </c>
      <c r="F15" s="101" t="s">
        <v>1354</v>
      </c>
      <c r="G15" s="101" t="s">
        <v>1071</v>
      </c>
      <c r="H15" s="101" t="s">
        <v>4260</v>
      </c>
      <c r="I15" s="103">
        <v>7891295</v>
      </c>
      <c r="J15" s="103">
        <v>0</v>
      </c>
      <c r="K15" s="103">
        <v>0</v>
      </c>
      <c r="L15" s="103">
        <v>7891295</v>
      </c>
      <c r="M15" s="87">
        <v>44286</v>
      </c>
      <c r="N15" s="101">
        <v>0</v>
      </c>
      <c r="O15" s="101">
        <v>15</v>
      </c>
      <c r="P15" s="101">
        <v>15</v>
      </c>
      <c r="Q15" s="101" t="s">
        <v>6353</v>
      </c>
      <c r="R15" s="101" t="s">
        <v>599</v>
      </c>
      <c r="S15" s="101" t="s">
        <v>164</v>
      </c>
      <c r="T15" s="101" t="s">
        <v>730</v>
      </c>
    </row>
    <row r="16" spans="1:20">
      <c r="A16" s="101">
        <v>26</v>
      </c>
      <c r="B16" s="101">
        <v>1</v>
      </c>
      <c r="C16" s="101">
        <v>2</v>
      </c>
      <c r="D16" s="101">
        <v>58</v>
      </c>
      <c r="E16" s="101">
        <v>0</v>
      </c>
      <c r="F16" s="101" t="s">
        <v>1354</v>
      </c>
      <c r="G16" s="101" t="s">
        <v>1071</v>
      </c>
      <c r="H16" s="101" t="s">
        <v>8507</v>
      </c>
      <c r="I16" s="103">
        <v>50050</v>
      </c>
      <c r="J16" s="103">
        <v>0</v>
      </c>
      <c r="K16" s="103">
        <v>0</v>
      </c>
      <c r="L16" s="103">
        <v>50050</v>
      </c>
      <c r="M16" s="87">
        <v>44286</v>
      </c>
      <c r="N16" s="101">
        <v>0</v>
      </c>
      <c r="O16" s="101">
        <v>15</v>
      </c>
      <c r="P16" s="101">
        <v>15</v>
      </c>
      <c r="Q16" s="101" t="s">
        <v>6353</v>
      </c>
      <c r="R16" s="101" t="s">
        <v>599</v>
      </c>
      <c r="S16" s="101" t="s">
        <v>164</v>
      </c>
      <c r="T16" s="101" t="s">
        <v>730</v>
      </c>
    </row>
    <row r="17" spans="1:20">
      <c r="A17" s="101">
        <v>28</v>
      </c>
      <c r="B17" s="101">
        <v>1</v>
      </c>
      <c r="C17" s="101">
        <v>2</v>
      </c>
      <c r="D17" s="101">
        <v>31</v>
      </c>
      <c r="E17" s="101">
        <v>0</v>
      </c>
      <c r="F17" s="101" t="s">
        <v>1456</v>
      </c>
      <c r="G17" s="101" t="s">
        <v>325</v>
      </c>
      <c r="H17" s="101" t="s">
        <v>8660</v>
      </c>
      <c r="I17" s="103">
        <v>1101600</v>
      </c>
      <c r="J17" s="103">
        <v>73807</v>
      </c>
      <c r="K17" s="103">
        <v>73807</v>
      </c>
      <c r="L17" s="103">
        <v>1027793</v>
      </c>
      <c r="M17" s="87">
        <v>43696</v>
      </c>
      <c r="N17" s="101">
        <v>1</v>
      </c>
      <c r="O17" s="101">
        <v>15</v>
      </c>
      <c r="P17" s="101">
        <v>14</v>
      </c>
      <c r="Q17" s="101" t="s">
        <v>6353</v>
      </c>
      <c r="R17" s="101" t="s">
        <v>599</v>
      </c>
      <c r="S17" s="101" t="s">
        <v>164</v>
      </c>
      <c r="T17" s="101" t="s">
        <v>730</v>
      </c>
    </row>
    <row r="18" spans="1:20">
      <c r="A18" s="101">
        <v>28</v>
      </c>
      <c r="B18" s="101">
        <v>1</v>
      </c>
      <c r="C18" s="101">
        <v>2</v>
      </c>
      <c r="D18" s="101">
        <v>42</v>
      </c>
      <c r="E18" s="101">
        <v>0</v>
      </c>
      <c r="F18" s="101" t="s">
        <v>1456</v>
      </c>
      <c r="G18" s="101" t="s">
        <v>325</v>
      </c>
      <c r="H18" s="101" t="s">
        <v>8658</v>
      </c>
      <c r="I18" s="103">
        <v>85080000</v>
      </c>
      <c r="J18" s="103">
        <v>5700360</v>
      </c>
      <c r="K18" s="103">
        <v>5700360</v>
      </c>
      <c r="L18" s="103">
        <v>79379640</v>
      </c>
      <c r="M18" s="87">
        <v>43644</v>
      </c>
      <c r="N18" s="101">
        <v>1</v>
      </c>
      <c r="O18" s="101">
        <v>15</v>
      </c>
      <c r="P18" s="101">
        <v>14</v>
      </c>
      <c r="Q18" s="101" t="s">
        <v>6353</v>
      </c>
      <c r="R18" s="101" t="s">
        <v>599</v>
      </c>
      <c r="S18" s="101" t="s">
        <v>164</v>
      </c>
      <c r="T18" s="101" t="s">
        <v>730</v>
      </c>
    </row>
    <row r="19" spans="1:20">
      <c r="A19" s="101">
        <v>28</v>
      </c>
      <c r="B19" s="101">
        <v>1</v>
      </c>
      <c r="C19" s="101">
        <v>2</v>
      </c>
      <c r="D19" s="101">
        <v>54</v>
      </c>
      <c r="E19" s="101">
        <v>0</v>
      </c>
      <c r="F19" s="101" t="s">
        <v>1456</v>
      </c>
      <c r="G19" s="101" t="s">
        <v>325</v>
      </c>
      <c r="H19" s="101" t="s">
        <v>4392</v>
      </c>
      <c r="I19" s="103">
        <v>11435056</v>
      </c>
      <c r="J19" s="103">
        <v>0</v>
      </c>
      <c r="K19" s="103">
        <v>0</v>
      </c>
      <c r="L19" s="103">
        <v>11435056</v>
      </c>
      <c r="M19" s="87">
        <v>44286</v>
      </c>
      <c r="N19" s="101">
        <v>0</v>
      </c>
      <c r="O19" s="101">
        <v>15</v>
      </c>
      <c r="P19" s="101">
        <v>15</v>
      </c>
      <c r="Q19" s="101" t="s">
        <v>6353</v>
      </c>
      <c r="R19" s="101" t="s">
        <v>599</v>
      </c>
      <c r="S19" s="101" t="s">
        <v>164</v>
      </c>
      <c r="T19" s="101" t="s">
        <v>730</v>
      </c>
    </row>
    <row r="20" spans="1:20">
      <c r="A20" s="101">
        <v>28</v>
      </c>
      <c r="B20" s="101">
        <v>1</v>
      </c>
      <c r="C20" s="101">
        <v>2</v>
      </c>
      <c r="D20" s="101">
        <v>56</v>
      </c>
      <c r="E20" s="101">
        <v>0</v>
      </c>
      <c r="F20" s="101" t="s">
        <v>1456</v>
      </c>
      <c r="G20" s="101" t="s">
        <v>325</v>
      </c>
      <c r="H20" s="101" t="s">
        <v>8507</v>
      </c>
      <c r="I20" s="103">
        <v>106150</v>
      </c>
      <c r="J20" s="103">
        <v>0</v>
      </c>
      <c r="K20" s="103">
        <v>0</v>
      </c>
      <c r="L20" s="103">
        <v>106150</v>
      </c>
      <c r="M20" s="87">
        <v>44286</v>
      </c>
      <c r="N20" s="101">
        <v>0</v>
      </c>
      <c r="O20" s="101">
        <v>15</v>
      </c>
      <c r="P20" s="101">
        <v>15</v>
      </c>
      <c r="Q20" s="101" t="s">
        <v>6353</v>
      </c>
      <c r="R20" s="101" t="s">
        <v>599</v>
      </c>
      <c r="S20" s="101" t="s">
        <v>164</v>
      </c>
      <c r="T20" s="101" t="s">
        <v>730</v>
      </c>
    </row>
    <row r="21" spans="1:20">
      <c r="A21" s="101">
        <v>31</v>
      </c>
      <c r="B21" s="101">
        <v>1</v>
      </c>
      <c r="C21" s="101">
        <v>2</v>
      </c>
      <c r="D21" s="101">
        <v>40</v>
      </c>
      <c r="E21" s="101">
        <v>0</v>
      </c>
      <c r="F21" s="101" t="s">
        <v>1503</v>
      </c>
      <c r="G21" s="101" t="s">
        <v>1071</v>
      </c>
      <c r="H21" s="101" t="s">
        <v>8658</v>
      </c>
      <c r="I21" s="103">
        <v>87074000</v>
      </c>
      <c r="J21" s="103">
        <v>5833958</v>
      </c>
      <c r="K21" s="103">
        <v>5833958</v>
      </c>
      <c r="L21" s="103">
        <v>81240042</v>
      </c>
      <c r="M21" s="87">
        <v>43644</v>
      </c>
      <c r="N21" s="101">
        <v>1</v>
      </c>
      <c r="O21" s="101">
        <v>15</v>
      </c>
      <c r="P21" s="101">
        <v>14</v>
      </c>
      <c r="Q21" s="101" t="s">
        <v>6353</v>
      </c>
      <c r="R21" s="101" t="s">
        <v>599</v>
      </c>
      <c r="S21" s="101" t="s">
        <v>164</v>
      </c>
      <c r="T21" s="101" t="s">
        <v>730</v>
      </c>
    </row>
    <row r="22" spans="1:20">
      <c r="A22" s="101">
        <v>31</v>
      </c>
      <c r="B22" s="101">
        <v>1</v>
      </c>
      <c r="C22" s="101">
        <v>2</v>
      </c>
      <c r="D22" s="101">
        <v>53</v>
      </c>
      <c r="E22" s="101">
        <v>0</v>
      </c>
      <c r="F22" s="101" t="s">
        <v>1503</v>
      </c>
      <c r="G22" s="101" t="s">
        <v>1071</v>
      </c>
      <c r="H22" s="101" t="s">
        <v>4260</v>
      </c>
      <c r="I22" s="103">
        <v>9541291</v>
      </c>
      <c r="J22" s="103">
        <v>0</v>
      </c>
      <c r="K22" s="103">
        <v>0</v>
      </c>
      <c r="L22" s="103">
        <v>9541291</v>
      </c>
      <c r="M22" s="87">
        <v>44286</v>
      </c>
      <c r="N22" s="101">
        <v>0</v>
      </c>
      <c r="O22" s="101">
        <v>15</v>
      </c>
      <c r="P22" s="101">
        <v>15</v>
      </c>
      <c r="Q22" s="101" t="s">
        <v>6353</v>
      </c>
      <c r="R22" s="101" t="s">
        <v>599</v>
      </c>
      <c r="S22" s="101" t="s">
        <v>164</v>
      </c>
      <c r="T22" s="101" t="s">
        <v>730</v>
      </c>
    </row>
    <row r="23" spans="1:20">
      <c r="A23" s="101">
        <v>31</v>
      </c>
      <c r="B23" s="101">
        <v>1</v>
      </c>
      <c r="C23" s="101">
        <v>2</v>
      </c>
      <c r="D23" s="101">
        <v>61</v>
      </c>
      <c r="E23" s="101">
        <v>0</v>
      </c>
      <c r="F23" s="101" t="s">
        <v>1503</v>
      </c>
      <c r="G23" s="101" t="s">
        <v>1071</v>
      </c>
      <c r="H23" s="101" t="s">
        <v>8507</v>
      </c>
      <c r="I23" s="103">
        <v>201300</v>
      </c>
      <c r="J23" s="103">
        <v>0</v>
      </c>
      <c r="K23" s="103">
        <v>0</v>
      </c>
      <c r="L23" s="103">
        <v>201300</v>
      </c>
      <c r="M23" s="87">
        <v>44286</v>
      </c>
      <c r="N23" s="101">
        <v>0</v>
      </c>
      <c r="O23" s="101">
        <v>15</v>
      </c>
      <c r="P23" s="101">
        <v>15</v>
      </c>
      <c r="Q23" s="101" t="s">
        <v>6353</v>
      </c>
      <c r="R23" s="101" t="s">
        <v>599</v>
      </c>
      <c r="S23" s="101" t="s">
        <v>164</v>
      </c>
      <c r="T23" s="101" t="s">
        <v>730</v>
      </c>
    </row>
    <row r="24" spans="1:20">
      <c r="A24" s="101">
        <v>32</v>
      </c>
      <c r="B24" s="101">
        <v>1</v>
      </c>
      <c r="C24" s="101">
        <v>2</v>
      </c>
      <c r="D24" s="101">
        <v>32</v>
      </c>
      <c r="E24" s="101">
        <v>0</v>
      </c>
      <c r="F24" s="101" t="s">
        <v>1638</v>
      </c>
      <c r="G24" s="101" t="s">
        <v>1071</v>
      </c>
      <c r="H24" s="101" t="s">
        <v>7962</v>
      </c>
      <c r="I24" s="103">
        <v>5673240</v>
      </c>
      <c r="J24" s="103">
        <v>380107</v>
      </c>
      <c r="K24" s="103">
        <v>380107</v>
      </c>
      <c r="L24" s="103">
        <v>5293133</v>
      </c>
      <c r="M24" s="87">
        <v>43699</v>
      </c>
      <c r="N24" s="101">
        <v>1</v>
      </c>
      <c r="O24" s="101">
        <v>15</v>
      </c>
      <c r="P24" s="101">
        <v>14</v>
      </c>
      <c r="Q24" s="101" t="s">
        <v>6353</v>
      </c>
      <c r="R24" s="101" t="s">
        <v>599</v>
      </c>
      <c r="S24" s="101" t="s">
        <v>164</v>
      </c>
      <c r="T24" s="101" t="s">
        <v>730</v>
      </c>
    </row>
    <row r="25" spans="1:20">
      <c r="A25" s="101">
        <v>32</v>
      </c>
      <c r="B25" s="101">
        <v>1</v>
      </c>
      <c r="C25" s="101">
        <v>2</v>
      </c>
      <c r="D25" s="101">
        <v>41</v>
      </c>
      <c r="E25" s="101">
        <v>0</v>
      </c>
      <c r="F25" s="101" t="s">
        <v>1638</v>
      </c>
      <c r="G25" s="101" t="s">
        <v>1071</v>
      </c>
      <c r="H25" s="101" t="s">
        <v>8658</v>
      </c>
      <c r="I25" s="103">
        <v>70777320</v>
      </c>
      <c r="J25" s="103">
        <v>4742080</v>
      </c>
      <c r="K25" s="103">
        <v>4742080</v>
      </c>
      <c r="L25" s="103">
        <v>66035240</v>
      </c>
      <c r="M25" s="87">
        <v>43644</v>
      </c>
      <c r="N25" s="101">
        <v>1</v>
      </c>
      <c r="O25" s="101">
        <v>15</v>
      </c>
      <c r="P25" s="101">
        <v>14</v>
      </c>
      <c r="Q25" s="101" t="s">
        <v>6353</v>
      </c>
      <c r="R25" s="101" t="s">
        <v>599</v>
      </c>
      <c r="S25" s="101" t="s">
        <v>164</v>
      </c>
      <c r="T25" s="101" t="s">
        <v>730</v>
      </c>
    </row>
    <row r="26" spans="1:20">
      <c r="A26" s="101">
        <v>32</v>
      </c>
      <c r="B26" s="101">
        <v>1</v>
      </c>
      <c r="C26" s="101">
        <v>2</v>
      </c>
      <c r="D26" s="101">
        <v>52</v>
      </c>
      <c r="E26" s="101">
        <v>0</v>
      </c>
      <c r="F26" s="101" t="s">
        <v>1638</v>
      </c>
      <c r="G26" s="101" t="s">
        <v>1071</v>
      </c>
      <c r="H26" s="101" t="s">
        <v>4260</v>
      </c>
      <c r="I26" s="103">
        <v>7513564</v>
      </c>
      <c r="J26" s="103">
        <v>0</v>
      </c>
      <c r="K26" s="103">
        <v>0</v>
      </c>
      <c r="L26" s="103">
        <v>7513564</v>
      </c>
      <c r="M26" s="87">
        <v>44286</v>
      </c>
      <c r="N26" s="101">
        <v>0</v>
      </c>
      <c r="O26" s="101">
        <v>15</v>
      </c>
      <c r="P26" s="101">
        <v>15</v>
      </c>
      <c r="Q26" s="101" t="s">
        <v>6353</v>
      </c>
      <c r="R26" s="101" t="s">
        <v>599</v>
      </c>
      <c r="S26" s="101" t="s">
        <v>164</v>
      </c>
      <c r="T26" s="101" t="s">
        <v>730</v>
      </c>
    </row>
    <row r="27" spans="1:20">
      <c r="A27" s="101">
        <v>32</v>
      </c>
      <c r="B27" s="101">
        <v>1</v>
      </c>
      <c r="C27" s="101">
        <v>2</v>
      </c>
      <c r="D27" s="101">
        <v>62</v>
      </c>
      <c r="E27" s="101">
        <v>0</v>
      </c>
      <c r="F27" s="101" t="s">
        <v>1638</v>
      </c>
      <c r="G27" s="101" t="s">
        <v>1071</v>
      </c>
      <c r="H27" s="101" t="s">
        <v>8507</v>
      </c>
      <c r="I27" s="103">
        <v>120450</v>
      </c>
      <c r="J27" s="103">
        <v>0</v>
      </c>
      <c r="K27" s="103">
        <v>0</v>
      </c>
      <c r="L27" s="103">
        <v>120450</v>
      </c>
      <c r="M27" s="87">
        <v>44286</v>
      </c>
      <c r="N27" s="101">
        <v>0</v>
      </c>
      <c r="O27" s="101">
        <v>15</v>
      </c>
      <c r="P27" s="101">
        <v>15</v>
      </c>
      <c r="Q27" s="101" t="s">
        <v>6353</v>
      </c>
      <c r="R27" s="101" t="s">
        <v>599</v>
      </c>
      <c r="S27" s="101" t="s">
        <v>164</v>
      </c>
      <c r="T27" s="101" t="s">
        <v>730</v>
      </c>
    </row>
    <row r="28" spans="1:20">
      <c r="A28" s="101">
        <v>35</v>
      </c>
      <c r="B28" s="101">
        <v>1</v>
      </c>
      <c r="C28" s="101">
        <v>2</v>
      </c>
      <c r="D28" s="101">
        <v>43</v>
      </c>
      <c r="E28" s="101">
        <v>0</v>
      </c>
      <c r="F28" s="101" t="s">
        <v>1779</v>
      </c>
      <c r="G28" s="101" t="s">
        <v>7981</v>
      </c>
      <c r="H28" s="101" t="s">
        <v>8658</v>
      </c>
      <c r="I28" s="103">
        <v>74406840</v>
      </c>
      <c r="J28" s="103">
        <v>4985258</v>
      </c>
      <c r="K28" s="103">
        <v>4985258</v>
      </c>
      <c r="L28" s="103">
        <v>69421582</v>
      </c>
      <c r="M28" s="87">
        <v>43644</v>
      </c>
      <c r="N28" s="101">
        <v>1</v>
      </c>
      <c r="O28" s="101">
        <v>15</v>
      </c>
      <c r="P28" s="101">
        <v>14</v>
      </c>
      <c r="Q28" s="101" t="s">
        <v>6353</v>
      </c>
      <c r="R28" s="101" t="s">
        <v>599</v>
      </c>
      <c r="S28" s="101" t="s">
        <v>164</v>
      </c>
      <c r="T28" s="101" t="s">
        <v>730</v>
      </c>
    </row>
    <row r="29" spans="1:20">
      <c r="A29" s="101">
        <v>35</v>
      </c>
      <c r="B29" s="101">
        <v>1</v>
      </c>
      <c r="C29" s="101">
        <v>2</v>
      </c>
      <c r="D29" s="101">
        <v>55</v>
      </c>
      <c r="E29" s="101">
        <v>0</v>
      </c>
      <c r="F29" s="101" t="s">
        <v>1779</v>
      </c>
      <c r="G29" s="101" t="s">
        <v>7981</v>
      </c>
      <c r="H29" s="101" t="s">
        <v>4392</v>
      </c>
      <c r="I29" s="103">
        <v>9198744</v>
      </c>
      <c r="J29" s="103">
        <v>0</v>
      </c>
      <c r="K29" s="103">
        <v>0</v>
      </c>
      <c r="L29" s="103">
        <v>9198744</v>
      </c>
      <c r="M29" s="87">
        <v>44286</v>
      </c>
      <c r="N29" s="101">
        <v>0</v>
      </c>
      <c r="O29" s="101">
        <v>15</v>
      </c>
      <c r="P29" s="101">
        <v>15</v>
      </c>
      <c r="Q29" s="101" t="s">
        <v>6353</v>
      </c>
      <c r="R29" s="101" t="s">
        <v>599</v>
      </c>
      <c r="S29" s="101" t="s">
        <v>164</v>
      </c>
      <c r="T29" s="101" t="s">
        <v>730</v>
      </c>
    </row>
    <row r="30" spans="1:20">
      <c r="A30" s="101">
        <v>35</v>
      </c>
      <c r="B30" s="101">
        <v>1</v>
      </c>
      <c r="C30" s="101">
        <v>2</v>
      </c>
      <c r="D30" s="101">
        <v>57</v>
      </c>
      <c r="E30" s="101">
        <v>0</v>
      </c>
      <c r="F30" s="101" t="s">
        <v>1779</v>
      </c>
      <c r="G30" s="101" t="s">
        <v>7981</v>
      </c>
      <c r="H30" s="101" t="s">
        <v>8507</v>
      </c>
      <c r="I30" s="103">
        <v>171600</v>
      </c>
      <c r="J30" s="103">
        <v>0</v>
      </c>
      <c r="K30" s="103">
        <v>0</v>
      </c>
      <c r="L30" s="103">
        <v>171600</v>
      </c>
      <c r="M30" s="87">
        <v>44286</v>
      </c>
      <c r="N30" s="101">
        <v>0</v>
      </c>
      <c r="O30" s="101">
        <v>15</v>
      </c>
      <c r="P30" s="101">
        <v>15</v>
      </c>
      <c r="Q30" s="101" t="s">
        <v>6353</v>
      </c>
      <c r="R30" s="101" t="s">
        <v>599</v>
      </c>
      <c r="S30" s="101" t="s">
        <v>164</v>
      </c>
      <c r="T30" s="101" t="s">
        <v>730</v>
      </c>
    </row>
    <row r="31" spans="1:20">
      <c r="A31" s="101">
        <v>39</v>
      </c>
      <c r="B31" s="101">
        <v>1</v>
      </c>
      <c r="C31" s="101">
        <v>3</v>
      </c>
      <c r="D31" s="101">
        <v>23</v>
      </c>
      <c r="E31" s="101">
        <v>1</v>
      </c>
      <c r="F31" s="101" t="s">
        <v>1827</v>
      </c>
      <c r="G31" s="101" t="s">
        <v>1827</v>
      </c>
      <c r="H31" s="101" t="s">
        <v>7962</v>
      </c>
      <c r="I31" s="103">
        <v>1193400</v>
      </c>
      <c r="J31" s="103">
        <v>159914</v>
      </c>
      <c r="K31" s="103">
        <v>79957</v>
      </c>
      <c r="L31" s="103">
        <v>1033486</v>
      </c>
      <c r="M31" s="87">
        <v>43481</v>
      </c>
      <c r="N31" s="101">
        <v>2</v>
      </c>
      <c r="O31" s="101">
        <v>15</v>
      </c>
      <c r="P31" s="101">
        <v>13</v>
      </c>
      <c r="Q31" s="101" t="s">
        <v>4355</v>
      </c>
      <c r="R31" s="101" t="s">
        <v>599</v>
      </c>
      <c r="S31" s="101" t="s">
        <v>586</v>
      </c>
      <c r="T31" s="101" t="s">
        <v>730</v>
      </c>
    </row>
    <row r="32" spans="1:20">
      <c r="A32" s="101">
        <v>39</v>
      </c>
      <c r="B32" s="101">
        <v>1</v>
      </c>
      <c r="C32" s="101">
        <v>3</v>
      </c>
      <c r="D32" s="101">
        <v>34</v>
      </c>
      <c r="E32" s="101">
        <v>0</v>
      </c>
      <c r="F32" s="101" t="s">
        <v>1827</v>
      </c>
      <c r="G32" s="101" t="s">
        <v>1827</v>
      </c>
      <c r="H32" s="101" t="s">
        <v>7962</v>
      </c>
      <c r="I32" s="103">
        <v>1188000</v>
      </c>
      <c r="J32" s="103">
        <v>79596</v>
      </c>
      <c r="K32" s="103">
        <v>79596</v>
      </c>
      <c r="L32" s="103">
        <v>1108404</v>
      </c>
      <c r="M32" s="87">
        <v>43556</v>
      </c>
      <c r="N32" s="101">
        <v>1</v>
      </c>
      <c r="O32" s="101">
        <v>15</v>
      </c>
      <c r="P32" s="101">
        <v>14</v>
      </c>
      <c r="Q32" s="101" t="s">
        <v>6353</v>
      </c>
      <c r="R32" s="101" t="s">
        <v>599</v>
      </c>
      <c r="S32" s="101" t="s">
        <v>586</v>
      </c>
      <c r="T32" s="101" t="s">
        <v>730</v>
      </c>
    </row>
    <row r="33" spans="1:20">
      <c r="A33" s="101">
        <v>39</v>
      </c>
      <c r="B33" s="101">
        <v>1</v>
      </c>
      <c r="C33" s="101">
        <v>3</v>
      </c>
      <c r="D33" s="101">
        <v>46</v>
      </c>
      <c r="E33" s="101">
        <v>0</v>
      </c>
      <c r="F33" s="101" t="s">
        <v>1827</v>
      </c>
      <c r="G33" s="101" t="s">
        <v>1827</v>
      </c>
      <c r="H33" s="101" t="s">
        <v>6955</v>
      </c>
      <c r="I33" s="103">
        <v>3839000</v>
      </c>
      <c r="J33" s="103">
        <v>0</v>
      </c>
      <c r="K33" s="103">
        <v>0</v>
      </c>
      <c r="L33" s="103">
        <v>3839000</v>
      </c>
      <c r="M33" s="87">
        <v>44286</v>
      </c>
      <c r="N33" s="101">
        <v>0</v>
      </c>
      <c r="O33" s="101">
        <v>15</v>
      </c>
      <c r="P33" s="101">
        <v>15</v>
      </c>
      <c r="Q33" s="101" t="s">
        <v>6353</v>
      </c>
      <c r="R33" s="101" t="s">
        <v>599</v>
      </c>
      <c r="S33" s="101" t="s">
        <v>586</v>
      </c>
      <c r="T33" s="101" t="s">
        <v>730</v>
      </c>
    </row>
    <row r="34" spans="1:20">
      <c r="A34" s="101">
        <v>57</v>
      </c>
      <c r="B34" s="101">
        <v>1</v>
      </c>
      <c r="C34" s="101">
        <v>3</v>
      </c>
      <c r="D34" s="101">
        <v>17</v>
      </c>
      <c r="E34" s="101">
        <v>1</v>
      </c>
      <c r="F34" s="101" t="s">
        <v>2147</v>
      </c>
      <c r="G34" s="101" t="s">
        <v>4858</v>
      </c>
      <c r="H34" s="101" t="s">
        <v>5752</v>
      </c>
      <c r="I34" s="103">
        <v>741480</v>
      </c>
      <c r="J34" s="103">
        <v>198716</v>
      </c>
      <c r="K34" s="103">
        <v>49679</v>
      </c>
      <c r="L34" s="103">
        <v>542764</v>
      </c>
      <c r="M34" s="87">
        <v>42643</v>
      </c>
      <c r="N34" s="101">
        <v>4</v>
      </c>
      <c r="O34" s="101">
        <v>15</v>
      </c>
      <c r="P34" s="101">
        <v>11</v>
      </c>
      <c r="Q34" s="101" t="s">
        <v>4355</v>
      </c>
      <c r="R34" s="101" t="s">
        <v>599</v>
      </c>
      <c r="S34" s="101" t="s">
        <v>586</v>
      </c>
      <c r="T34" s="101" t="s">
        <v>730</v>
      </c>
    </row>
    <row r="35" spans="1:20">
      <c r="A35" s="101">
        <v>60</v>
      </c>
      <c r="B35" s="101">
        <v>1</v>
      </c>
      <c r="C35" s="101">
        <v>3</v>
      </c>
      <c r="D35" s="101">
        <v>35</v>
      </c>
      <c r="E35" s="101">
        <v>0</v>
      </c>
      <c r="F35" s="101" t="s">
        <v>2185</v>
      </c>
      <c r="G35" s="101" t="s">
        <v>2185</v>
      </c>
      <c r="H35" s="101" t="s">
        <v>8245</v>
      </c>
      <c r="I35" s="103">
        <v>748000</v>
      </c>
      <c r="J35" s="103">
        <v>50116</v>
      </c>
      <c r="K35" s="103">
        <v>50116</v>
      </c>
      <c r="L35" s="103">
        <v>697884</v>
      </c>
      <c r="M35" s="87">
        <v>43800</v>
      </c>
      <c r="N35" s="101">
        <v>1</v>
      </c>
      <c r="O35" s="101">
        <v>15</v>
      </c>
      <c r="P35" s="101">
        <v>14</v>
      </c>
      <c r="Q35" s="101" t="s">
        <v>6353</v>
      </c>
      <c r="R35" s="101" t="s">
        <v>599</v>
      </c>
      <c r="S35" s="101" t="s">
        <v>586</v>
      </c>
      <c r="T35" s="101" t="s">
        <v>730</v>
      </c>
    </row>
    <row r="36" spans="1:20">
      <c r="A36" s="101">
        <v>64</v>
      </c>
      <c r="B36" s="101">
        <v>1</v>
      </c>
      <c r="C36" s="101">
        <v>3</v>
      </c>
      <c r="D36" s="101">
        <v>25</v>
      </c>
      <c r="E36" s="101">
        <v>1</v>
      </c>
      <c r="F36" s="101" t="s">
        <v>670</v>
      </c>
      <c r="G36" s="101" t="s">
        <v>5438</v>
      </c>
      <c r="H36" s="101" t="s">
        <v>7962</v>
      </c>
      <c r="I36" s="103">
        <v>10130400</v>
      </c>
      <c r="J36" s="103">
        <v>1357472</v>
      </c>
      <c r="K36" s="103">
        <v>678736</v>
      </c>
      <c r="L36" s="103">
        <v>8772928</v>
      </c>
      <c r="M36" s="87">
        <v>43237</v>
      </c>
      <c r="N36" s="101">
        <v>2</v>
      </c>
      <c r="O36" s="101">
        <v>15</v>
      </c>
      <c r="P36" s="101">
        <v>13</v>
      </c>
      <c r="Q36" s="101" t="s">
        <v>4355</v>
      </c>
      <c r="R36" s="101" t="s">
        <v>599</v>
      </c>
      <c r="S36" s="101" t="s">
        <v>586</v>
      </c>
      <c r="T36" s="101" t="s">
        <v>730</v>
      </c>
    </row>
    <row r="37" spans="1:20">
      <c r="A37" s="101">
        <v>64</v>
      </c>
      <c r="B37" s="101">
        <v>1</v>
      </c>
      <c r="C37" s="101">
        <v>3</v>
      </c>
      <c r="D37" s="101">
        <v>26</v>
      </c>
      <c r="E37" s="101">
        <v>1</v>
      </c>
      <c r="F37" s="101" t="s">
        <v>670</v>
      </c>
      <c r="G37" s="101" t="s">
        <v>5438</v>
      </c>
      <c r="H37" s="101" t="s">
        <v>7962</v>
      </c>
      <c r="I37" s="103">
        <v>531360</v>
      </c>
      <c r="J37" s="103">
        <v>71202</v>
      </c>
      <c r="K37" s="103">
        <v>35601</v>
      </c>
      <c r="L37" s="103">
        <v>460158</v>
      </c>
      <c r="M37" s="87">
        <v>43321</v>
      </c>
      <c r="N37" s="101">
        <v>2</v>
      </c>
      <c r="O37" s="101">
        <v>15</v>
      </c>
      <c r="P37" s="101">
        <v>13</v>
      </c>
      <c r="Q37" s="101" t="s">
        <v>4355</v>
      </c>
      <c r="R37" s="101" t="s">
        <v>599</v>
      </c>
      <c r="S37" s="101" t="s">
        <v>586</v>
      </c>
      <c r="T37" s="101" t="s">
        <v>730</v>
      </c>
    </row>
    <row r="38" spans="1:20">
      <c r="A38" s="101">
        <v>64</v>
      </c>
      <c r="B38" s="101">
        <v>1</v>
      </c>
      <c r="C38" s="101">
        <v>3</v>
      </c>
      <c r="D38" s="101">
        <v>27</v>
      </c>
      <c r="E38" s="101">
        <v>1</v>
      </c>
      <c r="F38" s="101" t="s">
        <v>670</v>
      </c>
      <c r="G38" s="101" t="s">
        <v>5438</v>
      </c>
      <c r="H38" s="101" t="s">
        <v>7962</v>
      </c>
      <c r="I38" s="103">
        <v>896400</v>
      </c>
      <c r="J38" s="103">
        <v>120116</v>
      </c>
      <c r="K38" s="103">
        <v>60058</v>
      </c>
      <c r="L38" s="103">
        <v>776284</v>
      </c>
      <c r="M38" s="87">
        <v>43237</v>
      </c>
      <c r="N38" s="101">
        <v>2</v>
      </c>
      <c r="O38" s="101">
        <v>15</v>
      </c>
      <c r="P38" s="101">
        <v>13</v>
      </c>
      <c r="Q38" s="101" t="s">
        <v>4355</v>
      </c>
      <c r="R38" s="101" t="s">
        <v>599</v>
      </c>
      <c r="S38" s="101" t="s">
        <v>586</v>
      </c>
      <c r="T38" s="101" t="s">
        <v>730</v>
      </c>
    </row>
    <row r="39" spans="1:20">
      <c r="A39" s="101">
        <v>65</v>
      </c>
      <c r="B39" s="101">
        <v>1</v>
      </c>
      <c r="C39" s="101">
        <v>3</v>
      </c>
      <c r="D39" s="101">
        <v>22</v>
      </c>
      <c r="E39" s="101">
        <v>1</v>
      </c>
      <c r="F39" s="101" t="s">
        <v>1031</v>
      </c>
      <c r="G39" s="101" t="s">
        <v>8309</v>
      </c>
      <c r="H39" s="101" t="s">
        <v>7962</v>
      </c>
      <c r="I39" s="103">
        <v>9342000</v>
      </c>
      <c r="J39" s="103">
        <v>1251828</v>
      </c>
      <c r="K39" s="103">
        <v>625914</v>
      </c>
      <c r="L39" s="103">
        <v>8090172</v>
      </c>
      <c r="M39" s="87">
        <v>43446</v>
      </c>
      <c r="N39" s="101">
        <v>2</v>
      </c>
      <c r="O39" s="101">
        <v>15</v>
      </c>
      <c r="P39" s="101">
        <v>13</v>
      </c>
      <c r="Q39" s="101" t="s">
        <v>4355</v>
      </c>
      <c r="R39" s="101" t="s">
        <v>599</v>
      </c>
      <c r="S39" s="101" t="s">
        <v>586</v>
      </c>
      <c r="T39" s="101" t="s">
        <v>730</v>
      </c>
    </row>
    <row r="40" spans="1:20">
      <c r="A40" s="101">
        <v>65</v>
      </c>
      <c r="B40" s="101">
        <v>1</v>
      </c>
      <c r="C40" s="101">
        <v>3</v>
      </c>
      <c r="D40" s="101">
        <v>24</v>
      </c>
      <c r="E40" s="101">
        <v>1</v>
      </c>
      <c r="F40" s="101" t="s">
        <v>1031</v>
      </c>
      <c r="G40" s="101" t="s">
        <v>8309</v>
      </c>
      <c r="H40" s="101" t="s">
        <v>7962</v>
      </c>
      <c r="I40" s="103">
        <v>646920</v>
      </c>
      <c r="J40" s="103">
        <v>86686</v>
      </c>
      <c r="K40" s="103">
        <v>43343</v>
      </c>
      <c r="L40" s="103">
        <v>560234</v>
      </c>
      <c r="M40" s="87">
        <v>43544</v>
      </c>
      <c r="N40" s="101">
        <v>2</v>
      </c>
      <c r="O40" s="101">
        <v>15</v>
      </c>
      <c r="P40" s="101">
        <v>13</v>
      </c>
      <c r="Q40" s="101" t="s">
        <v>4355</v>
      </c>
      <c r="R40" s="101" t="s">
        <v>599</v>
      </c>
      <c r="S40" s="101" t="s">
        <v>586</v>
      </c>
      <c r="T40" s="101" t="s">
        <v>730</v>
      </c>
    </row>
    <row r="41" spans="1:20">
      <c r="A41" s="101">
        <v>117</v>
      </c>
      <c r="B41" s="101">
        <v>6</v>
      </c>
      <c r="C41" s="101">
        <v>2</v>
      </c>
      <c r="D41" s="101">
        <v>8</v>
      </c>
      <c r="E41" s="101">
        <v>1</v>
      </c>
      <c r="F41" s="101" t="s">
        <v>1966</v>
      </c>
      <c r="G41" s="101" t="s">
        <v>8268</v>
      </c>
      <c r="H41" s="101" t="s">
        <v>8662</v>
      </c>
      <c r="I41" s="103">
        <v>2830000</v>
      </c>
      <c r="J41" s="103">
        <v>758440</v>
      </c>
      <c r="K41" s="103">
        <v>189610</v>
      </c>
      <c r="L41" s="103">
        <v>2071560</v>
      </c>
      <c r="M41" s="87">
        <v>42825</v>
      </c>
      <c r="N41" s="101">
        <v>4</v>
      </c>
      <c r="O41" s="101">
        <v>15</v>
      </c>
      <c r="P41" s="101">
        <v>11</v>
      </c>
      <c r="Q41" s="101" t="s">
        <v>4355</v>
      </c>
      <c r="R41" s="101" t="s">
        <v>599</v>
      </c>
      <c r="S41" s="101" t="s">
        <v>164</v>
      </c>
      <c r="T41" s="101" t="s">
        <v>730</v>
      </c>
    </row>
    <row r="42" spans="1:20">
      <c r="A42" s="101">
        <v>117</v>
      </c>
      <c r="B42" s="101">
        <v>6</v>
      </c>
      <c r="C42" s="101">
        <v>2</v>
      </c>
      <c r="D42" s="101">
        <v>9</v>
      </c>
      <c r="E42" s="101">
        <v>1</v>
      </c>
      <c r="F42" s="101" t="s">
        <v>1966</v>
      </c>
      <c r="G42" s="101" t="s">
        <v>8268</v>
      </c>
      <c r="H42" s="101" t="s">
        <v>8662</v>
      </c>
      <c r="I42" s="103">
        <v>4254800</v>
      </c>
      <c r="J42" s="103">
        <v>1140284</v>
      </c>
      <c r="K42" s="103">
        <v>285071</v>
      </c>
      <c r="L42" s="103">
        <v>3114516</v>
      </c>
      <c r="M42" s="87">
        <v>42825</v>
      </c>
      <c r="N42" s="101">
        <v>4</v>
      </c>
      <c r="O42" s="101">
        <v>15</v>
      </c>
      <c r="P42" s="101">
        <v>11</v>
      </c>
      <c r="Q42" s="101" t="s">
        <v>4355</v>
      </c>
      <c r="R42" s="101" t="s">
        <v>599</v>
      </c>
      <c r="S42" s="101" t="s">
        <v>164</v>
      </c>
      <c r="T42" s="101" t="s">
        <v>730</v>
      </c>
    </row>
    <row r="43" spans="1:20">
      <c r="A43" s="101">
        <v>117</v>
      </c>
      <c r="B43" s="101">
        <v>6</v>
      </c>
      <c r="C43" s="101">
        <v>2</v>
      </c>
      <c r="D43" s="101">
        <v>33</v>
      </c>
      <c r="E43" s="101">
        <v>0</v>
      </c>
      <c r="F43" s="101" t="s">
        <v>1966</v>
      </c>
      <c r="G43" s="101" t="s">
        <v>8268</v>
      </c>
      <c r="H43" s="101" t="s">
        <v>2825</v>
      </c>
      <c r="I43" s="103">
        <v>3370400</v>
      </c>
      <c r="J43" s="103">
        <v>225816</v>
      </c>
      <c r="K43" s="103">
        <v>225816</v>
      </c>
      <c r="L43" s="103">
        <v>3144584</v>
      </c>
      <c r="M43" s="87">
        <v>43784</v>
      </c>
      <c r="N43" s="101">
        <v>1</v>
      </c>
      <c r="O43" s="101">
        <v>15</v>
      </c>
      <c r="P43" s="101">
        <v>14</v>
      </c>
      <c r="Q43" s="101" t="s">
        <v>6353</v>
      </c>
      <c r="R43" s="101" t="s">
        <v>599</v>
      </c>
      <c r="S43" s="101" t="s">
        <v>164</v>
      </c>
      <c r="T43" s="101" t="s">
        <v>730</v>
      </c>
    </row>
    <row r="44" spans="1:20">
      <c r="A44" s="101">
        <v>126</v>
      </c>
      <c r="B44" s="101">
        <v>1</v>
      </c>
      <c r="C44" s="101">
        <v>2</v>
      </c>
      <c r="D44" s="101">
        <v>2</v>
      </c>
      <c r="E44" s="101">
        <v>1</v>
      </c>
      <c r="F44" s="101" t="s">
        <v>3325</v>
      </c>
      <c r="G44" s="101" t="s">
        <v>3325</v>
      </c>
      <c r="H44" s="101" t="s">
        <v>5193</v>
      </c>
      <c r="I44" s="103">
        <v>32400000</v>
      </c>
      <c r="J44" s="103">
        <v>8683200</v>
      </c>
      <c r="K44" s="103">
        <v>2170800</v>
      </c>
      <c r="L44" s="103">
        <v>23716800</v>
      </c>
      <c r="M44" s="87">
        <v>42619</v>
      </c>
      <c r="N44" s="101">
        <v>4</v>
      </c>
      <c r="O44" s="101">
        <v>15</v>
      </c>
      <c r="P44" s="101">
        <v>11</v>
      </c>
      <c r="Q44" s="101" t="s">
        <v>4355</v>
      </c>
      <c r="R44" s="101" t="s">
        <v>599</v>
      </c>
      <c r="S44" s="101" t="s">
        <v>164</v>
      </c>
      <c r="T44" s="101" t="s">
        <v>730</v>
      </c>
    </row>
    <row r="45" spans="1:20">
      <c r="A45" s="101">
        <v>128</v>
      </c>
      <c r="B45" s="101">
        <v>1</v>
      </c>
      <c r="C45" s="101">
        <v>2</v>
      </c>
      <c r="D45" s="101">
        <v>28</v>
      </c>
      <c r="E45" s="101">
        <v>1</v>
      </c>
      <c r="F45" s="101" t="s">
        <v>3349</v>
      </c>
      <c r="G45" s="101" t="s">
        <v>3349</v>
      </c>
      <c r="H45" s="101" t="s">
        <v>8663</v>
      </c>
      <c r="I45" s="103">
        <v>1032804</v>
      </c>
      <c r="J45" s="103">
        <v>138394</v>
      </c>
      <c r="K45" s="103">
        <v>69197</v>
      </c>
      <c r="L45" s="103">
        <v>894410</v>
      </c>
      <c r="M45" s="87">
        <v>43215</v>
      </c>
      <c r="N45" s="101">
        <v>2</v>
      </c>
      <c r="O45" s="101">
        <v>15</v>
      </c>
      <c r="P45" s="101">
        <v>13</v>
      </c>
      <c r="Q45" s="101" t="s">
        <v>4355</v>
      </c>
      <c r="R45" s="101" t="s">
        <v>599</v>
      </c>
      <c r="S45" s="101" t="s">
        <v>164</v>
      </c>
      <c r="T45" s="101" t="s">
        <v>730</v>
      </c>
    </row>
    <row r="46" spans="1:20">
      <c r="A46" s="101">
        <v>287</v>
      </c>
      <c r="B46" s="101">
        <v>1</v>
      </c>
      <c r="C46" s="101">
        <v>5</v>
      </c>
      <c r="D46" s="101">
        <v>19</v>
      </c>
      <c r="E46" s="101">
        <v>1</v>
      </c>
      <c r="F46" s="101" t="s">
        <v>8298</v>
      </c>
      <c r="G46" s="101" t="s">
        <v>8298</v>
      </c>
      <c r="H46" s="101" t="s">
        <v>8664</v>
      </c>
      <c r="I46" s="103">
        <v>64800</v>
      </c>
      <c r="J46" s="103">
        <v>13023</v>
      </c>
      <c r="K46" s="103">
        <v>4341</v>
      </c>
      <c r="L46" s="103">
        <v>51777</v>
      </c>
      <c r="M46" s="87">
        <v>43190</v>
      </c>
      <c r="N46" s="101">
        <v>3</v>
      </c>
      <c r="O46" s="101">
        <v>15</v>
      </c>
      <c r="P46" s="101">
        <v>12</v>
      </c>
      <c r="Q46" s="101" t="s">
        <v>4355</v>
      </c>
      <c r="R46" s="101" t="s">
        <v>599</v>
      </c>
      <c r="S46" s="101" t="s">
        <v>131</v>
      </c>
      <c r="T46" s="101" t="s">
        <v>730</v>
      </c>
    </row>
    <row r="47" spans="1:20">
      <c r="A47" s="101">
        <v>287</v>
      </c>
      <c r="B47" s="101">
        <v>1</v>
      </c>
      <c r="C47" s="101">
        <v>5</v>
      </c>
      <c r="D47" s="101">
        <v>20</v>
      </c>
      <c r="E47" s="101">
        <v>1</v>
      </c>
      <c r="F47" s="101" t="s">
        <v>8298</v>
      </c>
      <c r="G47" s="101" t="s">
        <v>8298</v>
      </c>
      <c r="H47" s="101" t="s">
        <v>7274</v>
      </c>
      <c r="I47" s="103">
        <v>1231200</v>
      </c>
      <c r="J47" s="103">
        <v>247470</v>
      </c>
      <c r="K47" s="103">
        <v>82490</v>
      </c>
      <c r="L47" s="103">
        <v>983730</v>
      </c>
      <c r="M47" s="87">
        <v>43190</v>
      </c>
      <c r="N47" s="101">
        <v>3</v>
      </c>
      <c r="O47" s="101">
        <v>15</v>
      </c>
      <c r="P47" s="101">
        <v>12</v>
      </c>
      <c r="Q47" s="101" t="s">
        <v>4355</v>
      </c>
      <c r="R47" s="101" t="s">
        <v>599</v>
      </c>
      <c r="S47" s="101" t="s">
        <v>131</v>
      </c>
      <c r="T47" s="101" t="s">
        <v>730</v>
      </c>
    </row>
    <row r="48" spans="1:20">
      <c r="A48" s="101">
        <v>345</v>
      </c>
      <c r="B48" s="101">
        <v>1</v>
      </c>
      <c r="C48" s="101">
        <v>3</v>
      </c>
      <c r="D48" s="101">
        <v>21</v>
      </c>
      <c r="E48" s="101">
        <v>2</v>
      </c>
      <c r="F48" s="101" t="s">
        <v>8437</v>
      </c>
      <c r="G48" s="101" t="s">
        <v>8437</v>
      </c>
      <c r="H48" s="101" t="s">
        <v>7962</v>
      </c>
      <c r="I48" s="103">
        <v>250860</v>
      </c>
      <c r="J48" s="103">
        <v>33614</v>
      </c>
      <c r="K48" s="103">
        <v>16807</v>
      </c>
      <c r="L48" s="103">
        <v>217246</v>
      </c>
      <c r="M48" s="87">
        <v>43277</v>
      </c>
      <c r="N48" s="101">
        <v>2</v>
      </c>
      <c r="O48" s="101">
        <v>15</v>
      </c>
      <c r="P48" s="101">
        <v>13</v>
      </c>
      <c r="Q48" s="101" t="s">
        <v>4355</v>
      </c>
      <c r="R48" s="101" t="s">
        <v>599</v>
      </c>
      <c r="S48" s="101" t="s">
        <v>149</v>
      </c>
      <c r="T48" s="101" t="s">
        <v>730</v>
      </c>
    </row>
    <row r="49" spans="1:20">
      <c r="A49" s="101">
        <v>358</v>
      </c>
      <c r="B49" s="101">
        <v>1</v>
      </c>
      <c r="C49" s="101">
        <v>1</v>
      </c>
      <c r="D49" s="101">
        <v>5</v>
      </c>
      <c r="E49" s="101">
        <v>1</v>
      </c>
      <c r="F49" s="101" t="s">
        <v>2261</v>
      </c>
      <c r="G49" s="101" t="s">
        <v>2261</v>
      </c>
      <c r="H49" s="101" t="s">
        <v>8184</v>
      </c>
      <c r="I49" s="103">
        <v>6040000</v>
      </c>
      <c r="J49" s="103">
        <v>1618720</v>
      </c>
      <c r="K49" s="103">
        <v>404680</v>
      </c>
      <c r="L49" s="103">
        <v>4421280</v>
      </c>
      <c r="M49" s="87">
        <v>42657</v>
      </c>
      <c r="N49" s="101">
        <v>4</v>
      </c>
      <c r="O49" s="101">
        <v>15</v>
      </c>
      <c r="P49" s="101">
        <v>11</v>
      </c>
      <c r="Q49" s="101" t="s">
        <v>4355</v>
      </c>
      <c r="R49" s="101" t="s">
        <v>599</v>
      </c>
      <c r="S49" s="101" t="s">
        <v>149</v>
      </c>
      <c r="T49" s="101" t="s">
        <v>730</v>
      </c>
    </row>
    <row r="50" spans="1:20">
      <c r="A50" s="101">
        <v>358</v>
      </c>
      <c r="B50" s="101">
        <v>1</v>
      </c>
      <c r="C50" s="101">
        <v>1</v>
      </c>
      <c r="D50" s="101">
        <v>6</v>
      </c>
      <c r="E50" s="101">
        <v>1</v>
      </c>
      <c r="F50" s="101" t="s">
        <v>2261</v>
      </c>
      <c r="G50" s="101" t="s">
        <v>2261</v>
      </c>
      <c r="H50" s="101" t="s">
        <v>8184</v>
      </c>
      <c r="I50" s="103">
        <v>9080000</v>
      </c>
      <c r="J50" s="103">
        <v>2433440</v>
      </c>
      <c r="K50" s="103">
        <v>608360</v>
      </c>
      <c r="L50" s="103">
        <v>6646560</v>
      </c>
      <c r="M50" s="87">
        <v>42657</v>
      </c>
      <c r="N50" s="101">
        <v>4</v>
      </c>
      <c r="O50" s="101">
        <v>15</v>
      </c>
      <c r="P50" s="101">
        <v>11</v>
      </c>
      <c r="Q50" s="101" t="s">
        <v>4355</v>
      </c>
      <c r="R50" s="101" t="s">
        <v>599</v>
      </c>
      <c r="S50" s="101" t="s">
        <v>149</v>
      </c>
      <c r="T50" s="101" t="s">
        <v>730</v>
      </c>
    </row>
  </sheetData>
  <autoFilter ref="A1:T50"/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T1197"/>
  <sheetViews>
    <sheetView topLeftCell="A4" workbookViewId="0"/>
  </sheetViews>
  <sheetFormatPr defaultRowHeight="15"/>
  <cols>
    <col min="1" max="2" width="12.7734375" style="101" customWidth="1"/>
    <col min="3" max="3" width="15.69140625" style="101" customWidth="1"/>
    <col min="4" max="4" width="52.76171875" style="101" customWidth="1"/>
    <col min="5" max="5" width="82.8515625" style="101" customWidth="1"/>
    <col min="6" max="6" width="15.69140625" style="107" customWidth="1"/>
    <col min="7" max="7" width="21.5625" style="107" customWidth="1"/>
    <col min="8" max="8" width="27.421875" style="107" customWidth="1"/>
    <col min="9" max="9" width="21.5625" style="107" customWidth="1"/>
    <col min="10" max="10" width="16.5390625" style="107" customWidth="1"/>
    <col min="11" max="11" width="21.5625" style="87" customWidth="1"/>
    <col min="12" max="14" width="12.7734375" style="101" customWidth="1"/>
    <col min="15" max="15" width="14.23046875" style="101" customWidth="1"/>
    <col min="16" max="16" width="18.6328125" style="101" customWidth="1"/>
    <col min="17" max="17" width="21.078125" style="101" customWidth="1"/>
    <col min="18" max="18" width="28.40625" style="101" customWidth="1"/>
    <col min="19" max="19" width="12.7734375" style="101" customWidth="1"/>
    <col min="20" max="20" width="123.63671875" style="101" customWidth="1"/>
  </cols>
  <sheetData>
    <row r="1" spans="1:20" ht="25.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24</v>
      </c>
      <c r="F1" s="108" t="s">
        <v>450</v>
      </c>
      <c r="G1" s="108" t="s">
        <v>157</v>
      </c>
      <c r="H1" s="108" t="s">
        <v>426</v>
      </c>
      <c r="I1" s="108" t="s">
        <v>439</v>
      </c>
      <c r="J1" s="108" t="s">
        <v>428</v>
      </c>
      <c r="K1" s="90" t="s">
        <v>573</v>
      </c>
      <c r="L1" s="88" t="s">
        <v>389</v>
      </c>
      <c r="M1" s="88" t="s">
        <v>529</v>
      </c>
      <c r="N1" s="88" t="s">
        <v>540</v>
      </c>
      <c r="O1" s="88" t="s">
        <v>386</v>
      </c>
      <c r="P1" s="88" t="s">
        <v>525</v>
      </c>
      <c r="Q1" s="88" t="s">
        <v>314</v>
      </c>
      <c r="R1" s="88" t="s">
        <v>569</v>
      </c>
      <c r="S1" s="88" t="s">
        <v>650</v>
      </c>
      <c r="T1" s="88" t="s">
        <v>656</v>
      </c>
    </row>
    <row r="2" spans="1:20">
      <c r="A2" s="101">
        <v>20</v>
      </c>
      <c r="B2" s="101">
        <v>1</v>
      </c>
      <c r="C2" s="101">
        <v>1</v>
      </c>
      <c r="D2" s="101" t="s">
        <v>1048</v>
      </c>
      <c r="E2" s="101" t="s">
        <v>8673</v>
      </c>
      <c r="G2" s="107">
        <v>1</v>
      </c>
      <c r="H2" s="107">
        <v>0</v>
      </c>
      <c r="I2" s="107">
        <v>0</v>
      </c>
      <c r="J2" s="107">
        <v>1</v>
      </c>
      <c r="L2" s="101">
        <v>3</v>
      </c>
      <c r="M2" s="101">
        <v>30</v>
      </c>
      <c r="N2" s="101">
        <v>30</v>
      </c>
      <c r="O2" s="101" t="s">
        <v>8674</v>
      </c>
      <c r="P2" s="101" t="s">
        <v>8675</v>
      </c>
      <c r="Q2" s="101" t="s">
        <v>599</v>
      </c>
      <c r="R2" s="101" t="s">
        <v>106</v>
      </c>
      <c r="S2" s="101" t="s">
        <v>730</v>
      </c>
    </row>
    <row r="3" spans="1:20">
      <c r="A3" s="101">
        <v>20</v>
      </c>
      <c r="B3" s="101">
        <v>2</v>
      </c>
      <c r="C3" s="101">
        <v>1</v>
      </c>
      <c r="D3" s="101" t="s">
        <v>1048</v>
      </c>
      <c r="E3" s="101" t="s">
        <v>8676</v>
      </c>
      <c r="G3" s="107">
        <v>1</v>
      </c>
      <c r="H3" s="107">
        <v>0</v>
      </c>
      <c r="I3" s="107">
        <v>0</v>
      </c>
      <c r="J3" s="107">
        <v>1</v>
      </c>
      <c r="L3" s="101">
        <v>3</v>
      </c>
      <c r="M3" s="101">
        <v>30</v>
      </c>
      <c r="N3" s="101">
        <v>30</v>
      </c>
      <c r="O3" s="101" t="s">
        <v>8674</v>
      </c>
      <c r="P3" s="101" t="s">
        <v>8675</v>
      </c>
      <c r="Q3" s="101" t="s">
        <v>599</v>
      </c>
      <c r="R3" s="101" t="s">
        <v>106</v>
      </c>
      <c r="S3" s="101" t="s">
        <v>730</v>
      </c>
    </row>
    <row r="4" spans="1:20">
      <c r="A4" s="101">
        <v>20</v>
      </c>
      <c r="B4" s="101">
        <v>3</v>
      </c>
      <c r="C4" s="101">
        <v>1</v>
      </c>
      <c r="D4" s="101" t="s">
        <v>1048</v>
      </c>
      <c r="E4" s="101" t="s">
        <v>1266</v>
      </c>
      <c r="G4" s="107">
        <v>1</v>
      </c>
      <c r="H4" s="107">
        <v>0</v>
      </c>
      <c r="I4" s="107">
        <v>0</v>
      </c>
      <c r="J4" s="107">
        <v>1</v>
      </c>
      <c r="L4" s="101">
        <v>3</v>
      </c>
      <c r="M4" s="101">
        <v>30</v>
      </c>
      <c r="N4" s="101">
        <v>30</v>
      </c>
      <c r="O4" s="101" t="s">
        <v>8674</v>
      </c>
      <c r="P4" s="101" t="s">
        <v>8675</v>
      </c>
      <c r="Q4" s="101" t="s">
        <v>599</v>
      </c>
      <c r="R4" s="101" t="s">
        <v>106</v>
      </c>
      <c r="S4" s="101" t="s">
        <v>730</v>
      </c>
    </row>
    <row r="5" spans="1:20">
      <c r="A5" s="101">
        <v>20</v>
      </c>
      <c r="B5" s="101">
        <v>4</v>
      </c>
      <c r="C5" s="101">
        <v>1</v>
      </c>
      <c r="D5" s="101" t="s">
        <v>1048</v>
      </c>
      <c r="E5" s="101" t="s">
        <v>8677</v>
      </c>
      <c r="G5" s="107">
        <v>1</v>
      </c>
      <c r="H5" s="107">
        <v>0</v>
      </c>
      <c r="I5" s="107">
        <v>0</v>
      </c>
      <c r="J5" s="107">
        <v>1</v>
      </c>
      <c r="L5" s="101">
        <v>3</v>
      </c>
      <c r="M5" s="101">
        <v>30</v>
      </c>
      <c r="N5" s="101">
        <v>30</v>
      </c>
      <c r="O5" s="101" t="s">
        <v>8674</v>
      </c>
      <c r="P5" s="101" t="s">
        <v>8675</v>
      </c>
      <c r="Q5" s="101" t="s">
        <v>599</v>
      </c>
      <c r="R5" s="101" t="s">
        <v>106</v>
      </c>
      <c r="S5" s="101" t="s">
        <v>730</v>
      </c>
    </row>
    <row r="6" spans="1:20">
      <c r="A6" s="101">
        <v>20</v>
      </c>
      <c r="B6" s="101">
        <v>5</v>
      </c>
      <c r="C6" s="101">
        <v>1</v>
      </c>
      <c r="D6" s="101" t="s">
        <v>1048</v>
      </c>
      <c r="E6" s="101" t="s">
        <v>8679</v>
      </c>
      <c r="G6" s="107">
        <v>1</v>
      </c>
      <c r="H6" s="107">
        <v>0</v>
      </c>
      <c r="I6" s="107">
        <v>0</v>
      </c>
      <c r="J6" s="107">
        <v>1</v>
      </c>
      <c r="L6" s="101">
        <v>3</v>
      </c>
      <c r="M6" s="101">
        <v>30</v>
      </c>
      <c r="N6" s="101">
        <v>30</v>
      </c>
      <c r="O6" s="101" t="s">
        <v>8674</v>
      </c>
      <c r="P6" s="101" t="s">
        <v>8675</v>
      </c>
      <c r="Q6" s="101" t="s">
        <v>599</v>
      </c>
      <c r="R6" s="101" t="s">
        <v>106</v>
      </c>
      <c r="S6" s="101" t="s">
        <v>730</v>
      </c>
    </row>
    <row r="7" spans="1:20">
      <c r="A7" s="101">
        <v>20</v>
      </c>
      <c r="B7" s="101">
        <v>6</v>
      </c>
      <c r="C7" s="101">
        <v>1</v>
      </c>
      <c r="D7" s="101" t="s">
        <v>1048</v>
      </c>
      <c r="E7" s="101" t="s">
        <v>8680</v>
      </c>
      <c r="G7" s="107">
        <v>1</v>
      </c>
      <c r="H7" s="107">
        <v>0</v>
      </c>
      <c r="I7" s="107">
        <v>0</v>
      </c>
      <c r="J7" s="107">
        <v>1</v>
      </c>
      <c r="L7" s="101">
        <v>3</v>
      </c>
      <c r="M7" s="101">
        <v>30</v>
      </c>
      <c r="N7" s="101">
        <v>30</v>
      </c>
      <c r="O7" s="101" t="s">
        <v>8674</v>
      </c>
      <c r="P7" s="101" t="s">
        <v>8675</v>
      </c>
      <c r="Q7" s="101" t="s">
        <v>599</v>
      </c>
      <c r="R7" s="101" t="s">
        <v>106</v>
      </c>
      <c r="S7" s="101" t="s">
        <v>730</v>
      </c>
    </row>
    <row r="8" spans="1:20">
      <c r="A8" s="101">
        <v>20</v>
      </c>
      <c r="B8" s="101">
        <v>7</v>
      </c>
      <c r="C8" s="101">
        <v>1</v>
      </c>
      <c r="D8" s="101" t="s">
        <v>1048</v>
      </c>
      <c r="E8" s="101" t="s">
        <v>4120</v>
      </c>
      <c r="G8" s="107">
        <v>1</v>
      </c>
      <c r="H8" s="107">
        <v>0</v>
      </c>
      <c r="I8" s="107">
        <v>0</v>
      </c>
      <c r="J8" s="107">
        <v>1</v>
      </c>
      <c r="L8" s="101">
        <v>3</v>
      </c>
      <c r="M8" s="101">
        <v>30</v>
      </c>
      <c r="N8" s="101">
        <v>30</v>
      </c>
      <c r="O8" s="101" t="s">
        <v>8674</v>
      </c>
      <c r="P8" s="101" t="s">
        <v>8675</v>
      </c>
      <c r="Q8" s="101" t="s">
        <v>599</v>
      </c>
      <c r="R8" s="101" t="s">
        <v>106</v>
      </c>
      <c r="S8" s="101" t="s">
        <v>730</v>
      </c>
    </row>
    <row r="9" spans="1:20">
      <c r="A9" s="101">
        <v>20</v>
      </c>
      <c r="B9" s="101">
        <v>8</v>
      </c>
      <c r="C9" s="101">
        <v>1</v>
      </c>
      <c r="D9" s="101" t="s">
        <v>1048</v>
      </c>
      <c r="E9" s="101" t="s">
        <v>8681</v>
      </c>
      <c r="G9" s="107">
        <v>1</v>
      </c>
      <c r="H9" s="107">
        <v>0</v>
      </c>
      <c r="I9" s="107">
        <v>0</v>
      </c>
      <c r="J9" s="107">
        <v>1</v>
      </c>
      <c r="L9" s="101">
        <v>3</v>
      </c>
      <c r="M9" s="101">
        <v>30</v>
      </c>
      <c r="N9" s="101">
        <v>30</v>
      </c>
      <c r="O9" s="101" t="s">
        <v>8674</v>
      </c>
      <c r="P9" s="101" t="s">
        <v>8675</v>
      </c>
      <c r="Q9" s="101" t="s">
        <v>599</v>
      </c>
      <c r="R9" s="101" t="s">
        <v>106</v>
      </c>
      <c r="S9" s="101" t="s">
        <v>730</v>
      </c>
    </row>
    <row r="10" spans="1:20">
      <c r="A10" s="101">
        <v>20</v>
      </c>
      <c r="B10" s="101">
        <v>9</v>
      </c>
      <c r="C10" s="101">
        <v>1</v>
      </c>
      <c r="D10" s="101" t="s">
        <v>1048</v>
      </c>
      <c r="E10" s="101" t="s">
        <v>1893</v>
      </c>
      <c r="G10" s="107">
        <v>1</v>
      </c>
      <c r="H10" s="107">
        <v>0</v>
      </c>
      <c r="I10" s="107">
        <v>0</v>
      </c>
      <c r="J10" s="107">
        <v>1</v>
      </c>
      <c r="L10" s="101">
        <v>3</v>
      </c>
      <c r="M10" s="101">
        <v>30</v>
      </c>
      <c r="N10" s="101">
        <v>30</v>
      </c>
      <c r="O10" s="101" t="s">
        <v>8674</v>
      </c>
      <c r="P10" s="101" t="s">
        <v>8675</v>
      </c>
      <c r="Q10" s="101" t="s">
        <v>599</v>
      </c>
      <c r="R10" s="101" t="s">
        <v>106</v>
      </c>
      <c r="S10" s="101" t="s">
        <v>730</v>
      </c>
    </row>
    <row r="11" spans="1:20">
      <c r="A11" s="101">
        <v>20</v>
      </c>
      <c r="B11" s="101">
        <v>10</v>
      </c>
      <c r="C11" s="101">
        <v>1</v>
      </c>
      <c r="D11" s="101" t="s">
        <v>1048</v>
      </c>
      <c r="E11" s="101" t="s">
        <v>8682</v>
      </c>
      <c r="G11" s="107">
        <v>1</v>
      </c>
      <c r="H11" s="107">
        <v>0</v>
      </c>
      <c r="I11" s="107">
        <v>0</v>
      </c>
      <c r="J11" s="107">
        <v>1</v>
      </c>
      <c r="L11" s="101">
        <v>3</v>
      </c>
      <c r="M11" s="101">
        <v>30</v>
      </c>
      <c r="N11" s="101">
        <v>30</v>
      </c>
      <c r="O11" s="101" t="s">
        <v>8674</v>
      </c>
      <c r="P11" s="101" t="s">
        <v>8675</v>
      </c>
      <c r="Q11" s="101" t="s">
        <v>599</v>
      </c>
      <c r="R11" s="101" t="s">
        <v>106</v>
      </c>
      <c r="S11" s="101" t="s">
        <v>730</v>
      </c>
    </row>
    <row r="12" spans="1:20">
      <c r="A12" s="101">
        <v>20</v>
      </c>
      <c r="B12" s="101">
        <v>11</v>
      </c>
      <c r="C12" s="101">
        <v>1</v>
      </c>
      <c r="D12" s="101" t="s">
        <v>1048</v>
      </c>
      <c r="E12" s="101" t="s">
        <v>6285</v>
      </c>
      <c r="G12" s="107">
        <v>1</v>
      </c>
      <c r="H12" s="107">
        <v>0</v>
      </c>
      <c r="I12" s="107">
        <v>0</v>
      </c>
      <c r="J12" s="107">
        <v>1</v>
      </c>
      <c r="L12" s="101">
        <v>3</v>
      </c>
      <c r="M12" s="101">
        <v>30</v>
      </c>
      <c r="N12" s="101">
        <v>30</v>
      </c>
      <c r="O12" s="101" t="s">
        <v>8674</v>
      </c>
      <c r="P12" s="101" t="s">
        <v>8675</v>
      </c>
      <c r="Q12" s="101" t="s">
        <v>599</v>
      </c>
      <c r="R12" s="101" t="s">
        <v>106</v>
      </c>
      <c r="S12" s="101" t="s">
        <v>730</v>
      </c>
    </row>
    <row r="13" spans="1:20">
      <c r="A13" s="101">
        <v>20</v>
      </c>
      <c r="B13" s="101">
        <v>12</v>
      </c>
      <c r="C13" s="101">
        <v>1</v>
      </c>
      <c r="D13" s="101" t="s">
        <v>1048</v>
      </c>
      <c r="E13" s="101" t="s">
        <v>8683</v>
      </c>
      <c r="G13" s="107">
        <v>1</v>
      </c>
      <c r="H13" s="107">
        <v>0</v>
      </c>
      <c r="I13" s="107">
        <v>0</v>
      </c>
      <c r="J13" s="107">
        <v>1</v>
      </c>
      <c r="L13" s="101">
        <v>3</v>
      </c>
      <c r="M13" s="101">
        <v>30</v>
      </c>
      <c r="N13" s="101">
        <v>30</v>
      </c>
      <c r="O13" s="101" t="s">
        <v>8674</v>
      </c>
      <c r="P13" s="101" t="s">
        <v>8675</v>
      </c>
      <c r="Q13" s="101" t="s">
        <v>599</v>
      </c>
      <c r="R13" s="101" t="s">
        <v>106</v>
      </c>
      <c r="S13" s="101" t="s">
        <v>730</v>
      </c>
    </row>
    <row r="14" spans="1:20">
      <c r="A14" s="101">
        <v>20</v>
      </c>
      <c r="B14" s="101">
        <v>13</v>
      </c>
      <c r="C14" s="101">
        <v>1</v>
      </c>
      <c r="D14" s="101" t="s">
        <v>1048</v>
      </c>
      <c r="E14" s="101" t="s">
        <v>6060</v>
      </c>
      <c r="G14" s="107">
        <v>1</v>
      </c>
      <c r="H14" s="107">
        <v>0</v>
      </c>
      <c r="I14" s="107">
        <v>0</v>
      </c>
      <c r="J14" s="107">
        <v>1</v>
      </c>
      <c r="L14" s="101">
        <v>3</v>
      </c>
      <c r="M14" s="101">
        <v>30</v>
      </c>
      <c r="N14" s="101">
        <v>30</v>
      </c>
      <c r="O14" s="101" t="s">
        <v>8674</v>
      </c>
      <c r="P14" s="101" t="s">
        <v>8675</v>
      </c>
      <c r="Q14" s="101" t="s">
        <v>599</v>
      </c>
      <c r="R14" s="101" t="s">
        <v>106</v>
      </c>
      <c r="S14" s="101" t="s">
        <v>730</v>
      </c>
    </row>
    <row r="15" spans="1:20">
      <c r="A15" s="101">
        <v>20</v>
      </c>
      <c r="B15" s="101">
        <v>14</v>
      </c>
      <c r="C15" s="101">
        <v>1</v>
      </c>
      <c r="D15" s="101" t="s">
        <v>1048</v>
      </c>
      <c r="E15" s="101" t="s">
        <v>5884</v>
      </c>
      <c r="G15" s="107">
        <v>1</v>
      </c>
      <c r="H15" s="107">
        <v>0</v>
      </c>
      <c r="I15" s="107">
        <v>0</v>
      </c>
      <c r="J15" s="107">
        <v>1</v>
      </c>
      <c r="L15" s="101">
        <v>3</v>
      </c>
      <c r="M15" s="101">
        <v>30</v>
      </c>
      <c r="N15" s="101">
        <v>30</v>
      </c>
      <c r="O15" s="101" t="s">
        <v>8674</v>
      </c>
      <c r="P15" s="101" t="s">
        <v>8675</v>
      </c>
      <c r="Q15" s="101" t="s">
        <v>599</v>
      </c>
      <c r="R15" s="101" t="s">
        <v>106</v>
      </c>
      <c r="S15" s="101" t="s">
        <v>730</v>
      </c>
    </row>
    <row r="16" spans="1:20">
      <c r="A16" s="101">
        <v>20</v>
      </c>
      <c r="B16" s="101">
        <v>15</v>
      </c>
      <c r="C16" s="101">
        <v>1</v>
      </c>
      <c r="D16" s="101" t="s">
        <v>1048</v>
      </c>
      <c r="E16" s="101" t="s">
        <v>8586</v>
      </c>
      <c r="G16" s="107">
        <v>1</v>
      </c>
      <c r="H16" s="107">
        <v>0</v>
      </c>
      <c r="I16" s="107">
        <v>0</v>
      </c>
      <c r="J16" s="107">
        <v>1</v>
      </c>
      <c r="L16" s="101">
        <v>3</v>
      </c>
      <c r="M16" s="101">
        <v>30</v>
      </c>
      <c r="N16" s="101">
        <v>30</v>
      </c>
      <c r="O16" s="101" t="s">
        <v>8674</v>
      </c>
      <c r="P16" s="101" t="s">
        <v>8675</v>
      </c>
      <c r="Q16" s="101" t="s">
        <v>599</v>
      </c>
      <c r="R16" s="101" t="s">
        <v>106</v>
      </c>
      <c r="S16" s="101" t="s">
        <v>730</v>
      </c>
    </row>
    <row r="17" spans="1:19">
      <c r="A17" s="101">
        <v>20</v>
      </c>
      <c r="B17" s="101">
        <v>16</v>
      </c>
      <c r="C17" s="101">
        <v>1</v>
      </c>
      <c r="D17" s="101" t="s">
        <v>1048</v>
      </c>
      <c r="E17" s="101" t="s">
        <v>8686</v>
      </c>
      <c r="G17" s="107">
        <v>1</v>
      </c>
      <c r="H17" s="107">
        <v>0</v>
      </c>
      <c r="I17" s="107">
        <v>0</v>
      </c>
      <c r="J17" s="107">
        <v>1</v>
      </c>
      <c r="L17" s="101">
        <v>3</v>
      </c>
      <c r="M17" s="101">
        <v>30</v>
      </c>
      <c r="N17" s="101">
        <v>30</v>
      </c>
      <c r="O17" s="101" t="s">
        <v>8674</v>
      </c>
      <c r="P17" s="101" t="s">
        <v>8675</v>
      </c>
      <c r="Q17" s="101" t="s">
        <v>599</v>
      </c>
      <c r="R17" s="101" t="s">
        <v>106</v>
      </c>
      <c r="S17" s="101" t="s">
        <v>730</v>
      </c>
    </row>
    <row r="18" spans="1:19">
      <c r="A18" s="101">
        <v>20</v>
      </c>
      <c r="B18" s="101">
        <v>17</v>
      </c>
      <c r="C18" s="101">
        <v>1</v>
      </c>
      <c r="D18" s="101" t="s">
        <v>1048</v>
      </c>
      <c r="E18" s="101" t="s">
        <v>8687</v>
      </c>
      <c r="G18" s="107">
        <v>1</v>
      </c>
      <c r="H18" s="107">
        <v>0</v>
      </c>
      <c r="I18" s="107">
        <v>0</v>
      </c>
      <c r="J18" s="107">
        <v>1</v>
      </c>
      <c r="L18" s="101">
        <v>3</v>
      </c>
      <c r="M18" s="101">
        <v>30</v>
      </c>
      <c r="N18" s="101">
        <v>30</v>
      </c>
      <c r="O18" s="101" t="s">
        <v>8674</v>
      </c>
      <c r="P18" s="101" t="s">
        <v>8675</v>
      </c>
      <c r="Q18" s="101" t="s">
        <v>599</v>
      </c>
      <c r="R18" s="101" t="s">
        <v>106</v>
      </c>
      <c r="S18" s="101" t="s">
        <v>730</v>
      </c>
    </row>
    <row r="19" spans="1:19">
      <c r="A19" s="101">
        <v>20</v>
      </c>
      <c r="B19" s="101">
        <v>18</v>
      </c>
      <c r="C19" s="101">
        <v>1</v>
      </c>
      <c r="D19" s="101" t="s">
        <v>1048</v>
      </c>
      <c r="E19" s="101" t="s">
        <v>2841</v>
      </c>
      <c r="G19" s="107">
        <v>1</v>
      </c>
      <c r="H19" s="107">
        <v>0</v>
      </c>
      <c r="I19" s="107">
        <v>0</v>
      </c>
      <c r="J19" s="107">
        <v>1</v>
      </c>
      <c r="L19" s="101">
        <v>3</v>
      </c>
      <c r="M19" s="101">
        <v>30</v>
      </c>
      <c r="N19" s="101">
        <v>30</v>
      </c>
      <c r="O19" s="101" t="s">
        <v>8674</v>
      </c>
      <c r="P19" s="101" t="s">
        <v>8675</v>
      </c>
      <c r="Q19" s="101" t="s">
        <v>599</v>
      </c>
      <c r="R19" s="101" t="s">
        <v>106</v>
      </c>
      <c r="S19" s="101" t="s">
        <v>730</v>
      </c>
    </row>
    <row r="20" spans="1:19">
      <c r="A20" s="101">
        <v>20</v>
      </c>
      <c r="B20" s="101">
        <v>19</v>
      </c>
      <c r="C20" s="101">
        <v>1</v>
      </c>
      <c r="D20" s="101" t="s">
        <v>1048</v>
      </c>
      <c r="E20" s="101" t="s">
        <v>8688</v>
      </c>
      <c r="G20" s="107">
        <v>1</v>
      </c>
      <c r="H20" s="107">
        <v>0</v>
      </c>
      <c r="I20" s="107">
        <v>0</v>
      </c>
      <c r="J20" s="107">
        <v>1</v>
      </c>
      <c r="L20" s="101">
        <v>3</v>
      </c>
      <c r="M20" s="101">
        <v>30</v>
      </c>
      <c r="N20" s="101">
        <v>30</v>
      </c>
      <c r="O20" s="101" t="s">
        <v>8674</v>
      </c>
      <c r="P20" s="101" t="s">
        <v>8675</v>
      </c>
      <c r="Q20" s="101" t="s">
        <v>599</v>
      </c>
      <c r="R20" s="101" t="s">
        <v>106</v>
      </c>
      <c r="S20" s="101" t="s">
        <v>730</v>
      </c>
    </row>
    <row r="21" spans="1:19">
      <c r="A21" s="101">
        <v>20</v>
      </c>
      <c r="B21" s="101">
        <v>20</v>
      </c>
      <c r="C21" s="101">
        <v>1</v>
      </c>
      <c r="D21" s="101" t="s">
        <v>1048</v>
      </c>
      <c r="E21" s="101" t="s">
        <v>7267</v>
      </c>
      <c r="G21" s="107">
        <v>1</v>
      </c>
      <c r="H21" s="107">
        <v>0</v>
      </c>
      <c r="I21" s="107">
        <v>0</v>
      </c>
      <c r="J21" s="107">
        <v>1</v>
      </c>
      <c r="L21" s="101">
        <v>3</v>
      </c>
      <c r="M21" s="101">
        <v>30</v>
      </c>
      <c r="N21" s="101">
        <v>30</v>
      </c>
      <c r="O21" s="101" t="s">
        <v>8674</v>
      </c>
      <c r="P21" s="101" t="s">
        <v>8675</v>
      </c>
      <c r="Q21" s="101" t="s">
        <v>599</v>
      </c>
      <c r="R21" s="101" t="s">
        <v>106</v>
      </c>
      <c r="S21" s="101" t="s">
        <v>730</v>
      </c>
    </row>
    <row r="22" spans="1:19">
      <c r="A22" s="101">
        <v>20</v>
      </c>
      <c r="B22" s="101">
        <v>21</v>
      </c>
      <c r="C22" s="101">
        <v>1</v>
      </c>
      <c r="D22" s="101" t="s">
        <v>1048</v>
      </c>
      <c r="E22" s="101" t="s">
        <v>8689</v>
      </c>
      <c r="G22" s="107">
        <v>1</v>
      </c>
      <c r="H22" s="107">
        <v>0</v>
      </c>
      <c r="I22" s="107">
        <v>0</v>
      </c>
      <c r="J22" s="107">
        <v>1</v>
      </c>
      <c r="L22" s="101">
        <v>3</v>
      </c>
      <c r="M22" s="101">
        <v>30</v>
      </c>
      <c r="N22" s="101">
        <v>30</v>
      </c>
      <c r="O22" s="101" t="s">
        <v>8674</v>
      </c>
      <c r="P22" s="101" t="s">
        <v>8675</v>
      </c>
      <c r="Q22" s="101" t="s">
        <v>599</v>
      </c>
      <c r="R22" s="101" t="s">
        <v>106</v>
      </c>
      <c r="S22" s="101" t="s">
        <v>730</v>
      </c>
    </row>
    <row r="23" spans="1:19">
      <c r="A23" s="101">
        <v>20</v>
      </c>
      <c r="B23" s="101">
        <v>22</v>
      </c>
      <c r="C23" s="101">
        <v>1</v>
      </c>
      <c r="D23" s="101" t="s">
        <v>1048</v>
      </c>
      <c r="E23" s="101" t="s">
        <v>7325</v>
      </c>
      <c r="G23" s="107">
        <v>1</v>
      </c>
      <c r="H23" s="107">
        <v>0</v>
      </c>
      <c r="I23" s="107">
        <v>0</v>
      </c>
      <c r="J23" s="107">
        <v>1</v>
      </c>
      <c r="L23" s="101">
        <v>3</v>
      </c>
      <c r="M23" s="101">
        <v>30</v>
      </c>
      <c r="N23" s="101">
        <v>30</v>
      </c>
      <c r="O23" s="101" t="s">
        <v>8674</v>
      </c>
      <c r="P23" s="101" t="s">
        <v>8675</v>
      </c>
      <c r="Q23" s="101" t="s">
        <v>599</v>
      </c>
      <c r="R23" s="101" t="s">
        <v>106</v>
      </c>
      <c r="S23" s="101" t="s">
        <v>730</v>
      </c>
    </row>
    <row r="24" spans="1:19">
      <c r="A24" s="101">
        <v>20</v>
      </c>
      <c r="B24" s="101">
        <v>23</v>
      </c>
      <c r="C24" s="101">
        <v>1</v>
      </c>
      <c r="D24" s="101" t="s">
        <v>1048</v>
      </c>
      <c r="E24" s="101" t="s">
        <v>8690</v>
      </c>
      <c r="G24" s="107">
        <v>1</v>
      </c>
      <c r="H24" s="107">
        <v>0</v>
      </c>
      <c r="I24" s="107">
        <v>0</v>
      </c>
      <c r="J24" s="107">
        <v>1</v>
      </c>
      <c r="L24" s="101">
        <v>3</v>
      </c>
      <c r="M24" s="101">
        <v>30</v>
      </c>
      <c r="N24" s="101">
        <v>30</v>
      </c>
      <c r="O24" s="101" t="s">
        <v>8674</v>
      </c>
      <c r="P24" s="101" t="s">
        <v>8675</v>
      </c>
      <c r="Q24" s="101" t="s">
        <v>599</v>
      </c>
      <c r="R24" s="101" t="s">
        <v>106</v>
      </c>
      <c r="S24" s="101" t="s">
        <v>730</v>
      </c>
    </row>
    <row r="25" spans="1:19">
      <c r="A25" s="101">
        <v>20</v>
      </c>
      <c r="B25" s="101">
        <v>24</v>
      </c>
      <c r="C25" s="101">
        <v>1</v>
      </c>
      <c r="D25" s="101" t="s">
        <v>1048</v>
      </c>
      <c r="E25" s="101" t="s">
        <v>5230</v>
      </c>
      <c r="G25" s="107">
        <v>1</v>
      </c>
      <c r="H25" s="107">
        <v>0</v>
      </c>
      <c r="I25" s="107">
        <v>0</v>
      </c>
      <c r="J25" s="107">
        <v>1</v>
      </c>
      <c r="L25" s="101">
        <v>3</v>
      </c>
      <c r="M25" s="101">
        <v>30</v>
      </c>
      <c r="N25" s="101">
        <v>30</v>
      </c>
      <c r="O25" s="101" t="s">
        <v>8674</v>
      </c>
      <c r="P25" s="101" t="s">
        <v>8675</v>
      </c>
      <c r="Q25" s="101" t="s">
        <v>599</v>
      </c>
      <c r="R25" s="101" t="s">
        <v>106</v>
      </c>
      <c r="S25" s="101" t="s">
        <v>730</v>
      </c>
    </row>
    <row r="26" spans="1:19">
      <c r="A26" s="101">
        <v>20</v>
      </c>
      <c r="B26" s="101">
        <v>25</v>
      </c>
      <c r="C26" s="101">
        <v>1</v>
      </c>
      <c r="D26" s="101" t="s">
        <v>1048</v>
      </c>
      <c r="E26" s="101" t="s">
        <v>5844</v>
      </c>
      <c r="G26" s="107">
        <v>1</v>
      </c>
      <c r="H26" s="107">
        <v>0</v>
      </c>
      <c r="I26" s="107">
        <v>0</v>
      </c>
      <c r="J26" s="107">
        <v>1</v>
      </c>
      <c r="L26" s="101">
        <v>3</v>
      </c>
      <c r="M26" s="101">
        <v>30</v>
      </c>
      <c r="N26" s="101">
        <v>30</v>
      </c>
      <c r="O26" s="101" t="s">
        <v>8674</v>
      </c>
      <c r="P26" s="101" t="s">
        <v>8675</v>
      </c>
      <c r="Q26" s="101" t="s">
        <v>599</v>
      </c>
      <c r="R26" s="101" t="s">
        <v>106</v>
      </c>
      <c r="S26" s="101" t="s">
        <v>730</v>
      </c>
    </row>
    <row r="27" spans="1:19">
      <c r="A27" s="101">
        <v>20</v>
      </c>
      <c r="B27" s="101">
        <v>26</v>
      </c>
      <c r="C27" s="101">
        <v>1</v>
      </c>
      <c r="D27" s="101" t="s">
        <v>1048</v>
      </c>
      <c r="E27" s="101" t="s">
        <v>8692</v>
      </c>
      <c r="G27" s="107">
        <v>1</v>
      </c>
      <c r="H27" s="107">
        <v>0</v>
      </c>
      <c r="I27" s="107">
        <v>0</v>
      </c>
      <c r="J27" s="107">
        <v>1</v>
      </c>
      <c r="L27" s="101">
        <v>3</v>
      </c>
      <c r="M27" s="101">
        <v>30</v>
      </c>
      <c r="N27" s="101">
        <v>30</v>
      </c>
      <c r="O27" s="101" t="s">
        <v>8674</v>
      </c>
      <c r="P27" s="101" t="s">
        <v>8675</v>
      </c>
      <c r="Q27" s="101" t="s">
        <v>599</v>
      </c>
      <c r="R27" s="101" t="s">
        <v>106</v>
      </c>
      <c r="S27" s="101" t="s">
        <v>730</v>
      </c>
    </row>
    <row r="28" spans="1:19">
      <c r="A28" s="101">
        <v>20</v>
      </c>
      <c r="B28" s="101">
        <v>27</v>
      </c>
      <c r="C28" s="101">
        <v>1</v>
      </c>
      <c r="D28" s="101" t="s">
        <v>1048</v>
      </c>
      <c r="E28" s="101" t="s">
        <v>2036</v>
      </c>
      <c r="G28" s="107">
        <v>1</v>
      </c>
      <c r="H28" s="107">
        <v>0</v>
      </c>
      <c r="I28" s="107">
        <v>0</v>
      </c>
      <c r="J28" s="107">
        <v>1</v>
      </c>
      <c r="L28" s="101">
        <v>3</v>
      </c>
      <c r="M28" s="101">
        <v>30</v>
      </c>
      <c r="N28" s="101">
        <v>30</v>
      </c>
      <c r="O28" s="101" t="s">
        <v>8674</v>
      </c>
      <c r="P28" s="101" t="s">
        <v>8675</v>
      </c>
      <c r="Q28" s="101" t="s">
        <v>599</v>
      </c>
      <c r="R28" s="101" t="s">
        <v>106</v>
      </c>
      <c r="S28" s="101" t="s">
        <v>730</v>
      </c>
    </row>
    <row r="29" spans="1:19">
      <c r="A29" s="101">
        <v>20</v>
      </c>
      <c r="B29" s="101">
        <v>28</v>
      </c>
      <c r="C29" s="101">
        <v>1</v>
      </c>
      <c r="D29" s="101" t="s">
        <v>1048</v>
      </c>
      <c r="E29" s="101" t="s">
        <v>6907</v>
      </c>
      <c r="G29" s="107">
        <v>1</v>
      </c>
      <c r="H29" s="107">
        <v>0</v>
      </c>
      <c r="I29" s="107">
        <v>0</v>
      </c>
      <c r="J29" s="107">
        <v>1</v>
      </c>
      <c r="L29" s="101">
        <v>3</v>
      </c>
      <c r="M29" s="101">
        <v>30</v>
      </c>
      <c r="N29" s="101">
        <v>30</v>
      </c>
      <c r="O29" s="101" t="s">
        <v>8674</v>
      </c>
      <c r="P29" s="101" t="s">
        <v>8675</v>
      </c>
      <c r="Q29" s="101" t="s">
        <v>599</v>
      </c>
      <c r="R29" s="101" t="s">
        <v>106</v>
      </c>
      <c r="S29" s="101" t="s">
        <v>730</v>
      </c>
    </row>
    <row r="30" spans="1:19">
      <c r="A30" s="101">
        <v>20</v>
      </c>
      <c r="B30" s="101">
        <v>29</v>
      </c>
      <c r="C30" s="101">
        <v>1</v>
      </c>
      <c r="D30" s="101" t="s">
        <v>1048</v>
      </c>
      <c r="E30" s="101" t="s">
        <v>1649</v>
      </c>
      <c r="G30" s="107">
        <v>1</v>
      </c>
      <c r="H30" s="107">
        <v>0</v>
      </c>
      <c r="I30" s="107">
        <v>0</v>
      </c>
      <c r="J30" s="107">
        <v>1</v>
      </c>
      <c r="L30" s="101">
        <v>3</v>
      </c>
      <c r="M30" s="101">
        <v>30</v>
      </c>
      <c r="N30" s="101">
        <v>30</v>
      </c>
      <c r="O30" s="101" t="s">
        <v>8674</v>
      </c>
      <c r="P30" s="101" t="s">
        <v>8675</v>
      </c>
      <c r="Q30" s="101" t="s">
        <v>599</v>
      </c>
      <c r="R30" s="101" t="s">
        <v>106</v>
      </c>
      <c r="S30" s="101" t="s">
        <v>730</v>
      </c>
    </row>
    <row r="31" spans="1:19">
      <c r="A31" s="101">
        <v>20</v>
      </c>
      <c r="B31" s="101">
        <v>30</v>
      </c>
      <c r="C31" s="101">
        <v>1</v>
      </c>
      <c r="D31" s="101" t="s">
        <v>1048</v>
      </c>
      <c r="E31" s="101" t="s">
        <v>1075</v>
      </c>
      <c r="G31" s="107">
        <v>1</v>
      </c>
      <c r="H31" s="107">
        <v>0</v>
      </c>
      <c r="I31" s="107">
        <v>0</v>
      </c>
      <c r="J31" s="107">
        <v>1</v>
      </c>
      <c r="L31" s="101">
        <v>3</v>
      </c>
      <c r="M31" s="101">
        <v>30</v>
      </c>
      <c r="N31" s="101">
        <v>30</v>
      </c>
      <c r="O31" s="101" t="s">
        <v>8674</v>
      </c>
      <c r="P31" s="101" t="s">
        <v>8675</v>
      </c>
      <c r="Q31" s="101" t="s">
        <v>599</v>
      </c>
      <c r="R31" s="101" t="s">
        <v>106</v>
      </c>
      <c r="S31" s="101" t="s">
        <v>730</v>
      </c>
    </row>
    <row r="32" spans="1:19">
      <c r="A32" s="101">
        <v>20</v>
      </c>
      <c r="B32" s="101">
        <v>31</v>
      </c>
      <c r="C32" s="101">
        <v>1</v>
      </c>
      <c r="D32" s="101" t="s">
        <v>1048</v>
      </c>
      <c r="E32" s="101" t="s">
        <v>454</v>
      </c>
      <c r="G32" s="107">
        <v>1</v>
      </c>
      <c r="H32" s="107">
        <v>0</v>
      </c>
      <c r="I32" s="107">
        <v>0</v>
      </c>
      <c r="J32" s="107">
        <v>1</v>
      </c>
      <c r="L32" s="101">
        <v>3</v>
      </c>
      <c r="M32" s="101">
        <v>30</v>
      </c>
      <c r="N32" s="101">
        <v>30</v>
      </c>
      <c r="O32" s="101" t="s">
        <v>8674</v>
      </c>
      <c r="P32" s="101" t="s">
        <v>8675</v>
      </c>
      <c r="Q32" s="101" t="s">
        <v>599</v>
      </c>
      <c r="R32" s="101" t="s">
        <v>106</v>
      </c>
      <c r="S32" s="101" t="s">
        <v>730</v>
      </c>
    </row>
    <row r="33" spans="1:20">
      <c r="A33" s="101">
        <v>20</v>
      </c>
      <c r="B33" s="101">
        <v>32</v>
      </c>
      <c r="C33" s="101">
        <v>1</v>
      </c>
      <c r="D33" s="101" t="s">
        <v>1048</v>
      </c>
      <c r="E33" s="101" t="s">
        <v>3318</v>
      </c>
      <c r="G33" s="107">
        <v>1</v>
      </c>
      <c r="H33" s="107">
        <v>0</v>
      </c>
      <c r="I33" s="107">
        <v>0</v>
      </c>
      <c r="J33" s="107">
        <v>1</v>
      </c>
      <c r="L33" s="101">
        <v>3</v>
      </c>
      <c r="M33" s="101">
        <v>30</v>
      </c>
      <c r="N33" s="101">
        <v>30</v>
      </c>
      <c r="O33" s="101" t="s">
        <v>8674</v>
      </c>
      <c r="P33" s="101" t="s">
        <v>8675</v>
      </c>
      <c r="Q33" s="101" t="s">
        <v>599</v>
      </c>
      <c r="R33" s="101" t="s">
        <v>106</v>
      </c>
      <c r="S33" s="101" t="s">
        <v>730</v>
      </c>
    </row>
    <row r="34" spans="1:20">
      <c r="A34" s="101">
        <v>20</v>
      </c>
      <c r="B34" s="101">
        <v>33</v>
      </c>
      <c r="C34" s="101">
        <v>1</v>
      </c>
      <c r="D34" s="101" t="s">
        <v>1048</v>
      </c>
      <c r="E34" s="101" t="s">
        <v>8693</v>
      </c>
      <c r="G34" s="107">
        <v>1</v>
      </c>
      <c r="H34" s="107">
        <v>0</v>
      </c>
      <c r="I34" s="107">
        <v>0</v>
      </c>
      <c r="J34" s="107">
        <v>1</v>
      </c>
      <c r="L34" s="101">
        <v>3</v>
      </c>
      <c r="M34" s="101">
        <v>30</v>
      </c>
      <c r="N34" s="101">
        <v>30</v>
      </c>
      <c r="O34" s="101" t="s">
        <v>8674</v>
      </c>
      <c r="P34" s="101" t="s">
        <v>8675</v>
      </c>
      <c r="Q34" s="101" t="s">
        <v>599</v>
      </c>
      <c r="R34" s="101" t="s">
        <v>106</v>
      </c>
      <c r="S34" s="101" t="s">
        <v>730</v>
      </c>
    </row>
    <row r="35" spans="1:20">
      <c r="A35" s="101">
        <v>20</v>
      </c>
      <c r="B35" s="101">
        <v>34</v>
      </c>
      <c r="C35" s="101">
        <v>1</v>
      </c>
      <c r="D35" s="101" t="s">
        <v>1048</v>
      </c>
      <c r="E35" s="101" t="s">
        <v>7780</v>
      </c>
      <c r="G35" s="107">
        <v>1</v>
      </c>
      <c r="H35" s="107">
        <v>0</v>
      </c>
      <c r="I35" s="107">
        <v>0</v>
      </c>
      <c r="J35" s="107">
        <v>1</v>
      </c>
      <c r="L35" s="101">
        <v>3</v>
      </c>
      <c r="M35" s="101">
        <v>30</v>
      </c>
      <c r="N35" s="101">
        <v>30</v>
      </c>
      <c r="O35" s="101" t="s">
        <v>8674</v>
      </c>
      <c r="P35" s="101" t="s">
        <v>8675</v>
      </c>
      <c r="Q35" s="101" t="s">
        <v>599</v>
      </c>
      <c r="R35" s="101" t="s">
        <v>106</v>
      </c>
      <c r="S35" s="101" t="s">
        <v>730</v>
      </c>
    </row>
    <row r="36" spans="1:20">
      <c r="A36" s="101">
        <v>20</v>
      </c>
      <c r="B36" s="101">
        <v>35</v>
      </c>
      <c r="C36" s="101">
        <v>1</v>
      </c>
      <c r="D36" s="101" t="s">
        <v>1048</v>
      </c>
      <c r="E36" s="101" t="s">
        <v>8694</v>
      </c>
      <c r="G36" s="107">
        <v>1</v>
      </c>
      <c r="H36" s="107">
        <v>0</v>
      </c>
      <c r="I36" s="107">
        <v>0</v>
      </c>
      <c r="J36" s="107">
        <v>1</v>
      </c>
      <c r="L36" s="101">
        <v>3</v>
      </c>
      <c r="M36" s="101">
        <v>30</v>
      </c>
      <c r="N36" s="101">
        <v>30</v>
      </c>
      <c r="O36" s="101" t="s">
        <v>8674</v>
      </c>
      <c r="P36" s="101" t="s">
        <v>8675</v>
      </c>
      <c r="Q36" s="101" t="s">
        <v>599</v>
      </c>
      <c r="R36" s="101" t="s">
        <v>106</v>
      </c>
      <c r="S36" s="101" t="s">
        <v>730</v>
      </c>
    </row>
    <row r="37" spans="1:20">
      <c r="A37" s="101">
        <v>20</v>
      </c>
      <c r="B37" s="101">
        <v>36</v>
      </c>
      <c r="C37" s="101">
        <v>1</v>
      </c>
      <c r="D37" s="101" t="s">
        <v>1048</v>
      </c>
      <c r="E37" s="101" t="s">
        <v>8695</v>
      </c>
      <c r="G37" s="107">
        <v>1</v>
      </c>
      <c r="H37" s="107">
        <v>0</v>
      </c>
      <c r="I37" s="107">
        <v>0</v>
      </c>
      <c r="J37" s="107">
        <v>1</v>
      </c>
      <c r="L37" s="101">
        <v>3</v>
      </c>
      <c r="M37" s="101">
        <v>30</v>
      </c>
      <c r="N37" s="101">
        <v>30</v>
      </c>
      <c r="O37" s="101" t="s">
        <v>8674</v>
      </c>
      <c r="P37" s="101" t="s">
        <v>8675</v>
      </c>
      <c r="Q37" s="101" t="s">
        <v>599</v>
      </c>
      <c r="R37" s="101" t="s">
        <v>106</v>
      </c>
      <c r="S37" s="101" t="s">
        <v>730</v>
      </c>
    </row>
    <row r="38" spans="1:20">
      <c r="A38" s="101">
        <v>20</v>
      </c>
      <c r="B38" s="101">
        <v>37</v>
      </c>
      <c r="C38" s="101">
        <v>1</v>
      </c>
      <c r="D38" s="101" t="s">
        <v>1048</v>
      </c>
      <c r="E38" s="101" t="s">
        <v>8696</v>
      </c>
      <c r="G38" s="107">
        <v>1</v>
      </c>
      <c r="H38" s="107">
        <v>0</v>
      </c>
      <c r="I38" s="107">
        <v>0</v>
      </c>
      <c r="J38" s="107">
        <v>1</v>
      </c>
      <c r="L38" s="101">
        <v>3</v>
      </c>
      <c r="M38" s="101">
        <v>30</v>
      </c>
      <c r="N38" s="101">
        <v>30</v>
      </c>
      <c r="O38" s="101" t="s">
        <v>8674</v>
      </c>
      <c r="P38" s="101" t="s">
        <v>8675</v>
      </c>
      <c r="Q38" s="101" t="s">
        <v>599</v>
      </c>
      <c r="R38" s="101" t="s">
        <v>106</v>
      </c>
      <c r="S38" s="101" t="s">
        <v>730</v>
      </c>
    </row>
    <row r="39" spans="1:20">
      <c r="A39" s="101">
        <v>20</v>
      </c>
      <c r="B39" s="101">
        <v>38</v>
      </c>
      <c r="C39" s="101">
        <v>1</v>
      </c>
      <c r="D39" s="101" t="s">
        <v>1048</v>
      </c>
      <c r="E39" s="101" t="s">
        <v>5214</v>
      </c>
      <c r="G39" s="107">
        <v>1</v>
      </c>
      <c r="H39" s="107">
        <v>0</v>
      </c>
      <c r="I39" s="107">
        <v>0</v>
      </c>
      <c r="J39" s="107">
        <v>1</v>
      </c>
      <c r="L39" s="101">
        <v>3</v>
      </c>
      <c r="M39" s="101">
        <v>30</v>
      </c>
      <c r="N39" s="101">
        <v>30</v>
      </c>
      <c r="O39" s="101" t="s">
        <v>8674</v>
      </c>
      <c r="P39" s="101" t="s">
        <v>8675</v>
      </c>
      <c r="Q39" s="101" t="s">
        <v>599</v>
      </c>
      <c r="R39" s="101" t="s">
        <v>106</v>
      </c>
      <c r="S39" s="101" t="s">
        <v>730</v>
      </c>
    </row>
    <row r="40" spans="1:20">
      <c r="A40" s="101">
        <v>20</v>
      </c>
      <c r="B40" s="101">
        <v>39</v>
      </c>
      <c r="C40" s="101">
        <v>1</v>
      </c>
      <c r="D40" s="101" t="s">
        <v>1048</v>
      </c>
      <c r="E40" s="101" t="s">
        <v>8530</v>
      </c>
      <c r="G40" s="107">
        <v>1</v>
      </c>
      <c r="H40" s="107">
        <v>0</v>
      </c>
      <c r="I40" s="107">
        <v>0</v>
      </c>
      <c r="J40" s="107">
        <v>1</v>
      </c>
      <c r="L40" s="101">
        <v>3</v>
      </c>
      <c r="M40" s="101">
        <v>30</v>
      </c>
      <c r="N40" s="101">
        <v>30</v>
      </c>
      <c r="O40" s="101" t="s">
        <v>8674</v>
      </c>
      <c r="P40" s="101" t="s">
        <v>8675</v>
      </c>
      <c r="Q40" s="101" t="s">
        <v>599</v>
      </c>
      <c r="R40" s="101" t="s">
        <v>106</v>
      </c>
      <c r="S40" s="101" t="s">
        <v>730</v>
      </c>
    </row>
    <row r="41" spans="1:20">
      <c r="A41" s="101">
        <v>20</v>
      </c>
      <c r="B41" s="101">
        <v>40</v>
      </c>
      <c r="C41" s="101">
        <v>1</v>
      </c>
      <c r="D41" s="101" t="s">
        <v>1048</v>
      </c>
      <c r="E41" s="101" t="s">
        <v>8697</v>
      </c>
      <c r="G41" s="107">
        <v>1</v>
      </c>
      <c r="H41" s="107">
        <v>0</v>
      </c>
      <c r="I41" s="107">
        <v>0</v>
      </c>
      <c r="J41" s="107">
        <v>1</v>
      </c>
      <c r="L41" s="101">
        <v>3</v>
      </c>
      <c r="M41" s="101">
        <v>30</v>
      </c>
      <c r="N41" s="101">
        <v>30</v>
      </c>
      <c r="O41" s="101" t="s">
        <v>8674</v>
      </c>
      <c r="P41" s="101" t="s">
        <v>8675</v>
      </c>
      <c r="Q41" s="101" t="s">
        <v>599</v>
      </c>
      <c r="R41" s="101" t="s">
        <v>106</v>
      </c>
      <c r="S41" s="101" t="s">
        <v>730</v>
      </c>
    </row>
    <row r="42" spans="1:20">
      <c r="A42" s="101">
        <v>20</v>
      </c>
      <c r="B42" s="101">
        <v>41</v>
      </c>
      <c r="C42" s="101">
        <v>1</v>
      </c>
      <c r="D42" s="101" t="s">
        <v>1048</v>
      </c>
      <c r="E42" s="101" t="s">
        <v>3501</v>
      </c>
      <c r="G42" s="107">
        <v>1</v>
      </c>
      <c r="H42" s="107">
        <v>0</v>
      </c>
      <c r="I42" s="107">
        <v>0</v>
      </c>
      <c r="J42" s="107">
        <v>1</v>
      </c>
      <c r="L42" s="101">
        <v>3</v>
      </c>
      <c r="M42" s="101">
        <v>30</v>
      </c>
      <c r="N42" s="101">
        <v>30</v>
      </c>
      <c r="O42" s="101" t="s">
        <v>8674</v>
      </c>
      <c r="P42" s="101" t="s">
        <v>8675</v>
      </c>
      <c r="Q42" s="101" t="s">
        <v>599</v>
      </c>
      <c r="R42" s="101" t="s">
        <v>106</v>
      </c>
      <c r="S42" s="101" t="s">
        <v>730</v>
      </c>
    </row>
    <row r="43" spans="1:20">
      <c r="A43" s="101">
        <v>21</v>
      </c>
      <c r="B43" s="101">
        <v>1</v>
      </c>
      <c r="C43" s="101">
        <v>1</v>
      </c>
      <c r="D43" s="101" t="s">
        <v>8308</v>
      </c>
      <c r="E43" s="101" t="s">
        <v>8698</v>
      </c>
      <c r="G43" s="107">
        <v>1</v>
      </c>
      <c r="H43" s="107">
        <v>0</v>
      </c>
      <c r="I43" s="107">
        <v>0</v>
      </c>
      <c r="J43" s="107">
        <v>1</v>
      </c>
      <c r="L43" s="101">
        <v>3</v>
      </c>
      <c r="M43" s="101">
        <v>30</v>
      </c>
      <c r="N43" s="101">
        <v>30</v>
      </c>
      <c r="O43" s="101" t="s">
        <v>8674</v>
      </c>
      <c r="P43" s="101" t="s">
        <v>8675</v>
      </c>
      <c r="Q43" s="101" t="s">
        <v>599</v>
      </c>
      <c r="R43" s="101" t="s">
        <v>106</v>
      </c>
      <c r="S43" s="101" t="s">
        <v>730</v>
      </c>
    </row>
    <row r="44" spans="1:20">
      <c r="A44" s="101">
        <v>21</v>
      </c>
      <c r="B44" s="101">
        <v>2</v>
      </c>
      <c r="C44" s="101">
        <v>1</v>
      </c>
      <c r="D44" s="101" t="s">
        <v>8308</v>
      </c>
      <c r="E44" s="101" t="s">
        <v>4833</v>
      </c>
      <c r="F44" s="107">
        <v>3502000</v>
      </c>
      <c r="G44" s="107">
        <v>3502000</v>
      </c>
      <c r="H44" s="107">
        <v>3333904</v>
      </c>
      <c r="I44" s="107">
        <v>119068</v>
      </c>
      <c r="J44" s="107">
        <v>168096</v>
      </c>
      <c r="K44" s="87">
        <v>33598</v>
      </c>
      <c r="L44" s="101">
        <v>28</v>
      </c>
      <c r="M44" s="101">
        <v>30</v>
      </c>
      <c r="N44" s="101">
        <v>2</v>
      </c>
      <c r="O44" s="101" t="s">
        <v>8674</v>
      </c>
      <c r="P44" s="101" t="s">
        <v>8675</v>
      </c>
      <c r="Q44" s="101" t="s">
        <v>599</v>
      </c>
      <c r="R44" s="101" t="s">
        <v>106</v>
      </c>
      <c r="S44" s="101" t="s">
        <v>730</v>
      </c>
      <c r="T44" s="101" t="s">
        <v>8521</v>
      </c>
    </row>
    <row r="45" spans="1:20">
      <c r="A45" s="101">
        <v>21</v>
      </c>
      <c r="B45" s="101">
        <v>3</v>
      </c>
      <c r="C45" s="101">
        <v>1</v>
      </c>
      <c r="D45" s="101" t="s">
        <v>8308</v>
      </c>
      <c r="E45" s="101" t="s">
        <v>8699</v>
      </c>
      <c r="G45" s="107">
        <v>1</v>
      </c>
      <c r="H45" s="107">
        <v>0</v>
      </c>
      <c r="I45" s="107">
        <v>0</v>
      </c>
      <c r="J45" s="107">
        <v>1</v>
      </c>
      <c r="L45" s="101">
        <v>3</v>
      </c>
      <c r="M45" s="101">
        <v>30</v>
      </c>
      <c r="N45" s="101">
        <v>30</v>
      </c>
      <c r="O45" s="101" t="s">
        <v>8674</v>
      </c>
      <c r="P45" s="101" t="s">
        <v>8675</v>
      </c>
      <c r="Q45" s="101" t="s">
        <v>599</v>
      </c>
      <c r="R45" s="101" t="s">
        <v>106</v>
      </c>
      <c r="S45" s="101" t="s">
        <v>730</v>
      </c>
    </row>
    <row r="46" spans="1:20">
      <c r="A46" s="101">
        <v>21</v>
      </c>
      <c r="B46" s="101">
        <v>4</v>
      </c>
      <c r="C46" s="101">
        <v>1</v>
      </c>
      <c r="D46" s="101" t="s">
        <v>8308</v>
      </c>
      <c r="E46" s="101" t="s">
        <v>8700</v>
      </c>
      <c r="F46" s="107">
        <v>120000</v>
      </c>
      <c r="G46" s="107">
        <v>120000</v>
      </c>
      <c r="H46" s="107">
        <v>119999</v>
      </c>
      <c r="I46" s="107">
        <v>0</v>
      </c>
      <c r="J46" s="107">
        <v>1</v>
      </c>
      <c r="K46" s="87">
        <v>22702</v>
      </c>
      <c r="L46" s="101">
        <v>58</v>
      </c>
      <c r="M46" s="101">
        <v>30</v>
      </c>
      <c r="N46" s="101">
        <v>0</v>
      </c>
      <c r="O46" s="101" t="s">
        <v>8674</v>
      </c>
      <c r="P46" s="101" t="s">
        <v>8675</v>
      </c>
      <c r="Q46" s="101" t="s">
        <v>599</v>
      </c>
      <c r="R46" s="101" t="s">
        <v>106</v>
      </c>
      <c r="S46" s="101" t="s">
        <v>730</v>
      </c>
    </row>
    <row r="47" spans="1:20">
      <c r="A47" s="101">
        <v>21</v>
      </c>
      <c r="B47" s="101">
        <v>5</v>
      </c>
      <c r="C47" s="101">
        <v>1</v>
      </c>
      <c r="D47" s="101" t="s">
        <v>8308</v>
      </c>
      <c r="E47" s="101" t="s">
        <v>1162</v>
      </c>
      <c r="G47" s="107">
        <v>1</v>
      </c>
      <c r="H47" s="107">
        <v>0</v>
      </c>
      <c r="I47" s="107">
        <v>0</v>
      </c>
      <c r="J47" s="107">
        <v>1</v>
      </c>
      <c r="L47" s="101">
        <v>3</v>
      </c>
      <c r="M47" s="101">
        <v>30</v>
      </c>
      <c r="N47" s="101">
        <v>30</v>
      </c>
      <c r="O47" s="101" t="s">
        <v>8674</v>
      </c>
      <c r="P47" s="101" t="s">
        <v>8675</v>
      </c>
      <c r="Q47" s="101" t="s">
        <v>599</v>
      </c>
      <c r="R47" s="101" t="s">
        <v>106</v>
      </c>
      <c r="S47" s="101" t="s">
        <v>730</v>
      </c>
    </row>
    <row r="48" spans="1:20">
      <c r="A48" s="101">
        <v>21</v>
      </c>
      <c r="B48" s="101">
        <v>6</v>
      </c>
      <c r="C48" s="101">
        <v>1</v>
      </c>
      <c r="D48" s="101" t="s">
        <v>8308</v>
      </c>
      <c r="E48" s="101" t="s">
        <v>8701</v>
      </c>
      <c r="F48" s="107">
        <v>4370290</v>
      </c>
      <c r="G48" s="107">
        <v>4370290</v>
      </c>
      <c r="H48" s="107">
        <v>4160492</v>
      </c>
      <c r="I48" s="107">
        <v>148589</v>
      </c>
      <c r="J48" s="107">
        <v>209798</v>
      </c>
      <c r="K48" s="87">
        <v>33445</v>
      </c>
      <c r="L48" s="101">
        <v>28</v>
      </c>
      <c r="M48" s="101">
        <v>30</v>
      </c>
      <c r="N48" s="101">
        <v>2</v>
      </c>
      <c r="O48" s="101" t="s">
        <v>8674</v>
      </c>
      <c r="P48" s="101" t="s">
        <v>8675</v>
      </c>
      <c r="Q48" s="101" t="s">
        <v>599</v>
      </c>
      <c r="R48" s="101" t="s">
        <v>106</v>
      </c>
      <c r="S48" s="101" t="s">
        <v>730</v>
      </c>
      <c r="T48" s="101" t="s">
        <v>4333</v>
      </c>
    </row>
    <row r="49" spans="1:19">
      <c r="A49" s="101">
        <v>21</v>
      </c>
      <c r="B49" s="101">
        <v>7</v>
      </c>
      <c r="C49" s="101">
        <v>1</v>
      </c>
      <c r="D49" s="101" t="s">
        <v>8308</v>
      </c>
      <c r="E49" s="101" t="s">
        <v>2180</v>
      </c>
      <c r="G49" s="107">
        <v>1</v>
      </c>
      <c r="H49" s="107">
        <v>0</v>
      </c>
      <c r="I49" s="107">
        <v>0</v>
      </c>
      <c r="J49" s="107">
        <v>1</v>
      </c>
      <c r="L49" s="101">
        <v>3</v>
      </c>
      <c r="M49" s="101">
        <v>30</v>
      </c>
      <c r="N49" s="101">
        <v>30</v>
      </c>
      <c r="O49" s="101" t="s">
        <v>8674</v>
      </c>
      <c r="P49" s="101" t="s">
        <v>8675</v>
      </c>
      <c r="Q49" s="101" t="s">
        <v>599</v>
      </c>
      <c r="R49" s="101" t="s">
        <v>106</v>
      </c>
      <c r="S49" s="101" t="s">
        <v>730</v>
      </c>
    </row>
    <row r="50" spans="1:19">
      <c r="A50" s="101">
        <v>21</v>
      </c>
      <c r="B50" s="101">
        <v>8</v>
      </c>
      <c r="C50" s="101">
        <v>1</v>
      </c>
      <c r="D50" s="101" t="s">
        <v>8308</v>
      </c>
      <c r="E50" s="101" t="s">
        <v>8703</v>
      </c>
      <c r="G50" s="107">
        <v>1</v>
      </c>
      <c r="H50" s="107">
        <v>0</v>
      </c>
      <c r="I50" s="107">
        <v>0</v>
      </c>
      <c r="J50" s="107">
        <v>1</v>
      </c>
      <c r="L50" s="101">
        <v>3</v>
      </c>
      <c r="M50" s="101">
        <v>30</v>
      </c>
      <c r="N50" s="101">
        <v>30</v>
      </c>
      <c r="O50" s="101" t="s">
        <v>8674</v>
      </c>
      <c r="P50" s="101" t="s">
        <v>8675</v>
      </c>
      <c r="Q50" s="101" t="s">
        <v>599</v>
      </c>
      <c r="R50" s="101" t="s">
        <v>106</v>
      </c>
      <c r="S50" s="101" t="s">
        <v>730</v>
      </c>
    </row>
    <row r="51" spans="1:19">
      <c r="A51" s="101">
        <v>21</v>
      </c>
      <c r="B51" s="101">
        <v>9</v>
      </c>
      <c r="C51" s="101">
        <v>1</v>
      </c>
      <c r="D51" s="101" t="s">
        <v>8308</v>
      </c>
      <c r="E51" s="101" t="s">
        <v>8704</v>
      </c>
      <c r="G51" s="107">
        <v>1</v>
      </c>
      <c r="H51" s="107">
        <v>0</v>
      </c>
      <c r="I51" s="107">
        <v>0</v>
      </c>
      <c r="J51" s="107">
        <v>1</v>
      </c>
      <c r="L51" s="101">
        <v>3</v>
      </c>
      <c r="M51" s="101">
        <v>30</v>
      </c>
      <c r="N51" s="101">
        <v>30</v>
      </c>
      <c r="O51" s="101" t="s">
        <v>8674</v>
      </c>
      <c r="P51" s="101" t="s">
        <v>8675</v>
      </c>
      <c r="Q51" s="101" t="s">
        <v>599</v>
      </c>
      <c r="R51" s="101" t="s">
        <v>106</v>
      </c>
      <c r="S51" s="101" t="s">
        <v>730</v>
      </c>
    </row>
    <row r="52" spans="1:19">
      <c r="A52" s="101">
        <v>21</v>
      </c>
      <c r="B52" s="101">
        <v>10</v>
      </c>
      <c r="C52" s="101">
        <v>1</v>
      </c>
      <c r="D52" s="101" t="s">
        <v>8308</v>
      </c>
      <c r="E52" s="101" t="s">
        <v>8705</v>
      </c>
      <c r="G52" s="107">
        <v>1</v>
      </c>
      <c r="H52" s="107">
        <v>0</v>
      </c>
      <c r="I52" s="107">
        <v>0</v>
      </c>
      <c r="J52" s="107">
        <v>1</v>
      </c>
      <c r="L52" s="101">
        <v>3</v>
      </c>
      <c r="M52" s="101">
        <v>30</v>
      </c>
      <c r="N52" s="101">
        <v>30</v>
      </c>
      <c r="O52" s="101" t="s">
        <v>8674</v>
      </c>
      <c r="P52" s="101" t="s">
        <v>8675</v>
      </c>
      <c r="Q52" s="101" t="s">
        <v>599</v>
      </c>
      <c r="R52" s="101" t="s">
        <v>106</v>
      </c>
      <c r="S52" s="101" t="s">
        <v>730</v>
      </c>
    </row>
    <row r="53" spans="1:19">
      <c r="A53" s="101">
        <v>21</v>
      </c>
      <c r="B53" s="101">
        <v>11</v>
      </c>
      <c r="C53" s="101">
        <v>1</v>
      </c>
      <c r="D53" s="101" t="s">
        <v>8308</v>
      </c>
      <c r="E53" s="101" t="s">
        <v>4844</v>
      </c>
      <c r="G53" s="107">
        <v>1</v>
      </c>
      <c r="H53" s="107">
        <v>0</v>
      </c>
      <c r="I53" s="107">
        <v>0</v>
      </c>
      <c r="J53" s="107">
        <v>1</v>
      </c>
      <c r="L53" s="101">
        <v>3</v>
      </c>
      <c r="M53" s="101">
        <v>30</v>
      </c>
      <c r="N53" s="101">
        <v>30</v>
      </c>
      <c r="O53" s="101" t="s">
        <v>8674</v>
      </c>
      <c r="P53" s="101" t="s">
        <v>8675</v>
      </c>
      <c r="Q53" s="101" t="s">
        <v>599</v>
      </c>
      <c r="R53" s="101" t="s">
        <v>106</v>
      </c>
      <c r="S53" s="101" t="s">
        <v>730</v>
      </c>
    </row>
    <row r="54" spans="1:19">
      <c r="A54" s="101">
        <v>21</v>
      </c>
      <c r="B54" s="101">
        <v>12</v>
      </c>
      <c r="C54" s="101">
        <v>1</v>
      </c>
      <c r="D54" s="101" t="s">
        <v>8308</v>
      </c>
      <c r="E54" s="101" t="s">
        <v>884</v>
      </c>
      <c r="G54" s="107">
        <v>1</v>
      </c>
      <c r="H54" s="107">
        <v>0</v>
      </c>
      <c r="I54" s="107">
        <v>0</v>
      </c>
      <c r="J54" s="107">
        <v>1</v>
      </c>
      <c r="L54" s="101">
        <v>3</v>
      </c>
      <c r="M54" s="101">
        <v>30</v>
      </c>
      <c r="N54" s="101">
        <v>30</v>
      </c>
      <c r="O54" s="101" t="s">
        <v>8674</v>
      </c>
      <c r="P54" s="101" t="s">
        <v>8675</v>
      </c>
      <c r="Q54" s="101" t="s">
        <v>599</v>
      </c>
      <c r="R54" s="101" t="s">
        <v>106</v>
      </c>
      <c r="S54" s="101" t="s">
        <v>730</v>
      </c>
    </row>
    <row r="55" spans="1:19">
      <c r="A55" s="101">
        <v>21</v>
      </c>
      <c r="B55" s="101">
        <v>13</v>
      </c>
      <c r="C55" s="101">
        <v>1</v>
      </c>
      <c r="D55" s="101" t="s">
        <v>8308</v>
      </c>
      <c r="E55" s="101" t="s">
        <v>866</v>
      </c>
      <c r="G55" s="107">
        <v>1</v>
      </c>
      <c r="H55" s="107">
        <v>0</v>
      </c>
      <c r="I55" s="107">
        <v>0</v>
      </c>
      <c r="J55" s="107">
        <v>1</v>
      </c>
      <c r="L55" s="101">
        <v>3</v>
      </c>
      <c r="M55" s="101">
        <v>30</v>
      </c>
      <c r="N55" s="101">
        <v>30</v>
      </c>
      <c r="O55" s="101" t="s">
        <v>8674</v>
      </c>
      <c r="P55" s="101" t="s">
        <v>8675</v>
      </c>
      <c r="Q55" s="101" t="s">
        <v>599</v>
      </c>
      <c r="R55" s="101" t="s">
        <v>106</v>
      </c>
      <c r="S55" s="101" t="s">
        <v>730</v>
      </c>
    </row>
    <row r="56" spans="1:19">
      <c r="A56" s="101">
        <v>21</v>
      </c>
      <c r="B56" s="101">
        <v>14</v>
      </c>
      <c r="C56" s="101">
        <v>1</v>
      </c>
      <c r="D56" s="101" t="s">
        <v>8308</v>
      </c>
      <c r="E56" s="101" t="s">
        <v>2561</v>
      </c>
      <c r="G56" s="107">
        <v>1</v>
      </c>
      <c r="H56" s="107">
        <v>0</v>
      </c>
      <c r="I56" s="107">
        <v>0</v>
      </c>
      <c r="J56" s="107">
        <v>1</v>
      </c>
      <c r="L56" s="101">
        <v>3</v>
      </c>
      <c r="M56" s="101">
        <v>30</v>
      </c>
      <c r="N56" s="101">
        <v>30</v>
      </c>
      <c r="O56" s="101" t="s">
        <v>8674</v>
      </c>
      <c r="P56" s="101" t="s">
        <v>8675</v>
      </c>
      <c r="Q56" s="101" t="s">
        <v>599</v>
      </c>
      <c r="R56" s="101" t="s">
        <v>106</v>
      </c>
      <c r="S56" s="101" t="s">
        <v>730</v>
      </c>
    </row>
    <row r="57" spans="1:19">
      <c r="A57" s="101">
        <v>21</v>
      </c>
      <c r="B57" s="101">
        <v>15</v>
      </c>
      <c r="C57" s="101">
        <v>1</v>
      </c>
      <c r="D57" s="101" t="s">
        <v>8308</v>
      </c>
      <c r="E57" s="101" t="s">
        <v>777</v>
      </c>
      <c r="G57" s="107">
        <v>1</v>
      </c>
      <c r="H57" s="107">
        <v>0</v>
      </c>
      <c r="I57" s="107">
        <v>0</v>
      </c>
      <c r="J57" s="107">
        <v>1</v>
      </c>
      <c r="L57" s="101">
        <v>3</v>
      </c>
      <c r="M57" s="101">
        <v>30</v>
      </c>
      <c r="N57" s="101">
        <v>30</v>
      </c>
      <c r="O57" s="101" t="s">
        <v>8674</v>
      </c>
      <c r="P57" s="101" t="s">
        <v>8675</v>
      </c>
      <c r="Q57" s="101" t="s">
        <v>599</v>
      </c>
      <c r="R57" s="101" t="s">
        <v>106</v>
      </c>
      <c r="S57" s="101" t="s">
        <v>730</v>
      </c>
    </row>
    <row r="58" spans="1:19">
      <c r="A58" s="101">
        <v>21</v>
      </c>
      <c r="B58" s="101">
        <v>16</v>
      </c>
      <c r="C58" s="101">
        <v>1</v>
      </c>
      <c r="D58" s="101" t="s">
        <v>8308</v>
      </c>
      <c r="E58" s="101" t="s">
        <v>8706</v>
      </c>
      <c r="G58" s="107">
        <v>1</v>
      </c>
      <c r="H58" s="107">
        <v>0</v>
      </c>
      <c r="I58" s="107">
        <v>0</v>
      </c>
      <c r="J58" s="107">
        <v>1</v>
      </c>
      <c r="L58" s="101">
        <v>3</v>
      </c>
      <c r="M58" s="101">
        <v>30</v>
      </c>
      <c r="N58" s="101">
        <v>30</v>
      </c>
      <c r="O58" s="101" t="s">
        <v>8674</v>
      </c>
      <c r="P58" s="101" t="s">
        <v>8675</v>
      </c>
      <c r="Q58" s="101" t="s">
        <v>599</v>
      </c>
      <c r="R58" s="101" t="s">
        <v>106</v>
      </c>
      <c r="S58" s="101" t="s">
        <v>730</v>
      </c>
    </row>
    <row r="59" spans="1:19">
      <c r="A59" s="101">
        <v>21</v>
      </c>
      <c r="B59" s="101">
        <v>17</v>
      </c>
      <c r="C59" s="101">
        <v>1</v>
      </c>
      <c r="D59" s="101" t="s">
        <v>8308</v>
      </c>
      <c r="E59" s="101" t="s">
        <v>958</v>
      </c>
      <c r="F59" s="107">
        <v>120000</v>
      </c>
      <c r="G59" s="107">
        <v>120000</v>
      </c>
      <c r="H59" s="107">
        <v>119999</v>
      </c>
      <c r="I59" s="107">
        <v>0</v>
      </c>
      <c r="J59" s="107">
        <v>1</v>
      </c>
      <c r="K59" s="87">
        <v>23369</v>
      </c>
      <c r="L59" s="101">
        <v>56</v>
      </c>
      <c r="M59" s="101">
        <v>30</v>
      </c>
      <c r="N59" s="101">
        <v>0</v>
      </c>
      <c r="O59" s="101" t="s">
        <v>8674</v>
      </c>
      <c r="P59" s="101" t="s">
        <v>8675</v>
      </c>
      <c r="Q59" s="101" t="s">
        <v>599</v>
      </c>
      <c r="R59" s="101" t="s">
        <v>106</v>
      </c>
      <c r="S59" s="101" t="s">
        <v>730</v>
      </c>
    </row>
    <row r="60" spans="1:19">
      <c r="A60" s="101">
        <v>21</v>
      </c>
      <c r="B60" s="101">
        <v>18</v>
      </c>
      <c r="C60" s="101">
        <v>1</v>
      </c>
      <c r="D60" s="101" t="s">
        <v>8308</v>
      </c>
      <c r="E60" s="101" t="s">
        <v>873</v>
      </c>
      <c r="G60" s="107">
        <v>1</v>
      </c>
      <c r="H60" s="107">
        <v>0</v>
      </c>
      <c r="I60" s="107">
        <v>0</v>
      </c>
      <c r="J60" s="107">
        <v>1</v>
      </c>
      <c r="L60" s="101">
        <v>3</v>
      </c>
      <c r="M60" s="101">
        <v>30</v>
      </c>
      <c r="N60" s="101">
        <v>30</v>
      </c>
      <c r="O60" s="101" t="s">
        <v>8674</v>
      </c>
      <c r="P60" s="101" t="s">
        <v>8675</v>
      </c>
      <c r="Q60" s="101" t="s">
        <v>599</v>
      </c>
      <c r="R60" s="101" t="s">
        <v>106</v>
      </c>
      <c r="S60" s="101" t="s">
        <v>730</v>
      </c>
    </row>
    <row r="61" spans="1:19">
      <c r="A61" s="101">
        <v>21</v>
      </c>
      <c r="B61" s="101">
        <v>19</v>
      </c>
      <c r="C61" s="101">
        <v>1</v>
      </c>
      <c r="D61" s="101" t="s">
        <v>8308</v>
      </c>
      <c r="E61" s="101" t="s">
        <v>8708</v>
      </c>
      <c r="G61" s="107">
        <v>1</v>
      </c>
      <c r="H61" s="107">
        <v>0</v>
      </c>
      <c r="I61" s="107">
        <v>0</v>
      </c>
      <c r="J61" s="107">
        <v>1</v>
      </c>
      <c r="L61" s="101">
        <v>3</v>
      </c>
      <c r="M61" s="101">
        <v>30</v>
      </c>
      <c r="N61" s="101">
        <v>30</v>
      </c>
      <c r="O61" s="101" t="s">
        <v>8674</v>
      </c>
      <c r="P61" s="101" t="s">
        <v>8675</v>
      </c>
      <c r="Q61" s="101" t="s">
        <v>599</v>
      </c>
      <c r="R61" s="101" t="s">
        <v>106</v>
      </c>
      <c r="S61" s="101" t="s">
        <v>730</v>
      </c>
    </row>
    <row r="62" spans="1:19">
      <c r="A62" s="101">
        <v>21</v>
      </c>
      <c r="B62" s="101">
        <v>20</v>
      </c>
      <c r="C62" s="101">
        <v>1</v>
      </c>
      <c r="D62" s="101" t="s">
        <v>8308</v>
      </c>
      <c r="E62" s="101" t="s">
        <v>2464</v>
      </c>
      <c r="G62" s="107">
        <v>1</v>
      </c>
      <c r="H62" s="107">
        <v>0</v>
      </c>
      <c r="I62" s="107">
        <v>0</v>
      </c>
      <c r="J62" s="107">
        <v>1</v>
      </c>
      <c r="L62" s="101">
        <v>3</v>
      </c>
      <c r="M62" s="101">
        <v>30</v>
      </c>
      <c r="N62" s="101">
        <v>30</v>
      </c>
      <c r="O62" s="101" t="s">
        <v>8674</v>
      </c>
      <c r="P62" s="101" t="s">
        <v>8675</v>
      </c>
      <c r="Q62" s="101" t="s">
        <v>599</v>
      </c>
      <c r="R62" s="101" t="s">
        <v>106</v>
      </c>
      <c r="S62" s="101" t="s">
        <v>730</v>
      </c>
    </row>
    <row r="63" spans="1:19">
      <c r="A63" s="101">
        <v>21</v>
      </c>
      <c r="B63" s="101">
        <v>21</v>
      </c>
      <c r="C63" s="101">
        <v>1</v>
      </c>
      <c r="D63" s="101" t="s">
        <v>8308</v>
      </c>
      <c r="E63" s="101" t="s">
        <v>7064</v>
      </c>
      <c r="G63" s="107">
        <v>1</v>
      </c>
      <c r="H63" s="107">
        <v>0</v>
      </c>
      <c r="I63" s="107">
        <v>0</v>
      </c>
      <c r="J63" s="107">
        <v>1</v>
      </c>
      <c r="L63" s="101">
        <v>3</v>
      </c>
      <c r="M63" s="101">
        <v>30</v>
      </c>
      <c r="N63" s="101">
        <v>30</v>
      </c>
      <c r="O63" s="101" t="s">
        <v>8674</v>
      </c>
      <c r="P63" s="101" t="s">
        <v>8675</v>
      </c>
      <c r="Q63" s="101" t="s">
        <v>599</v>
      </c>
      <c r="R63" s="101" t="s">
        <v>106</v>
      </c>
      <c r="S63" s="101" t="s">
        <v>730</v>
      </c>
    </row>
    <row r="64" spans="1:19">
      <c r="A64" s="101">
        <v>21</v>
      </c>
      <c r="B64" s="101">
        <v>22</v>
      </c>
      <c r="C64" s="101">
        <v>1</v>
      </c>
      <c r="D64" s="101" t="s">
        <v>8308</v>
      </c>
      <c r="E64" s="101" t="s">
        <v>4950</v>
      </c>
      <c r="G64" s="107">
        <v>1</v>
      </c>
      <c r="H64" s="107">
        <v>0</v>
      </c>
      <c r="I64" s="107">
        <v>0</v>
      </c>
      <c r="J64" s="107">
        <v>1</v>
      </c>
      <c r="L64" s="101">
        <v>3</v>
      </c>
      <c r="M64" s="101">
        <v>30</v>
      </c>
      <c r="N64" s="101">
        <v>30</v>
      </c>
      <c r="O64" s="101" t="s">
        <v>8674</v>
      </c>
      <c r="P64" s="101" t="s">
        <v>8675</v>
      </c>
      <c r="Q64" s="101" t="s">
        <v>599</v>
      </c>
      <c r="R64" s="101" t="s">
        <v>106</v>
      </c>
      <c r="S64" s="101" t="s">
        <v>730</v>
      </c>
    </row>
    <row r="65" spans="1:20">
      <c r="A65" s="101">
        <v>21</v>
      </c>
      <c r="B65" s="101">
        <v>23</v>
      </c>
      <c r="C65" s="101">
        <v>1</v>
      </c>
      <c r="D65" s="101" t="s">
        <v>8308</v>
      </c>
      <c r="E65" s="101" t="s">
        <v>6764</v>
      </c>
      <c r="G65" s="107">
        <v>1</v>
      </c>
      <c r="H65" s="107">
        <v>0</v>
      </c>
      <c r="I65" s="107">
        <v>0</v>
      </c>
      <c r="J65" s="107">
        <v>1</v>
      </c>
      <c r="L65" s="101">
        <v>3</v>
      </c>
      <c r="M65" s="101">
        <v>30</v>
      </c>
      <c r="N65" s="101">
        <v>30</v>
      </c>
      <c r="O65" s="101" t="s">
        <v>8674</v>
      </c>
      <c r="P65" s="101" t="s">
        <v>8675</v>
      </c>
      <c r="Q65" s="101" t="s">
        <v>599</v>
      </c>
      <c r="R65" s="101" t="s">
        <v>106</v>
      </c>
      <c r="S65" s="101" t="s">
        <v>730</v>
      </c>
    </row>
    <row r="66" spans="1:20">
      <c r="A66" s="101">
        <v>21</v>
      </c>
      <c r="B66" s="101">
        <v>24</v>
      </c>
      <c r="C66" s="101">
        <v>1</v>
      </c>
      <c r="D66" s="101" t="s">
        <v>8308</v>
      </c>
      <c r="E66" s="101" t="s">
        <v>7950</v>
      </c>
      <c r="F66" s="107">
        <v>120000</v>
      </c>
      <c r="G66" s="107">
        <v>120000</v>
      </c>
      <c r="H66" s="107">
        <v>119999</v>
      </c>
      <c r="I66" s="107">
        <v>0</v>
      </c>
      <c r="J66" s="107">
        <v>1</v>
      </c>
      <c r="K66" s="87">
        <v>21879</v>
      </c>
      <c r="L66" s="101">
        <v>60</v>
      </c>
      <c r="M66" s="101">
        <v>30</v>
      </c>
      <c r="N66" s="101">
        <v>0</v>
      </c>
      <c r="O66" s="101" t="s">
        <v>8674</v>
      </c>
      <c r="P66" s="101" t="s">
        <v>8675</v>
      </c>
      <c r="Q66" s="101" t="s">
        <v>599</v>
      </c>
      <c r="R66" s="101" t="s">
        <v>106</v>
      </c>
      <c r="S66" s="101" t="s">
        <v>730</v>
      </c>
    </row>
    <row r="67" spans="1:20">
      <c r="A67" s="101">
        <v>21</v>
      </c>
      <c r="B67" s="101">
        <v>25</v>
      </c>
      <c r="C67" s="101">
        <v>1</v>
      </c>
      <c r="D67" s="101" t="s">
        <v>8308</v>
      </c>
      <c r="E67" s="101" t="s">
        <v>8709</v>
      </c>
      <c r="G67" s="107">
        <v>1</v>
      </c>
      <c r="H67" s="107">
        <v>0</v>
      </c>
      <c r="I67" s="107">
        <v>0</v>
      </c>
      <c r="J67" s="107">
        <v>1</v>
      </c>
      <c r="L67" s="101">
        <v>3</v>
      </c>
      <c r="M67" s="101">
        <v>30</v>
      </c>
      <c r="N67" s="101">
        <v>30</v>
      </c>
      <c r="O67" s="101" t="s">
        <v>8674</v>
      </c>
      <c r="P67" s="101" t="s">
        <v>8675</v>
      </c>
      <c r="Q67" s="101" t="s">
        <v>599</v>
      </c>
      <c r="R67" s="101" t="s">
        <v>106</v>
      </c>
      <c r="S67" s="101" t="s">
        <v>730</v>
      </c>
    </row>
    <row r="68" spans="1:20">
      <c r="A68" s="101">
        <v>21</v>
      </c>
      <c r="B68" s="101">
        <v>26</v>
      </c>
      <c r="C68" s="101">
        <v>1</v>
      </c>
      <c r="D68" s="101" t="s">
        <v>8308</v>
      </c>
      <c r="E68" s="101" t="s">
        <v>8691</v>
      </c>
      <c r="F68" s="107">
        <v>2832500</v>
      </c>
      <c r="G68" s="107">
        <v>2832500</v>
      </c>
      <c r="H68" s="107">
        <v>2792845</v>
      </c>
      <c r="I68" s="107">
        <v>96305</v>
      </c>
      <c r="J68" s="107">
        <v>39655</v>
      </c>
      <c r="K68" s="87">
        <v>33324</v>
      </c>
      <c r="L68" s="101">
        <v>29</v>
      </c>
      <c r="M68" s="101">
        <v>30</v>
      </c>
      <c r="N68" s="101">
        <v>1</v>
      </c>
      <c r="O68" s="101" t="s">
        <v>8674</v>
      </c>
      <c r="P68" s="101" t="s">
        <v>8675</v>
      </c>
      <c r="Q68" s="101" t="s">
        <v>599</v>
      </c>
      <c r="R68" s="101" t="s">
        <v>106</v>
      </c>
      <c r="S68" s="101" t="s">
        <v>730</v>
      </c>
      <c r="T68" s="101" t="s">
        <v>4004</v>
      </c>
    </row>
    <row r="69" spans="1:20">
      <c r="A69" s="101">
        <v>21</v>
      </c>
      <c r="B69" s="101">
        <v>27</v>
      </c>
      <c r="C69" s="101">
        <v>1</v>
      </c>
      <c r="D69" s="101" t="s">
        <v>8308</v>
      </c>
      <c r="E69" s="101" t="s">
        <v>6136</v>
      </c>
      <c r="G69" s="107">
        <v>1</v>
      </c>
      <c r="H69" s="107">
        <v>0</v>
      </c>
      <c r="I69" s="107">
        <v>0</v>
      </c>
      <c r="J69" s="107">
        <v>1</v>
      </c>
      <c r="L69" s="101">
        <v>3</v>
      </c>
      <c r="M69" s="101">
        <v>30</v>
      </c>
      <c r="N69" s="101">
        <v>30</v>
      </c>
      <c r="O69" s="101" t="s">
        <v>8674</v>
      </c>
      <c r="P69" s="101" t="s">
        <v>8675</v>
      </c>
      <c r="Q69" s="101" t="s">
        <v>599</v>
      </c>
      <c r="R69" s="101" t="s">
        <v>106</v>
      </c>
      <c r="S69" s="101" t="s">
        <v>730</v>
      </c>
    </row>
    <row r="70" spans="1:20">
      <c r="A70" s="101">
        <v>21</v>
      </c>
      <c r="B70" s="101">
        <v>28</v>
      </c>
      <c r="C70" s="101">
        <v>1</v>
      </c>
      <c r="D70" s="101" t="s">
        <v>8308</v>
      </c>
      <c r="E70" s="101" t="s">
        <v>8710</v>
      </c>
      <c r="G70" s="107">
        <v>1</v>
      </c>
      <c r="H70" s="107">
        <v>0</v>
      </c>
      <c r="I70" s="107">
        <v>0</v>
      </c>
      <c r="J70" s="107">
        <v>1</v>
      </c>
      <c r="L70" s="101">
        <v>3</v>
      </c>
      <c r="M70" s="101">
        <v>30</v>
      </c>
      <c r="N70" s="101">
        <v>30</v>
      </c>
      <c r="O70" s="101" t="s">
        <v>8674</v>
      </c>
      <c r="P70" s="101" t="s">
        <v>8675</v>
      </c>
      <c r="Q70" s="101" t="s">
        <v>599</v>
      </c>
      <c r="R70" s="101" t="s">
        <v>106</v>
      </c>
      <c r="S70" s="101" t="s">
        <v>730</v>
      </c>
    </row>
    <row r="71" spans="1:20">
      <c r="A71" s="101">
        <v>21</v>
      </c>
      <c r="B71" s="101">
        <v>29</v>
      </c>
      <c r="C71" s="101">
        <v>1</v>
      </c>
      <c r="D71" s="101" t="s">
        <v>8308</v>
      </c>
      <c r="E71" s="101" t="s">
        <v>33</v>
      </c>
      <c r="G71" s="107">
        <v>1</v>
      </c>
      <c r="H71" s="107">
        <v>0</v>
      </c>
      <c r="I71" s="107">
        <v>0</v>
      </c>
      <c r="J71" s="107">
        <v>1</v>
      </c>
      <c r="L71" s="101">
        <v>3</v>
      </c>
      <c r="M71" s="101">
        <v>30</v>
      </c>
      <c r="N71" s="101">
        <v>30</v>
      </c>
      <c r="O71" s="101" t="s">
        <v>8674</v>
      </c>
      <c r="P71" s="101" t="s">
        <v>8675</v>
      </c>
      <c r="Q71" s="101" t="s">
        <v>599</v>
      </c>
      <c r="R71" s="101" t="s">
        <v>106</v>
      </c>
      <c r="S71" s="101" t="s">
        <v>730</v>
      </c>
    </row>
    <row r="72" spans="1:20">
      <c r="A72" s="101">
        <v>21</v>
      </c>
      <c r="B72" s="101">
        <v>30</v>
      </c>
      <c r="C72" s="101">
        <v>1</v>
      </c>
      <c r="D72" s="101" t="s">
        <v>8308</v>
      </c>
      <c r="E72" s="101" t="s">
        <v>8711</v>
      </c>
      <c r="G72" s="107">
        <v>1</v>
      </c>
      <c r="H72" s="107">
        <v>0</v>
      </c>
      <c r="I72" s="107">
        <v>0</v>
      </c>
      <c r="J72" s="107">
        <v>1</v>
      </c>
      <c r="L72" s="101">
        <v>3</v>
      </c>
      <c r="M72" s="101">
        <v>30</v>
      </c>
      <c r="N72" s="101">
        <v>30</v>
      </c>
      <c r="O72" s="101" t="s">
        <v>8674</v>
      </c>
      <c r="P72" s="101" t="s">
        <v>8675</v>
      </c>
      <c r="Q72" s="101" t="s">
        <v>599</v>
      </c>
      <c r="R72" s="101" t="s">
        <v>106</v>
      </c>
      <c r="S72" s="101" t="s">
        <v>730</v>
      </c>
    </row>
    <row r="73" spans="1:20">
      <c r="A73" s="101">
        <v>21</v>
      </c>
      <c r="B73" s="101">
        <v>31</v>
      </c>
      <c r="C73" s="101">
        <v>1</v>
      </c>
      <c r="D73" s="101" t="s">
        <v>8308</v>
      </c>
      <c r="E73" s="101" t="s">
        <v>8712</v>
      </c>
      <c r="G73" s="107">
        <v>1</v>
      </c>
      <c r="H73" s="107">
        <v>0</v>
      </c>
      <c r="I73" s="107">
        <v>0</v>
      </c>
      <c r="J73" s="107">
        <v>1</v>
      </c>
      <c r="L73" s="101">
        <v>3</v>
      </c>
      <c r="M73" s="101">
        <v>30</v>
      </c>
      <c r="N73" s="101">
        <v>30</v>
      </c>
      <c r="O73" s="101" t="s">
        <v>8674</v>
      </c>
      <c r="P73" s="101" t="s">
        <v>8675</v>
      </c>
      <c r="Q73" s="101" t="s">
        <v>599</v>
      </c>
      <c r="R73" s="101" t="s">
        <v>106</v>
      </c>
      <c r="S73" s="101" t="s">
        <v>730</v>
      </c>
    </row>
    <row r="74" spans="1:20">
      <c r="A74" s="101">
        <v>21</v>
      </c>
      <c r="B74" s="101">
        <v>32</v>
      </c>
      <c r="C74" s="101">
        <v>1</v>
      </c>
      <c r="D74" s="101" t="s">
        <v>8308</v>
      </c>
      <c r="E74" s="101" t="s">
        <v>8713</v>
      </c>
      <c r="G74" s="107">
        <v>1</v>
      </c>
      <c r="H74" s="107">
        <v>0</v>
      </c>
      <c r="I74" s="107">
        <v>0</v>
      </c>
      <c r="J74" s="107">
        <v>1</v>
      </c>
      <c r="L74" s="101">
        <v>3</v>
      </c>
      <c r="M74" s="101">
        <v>30</v>
      </c>
      <c r="N74" s="101">
        <v>30</v>
      </c>
      <c r="O74" s="101" t="s">
        <v>8674</v>
      </c>
      <c r="P74" s="101" t="s">
        <v>8675</v>
      </c>
      <c r="Q74" s="101" t="s">
        <v>599</v>
      </c>
      <c r="R74" s="101" t="s">
        <v>106</v>
      </c>
      <c r="S74" s="101" t="s">
        <v>730</v>
      </c>
    </row>
    <row r="75" spans="1:20">
      <c r="A75" s="101">
        <v>21</v>
      </c>
      <c r="B75" s="101">
        <v>33</v>
      </c>
      <c r="C75" s="101">
        <v>1</v>
      </c>
      <c r="D75" s="101" t="s">
        <v>8308</v>
      </c>
      <c r="E75" s="101" t="s">
        <v>8714</v>
      </c>
      <c r="F75" s="107">
        <v>1300000</v>
      </c>
      <c r="G75" s="107">
        <v>1300000</v>
      </c>
      <c r="H75" s="107">
        <v>1299999</v>
      </c>
      <c r="I75" s="107">
        <v>0</v>
      </c>
      <c r="J75" s="107">
        <v>1</v>
      </c>
      <c r="K75" s="87">
        <v>27827</v>
      </c>
      <c r="L75" s="101">
        <v>44</v>
      </c>
      <c r="M75" s="101">
        <v>30</v>
      </c>
      <c r="N75" s="101">
        <v>0</v>
      </c>
      <c r="O75" s="101" t="s">
        <v>8674</v>
      </c>
      <c r="P75" s="101" t="s">
        <v>8675</v>
      </c>
      <c r="Q75" s="101" t="s">
        <v>599</v>
      </c>
      <c r="R75" s="101" t="s">
        <v>106</v>
      </c>
      <c r="S75" s="101" t="s">
        <v>730</v>
      </c>
    </row>
    <row r="76" spans="1:20">
      <c r="A76" s="101">
        <v>21</v>
      </c>
      <c r="B76" s="101">
        <v>34</v>
      </c>
      <c r="C76" s="101">
        <v>1</v>
      </c>
      <c r="D76" s="101" t="s">
        <v>8308</v>
      </c>
      <c r="E76" s="101" t="s">
        <v>444</v>
      </c>
      <c r="G76" s="107">
        <v>1</v>
      </c>
      <c r="H76" s="107">
        <v>0</v>
      </c>
      <c r="I76" s="107">
        <v>0</v>
      </c>
      <c r="J76" s="107">
        <v>1</v>
      </c>
      <c r="L76" s="101">
        <v>3</v>
      </c>
      <c r="M76" s="101">
        <v>30</v>
      </c>
      <c r="N76" s="101">
        <v>30</v>
      </c>
      <c r="O76" s="101" t="s">
        <v>8674</v>
      </c>
      <c r="P76" s="101" t="s">
        <v>8675</v>
      </c>
      <c r="Q76" s="101" t="s">
        <v>599</v>
      </c>
      <c r="R76" s="101" t="s">
        <v>106</v>
      </c>
      <c r="S76" s="101" t="s">
        <v>730</v>
      </c>
    </row>
    <row r="77" spans="1:20">
      <c r="A77" s="101">
        <v>21</v>
      </c>
      <c r="B77" s="101">
        <v>35</v>
      </c>
      <c r="C77" s="101">
        <v>1</v>
      </c>
      <c r="D77" s="101" t="s">
        <v>8308</v>
      </c>
      <c r="E77" s="101" t="s">
        <v>8715</v>
      </c>
      <c r="F77" s="107">
        <v>3106480</v>
      </c>
      <c r="G77" s="107">
        <v>3106480</v>
      </c>
      <c r="H77" s="107">
        <v>3062980</v>
      </c>
      <c r="I77" s="107">
        <v>105620</v>
      </c>
      <c r="J77" s="107">
        <v>43500</v>
      </c>
      <c r="K77" s="87">
        <v>33110</v>
      </c>
      <c r="L77" s="101">
        <v>29</v>
      </c>
      <c r="M77" s="101">
        <v>30</v>
      </c>
      <c r="N77" s="101">
        <v>1</v>
      </c>
      <c r="O77" s="101" t="s">
        <v>8674</v>
      </c>
      <c r="P77" s="101" t="s">
        <v>8675</v>
      </c>
      <c r="Q77" s="101" t="s">
        <v>599</v>
      </c>
      <c r="R77" s="101" t="s">
        <v>106</v>
      </c>
      <c r="S77" s="101" t="s">
        <v>730</v>
      </c>
      <c r="T77" s="101" t="s">
        <v>922</v>
      </c>
    </row>
    <row r="78" spans="1:20">
      <c r="A78" s="101">
        <v>21</v>
      </c>
      <c r="B78" s="101">
        <v>36</v>
      </c>
      <c r="C78" s="101">
        <v>1</v>
      </c>
      <c r="D78" s="101" t="s">
        <v>8308</v>
      </c>
      <c r="E78" s="101" t="s">
        <v>8716</v>
      </c>
      <c r="G78" s="107">
        <v>1</v>
      </c>
      <c r="H78" s="107">
        <v>0</v>
      </c>
      <c r="I78" s="107">
        <v>0</v>
      </c>
      <c r="J78" s="107">
        <v>1</v>
      </c>
      <c r="L78" s="101">
        <v>3</v>
      </c>
      <c r="M78" s="101">
        <v>30</v>
      </c>
      <c r="N78" s="101">
        <v>30</v>
      </c>
      <c r="O78" s="101" t="s">
        <v>8674</v>
      </c>
      <c r="P78" s="101" t="s">
        <v>8675</v>
      </c>
      <c r="Q78" s="101" t="s">
        <v>599</v>
      </c>
      <c r="R78" s="101" t="s">
        <v>106</v>
      </c>
      <c r="S78" s="101" t="s">
        <v>730</v>
      </c>
    </row>
    <row r="79" spans="1:20">
      <c r="A79" s="101">
        <v>21</v>
      </c>
      <c r="B79" s="101">
        <v>37</v>
      </c>
      <c r="C79" s="101">
        <v>1</v>
      </c>
      <c r="D79" s="101" t="s">
        <v>8308</v>
      </c>
      <c r="E79" s="101" t="s">
        <v>5327</v>
      </c>
      <c r="G79" s="107">
        <v>1</v>
      </c>
      <c r="H79" s="107">
        <v>0</v>
      </c>
      <c r="I79" s="107">
        <v>0</v>
      </c>
      <c r="J79" s="107">
        <v>1</v>
      </c>
      <c r="L79" s="101">
        <v>3</v>
      </c>
      <c r="M79" s="101">
        <v>30</v>
      </c>
      <c r="N79" s="101">
        <v>30</v>
      </c>
      <c r="O79" s="101" t="s">
        <v>8674</v>
      </c>
      <c r="P79" s="101" t="s">
        <v>8675</v>
      </c>
      <c r="Q79" s="101" t="s">
        <v>599</v>
      </c>
      <c r="R79" s="101" t="s">
        <v>106</v>
      </c>
      <c r="S79" s="101" t="s">
        <v>730</v>
      </c>
    </row>
    <row r="80" spans="1:20">
      <c r="A80" s="101">
        <v>21</v>
      </c>
      <c r="B80" s="101">
        <v>38</v>
      </c>
      <c r="C80" s="101">
        <v>1</v>
      </c>
      <c r="D80" s="101" t="s">
        <v>8308</v>
      </c>
      <c r="E80" s="101" t="s">
        <v>8717</v>
      </c>
      <c r="F80" s="107">
        <v>120000</v>
      </c>
      <c r="G80" s="107">
        <v>120000</v>
      </c>
      <c r="H80" s="107">
        <v>119999</v>
      </c>
      <c r="I80" s="107">
        <v>0</v>
      </c>
      <c r="J80" s="107">
        <v>1</v>
      </c>
      <c r="K80" s="87">
        <v>21879</v>
      </c>
      <c r="L80" s="101">
        <v>60</v>
      </c>
      <c r="M80" s="101">
        <v>30</v>
      </c>
      <c r="N80" s="101">
        <v>0</v>
      </c>
      <c r="O80" s="101" t="s">
        <v>8674</v>
      </c>
      <c r="P80" s="101" t="s">
        <v>8675</v>
      </c>
      <c r="Q80" s="101" t="s">
        <v>599</v>
      </c>
      <c r="R80" s="101" t="s">
        <v>106</v>
      </c>
      <c r="S80" s="101" t="s">
        <v>730</v>
      </c>
    </row>
    <row r="81" spans="1:20">
      <c r="A81" s="101">
        <v>21</v>
      </c>
      <c r="B81" s="101">
        <v>39</v>
      </c>
      <c r="C81" s="101">
        <v>1</v>
      </c>
      <c r="D81" s="101" t="s">
        <v>8308</v>
      </c>
      <c r="E81" s="101" t="s">
        <v>8718</v>
      </c>
      <c r="G81" s="107">
        <v>1</v>
      </c>
      <c r="H81" s="107">
        <v>0</v>
      </c>
      <c r="I81" s="107">
        <v>0</v>
      </c>
      <c r="J81" s="107">
        <v>1</v>
      </c>
      <c r="L81" s="101">
        <v>3</v>
      </c>
      <c r="M81" s="101">
        <v>30</v>
      </c>
      <c r="N81" s="101">
        <v>30</v>
      </c>
      <c r="O81" s="101" t="s">
        <v>8674</v>
      </c>
      <c r="P81" s="101" t="s">
        <v>8675</v>
      </c>
      <c r="Q81" s="101" t="s">
        <v>599</v>
      </c>
      <c r="R81" s="101" t="s">
        <v>106</v>
      </c>
      <c r="S81" s="101" t="s">
        <v>730</v>
      </c>
    </row>
    <row r="82" spans="1:20">
      <c r="A82" s="101">
        <v>21</v>
      </c>
      <c r="B82" s="101">
        <v>40</v>
      </c>
      <c r="C82" s="101">
        <v>1</v>
      </c>
      <c r="D82" s="101" t="s">
        <v>8308</v>
      </c>
      <c r="E82" s="101" t="s">
        <v>200</v>
      </c>
      <c r="G82" s="107">
        <v>1</v>
      </c>
      <c r="H82" s="107">
        <v>0</v>
      </c>
      <c r="I82" s="107">
        <v>0</v>
      </c>
      <c r="J82" s="107">
        <v>1</v>
      </c>
      <c r="L82" s="101">
        <v>3</v>
      </c>
      <c r="M82" s="101">
        <v>30</v>
      </c>
      <c r="N82" s="101">
        <v>30</v>
      </c>
      <c r="O82" s="101" t="s">
        <v>8674</v>
      </c>
      <c r="P82" s="101" t="s">
        <v>8675</v>
      </c>
      <c r="Q82" s="101" t="s">
        <v>599</v>
      </c>
      <c r="R82" s="101" t="s">
        <v>106</v>
      </c>
      <c r="S82" s="101" t="s">
        <v>730</v>
      </c>
    </row>
    <row r="83" spans="1:20">
      <c r="A83" s="101">
        <v>21</v>
      </c>
      <c r="B83" s="101">
        <v>41</v>
      </c>
      <c r="C83" s="101">
        <v>1</v>
      </c>
      <c r="D83" s="101" t="s">
        <v>8308</v>
      </c>
      <c r="E83" s="101" t="s">
        <v>6389</v>
      </c>
      <c r="G83" s="107">
        <v>1</v>
      </c>
      <c r="H83" s="107">
        <v>0</v>
      </c>
      <c r="I83" s="107">
        <v>0</v>
      </c>
      <c r="J83" s="107">
        <v>1</v>
      </c>
      <c r="L83" s="101">
        <v>3</v>
      </c>
      <c r="M83" s="101">
        <v>30</v>
      </c>
      <c r="N83" s="101">
        <v>30</v>
      </c>
      <c r="O83" s="101" t="s">
        <v>8674</v>
      </c>
      <c r="P83" s="101" t="s">
        <v>8675</v>
      </c>
      <c r="Q83" s="101" t="s">
        <v>599</v>
      </c>
      <c r="R83" s="101" t="s">
        <v>106</v>
      </c>
      <c r="S83" s="101" t="s">
        <v>730</v>
      </c>
    </row>
    <row r="84" spans="1:20">
      <c r="A84" s="101">
        <v>21</v>
      </c>
      <c r="B84" s="101">
        <v>42</v>
      </c>
      <c r="C84" s="101">
        <v>1</v>
      </c>
      <c r="D84" s="101" t="s">
        <v>8308</v>
      </c>
      <c r="E84" s="101" t="s">
        <v>8318</v>
      </c>
      <c r="G84" s="107">
        <v>1</v>
      </c>
      <c r="H84" s="107">
        <v>0</v>
      </c>
      <c r="I84" s="107">
        <v>0</v>
      </c>
      <c r="J84" s="107">
        <v>1</v>
      </c>
      <c r="L84" s="101">
        <v>3</v>
      </c>
      <c r="M84" s="101">
        <v>30</v>
      </c>
      <c r="N84" s="101">
        <v>30</v>
      </c>
      <c r="O84" s="101" t="s">
        <v>8674</v>
      </c>
      <c r="P84" s="101" t="s">
        <v>8675</v>
      </c>
      <c r="Q84" s="101" t="s">
        <v>599</v>
      </c>
      <c r="R84" s="101" t="s">
        <v>106</v>
      </c>
      <c r="S84" s="101" t="s">
        <v>730</v>
      </c>
    </row>
    <row r="85" spans="1:20">
      <c r="A85" s="101">
        <v>21</v>
      </c>
      <c r="B85" s="101">
        <v>43</v>
      </c>
      <c r="C85" s="101">
        <v>1</v>
      </c>
      <c r="D85" s="101" t="s">
        <v>8308</v>
      </c>
      <c r="E85" s="101" t="s">
        <v>8049</v>
      </c>
      <c r="G85" s="107">
        <v>1</v>
      </c>
      <c r="H85" s="107">
        <v>0</v>
      </c>
      <c r="I85" s="107">
        <v>0</v>
      </c>
      <c r="J85" s="107">
        <v>1</v>
      </c>
      <c r="L85" s="101">
        <v>3</v>
      </c>
      <c r="M85" s="101">
        <v>30</v>
      </c>
      <c r="N85" s="101">
        <v>30</v>
      </c>
      <c r="O85" s="101" t="s">
        <v>8674</v>
      </c>
      <c r="P85" s="101" t="s">
        <v>8675</v>
      </c>
      <c r="Q85" s="101" t="s">
        <v>599</v>
      </c>
      <c r="R85" s="101" t="s">
        <v>106</v>
      </c>
      <c r="S85" s="101" t="s">
        <v>730</v>
      </c>
    </row>
    <row r="86" spans="1:20">
      <c r="A86" s="101">
        <v>21</v>
      </c>
      <c r="B86" s="101">
        <v>44</v>
      </c>
      <c r="C86" s="101">
        <v>1</v>
      </c>
      <c r="D86" s="101" t="s">
        <v>8308</v>
      </c>
      <c r="E86" s="101" t="s">
        <v>4917</v>
      </c>
      <c r="G86" s="107">
        <v>1</v>
      </c>
      <c r="H86" s="107">
        <v>0</v>
      </c>
      <c r="I86" s="107">
        <v>0</v>
      </c>
      <c r="J86" s="107">
        <v>1</v>
      </c>
      <c r="L86" s="101">
        <v>3</v>
      </c>
      <c r="M86" s="101">
        <v>30</v>
      </c>
      <c r="N86" s="101">
        <v>30</v>
      </c>
      <c r="O86" s="101" t="s">
        <v>8674</v>
      </c>
      <c r="P86" s="101" t="s">
        <v>8675</v>
      </c>
      <c r="Q86" s="101" t="s">
        <v>599</v>
      </c>
      <c r="R86" s="101" t="s">
        <v>106</v>
      </c>
      <c r="S86" s="101" t="s">
        <v>730</v>
      </c>
    </row>
    <row r="87" spans="1:20">
      <c r="A87" s="101">
        <v>21</v>
      </c>
      <c r="B87" s="101">
        <v>45</v>
      </c>
      <c r="C87" s="101">
        <v>1</v>
      </c>
      <c r="D87" s="101" t="s">
        <v>8308</v>
      </c>
      <c r="E87" s="101" t="s">
        <v>7387</v>
      </c>
      <c r="F87" s="107">
        <v>2980000</v>
      </c>
      <c r="G87" s="107">
        <v>2980000</v>
      </c>
      <c r="H87" s="107">
        <v>2979999</v>
      </c>
      <c r="I87" s="107">
        <v>0</v>
      </c>
      <c r="J87" s="107">
        <v>1</v>
      </c>
      <c r="K87" s="87">
        <v>32400</v>
      </c>
      <c r="L87" s="101">
        <v>31</v>
      </c>
      <c r="M87" s="101">
        <v>30</v>
      </c>
      <c r="N87" s="101">
        <v>0</v>
      </c>
      <c r="O87" s="101" t="s">
        <v>8674</v>
      </c>
      <c r="P87" s="101" t="s">
        <v>8675</v>
      </c>
      <c r="Q87" s="101" t="s">
        <v>599</v>
      </c>
      <c r="R87" s="101" t="s">
        <v>106</v>
      </c>
      <c r="S87" s="101" t="s">
        <v>730</v>
      </c>
      <c r="T87" s="101" t="s">
        <v>3087</v>
      </c>
    </row>
    <row r="88" spans="1:20">
      <c r="A88" s="101">
        <v>21</v>
      </c>
      <c r="B88" s="101">
        <v>46</v>
      </c>
      <c r="C88" s="101">
        <v>1</v>
      </c>
      <c r="D88" s="101" t="s">
        <v>8308</v>
      </c>
      <c r="E88" s="101" t="s">
        <v>8719</v>
      </c>
      <c r="G88" s="107">
        <v>1</v>
      </c>
      <c r="H88" s="107">
        <v>0</v>
      </c>
      <c r="I88" s="107">
        <v>0</v>
      </c>
      <c r="J88" s="107">
        <v>1</v>
      </c>
      <c r="L88" s="101">
        <v>3</v>
      </c>
      <c r="M88" s="101">
        <v>30</v>
      </c>
      <c r="N88" s="101">
        <v>30</v>
      </c>
      <c r="O88" s="101" t="s">
        <v>8674</v>
      </c>
      <c r="P88" s="101" t="s">
        <v>8675</v>
      </c>
      <c r="Q88" s="101" t="s">
        <v>599</v>
      </c>
      <c r="R88" s="101" t="s">
        <v>106</v>
      </c>
      <c r="S88" s="101" t="s">
        <v>730</v>
      </c>
    </row>
    <row r="89" spans="1:20">
      <c r="A89" s="101">
        <v>21</v>
      </c>
      <c r="B89" s="101">
        <v>47</v>
      </c>
      <c r="C89" s="101">
        <v>1</v>
      </c>
      <c r="D89" s="101" t="s">
        <v>8308</v>
      </c>
      <c r="E89" s="101" t="s">
        <v>8720</v>
      </c>
      <c r="G89" s="107">
        <v>1</v>
      </c>
      <c r="H89" s="107">
        <v>0</v>
      </c>
      <c r="I89" s="107">
        <v>0</v>
      </c>
      <c r="J89" s="107">
        <v>1</v>
      </c>
      <c r="L89" s="101">
        <v>3</v>
      </c>
      <c r="M89" s="101">
        <v>30</v>
      </c>
      <c r="N89" s="101">
        <v>30</v>
      </c>
      <c r="O89" s="101" t="s">
        <v>8674</v>
      </c>
      <c r="P89" s="101" t="s">
        <v>8675</v>
      </c>
      <c r="Q89" s="101" t="s">
        <v>599</v>
      </c>
      <c r="R89" s="101" t="s">
        <v>106</v>
      </c>
      <c r="S89" s="101" t="s">
        <v>730</v>
      </c>
    </row>
    <row r="90" spans="1:20">
      <c r="A90" s="101">
        <v>21</v>
      </c>
      <c r="B90" s="101">
        <v>48</v>
      </c>
      <c r="C90" s="101">
        <v>1</v>
      </c>
      <c r="D90" s="101" t="s">
        <v>8308</v>
      </c>
      <c r="E90" s="101" t="s">
        <v>8721</v>
      </c>
      <c r="G90" s="107">
        <v>1</v>
      </c>
      <c r="H90" s="107">
        <v>0</v>
      </c>
      <c r="I90" s="107">
        <v>0</v>
      </c>
      <c r="J90" s="107">
        <v>1</v>
      </c>
      <c r="L90" s="101">
        <v>3</v>
      </c>
      <c r="M90" s="101">
        <v>30</v>
      </c>
      <c r="N90" s="101">
        <v>30</v>
      </c>
      <c r="O90" s="101" t="s">
        <v>8674</v>
      </c>
      <c r="P90" s="101" t="s">
        <v>8675</v>
      </c>
      <c r="Q90" s="101" t="s">
        <v>599</v>
      </c>
      <c r="R90" s="101" t="s">
        <v>106</v>
      </c>
      <c r="S90" s="101" t="s">
        <v>730</v>
      </c>
    </row>
    <row r="91" spans="1:20">
      <c r="A91" s="101">
        <v>21</v>
      </c>
      <c r="B91" s="101">
        <v>49</v>
      </c>
      <c r="C91" s="101">
        <v>1</v>
      </c>
      <c r="D91" s="101" t="s">
        <v>8308</v>
      </c>
      <c r="E91" s="101" t="s">
        <v>5921</v>
      </c>
      <c r="G91" s="107">
        <v>1</v>
      </c>
      <c r="H91" s="107">
        <v>0</v>
      </c>
      <c r="I91" s="107">
        <v>0</v>
      </c>
      <c r="J91" s="107">
        <v>1</v>
      </c>
      <c r="L91" s="101">
        <v>3</v>
      </c>
      <c r="M91" s="101">
        <v>30</v>
      </c>
      <c r="N91" s="101">
        <v>30</v>
      </c>
      <c r="O91" s="101" t="s">
        <v>8674</v>
      </c>
      <c r="P91" s="101" t="s">
        <v>8675</v>
      </c>
      <c r="Q91" s="101" t="s">
        <v>599</v>
      </c>
      <c r="R91" s="101" t="s">
        <v>106</v>
      </c>
      <c r="S91" s="101" t="s">
        <v>730</v>
      </c>
    </row>
    <row r="92" spans="1:20">
      <c r="A92" s="101">
        <v>21</v>
      </c>
      <c r="B92" s="101">
        <v>50</v>
      </c>
      <c r="C92" s="101">
        <v>1</v>
      </c>
      <c r="D92" s="101" t="s">
        <v>8308</v>
      </c>
      <c r="E92" s="101" t="s">
        <v>7511</v>
      </c>
      <c r="G92" s="107">
        <v>1</v>
      </c>
      <c r="H92" s="107">
        <v>0</v>
      </c>
      <c r="I92" s="107">
        <v>0</v>
      </c>
      <c r="J92" s="107">
        <v>1</v>
      </c>
      <c r="L92" s="101">
        <v>3</v>
      </c>
      <c r="M92" s="101">
        <v>30</v>
      </c>
      <c r="N92" s="101">
        <v>30</v>
      </c>
      <c r="O92" s="101" t="s">
        <v>8674</v>
      </c>
      <c r="P92" s="101" t="s">
        <v>8675</v>
      </c>
      <c r="Q92" s="101" t="s">
        <v>599</v>
      </c>
      <c r="R92" s="101" t="s">
        <v>106</v>
      </c>
      <c r="S92" s="101" t="s">
        <v>730</v>
      </c>
    </row>
    <row r="93" spans="1:20">
      <c r="A93" s="101">
        <v>21</v>
      </c>
      <c r="B93" s="101">
        <v>51</v>
      </c>
      <c r="C93" s="101">
        <v>1</v>
      </c>
      <c r="D93" s="101" t="s">
        <v>8308</v>
      </c>
      <c r="E93" s="101" t="s">
        <v>8722</v>
      </c>
      <c r="G93" s="107">
        <v>1</v>
      </c>
      <c r="H93" s="107">
        <v>0</v>
      </c>
      <c r="I93" s="107">
        <v>0</v>
      </c>
      <c r="J93" s="107">
        <v>1</v>
      </c>
      <c r="L93" s="101">
        <v>3</v>
      </c>
      <c r="M93" s="101">
        <v>30</v>
      </c>
      <c r="N93" s="101">
        <v>30</v>
      </c>
      <c r="O93" s="101" t="s">
        <v>8674</v>
      </c>
      <c r="P93" s="101" t="s">
        <v>8675</v>
      </c>
      <c r="Q93" s="101" t="s">
        <v>599</v>
      </c>
      <c r="R93" s="101" t="s">
        <v>106</v>
      </c>
      <c r="S93" s="101" t="s">
        <v>730</v>
      </c>
    </row>
    <row r="94" spans="1:20">
      <c r="A94" s="101">
        <v>21</v>
      </c>
      <c r="B94" s="101">
        <v>52</v>
      </c>
      <c r="C94" s="101">
        <v>1</v>
      </c>
      <c r="D94" s="101" t="s">
        <v>8308</v>
      </c>
      <c r="E94" s="101" t="s">
        <v>6747</v>
      </c>
      <c r="G94" s="107">
        <v>1</v>
      </c>
      <c r="H94" s="107">
        <v>0</v>
      </c>
      <c r="I94" s="107">
        <v>0</v>
      </c>
      <c r="J94" s="107">
        <v>1</v>
      </c>
      <c r="L94" s="101">
        <v>3</v>
      </c>
      <c r="M94" s="101">
        <v>30</v>
      </c>
      <c r="N94" s="101">
        <v>30</v>
      </c>
      <c r="O94" s="101" t="s">
        <v>8674</v>
      </c>
      <c r="P94" s="101" t="s">
        <v>8675</v>
      </c>
      <c r="Q94" s="101" t="s">
        <v>599</v>
      </c>
      <c r="R94" s="101" t="s">
        <v>106</v>
      </c>
      <c r="S94" s="101" t="s">
        <v>730</v>
      </c>
    </row>
    <row r="95" spans="1:20">
      <c r="A95" s="101">
        <v>21</v>
      </c>
      <c r="B95" s="101">
        <v>53</v>
      </c>
      <c r="C95" s="101">
        <v>1</v>
      </c>
      <c r="D95" s="101" t="s">
        <v>8308</v>
      </c>
      <c r="E95" s="101" t="s">
        <v>8723</v>
      </c>
      <c r="G95" s="107">
        <v>1</v>
      </c>
      <c r="H95" s="107">
        <v>0</v>
      </c>
      <c r="I95" s="107">
        <v>0</v>
      </c>
      <c r="J95" s="107">
        <v>1</v>
      </c>
      <c r="L95" s="101">
        <v>3</v>
      </c>
      <c r="M95" s="101">
        <v>30</v>
      </c>
      <c r="N95" s="101">
        <v>30</v>
      </c>
      <c r="O95" s="101" t="s">
        <v>8674</v>
      </c>
      <c r="P95" s="101" t="s">
        <v>8675</v>
      </c>
      <c r="Q95" s="101" t="s">
        <v>599</v>
      </c>
      <c r="R95" s="101" t="s">
        <v>106</v>
      </c>
      <c r="S95" s="101" t="s">
        <v>730</v>
      </c>
    </row>
    <row r="96" spans="1:20">
      <c r="A96" s="101">
        <v>21</v>
      </c>
      <c r="B96" s="101">
        <v>54</v>
      </c>
      <c r="C96" s="101">
        <v>1</v>
      </c>
      <c r="D96" s="101" t="s">
        <v>8308</v>
      </c>
      <c r="E96" s="101" t="s">
        <v>8724</v>
      </c>
      <c r="G96" s="107">
        <v>1</v>
      </c>
      <c r="H96" s="107">
        <v>0</v>
      </c>
      <c r="I96" s="107">
        <v>0</v>
      </c>
      <c r="J96" s="107">
        <v>1</v>
      </c>
      <c r="L96" s="101">
        <v>3</v>
      </c>
      <c r="M96" s="101">
        <v>30</v>
      </c>
      <c r="N96" s="101">
        <v>30</v>
      </c>
      <c r="O96" s="101" t="s">
        <v>8674</v>
      </c>
      <c r="P96" s="101" t="s">
        <v>8675</v>
      </c>
      <c r="Q96" s="101" t="s">
        <v>599</v>
      </c>
      <c r="R96" s="101" t="s">
        <v>106</v>
      </c>
      <c r="S96" s="101" t="s">
        <v>730</v>
      </c>
    </row>
    <row r="97" spans="1:20">
      <c r="A97" s="101">
        <v>21</v>
      </c>
      <c r="B97" s="101">
        <v>55</v>
      </c>
      <c r="C97" s="101">
        <v>1</v>
      </c>
      <c r="D97" s="101" t="s">
        <v>8308</v>
      </c>
      <c r="E97" s="101" t="s">
        <v>3309</v>
      </c>
      <c r="G97" s="107">
        <v>1</v>
      </c>
      <c r="H97" s="107">
        <v>0</v>
      </c>
      <c r="I97" s="107">
        <v>0</v>
      </c>
      <c r="J97" s="107">
        <v>1</v>
      </c>
      <c r="L97" s="101">
        <v>3</v>
      </c>
      <c r="M97" s="101">
        <v>30</v>
      </c>
      <c r="N97" s="101">
        <v>30</v>
      </c>
      <c r="O97" s="101" t="s">
        <v>8674</v>
      </c>
      <c r="P97" s="101" t="s">
        <v>8675</v>
      </c>
      <c r="Q97" s="101" t="s">
        <v>599</v>
      </c>
      <c r="R97" s="101" t="s">
        <v>106</v>
      </c>
      <c r="S97" s="101" t="s">
        <v>730</v>
      </c>
    </row>
    <row r="98" spans="1:20">
      <c r="A98" s="101">
        <v>21</v>
      </c>
      <c r="B98" s="101">
        <v>56</v>
      </c>
      <c r="C98" s="101">
        <v>1</v>
      </c>
      <c r="D98" s="101" t="s">
        <v>8308</v>
      </c>
      <c r="E98" s="101" t="s">
        <v>7720</v>
      </c>
      <c r="F98" s="107">
        <v>120000</v>
      </c>
      <c r="G98" s="107">
        <v>120000</v>
      </c>
      <c r="H98" s="107">
        <v>119999</v>
      </c>
      <c r="I98" s="107">
        <v>0</v>
      </c>
      <c r="J98" s="107">
        <v>1</v>
      </c>
      <c r="K98" s="87">
        <v>23005</v>
      </c>
      <c r="L98" s="101">
        <v>57</v>
      </c>
      <c r="M98" s="101">
        <v>30</v>
      </c>
      <c r="N98" s="101">
        <v>0</v>
      </c>
      <c r="O98" s="101" t="s">
        <v>8674</v>
      </c>
      <c r="P98" s="101" t="s">
        <v>8675</v>
      </c>
      <c r="Q98" s="101" t="s">
        <v>599</v>
      </c>
      <c r="R98" s="101" t="s">
        <v>106</v>
      </c>
      <c r="S98" s="101" t="s">
        <v>730</v>
      </c>
    </row>
    <row r="99" spans="1:20">
      <c r="A99" s="101">
        <v>21</v>
      </c>
      <c r="B99" s="101">
        <v>57</v>
      </c>
      <c r="C99" s="101">
        <v>1</v>
      </c>
      <c r="D99" s="101" t="s">
        <v>8308</v>
      </c>
      <c r="E99" s="101" t="s">
        <v>8725</v>
      </c>
      <c r="G99" s="107">
        <v>1</v>
      </c>
      <c r="H99" s="107">
        <v>0</v>
      </c>
      <c r="I99" s="107">
        <v>0</v>
      </c>
      <c r="J99" s="107">
        <v>1</v>
      </c>
      <c r="L99" s="101">
        <v>3</v>
      </c>
      <c r="M99" s="101">
        <v>30</v>
      </c>
      <c r="N99" s="101">
        <v>30</v>
      </c>
      <c r="O99" s="101" t="s">
        <v>8674</v>
      </c>
      <c r="P99" s="101" t="s">
        <v>8675</v>
      </c>
      <c r="Q99" s="101" t="s">
        <v>599</v>
      </c>
      <c r="R99" s="101" t="s">
        <v>106</v>
      </c>
      <c r="S99" s="101" t="s">
        <v>730</v>
      </c>
    </row>
    <row r="100" spans="1:20">
      <c r="A100" s="101">
        <v>21</v>
      </c>
      <c r="B100" s="101">
        <v>58</v>
      </c>
      <c r="C100" s="101">
        <v>1</v>
      </c>
      <c r="D100" s="101" t="s">
        <v>8308</v>
      </c>
      <c r="E100" s="101" t="s">
        <v>5904</v>
      </c>
      <c r="G100" s="107">
        <v>1</v>
      </c>
      <c r="H100" s="107">
        <v>0</v>
      </c>
      <c r="I100" s="107">
        <v>0</v>
      </c>
      <c r="J100" s="107">
        <v>1</v>
      </c>
      <c r="L100" s="101">
        <v>3</v>
      </c>
      <c r="M100" s="101">
        <v>30</v>
      </c>
      <c r="N100" s="101">
        <v>30</v>
      </c>
      <c r="O100" s="101" t="s">
        <v>8674</v>
      </c>
      <c r="P100" s="101" t="s">
        <v>8675</v>
      </c>
      <c r="Q100" s="101" t="s">
        <v>599</v>
      </c>
      <c r="R100" s="101" t="s">
        <v>106</v>
      </c>
      <c r="S100" s="101" t="s">
        <v>730</v>
      </c>
    </row>
    <row r="101" spans="1:20">
      <c r="A101" s="101">
        <v>21</v>
      </c>
      <c r="B101" s="101">
        <v>59</v>
      </c>
      <c r="C101" s="101">
        <v>1</v>
      </c>
      <c r="D101" s="101" t="s">
        <v>8308</v>
      </c>
      <c r="E101" s="101" t="s">
        <v>8726</v>
      </c>
      <c r="G101" s="107">
        <v>1</v>
      </c>
      <c r="H101" s="107">
        <v>0</v>
      </c>
      <c r="I101" s="107">
        <v>0</v>
      </c>
      <c r="J101" s="107">
        <v>1</v>
      </c>
      <c r="L101" s="101">
        <v>3</v>
      </c>
      <c r="M101" s="101">
        <v>30</v>
      </c>
      <c r="N101" s="101">
        <v>30</v>
      </c>
      <c r="O101" s="101" t="s">
        <v>8674</v>
      </c>
      <c r="P101" s="101" t="s">
        <v>8675</v>
      </c>
      <c r="Q101" s="101" t="s">
        <v>599</v>
      </c>
      <c r="R101" s="101" t="s">
        <v>106</v>
      </c>
      <c r="S101" s="101" t="s">
        <v>730</v>
      </c>
    </row>
    <row r="102" spans="1:20">
      <c r="A102" s="101">
        <v>21</v>
      </c>
      <c r="B102" s="101">
        <v>60</v>
      </c>
      <c r="C102" s="101">
        <v>1</v>
      </c>
      <c r="D102" s="101" t="s">
        <v>8308</v>
      </c>
      <c r="E102" s="101" t="s">
        <v>8727</v>
      </c>
      <c r="G102" s="107">
        <v>1</v>
      </c>
      <c r="H102" s="107">
        <v>0</v>
      </c>
      <c r="I102" s="107">
        <v>0</v>
      </c>
      <c r="J102" s="107">
        <v>1</v>
      </c>
      <c r="L102" s="101">
        <v>3</v>
      </c>
      <c r="M102" s="101">
        <v>30</v>
      </c>
      <c r="N102" s="101">
        <v>30</v>
      </c>
      <c r="O102" s="101" t="s">
        <v>8674</v>
      </c>
      <c r="P102" s="101" t="s">
        <v>8675</v>
      </c>
      <c r="Q102" s="101" t="s">
        <v>599</v>
      </c>
      <c r="R102" s="101" t="s">
        <v>106</v>
      </c>
      <c r="S102" s="101" t="s">
        <v>730</v>
      </c>
    </row>
    <row r="103" spans="1:20">
      <c r="A103" s="101">
        <v>21</v>
      </c>
      <c r="B103" s="101">
        <v>61</v>
      </c>
      <c r="C103" s="101">
        <v>1</v>
      </c>
      <c r="D103" s="101" t="s">
        <v>8308</v>
      </c>
      <c r="E103" s="101" t="s">
        <v>2724</v>
      </c>
      <c r="G103" s="107">
        <v>1</v>
      </c>
      <c r="H103" s="107">
        <v>0</v>
      </c>
      <c r="I103" s="107">
        <v>0</v>
      </c>
      <c r="J103" s="107">
        <v>1</v>
      </c>
      <c r="L103" s="101">
        <v>3</v>
      </c>
      <c r="M103" s="101">
        <v>30</v>
      </c>
      <c r="N103" s="101">
        <v>30</v>
      </c>
      <c r="O103" s="101" t="s">
        <v>8674</v>
      </c>
      <c r="P103" s="101" t="s">
        <v>8675</v>
      </c>
      <c r="Q103" s="101" t="s">
        <v>599</v>
      </c>
      <c r="R103" s="101" t="s">
        <v>106</v>
      </c>
      <c r="S103" s="101" t="s">
        <v>730</v>
      </c>
    </row>
    <row r="104" spans="1:20">
      <c r="A104" s="101">
        <v>21</v>
      </c>
      <c r="B104" s="101">
        <v>62</v>
      </c>
      <c r="C104" s="101">
        <v>1</v>
      </c>
      <c r="D104" s="101" t="s">
        <v>8308</v>
      </c>
      <c r="E104" s="101" t="s">
        <v>8728</v>
      </c>
      <c r="G104" s="107">
        <v>1</v>
      </c>
      <c r="H104" s="107">
        <v>0</v>
      </c>
      <c r="I104" s="107">
        <v>0</v>
      </c>
      <c r="J104" s="107">
        <v>1</v>
      </c>
      <c r="L104" s="101">
        <v>3</v>
      </c>
      <c r="M104" s="101">
        <v>30</v>
      </c>
      <c r="N104" s="101">
        <v>30</v>
      </c>
      <c r="O104" s="101" t="s">
        <v>8674</v>
      </c>
      <c r="P104" s="101" t="s">
        <v>8675</v>
      </c>
      <c r="Q104" s="101" t="s">
        <v>599</v>
      </c>
      <c r="R104" s="101" t="s">
        <v>106</v>
      </c>
      <c r="S104" s="101" t="s">
        <v>730</v>
      </c>
    </row>
    <row r="105" spans="1:20">
      <c r="A105" s="101">
        <v>21</v>
      </c>
      <c r="B105" s="101">
        <v>63</v>
      </c>
      <c r="C105" s="101">
        <v>1</v>
      </c>
      <c r="D105" s="101" t="s">
        <v>8308</v>
      </c>
      <c r="E105" s="101" t="s">
        <v>8638</v>
      </c>
      <c r="G105" s="107">
        <v>1</v>
      </c>
      <c r="H105" s="107">
        <v>0</v>
      </c>
      <c r="I105" s="107">
        <v>0</v>
      </c>
      <c r="J105" s="107">
        <v>1</v>
      </c>
      <c r="L105" s="101">
        <v>3</v>
      </c>
      <c r="M105" s="101">
        <v>30</v>
      </c>
      <c r="N105" s="101">
        <v>30</v>
      </c>
      <c r="O105" s="101" t="s">
        <v>8674</v>
      </c>
      <c r="P105" s="101" t="s">
        <v>8675</v>
      </c>
      <c r="Q105" s="101" t="s">
        <v>599</v>
      </c>
      <c r="R105" s="101" t="s">
        <v>106</v>
      </c>
      <c r="S105" s="101" t="s">
        <v>730</v>
      </c>
    </row>
    <row r="106" spans="1:20">
      <c r="A106" s="101">
        <v>21</v>
      </c>
      <c r="B106" s="101">
        <v>64</v>
      </c>
      <c r="C106" s="101">
        <v>1</v>
      </c>
      <c r="D106" s="101" t="s">
        <v>8308</v>
      </c>
      <c r="E106" s="101" t="s">
        <v>8503</v>
      </c>
      <c r="G106" s="107">
        <v>1</v>
      </c>
      <c r="H106" s="107">
        <v>0</v>
      </c>
      <c r="I106" s="107">
        <v>0</v>
      </c>
      <c r="J106" s="107">
        <v>1</v>
      </c>
      <c r="L106" s="101">
        <v>3</v>
      </c>
      <c r="M106" s="101">
        <v>30</v>
      </c>
      <c r="N106" s="101">
        <v>30</v>
      </c>
      <c r="O106" s="101" t="s">
        <v>8674</v>
      </c>
      <c r="P106" s="101" t="s">
        <v>8675</v>
      </c>
      <c r="Q106" s="101" t="s">
        <v>599</v>
      </c>
      <c r="R106" s="101" t="s">
        <v>106</v>
      </c>
      <c r="S106" s="101" t="s">
        <v>730</v>
      </c>
    </row>
    <row r="107" spans="1:20">
      <c r="A107" s="101">
        <v>21</v>
      </c>
      <c r="B107" s="101">
        <v>65</v>
      </c>
      <c r="C107" s="101">
        <v>1</v>
      </c>
      <c r="D107" s="101" t="s">
        <v>8308</v>
      </c>
      <c r="E107" s="101" t="s">
        <v>4835</v>
      </c>
      <c r="F107" s="107">
        <v>3818210</v>
      </c>
      <c r="G107" s="107">
        <v>3818210</v>
      </c>
      <c r="H107" s="107">
        <v>3505113</v>
      </c>
      <c r="I107" s="107">
        <v>129819</v>
      </c>
      <c r="J107" s="107">
        <v>313097</v>
      </c>
      <c r="K107" s="87">
        <v>33941</v>
      </c>
      <c r="L107" s="101">
        <v>27</v>
      </c>
      <c r="M107" s="101">
        <v>30</v>
      </c>
      <c r="N107" s="101">
        <v>3</v>
      </c>
      <c r="O107" s="101" t="s">
        <v>8674</v>
      </c>
      <c r="P107" s="101" t="s">
        <v>8675</v>
      </c>
      <c r="Q107" s="101" t="s">
        <v>599</v>
      </c>
      <c r="R107" s="101" t="s">
        <v>106</v>
      </c>
      <c r="S107" s="101" t="s">
        <v>730</v>
      </c>
      <c r="T107" s="101" t="s">
        <v>3089</v>
      </c>
    </row>
    <row r="108" spans="1:20">
      <c r="A108" s="101">
        <v>21</v>
      </c>
      <c r="B108" s="101">
        <v>66</v>
      </c>
      <c r="C108" s="101">
        <v>1</v>
      </c>
      <c r="D108" s="101" t="s">
        <v>8308</v>
      </c>
      <c r="E108" s="101" t="s">
        <v>3682</v>
      </c>
      <c r="F108" s="107">
        <v>120000</v>
      </c>
      <c r="G108" s="107">
        <v>120000</v>
      </c>
      <c r="H108" s="107">
        <v>119999</v>
      </c>
      <c r="I108" s="107">
        <v>0</v>
      </c>
      <c r="J108" s="107">
        <v>1</v>
      </c>
      <c r="K108" s="87">
        <v>22645</v>
      </c>
      <c r="L108" s="101">
        <v>58</v>
      </c>
      <c r="M108" s="101">
        <v>30</v>
      </c>
      <c r="N108" s="101">
        <v>0</v>
      </c>
      <c r="O108" s="101" t="s">
        <v>8674</v>
      </c>
      <c r="P108" s="101" t="s">
        <v>8675</v>
      </c>
      <c r="Q108" s="101" t="s">
        <v>599</v>
      </c>
      <c r="R108" s="101" t="s">
        <v>106</v>
      </c>
      <c r="S108" s="101" t="s">
        <v>730</v>
      </c>
    </row>
    <row r="109" spans="1:20">
      <c r="A109" s="101">
        <v>21</v>
      </c>
      <c r="B109" s="101">
        <v>67</v>
      </c>
      <c r="C109" s="101">
        <v>1</v>
      </c>
      <c r="D109" s="101" t="s">
        <v>8308</v>
      </c>
      <c r="E109" s="101" t="s">
        <v>5431</v>
      </c>
      <c r="G109" s="107">
        <v>1</v>
      </c>
      <c r="H109" s="107">
        <v>0</v>
      </c>
      <c r="I109" s="107">
        <v>0</v>
      </c>
      <c r="J109" s="107">
        <v>1</v>
      </c>
      <c r="L109" s="101">
        <v>3</v>
      </c>
      <c r="M109" s="101">
        <v>30</v>
      </c>
      <c r="N109" s="101">
        <v>30</v>
      </c>
      <c r="O109" s="101" t="s">
        <v>8674</v>
      </c>
      <c r="P109" s="101" t="s">
        <v>8675</v>
      </c>
      <c r="Q109" s="101" t="s">
        <v>599</v>
      </c>
      <c r="R109" s="101" t="s">
        <v>106</v>
      </c>
      <c r="S109" s="101" t="s">
        <v>730</v>
      </c>
    </row>
    <row r="110" spans="1:20">
      <c r="A110" s="101">
        <v>21</v>
      </c>
      <c r="B110" s="101">
        <v>68</v>
      </c>
      <c r="C110" s="101">
        <v>1</v>
      </c>
      <c r="D110" s="101" t="s">
        <v>8308</v>
      </c>
      <c r="E110" s="101" t="s">
        <v>7469</v>
      </c>
      <c r="G110" s="107">
        <v>1</v>
      </c>
      <c r="H110" s="107">
        <v>0</v>
      </c>
      <c r="I110" s="107">
        <v>0</v>
      </c>
      <c r="J110" s="107">
        <v>1</v>
      </c>
      <c r="L110" s="101">
        <v>3</v>
      </c>
      <c r="M110" s="101">
        <v>30</v>
      </c>
      <c r="N110" s="101">
        <v>30</v>
      </c>
      <c r="O110" s="101" t="s">
        <v>8674</v>
      </c>
      <c r="P110" s="101" t="s">
        <v>8675</v>
      </c>
      <c r="Q110" s="101" t="s">
        <v>599</v>
      </c>
      <c r="R110" s="101" t="s">
        <v>106</v>
      </c>
      <c r="S110" s="101" t="s">
        <v>730</v>
      </c>
    </row>
    <row r="111" spans="1:20">
      <c r="A111" s="101">
        <v>21</v>
      </c>
      <c r="B111" s="101">
        <v>69</v>
      </c>
      <c r="C111" s="101">
        <v>1</v>
      </c>
      <c r="D111" s="101" t="s">
        <v>8308</v>
      </c>
      <c r="E111" s="101" t="s">
        <v>8729</v>
      </c>
      <c r="G111" s="107">
        <v>1</v>
      </c>
      <c r="H111" s="107">
        <v>0</v>
      </c>
      <c r="I111" s="107">
        <v>0</v>
      </c>
      <c r="J111" s="107">
        <v>1</v>
      </c>
      <c r="L111" s="101">
        <v>3</v>
      </c>
      <c r="M111" s="101">
        <v>30</v>
      </c>
      <c r="N111" s="101">
        <v>30</v>
      </c>
      <c r="O111" s="101" t="s">
        <v>8674</v>
      </c>
      <c r="P111" s="101" t="s">
        <v>8675</v>
      </c>
      <c r="Q111" s="101" t="s">
        <v>599</v>
      </c>
      <c r="R111" s="101" t="s">
        <v>106</v>
      </c>
      <c r="S111" s="101" t="s">
        <v>730</v>
      </c>
    </row>
    <row r="112" spans="1:20">
      <c r="A112" s="101">
        <v>21</v>
      </c>
      <c r="B112" s="101">
        <v>70</v>
      </c>
      <c r="C112" s="101">
        <v>1</v>
      </c>
      <c r="D112" s="101" t="s">
        <v>8308</v>
      </c>
      <c r="E112" s="101" t="s">
        <v>2385</v>
      </c>
      <c r="F112" s="107">
        <v>120000</v>
      </c>
      <c r="G112" s="107">
        <v>120000</v>
      </c>
      <c r="H112" s="107">
        <v>119999</v>
      </c>
      <c r="I112" s="107">
        <v>0</v>
      </c>
      <c r="J112" s="107">
        <v>1</v>
      </c>
      <c r="K112" s="87">
        <v>21879</v>
      </c>
      <c r="L112" s="101">
        <v>60</v>
      </c>
      <c r="M112" s="101">
        <v>30</v>
      </c>
      <c r="N112" s="101">
        <v>0</v>
      </c>
      <c r="O112" s="101" t="s">
        <v>8674</v>
      </c>
      <c r="P112" s="101" t="s">
        <v>8675</v>
      </c>
      <c r="Q112" s="101" t="s">
        <v>599</v>
      </c>
      <c r="R112" s="101" t="s">
        <v>106</v>
      </c>
      <c r="S112" s="101" t="s">
        <v>730</v>
      </c>
    </row>
    <row r="113" spans="1:19">
      <c r="A113" s="101">
        <v>21</v>
      </c>
      <c r="B113" s="101">
        <v>71</v>
      </c>
      <c r="C113" s="101">
        <v>1</v>
      </c>
      <c r="D113" s="101" t="s">
        <v>8308</v>
      </c>
      <c r="E113" s="101" t="s">
        <v>3362</v>
      </c>
      <c r="G113" s="107">
        <v>1</v>
      </c>
      <c r="H113" s="107">
        <v>0</v>
      </c>
      <c r="I113" s="107">
        <v>0</v>
      </c>
      <c r="J113" s="107">
        <v>1</v>
      </c>
      <c r="L113" s="101">
        <v>3</v>
      </c>
      <c r="M113" s="101">
        <v>30</v>
      </c>
      <c r="N113" s="101">
        <v>30</v>
      </c>
      <c r="O113" s="101" t="s">
        <v>8674</v>
      </c>
      <c r="P113" s="101" t="s">
        <v>8675</v>
      </c>
      <c r="Q113" s="101" t="s">
        <v>599</v>
      </c>
      <c r="R113" s="101" t="s">
        <v>106</v>
      </c>
      <c r="S113" s="101" t="s">
        <v>730</v>
      </c>
    </row>
    <row r="114" spans="1:19">
      <c r="A114" s="101">
        <v>21</v>
      </c>
      <c r="B114" s="101">
        <v>72</v>
      </c>
      <c r="C114" s="101">
        <v>1</v>
      </c>
      <c r="D114" s="101" t="s">
        <v>8308</v>
      </c>
      <c r="E114" s="101" t="s">
        <v>8730</v>
      </c>
      <c r="G114" s="107">
        <v>1</v>
      </c>
      <c r="H114" s="107">
        <v>0</v>
      </c>
      <c r="I114" s="107">
        <v>0</v>
      </c>
      <c r="J114" s="107">
        <v>1</v>
      </c>
      <c r="L114" s="101">
        <v>3</v>
      </c>
      <c r="M114" s="101">
        <v>30</v>
      </c>
      <c r="N114" s="101">
        <v>30</v>
      </c>
      <c r="O114" s="101" t="s">
        <v>8674</v>
      </c>
      <c r="P114" s="101" t="s">
        <v>8675</v>
      </c>
      <c r="Q114" s="101" t="s">
        <v>599</v>
      </c>
      <c r="R114" s="101" t="s">
        <v>106</v>
      </c>
      <c r="S114" s="101" t="s">
        <v>730</v>
      </c>
    </row>
    <row r="115" spans="1:19">
      <c r="A115" s="101">
        <v>21</v>
      </c>
      <c r="B115" s="101">
        <v>73</v>
      </c>
      <c r="C115" s="101">
        <v>1</v>
      </c>
      <c r="D115" s="101" t="s">
        <v>8308</v>
      </c>
      <c r="E115" s="101" t="s">
        <v>5731</v>
      </c>
      <c r="G115" s="107">
        <v>1</v>
      </c>
      <c r="H115" s="107">
        <v>0</v>
      </c>
      <c r="I115" s="107">
        <v>0</v>
      </c>
      <c r="J115" s="107">
        <v>1</v>
      </c>
      <c r="L115" s="101">
        <v>3</v>
      </c>
      <c r="M115" s="101">
        <v>30</v>
      </c>
      <c r="N115" s="101">
        <v>30</v>
      </c>
      <c r="O115" s="101" t="s">
        <v>8674</v>
      </c>
      <c r="P115" s="101" t="s">
        <v>8675</v>
      </c>
      <c r="Q115" s="101" t="s">
        <v>599</v>
      </c>
      <c r="R115" s="101" t="s">
        <v>106</v>
      </c>
      <c r="S115" s="101" t="s">
        <v>730</v>
      </c>
    </row>
    <row r="116" spans="1:19">
      <c r="A116" s="101">
        <v>21</v>
      </c>
      <c r="B116" s="101">
        <v>74</v>
      </c>
      <c r="C116" s="101">
        <v>1</v>
      </c>
      <c r="D116" s="101" t="s">
        <v>8308</v>
      </c>
      <c r="E116" s="101" t="s">
        <v>6633</v>
      </c>
      <c r="G116" s="107">
        <v>1</v>
      </c>
      <c r="H116" s="107">
        <v>0</v>
      </c>
      <c r="I116" s="107">
        <v>0</v>
      </c>
      <c r="J116" s="107">
        <v>1</v>
      </c>
      <c r="L116" s="101">
        <v>3</v>
      </c>
      <c r="M116" s="101">
        <v>30</v>
      </c>
      <c r="N116" s="101">
        <v>30</v>
      </c>
      <c r="O116" s="101" t="s">
        <v>8674</v>
      </c>
      <c r="P116" s="101" t="s">
        <v>8675</v>
      </c>
      <c r="Q116" s="101" t="s">
        <v>599</v>
      </c>
      <c r="R116" s="101" t="s">
        <v>106</v>
      </c>
      <c r="S116" s="101" t="s">
        <v>730</v>
      </c>
    </row>
    <row r="117" spans="1:19">
      <c r="A117" s="101">
        <v>21</v>
      </c>
      <c r="B117" s="101">
        <v>75</v>
      </c>
      <c r="C117" s="101">
        <v>1</v>
      </c>
      <c r="D117" s="101" t="s">
        <v>8308</v>
      </c>
      <c r="E117" s="101" t="s">
        <v>8732</v>
      </c>
      <c r="G117" s="107">
        <v>1</v>
      </c>
      <c r="H117" s="107">
        <v>0</v>
      </c>
      <c r="I117" s="107">
        <v>0</v>
      </c>
      <c r="J117" s="107">
        <v>1</v>
      </c>
      <c r="L117" s="101">
        <v>3</v>
      </c>
      <c r="M117" s="101">
        <v>30</v>
      </c>
      <c r="N117" s="101">
        <v>30</v>
      </c>
      <c r="O117" s="101" t="s">
        <v>8674</v>
      </c>
      <c r="P117" s="101" t="s">
        <v>8675</v>
      </c>
      <c r="Q117" s="101" t="s">
        <v>599</v>
      </c>
      <c r="R117" s="101" t="s">
        <v>106</v>
      </c>
      <c r="S117" s="101" t="s">
        <v>730</v>
      </c>
    </row>
    <row r="118" spans="1:19">
      <c r="A118" s="101">
        <v>21</v>
      </c>
      <c r="B118" s="101">
        <v>76</v>
      </c>
      <c r="C118" s="101">
        <v>1</v>
      </c>
      <c r="D118" s="101" t="s">
        <v>8308</v>
      </c>
      <c r="E118" s="101" t="s">
        <v>3280</v>
      </c>
      <c r="G118" s="107">
        <v>1</v>
      </c>
      <c r="H118" s="107">
        <v>0</v>
      </c>
      <c r="I118" s="107">
        <v>0</v>
      </c>
      <c r="J118" s="107">
        <v>1</v>
      </c>
      <c r="L118" s="101">
        <v>3</v>
      </c>
      <c r="M118" s="101">
        <v>30</v>
      </c>
      <c r="N118" s="101">
        <v>30</v>
      </c>
      <c r="O118" s="101" t="s">
        <v>8674</v>
      </c>
      <c r="P118" s="101" t="s">
        <v>8675</v>
      </c>
      <c r="Q118" s="101" t="s">
        <v>599</v>
      </c>
      <c r="R118" s="101" t="s">
        <v>106</v>
      </c>
      <c r="S118" s="101" t="s">
        <v>730</v>
      </c>
    </row>
    <row r="119" spans="1:19">
      <c r="A119" s="101">
        <v>21</v>
      </c>
      <c r="B119" s="101">
        <v>77</v>
      </c>
      <c r="C119" s="101">
        <v>1</v>
      </c>
      <c r="D119" s="101" t="s">
        <v>8308</v>
      </c>
      <c r="E119" s="101" t="s">
        <v>7421</v>
      </c>
      <c r="G119" s="107">
        <v>1</v>
      </c>
      <c r="H119" s="107">
        <v>0</v>
      </c>
      <c r="I119" s="107">
        <v>0</v>
      </c>
      <c r="J119" s="107">
        <v>1</v>
      </c>
      <c r="L119" s="101">
        <v>3</v>
      </c>
      <c r="M119" s="101">
        <v>30</v>
      </c>
      <c r="N119" s="101">
        <v>30</v>
      </c>
      <c r="O119" s="101" t="s">
        <v>8674</v>
      </c>
      <c r="P119" s="101" t="s">
        <v>8675</v>
      </c>
      <c r="Q119" s="101" t="s">
        <v>599</v>
      </c>
      <c r="R119" s="101" t="s">
        <v>106</v>
      </c>
      <c r="S119" s="101" t="s">
        <v>730</v>
      </c>
    </row>
    <row r="120" spans="1:19">
      <c r="A120" s="101">
        <v>21</v>
      </c>
      <c r="B120" s="101">
        <v>78</v>
      </c>
      <c r="C120" s="101">
        <v>1</v>
      </c>
      <c r="D120" s="101" t="s">
        <v>8308</v>
      </c>
      <c r="E120" s="101" t="s">
        <v>8733</v>
      </c>
      <c r="G120" s="107">
        <v>1</v>
      </c>
      <c r="H120" s="107">
        <v>0</v>
      </c>
      <c r="I120" s="107">
        <v>0</v>
      </c>
      <c r="J120" s="107">
        <v>1</v>
      </c>
      <c r="L120" s="101">
        <v>3</v>
      </c>
      <c r="M120" s="101">
        <v>30</v>
      </c>
      <c r="N120" s="101">
        <v>30</v>
      </c>
      <c r="O120" s="101" t="s">
        <v>8674</v>
      </c>
      <c r="P120" s="101" t="s">
        <v>8675</v>
      </c>
      <c r="Q120" s="101" t="s">
        <v>599</v>
      </c>
      <c r="R120" s="101" t="s">
        <v>106</v>
      </c>
      <c r="S120" s="101" t="s">
        <v>730</v>
      </c>
    </row>
    <row r="121" spans="1:19">
      <c r="A121" s="101">
        <v>21</v>
      </c>
      <c r="B121" s="101">
        <v>79</v>
      </c>
      <c r="C121" s="101">
        <v>1</v>
      </c>
      <c r="D121" s="101" t="s">
        <v>8308</v>
      </c>
      <c r="E121" s="101" t="s">
        <v>8121</v>
      </c>
      <c r="G121" s="107">
        <v>1</v>
      </c>
      <c r="H121" s="107">
        <v>0</v>
      </c>
      <c r="I121" s="107">
        <v>0</v>
      </c>
      <c r="J121" s="107">
        <v>1</v>
      </c>
      <c r="L121" s="101">
        <v>3</v>
      </c>
      <c r="M121" s="101">
        <v>30</v>
      </c>
      <c r="N121" s="101">
        <v>30</v>
      </c>
      <c r="O121" s="101" t="s">
        <v>8674</v>
      </c>
      <c r="P121" s="101" t="s">
        <v>8675</v>
      </c>
      <c r="Q121" s="101" t="s">
        <v>599</v>
      </c>
      <c r="R121" s="101" t="s">
        <v>106</v>
      </c>
      <c r="S121" s="101" t="s">
        <v>730</v>
      </c>
    </row>
    <row r="122" spans="1:19">
      <c r="A122" s="101">
        <v>21</v>
      </c>
      <c r="B122" s="101">
        <v>80</v>
      </c>
      <c r="C122" s="101">
        <v>1</v>
      </c>
      <c r="D122" s="101" t="s">
        <v>8308</v>
      </c>
      <c r="E122" s="101" t="s">
        <v>8735</v>
      </c>
      <c r="G122" s="107">
        <v>1</v>
      </c>
      <c r="H122" s="107">
        <v>0</v>
      </c>
      <c r="I122" s="107">
        <v>0</v>
      </c>
      <c r="J122" s="107">
        <v>1</v>
      </c>
      <c r="L122" s="101">
        <v>3</v>
      </c>
      <c r="M122" s="101">
        <v>30</v>
      </c>
      <c r="N122" s="101">
        <v>30</v>
      </c>
      <c r="O122" s="101" t="s">
        <v>8674</v>
      </c>
      <c r="P122" s="101" t="s">
        <v>8675</v>
      </c>
      <c r="Q122" s="101" t="s">
        <v>599</v>
      </c>
      <c r="R122" s="101" t="s">
        <v>106</v>
      </c>
      <c r="S122" s="101" t="s">
        <v>730</v>
      </c>
    </row>
    <row r="123" spans="1:19">
      <c r="A123" s="101">
        <v>21</v>
      </c>
      <c r="B123" s="101">
        <v>81</v>
      </c>
      <c r="C123" s="101">
        <v>0</v>
      </c>
      <c r="D123" s="101" t="s">
        <v>8308</v>
      </c>
      <c r="E123" s="101" t="s">
        <v>8618</v>
      </c>
      <c r="F123" s="107">
        <v>450000</v>
      </c>
      <c r="G123" s="107">
        <v>450000</v>
      </c>
      <c r="H123" s="107">
        <v>449999</v>
      </c>
      <c r="I123" s="107">
        <v>0</v>
      </c>
      <c r="J123" s="107">
        <v>1</v>
      </c>
      <c r="K123" s="87">
        <v>20789</v>
      </c>
      <c r="L123" s="101">
        <v>63</v>
      </c>
      <c r="M123" s="101">
        <v>30</v>
      </c>
      <c r="N123" s="101">
        <v>0</v>
      </c>
      <c r="O123" s="101" t="s">
        <v>8674</v>
      </c>
      <c r="P123" s="101" t="s">
        <v>268</v>
      </c>
      <c r="Q123" s="101" t="s">
        <v>599</v>
      </c>
      <c r="R123" s="101" t="s">
        <v>106</v>
      </c>
      <c r="S123" s="101" t="s">
        <v>730</v>
      </c>
    </row>
    <row r="124" spans="1:19">
      <c r="A124" s="101">
        <v>21</v>
      </c>
      <c r="B124" s="101">
        <v>82</v>
      </c>
      <c r="C124" s="101">
        <v>0</v>
      </c>
      <c r="D124" s="101" t="s">
        <v>8308</v>
      </c>
      <c r="E124" s="101" t="s">
        <v>8737</v>
      </c>
      <c r="F124" s="107">
        <v>320000</v>
      </c>
      <c r="G124" s="107">
        <v>320000</v>
      </c>
      <c r="H124" s="107">
        <v>319999</v>
      </c>
      <c r="I124" s="107">
        <v>0</v>
      </c>
      <c r="J124" s="107">
        <v>1</v>
      </c>
      <c r="K124" s="87">
        <v>20789</v>
      </c>
      <c r="L124" s="101">
        <v>63</v>
      </c>
      <c r="M124" s="101">
        <v>30</v>
      </c>
      <c r="N124" s="101">
        <v>0</v>
      </c>
      <c r="O124" s="101" t="s">
        <v>8674</v>
      </c>
      <c r="P124" s="101" t="s">
        <v>268</v>
      </c>
      <c r="Q124" s="101" t="s">
        <v>599</v>
      </c>
      <c r="R124" s="101" t="s">
        <v>106</v>
      </c>
      <c r="S124" s="101" t="s">
        <v>730</v>
      </c>
    </row>
    <row r="125" spans="1:19">
      <c r="A125" s="101">
        <v>21</v>
      </c>
      <c r="B125" s="101">
        <v>83</v>
      </c>
      <c r="C125" s="101">
        <v>0</v>
      </c>
      <c r="D125" s="101" t="s">
        <v>8308</v>
      </c>
      <c r="E125" s="101" t="s">
        <v>2624</v>
      </c>
      <c r="F125" s="107">
        <v>120000</v>
      </c>
      <c r="G125" s="107">
        <v>120000</v>
      </c>
      <c r="H125" s="107">
        <v>119999</v>
      </c>
      <c r="I125" s="107">
        <v>0</v>
      </c>
      <c r="J125" s="107">
        <v>1</v>
      </c>
      <c r="K125" s="87">
        <v>21879</v>
      </c>
      <c r="L125" s="101">
        <v>60</v>
      </c>
      <c r="M125" s="101">
        <v>30</v>
      </c>
      <c r="N125" s="101">
        <v>0</v>
      </c>
      <c r="O125" s="101" t="s">
        <v>8674</v>
      </c>
      <c r="P125" s="101" t="s">
        <v>268</v>
      </c>
      <c r="Q125" s="101" t="s">
        <v>599</v>
      </c>
      <c r="R125" s="101" t="s">
        <v>106</v>
      </c>
      <c r="S125" s="101" t="s">
        <v>730</v>
      </c>
    </row>
    <row r="126" spans="1:19">
      <c r="A126" s="101">
        <v>21</v>
      </c>
      <c r="B126" s="101">
        <v>84</v>
      </c>
      <c r="C126" s="101">
        <v>0</v>
      </c>
      <c r="D126" s="101" t="s">
        <v>8308</v>
      </c>
      <c r="E126" s="101" t="s">
        <v>2329</v>
      </c>
      <c r="F126" s="107">
        <v>120000</v>
      </c>
      <c r="G126" s="107">
        <v>120000</v>
      </c>
      <c r="H126" s="107">
        <v>119999</v>
      </c>
      <c r="I126" s="107">
        <v>0</v>
      </c>
      <c r="J126" s="107">
        <v>1</v>
      </c>
      <c r="K126" s="87">
        <v>21879</v>
      </c>
      <c r="L126" s="101">
        <v>60</v>
      </c>
      <c r="M126" s="101">
        <v>30</v>
      </c>
      <c r="N126" s="101">
        <v>0</v>
      </c>
      <c r="O126" s="101" t="s">
        <v>8674</v>
      </c>
      <c r="P126" s="101" t="s">
        <v>268</v>
      </c>
      <c r="Q126" s="101" t="s">
        <v>599</v>
      </c>
      <c r="R126" s="101" t="s">
        <v>106</v>
      </c>
      <c r="S126" s="101" t="s">
        <v>730</v>
      </c>
    </row>
    <row r="127" spans="1:19">
      <c r="A127" s="101">
        <v>21</v>
      </c>
      <c r="B127" s="101">
        <v>85</v>
      </c>
      <c r="C127" s="101">
        <v>0</v>
      </c>
      <c r="D127" s="101" t="s">
        <v>8308</v>
      </c>
      <c r="E127" s="101" t="s">
        <v>7768</v>
      </c>
      <c r="F127" s="107">
        <v>120000</v>
      </c>
      <c r="G127" s="107">
        <v>120000</v>
      </c>
      <c r="H127" s="107">
        <v>119999</v>
      </c>
      <c r="I127" s="107">
        <v>0</v>
      </c>
      <c r="J127" s="107">
        <v>1</v>
      </c>
      <c r="K127" s="87">
        <v>21879</v>
      </c>
      <c r="L127" s="101">
        <v>60</v>
      </c>
      <c r="M127" s="101">
        <v>30</v>
      </c>
      <c r="N127" s="101">
        <v>0</v>
      </c>
      <c r="O127" s="101" t="s">
        <v>8674</v>
      </c>
      <c r="P127" s="101" t="s">
        <v>268</v>
      </c>
      <c r="Q127" s="101" t="s">
        <v>599</v>
      </c>
      <c r="R127" s="101" t="s">
        <v>106</v>
      </c>
      <c r="S127" s="101" t="s">
        <v>730</v>
      </c>
    </row>
    <row r="128" spans="1:19">
      <c r="A128" s="101">
        <v>21</v>
      </c>
      <c r="B128" s="101">
        <v>86</v>
      </c>
      <c r="C128" s="101">
        <v>0</v>
      </c>
      <c r="D128" s="101" t="s">
        <v>8308</v>
      </c>
      <c r="E128" s="101" t="s">
        <v>8738</v>
      </c>
      <c r="F128" s="107">
        <v>120000</v>
      </c>
      <c r="G128" s="107">
        <v>120000</v>
      </c>
      <c r="H128" s="107">
        <v>119999</v>
      </c>
      <c r="I128" s="107">
        <v>0</v>
      </c>
      <c r="J128" s="107">
        <v>1</v>
      </c>
      <c r="K128" s="87">
        <v>21879</v>
      </c>
      <c r="L128" s="101">
        <v>60</v>
      </c>
      <c r="M128" s="101">
        <v>30</v>
      </c>
      <c r="N128" s="101">
        <v>0</v>
      </c>
      <c r="O128" s="101" t="s">
        <v>8674</v>
      </c>
      <c r="P128" s="101" t="s">
        <v>268</v>
      </c>
      <c r="Q128" s="101" t="s">
        <v>599</v>
      </c>
      <c r="R128" s="101" t="s">
        <v>106</v>
      </c>
      <c r="S128" s="101" t="s">
        <v>730</v>
      </c>
    </row>
    <row r="129" spans="1:19">
      <c r="A129" s="101">
        <v>21</v>
      </c>
      <c r="B129" s="101">
        <v>87</v>
      </c>
      <c r="C129" s="101">
        <v>0</v>
      </c>
      <c r="D129" s="101" t="s">
        <v>8308</v>
      </c>
      <c r="E129" s="101" t="s">
        <v>1548</v>
      </c>
      <c r="F129" s="107">
        <v>120000</v>
      </c>
      <c r="G129" s="107">
        <v>120000</v>
      </c>
      <c r="H129" s="107">
        <v>119999</v>
      </c>
      <c r="I129" s="107">
        <v>0</v>
      </c>
      <c r="J129" s="107">
        <v>1</v>
      </c>
      <c r="K129" s="87">
        <v>21879</v>
      </c>
      <c r="L129" s="101">
        <v>60</v>
      </c>
      <c r="M129" s="101">
        <v>30</v>
      </c>
      <c r="N129" s="101">
        <v>0</v>
      </c>
      <c r="O129" s="101" t="s">
        <v>8674</v>
      </c>
      <c r="P129" s="101" t="s">
        <v>268</v>
      </c>
      <c r="Q129" s="101" t="s">
        <v>599</v>
      </c>
      <c r="R129" s="101" t="s">
        <v>106</v>
      </c>
      <c r="S129" s="101" t="s">
        <v>730</v>
      </c>
    </row>
    <row r="130" spans="1:19">
      <c r="A130" s="101">
        <v>21</v>
      </c>
      <c r="B130" s="101">
        <v>88</v>
      </c>
      <c r="C130" s="101">
        <v>0</v>
      </c>
      <c r="D130" s="101" t="s">
        <v>8308</v>
      </c>
      <c r="E130" s="101" t="s">
        <v>8740</v>
      </c>
      <c r="F130" s="107">
        <v>120000</v>
      </c>
      <c r="G130" s="107">
        <v>120000</v>
      </c>
      <c r="H130" s="107">
        <v>119999</v>
      </c>
      <c r="I130" s="107">
        <v>0</v>
      </c>
      <c r="J130" s="107">
        <v>1</v>
      </c>
      <c r="K130" s="87">
        <v>22275</v>
      </c>
      <c r="L130" s="101">
        <v>59</v>
      </c>
      <c r="M130" s="101">
        <v>30</v>
      </c>
      <c r="N130" s="101">
        <v>0</v>
      </c>
      <c r="O130" s="101" t="s">
        <v>8674</v>
      </c>
      <c r="P130" s="101" t="s">
        <v>268</v>
      </c>
      <c r="Q130" s="101" t="s">
        <v>599</v>
      </c>
      <c r="R130" s="101" t="s">
        <v>106</v>
      </c>
      <c r="S130" s="101" t="s">
        <v>730</v>
      </c>
    </row>
    <row r="131" spans="1:19">
      <c r="A131" s="101">
        <v>21</v>
      </c>
      <c r="B131" s="101">
        <v>89</v>
      </c>
      <c r="C131" s="101">
        <v>0</v>
      </c>
      <c r="D131" s="101" t="s">
        <v>8308</v>
      </c>
      <c r="E131" s="101" t="s">
        <v>5041</v>
      </c>
      <c r="F131" s="107">
        <v>120000</v>
      </c>
      <c r="G131" s="107">
        <v>120000</v>
      </c>
      <c r="H131" s="107">
        <v>119999</v>
      </c>
      <c r="I131" s="107">
        <v>0</v>
      </c>
      <c r="J131" s="107">
        <v>1</v>
      </c>
      <c r="K131" s="87">
        <v>22248</v>
      </c>
      <c r="L131" s="101">
        <v>59</v>
      </c>
      <c r="M131" s="101">
        <v>30</v>
      </c>
      <c r="N131" s="101">
        <v>0</v>
      </c>
      <c r="O131" s="101" t="s">
        <v>8674</v>
      </c>
      <c r="P131" s="101" t="s">
        <v>268</v>
      </c>
      <c r="Q131" s="101" t="s">
        <v>599</v>
      </c>
      <c r="R131" s="101" t="s">
        <v>106</v>
      </c>
      <c r="S131" s="101" t="s">
        <v>730</v>
      </c>
    </row>
    <row r="132" spans="1:19">
      <c r="A132" s="101">
        <v>21</v>
      </c>
      <c r="B132" s="101">
        <v>90</v>
      </c>
      <c r="C132" s="101">
        <v>0</v>
      </c>
      <c r="D132" s="101" t="s">
        <v>8308</v>
      </c>
      <c r="E132" s="101" t="s">
        <v>8741</v>
      </c>
      <c r="F132" s="107">
        <v>300000</v>
      </c>
      <c r="G132" s="107">
        <v>300000</v>
      </c>
      <c r="H132" s="107">
        <v>299999</v>
      </c>
      <c r="I132" s="107">
        <v>0</v>
      </c>
      <c r="J132" s="107">
        <v>1</v>
      </c>
      <c r="K132" s="87">
        <v>22249</v>
      </c>
      <c r="L132" s="101">
        <v>59</v>
      </c>
      <c r="M132" s="101">
        <v>30</v>
      </c>
      <c r="N132" s="101">
        <v>0</v>
      </c>
      <c r="O132" s="101" t="s">
        <v>8674</v>
      </c>
      <c r="P132" s="101" t="s">
        <v>268</v>
      </c>
      <c r="Q132" s="101" t="s">
        <v>599</v>
      </c>
      <c r="R132" s="101" t="s">
        <v>106</v>
      </c>
      <c r="S132" s="101" t="s">
        <v>730</v>
      </c>
    </row>
    <row r="133" spans="1:19">
      <c r="A133" s="101">
        <v>21</v>
      </c>
      <c r="B133" s="101">
        <v>91</v>
      </c>
      <c r="C133" s="101">
        <v>0</v>
      </c>
      <c r="D133" s="101" t="s">
        <v>8308</v>
      </c>
      <c r="E133" s="101" t="s">
        <v>8742</v>
      </c>
      <c r="F133" s="107">
        <v>120000</v>
      </c>
      <c r="G133" s="107">
        <v>120000</v>
      </c>
      <c r="H133" s="107">
        <v>119999</v>
      </c>
      <c r="I133" s="107">
        <v>0</v>
      </c>
      <c r="J133" s="107">
        <v>1</v>
      </c>
      <c r="K133" s="87">
        <v>22248</v>
      </c>
      <c r="L133" s="101">
        <v>59</v>
      </c>
      <c r="M133" s="101">
        <v>30</v>
      </c>
      <c r="N133" s="101">
        <v>0</v>
      </c>
      <c r="O133" s="101" t="s">
        <v>8674</v>
      </c>
      <c r="P133" s="101" t="s">
        <v>268</v>
      </c>
      <c r="Q133" s="101" t="s">
        <v>599</v>
      </c>
      <c r="R133" s="101" t="s">
        <v>106</v>
      </c>
      <c r="S133" s="101" t="s">
        <v>730</v>
      </c>
    </row>
    <row r="134" spans="1:19">
      <c r="A134" s="101">
        <v>21</v>
      </c>
      <c r="B134" s="101">
        <v>92</v>
      </c>
      <c r="C134" s="101">
        <v>0</v>
      </c>
      <c r="D134" s="101" t="s">
        <v>8308</v>
      </c>
      <c r="E134" s="101" t="s">
        <v>8174</v>
      </c>
      <c r="F134" s="107">
        <v>120000</v>
      </c>
      <c r="G134" s="107">
        <v>120000</v>
      </c>
      <c r="H134" s="107">
        <v>119999</v>
      </c>
      <c r="I134" s="107">
        <v>0</v>
      </c>
      <c r="J134" s="107">
        <v>1</v>
      </c>
      <c r="K134" s="87">
        <v>22702</v>
      </c>
      <c r="L134" s="101">
        <v>58</v>
      </c>
      <c r="M134" s="101">
        <v>30</v>
      </c>
      <c r="N134" s="101">
        <v>0</v>
      </c>
      <c r="O134" s="101" t="s">
        <v>8674</v>
      </c>
      <c r="P134" s="101" t="s">
        <v>268</v>
      </c>
      <c r="Q134" s="101" t="s">
        <v>599</v>
      </c>
      <c r="R134" s="101" t="s">
        <v>106</v>
      </c>
      <c r="S134" s="101" t="s">
        <v>730</v>
      </c>
    </row>
    <row r="135" spans="1:19">
      <c r="A135" s="101">
        <v>21</v>
      </c>
      <c r="B135" s="101">
        <v>93</v>
      </c>
      <c r="C135" s="101">
        <v>0</v>
      </c>
      <c r="D135" s="101" t="s">
        <v>8308</v>
      </c>
      <c r="E135" s="101" t="s">
        <v>8743</v>
      </c>
      <c r="F135" s="107">
        <v>120000</v>
      </c>
      <c r="G135" s="107">
        <v>120000</v>
      </c>
      <c r="H135" s="107">
        <v>119999</v>
      </c>
      <c r="I135" s="107">
        <v>0</v>
      </c>
      <c r="J135" s="107">
        <v>1</v>
      </c>
      <c r="K135" s="87">
        <v>22645</v>
      </c>
      <c r="L135" s="101">
        <v>58</v>
      </c>
      <c r="M135" s="101">
        <v>30</v>
      </c>
      <c r="N135" s="101">
        <v>0</v>
      </c>
      <c r="O135" s="101" t="s">
        <v>8674</v>
      </c>
      <c r="P135" s="101" t="s">
        <v>268</v>
      </c>
      <c r="Q135" s="101" t="s">
        <v>599</v>
      </c>
      <c r="R135" s="101" t="s">
        <v>106</v>
      </c>
      <c r="S135" s="101" t="s">
        <v>730</v>
      </c>
    </row>
    <row r="136" spans="1:19">
      <c r="A136" s="101">
        <v>21</v>
      </c>
      <c r="B136" s="101">
        <v>94</v>
      </c>
      <c r="C136" s="101">
        <v>0</v>
      </c>
      <c r="D136" s="101" t="s">
        <v>8308</v>
      </c>
      <c r="E136" s="101" t="s">
        <v>5041</v>
      </c>
      <c r="F136" s="107">
        <v>120000</v>
      </c>
      <c r="G136" s="107">
        <v>120000</v>
      </c>
      <c r="H136" s="107">
        <v>119999</v>
      </c>
      <c r="I136" s="107">
        <v>0</v>
      </c>
      <c r="J136" s="107">
        <v>1</v>
      </c>
      <c r="K136" s="87">
        <v>22645</v>
      </c>
      <c r="L136" s="101">
        <v>58</v>
      </c>
      <c r="M136" s="101">
        <v>30</v>
      </c>
      <c r="N136" s="101">
        <v>0</v>
      </c>
      <c r="O136" s="101" t="s">
        <v>8674</v>
      </c>
      <c r="P136" s="101" t="s">
        <v>268</v>
      </c>
      <c r="Q136" s="101" t="s">
        <v>599</v>
      </c>
      <c r="R136" s="101" t="s">
        <v>106</v>
      </c>
      <c r="S136" s="101" t="s">
        <v>730</v>
      </c>
    </row>
    <row r="137" spans="1:19">
      <c r="A137" s="101">
        <v>21</v>
      </c>
      <c r="B137" s="101">
        <v>95</v>
      </c>
      <c r="C137" s="101">
        <v>0</v>
      </c>
      <c r="D137" s="101" t="s">
        <v>8308</v>
      </c>
      <c r="E137" s="101" t="s">
        <v>6841</v>
      </c>
      <c r="F137" s="107">
        <v>120000</v>
      </c>
      <c r="G137" s="107">
        <v>120000</v>
      </c>
      <c r="H137" s="107">
        <v>119999</v>
      </c>
      <c r="I137" s="107">
        <v>0</v>
      </c>
      <c r="J137" s="107">
        <v>1</v>
      </c>
      <c r="K137" s="87">
        <v>23010</v>
      </c>
      <c r="L137" s="101">
        <v>57</v>
      </c>
      <c r="M137" s="101">
        <v>30</v>
      </c>
      <c r="N137" s="101">
        <v>0</v>
      </c>
      <c r="O137" s="101" t="s">
        <v>8674</v>
      </c>
      <c r="P137" s="101" t="s">
        <v>268</v>
      </c>
      <c r="Q137" s="101" t="s">
        <v>599</v>
      </c>
      <c r="R137" s="101" t="s">
        <v>106</v>
      </c>
      <c r="S137" s="101" t="s">
        <v>730</v>
      </c>
    </row>
    <row r="138" spans="1:19">
      <c r="A138" s="101">
        <v>21</v>
      </c>
      <c r="B138" s="101">
        <v>96</v>
      </c>
      <c r="C138" s="101">
        <v>0</v>
      </c>
      <c r="D138" s="101" t="s">
        <v>8308</v>
      </c>
      <c r="E138" s="101" t="s">
        <v>5041</v>
      </c>
      <c r="F138" s="107">
        <v>120000</v>
      </c>
      <c r="G138" s="107">
        <v>120000</v>
      </c>
      <c r="H138" s="107">
        <v>119999</v>
      </c>
      <c r="I138" s="107">
        <v>0</v>
      </c>
      <c r="J138" s="107">
        <v>1</v>
      </c>
      <c r="K138" s="87">
        <v>23005</v>
      </c>
      <c r="L138" s="101">
        <v>57</v>
      </c>
      <c r="M138" s="101">
        <v>30</v>
      </c>
      <c r="N138" s="101">
        <v>0</v>
      </c>
      <c r="O138" s="101" t="s">
        <v>8674</v>
      </c>
      <c r="P138" s="101" t="s">
        <v>268</v>
      </c>
      <c r="Q138" s="101" t="s">
        <v>599</v>
      </c>
      <c r="R138" s="101" t="s">
        <v>106</v>
      </c>
      <c r="S138" s="101" t="s">
        <v>730</v>
      </c>
    </row>
    <row r="139" spans="1:19">
      <c r="A139" s="101">
        <v>21</v>
      </c>
      <c r="B139" s="101">
        <v>97</v>
      </c>
      <c r="C139" s="101">
        <v>0</v>
      </c>
      <c r="D139" s="101" t="s">
        <v>8308</v>
      </c>
      <c r="E139" s="101" t="s">
        <v>8743</v>
      </c>
      <c r="F139" s="107">
        <v>120000</v>
      </c>
      <c r="G139" s="107">
        <v>120000</v>
      </c>
      <c r="H139" s="107">
        <v>119999</v>
      </c>
      <c r="I139" s="107">
        <v>0</v>
      </c>
      <c r="J139" s="107">
        <v>1</v>
      </c>
      <c r="K139" s="87">
        <v>23005</v>
      </c>
      <c r="L139" s="101">
        <v>57</v>
      </c>
      <c r="M139" s="101">
        <v>30</v>
      </c>
      <c r="N139" s="101">
        <v>0</v>
      </c>
      <c r="O139" s="101" t="s">
        <v>8674</v>
      </c>
      <c r="P139" s="101" t="s">
        <v>268</v>
      </c>
      <c r="Q139" s="101" t="s">
        <v>599</v>
      </c>
      <c r="R139" s="101" t="s">
        <v>106</v>
      </c>
      <c r="S139" s="101" t="s">
        <v>730</v>
      </c>
    </row>
    <row r="140" spans="1:19">
      <c r="A140" s="101">
        <v>21</v>
      </c>
      <c r="B140" s="101">
        <v>98</v>
      </c>
      <c r="C140" s="101">
        <v>0</v>
      </c>
      <c r="D140" s="101" t="s">
        <v>8308</v>
      </c>
      <c r="E140" s="101" t="s">
        <v>4321</v>
      </c>
      <c r="F140" s="107">
        <v>120000</v>
      </c>
      <c r="G140" s="107">
        <v>120000</v>
      </c>
      <c r="H140" s="107">
        <v>119999</v>
      </c>
      <c r="I140" s="107">
        <v>0</v>
      </c>
      <c r="J140" s="107">
        <v>1</v>
      </c>
      <c r="K140" s="87">
        <v>23369</v>
      </c>
      <c r="L140" s="101">
        <v>56</v>
      </c>
      <c r="M140" s="101">
        <v>30</v>
      </c>
      <c r="N140" s="101">
        <v>0</v>
      </c>
      <c r="O140" s="101" t="s">
        <v>8674</v>
      </c>
      <c r="P140" s="101" t="s">
        <v>268</v>
      </c>
      <c r="Q140" s="101" t="s">
        <v>599</v>
      </c>
      <c r="R140" s="101" t="s">
        <v>106</v>
      </c>
      <c r="S140" s="101" t="s">
        <v>730</v>
      </c>
    </row>
    <row r="141" spans="1:19">
      <c r="A141" s="101">
        <v>21</v>
      </c>
      <c r="B141" s="101">
        <v>99</v>
      </c>
      <c r="C141" s="101">
        <v>0</v>
      </c>
      <c r="D141" s="101" t="s">
        <v>8308</v>
      </c>
      <c r="E141" s="101" t="s">
        <v>5732</v>
      </c>
      <c r="F141" s="107">
        <v>120000</v>
      </c>
      <c r="G141" s="107">
        <v>120000</v>
      </c>
      <c r="H141" s="107">
        <v>119999</v>
      </c>
      <c r="I141" s="107">
        <v>0</v>
      </c>
      <c r="J141" s="107">
        <v>1</v>
      </c>
      <c r="K141" s="87">
        <v>23370</v>
      </c>
      <c r="L141" s="101">
        <v>56</v>
      </c>
      <c r="M141" s="101">
        <v>30</v>
      </c>
      <c r="N141" s="101">
        <v>0</v>
      </c>
      <c r="O141" s="101" t="s">
        <v>8674</v>
      </c>
      <c r="P141" s="101" t="s">
        <v>268</v>
      </c>
      <c r="Q141" s="101" t="s">
        <v>599</v>
      </c>
      <c r="R141" s="101" t="s">
        <v>106</v>
      </c>
      <c r="S141" s="101" t="s">
        <v>730</v>
      </c>
    </row>
    <row r="142" spans="1:19">
      <c r="A142" s="101">
        <v>21</v>
      </c>
      <c r="B142" s="101">
        <v>100</v>
      </c>
      <c r="C142" s="101">
        <v>0</v>
      </c>
      <c r="D142" s="101" t="s">
        <v>8308</v>
      </c>
      <c r="E142" s="101" t="s">
        <v>8744</v>
      </c>
      <c r="F142" s="107">
        <v>120000</v>
      </c>
      <c r="G142" s="107">
        <v>120000</v>
      </c>
      <c r="H142" s="107">
        <v>119999</v>
      </c>
      <c r="I142" s="107">
        <v>0</v>
      </c>
      <c r="J142" s="107">
        <v>1</v>
      </c>
      <c r="K142" s="87">
        <v>26287</v>
      </c>
      <c r="L142" s="101">
        <v>48</v>
      </c>
      <c r="M142" s="101">
        <v>30</v>
      </c>
      <c r="N142" s="101">
        <v>0</v>
      </c>
      <c r="O142" s="101" t="s">
        <v>8674</v>
      </c>
      <c r="P142" s="101" t="s">
        <v>268</v>
      </c>
      <c r="Q142" s="101" t="s">
        <v>599</v>
      </c>
      <c r="R142" s="101" t="s">
        <v>106</v>
      </c>
      <c r="S142" s="101" t="s">
        <v>730</v>
      </c>
    </row>
    <row r="143" spans="1:19">
      <c r="A143" s="101">
        <v>21</v>
      </c>
      <c r="B143" s="101">
        <v>101</v>
      </c>
      <c r="C143" s="101">
        <v>0</v>
      </c>
      <c r="D143" s="101" t="s">
        <v>8308</v>
      </c>
      <c r="E143" s="101" t="s">
        <v>6197</v>
      </c>
      <c r="F143" s="107">
        <v>375000</v>
      </c>
      <c r="G143" s="107">
        <v>375000</v>
      </c>
      <c r="H143" s="107">
        <v>374999</v>
      </c>
      <c r="I143" s="107">
        <v>0</v>
      </c>
      <c r="J143" s="107">
        <v>1</v>
      </c>
      <c r="K143" s="87">
        <v>26326</v>
      </c>
      <c r="L143" s="101">
        <v>48</v>
      </c>
      <c r="M143" s="101">
        <v>30</v>
      </c>
      <c r="N143" s="101">
        <v>0</v>
      </c>
      <c r="O143" s="101" t="s">
        <v>8674</v>
      </c>
      <c r="P143" s="101" t="s">
        <v>268</v>
      </c>
      <c r="Q143" s="101" t="s">
        <v>599</v>
      </c>
      <c r="R143" s="101" t="s">
        <v>106</v>
      </c>
      <c r="S143" s="101" t="s">
        <v>730</v>
      </c>
    </row>
    <row r="144" spans="1:19">
      <c r="A144" s="101">
        <v>21</v>
      </c>
      <c r="B144" s="101">
        <v>102</v>
      </c>
      <c r="C144" s="101">
        <v>0</v>
      </c>
      <c r="D144" s="101" t="s">
        <v>8308</v>
      </c>
      <c r="E144" s="101" t="s">
        <v>5322</v>
      </c>
      <c r="F144" s="107">
        <v>375000</v>
      </c>
      <c r="G144" s="107">
        <v>375000</v>
      </c>
      <c r="H144" s="107">
        <v>374999</v>
      </c>
      <c r="I144" s="107">
        <v>0</v>
      </c>
      <c r="J144" s="107">
        <v>1</v>
      </c>
      <c r="K144" s="87">
        <v>26326</v>
      </c>
      <c r="L144" s="101">
        <v>48</v>
      </c>
      <c r="M144" s="101">
        <v>30</v>
      </c>
      <c r="N144" s="101">
        <v>0</v>
      </c>
      <c r="O144" s="101" t="s">
        <v>8674</v>
      </c>
      <c r="P144" s="101" t="s">
        <v>268</v>
      </c>
      <c r="Q144" s="101" t="s">
        <v>599</v>
      </c>
      <c r="R144" s="101" t="s">
        <v>106</v>
      </c>
      <c r="S144" s="101" t="s">
        <v>730</v>
      </c>
    </row>
    <row r="145" spans="1:20">
      <c r="A145" s="101">
        <v>21</v>
      </c>
      <c r="B145" s="101">
        <v>103</v>
      </c>
      <c r="C145" s="101">
        <v>0</v>
      </c>
      <c r="D145" s="101" t="s">
        <v>8308</v>
      </c>
      <c r="E145" s="101" t="s">
        <v>8746</v>
      </c>
      <c r="F145" s="107">
        <v>400000</v>
      </c>
      <c r="G145" s="107">
        <v>400000</v>
      </c>
      <c r="H145" s="107">
        <v>399999</v>
      </c>
      <c r="I145" s="107">
        <v>0</v>
      </c>
      <c r="J145" s="107">
        <v>1</v>
      </c>
      <c r="K145" s="87">
        <v>26753</v>
      </c>
      <c r="L145" s="101">
        <v>47</v>
      </c>
      <c r="M145" s="101">
        <v>30</v>
      </c>
      <c r="N145" s="101">
        <v>0</v>
      </c>
      <c r="O145" s="101" t="s">
        <v>8674</v>
      </c>
      <c r="P145" s="101" t="s">
        <v>268</v>
      </c>
      <c r="Q145" s="101" t="s">
        <v>599</v>
      </c>
      <c r="R145" s="101" t="s">
        <v>106</v>
      </c>
      <c r="S145" s="101" t="s">
        <v>730</v>
      </c>
    </row>
    <row r="146" spans="1:20">
      <c r="A146" s="101">
        <v>21</v>
      </c>
      <c r="B146" s="101">
        <v>104</v>
      </c>
      <c r="C146" s="101">
        <v>0</v>
      </c>
      <c r="D146" s="101" t="s">
        <v>8308</v>
      </c>
      <c r="E146" s="101" t="s">
        <v>8750</v>
      </c>
      <c r="F146" s="107">
        <v>400000</v>
      </c>
      <c r="G146" s="107">
        <v>400000</v>
      </c>
      <c r="H146" s="107">
        <v>399999</v>
      </c>
      <c r="I146" s="107">
        <v>0</v>
      </c>
      <c r="J146" s="107">
        <v>1</v>
      </c>
      <c r="K146" s="87">
        <v>26753</v>
      </c>
      <c r="L146" s="101">
        <v>47</v>
      </c>
      <c r="M146" s="101">
        <v>30</v>
      </c>
      <c r="N146" s="101">
        <v>0</v>
      </c>
      <c r="O146" s="101" t="s">
        <v>8674</v>
      </c>
      <c r="P146" s="101" t="s">
        <v>268</v>
      </c>
      <c r="Q146" s="101" t="s">
        <v>599</v>
      </c>
      <c r="R146" s="101" t="s">
        <v>106</v>
      </c>
      <c r="S146" s="101" t="s">
        <v>730</v>
      </c>
    </row>
    <row r="147" spans="1:20">
      <c r="A147" s="101">
        <v>21</v>
      </c>
      <c r="B147" s="101">
        <v>105</v>
      </c>
      <c r="C147" s="101">
        <v>0</v>
      </c>
      <c r="D147" s="101" t="s">
        <v>8308</v>
      </c>
      <c r="E147" s="101" t="s">
        <v>8751</v>
      </c>
      <c r="F147" s="107">
        <v>752000</v>
      </c>
      <c r="G147" s="107">
        <v>752000</v>
      </c>
      <c r="H147" s="107">
        <v>751999</v>
      </c>
      <c r="I147" s="107">
        <v>0</v>
      </c>
      <c r="J147" s="107">
        <v>1</v>
      </c>
      <c r="K147" s="87">
        <v>27117</v>
      </c>
      <c r="L147" s="101">
        <v>46</v>
      </c>
      <c r="M147" s="101">
        <v>30</v>
      </c>
      <c r="N147" s="101">
        <v>0</v>
      </c>
      <c r="O147" s="101" t="s">
        <v>8674</v>
      </c>
      <c r="P147" s="101" t="s">
        <v>268</v>
      </c>
      <c r="Q147" s="101" t="s">
        <v>599</v>
      </c>
      <c r="R147" s="101" t="s">
        <v>106</v>
      </c>
      <c r="S147" s="101" t="s">
        <v>730</v>
      </c>
    </row>
    <row r="148" spans="1:20">
      <c r="A148" s="101">
        <v>21</v>
      </c>
      <c r="B148" s="101">
        <v>106</v>
      </c>
      <c r="C148" s="101">
        <v>0</v>
      </c>
      <c r="D148" s="101" t="s">
        <v>8308</v>
      </c>
      <c r="E148" s="101" t="s">
        <v>3651</v>
      </c>
      <c r="F148" s="107">
        <v>1024000</v>
      </c>
      <c r="G148" s="107">
        <v>1024000</v>
      </c>
      <c r="H148" s="107">
        <v>1023999</v>
      </c>
      <c r="I148" s="107">
        <v>0</v>
      </c>
      <c r="J148" s="107">
        <v>1</v>
      </c>
      <c r="K148" s="87">
        <v>27117</v>
      </c>
      <c r="L148" s="101">
        <v>46</v>
      </c>
      <c r="M148" s="101">
        <v>30</v>
      </c>
      <c r="N148" s="101">
        <v>0</v>
      </c>
      <c r="O148" s="101" t="s">
        <v>8674</v>
      </c>
      <c r="P148" s="101" t="s">
        <v>268</v>
      </c>
      <c r="Q148" s="101" t="s">
        <v>599</v>
      </c>
      <c r="R148" s="101" t="s">
        <v>106</v>
      </c>
      <c r="S148" s="101" t="s">
        <v>730</v>
      </c>
    </row>
    <row r="149" spans="1:20">
      <c r="A149" s="101">
        <v>21</v>
      </c>
      <c r="B149" s="101">
        <v>107</v>
      </c>
      <c r="C149" s="101">
        <v>0</v>
      </c>
      <c r="D149" s="101" t="s">
        <v>8308</v>
      </c>
      <c r="E149" s="101" t="s">
        <v>3103</v>
      </c>
      <c r="F149" s="107">
        <v>1024000</v>
      </c>
      <c r="G149" s="107">
        <v>1024000</v>
      </c>
      <c r="H149" s="107">
        <v>1023999</v>
      </c>
      <c r="I149" s="107">
        <v>0</v>
      </c>
      <c r="J149" s="107">
        <v>1</v>
      </c>
      <c r="K149" s="87">
        <v>27117</v>
      </c>
      <c r="L149" s="101">
        <v>46</v>
      </c>
      <c r="M149" s="101">
        <v>30</v>
      </c>
      <c r="N149" s="101">
        <v>0</v>
      </c>
      <c r="O149" s="101" t="s">
        <v>8674</v>
      </c>
      <c r="P149" s="101" t="s">
        <v>268</v>
      </c>
      <c r="Q149" s="101" t="s">
        <v>599</v>
      </c>
      <c r="R149" s="101" t="s">
        <v>106</v>
      </c>
      <c r="S149" s="101" t="s">
        <v>730</v>
      </c>
    </row>
    <row r="150" spans="1:20">
      <c r="A150" s="101">
        <v>21</v>
      </c>
      <c r="B150" s="101">
        <v>108</v>
      </c>
      <c r="C150" s="101">
        <v>0</v>
      </c>
      <c r="D150" s="101" t="s">
        <v>8308</v>
      </c>
      <c r="E150" s="101" t="s">
        <v>8737</v>
      </c>
      <c r="F150" s="107">
        <v>1030000</v>
      </c>
      <c r="G150" s="107">
        <v>1030000</v>
      </c>
      <c r="H150" s="107">
        <v>1029999</v>
      </c>
      <c r="I150" s="107">
        <v>0</v>
      </c>
      <c r="J150" s="107">
        <v>1</v>
      </c>
      <c r="K150" s="87">
        <v>27481</v>
      </c>
      <c r="L150" s="101">
        <v>45</v>
      </c>
      <c r="M150" s="101">
        <v>30</v>
      </c>
      <c r="N150" s="101">
        <v>0</v>
      </c>
      <c r="O150" s="101" t="s">
        <v>8674</v>
      </c>
      <c r="P150" s="101" t="s">
        <v>268</v>
      </c>
      <c r="Q150" s="101" t="s">
        <v>599</v>
      </c>
      <c r="R150" s="101" t="s">
        <v>106</v>
      </c>
      <c r="S150" s="101" t="s">
        <v>730</v>
      </c>
    </row>
    <row r="151" spans="1:20">
      <c r="A151" s="101">
        <v>21</v>
      </c>
      <c r="B151" s="101">
        <v>109</v>
      </c>
      <c r="C151" s="101">
        <v>0</v>
      </c>
      <c r="D151" s="101" t="s">
        <v>8308</v>
      </c>
      <c r="E151" s="101" t="s">
        <v>3965</v>
      </c>
      <c r="F151" s="107">
        <v>1030000</v>
      </c>
      <c r="G151" s="107">
        <v>1030000</v>
      </c>
      <c r="H151" s="107">
        <v>1029999</v>
      </c>
      <c r="I151" s="107">
        <v>0</v>
      </c>
      <c r="J151" s="107">
        <v>1</v>
      </c>
      <c r="K151" s="87">
        <v>27481</v>
      </c>
      <c r="L151" s="101">
        <v>45</v>
      </c>
      <c r="M151" s="101">
        <v>30</v>
      </c>
      <c r="N151" s="101">
        <v>0</v>
      </c>
      <c r="O151" s="101" t="s">
        <v>8674</v>
      </c>
      <c r="P151" s="101" t="s">
        <v>268</v>
      </c>
      <c r="Q151" s="101" t="s">
        <v>599</v>
      </c>
      <c r="R151" s="101" t="s">
        <v>106</v>
      </c>
      <c r="S151" s="101" t="s">
        <v>730</v>
      </c>
    </row>
    <row r="152" spans="1:20">
      <c r="A152" s="101">
        <v>21</v>
      </c>
      <c r="B152" s="101">
        <v>110</v>
      </c>
      <c r="C152" s="101">
        <v>0</v>
      </c>
      <c r="D152" s="101" t="s">
        <v>8308</v>
      </c>
      <c r="E152" s="101" t="s">
        <v>333</v>
      </c>
      <c r="F152" s="107">
        <v>1030000</v>
      </c>
      <c r="G152" s="107">
        <v>1030000</v>
      </c>
      <c r="H152" s="107">
        <v>1029999</v>
      </c>
      <c r="I152" s="107">
        <v>0</v>
      </c>
      <c r="J152" s="107">
        <v>1</v>
      </c>
      <c r="K152" s="87">
        <v>27481</v>
      </c>
      <c r="L152" s="101">
        <v>45</v>
      </c>
      <c r="M152" s="101">
        <v>30</v>
      </c>
      <c r="N152" s="101">
        <v>0</v>
      </c>
      <c r="O152" s="101" t="s">
        <v>8674</v>
      </c>
      <c r="P152" s="101" t="s">
        <v>268</v>
      </c>
      <c r="Q152" s="101" t="s">
        <v>599</v>
      </c>
      <c r="R152" s="101" t="s">
        <v>106</v>
      </c>
      <c r="S152" s="101" t="s">
        <v>730</v>
      </c>
    </row>
    <row r="153" spans="1:20">
      <c r="A153" s="101">
        <v>21</v>
      </c>
      <c r="B153" s="101">
        <v>111</v>
      </c>
      <c r="C153" s="101">
        <v>0</v>
      </c>
      <c r="D153" s="101" t="s">
        <v>8308</v>
      </c>
      <c r="E153" s="101" t="s">
        <v>5829</v>
      </c>
      <c r="F153" s="107">
        <v>1030000</v>
      </c>
      <c r="G153" s="107">
        <v>1030000</v>
      </c>
      <c r="H153" s="107">
        <v>1029999</v>
      </c>
      <c r="I153" s="107">
        <v>0</v>
      </c>
      <c r="J153" s="107">
        <v>1</v>
      </c>
      <c r="K153" s="87">
        <v>27481</v>
      </c>
      <c r="L153" s="101">
        <v>45</v>
      </c>
      <c r="M153" s="101">
        <v>30</v>
      </c>
      <c r="N153" s="101">
        <v>0</v>
      </c>
      <c r="O153" s="101" t="s">
        <v>8674</v>
      </c>
      <c r="P153" s="101" t="s">
        <v>268</v>
      </c>
      <c r="Q153" s="101" t="s">
        <v>599</v>
      </c>
      <c r="R153" s="101" t="s">
        <v>106</v>
      </c>
      <c r="S153" s="101" t="s">
        <v>730</v>
      </c>
    </row>
    <row r="154" spans="1:20">
      <c r="A154" s="101">
        <v>21</v>
      </c>
      <c r="B154" s="101">
        <v>112</v>
      </c>
      <c r="C154" s="101">
        <v>0</v>
      </c>
      <c r="D154" s="101" t="s">
        <v>8308</v>
      </c>
      <c r="E154" s="101" t="s">
        <v>1310</v>
      </c>
      <c r="F154" s="107">
        <v>1300000</v>
      </c>
      <c r="G154" s="107">
        <v>1300000</v>
      </c>
      <c r="H154" s="107">
        <v>1299999</v>
      </c>
      <c r="I154" s="107">
        <v>0</v>
      </c>
      <c r="J154" s="107">
        <v>1</v>
      </c>
      <c r="K154" s="87">
        <v>27827</v>
      </c>
      <c r="L154" s="101">
        <v>44</v>
      </c>
      <c r="M154" s="101">
        <v>30</v>
      </c>
      <c r="N154" s="101">
        <v>0</v>
      </c>
      <c r="O154" s="101" t="s">
        <v>8674</v>
      </c>
      <c r="P154" s="101" t="s">
        <v>268</v>
      </c>
      <c r="Q154" s="101" t="s">
        <v>599</v>
      </c>
      <c r="R154" s="101" t="s">
        <v>106</v>
      </c>
      <c r="S154" s="101" t="s">
        <v>730</v>
      </c>
    </row>
    <row r="155" spans="1:20">
      <c r="A155" s="101">
        <v>21</v>
      </c>
      <c r="B155" s="101">
        <v>113</v>
      </c>
      <c r="C155" s="101">
        <v>0</v>
      </c>
      <c r="D155" s="101" t="s">
        <v>8308</v>
      </c>
      <c r="E155" s="101" t="s">
        <v>2782</v>
      </c>
      <c r="F155" s="107">
        <v>1300000</v>
      </c>
      <c r="G155" s="107">
        <v>1300000</v>
      </c>
      <c r="H155" s="107">
        <v>1299999</v>
      </c>
      <c r="I155" s="107">
        <v>0</v>
      </c>
      <c r="J155" s="107">
        <v>1</v>
      </c>
      <c r="K155" s="87">
        <v>27827</v>
      </c>
      <c r="L155" s="101">
        <v>44</v>
      </c>
      <c r="M155" s="101">
        <v>30</v>
      </c>
      <c r="N155" s="101">
        <v>0</v>
      </c>
      <c r="O155" s="101" t="s">
        <v>8674</v>
      </c>
      <c r="P155" s="101" t="s">
        <v>268</v>
      </c>
      <c r="Q155" s="101" t="s">
        <v>599</v>
      </c>
      <c r="R155" s="101" t="s">
        <v>106</v>
      </c>
      <c r="S155" s="101" t="s">
        <v>730</v>
      </c>
    </row>
    <row r="156" spans="1:20">
      <c r="A156" s="101">
        <v>21</v>
      </c>
      <c r="B156" s="101">
        <v>114</v>
      </c>
      <c r="C156" s="101">
        <v>0</v>
      </c>
      <c r="D156" s="101" t="s">
        <v>8308</v>
      </c>
      <c r="E156" s="101" t="s">
        <v>7130</v>
      </c>
      <c r="F156" s="107">
        <v>2980000</v>
      </c>
      <c r="G156" s="107">
        <v>2980000</v>
      </c>
      <c r="H156" s="107">
        <v>2979999</v>
      </c>
      <c r="I156" s="107">
        <v>0</v>
      </c>
      <c r="J156" s="107">
        <v>1</v>
      </c>
      <c r="K156" s="87">
        <v>32400</v>
      </c>
      <c r="L156" s="101">
        <v>31</v>
      </c>
      <c r="M156" s="101">
        <v>30</v>
      </c>
      <c r="N156" s="101">
        <v>0</v>
      </c>
      <c r="O156" s="101" t="s">
        <v>8674</v>
      </c>
      <c r="P156" s="101" t="s">
        <v>268</v>
      </c>
      <c r="Q156" s="101" t="s">
        <v>599</v>
      </c>
      <c r="R156" s="101" t="s">
        <v>106</v>
      </c>
      <c r="S156" s="101" t="s">
        <v>730</v>
      </c>
      <c r="T156" s="101" t="s">
        <v>3087</v>
      </c>
    </row>
    <row r="157" spans="1:20">
      <c r="A157" s="101">
        <v>21</v>
      </c>
      <c r="B157" s="101">
        <v>115</v>
      </c>
      <c r="C157" s="101">
        <v>0</v>
      </c>
      <c r="D157" s="101" t="s">
        <v>8308</v>
      </c>
      <c r="E157" s="101" t="s">
        <v>7938</v>
      </c>
      <c r="F157" s="107">
        <v>2582210</v>
      </c>
      <c r="G157" s="107">
        <v>2582210</v>
      </c>
      <c r="H157" s="107">
        <v>2582209</v>
      </c>
      <c r="I157" s="107">
        <v>36154</v>
      </c>
      <c r="J157" s="107">
        <v>1</v>
      </c>
      <c r="K157" s="87">
        <v>32929</v>
      </c>
      <c r="L157" s="101">
        <v>30</v>
      </c>
      <c r="M157" s="101">
        <v>30</v>
      </c>
      <c r="N157" s="101">
        <v>0</v>
      </c>
      <c r="O157" s="101" t="s">
        <v>8674</v>
      </c>
      <c r="P157" s="101" t="s">
        <v>268</v>
      </c>
      <c r="Q157" s="101" t="s">
        <v>599</v>
      </c>
      <c r="R157" s="101" t="s">
        <v>106</v>
      </c>
      <c r="S157" s="101" t="s">
        <v>730</v>
      </c>
      <c r="T157" s="101" t="s">
        <v>2121</v>
      </c>
    </row>
    <row r="158" spans="1:20">
      <c r="A158" s="101">
        <v>21</v>
      </c>
      <c r="B158" s="101">
        <v>116</v>
      </c>
      <c r="C158" s="101">
        <v>0</v>
      </c>
      <c r="D158" s="101" t="s">
        <v>8308</v>
      </c>
      <c r="E158" s="101" t="s">
        <v>3155</v>
      </c>
      <c r="F158" s="107">
        <v>3106480</v>
      </c>
      <c r="G158" s="107">
        <v>3106480</v>
      </c>
      <c r="H158" s="107">
        <v>3062980</v>
      </c>
      <c r="I158" s="107">
        <v>105620</v>
      </c>
      <c r="J158" s="107">
        <v>43500</v>
      </c>
      <c r="K158" s="87">
        <v>33110</v>
      </c>
      <c r="L158" s="101">
        <v>29</v>
      </c>
      <c r="M158" s="101">
        <v>30</v>
      </c>
      <c r="N158" s="101">
        <v>1</v>
      </c>
      <c r="O158" s="101" t="s">
        <v>8674</v>
      </c>
      <c r="P158" s="101" t="s">
        <v>268</v>
      </c>
      <c r="Q158" s="101" t="s">
        <v>599</v>
      </c>
      <c r="R158" s="101" t="s">
        <v>106</v>
      </c>
      <c r="S158" s="101" t="s">
        <v>730</v>
      </c>
      <c r="T158" s="101" t="s">
        <v>922</v>
      </c>
    </row>
    <row r="159" spans="1:20">
      <c r="A159" s="101">
        <v>21</v>
      </c>
      <c r="B159" s="101">
        <v>117</v>
      </c>
      <c r="C159" s="101">
        <v>0</v>
      </c>
      <c r="D159" s="101" t="s">
        <v>8308</v>
      </c>
      <c r="E159" s="101" t="s">
        <v>8752</v>
      </c>
      <c r="F159" s="107">
        <v>2832500</v>
      </c>
      <c r="G159" s="107">
        <v>2832500</v>
      </c>
      <c r="H159" s="107">
        <v>2792845</v>
      </c>
      <c r="I159" s="107">
        <v>96305</v>
      </c>
      <c r="J159" s="107">
        <v>39655</v>
      </c>
      <c r="K159" s="87">
        <v>33324</v>
      </c>
      <c r="L159" s="101">
        <v>29</v>
      </c>
      <c r="M159" s="101">
        <v>30</v>
      </c>
      <c r="N159" s="101">
        <v>1</v>
      </c>
      <c r="O159" s="101" t="s">
        <v>8674</v>
      </c>
      <c r="P159" s="101" t="s">
        <v>268</v>
      </c>
      <c r="Q159" s="101" t="s">
        <v>599</v>
      </c>
      <c r="R159" s="101" t="s">
        <v>106</v>
      </c>
      <c r="S159" s="101" t="s">
        <v>730</v>
      </c>
      <c r="T159" s="101" t="s">
        <v>4004</v>
      </c>
    </row>
    <row r="160" spans="1:20">
      <c r="A160" s="101">
        <v>21</v>
      </c>
      <c r="B160" s="101">
        <v>118</v>
      </c>
      <c r="C160" s="101">
        <v>0</v>
      </c>
      <c r="D160" s="101" t="s">
        <v>8308</v>
      </c>
      <c r="E160" s="101" t="s">
        <v>5684</v>
      </c>
      <c r="F160" s="107">
        <v>4370290</v>
      </c>
      <c r="G160" s="107">
        <v>4370290</v>
      </c>
      <c r="H160" s="107">
        <v>4160492</v>
      </c>
      <c r="I160" s="107">
        <v>148589</v>
      </c>
      <c r="J160" s="107">
        <v>209798</v>
      </c>
      <c r="K160" s="87">
        <v>33445</v>
      </c>
      <c r="L160" s="101">
        <v>28</v>
      </c>
      <c r="M160" s="101">
        <v>30</v>
      </c>
      <c r="N160" s="101">
        <v>2</v>
      </c>
      <c r="O160" s="101" t="s">
        <v>8674</v>
      </c>
      <c r="P160" s="101" t="s">
        <v>268</v>
      </c>
      <c r="Q160" s="101" t="s">
        <v>599</v>
      </c>
      <c r="R160" s="101" t="s">
        <v>106</v>
      </c>
      <c r="S160" s="101" t="s">
        <v>730</v>
      </c>
      <c r="T160" s="101" t="s">
        <v>4333</v>
      </c>
    </row>
    <row r="161" spans="1:20">
      <c r="A161" s="101">
        <v>21</v>
      </c>
      <c r="B161" s="101">
        <v>119</v>
      </c>
      <c r="C161" s="101">
        <v>0</v>
      </c>
      <c r="D161" s="101" t="s">
        <v>8308</v>
      </c>
      <c r="E161" s="101" t="s">
        <v>3941</v>
      </c>
      <c r="F161" s="107">
        <v>3502000</v>
      </c>
      <c r="G161" s="107">
        <v>3502000</v>
      </c>
      <c r="H161" s="107">
        <v>3333904</v>
      </c>
      <c r="I161" s="107">
        <v>119068</v>
      </c>
      <c r="J161" s="107">
        <v>168096</v>
      </c>
      <c r="K161" s="87">
        <v>33598</v>
      </c>
      <c r="L161" s="101">
        <v>28</v>
      </c>
      <c r="M161" s="101">
        <v>30</v>
      </c>
      <c r="N161" s="101">
        <v>2</v>
      </c>
      <c r="O161" s="101" t="s">
        <v>8674</v>
      </c>
      <c r="P161" s="101" t="s">
        <v>268</v>
      </c>
      <c r="Q161" s="101" t="s">
        <v>599</v>
      </c>
      <c r="R161" s="101" t="s">
        <v>106</v>
      </c>
      <c r="S161" s="101" t="s">
        <v>730</v>
      </c>
      <c r="T161" s="101" t="s">
        <v>8521</v>
      </c>
    </row>
    <row r="162" spans="1:20">
      <c r="A162" s="101">
        <v>21</v>
      </c>
      <c r="B162" s="101">
        <v>120</v>
      </c>
      <c r="C162" s="101">
        <v>0</v>
      </c>
      <c r="D162" s="101" t="s">
        <v>8308</v>
      </c>
      <c r="E162" s="101" t="s">
        <v>3333</v>
      </c>
      <c r="F162" s="107">
        <v>3818210</v>
      </c>
      <c r="G162" s="107">
        <v>3818210</v>
      </c>
      <c r="H162" s="107">
        <v>3505113</v>
      </c>
      <c r="I162" s="107">
        <v>129819</v>
      </c>
      <c r="J162" s="107">
        <v>313097</v>
      </c>
      <c r="K162" s="87">
        <v>33941</v>
      </c>
      <c r="L162" s="101">
        <v>27</v>
      </c>
      <c r="M162" s="101">
        <v>30</v>
      </c>
      <c r="N162" s="101">
        <v>3</v>
      </c>
      <c r="O162" s="101" t="s">
        <v>8674</v>
      </c>
      <c r="P162" s="101" t="s">
        <v>268</v>
      </c>
      <c r="Q162" s="101" t="s">
        <v>599</v>
      </c>
      <c r="R162" s="101" t="s">
        <v>106</v>
      </c>
      <c r="S162" s="101" t="s">
        <v>730</v>
      </c>
      <c r="T162" s="101" t="s">
        <v>3089</v>
      </c>
    </row>
    <row r="163" spans="1:20">
      <c r="A163" s="101">
        <v>24</v>
      </c>
      <c r="B163" s="101">
        <v>1</v>
      </c>
      <c r="C163" s="101">
        <v>2</v>
      </c>
      <c r="D163" s="101" t="s">
        <v>456</v>
      </c>
      <c r="E163" s="101" t="s">
        <v>4</v>
      </c>
      <c r="F163" s="107">
        <v>9930000</v>
      </c>
      <c r="G163" s="107">
        <v>83719878</v>
      </c>
      <c r="H163" s="107">
        <v>83719877</v>
      </c>
      <c r="I163" s="107">
        <v>0</v>
      </c>
      <c r="J163" s="107">
        <v>1</v>
      </c>
      <c r="K163" s="87">
        <v>26124</v>
      </c>
      <c r="L163" s="101">
        <v>48</v>
      </c>
      <c r="M163" s="101">
        <v>30</v>
      </c>
      <c r="N163" s="101">
        <v>0</v>
      </c>
      <c r="O163" s="101" t="s">
        <v>4</v>
      </c>
      <c r="P163" s="101" t="s">
        <v>8675</v>
      </c>
      <c r="Q163" s="101" t="s">
        <v>599</v>
      </c>
      <c r="R163" s="101" t="s">
        <v>164</v>
      </c>
      <c r="S163" s="101" t="s">
        <v>730</v>
      </c>
      <c r="T163" s="101" t="s">
        <v>4808</v>
      </c>
    </row>
    <row r="164" spans="1:20">
      <c r="A164" s="101">
        <v>25</v>
      </c>
      <c r="B164" s="101">
        <v>1</v>
      </c>
      <c r="C164" s="101">
        <v>1</v>
      </c>
      <c r="D164" s="101" t="s">
        <v>1278</v>
      </c>
      <c r="E164" s="101" t="s">
        <v>5057</v>
      </c>
      <c r="F164" s="107">
        <v>276480</v>
      </c>
      <c r="G164" s="107">
        <v>276480</v>
      </c>
      <c r="H164" s="107">
        <v>27648</v>
      </c>
      <c r="I164" s="107">
        <v>6912</v>
      </c>
      <c r="J164" s="107">
        <v>248832</v>
      </c>
      <c r="K164" s="87">
        <v>42193</v>
      </c>
      <c r="L164" s="101">
        <v>4</v>
      </c>
      <c r="M164" s="101">
        <v>40</v>
      </c>
      <c r="N164" s="101">
        <v>36</v>
      </c>
      <c r="O164" s="101" t="s">
        <v>7891</v>
      </c>
      <c r="P164" s="101" t="s">
        <v>8675</v>
      </c>
      <c r="Q164" s="101" t="s">
        <v>599</v>
      </c>
      <c r="R164" s="101" t="s">
        <v>164</v>
      </c>
      <c r="S164" s="101" t="s">
        <v>730</v>
      </c>
      <c r="T164" s="101" t="s">
        <v>8755</v>
      </c>
    </row>
    <row r="165" spans="1:20">
      <c r="A165" s="101">
        <v>25</v>
      </c>
      <c r="B165" s="101">
        <v>2</v>
      </c>
      <c r="C165" s="101">
        <v>1</v>
      </c>
      <c r="D165" s="101" t="s">
        <v>1278</v>
      </c>
      <c r="E165" s="101" t="s">
        <v>5057</v>
      </c>
      <c r="F165" s="107">
        <v>275400</v>
      </c>
      <c r="G165" s="107">
        <v>275400</v>
      </c>
      <c r="H165" s="107">
        <v>27540</v>
      </c>
      <c r="I165" s="107">
        <v>6885</v>
      </c>
      <c r="J165" s="107">
        <v>247860</v>
      </c>
      <c r="K165" s="87">
        <v>42171</v>
      </c>
      <c r="L165" s="101">
        <v>4</v>
      </c>
      <c r="M165" s="101">
        <v>40</v>
      </c>
      <c r="N165" s="101">
        <v>36</v>
      </c>
      <c r="O165" s="101" t="s">
        <v>7891</v>
      </c>
      <c r="P165" s="101" t="s">
        <v>4217</v>
      </c>
      <c r="Q165" s="101" t="s">
        <v>599</v>
      </c>
      <c r="R165" s="101" t="s">
        <v>164</v>
      </c>
      <c r="S165" s="101" t="s">
        <v>730</v>
      </c>
      <c r="T165" s="101" t="s">
        <v>4809</v>
      </c>
    </row>
    <row r="166" spans="1:20">
      <c r="A166" s="101">
        <v>25</v>
      </c>
      <c r="B166" s="101">
        <v>3</v>
      </c>
      <c r="C166" s="101">
        <v>2</v>
      </c>
      <c r="D166" s="101" t="s">
        <v>1278</v>
      </c>
      <c r="E166" s="101" t="s">
        <v>4</v>
      </c>
      <c r="G166" s="107">
        <v>86622574</v>
      </c>
      <c r="H166" s="107">
        <v>41232338</v>
      </c>
      <c r="I166" s="107">
        <v>2945167</v>
      </c>
      <c r="J166" s="107">
        <v>45390236</v>
      </c>
      <c r="K166" s="87">
        <v>38503</v>
      </c>
      <c r="L166" s="101">
        <v>14</v>
      </c>
      <c r="M166" s="101">
        <v>30</v>
      </c>
      <c r="N166" s="101">
        <v>16</v>
      </c>
      <c r="O166" s="101" t="s">
        <v>4</v>
      </c>
      <c r="P166" s="101" t="s">
        <v>8675</v>
      </c>
      <c r="Q166" s="101" t="s">
        <v>599</v>
      </c>
      <c r="R166" s="101" t="s">
        <v>164</v>
      </c>
      <c r="S166" s="101" t="s">
        <v>730</v>
      </c>
      <c r="T166" s="101" t="s">
        <v>5061</v>
      </c>
    </row>
    <row r="167" spans="1:20">
      <c r="A167" s="101">
        <v>26</v>
      </c>
      <c r="B167" s="101">
        <v>1</v>
      </c>
      <c r="C167" s="101">
        <v>2</v>
      </c>
      <c r="D167" s="101" t="s">
        <v>1354</v>
      </c>
      <c r="E167" s="101" t="s">
        <v>4</v>
      </c>
      <c r="F167" s="107">
        <v>73159517</v>
      </c>
      <c r="G167" s="107">
        <v>73159517</v>
      </c>
      <c r="H167" s="107">
        <v>59698152</v>
      </c>
      <c r="I167" s="107">
        <v>2487423</v>
      </c>
      <c r="J167" s="107">
        <v>13461365</v>
      </c>
      <c r="K167" s="87">
        <v>35136</v>
      </c>
      <c r="L167" s="101">
        <v>24</v>
      </c>
      <c r="M167" s="101">
        <v>30</v>
      </c>
      <c r="N167" s="101">
        <v>6</v>
      </c>
      <c r="O167" s="101" t="s">
        <v>4</v>
      </c>
      <c r="P167" s="101" t="s">
        <v>8675</v>
      </c>
      <c r="Q167" s="101" t="s">
        <v>599</v>
      </c>
      <c r="R167" s="101" t="s">
        <v>164</v>
      </c>
      <c r="S167" s="101" t="s">
        <v>730</v>
      </c>
      <c r="T167" s="101" t="s">
        <v>4811</v>
      </c>
    </row>
    <row r="168" spans="1:20">
      <c r="A168" s="101">
        <v>27</v>
      </c>
      <c r="B168" s="101">
        <v>1</v>
      </c>
      <c r="C168" s="101">
        <v>0</v>
      </c>
      <c r="D168" s="101" t="s">
        <v>1424</v>
      </c>
      <c r="E168" s="101" t="s">
        <v>4</v>
      </c>
      <c r="F168" s="107">
        <v>70837795</v>
      </c>
      <c r="G168" s="107">
        <v>70837795</v>
      </c>
      <c r="H168" s="107">
        <v>52986670</v>
      </c>
      <c r="I168" s="107">
        <v>2408485</v>
      </c>
      <c r="J168" s="107">
        <v>17851125</v>
      </c>
      <c r="K168" s="87">
        <v>35857</v>
      </c>
      <c r="L168" s="101">
        <v>22</v>
      </c>
      <c r="M168" s="101">
        <v>30</v>
      </c>
      <c r="N168" s="101">
        <v>8</v>
      </c>
      <c r="O168" s="101" t="s">
        <v>4</v>
      </c>
      <c r="P168" s="101" t="s">
        <v>4217</v>
      </c>
      <c r="Q168" s="101" t="s">
        <v>599</v>
      </c>
      <c r="R168" s="101" t="s">
        <v>140</v>
      </c>
      <c r="S168" s="101" t="s">
        <v>730</v>
      </c>
      <c r="T168" s="101" t="s">
        <v>4687</v>
      </c>
    </row>
    <row r="169" spans="1:20">
      <c r="A169" s="101">
        <v>27</v>
      </c>
      <c r="B169" s="101">
        <v>2</v>
      </c>
      <c r="C169" s="101">
        <v>0</v>
      </c>
      <c r="D169" s="101" t="s">
        <v>1424</v>
      </c>
      <c r="E169" s="101" t="s">
        <v>4</v>
      </c>
      <c r="G169" s="107">
        <v>1</v>
      </c>
      <c r="H169" s="107">
        <v>0</v>
      </c>
      <c r="I169" s="107">
        <v>0</v>
      </c>
      <c r="J169" s="107">
        <v>1</v>
      </c>
      <c r="L169" s="101">
        <v>3</v>
      </c>
      <c r="M169" s="101">
        <v>30</v>
      </c>
      <c r="N169" s="101">
        <v>30</v>
      </c>
      <c r="O169" s="101" t="s">
        <v>4</v>
      </c>
      <c r="P169" s="101" t="s">
        <v>4217</v>
      </c>
      <c r="Q169" s="101" t="s">
        <v>599</v>
      </c>
      <c r="R169" s="101" t="s">
        <v>140</v>
      </c>
      <c r="S169" s="101" t="s">
        <v>730</v>
      </c>
    </row>
    <row r="170" spans="1:20">
      <c r="A170" s="101">
        <v>28</v>
      </c>
      <c r="B170" s="101">
        <v>1</v>
      </c>
      <c r="C170" s="101">
        <v>2</v>
      </c>
      <c r="D170" s="101" t="s">
        <v>1456</v>
      </c>
      <c r="E170" s="101" t="s">
        <v>4</v>
      </c>
      <c r="F170" s="107">
        <v>113108391</v>
      </c>
      <c r="G170" s="107">
        <v>113108391</v>
      </c>
      <c r="H170" s="107">
        <v>30765480</v>
      </c>
      <c r="I170" s="107">
        <v>3845685</v>
      </c>
      <c r="J170" s="107">
        <v>82342911</v>
      </c>
      <c r="K170" s="87">
        <v>40661</v>
      </c>
      <c r="L170" s="101">
        <v>8</v>
      </c>
      <c r="M170" s="101">
        <v>30</v>
      </c>
      <c r="N170" s="101">
        <v>22</v>
      </c>
      <c r="O170" s="101" t="s">
        <v>4</v>
      </c>
      <c r="P170" s="101" t="s">
        <v>8675</v>
      </c>
      <c r="Q170" s="101" t="s">
        <v>599</v>
      </c>
      <c r="R170" s="101" t="s">
        <v>164</v>
      </c>
      <c r="S170" s="101" t="s">
        <v>730</v>
      </c>
      <c r="T170" s="101" t="s">
        <v>2785</v>
      </c>
    </row>
    <row r="171" spans="1:20">
      <c r="A171" s="101">
        <v>31</v>
      </c>
      <c r="B171" s="101">
        <v>1</v>
      </c>
      <c r="C171" s="101">
        <v>1</v>
      </c>
      <c r="D171" s="101" t="s">
        <v>1503</v>
      </c>
      <c r="E171" s="101" t="s">
        <v>1661</v>
      </c>
      <c r="F171" s="107">
        <v>615600</v>
      </c>
      <c r="G171" s="107">
        <v>615600</v>
      </c>
      <c r="H171" s="107">
        <v>61560</v>
      </c>
      <c r="I171" s="107">
        <v>15390</v>
      </c>
      <c r="J171" s="107">
        <v>554040</v>
      </c>
      <c r="K171" s="87">
        <v>42193</v>
      </c>
      <c r="L171" s="101">
        <v>4</v>
      </c>
      <c r="M171" s="101">
        <v>40</v>
      </c>
      <c r="N171" s="101">
        <v>36</v>
      </c>
      <c r="O171" s="101" t="s">
        <v>7891</v>
      </c>
      <c r="P171" s="101" t="s">
        <v>8675</v>
      </c>
      <c r="Q171" s="101" t="s">
        <v>599</v>
      </c>
      <c r="R171" s="101" t="s">
        <v>164</v>
      </c>
      <c r="S171" s="101" t="s">
        <v>730</v>
      </c>
      <c r="T171" s="101" t="s">
        <v>4605</v>
      </c>
    </row>
    <row r="172" spans="1:20">
      <c r="A172" s="101">
        <v>31</v>
      </c>
      <c r="B172" s="101">
        <v>2</v>
      </c>
      <c r="C172" s="101">
        <v>2</v>
      </c>
      <c r="D172" s="101" t="s">
        <v>1503</v>
      </c>
      <c r="E172" s="101" t="s">
        <v>4</v>
      </c>
      <c r="F172" s="107">
        <v>122099840</v>
      </c>
      <c r="G172" s="107">
        <v>122099840</v>
      </c>
      <c r="H172" s="107">
        <v>41513940</v>
      </c>
      <c r="I172" s="107">
        <v>4151394</v>
      </c>
      <c r="J172" s="107">
        <v>80585900</v>
      </c>
      <c r="K172" s="87">
        <v>40247</v>
      </c>
      <c r="L172" s="101">
        <v>10</v>
      </c>
      <c r="M172" s="101">
        <v>30</v>
      </c>
      <c r="N172" s="101">
        <v>20</v>
      </c>
      <c r="O172" s="101" t="s">
        <v>4</v>
      </c>
      <c r="P172" s="101" t="s">
        <v>8675</v>
      </c>
      <c r="Q172" s="101" t="s">
        <v>599</v>
      </c>
      <c r="R172" s="101" t="s">
        <v>164</v>
      </c>
      <c r="S172" s="101" t="s">
        <v>730</v>
      </c>
      <c r="T172" s="101" t="s">
        <v>6475</v>
      </c>
    </row>
    <row r="173" spans="1:20">
      <c r="A173" s="101">
        <v>32</v>
      </c>
      <c r="B173" s="101">
        <v>1</v>
      </c>
      <c r="C173" s="101">
        <v>1</v>
      </c>
      <c r="D173" s="101" t="s">
        <v>1638</v>
      </c>
      <c r="E173" s="101" t="s">
        <v>5057</v>
      </c>
      <c r="F173" s="107">
        <v>285120</v>
      </c>
      <c r="G173" s="107">
        <v>285120</v>
      </c>
      <c r="H173" s="107">
        <v>28512</v>
      </c>
      <c r="I173" s="107">
        <v>7128</v>
      </c>
      <c r="J173" s="107">
        <v>256608</v>
      </c>
      <c r="K173" s="87">
        <v>42193</v>
      </c>
      <c r="L173" s="101">
        <v>4</v>
      </c>
      <c r="M173" s="101">
        <v>40</v>
      </c>
      <c r="N173" s="101">
        <v>36</v>
      </c>
      <c r="O173" s="101" t="s">
        <v>7891</v>
      </c>
      <c r="P173" s="101" t="s">
        <v>8675</v>
      </c>
      <c r="Q173" s="101" t="s">
        <v>599</v>
      </c>
      <c r="R173" s="101" t="s">
        <v>164</v>
      </c>
      <c r="S173" s="101" t="s">
        <v>730</v>
      </c>
      <c r="T173" s="101" t="s">
        <v>4573</v>
      </c>
    </row>
    <row r="174" spans="1:20">
      <c r="A174" s="101">
        <v>32</v>
      </c>
      <c r="B174" s="101">
        <v>2</v>
      </c>
      <c r="C174" s="101">
        <v>1</v>
      </c>
      <c r="D174" s="101" t="s">
        <v>1638</v>
      </c>
      <c r="E174" s="101" t="s">
        <v>1661</v>
      </c>
      <c r="F174" s="107">
        <v>637200</v>
      </c>
      <c r="G174" s="107">
        <v>637200</v>
      </c>
      <c r="H174" s="107">
        <v>63720</v>
      </c>
      <c r="I174" s="107">
        <v>15930</v>
      </c>
      <c r="J174" s="107">
        <v>573480</v>
      </c>
      <c r="K174" s="87">
        <v>42171</v>
      </c>
      <c r="L174" s="101">
        <v>4</v>
      </c>
      <c r="M174" s="101">
        <v>40</v>
      </c>
      <c r="N174" s="101">
        <v>36</v>
      </c>
      <c r="O174" s="101" t="s">
        <v>7891</v>
      </c>
      <c r="P174" s="101" t="s">
        <v>4217</v>
      </c>
      <c r="Q174" s="101" t="s">
        <v>599</v>
      </c>
      <c r="R174" s="101" t="s">
        <v>164</v>
      </c>
      <c r="S174" s="101" t="s">
        <v>730</v>
      </c>
      <c r="T174" s="101" t="s">
        <v>8756</v>
      </c>
    </row>
    <row r="175" spans="1:20">
      <c r="A175" s="101">
        <v>32</v>
      </c>
      <c r="B175" s="101">
        <v>3</v>
      </c>
      <c r="C175" s="101">
        <v>1</v>
      </c>
      <c r="D175" s="101" t="s">
        <v>1638</v>
      </c>
      <c r="E175" s="101" t="s">
        <v>5057</v>
      </c>
      <c r="F175" s="107">
        <v>265680</v>
      </c>
      <c r="G175" s="107">
        <v>265680</v>
      </c>
      <c r="H175" s="107">
        <v>26568</v>
      </c>
      <c r="I175" s="107">
        <v>6642</v>
      </c>
      <c r="J175" s="107">
        <v>239112</v>
      </c>
      <c r="K175" s="87">
        <v>42171</v>
      </c>
      <c r="L175" s="101">
        <v>4</v>
      </c>
      <c r="M175" s="101">
        <v>40</v>
      </c>
      <c r="N175" s="101">
        <v>36</v>
      </c>
      <c r="O175" s="101" t="s">
        <v>7891</v>
      </c>
      <c r="P175" s="101" t="s">
        <v>4217</v>
      </c>
      <c r="Q175" s="101" t="s">
        <v>599</v>
      </c>
      <c r="R175" s="101" t="s">
        <v>164</v>
      </c>
      <c r="S175" s="101" t="s">
        <v>730</v>
      </c>
      <c r="T175" s="101" t="s">
        <v>8749</v>
      </c>
    </row>
    <row r="176" spans="1:20">
      <c r="A176" s="101">
        <v>32</v>
      </c>
      <c r="B176" s="101">
        <v>4</v>
      </c>
      <c r="C176" s="101">
        <v>2</v>
      </c>
      <c r="D176" s="101" t="s">
        <v>1638</v>
      </c>
      <c r="E176" s="101" t="s">
        <v>4</v>
      </c>
      <c r="F176" s="107">
        <v>73181291</v>
      </c>
      <c r="G176" s="107">
        <v>73181291</v>
      </c>
      <c r="H176" s="107">
        <v>49763260</v>
      </c>
      <c r="I176" s="107">
        <v>2488163</v>
      </c>
      <c r="J176" s="107">
        <v>23418031</v>
      </c>
      <c r="K176" s="87">
        <v>36494</v>
      </c>
      <c r="L176" s="101">
        <v>20</v>
      </c>
      <c r="M176" s="101">
        <v>30</v>
      </c>
      <c r="N176" s="101">
        <v>10</v>
      </c>
      <c r="O176" s="101" t="s">
        <v>4</v>
      </c>
      <c r="P176" s="101" t="s">
        <v>8675</v>
      </c>
      <c r="Q176" s="101" t="s">
        <v>599</v>
      </c>
      <c r="R176" s="101" t="s">
        <v>164</v>
      </c>
      <c r="S176" s="101" t="s">
        <v>730</v>
      </c>
      <c r="T176" s="101" t="s">
        <v>8757</v>
      </c>
    </row>
    <row r="177" spans="1:20">
      <c r="A177" s="101">
        <v>33</v>
      </c>
      <c r="B177" s="101">
        <v>1</v>
      </c>
      <c r="C177" s="101">
        <v>0</v>
      </c>
      <c r="D177" s="101" t="s">
        <v>1699</v>
      </c>
      <c r="E177" s="101" t="s">
        <v>4</v>
      </c>
      <c r="G177" s="107">
        <v>89016026</v>
      </c>
      <c r="H177" s="107">
        <v>89016025</v>
      </c>
      <c r="I177" s="107">
        <v>0</v>
      </c>
      <c r="J177" s="107">
        <v>1</v>
      </c>
      <c r="K177" s="87">
        <v>24715</v>
      </c>
      <c r="L177" s="101">
        <v>52</v>
      </c>
      <c r="M177" s="101">
        <v>30</v>
      </c>
      <c r="N177" s="101">
        <v>0</v>
      </c>
      <c r="O177" s="101" t="s">
        <v>4</v>
      </c>
      <c r="P177" s="101" t="s">
        <v>4217</v>
      </c>
      <c r="Q177" s="101" t="s">
        <v>599</v>
      </c>
      <c r="R177" s="101" t="s">
        <v>140</v>
      </c>
      <c r="S177" s="101" t="s">
        <v>730</v>
      </c>
      <c r="T177" s="101" t="s">
        <v>8684</v>
      </c>
    </row>
    <row r="178" spans="1:20">
      <c r="A178" s="101">
        <v>34</v>
      </c>
      <c r="B178" s="101">
        <v>1</v>
      </c>
      <c r="C178" s="101">
        <v>0</v>
      </c>
      <c r="D178" s="101" t="s">
        <v>1235</v>
      </c>
      <c r="E178" s="101" t="s">
        <v>4</v>
      </c>
      <c r="F178" s="107">
        <v>97111617</v>
      </c>
      <c r="G178" s="107">
        <v>97111617</v>
      </c>
      <c r="H178" s="107">
        <v>82544850</v>
      </c>
      <c r="I178" s="107">
        <v>3301794</v>
      </c>
      <c r="J178" s="107">
        <v>14566767</v>
      </c>
      <c r="K178" s="87">
        <v>34758</v>
      </c>
      <c r="L178" s="101">
        <v>25</v>
      </c>
      <c r="M178" s="101">
        <v>30</v>
      </c>
      <c r="N178" s="101">
        <v>5</v>
      </c>
      <c r="O178" s="101" t="s">
        <v>4</v>
      </c>
      <c r="P178" s="101" t="s">
        <v>4217</v>
      </c>
      <c r="Q178" s="101" t="s">
        <v>599</v>
      </c>
      <c r="R178" s="101" t="s">
        <v>140</v>
      </c>
      <c r="S178" s="101" t="s">
        <v>730</v>
      </c>
      <c r="T178" s="101" t="s">
        <v>3447</v>
      </c>
    </row>
    <row r="179" spans="1:20">
      <c r="A179" s="101">
        <v>35</v>
      </c>
      <c r="B179" s="101">
        <v>1</v>
      </c>
      <c r="C179" s="101">
        <v>2</v>
      </c>
      <c r="D179" s="101" t="s">
        <v>1779</v>
      </c>
      <c r="E179" s="101" t="s">
        <v>4</v>
      </c>
      <c r="F179" s="107">
        <v>110568678</v>
      </c>
      <c r="G179" s="107">
        <v>110568678</v>
      </c>
      <c r="H179" s="107">
        <v>26315345</v>
      </c>
      <c r="I179" s="107">
        <v>3759335</v>
      </c>
      <c r="J179" s="107">
        <v>84253333</v>
      </c>
      <c r="K179" s="87">
        <v>41344</v>
      </c>
      <c r="L179" s="101">
        <v>7</v>
      </c>
      <c r="M179" s="101">
        <v>30</v>
      </c>
      <c r="N179" s="101">
        <v>23</v>
      </c>
      <c r="O179" s="101" t="s">
        <v>4</v>
      </c>
      <c r="P179" s="101" t="s">
        <v>8675</v>
      </c>
      <c r="Q179" s="101" t="s">
        <v>599</v>
      </c>
      <c r="R179" s="101" t="s">
        <v>164</v>
      </c>
      <c r="S179" s="101" t="s">
        <v>730</v>
      </c>
      <c r="T179" s="101" t="s">
        <v>4084</v>
      </c>
    </row>
    <row r="180" spans="1:20">
      <c r="A180" s="101">
        <v>71</v>
      </c>
      <c r="B180" s="101">
        <v>1</v>
      </c>
      <c r="C180" s="101">
        <v>0</v>
      </c>
      <c r="D180" s="101" t="s">
        <v>2453</v>
      </c>
      <c r="E180" s="101" t="s">
        <v>4</v>
      </c>
      <c r="F180" s="107">
        <v>2155000</v>
      </c>
      <c r="G180" s="107">
        <v>1</v>
      </c>
      <c r="H180" s="107">
        <v>0</v>
      </c>
      <c r="I180" s="107">
        <v>0</v>
      </c>
      <c r="J180" s="107">
        <v>1</v>
      </c>
      <c r="K180" s="87">
        <v>29280</v>
      </c>
      <c r="L180" s="101">
        <v>3</v>
      </c>
      <c r="M180" s="101">
        <v>30</v>
      </c>
      <c r="N180" s="101">
        <v>30</v>
      </c>
      <c r="O180" s="101" t="s">
        <v>4</v>
      </c>
      <c r="P180" s="101" t="s">
        <v>4217</v>
      </c>
      <c r="Q180" s="101" t="s">
        <v>599</v>
      </c>
      <c r="R180" s="101" t="s">
        <v>140</v>
      </c>
      <c r="S180" s="101" t="s">
        <v>730</v>
      </c>
    </row>
    <row r="181" spans="1:20">
      <c r="A181" s="101">
        <v>72</v>
      </c>
      <c r="B181" s="101">
        <v>1</v>
      </c>
      <c r="C181" s="101">
        <v>2</v>
      </c>
      <c r="D181" s="101" t="s">
        <v>2459</v>
      </c>
      <c r="E181" s="101" t="s">
        <v>4</v>
      </c>
      <c r="G181" s="107">
        <v>10184900</v>
      </c>
      <c r="H181" s="107">
        <v>10184899</v>
      </c>
      <c r="I181" s="107">
        <v>0</v>
      </c>
      <c r="J181" s="107">
        <v>1</v>
      </c>
      <c r="K181" s="87">
        <v>30025</v>
      </c>
      <c r="L181" s="101">
        <v>38</v>
      </c>
      <c r="M181" s="101">
        <v>30</v>
      </c>
      <c r="N181" s="101">
        <v>0</v>
      </c>
      <c r="O181" s="101" t="s">
        <v>4</v>
      </c>
      <c r="P181" s="101" t="s">
        <v>8675</v>
      </c>
      <c r="Q181" s="101" t="s">
        <v>599</v>
      </c>
      <c r="R181" s="101" t="s">
        <v>140</v>
      </c>
      <c r="S181" s="101" t="s">
        <v>730</v>
      </c>
      <c r="T181" s="101" t="s">
        <v>8758</v>
      </c>
    </row>
    <row r="182" spans="1:20">
      <c r="A182" s="101">
        <v>73</v>
      </c>
      <c r="B182" s="101">
        <v>1</v>
      </c>
      <c r="C182" s="101">
        <v>3</v>
      </c>
      <c r="D182" s="101" t="s">
        <v>199</v>
      </c>
      <c r="E182" s="101" t="s">
        <v>4</v>
      </c>
      <c r="G182" s="107">
        <v>4073960</v>
      </c>
      <c r="H182" s="107">
        <v>1800682</v>
      </c>
      <c r="I182" s="107">
        <v>138514</v>
      </c>
      <c r="J182" s="107">
        <v>2273278</v>
      </c>
      <c r="K182" s="87">
        <v>39155</v>
      </c>
      <c r="L182" s="101">
        <v>13</v>
      </c>
      <c r="M182" s="101">
        <v>30</v>
      </c>
      <c r="N182" s="101">
        <v>17</v>
      </c>
      <c r="O182" s="101" t="s">
        <v>4</v>
      </c>
      <c r="P182" s="101" t="s">
        <v>8675</v>
      </c>
      <c r="Q182" s="101" t="s">
        <v>599</v>
      </c>
      <c r="R182" s="101" t="s">
        <v>131</v>
      </c>
      <c r="S182" s="101" t="s">
        <v>730</v>
      </c>
      <c r="T182" s="101" t="s">
        <v>1608</v>
      </c>
    </row>
    <row r="183" spans="1:20">
      <c r="A183" s="101">
        <v>75</v>
      </c>
      <c r="B183" s="101">
        <v>1</v>
      </c>
      <c r="C183" s="101">
        <v>1</v>
      </c>
      <c r="D183" s="101" t="s">
        <v>676</v>
      </c>
      <c r="E183" s="101" t="s">
        <v>4</v>
      </c>
      <c r="F183" s="107">
        <v>1500000</v>
      </c>
      <c r="G183" s="107">
        <v>3666564</v>
      </c>
      <c r="H183" s="107">
        <v>3666563</v>
      </c>
      <c r="I183" s="107">
        <v>0</v>
      </c>
      <c r="J183" s="107">
        <v>1</v>
      </c>
      <c r="K183" s="87">
        <v>29788</v>
      </c>
      <c r="L183" s="101">
        <v>38</v>
      </c>
      <c r="M183" s="101">
        <v>30</v>
      </c>
      <c r="N183" s="101">
        <v>0</v>
      </c>
      <c r="O183" s="101" t="s">
        <v>4</v>
      </c>
      <c r="P183" s="101" t="s">
        <v>8675</v>
      </c>
      <c r="Q183" s="101" t="s">
        <v>599</v>
      </c>
      <c r="R183" s="101" t="s">
        <v>140</v>
      </c>
      <c r="S183" s="101" t="s">
        <v>730</v>
      </c>
      <c r="T183" s="101" t="s">
        <v>4888</v>
      </c>
    </row>
    <row r="184" spans="1:20">
      <c r="A184" s="101">
        <v>76</v>
      </c>
      <c r="B184" s="101">
        <v>1</v>
      </c>
      <c r="C184" s="101">
        <v>3</v>
      </c>
      <c r="D184" s="101" t="s">
        <v>2529</v>
      </c>
      <c r="E184" s="101" t="s">
        <v>4</v>
      </c>
      <c r="G184" s="107">
        <v>19555008</v>
      </c>
      <c r="H184" s="107">
        <v>19555007</v>
      </c>
      <c r="I184" s="107">
        <v>0</v>
      </c>
      <c r="J184" s="107">
        <v>1</v>
      </c>
      <c r="K184" s="87">
        <v>28934</v>
      </c>
      <c r="L184" s="101">
        <v>41</v>
      </c>
      <c r="M184" s="101">
        <v>30</v>
      </c>
      <c r="N184" s="101">
        <v>0</v>
      </c>
      <c r="O184" s="101" t="s">
        <v>4</v>
      </c>
      <c r="P184" s="101" t="s">
        <v>8675</v>
      </c>
      <c r="Q184" s="101" t="s">
        <v>599</v>
      </c>
      <c r="R184" s="101" t="s">
        <v>131</v>
      </c>
      <c r="S184" s="101" t="s">
        <v>730</v>
      </c>
      <c r="T184" s="101" t="s">
        <v>8759</v>
      </c>
    </row>
    <row r="185" spans="1:20">
      <c r="A185" s="101">
        <v>77</v>
      </c>
      <c r="B185" s="101">
        <v>1</v>
      </c>
      <c r="C185" s="101">
        <v>3</v>
      </c>
      <c r="D185" s="101" t="s">
        <v>481</v>
      </c>
      <c r="E185" s="101" t="s">
        <v>4</v>
      </c>
      <c r="G185" s="107">
        <v>8147920</v>
      </c>
      <c r="H185" s="107">
        <v>8033841</v>
      </c>
      <c r="I185" s="107">
        <v>277029</v>
      </c>
      <c r="J185" s="107">
        <v>114079</v>
      </c>
      <c r="K185" s="87">
        <v>33323</v>
      </c>
      <c r="L185" s="101">
        <v>29</v>
      </c>
      <c r="M185" s="101">
        <v>30</v>
      </c>
      <c r="N185" s="101">
        <v>1</v>
      </c>
      <c r="O185" s="101" t="s">
        <v>4</v>
      </c>
      <c r="P185" s="101" t="s">
        <v>8675</v>
      </c>
      <c r="Q185" s="101" t="s">
        <v>599</v>
      </c>
      <c r="R185" s="101" t="s">
        <v>131</v>
      </c>
      <c r="S185" s="101" t="s">
        <v>730</v>
      </c>
      <c r="T185" s="101" t="s">
        <v>6050</v>
      </c>
    </row>
    <row r="186" spans="1:20">
      <c r="A186" s="101">
        <v>78</v>
      </c>
      <c r="B186" s="101">
        <v>1</v>
      </c>
      <c r="C186" s="101">
        <v>2</v>
      </c>
      <c r="D186" s="101" t="s">
        <v>1951</v>
      </c>
      <c r="E186" s="101" t="s">
        <v>4</v>
      </c>
      <c r="G186" s="107">
        <v>10999692</v>
      </c>
      <c r="H186" s="107">
        <v>10999691</v>
      </c>
      <c r="I186" s="107">
        <v>0</v>
      </c>
      <c r="J186" s="107">
        <v>1</v>
      </c>
      <c r="K186" s="87">
        <v>29948</v>
      </c>
      <c r="L186" s="101">
        <v>38</v>
      </c>
      <c r="M186" s="101">
        <v>30</v>
      </c>
      <c r="N186" s="101">
        <v>0</v>
      </c>
      <c r="O186" s="101" t="s">
        <v>4</v>
      </c>
      <c r="P186" s="101" t="s">
        <v>8675</v>
      </c>
      <c r="Q186" s="101" t="s">
        <v>599</v>
      </c>
      <c r="R186" s="101" t="s">
        <v>131</v>
      </c>
      <c r="S186" s="101" t="s">
        <v>730</v>
      </c>
      <c r="T186" s="101" t="s">
        <v>8760</v>
      </c>
    </row>
    <row r="187" spans="1:20">
      <c r="A187" s="101">
        <v>79</v>
      </c>
      <c r="B187" s="101">
        <v>1</v>
      </c>
      <c r="C187" s="101">
        <v>2</v>
      </c>
      <c r="D187" s="101" t="s">
        <v>2559</v>
      </c>
      <c r="E187" s="101" t="s">
        <v>4</v>
      </c>
      <c r="G187" s="107">
        <v>7333128</v>
      </c>
      <c r="H187" s="107">
        <v>7333127</v>
      </c>
      <c r="I187" s="107">
        <v>102673</v>
      </c>
      <c r="J187" s="107">
        <v>1</v>
      </c>
      <c r="K187" s="87">
        <v>32942</v>
      </c>
      <c r="L187" s="101">
        <v>30</v>
      </c>
      <c r="M187" s="101">
        <v>30</v>
      </c>
      <c r="N187" s="101">
        <v>0</v>
      </c>
      <c r="O187" s="101" t="s">
        <v>4</v>
      </c>
      <c r="P187" s="101" t="s">
        <v>8675</v>
      </c>
      <c r="Q187" s="101" t="s">
        <v>599</v>
      </c>
      <c r="R187" s="101" t="s">
        <v>131</v>
      </c>
      <c r="S187" s="101" t="s">
        <v>730</v>
      </c>
      <c r="T187" s="101" t="s">
        <v>4523</v>
      </c>
    </row>
    <row r="188" spans="1:20">
      <c r="A188" s="101">
        <v>117</v>
      </c>
      <c r="B188" s="101">
        <v>1</v>
      </c>
      <c r="C188" s="101">
        <v>0</v>
      </c>
      <c r="D188" s="101" t="s">
        <v>1966</v>
      </c>
      <c r="E188" s="101" t="s">
        <v>8130</v>
      </c>
      <c r="F188" s="107">
        <v>19985400</v>
      </c>
      <c r="G188" s="107">
        <v>19985400</v>
      </c>
      <c r="H188" s="107">
        <v>3997080</v>
      </c>
      <c r="I188" s="107">
        <v>1998540</v>
      </c>
      <c r="J188" s="107">
        <v>15988320</v>
      </c>
      <c r="K188" s="87">
        <v>43190</v>
      </c>
      <c r="L188" s="101">
        <v>2</v>
      </c>
      <c r="M188" s="101">
        <v>10</v>
      </c>
      <c r="N188" s="101">
        <v>8</v>
      </c>
      <c r="O188" s="101" t="s">
        <v>244</v>
      </c>
      <c r="P188" s="101" t="s">
        <v>6353</v>
      </c>
      <c r="Q188" s="101" t="s">
        <v>599</v>
      </c>
      <c r="R188" s="101" t="s">
        <v>164</v>
      </c>
      <c r="S188" s="101" t="s">
        <v>730</v>
      </c>
      <c r="T188" s="101" t="s">
        <v>8761</v>
      </c>
    </row>
    <row r="189" spans="1:20">
      <c r="A189" s="101">
        <v>117</v>
      </c>
      <c r="B189" s="101">
        <v>2</v>
      </c>
      <c r="C189" s="101">
        <v>0</v>
      </c>
      <c r="D189" s="101" t="s">
        <v>1966</v>
      </c>
      <c r="E189" s="101" t="s">
        <v>8762</v>
      </c>
      <c r="F189" s="107">
        <v>7566480</v>
      </c>
      <c r="G189" s="107">
        <v>7566480</v>
      </c>
      <c r="H189" s="107">
        <v>408588</v>
      </c>
      <c r="I189" s="107">
        <v>204294</v>
      </c>
      <c r="J189" s="107">
        <v>7157892</v>
      </c>
      <c r="K189" s="87">
        <v>43190</v>
      </c>
      <c r="L189" s="101">
        <v>2</v>
      </c>
      <c r="M189" s="101">
        <v>38</v>
      </c>
      <c r="N189" s="101">
        <v>36</v>
      </c>
      <c r="O189" s="101" t="s">
        <v>244</v>
      </c>
      <c r="P189" s="101" t="s">
        <v>6353</v>
      </c>
      <c r="Q189" s="101" t="s">
        <v>599</v>
      </c>
      <c r="R189" s="101" t="s">
        <v>164</v>
      </c>
      <c r="S189" s="101" t="s">
        <v>730</v>
      </c>
      <c r="T189" s="101" t="s">
        <v>8763</v>
      </c>
    </row>
    <row r="190" spans="1:20">
      <c r="A190" s="101">
        <v>117</v>
      </c>
      <c r="B190" s="101">
        <v>3</v>
      </c>
      <c r="C190" s="101">
        <v>0</v>
      </c>
      <c r="D190" s="101" t="s">
        <v>1966</v>
      </c>
      <c r="E190" s="101" t="s">
        <v>5223</v>
      </c>
      <c r="F190" s="107">
        <v>14940720</v>
      </c>
      <c r="G190" s="107">
        <v>14940720</v>
      </c>
      <c r="H190" s="107">
        <v>403399</v>
      </c>
      <c r="I190" s="107">
        <v>403399</v>
      </c>
      <c r="J190" s="107">
        <v>14537321</v>
      </c>
      <c r="K190" s="87">
        <v>43532</v>
      </c>
      <c r="L190" s="101">
        <v>1</v>
      </c>
      <c r="M190" s="101">
        <v>38</v>
      </c>
      <c r="N190" s="101">
        <v>37</v>
      </c>
      <c r="O190" s="101" t="s">
        <v>244</v>
      </c>
      <c r="P190" s="101" t="s">
        <v>6353</v>
      </c>
      <c r="Q190" s="101" t="s">
        <v>599</v>
      </c>
      <c r="R190" s="101" t="s">
        <v>586</v>
      </c>
      <c r="S190" s="101" t="s">
        <v>730</v>
      </c>
      <c r="T190" s="101" t="s">
        <v>3668</v>
      </c>
    </row>
    <row r="191" spans="1:20">
      <c r="A191" s="101">
        <v>181</v>
      </c>
      <c r="B191" s="101">
        <v>1</v>
      </c>
      <c r="C191" s="101">
        <v>1</v>
      </c>
      <c r="D191" s="101" t="s">
        <v>2196</v>
      </c>
      <c r="E191" s="101" t="s">
        <v>2196</v>
      </c>
      <c r="F191" s="107">
        <v>200000000</v>
      </c>
      <c r="G191" s="107">
        <v>200000000</v>
      </c>
      <c r="H191" s="107">
        <v>120000000</v>
      </c>
      <c r="I191" s="107">
        <v>5000000</v>
      </c>
      <c r="J191" s="107">
        <v>80000000</v>
      </c>
      <c r="K191" s="87">
        <v>34790</v>
      </c>
      <c r="L191" s="101">
        <v>24</v>
      </c>
      <c r="M191" s="101">
        <v>40</v>
      </c>
      <c r="N191" s="101">
        <v>16</v>
      </c>
      <c r="O191" s="101" t="s">
        <v>7891</v>
      </c>
      <c r="P191" s="101" t="s">
        <v>8675</v>
      </c>
      <c r="Q191" s="101" t="s">
        <v>1036</v>
      </c>
      <c r="R191" s="101" t="s">
        <v>586</v>
      </c>
      <c r="S191" s="101" t="s">
        <v>730</v>
      </c>
      <c r="T191" s="101" t="s">
        <v>1926</v>
      </c>
    </row>
    <row r="192" spans="1:20">
      <c r="A192" s="101">
        <v>182</v>
      </c>
      <c r="B192" s="101">
        <v>1</v>
      </c>
      <c r="C192" s="101">
        <v>1</v>
      </c>
      <c r="D192" s="101" t="s">
        <v>2826</v>
      </c>
      <c r="E192" s="101" t="s">
        <v>2826</v>
      </c>
      <c r="F192" s="107">
        <v>69240000</v>
      </c>
      <c r="G192" s="107">
        <v>69240000</v>
      </c>
      <c r="H192" s="107">
        <v>39813000</v>
      </c>
      <c r="I192" s="107">
        <v>1731000</v>
      </c>
      <c r="J192" s="107">
        <v>29427000</v>
      </c>
      <c r="K192" s="87">
        <v>35156</v>
      </c>
      <c r="L192" s="101">
        <v>23</v>
      </c>
      <c r="M192" s="101">
        <v>40</v>
      </c>
      <c r="N192" s="101">
        <v>17</v>
      </c>
      <c r="O192" s="101" t="s">
        <v>7891</v>
      </c>
      <c r="P192" s="101" t="s">
        <v>8675</v>
      </c>
      <c r="Q192" s="101" t="s">
        <v>1036</v>
      </c>
      <c r="R192" s="101" t="s">
        <v>586</v>
      </c>
      <c r="S192" s="101" t="s">
        <v>730</v>
      </c>
      <c r="T192" s="101" t="s">
        <v>8764</v>
      </c>
    </row>
    <row r="193" spans="1:20">
      <c r="A193" s="101">
        <v>196</v>
      </c>
      <c r="B193" s="101">
        <v>1</v>
      </c>
      <c r="C193" s="101">
        <v>1</v>
      </c>
      <c r="D193" s="101" t="s">
        <v>1152</v>
      </c>
      <c r="E193" s="101" t="s">
        <v>1152</v>
      </c>
      <c r="F193" s="107">
        <v>16000000</v>
      </c>
      <c r="G193" s="107">
        <v>16000000</v>
      </c>
      <c r="H193" s="107">
        <v>8400000</v>
      </c>
      <c r="I193" s="107">
        <v>400000</v>
      </c>
      <c r="J193" s="107">
        <v>7600000</v>
      </c>
      <c r="K193" s="87">
        <v>35886</v>
      </c>
      <c r="L193" s="101">
        <v>21</v>
      </c>
      <c r="M193" s="101">
        <v>40</v>
      </c>
      <c r="N193" s="101">
        <v>19</v>
      </c>
      <c r="O193" s="101" t="s">
        <v>7891</v>
      </c>
      <c r="P193" s="101" t="s">
        <v>8675</v>
      </c>
      <c r="Q193" s="101" t="s">
        <v>1036</v>
      </c>
      <c r="R193" s="101" t="s">
        <v>586</v>
      </c>
      <c r="S193" s="101" t="s">
        <v>730</v>
      </c>
      <c r="T193" s="101" t="s">
        <v>8765</v>
      </c>
    </row>
    <row r="194" spans="1:20">
      <c r="A194" s="101">
        <v>209</v>
      </c>
      <c r="B194" s="101">
        <v>1</v>
      </c>
      <c r="C194" s="101">
        <v>0</v>
      </c>
      <c r="D194" s="101" t="s">
        <v>8620</v>
      </c>
      <c r="E194" s="101" t="s">
        <v>8620</v>
      </c>
      <c r="F194" s="107">
        <v>22400000</v>
      </c>
      <c r="G194" s="107">
        <v>22400000</v>
      </c>
      <c r="H194" s="107">
        <v>12880000</v>
      </c>
      <c r="I194" s="107">
        <v>560000</v>
      </c>
      <c r="J194" s="107">
        <v>9520000</v>
      </c>
      <c r="K194" s="87">
        <v>35156</v>
      </c>
      <c r="L194" s="101">
        <v>23</v>
      </c>
      <c r="M194" s="101">
        <v>40</v>
      </c>
      <c r="N194" s="101">
        <v>17</v>
      </c>
      <c r="O194" s="101" t="s">
        <v>7891</v>
      </c>
      <c r="P194" s="101" t="s">
        <v>4217</v>
      </c>
      <c r="Q194" s="101" t="s">
        <v>599</v>
      </c>
      <c r="R194" s="101" t="s">
        <v>149</v>
      </c>
      <c r="S194" s="101" t="s">
        <v>730</v>
      </c>
      <c r="T194" s="101" t="s">
        <v>2175</v>
      </c>
    </row>
    <row r="195" spans="1:20">
      <c r="A195" s="101">
        <v>287</v>
      </c>
      <c r="B195" s="101">
        <v>1</v>
      </c>
      <c r="C195" s="101">
        <v>3</v>
      </c>
      <c r="D195" s="101" t="s">
        <v>8298</v>
      </c>
      <c r="E195" s="101" t="s">
        <v>4</v>
      </c>
      <c r="G195" s="107">
        <v>5703544</v>
      </c>
      <c r="H195" s="107">
        <v>1551360</v>
      </c>
      <c r="I195" s="107">
        <v>193920</v>
      </c>
      <c r="J195" s="107">
        <v>4152184</v>
      </c>
      <c r="K195" s="87">
        <v>40999</v>
      </c>
      <c r="L195" s="101">
        <v>8</v>
      </c>
      <c r="M195" s="101">
        <v>30</v>
      </c>
      <c r="N195" s="101">
        <v>22</v>
      </c>
      <c r="O195" s="101" t="s">
        <v>4</v>
      </c>
      <c r="P195" s="101" t="s">
        <v>8675</v>
      </c>
      <c r="Q195" s="101" t="s">
        <v>599</v>
      </c>
      <c r="R195" s="101" t="s">
        <v>131</v>
      </c>
      <c r="S195" s="101" t="s">
        <v>730</v>
      </c>
      <c r="T195" s="101" t="s">
        <v>8766</v>
      </c>
    </row>
    <row r="196" spans="1:20">
      <c r="A196" s="101">
        <v>289</v>
      </c>
      <c r="B196" s="101">
        <v>1</v>
      </c>
      <c r="C196" s="101">
        <v>3</v>
      </c>
      <c r="D196" s="101" t="s">
        <v>6087</v>
      </c>
      <c r="E196" s="101" t="s">
        <v>4</v>
      </c>
      <c r="G196" s="107">
        <v>12221880</v>
      </c>
      <c r="H196" s="107">
        <v>2493258</v>
      </c>
      <c r="I196" s="107">
        <v>415543</v>
      </c>
      <c r="J196" s="107">
        <v>9728622</v>
      </c>
      <c r="K196" s="87">
        <v>41698</v>
      </c>
      <c r="L196" s="101">
        <v>6</v>
      </c>
      <c r="M196" s="101">
        <v>30</v>
      </c>
      <c r="N196" s="101">
        <v>24</v>
      </c>
      <c r="O196" s="101" t="s">
        <v>4</v>
      </c>
      <c r="P196" s="101" t="s">
        <v>8675</v>
      </c>
      <c r="Q196" s="101" t="s">
        <v>599</v>
      </c>
      <c r="R196" s="101" t="s">
        <v>131</v>
      </c>
      <c r="S196" s="101" t="s">
        <v>730</v>
      </c>
      <c r="T196" s="101" t="s">
        <v>8767</v>
      </c>
    </row>
    <row r="197" spans="1:20">
      <c r="A197" s="101">
        <v>296</v>
      </c>
      <c r="B197" s="101">
        <v>1</v>
      </c>
      <c r="C197" s="101">
        <v>1</v>
      </c>
      <c r="D197" s="101" t="s">
        <v>8381</v>
      </c>
      <c r="E197" s="101" t="s">
        <v>4</v>
      </c>
      <c r="F197" s="107">
        <v>0</v>
      </c>
      <c r="G197" s="107">
        <v>1</v>
      </c>
      <c r="H197" s="107">
        <v>0</v>
      </c>
      <c r="I197" s="107">
        <v>0</v>
      </c>
      <c r="J197" s="107">
        <v>1</v>
      </c>
      <c r="L197" s="101">
        <v>3</v>
      </c>
      <c r="M197" s="101">
        <v>30</v>
      </c>
      <c r="N197" s="101">
        <v>30</v>
      </c>
      <c r="O197" s="101" t="s">
        <v>4</v>
      </c>
      <c r="P197" s="101" t="s">
        <v>8675</v>
      </c>
      <c r="Q197" s="101" t="s">
        <v>599</v>
      </c>
      <c r="R197" s="101" t="s">
        <v>106</v>
      </c>
      <c r="S197" s="101" t="s">
        <v>730</v>
      </c>
    </row>
    <row r="198" spans="1:20">
      <c r="A198" s="101">
        <v>326</v>
      </c>
      <c r="B198" s="101">
        <v>1</v>
      </c>
      <c r="C198" s="101">
        <v>3</v>
      </c>
      <c r="D198" s="101" t="s">
        <v>3256</v>
      </c>
      <c r="E198" s="101" t="s">
        <v>395</v>
      </c>
      <c r="G198" s="107">
        <v>3316000</v>
      </c>
      <c r="H198" s="107">
        <v>1973020</v>
      </c>
      <c r="I198" s="107">
        <v>56372</v>
      </c>
      <c r="J198" s="107">
        <v>1342980</v>
      </c>
      <c r="K198" s="87">
        <v>31128</v>
      </c>
      <c r="L198" s="101">
        <v>35</v>
      </c>
      <c r="M198" s="101">
        <v>60</v>
      </c>
      <c r="N198" s="101">
        <v>25</v>
      </c>
      <c r="O198" s="101" t="s">
        <v>509</v>
      </c>
      <c r="P198" s="101" t="s">
        <v>8675</v>
      </c>
      <c r="Q198" s="101" t="s">
        <v>1036</v>
      </c>
      <c r="R198" s="101" t="s">
        <v>586</v>
      </c>
      <c r="S198" s="101" t="s">
        <v>730</v>
      </c>
      <c r="T198" s="101" t="s">
        <v>4143</v>
      </c>
    </row>
    <row r="199" spans="1:20">
      <c r="A199" s="101">
        <v>326</v>
      </c>
      <c r="B199" s="101">
        <v>2</v>
      </c>
      <c r="C199" s="101">
        <v>3</v>
      </c>
      <c r="D199" s="101" t="s">
        <v>3256</v>
      </c>
      <c r="E199" s="101" t="s">
        <v>8768</v>
      </c>
      <c r="G199" s="107">
        <v>3100000</v>
      </c>
      <c r="H199" s="107">
        <v>1844500</v>
      </c>
      <c r="I199" s="107">
        <v>52700</v>
      </c>
      <c r="J199" s="107">
        <v>1255500</v>
      </c>
      <c r="K199" s="87">
        <v>31128</v>
      </c>
      <c r="L199" s="101">
        <v>35</v>
      </c>
      <c r="M199" s="101">
        <v>60</v>
      </c>
      <c r="N199" s="101">
        <v>25</v>
      </c>
      <c r="O199" s="101" t="s">
        <v>509</v>
      </c>
      <c r="P199" s="101" t="s">
        <v>8675</v>
      </c>
      <c r="Q199" s="101" t="s">
        <v>1036</v>
      </c>
      <c r="R199" s="101" t="s">
        <v>586</v>
      </c>
      <c r="S199" s="101" t="s">
        <v>730</v>
      </c>
      <c r="T199" s="101" t="s">
        <v>1364</v>
      </c>
    </row>
    <row r="200" spans="1:20">
      <c r="A200" s="101">
        <v>326</v>
      </c>
      <c r="B200" s="101">
        <v>3</v>
      </c>
      <c r="C200" s="101">
        <v>3</v>
      </c>
      <c r="D200" s="101" t="s">
        <v>3256</v>
      </c>
      <c r="E200" s="101" t="s">
        <v>8769</v>
      </c>
      <c r="G200" s="107">
        <v>2610000</v>
      </c>
      <c r="H200" s="107">
        <v>1552950</v>
      </c>
      <c r="I200" s="107">
        <v>44370</v>
      </c>
      <c r="J200" s="107">
        <v>1057050</v>
      </c>
      <c r="K200" s="87">
        <v>31128</v>
      </c>
      <c r="L200" s="101">
        <v>35</v>
      </c>
      <c r="M200" s="101">
        <v>60</v>
      </c>
      <c r="N200" s="101">
        <v>25</v>
      </c>
      <c r="O200" s="101" t="s">
        <v>509</v>
      </c>
      <c r="P200" s="101" t="s">
        <v>8675</v>
      </c>
      <c r="Q200" s="101" t="s">
        <v>1036</v>
      </c>
      <c r="R200" s="101" t="s">
        <v>586</v>
      </c>
      <c r="S200" s="101" t="s">
        <v>730</v>
      </c>
      <c r="T200" s="101" t="s">
        <v>8770</v>
      </c>
    </row>
    <row r="201" spans="1:20">
      <c r="A201" s="101">
        <v>326</v>
      </c>
      <c r="B201" s="101">
        <v>4</v>
      </c>
      <c r="C201" s="101">
        <v>3</v>
      </c>
      <c r="D201" s="101" t="s">
        <v>3256</v>
      </c>
      <c r="E201" s="101" t="s">
        <v>8771</v>
      </c>
      <c r="G201" s="107">
        <v>3028000</v>
      </c>
      <c r="H201" s="107">
        <v>875092</v>
      </c>
      <c r="I201" s="107">
        <v>51476</v>
      </c>
      <c r="J201" s="107">
        <v>2152908</v>
      </c>
      <c r="K201" s="87">
        <v>37704</v>
      </c>
      <c r="L201" s="101">
        <v>17</v>
      </c>
      <c r="M201" s="101">
        <v>60</v>
      </c>
      <c r="N201" s="101">
        <v>43</v>
      </c>
      <c r="O201" s="101" t="s">
        <v>509</v>
      </c>
      <c r="P201" s="101" t="s">
        <v>8675</v>
      </c>
      <c r="Q201" s="101" t="s">
        <v>1036</v>
      </c>
      <c r="R201" s="101" t="s">
        <v>586</v>
      </c>
      <c r="S201" s="101" t="s">
        <v>730</v>
      </c>
      <c r="T201" s="101" t="s">
        <v>2052</v>
      </c>
    </row>
    <row r="202" spans="1:20">
      <c r="A202" s="101">
        <v>326</v>
      </c>
      <c r="B202" s="101">
        <v>5</v>
      </c>
      <c r="C202" s="101">
        <v>3</v>
      </c>
      <c r="D202" s="101" t="s">
        <v>3256</v>
      </c>
      <c r="E202" s="101" t="s">
        <v>8772</v>
      </c>
      <c r="G202" s="107">
        <v>2290000</v>
      </c>
      <c r="H202" s="107">
        <v>1362550</v>
      </c>
      <c r="I202" s="107">
        <v>38930</v>
      </c>
      <c r="J202" s="107">
        <v>927450</v>
      </c>
      <c r="K202" s="87">
        <v>31128</v>
      </c>
      <c r="L202" s="101">
        <v>35</v>
      </c>
      <c r="M202" s="101">
        <v>60</v>
      </c>
      <c r="N202" s="101">
        <v>25</v>
      </c>
      <c r="O202" s="101" t="s">
        <v>509</v>
      </c>
      <c r="P202" s="101" t="s">
        <v>8675</v>
      </c>
      <c r="Q202" s="101" t="s">
        <v>1036</v>
      </c>
      <c r="R202" s="101" t="s">
        <v>586</v>
      </c>
      <c r="S202" s="101" t="s">
        <v>730</v>
      </c>
      <c r="T202" s="101" t="s">
        <v>7792</v>
      </c>
    </row>
    <row r="203" spans="1:20">
      <c r="A203" s="101">
        <v>326</v>
      </c>
      <c r="B203" s="101">
        <v>6</v>
      </c>
      <c r="C203" s="101">
        <v>3</v>
      </c>
      <c r="D203" s="101" t="s">
        <v>3256</v>
      </c>
      <c r="E203" s="101" t="s">
        <v>8774</v>
      </c>
      <c r="G203" s="107">
        <v>9050000</v>
      </c>
      <c r="H203" s="107">
        <v>5384750</v>
      </c>
      <c r="I203" s="107">
        <v>153850</v>
      </c>
      <c r="J203" s="107">
        <v>3665250</v>
      </c>
      <c r="K203" s="87">
        <v>31128</v>
      </c>
      <c r="L203" s="101">
        <v>35</v>
      </c>
      <c r="M203" s="101">
        <v>60</v>
      </c>
      <c r="N203" s="101">
        <v>25</v>
      </c>
      <c r="O203" s="101" t="s">
        <v>509</v>
      </c>
      <c r="P203" s="101" t="s">
        <v>8675</v>
      </c>
      <c r="Q203" s="101" t="s">
        <v>1036</v>
      </c>
      <c r="R203" s="101" t="s">
        <v>586</v>
      </c>
      <c r="S203" s="101" t="s">
        <v>730</v>
      </c>
      <c r="T203" s="101" t="s">
        <v>853</v>
      </c>
    </row>
    <row r="204" spans="1:20">
      <c r="A204" s="101">
        <v>326</v>
      </c>
      <c r="B204" s="101">
        <v>7</v>
      </c>
      <c r="C204" s="101">
        <v>3</v>
      </c>
      <c r="D204" s="101" t="s">
        <v>3256</v>
      </c>
      <c r="E204" s="101" t="s">
        <v>8776</v>
      </c>
      <c r="G204" s="107">
        <v>31434000</v>
      </c>
      <c r="H204" s="107">
        <v>18703230</v>
      </c>
      <c r="I204" s="107">
        <v>534378</v>
      </c>
      <c r="J204" s="107">
        <v>12730770</v>
      </c>
      <c r="K204" s="87">
        <v>31128</v>
      </c>
      <c r="L204" s="101">
        <v>35</v>
      </c>
      <c r="M204" s="101">
        <v>60</v>
      </c>
      <c r="N204" s="101">
        <v>25</v>
      </c>
      <c r="O204" s="101" t="s">
        <v>509</v>
      </c>
      <c r="P204" s="101" t="s">
        <v>8675</v>
      </c>
      <c r="Q204" s="101" t="s">
        <v>1036</v>
      </c>
      <c r="R204" s="101" t="s">
        <v>586</v>
      </c>
      <c r="S204" s="101" t="s">
        <v>730</v>
      </c>
      <c r="T204" s="101" t="s">
        <v>8777</v>
      </c>
    </row>
    <row r="205" spans="1:20">
      <c r="A205" s="101">
        <v>326</v>
      </c>
      <c r="B205" s="101">
        <v>8</v>
      </c>
      <c r="C205" s="101">
        <v>3</v>
      </c>
      <c r="D205" s="101" t="s">
        <v>3256</v>
      </c>
      <c r="E205" s="101" t="s">
        <v>8544</v>
      </c>
      <c r="G205" s="107">
        <v>11722000</v>
      </c>
      <c r="H205" s="107">
        <v>6974590</v>
      </c>
      <c r="I205" s="107">
        <v>199274</v>
      </c>
      <c r="J205" s="107">
        <v>4747410</v>
      </c>
      <c r="K205" s="87">
        <v>31128</v>
      </c>
      <c r="L205" s="101">
        <v>35</v>
      </c>
      <c r="M205" s="101">
        <v>60</v>
      </c>
      <c r="N205" s="101">
        <v>25</v>
      </c>
      <c r="O205" s="101" t="s">
        <v>509</v>
      </c>
      <c r="P205" s="101" t="s">
        <v>8675</v>
      </c>
      <c r="Q205" s="101" t="s">
        <v>1036</v>
      </c>
      <c r="R205" s="101" t="s">
        <v>586</v>
      </c>
      <c r="S205" s="101" t="s">
        <v>730</v>
      </c>
      <c r="T205" s="101" t="s">
        <v>8778</v>
      </c>
    </row>
    <row r="206" spans="1:20">
      <c r="A206" s="101">
        <v>326</v>
      </c>
      <c r="B206" s="101">
        <v>9</v>
      </c>
      <c r="C206" s="101">
        <v>3</v>
      </c>
      <c r="D206" s="101" t="s">
        <v>3256</v>
      </c>
      <c r="E206" s="101" t="s">
        <v>7783</v>
      </c>
      <c r="G206" s="107">
        <v>45152000</v>
      </c>
      <c r="H206" s="107">
        <v>26865440</v>
      </c>
      <c r="I206" s="107">
        <v>767584</v>
      </c>
      <c r="J206" s="107">
        <v>18286560</v>
      </c>
      <c r="K206" s="87">
        <v>31128</v>
      </c>
      <c r="L206" s="101">
        <v>35</v>
      </c>
      <c r="M206" s="101">
        <v>60</v>
      </c>
      <c r="N206" s="101">
        <v>25</v>
      </c>
      <c r="O206" s="101" t="s">
        <v>509</v>
      </c>
      <c r="P206" s="101" t="s">
        <v>8675</v>
      </c>
      <c r="Q206" s="101" t="s">
        <v>1036</v>
      </c>
      <c r="R206" s="101" t="s">
        <v>586</v>
      </c>
      <c r="S206" s="101" t="s">
        <v>730</v>
      </c>
      <c r="T206" s="101" t="s">
        <v>1775</v>
      </c>
    </row>
    <row r="207" spans="1:20">
      <c r="A207" s="101">
        <v>326</v>
      </c>
      <c r="B207" s="101">
        <v>10</v>
      </c>
      <c r="C207" s="101">
        <v>3</v>
      </c>
      <c r="D207" s="101" t="s">
        <v>3256</v>
      </c>
      <c r="E207" s="101" t="s">
        <v>8779</v>
      </c>
      <c r="G207" s="107">
        <v>252156000</v>
      </c>
      <c r="H207" s="107">
        <v>150032820</v>
      </c>
      <c r="I207" s="107">
        <v>4286652</v>
      </c>
      <c r="J207" s="107">
        <v>102123180</v>
      </c>
      <c r="K207" s="87">
        <v>31128</v>
      </c>
      <c r="L207" s="101">
        <v>35</v>
      </c>
      <c r="M207" s="101">
        <v>60</v>
      </c>
      <c r="N207" s="101">
        <v>25</v>
      </c>
      <c r="O207" s="101" t="s">
        <v>509</v>
      </c>
      <c r="P207" s="101" t="s">
        <v>8675</v>
      </c>
      <c r="Q207" s="101" t="s">
        <v>1036</v>
      </c>
      <c r="R207" s="101" t="s">
        <v>586</v>
      </c>
      <c r="S207" s="101" t="s">
        <v>730</v>
      </c>
      <c r="T207" s="101" t="s">
        <v>8780</v>
      </c>
    </row>
    <row r="208" spans="1:20">
      <c r="A208" s="101">
        <v>326</v>
      </c>
      <c r="B208" s="101">
        <v>11</v>
      </c>
      <c r="C208" s="101">
        <v>3</v>
      </c>
      <c r="D208" s="101" t="s">
        <v>3256</v>
      </c>
      <c r="E208" s="101" t="s">
        <v>1272</v>
      </c>
      <c r="G208" s="107">
        <v>157070000</v>
      </c>
      <c r="H208" s="107">
        <v>93456650</v>
      </c>
      <c r="I208" s="107">
        <v>2670190</v>
      </c>
      <c r="J208" s="107">
        <v>63613350</v>
      </c>
      <c r="K208" s="87">
        <v>31128</v>
      </c>
      <c r="L208" s="101">
        <v>35</v>
      </c>
      <c r="M208" s="101">
        <v>60</v>
      </c>
      <c r="N208" s="101">
        <v>25</v>
      </c>
      <c r="O208" s="101" t="s">
        <v>509</v>
      </c>
      <c r="P208" s="101" t="s">
        <v>8675</v>
      </c>
      <c r="Q208" s="101" t="s">
        <v>1036</v>
      </c>
      <c r="R208" s="101" t="s">
        <v>586</v>
      </c>
      <c r="S208" s="101" t="s">
        <v>730</v>
      </c>
      <c r="T208" s="101" t="s">
        <v>8781</v>
      </c>
    </row>
    <row r="209" spans="1:20">
      <c r="A209" s="101">
        <v>326</v>
      </c>
      <c r="B209" s="101">
        <v>12</v>
      </c>
      <c r="C209" s="101">
        <v>3</v>
      </c>
      <c r="D209" s="101" t="s">
        <v>3256</v>
      </c>
      <c r="E209" s="101" t="s">
        <v>6380</v>
      </c>
      <c r="G209" s="107">
        <v>486000</v>
      </c>
      <c r="H209" s="107">
        <v>289170</v>
      </c>
      <c r="I209" s="107">
        <v>8262</v>
      </c>
      <c r="J209" s="107">
        <v>196830</v>
      </c>
      <c r="K209" s="87">
        <v>31128</v>
      </c>
      <c r="L209" s="101">
        <v>35</v>
      </c>
      <c r="M209" s="101">
        <v>60</v>
      </c>
      <c r="N209" s="101">
        <v>25</v>
      </c>
      <c r="O209" s="101" t="s">
        <v>509</v>
      </c>
      <c r="P209" s="101" t="s">
        <v>8675</v>
      </c>
      <c r="Q209" s="101" t="s">
        <v>1036</v>
      </c>
      <c r="R209" s="101" t="s">
        <v>586</v>
      </c>
      <c r="S209" s="101" t="s">
        <v>730</v>
      </c>
      <c r="T209" s="101" t="s">
        <v>334</v>
      </c>
    </row>
    <row r="210" spans="1:20">
      <c r="A210" s="101">
        <v>326</v>
      </c>
      <c r="B210" s="101">
        <v>13</v>
      </c>
      <c r="C210" s="101">
        <v>3</v>
      </c>
      <c r="D210" s="101" t="s">
        <v>3256</v>
      </c>
      <c r="E210" s="101" t="s">
        <v>7340</v>
      </c>
      <c r="G210" s="107">
        <v>6480000</v>
      </c>
      <c r="H210" s="107">
        <v>3855600</v>
      </c>
      <c r="I210" s="107">
        <v>110160</v>
      </c>
      <c r="J210" s="107">
        <v>2624400</v>
      </c>
      <c r="K210" s="87">
        <v>31128</v>
      </c>
      <c r="L210" s="101">
        <v>35</v>
      </c>
      <c r="M210" s="101">
        <v>60</v>
      </c>
      <c r="N210" s="101">
        <v>25</v>
      </c>
      <c r="O210" s="101" t="s">
        <v>509</v>
      </c>
      <c r="P210" s="101" t="s">
        <v>8675</v>
      </c>
      <c r="Q210" s="101" t="s">
        <v>1036</v>
      </c>
      <c r="R210" s="101" t="s">
        <v>586</v>
      </c>
      <c r="S210" s="101" t="s">
        <v>730</v>
      </c>
      <c r="T210" s="101" t="s">
        <v>8782</v>
      </c>
    </row>
    <row r="211" spans="1:20">
      <c r="A211" s="101">
        <v>326</v>
      </c>
      <c r="B211" s="101">
        <v>14</v>
      </c>
      <c r="C211" s="101">
        <v>3</v>
      </c>
      <c r="D211" s="101" t="s">
        <v>3256</v>
      </c>
      <c r="E211" s="101" t="s">
        <v>8783</v>
      </c>
      <c r="G211" s="107">
        <v>5354000</v>
      </c>
      <c r="H211" s="107">
        <v>3185630</v>
      </c>
      <c r="I211" s="107">
        <v>91018</v>
      </c>
      <c r="J211" s="107">
        <v>2168370</v>
      </c>
      <c r="K211" s="87">
        <v>31128</v>
      </c>
      <c r="L211" s="101">
        <v>35</v>
      </c>
      <c r="M211" s="101">
        <v>60</v>
      </c>
      <c r="N211" s="101">
        <v>25</v>
      </c>
      <c r="O211" s="101" t="s">
        <v>509</v>
      </c>
      <c r="P211" s="101" t="s">
        <v>8675</v>
      </c>
      <c r="Q211" s="101" t="s">
        <v>1036</v>
      </c>
      <c r="R211" s="101" t="s">
        <v>586</v>
      </c>
      <c r="S211" s="101" t="s">
        <v>730</v>
      </c>
      <c r="T211" s="101" t="s">
        <v>2579</v>
      </c>
    </row>
    <row r="212" spans="1:20">
      <c r="A212" s="101">
        <v>326</v>
      </c>
      <c r="B212" s="101">
        <v>15</v>
      </c>
      <c r="C212" s="101">
        <v>3</v>
      </c>
      <c r="D212" s="101" t="s">
        <v>3256</v>
      </c>
      <c r="E212" s="101" t="s">
        <v>8784</v>
      </c>
      <c r="G212" s="107">
        <v>10412000</v>
      </c>
      <c r="H212" s="107">
        <v>6195140</v>
      </c>
      <c r="I212" s="107">
        <v>177004</v>
      </c>
      <c r="J212" s="107">
        <v>4216860</v>
      </c>
      <c r="K212" s="87">
        <v>31128</v>
      </c>
      <c r="L212" s="101">
        <v>35</v>
      </c>
      <c r="M212" s="101">
        <v>60</v>
      </c>
      <c r="N212" s="101">
        <v>25</v>
      </c>
      <c r="O212" s="101" t="s">
        <v>509</v>
      </c>
      <c r="P212" s="101" t="s">
        <v>8675</v>
      </c>
      <c r="Q212" s="101" t="s">
        <v>1036</v>
      </c>
      <c r="R212" s="101" t="s">
        <v>586</v>
      </c>
      <c r="S212" s="101" t="s">
        <v>730</v>
      </c>
      <c r="T212" s="101" t="s">
        <v>3127</v>
      </c>
    </row>
    <row r="213" spans="1:20">
      <c r="A213" s="101">
        <v>326</v>
      </c>
      <c r="B213" s="101">
        <v>16</v>
      </c>
      <c r="C213" s="101">
        <v>3</v>
      </c>
      <c r="D213" s="101" t="s">
        <v>3256</v>
      </c>
      <c r="E213" s="101" t="s">
        <v>8785</v>
      </c>
      <c r="G213" s="107">
        <v>10804000</v>
      </c>
      <c r="H213" s="107">
        <v>6428380</v>
      </c>
      <c r="I213" s="107">
        <v>183668</v>
      </c>
      <c r="J213" s="107">
        <v>4375620</v>
      </c>
      <c r="K213" s="87">
        <v>31128</v>
      </c>
      <c r="L213" s="101">
        <v>35</v>
      </c>
      <c r="M213" s="101">
        <v>60</v>
      </c>
      <c r="N213" s="101">
        <v>25</v>
      </c>
      <c r="O213" s="101" t="s">
        <v>509</v>
      </c>
      <c r="P213" s="101" t="s">
        <v>8675</v>
      </c>
      <c r="Q213" s="101" t="s">
        <v>1036</v>
      </c>
      <c r="R213" s="101" t="s">
        <v>586</v>
      </c>
      <c r="S213" s="101" t="s">
        <v>730</v>
      </c>
      <c r="T213" s="101" t="s">
        <v>8786</v>
      </c>
    </row>
    <row r="214" spans="1:20">
      <c r="A214" s="101">
        <v>326</v>
      </c>
      <c r="B214" s="101">
        <v>17</v>
      </c>
      <c r="C214" s="101">
        <v>3</v>
      </c>
      <c r="D214" s="101" t="s">
        <v>3256</v>
      </c>
      <c r="E214" s="101" t="s">
        <v>5350</v>
      </c>
      <c r="G214" s="107">
        <v>88374000</v>
      </c>
      <c r="H214" s="107">
        <v>49577814</v>
      </c>
      <c r="I214" s="107">
        <v>1502358</v>
      </c>
      <c r="J214" s="107">
        <v>38796186</v>
      </c>
      <c r="K214" s="87">
        <v>31860</v>
      </c>
      <c r="L214" s="101">
        <v>33</v>
      </c>
      <c r="M214" s="101">
        <v>60</v>
      </c>
      <c r="N214" s="101">
        <v>27</v>
      </c>
      <c r="O214" s="101" t="s">
        <v>509</v>
      </c>
      <c r="P214" s="101" t="s">
        <v>8675</v>
      </c>
      <c r="Q214" s="101" t="s">
        <v>1036</v>
      </c>
      <c r="R214" s="101" t="s">
        <v>586</v>
      </c>
      <c r="S214" s="101" t="s">
        <v>730</v>
      </c>
      <c r="T214" s="101" t="s">
        <v>8787</v>
      </c>
    </row>
    <row r="215" spans="1:20">
      <c r="A215" s="101">
        <v>326</v>
      </c>
      <c r="B215" s="101">
        <v>18</v>
      </c>
      <c r="C215" s="101">
        <v>3</v>
      </c>
      <c r="D215" s="101" t="s">
        <v>3256</v>
      </c>
      <c r="E215" s="101" t="s">
        <v>4282</v>
      </c>
      <c r="G215" s="107">
        <v>22836000</v>
      </c>
      <c r="H215" s="107">
        <v>8928876</v>
      </c>
      <c r="I215" s="107">
        <v>388212</v>
      </c>
      <c r="J215" s="107">
        <v>13907124</v>
      </c>
      <c r="K215" s="87">
        <v>35520</v>
      </c>
      <c r="L215" s="101">
        <v>23</v>
      </c>
      <c r="M215" s="101">
        <v>60</v>
      </c>
      <c r="N215" s="101">
        <v>37</v>
      </c>
      <c r="O215" s="101" t="s">
        <v>509</v>
      </c>
      <c r="P215" s="101" t="s">
        <v>8675</v>
      </c>
      <c r="Q215" s="101" t="s">
        <v>1036</v>
      </c>
      <c r="R215" s="101" t="s">
        <v>586</v>
      </c>
      <c r="S215" s="101" t="s">
        <v>730</v>
      </c>
      <c r="T215" s="101" t="s">
        <v>8788</v>
      </c>
    </row>
    <row r="216" spans="1:20">
      <c r="A216" s="101">
        <v>326</v>
      </c>
      <c r="B216" s="101">
        <v>19</v>
      </c>
      <c r="C216" s="101">
        <v>3</v>
      </c>
      <c r="D216" s="101" t="s">
        <v>3256</v>
      </c>
      <c r="E216" s="101" t="s">
        <v>6</v>
      </c>
      <c r="G216" s="107">
        <v>2424000</v>
      </c>
      <c r="H216" s="107">
        <v>1442280</v>
      </c>
      <c r="I216" s="107">
        <v>41208</v>
      </c>
      <c r="J216" s="107">
        <v>981720</v>
      </c>
      <c r="K216" s="87">
        <v>31128</v>
      </c>
      <c r="L216" s="101">
        <v>35</v>
      </c>
      <c r="M216" s="101">
        <v>60</v>
      </c>
      <c r="N216" s="101">
        <v>25</v>
      </c>
      <c r="O216" s="101" t="s">
        <v>509</v>
      </c>
      <c r="P216" s="101" t="s">
        <v>8675</v>
      </c>
      <c r="Q216" s="101" t="s">
        <v>1036</v>
      </c>
      <c r="R216" s="101" t="s">
        <v>586</v>
      </c>
      <c r="S216" s="101" t="s">
        <v>730</v>
      </c>
      <c r="T216" s="101" t="s">
        <v>5747</v>
      </c>
    </row>
    <row r="217" spans="1:20">
      <c r="A217" s="101">
        <v>326</v>
      </c>
      <c r="B217" s="101">
        <v>20</v>
      </c>
      <c r="C217" s="101">
        <v>3</v>
      </c>
      <c r="D217" s="101" t="s">
        <v>3256</v>
      </c>
      <c r="E217" s="101" t="s">
        <v>6816</v>
      </c>
      <c r="G217" s="107">
        <v>36004000</v>
      </c>
      <c r="H217" s="107">
        <v>18974108</v>
      </c>
      <c r="I217" s="107">
        <v>612068</v>
      </c>
      <c r="J217" s="107">
        <v>17029892</v>
      </c>
      <c r="K217" s="87">
        <v>32500</v>
      </c>
      <c r="L217" s="101">
        <v>31</v>
      </c>
      <c r="M217" s="101">
        <v>60</v>
      </c>
      <c r="N217" s="101">
        <v>29</v>
      </c>
      <c r="O217" s="101" t="s">
        <v>509</v>
      </c>
      <c r="P217" s="101" t="s">
        <v>8675</v>
      </c>
      <c r="Q217" s="101" t="s">
        <v>1036</v>
      </c>
      <c r="R217" s="101" t="s">
        <v>586</v>
      </c>
      <c r="S217" s="101" t="s">
        <v>730</v>
      </c>
      <c r="T217" s="101" t="s">
        <v>8789</v>
      </c>
    </row>
    <row r="218" spans="1:20">
      <c r="A218" s="101">
        <v>326</v>
      </c>
      <c r="B218" s="101">
        <v>21</v>
      </c>
      <c r="C218" s="101">
        <v>3</v>
      </c>
      <c r="D218" s="101" t="s">
        <v>3256</v>
      </c>
      <c r="E218" s="101" t="s">
        <v>8790</v>
      </c>
      <c r="G218" s="107">
        <v>10036000</v>
      </c>
      <c r="H218" s="107">
        <v>5971420</v>
      </c>
      <c r="I218" s="107">
        <v>170612</v>
      </c>
      <c r="J218" s="107">
        <v>4064580</v>
      </c>
      <c r="K218" s="87">
        <v>31128</v>
      </c>
      <c r="L218" s="101">
        <v>35</v>
      </c>
      <c r="M218" s="101">
        <v>60</v>
      </c>
      <c r="N218" s="101">
        <v>25</v>
      </c>
      <c r="O218" s="101" t="s">
        <v>509</v>
      </c>
      <c r="P218" s="101" t="s">
        <v>8675</v>
      </c>
      <c r="Q218" s="101" t="s">
        <v>1036</v>
      </c>
      <c r="R218" s="101" t="s">
        <v>586</v>
      </c>
      <c r="S218" s="101" t="s">
        <v>730</v>
      </c>
      <c r="T218" s="101" t="s">
        <v>2676</v>
      </c>
    </row>
    <row r="219" spans="1:20">
      <c r="A219" s="101">
        <v>326</v>
      </c>
      <c r="B219" s="101">
        <v>22</v>
      </c>
      <c r="C219" s="101">
        <v>3</v>
      </c>
      <c r="D219" s="101" t="s">
        <v>3256</v>
      </c>
      <c r="E219" s="101" t="s">
        <v>8791</v>
      </c>
      <c r="G219" s="107">
        <v>24300000</v>
      </c>
      <c r="H219" s="107">
        <v>7435800</v>
      </c>
      <c r="I219" s="107">
        <v>413100</v>
      </c>
      <c r="J219" s="107">
        <v>16864200</v>
      </c>
      <c r="K219" s="87">
        <v>37346</v>
      </c>
      <c r="L219" s="101">
        <v>18</v>
      </c>
      <c r="M219" s="101">
        <v>60</v>
      </c>
      <c r="N219" s="101">
        <v>42</v>
      </c>
      <c r="O219" s="101" t="s">
        <v>509</v>
      </c>
      <c r="P219" s="101" t="s">
        <v>8675</v>
      </c>
      <c r="Q219" s="101" t="s">
        <v>1036</v>
      </c>
      <c r="R219" s="101" t="s">
        <v>586</v>
      </c>
      <c r="S219" s="101" t="s">
        <v>730</v>
      </c>
      <c r="T219" s="101" t="s">
        <v>5902</v>
      </c>
    </row>
    <row r="220" spans="1:20">
      <c r="A220" s="101">
        <v>326</v>
      </c>
      <c r="B220" s="101">
        <v>23</v>
      </c>
      <c r="C220" s="101">
        <v>3</v>
      </c>
      <c r="D220" s="101" t="s">
        <v>3256</v>
      </c>
      <c r="E220" s="101" t="s">
        <v>3361</v>
      </c>
      <c r="G220" s="107">
        <v>19206000</v>
      </c>
      <c r="H220" s="107">
        <v>5877036</v>
      </c>
      <c r="I220" s="107">
        <v>326502</v>
      </c>
      <c r="J220" s="107">
        <v>13328964</v>
      </c>
      <c r="K220" s="87">
        <v>37346</v>
      </c>
      <c r="L220" s="101">
        <v>18</v>
      </c>
      <c r="M220" s="101">
        <v>60</v>
      </c>
      <c r="N220" s="101">
        <v>42</v>
      </c>
      <c r="O220" s="101" t="s">
        <v>509</v>
      </c>
      <c r="P220" s="101" t="s">
        <v>8675</v>
      </c>
      <c r="Q220" s="101" t="s">
        <v>1036</v>
      </c>
      <c r="R220" s="101" t="s">
        <v>586</v>
      </c>
      <c r="S220" s="101" t="s">
        <v>730</v>
      </c>
      <c r="T220" s="101" t="s">
        <v>8792</v>
      </c>
    </row>
    <row r="221" spans="1:20">
      <c r="A221" s="101">
        <v>326</v>
      </c>
      <c r="B221" s="101">
        <v>24</v>
      </c>
      <c r="C221" s="101">
        <v>3</v>
      </c>
      <c r="D221" s="101" t="s">
        <v>3256</v>
      </c>
      <c r="E221" s="101" t="s">
        <v>8794</v>
      </c>
      <c r="G221" s="107">
        <v>2820000</v>
      </c>
      <c r="H221" s="107">
        <v>1677900</v>
      </c>
      <c r="I221" s="107">
        <v>47940</v>
      </c>
      <c r="J221" s="107">
        <v>1142100</v>
      </c>
      <c r="K221" s="87">
        <v>31128</v>
      </c>
      <c r="L221" s="101">
        <v>35</v>
      </c>
      <c r="M221" s="101">
        <v>60</v>
      </c>
      <c r="N221" s="101">
        <v>25</v>
      </c>
      <c r="O221" s="101" t="s">
        <v>509</v>
      </c>
      <c r="P221" s="101" t="s">
        <v>8675</v>
      </c>
      <c r="Q221" s="101" t="s">
        <v>1036</v>
      </c>
      <c r="R221" s="101" t="s">
        <v>586</v>
      </c>
      <c r="S221" s="101" t="s">
        <v>730</v>
      </c>
      <c r="T221" s="101" t="s">
        <v>5857</v>
      </c>
    </row>
    <row r="222" spans="1:20">
      <c r="A222" s="101">
        <v>326</v>
      </c>
      <c r="B222" s="101">
        <v>25</v>
      </c>
      <c r="C222" s="101">
        <v>3</v>
      </c>
      <c r="D222" s="101" t="s">
        <v>3256</v>
      </c>
      <c r="E222" s="101" t="s">
        <v>8795</v>
      </c>
      <c r="G222" s="107">
        <v>3544000</v>
      </c>
      <c r="H222" s="107">
        <v>2108680</v>
      </c>
      <c r="I222" s="107">
        <v>60248</v>
      </c>
      <c r="J222" s="107">
        <v>1435320</v>
      </c>
      <c r="K222" s="87">
        <v>31128</v>
      </c>
      <c r="L222" s="101">
        <v>35</v>
      </c>
      <c r="M222" s="101">
        <v>60</v>
      </c>
      <c r="N222" s="101">
        <v>25</v>
      </c>
      <c r="O222" s="101" t="s">
        <v>509</v>
      </c>
      <c r="P222" s="101" t="s">
        <v>8675</v>
      </c>
      <c r="Q222" s="101" t="s">
        <v>1036</v>
      </c>
      <c r="R222" s="101" t="s">
        <v>586</v>
      </c>
      <c r="S222" s="101" t="s">
        <v>730</v>
      </c>
      <c r="T222" s="101" t="s">
        <v>75</v>
      </c>
    </row>
    <row r="223" spans="1:20">
      <c r="A223" s="101">
        <v>326</v>
      </c>
      <c r="B223" s="101">
        <v>26</v>
      </c>
      <c r="C223" s="101">
        <v>3</v>
      </c>
      <c r="D223" s="101" t="s">
        <v>3256</v>
      </c>
      <c r="E223" s="101" t="s">
        <v>8797</v>
      </c>
      <c r="G223" s="107">
        <v>2070000</v>
      </c>
      <c r="H223" s="107">
        <v>1231650</v>
      </c>
      <c r="I223" s="107">
        <v>35190</v>
      </c>
      <c r="J223" s="107">
        <v>838350</v>
      </c>
      <c r="K223" s="87">
        <v>31128</v>
      </c>
      <c r="L223" s="101">
        <v>35</v>
      </c>
      <c r="M223" s="101">
        <v>60</v>
      </c>
      <c r="N223" s="101">
        <v>25</v>
      </c>
      <c r="O223" s="101" t="s">
        <v>509</v>
      </c>
      <c r="P223" s="101" t="s">
        <v>8675</v>
      </c>
      <c r="Q223" s="101" t="s">
        <v>1036</v>
      </c>
      <c r="R223" s="101" t="s">
        <v>586</v>
      </c>
      <c r="S223" s="101" t="s">
        <v>730</v>
      </c>
      <c r="T223" s="101" t="s">
        <v>8798</v>
      </c>
    </row>
    <row r="224" spans="1:20">
      <c r="A224" s="101">
        <v>326</v>
      </c>
      <c r="B224" s="101">
        <v>27</v>
      </c>
      <c r="C224" s="101">
        <v>3</v>
      </c>
      <c r="D224" s="101" t="s">
        <v>3256</v>
      </c>
      <c r="E224" s="101" t="s">
        <v>8799</v>
      </c>
      <c r="G224" s="107">
        <v>1678000</v>
      </c>
      <c r="H224" s="107">
        <v>998410</v>
      </c>
      <c r="I224" s="107">
        <v>28526</v>
      </c>
      <c r="J224" s="107">
        <v>679590</v>
      </c>
      <c r="K224" s="87">
        <v>31128</v>
      </c>
      <c r="L224" s="101">
        <v>35</v>
      </c>
      <c r="M224" s="101">
        <v>60</v>
      </c>
      <c r="N224" s="101">
        <v>25</v>
      </c>
      <c r="O224" s="101" t="s">
        <v>509</v>
      </c>
      <c r="P224" s="101" t="s">
        <v>8675</v>
      </c>
      <c r="Q224" s="101" t="s">
        <v>1036</v>
      </c>
      <c r="R224" s="101" t="s">
        <v>586</v>
      </c>
      <c r="S224" s="101" t="s">
        <v>730</v>
      </c>
      <c r="T224" s="101" t="s">
        <v>5947</v>
      </c>
    </row>
    <row r="225" spans="1:20">
      <c r="A225" s="101">
        <v>326</v>
      </c>
      <c r="B225" s="101">
        <v>28</v>
      </c>
      <c r="C225" s="101">
        <v>3</v>
      </c>
      <c r="D225" s="101" t="s">
        <v>3256</v>
      </c>
      <c r="E225" s="101" t="s">
        <v>6838</v>
      </c>
      <c r="G225" s="107">
        <v>11778000</v>
      </c>
      <c r="H225" s="107">
        <v>7007910</v>
      </c>
      <c r="I225" s="107">
        <v>200226</v>
      </c>
      <c r="J225" s="107">
        <v>4770090</v>
      </c>
      <c r="K225" s="87">
        <v>31128</v>
      </c>
      <c r="L225" s="101">
        <v>35</v>
      </c>
      <c r="M225" s="101">
        <v>60</v>
      </c>
      <c r="N225" s="101">
        <v>25</v>
      </c>
      <c r="O225" s="101" t="s">
        <v>509</v>
      </c>
      <c r="P225" s="101" t="s">
        <v>8675</v>
      </c>
      <c r="Q225" s="101" t="s">
        <v>1036</v>
      </c>
      <c r="R225" s="101" t="s">
        <v>586</v>
      </c>
      <c r="S225" s="101" t="s">
        <v>730</v>
      </c>
      <c r="T225" s="101" t="s">
        <v>3097</v>
      </c>
    </row>
    <row r="226" spans="1:20">
      <c r="A226" s="101">
        <v>326</v>
      </c>
      <c r="B226" s="101">
        <v>29</v>
      </c>
      <c r="C226" s="101">
        <v>3</v>
      </c>
      <c r="D226" s="101" t="s">
        <v>3256</v>
      </c>
      <c r="E226" s="101" t="s">
        <v>8800</v>
      </c>
      <c r="G226" s="107">
        <v>22555000</v>
      </c>
      <c r="H226" s="107">
        <v>6901830</v>
      </c>
      <c r="I226" s="107">
        <v>383435</v>
      </c>
      <c r="J226" s="107">
        <v>15653170</v>
      </c>
      <c r="K226" s="87">
        <v>37346</v>
      </c>
      <c r="L226" s="101">
        <v>18</v>
      </c>
      <c r="M226" s="101">
        <v>60</v>
      </c>
      <c r="N226" s="101">
        <v>42</v>
      </c>
      <c r="O226" s="101" t="s">
        <v>509</v>
      </c>
      <c r="P226" s="101" t="s">
        <v>8675</v>
      </c>
      <c r="Q226" s="101" t="s">
        <v>1036</v>
      </c>
      <c r="R226" s="101" t="s">
        <v>586</v>
      </c>
      <c r="S226" s="101" t="s">
        <v>730</v>
      </c>
      <c r="T226" s="101" t="s">
        <v>5007</v>
      </c>
    </row>
    <row r="227" spans="1:20">
      <c r="A227" s="101">
        <v>326</v>
      </c>
      <c r="B227" s="101">
        <v>30</v>
      </c>
      <c r="C227" s="101">
        <v>3</v>
      </c>
      <c r="D227" s="101" t="s">
        <v>3256</v>
      </c>
      <c r="E227" s="101" t="s">
        <v>5002</v>
      </c>
      <c r="G227" s="107">
        <v>13178000</v>
      </c>
      <c r="H227" s="107">
        <v>7840910</v>
      </c>
      <c r="I227" s="107">
        <v>224026</v>
      </c>
      <c r="J227" s="107">
        <v>5337090</v>
      </c>
      <c r="K227" s="87">
        <v>31128</v>
      </c>
      <c r="L227" s="101">
        <v>35</v>
      </c>
      <c r="M227" s="101">
        <v>60</v>
      </c>
      <c r="N227" s="101">
        <v>25</v>
      </c>
      <c r="O227" s="101" t="s">
        <v>509</v>
      </c>
      <c r="P227" s="101" t="s">
        <v>8675</v>
      </c>
      <c r="Q227" s="101" t="s">
        <v>1036</v>
      </c>
      <c r="R227" s="101" t="s">
        <v>586</v>
      </c>
      <c r="S227" s="101" t="s">
        <v>730</v>
      </c>
      <c r="T227" s="101" t="s">
        <v>8802</v>
      </c>
    </row>
    <row r="228" spans="1:20">
      <c r="A228" s="101">
        <v>326</v>
      </c>
      <c r="B228" s="101">
        <v>31</v>
      </c>
      <c r="C228" s="101">
        <v>3</v>
      </c>
      <c r="D228" s="101" t="s">
        <v>3256</v>
      </c>
      <c r="E228" s="101" t="s">
        <v>8804</v>
      </c>
      <c r="G228" s="107">
        <v>7458800</v>
      </c>
      <c r="H228" s="107">
        <v>2282382</v>
      </c>
      <c r="I228" s="107">
        <v>126799</v>
      </c>
      <c r="J228" s="107">
        <v>5176418</v>
      </c>
      <c r="K228" s="87">
        <v>37346</v>
      </c>
      <c r="L228" s="101">
        <v>18</v>
      </c>
      <c r="M228" s="101">
        <v>60</v>
      </c>
      <c r="N228" s="101">
        <v>42</v>
      </c>
      <c r="O228" s="101" t="s">
        <v>509</v>
      </c>
      <c r="P228" s="101" t="s">
        <v>8675</v>
      </c>
      <c r="Q228" s="101" t="s">
        <v>1036</v>
      </c>
      <c r="R228" s="101" t="s">
        <v>586</v>
      </c>
      <c r="S228" s="101" t="s">
        <v>730</v>
      </c>
      <c r="T228" s="101" t="s">
        <v>8805</v>
      </c>
    </row>
    <row r="229" spans="1:20">
      <c r="A229" s="101">
        <v>326</v>
      </c>
      <c r="B229" s="101">
        <v>32</v>
      </c>
      <c r="C229" s="101">
        <v>3</v>
      </c>
      <c r="D229" s="101" t="s">
        <v>3256</v>
      </c>
      <c r="E229" s="101" t="s">
        <v>8461</v>
      </c>
      <c r="G229" s="107">
        <v>5123000</v>
      </c>
      <c r="H229" s="107">
        <v>3048185</v>
      </c>
      <c r="I229" s="107">
        <v>87091</v>
      </c>
      <c r="J229" s="107">
        <v>2074815</v>
      </c>
      <c r="K229" s="87">
        <v>31128</v>
      </c>
      <c r="L229" s="101">
        <v>35</v>
      </c>
      <c r="M229" s="101">
        <v>60</v>
      </c>
      <c r="N229" s="101">
        <v>25</v>
      </c>
      <c r="O229" s="101" t="s">
        <v>509</v>
      </c>
      <c r="P229" s="101" t="s">
        <v>8675</v>
      </c>
      <c r="Q229" s="101" t="s">
        <v>1036</v>
      </c>
      <c r="R229" s="101" t="s">
        <v>586</v>
      </c>
      <c r="S229" s="101" t="s">
        <v>730</v>
      </c>
      <c r="T229" s="101" t="s">
        <v>8806</v>
      </c>
    </row>
    <row r="230" spans="1:20">
      <c r="A230" s="101">
        <v>326</v>
      </c>
      <c r="B230" s="101">
        <v>33</v>
      </c>
      <c r="C230" s="101">
        <v>3</v>
      </c>
      <c r="D230" s="101" t="s">
        <v>3256</v>
      </c>
      <c r="E230" s="101" t="s">
        <v>367</v>
      </c>
      <c r="G230" s="107">
        <v>2079000</v>
      </c>
      <c r="H230" s="107">
        <v>1237005</v>
      </c>
      <c r="I230" s="107">
        <v>35343</v>
      </c>
      <c r="J230" s="107">
        <v>841995</v>
      </c>
      <c r="K230" s="87">
        <v>31128</v>
      </c>
      <c r="L230" s="101">
        <v>35</v>
      </c>
      <c r="M230" s="101">
        <v>60</v>
      </c>
      <c r="N230" s="101">
        <v>25</v>
      </c>
      <c r="O230" s="101" t="s">
        <v>509</v>
      </c>
      <c r="P230" s="101" t="s">
        <v>8675</v>
      </c>
      <c r="Q230" s="101" t="s">
        <v>1036</v>
      </c>
      <c r="R230" s="101" t="s">
        <v>586</v>
      </c>
      <c r="S230" s="101" t="s">
        <v>730</v>
      </c>
      <c r="T230" s="101" t="s">
        <v>2116</v>
      </c>
    </row>
    <row r="231" spans="1:20">
      <c r="A231" s="101">
        <v>326</v>
      </c>
      <c r="B231" s="101">
        <v>34</v>
      </c>
      <c r="C231" s="101">
        <v>3</v>
      </c>
      <c r="D231" s="101" t="s">
        <v>3256</v>
      </c>
      <c r="E231" s="101" t="s">
        <v>3286</v>
      </c>
      <c r="G231" s="107">
        <v>2940400</v>
      </c>
      <c r="H231" s="107">
        <v>1749510</v>
      </c>
      <c r="I231" s="107">
        <v>49986</v>
      </c>
      <c r="J231" s="107">
        <v>1190890</v>
      </c>
      <c r="K231" s="87">
        <v>31128</v>
      </c>
      <c r="L231" s="101">
        <v>35</v>
      </c>
      <c r="M231" s="101">
        <v>60</v>
      </c>
      <c r="N231" s="101">
        <v>25</v>
      </c>
      <c r="O231" s="101" t="s">
        <v>509</v>
      </c>
      <c r="P231" s="101" t="s">
        <v>8675</v>
      </c>
      <c r="Q231" s="101" t="s">
        <v>1036</v>
      </c>
      <c r="R231" s="101" t="s">
        <v>586</v>
      </c>
      <c r="S231" s="101" t="s">
        <v>730</v>
      </c>
      <c r="T231" s="101" t="s">
        <v>7312</v>
      </c>
    </row>
    <row r="232" spans="1:20">
      <c r="A232" s="101">
        <v>326</v>
      </c>
      <c r="B232" s="101">
        <v>35</v>
      </c>
      <c r="C232" s="101">
        <v>3</v>
      </c>
      <c r="D232" s="101" t="s">
        <v>3256</v>
      </c>
      <c r="E232" s="101" t="s">
        <v>1879</v>
      </c>
      <c r="G232" s="107">
        <v>10951000</v>
      </c>
      <c r="H232" s="107">
        <v>6515845</v>
      </c>
      <c r="I232" s="107">
        <v>186167</v>
      </c>
      <c r="J232" s="107">
        <v>4435155</v>
      </c>
      <c r="K232" s="87">
        <v>31128</v>
      </c>
      <c r="L232" s="101">
        <v>35</v>
      </c>
      <c r="M232" s="101">
        <v>60</v>
      </c>
      <c r="N232" s="101">
        <v>25</v>
      </c>
      <c r="O232" s="101" t="s">
        <v>509</v>
      </c>
      <c r="P232" s="101" t="s">
        <v>8675</v>
      </c>
      <c r="Q232" s="101" t="s">
        <v>1036</v>
      </c>
      <c r="R232" s="101" t="s">
        <v>586</v>
      </c>
      <c r="S232" s="101" t="s">
        <v>730</v>
      </c>
      <c r="T232" s="101" t="s">
        <v>8807</v>
      </c>
    </row>
    <row r="233" spans="1:20">
      <c r="A233" s="101">
        <v>326</v>
      </c>
      <c r="B233" s="101">
        <v>36</v>
      </c>
      <c r="C233" s="101">
        <v>3</v>
      </c>
      <c r="D233" s="101" t="s">
        <v>3256</v>
      </c>
      <c r="E233" s="101" t="s">
        <v>6233</v>
      </c>
      <c r="G233" s="107">
        <v>657000</v>
      </c>
      <c r="H233" s="107">
        <v>390915</v>
      </c>
      <c r="I233" s="107">
        <v>11169</v>
      </c>
      <c r="J233" s="107">
        <v>266085</v>
      </c>
      <c r="K233" s="87">
        <v>31128</v>
      </c>
      <c r="L233" s="101">
        <v>35</v>
      </c>
      <c r="M233" s="101">
        <v>60</v>
      </c>
      <c r="N233" s="101">
        <v>25</v>
      </c>
      <c r="O233" s="101" t="s">
        <v>509</v>
      </c>
      <c r="P233" s="101" t="s">
        <v>8675</v>
      </c>
      <c r="Q233" s="101" t="s">
        <v>1036</v>
      </c>
      <c r="R233" s="101" t="s">
        <v>586</v>
      </c>
      <c r="S233" s="101" t="s">
        <v>730</v>
      </c>
      <c r="T233" s="101" t="s">
        <v>3777</v>
      </c>
    </row>
    <row r="234" spans="1:20">
      <c r="A234" s="101">
        <v>326</v>
      </c>
      <c r="B234" s="101">
        <v>37</v>
      </c>
      <c r="C234" s="101">
        <v>3</v>
      </c>
      <c r="D234" s="101" t="s">
        <v>3256</v>
      </c>
      <c r="E234" s="101" t="s">
        <v>7821</v>
      </c>
      <c r="G234" s="107">
        <v>27612000</v>
      </c>
      <c r="H234" s="107">
        <v>14551524</v>
      </c>
      <c r="I234" s="107">
        <v>469404</v>
      </c>
      <c r="J234" s="107">
        <v>13060476</v>
      </c>
      <c r="K234" s="87">
        <v>32498</v>
      </c>
      <c r="L234" s="101">
        <v>31</v>
      </c>
      <c r="M234" s="101">
        <v>60</v>
      </c>
      <c r="N234" s="101">
        <v>29</v>
      </c>
      <c r="O234" s="101" t="s">
        <v>509</v>
      </c>
      <c r="P234" s="101" t="s">
        <v>8675</v>
      </c>
      <c r="Q234" s="101" t="s">
        <v>1036</v>
      </c>
      <c r="R234" s="101" t="s">
        <v>586</v>
      </c>
      <c r="S234" s="101" t="s">
        <v>730</v>
      </c>
      <c r="T234" s="101" t="s">
        <v>8808</v>
      </c>
    </row>
    <row r="235" spans="1:20">
      <c r="A235" s="101">
        <v>326</v>
      </c>
      <c r="B235" s="101">
        <v>38</v>
      </c>
      <c r="C235" s="101">
        <v>3</v>
      </c>
      <c r="D235" s="101" t="s">
        <v>3256</v>
      </c>
      <c r="E235" s="101" t="s">
        <v>7157</v>
      </c>
      <c r="G235" s="107">
        <v>7081200</v>
      </c>
      <c r="H235" s="107">
        <v>2407600</v>
      </c>
      <c r="I235" s="107">
        <v>120380</v>
      </c>
      <c r="J235" s="107">
        <v>4673600</v>
      </c>
      <c r="K235" s="87">
        <v>36616</v>
      </c>
      <c r="L235" s="101">
        <v>20</v>
      </c>
      <c r="M235" s="101">
        <v>60</v>
      </c>
      <c r="N235" s="101">
        <v>40</v>
      </c>
      <c r="O235" s="101" t="s">
        <v>509</v>
      </c>
      <c r="P235" s="101" t="s">
        <v>8675</v>
      </c>
      <c r="Q235" s="101" t="s">
        <v>1036</v>
      </c>
      <c r="R235" s="101" t="s">
        <v>586</v>
      </c>
      <c r="S235" s="101" t="s">
        <v>730</v>
      </c>
      <c r="T235" s="101" t="s">
        <v>2780</v>
      </c>
    </row>
    <row r="236" spans="1:20">
      <c r="A236" s="101">
        <v>326</v>
      </c>
      <c r="B236" s="101">
        <v>39</v>
      </c>
      <c r="C236" s="101">
        <v>3</v>
      </c>
      <c r="D236" s="101" t="s">
        <v>3256</v>
      </c>
      <c r="E236" s="101" t="s">
        <v>8229</v>
      </c>
      <c r="G236" s="107">
        <v>1000800</v>
      </c>
      <c r="H236" s="107">
        <v>340260</v>
      </c>
      <c r="I236" s="107">
        <v>17013</v>
      </c>
      <c r="J236" s="107">
        <v>660540</v>
      </c>
      <c r="K236" s="87">
        <v>36616</v>
      </c>
      <c r="L236" s="101">
        <v>20</v>
      </c>
      <c r="M236" s="101">
        <v>60</v>
      </c>
      <c r="N236" s="101">
        <v>40</v>
      </c>
      <c r="O236" s="101" t="s">
        <v>509</v>
      </c>
      <c r="P236" s="101" t="s">
        <v>8675</v>
      </c>
      <c r="Q236" s="101" t="s">
        <v>1036</v>
      </c>
      <c r="R236" s="101" t="s">
        <v>586</v>
      </c>
      <c r="S236" s="101" t="s">
        <v>730</v>
      </c>
      <c r="T236" s="101" t="s">
        <v>1895</v>
      </c>
    </row>
    <row r="237" spans="1:20">
      <c r="A237" s="101">
        <v>326</v>
      </c>
      <c r="B237" s="101">
        <v>40</v>
      </c>
      <c r="C237" s="101">
        <v>3</v>
      </c>
      <c r="D237" s="101" t="s">
        <v>3256</v>
      </c>
      <c r="E237" s="101" t="s">
        <v>4192</v>
      </c>
      <c r="G237" s="107">
        <v>39073800</v>
      </c>
      <c r="H237" s="107">
        <v>23248890</v>
      </c>
      <c r="I237" s="107">
        <v>664254</v>
      </c>
      <c r="J237" s="107">
        <v>15824910</v>
      </c>
      <c r="K237" s="87">
        <v>31128</v>
      </c>
      <c r="L237" s="101">
        <v>35</v>
      </c>
      <c r="M237" s="101">
        <v>60</v>
      </c>
      <c r="N237" s="101">
        <v>25</v>
      </c>
      <c r="O237" s="101" t="s">
        <v>509</v>
      </c>
      <c r="P237" s="101" t="s">
        <v>8675</v>
      </c>
      <c r="Q237" s="101" t="s">
        <v>1036</v>
      </c>
      <c r="R237" s="101" t="s">
        <v>586</v>
      </c>
      <c r="S237" s="101" t="s">
        <v>730</v>
      </c>
      <c r="T237" s="101" t="s">
        <v>4424</v>
      </c>
    </row>
    <row r="238" spans="1:20">
      <c r="A238" s="101">
        <v>326</v>
      </c>
      <c r="B238" s="101">
        <v>41</v>
      </c>
      <c r="C238" s="101">
        <v>3</v>
      </c>
      <c r="D238" s="101" t="s">
        <v>3256</v>
      </c>
      <c r="E238" s="101" t="s">
        <v>8809</v>
      </c>
      <c r="G238" s="107">
        <v>7557000</v>
      </c>
      <c r="H238" s="107">
        <v>4496415</v>
      </c>
      <c r="I238" s="107">
        <v>128469</v>
      </c>
      <c r="J238" s="107">
        <v>3060585</v>
      </c>
      <c r="K238" s="87">
        <v>31128</v>
      </c>
      <c r="L238" s="101">
        <v>35</v>
      </c>
      <c r="M238" s="101">
        <v>60</v>
      </c>
      <c r="N238" s="101">
        <v>25</v>
      </c>
      <c r="O238" s="101" t="s">
        <v>509</v>
      </c>
      <c r="P238" s="101" t="s">
        <v>8675</v>
      </c>
      <c r="Q238" s="101" t="s">
        <v>1036</v>
      </c>
      <c r="R238" s="101" t="s">
        <v>586</v>
      </c>
      <c r="S238" s="101" t="s">
        <v>730</v>
      </c>
      <c r="T238" s="101" t="s">
        <v>8810</v>
      </c>
    </row>
    <row r="239" spans="1:20">
      <c r="A239" s="101">
        <v>326</v>
      </c>
      <c r="B239" s="101">
        <v>42</v>
      </c>
      <c r="C239" s="101">
        <v>3</v>
      </c>
      <c r="D239" s="101" t="s">
        <v>3256</v>
      </c>
      <c r="E239" s="101" t="s">
        <v>6422</v>
      </c>
      <c r="G239" s="107">
        <v>2178000</v>
      </c>
      <c r="H239" s="107">
        <v>1295910</v>
      </c>
      <c r="I239" s="107">
        <v>37026</v>
      </c>
      <c r="J239" s="107">
        <v>882090</v>
      </c>
      <c r="K239" s="87">
        <v>31128</v>
      </c>
      <c r="L239" s="101">
        <v>35</v>
      </c>
      <c r="M239" s="101">
        <v>60</v>
      </c>
      <c r="N239" s="101">
        <v>25</v>
      </c>
      <c r="O239" s="101" t="s">
        <v>509</v>
      </c>
      <c r="P239" s="101" t="s">
        <v>8675</v>
      </c>
      <c r="Q239" s="101" t="s">
        <v>1036</v>
      </c>
      <c r="R239" s="101" t="s">
        <v>586</v>
      </c>
      <c r="S239" s="101" t="s">
        <v>730</v>
      </c>
      <c r="T239" s="101" t="s">
        <v>8811</v>
      </c>
    </row>
    <row r="240" spans="1:20">
      <c r="A240" s="101">
        <v>326</v>
      </c>
      <c r="B240" s="101">
        <v>43</v>
      </c>
      <c r="C240" s="101">
        <v>3</v>
      </c>
      <c r="D240" s="101" t="s">
        <v>3256</v>
      </c>
      <c r="E240" s="101" t="s">
        <v>5206</v>
      </c>
      <c r="G240" s="107">
        <v>9205200</v>
      </c>
      <c r="H240" s="107">
        <v>2973272</v>
      </c>
      <c r="I240" s="107">
        <v>156488</v>
      </c>
      <c r="J240" s="107">
        <v>6231928</v>
      </c>
      <c r="K240" s="87">
        <v>36692</v>
      </c>
      <c r="L240" s="101">
        <v>19</v>
      </c>
      <c r="M240" s="101">
        <v>60</v>
      </c>
      <c r="N240" s="101">
        <v>41</v>
      </c>
      <c r="O240" s="101" t="s">
        <v>509</v>
      </c>
      <c r="P240" s="101" t="s">
        <v>8675</v>
      </c>
      <c r="Q240" s="101" t="s">
        <v>1036</v>
      </c>
      <c r="R240" s="101" t="s">
        <v>586</v>
      </c>
      <c r="S240" s="101" t="s">
        <v>730</v>
      </c>
      <c r="T240" s="101" t="s">
        <v>8812</v>
      </c>
    </row>
    <row r="241" spans="1:20">
      <c r="A241" s="101">
        <v>326</v>
      </c>
      <c r="B241" s="101">
        <v>44</v>
      </c>
      <c r="C241" s="101">
        <v>3</v>
      </c>
      <c r="D241" s="101" t="s">
        <v>3256</v>
      </c>
      <c r="E241" s="101" t="s">
        <v>8179</v>
      </c>
      <c r="G241" s="107">
        <v>2954400</v>
      </c>
      <c r="H241" s="107">
        <v>954256</v>
      </c>
      <c r="I241" s="107">
        <v>50224</v>
      </c>
      <c r="J241" s="107">
        <v>2000144</v>
      </c>
      <c r="K241" s="87">
        <v>36692</v>
      </c>
      <c r="L241" s="101">
        <v>19</v>
      </c>
      <c r="M241" s="101">
        <v>60</v>
      </c>
      <c r="N241" s="101">
        <v>41</v>
      </c>
      <c r="O241" s="101" t="s">
        <v>509</v>
      </c>
      <c r="P241" s="101" t="s">
        <v>8675</v>
      </c>
      <c r="Q241" s="101" t="s">
        <v>1036</v>
      </c>
      <c r="R241" s="101" t="s">
        <v>586</v>
      </c>
      <c r="S241" s="101" t="s">
        <v>730</v>
      </c>
      <c r="T241" s="101" t="s">
        <v>8366</v>
      </c>
    </row>
    <row r="242" spans="1:20">
      <c r="A242" s="101">
        <v>326</v>
      </c>
      <c r="B242" s="101">
        <v>45</v>
      </c>
      <c r="C242" s="101">
        <v>3</v>
      </c>
      <c r="D242" s="101" t="s">
        <v>3256</v>
      </c>
      <c r="E242" s="101" t="s">
        <v>6447</v>
      </c>
      <c r="G242" s="107">
        <v>6525200</v>
      </c>
      <c r="H242" s="107">
        <v>3882480</v>
      </c>
      <c r="I242" s="107">
        <v>110928</v>
      </c>
      <c r="J242" s="107">
        <v>2642720</v>
      </c>
      <c r="K242" s="87">
        <v>31128</v>
      </c>
      <c r="L242" s="101">
        <v>35</v>
      </c>
      <c r="M242" s="101">
        <v>60</v>
      </c>
      <c r="N242" s="101">
        <v>25</v>
      </c>
      <c r="O242" s="101" t="s">
        <v>509</v>
      </c>
      <c r="P242" s="101" t="s">
        <v>8675</v>
      </c>
      <c r="Q242" s="101" t="s">
        <v>1036</v>
      </c>
      <c r="R242" s="101" t="s">
        <v>586</v>
      </c>
      <c r="S242" s="101" t="s">
        <v>730</v>
      </c>
      <c r="T242" s="101" t="s">
        <v>6535</v>
      </c>
    </row>
    <row r="243" spans="1:20">
      <c r="A243" s="101">
        <v>326</v>
      </c>
      <c r="B243" s="101">
        <v>46</v>
      </c>
      <c r="C243" s="101">
        <v>3</v>
      </c>
      <c r="D243" s="101" t="s">
        <v>3256</v>
      </c>
      <c r="E243" s="101" t="s">
        <v>8793</v>
      </c>
      <c r="G243" s="107">
        <v>3373200</v>
      </c>
      <c r="H243" s="107">
        <v>2007040</v>
      </c>
      <c r="I243" s="107">
        <v>57344</v>
      </c>
      <c r="J243" s="107">
        <v>1366160</v>
      </c>
      <c r="K243" s="87">
        <v>31128</v>
      </c>
      <c r="L243" s="101">
        <v>35</v>
      </c>
      <c r="M243" s="101">
        <v>60</v>
      </c>
      <c r="N243" s="101">
        <v>25</v>
      </c>
      <c r="O243" s="101" t="s">
        <v>509</v>
      </c>
      <c r="P243" s="101" t="s">
        <v>8675</v>
      </c>
      <c r="Q243" s="101" t="s">
        <v>1036</v>
      </c>
      <c r="R243" s="101" t="s">
        <v>586</v>
      </c>
      <c r="S243" s="101" t="s">
        <v>730</v>
      </c>
      <c r="T243" s="101" t="s">
        <v>3563</v>
      </c>
    </row>
    <row r="244" spans="1:20">
      <c r="A244" s="101">
        <v>326</v>
      </c>
      <c r="B244" s="101">
        <v>47</v>
      </c>
      <c r="C244" s="101">
        <v>3</v>
      </c>
      <c r="D244" s="101" t="s">
        <v>3256</v>
      </c>
      <c r="E244" s="101" t="s">
        <v>8813</v>
      </c>
      <c r="G244" s="107">
        <v>25003200</v>
      </c>
      <c r="H244" s="107">
        <v>14876890</v>
      </c>
      <c r="I244" s="107">
        <v>425054</v>
      </c>
      <c r="J244" s="107">
        <v>10126310</v>
      </c>
      <c r="K244" s="87">
        <v>31128</v>
      </c>
      <c r="L244" s="101">
        <v>35</v>
      </c>
      <c r="M244" s="101">
        <v>60</v>
      </c>
      <c r="N244" s="101">
        <v>25</v>
      </c>
      <c r="O244" s="101" t="s">
        <v>509</v>
      </c>
      <c r="P244" s="101" t="s">
        <v>8675</v>
      </c>
      <c r="Q244" s="101" t="s">
        <v>1036</v>
      </c>
      <c r="R244" s="101" t="s">
        <v>586</v>
      </c>
      <c r="S244" s="101" t="s">
        <v>730</v>
      </c>
      <c r="T244" s="101" t="s">
        <v>3960</v>
      </c>
    </row>
    <row r="245" spans="1:20">
      <c r="A245" s="101">
        <v>326</v>
      </c>
      <c r="B245" s="101">
        <v>48</v>
      </c>
      <c r="C245" s="101">
        <v>3</v>
      </c>
      <c r="D245" s="101" t="s">
        <v>3256</v>
      </c>
      <c r="E245" s="101" t="s">
        <v>2708</v>
      </c>
      <c r="G245" s="107">
        <v>2124000</v>
      </c>
      <c r="H245" s="107">
        <v>1263780</v>
      </c>
      <c r="I245" s="107">
        <v>36108</v>
      </c>
      <c r="J245" s="107">
        <v>860220</v>
      </c>
      <c r="K245" s="87">
        <v>31128</v>
      </c>
      <c r="L245" s="101">
        <v>35</v>
      </c>
      <c r="M245" s="101">
        <v>60</v>
      </c>
      <c r="N245" s="101">
        <v>25</v>
      </c>
      <c r="O245" s="101" t="s">
        <v>509</v>
      </c>
      <c r="P245" s="101" t="s">
        <v>8675</v>
      </c>
      <c r="Q245" s="101" t="s">
        <v>1036</v>
      </c>
      <c r="R245" s="101" t="s">
        <v>586</v>
      </c>
      <c r="S245" s="101" t="s">
        <v>730</v>
      </c>
      <c r="T245" s="101" t="s">
        <v>8814</v>
      </c>
    </row>
    <row r="246" spans="1:20">
      <c r="A246" s="101">
        <v>326</v>
      </c>
      <c r="B246" s="101">
        <v>49</v>
      </c>
      <c r="C246" s="101">
        <v>3</v>
      </c>
      <c r="D246" s="101" t="s">
        <v>3256</v>
      </c>
      <c r="E246" s="101" t="s">
        <v>8815</v>
      </c>
      <c r="G246" s="107">
        <v>2232000</v>
      </c>
      <c r="H246" s="107">
        <v>1328040</v>
      </c>
      <c r="I246" s="107">
        <v>37944</v>
      </c>
      <c r="J246" s="107">
        <v>903960</v>
      </c>
      <c r="K246" s="87">
        <v>31128</v>
      </c>
      <c r="L246" s="101">
        <v>35</v>
      </c>
      <c r="M246" s="101">
        <v>60</v>
      </c>
      <c r="N246" s="101">
        <v>25</v>
      </c>
      <c r="O246" s="101" t="s">
        <v>509</v>
      </c>
      <c r="P246" s="101" t="s">
        <v>8675</v>
      </c>
      <c r="Q246" s="101" t="s">
        <v>1036</v>
      </c>
      <c r="R246" s="101" t="s">
        <v>586</v>
      </c>
      <c r="S246" s="101" t="s">
        <v>730</v>
      </c>
      <c r="T246" s="101" t="s">
        <v>7255</v>
      </c>
    </row>
    <row r="247" spans="1:20">
      <c r="A247" s="101">
        <v>326</v>
      </c>
      <c r="B247" s="101">
        <v>50</v>
      </c>
      <c r="C247" s="101">
        <v>3</v>
      </c>
      <c r="D247" s="101" t="s">
        <v>3256</v>
      </c>
      <c r="E247" s="101" t="s">
        <v>2206</v>
      </c>
      <c r="G247" s="107">
        <v>10782400</v>
      </c>
      <c r="H247" s="107">
        <v>6415500</v>
      </c>
      <c r="I247" s="107">
        <v>183300</v>
      </c>
      <c r="J247" s="107">
        <v>4366900</v>
      </c>
      <c r="K247" s="87">
        <v>31128</v>
      </c>
      <c r="L247" s="101">
        <v>35</v>
      </c>
      <c r="M247" s="101">
        <v>60</v>
      </c>
      <c r="N247" s="101">
        <v>25</v>
      </c>
      <c r="O247" s="101" t="s">
        <v>509</v>
      </c>
      <c r="P247" s="101" t="s">
        <v>8675</v>
      </c>
      <c r="Q247" s="101" t="s">
        <v>1036</v>
      </c>
      <c r="R247" s="101" t="s">
        <v>586</v>
      </c>
      <c r="S247" s="101" t="s">
        <v>730</v>
      </c>
      <c r="T247" s="101" t="s">
        <v>2212</v>
      </c>
    </row>
    <row r="248" spans="1:20">
      <c r="A248" s="101">
        <v>326</v>
      </c>
      <c r="B248" s="101">
        <v>51</v>
      </c>
      <c r="C248" s="101">
        <v>3</v>
      </c>
      <c r="D248" s="101" t="s">
        <v>3256</v>
      </c>
      <c r="E248" s="101" t="s">
        <v>8702</v>
      </c>
      <c r="G248" s="107">
        <v>10665800</v>
      </c>
      <c r="H248" s="107">
        <v>3626360</v>
      </c>
      <c r="I248" s="107">
        <v>181318</v>
      </c>
      <c r="J248" s="107">
        <v>7039440</v>
      </c>
      <c r="K248" s="87">
        <v>36342</v>
      </c>
      <c r="L248" s="101">
        <v>20</v>
      </c>
      <c r="M248" s="101">
        <v>60</v>
      </c>
      <c r="N248" s="101">
        <v>40</v>
      </c>
      <c r="O248" s="101" t="s">
        <v>509</v>
      </c>
      <c r="P248" s="101" t="s">
        <v>8675</v>
      </c>
      <c r="Q248" s="101" t="s">
        <v>1036</v>
      </c>
      <c r="R248" s="101" t="s">
        <v>586</v>
      </c>
      <c r="S248" s="101" t="s">
        <v>730</v>
      </c>
      <c r="T248" s="101" t="s">
        <v>4376</v>
      </c>
    </row>
    <row r="249" spans="1:20">
      <c r="A249" s="101">
        <v>326</v>
      </c>
      <c r="B249" s="101">
        <v>52</v>
      </c>
      <c r="C249" s="101">
        <v>3</v>
      </c>
      <c r="D249" s="101" t="s">
        <v>3256</v>
      </c>
      <c r="E249" s="101" t="s">
        <v>4628</v>
      </c>
      <c r="G249" s="107">
        <v>4117800</v>
      </c>
      <c r="H249" s="107">
        <v>2450070</v>
      </c>
      <c r="I249" s="107">
        <v>70002</v>
      </c>
      <c r="J249" s="107">
        <v>1667730</v>
      </c>
      <c r="K249" s="87">
        <v>31128</v>
      </c>
      <c r="L249" s="101">
        <v>35</v>
      </c>
      <c r="M249" s="101">
        <v>60</v>
      </c>
      <c r="N249" s="101">
        <v>25</v>
      </c>
      <c r="O249" s="101" t="s">
        <v>509</v>
      </c>
      <c r="P249" s="101" t="s">
        <v>8675</v>
      </c>
      <c r="Q249" s="101" t="s">
        <v>1036</v>
      </c>
      <c r="R249" s="101" t="s">
        <v>586</v>
      </c>
      <c r="S249" s="101" t="s">
        <v>730</v>
      </c>
      <c r="T249" s="101" t="s">
        <v>8817</v>
      </c>
    </row>
    <row r="250" spans="1:20">
      <c r="A250" s="101">
        <v>326</v>
      </c>
      <c r="B250" s="101">
        <v>53</v>
      </c>
      <c r="C250" s="101">
        <v>3</v>
      </c>
      <c r="D250" s="101" t="s">
        <v>3256</v>
      </c>
      <c r="E250" s="101" t="s">
        <v>8818</v>
      </c>
      <c r="G250" s="107">
        <v>13756400</v>
      </c>
      <c r="H250" s="107">
        <v>8185030</v>
      </c>
      <c r="I250" s="107">
        <v>233858</v>
      </c>
      <c r="J250" s="107">
        <v>5571370</v>
      </c>
      <c r="K250" s="87">
        <v>31128</v>
      </c>
      <c r="L250" s="101">
        <v>35</v>
      </c>
      <c r="M250" s="101">
        <v>60</v>
      </c>
      <c r="N250" s="101">
        <v>25</v>
      </c>
      <c r="O250" s="101" t="s">
        <v>509</v>
      </c>
      <c r="P250" s="101" t="s">
        <v>8675</v>
      </c>
      <c r="Q250" s="101" t="s">
        <v>1036</v>
      </c>
      <c r="R250" s="101" t="s">
        <v>586</v>
      </c>
      <c r="S250" s="101" t="s">
        <v>730</v>
      </c>
      <c r="T250" s="101" t="s">
        <v>3917</v>
      </c>
    </row>
    <row r="251" spans="1:20">
      <c r="A251" s="101">
        <v>326</v>
      </c>
      <c r="B251" s="101">
        <v>54</v>
      </c>
      <c r="C251" s="101">
        <v>3</v>
      </c>
      <c r="D251" s="101" t="s">
        <v>3256</v>
      </c>
      <c r="E251" s="101" t="s">
        <v>6751</v>
      </c>
      <c r="G251" s="107">
        <v>6056600</v>
      </c>
      <c r="H251" s="107">
        <v>3603670</v>
      </c>
      <c r="I251" s="107">
        <v>102962</v>
      </c>
      <c r="J251" s="107">
        <v>2452930</v>
      </c>
      <c r="K251" s="87">
        <v>31128</v>
      </c>
      <c r="L251" s="101">
        <v>35</v>
      </c>
      <c r="M251" s="101">
        <v>60</v>
      </c>
      <c r="N251" s="101">
        <v>25</v>
      </c>
      <c r="O251" s="101" t="s">
        <v>509</v>
      </c>
      <c r="P251" s="101" t="s">
        <v>8675</v>
      </c>
      <c r="Q251" s="101" t="s">
        <v>1036</v>
      </c>
      <c r="R251" s="101" t="s">
        <v>586</v>
      </c>
      <c r="S251" s="101" t="s">
        <v>730</v>
      </c>
      <c r="T251" s="101" t="s">
        <v>7114</v>
      </c>
    </row>
    <row r="252" spans="1:20">
      <c r="A252" s="101">
        <v>326</v>
      </c>
      <c r="B252" s="101">
        <v>55</v>
      </c>
      <c r="C252" s="101">
        <v>3</v>
      </c>
      <c r="D252" s="101" t="s">
        <v>3256</v>
      </c>
      <c r="E252" s="101" t="s">
        <v>7698</v>
      </c>
      <c r="G252" s="107">
        <v>2376000</v>
      </c>
      <c r="H252" s="107">
        <v>1413720</v>
      </c>
      <c r="I252" s="107">
        <v>40392</v>
      </c>
      <c r="J252" s="107">
        <v>962280</v>
      </c>
      <c r="K252" s="87">
        <v>31128</v>
      </c>
      <c r="L252" s="101">
        <v>35</v>
      </c>
      <c r="M252" s="101">
        <v>60</v>
      </c>
      <c r="N252" s="101">
        <v>25</v>
      </c>
      <c r="O252" s="101" t="s">
        <v>509</v>
      </c>
      <c r="P252" s="101" t="s">
        <v>8675</v>
      </c>
      <c r="Q252" s="101" t="s">
        <v>1036</v>
      </c>
      <c r="R252" s="101" t="s">
        <v>586</v>
      </c>
      <c r="S252" s="101" t="s">
        <v>730</v>
      </c>
      <c r="T252" s="101" t="s">
        <v>8820</v>
      </c>
    </row>
    <row r="253" spans="1:20">
      <c r="A253" s="101">
        <v>326</v>
      </c>
      <c r="B253" s="101">
        <v>56</v>
      </c>
      <c r="C253" s="101">
        <v>3</v>
      </c>
      <c r="D253" s="101" t="s">
        <v>3256</v>
      </c>
      <c r="E253" s="101" t="s">
        <v>8821</v>
      </c>
      <c r="G253" s="107">
        <v>4934000</v>
      </c>
      <c r="H253" s="107">
        <v>2935730</v>
      </c>
      <c r="I253" s="107">
        <v>83878</v>
      </c>
      <c r="J253" s="107">
        <v>1998270</v>
      </c>
      <c r="K253" s="87">
        <v>31128</v>
      </c>
      <c r="L253" s="101">
        <v>35</v>
      </c>
      <c r="M253" s="101">
        <v>60</v>
      </c>
      <c r="N253" s="101">
        <v>25</v>
      </c>
      <c r="O253" s="101" t="s">
        <v>509</v>
      </c>
      <c r="P253" s="101" t="s">
        <v>8675</v>
      </c>
      <c r="Q253" s="101" t="s">
        <v>1036</v>
      </c>
      <c r="R253" s="101" t="s">
        <v>586</v>
      </c>
      <c r="S253" s="101" t="s">
        <v>730</v>
      </c>
      <c r="T253" s="101" t="s">
        <v>8822</v>
      </c>
    </row>
    <row r="254" spans="1:20">
      <c r="A254" s="101">
        <v>326</v>
      </c>
      <c r="B254" s="101">
        <v>57</v>
      </c>
      <c r="C254" s="101">
        <v>3</v>
      </c>
      <c r="D254" s="101" t="s">
        <v>3256</v>
      </c>
      <c r="E254" s="101" t="s">
        <v>2350</v>
      </c>
      <c r="G254" s="107">
        <v>2250000</v>
      </c>
      <c r="H254" s="107">
        <v>1338750</v>
      </c>
      <c r="I254" s="107">
        <v>38250</v>
      </c>
      <c r="J254" s="107">
        <v>911250</v>
      </c>
      <c r="K254" s="87">
        <v>31128</v>
      </c>
      <c r="L254" s="101">
        <v>35</v>
      </c>
      <c r="M254" s="101">
        <v>60</v>
      </c>
      <c r="N254" s="101">
        <v>25</v>
      </c>
      <c r="O254" s="101" t="s">
        <v>509</v>
      </c>
      <c r="P254" s="101" t="s">
        <v>8675</v>
      </c>
      <c r="Q254" s="101" t="s">
        <v>1036</v>
      </c>
      <c r="R254" s="101" t="s">
        <v>586</v>
      </c>
      <c r="S254" s="101" t="s">
        <v>730</v>
      </c>
      <c r="T254" s="101" t="s">
        <v>5172</v>
      </c>
    </row>
    <row r="255" spans="1:20">
      <c r="A255" s="101">
        <v>326</v>
      </c>
      <c r="B255" s="101">
        <v>58</v>
      </c>
      <c r="C255" s="101">
        <v>3</v>
      </c>
      <c r="D255" s="101" t="s">
        <v>3256</v>
      </c>
      <c r="E255" s="101" t="s">
        <v>383</v>
      </c>
      <c r="G255" s="107">
        <v>14183800</v>
      </c>
      <c r="H255" s="107">
        <v>8439340</v>
      </c>
      <c r="I255" s="107">
        <v>241124</v>
      </c>
      <c r="J255" s="107">
        <v>5744460</v>
      </c>
      <c r="K255" s="87">
        <v>31128</v>
      </c>
      <c r="L255" s="101">
        <v>35</v>
      </c>
      <c r="M255" s="101">
        <v>60</v>
      </c>
      <c r="N255" s="101">
        <v>25</v>
      </c>
      <c r="O255" s="101" t="s">
        <v>509</v>
      </c>
      <c r="P255" s="101" t="s">
        <v>8675</v>
      </c>
      <c r="Q255" s="101" t="s">
        <v>1036</v>
      </c>
      <c r="R255" s="101" t="s">
        <v>586</v>
      </c>
      <c r="S255" s="101" t="s">
        <v>730</v>
      </c>
      <c r="T255" s="101" t="s">
        <v>4603</v>
      </c>
    </row>
    <row r="256" spans="1:20">
      <c r="A256" s="101">
        <v>326</v>
      </c>
      <c r="B256" s="101">
        <v>59</v>
      </c>
      <c r="C256" s="101">
        <v>3</v>
      </c>
      <c r="D256" s="101" t="s">
        <v>3256</v>
      </c>
      <c r="E256" s="101" t="s">
        <v>1096</v>
      </c>
      <c r="G256" s="107">
        <v>4230000</v>
      </c>
      <c r="H256" s="107">
        <v>2516850</v>
      </c>
      <c r="I256" s="107">
        <v>71910</v>
      </c>
      <c r="J256" s="107">
        <v>1713150</v>
      </c>
      <c r="K256" s="87">
        <v>31128</v>
      </c>
      <c r="L256" s="101">
        <v>35</v>
      </c>
      <c r="M256" s="101">
        <v>60</v>
      </c>
      <c r="N256" s="101">
        <v>25</v>
      </c>
      <c r="O256" s="101" t="s">
        <v>509</v>
      </c>
      <c r="P256" s="101" t="s">
        <v>8675</v>
      </c>
      <c r="Q256" s="101" t="s">
        <v>1036</v>
      </c>
      <c r="R256" s="101" t="s">
        <v>586</v>
      </c>
      <c r="S256" s="101" t="s">
        <v>730</v>
      </c>
      <c r="T256" s="101" t="s">
        <v>8823</v>
      </c>
    </row>
    <row r="257" spans="1:20">
      <c r="A257" s="101">
        <v>326</v>
      </c>
      <c r="B257" s="101">
        <v>60</v>
      </c>
      <c r="C257" s="101">
        <v>3</v>
      </c>
      <c r="D257" s="101" t="s">
        <v>3256</v>
      </c>
      <c r="E257" s="101" t="s">
        <v>8824</v>
      </c>
      <c r="G257" s="107">
        <v>1494000</v>
      </c>
      <c r="H257" s="107">
        <v>888930</v>
      </c>
      <c r="I257" s="107">
        <v>25398</v>
      </c>
      <c r="J257" s="107">
        <v>605070</v>
      </c>
      <c r="K257" s="87">
        <v>31128</v>
      </c>
      <c r="L257" s="101">
        <v>35</v>
      </c>
      <c r="M257" s="101">
        <v>60</v>
      </c>
      <c r="N257" s="101">
        <v>25</v>
      </c>
      <c r="O257" s="101" t="s">
        <v>509</v>
      </c>
      <c r="P257" s="101" t="s">
        <v>8675</v>
      </c>
      <c r="Q257" s="101" t="s">
        <v>1036</v>
      </c>
      <c r="R257" s="101" t="s">
        <v>586</v>
      </c>
      <c r="S257" s="101" t="s">
        <v>730</v>
      </c>
      <c r="T257" s="101" t="s">
        <v>3615</v>
      </c>
    </row>
    <row r="258" spans="1:20">
      <c r="A258" s="101">
        <v>326</v>
      </c>
      <c r="B258" s="101">
        <v>61</v>
      </c>
      <c r="C258" s="101">
        <v>3</v>
      </c>
      <c r="D258" s="101" t="s">
        <v>3256</v>
      </c>
      <c r="E258" s="101" t="s">
        <v>6494</v>
      </c>
      <c r="G258" s="107">
        <v>1431000</v>
      </c>
      <c r="H258" s="107">
        <v>851445</v>
      </c>
      <c r="I258" s="107">
        <v>24327</v>
      </c>
      <c r="J258" s="107">
        <v>579555</v>
      </c>
      <c r="K258" s="87">
        <v>31128</v>
      </c>
      <c r="L258" s="101">
        <v>35</v>
      </c>
      <c r="M258" s="101">
        <v>60</v>
      </c>
      <c r="N258" s="101">
        <v>25</v>
      </c>
      <c r="O258" s="101" t="s">
        <v>509</v>
      </c>
      <c r="P258" s="101" t="s">
        <v>8675</v>
      </c>
      <c r="Q258" s="101" t="s">
        <v>1036</v>
      </c>
      <c r="R258" s="101" t="s">
        <v>586</v>
      </c>
      <c r="S258" s="101" t="s">
        <v>730</v>
      </c>
      <c r="T258" s="101" t="s">
        <v>1404</v>
      </c>
    </row>
    <row r="259" spans="1:20">
      <c r="A259" s="101">
        <v>326</v>
      </c>
      <c r="B259" s="101">
        <v>62</v>
      </c>
      <c r="C259" s="101">
        <v>3</v>
      </c>
      <c r="D259" s="101" t="s">
        <v>3256</v>
      </c>
      <c r="E259" s="101" t="s">
        <v>8185</v>
      </c>
      <c r="G259" s="107">
        <v>3528000</v>
      </c>
      <c r="H259" s="107">
        <v>2099160</v>
      </c>
      <c r="I259" s="107">
        <v>59976</v>
      </c>
      <c r="J259" s="107">
        <v>1428840</v>
      </c>
      <c r="K259" s="87">
        <v>31128</v>
      </c>
      <c r="L259" s="101">
        <v>35</v>
      </c>
      <c r="M259" s="101">
        <v>60</v>
      </c>
      <c r="N259" s="101">
        <v>25</v>
      </c>
      <c r="O259" s="101" t="s">
        <v>509</v>
      </c>
      <c r="P259" s="101" t="s">
        <v>8675</v>
      </c>
      <c r="Q259" s="101" t="s">
        <v>1036</v>
      </c>
      <c r="R259" s="101" t="s">
        <v>586</v>
      </c>
      <c r="S259" s="101" t="s">
        <v>730</v>
      </c>
      <c r="T259" s="101" t="s">
        <v>4706</v>
      </c>
    </row>
    <row r="260" spans="1:20">
      <c r="A260" s="101">
        <v>326</v>
      </c>
      <c r="B260" s="101">
        <v>63</v>
      </c>
      <c r="C260" s="101">
        <v>3</v>
      </c>
      <c r="D260" s="101" t="s">
        <v>3256</v>
      </c>
      <c r="E260" s="101" t="s">
        <v>6314</v>
      </c>
      <c r="G260" s="107">
        <v>7152600</v>
      </c>
      <c r="H260" s="107">
        <v>4255790</v>
      </c>
      <c r="I260" s="107">
        <v>121594</v>
      </c>
      <c r="J260" s="107">
        <v>2896810</v>
      </c>
      <c r="K260" s="87">
        <v>31128</v>
      </c>
      <c r="L260" s="101">
        <v>35</v>
      </c>
      <c r="M260" s="101">
        <v>60</v>
      </c>
      <c r="N260" s="101">
        <v>25</v>
      </c>
      <c r="O260" s="101" t="s">
        <v>509</v>
      </c>
      <c r="P260" s="101" t="s">
        <v>8675</v>
      </c>
      <c r="Q260" s="101" t="s">
        <v>1036</v>
      </c>
      <c r="R260" s="101" t="s">
        <v>586</v>
      </c>
      <c r="S260" s="101" t="s">
        <v>730</v>
      </c>
      <c r="T260" s="101" t="s">
        <v>7180</v>
      </c>
    </row>
    <row r="261" spans="1:20">
      <c r="A261" s="101">
        <v>326</v>
      </c>
      <c r="B261" s="101">
        <v>64</v>
      </c>
      <c r="C261" s="101">
        <v>3</v>
      </c>
      <c r="D261" s="101" t="s">
        <v>3256</v>
      </c>
      <c r="E261" s="101" t="s">
        <v>7054</v>
      </c>
      <c r="G261" s="107">
        <v>7610000</v>
      </c>
      <c r="H261" s="107">
        <v>4527950</v>
      </c>
      <c r="I261" s="107">
        <v>129370</v>
      </c>
      <c r="J261" s="107">
        <v>3082050</v>
      </c>
      <c r="K261" s="87">
        <v>31128</v>
      </c>
      <c r="L261" s="101">
        <v>35</v>
      </c>
      <c r="M261" s="101">
        <v>60</v>
      </c>
      <c r="N261" s="101">
        <v>25</v>
      </c>
      <c r="O261" s="101" t="s">
        <v>509</v>
      </c>
      <c r="P261" s="101" t="s">
        <v>8675</v>
      </c>
      <c r="Q261" s="101" t="s">
        <v>1036</v>
      </c>
      <c r="R261" s="101" t="s">
        <v>586</v>
      </c>
      <c r="S261" s="101" t="s">
        <v>730</v>
      </c>
      <c r="T261" s="101" t="s">
        <v>4466</v>
      </c>
    </row>
    <row r="262" spans="1:20">
      <c r="A262" s="101">
        <v>326</v>
      </c>
      <c r="B262" s="101">
        <v>65</v>
      </c>
      <c r="C262" s="101">
        <v>3</v>
      </c>
      <c r="D262" s="101" t="s">
        <v>3256</v>
      </c>
      <c r="E262" s="101" t="s">
        <v>8828</v>
      </c>
      <c r="G262" s="107">
        <v>12481600</v>
      </c>
      <c r="H262" s="107">
        <v>7426545</v>
      </c>
      <c r="I262" s="107">
        <v>212187</v>
      </c>
      <c r="J262" s="107">
        <v>5055055</v>
      </c>
      <c r="K262" s="87">
        <v>31128</v>
      </c>
      <c r="L262" s="101">
        <v>35</v>
      </c>
      <c r="M262" s="101">
        <v>60</v>
      </c>
      <c r="N262" s="101">
        <v>25</v>
      </c>
      <c r="O262" s="101" t="s">
        <v>509</v>
      </c>
      <c r="P262" s="101" t="s">
        <v>8675</v>
      </c>
      <c r="Q262" s="101" t="s">
        <v>1036</v>
      </c>
      <c r="R262" s="101" t="s">
        <v>586</v>
      </c>
      <c r="S262" s="101" t="s">
        <v>730</v>
      </c>
      <c r="T262" s="101" t="s">
        <v>5898</v>
      </c>
    </row>
    <row r="263" spans="1:20">
      <c r="A263" s="101">
        <v>326</v>
      </c>
      <c r="B263" s="101">
        <v>66</v>
      </c>
      <c r="C263" s="101">
        <v>3</v>
      </c>
      <c r="D263" s="101" t="s">
        <v>3256</v>
      </c>
      <c r="E263" s="101" t="s">
        <v>1423</v>
      </c>
      <c r="G263" s="107">
        <v>9638200</v>
      </c>
      <c r="H263" s="107">
        <v>5734715</v>
      </c>
      <c r="I263" s="107">
        <v>163849</v>
      </c>
      <c r="J263" s="107">
        <v>3903485</v>
      </c>
      <c r="K263" s="87">
        <v>31128</v>
      </c>
      <c r="L263" s="101">
        <v>35</v>
      </c>
      <c r="M263" s="101">
        <v>60</v>
      </c>
      <c r="N263" s="101">
        <v>25</v>
      </c>
      <c r="O263" s="101" t="s">
        <v>509</v>
      </c>
      <c r="P263" s="101" t="s">
        <v>8675</v>
      </c>
      <c r="Q263" s="101" t="s">
        <v>1036</v>
      </c>
      <c r="R263" s="101" t="s">
        <v>586</v>
      </c>
      <c r="S263" s="101" t="s">
        <v>730</v>
      </c>
      <c r="T263" s="101" t="s">
        <v>4570</v>
      </c>
    </row>
    <row r="264" spans="1:20">
      <c r="A264" s="101">
        <v>326</v>
      </c>
      <c r="B264" s="101">
        <v>67</v>
      </c>
      <c r="C264" s="101">
        <v>3</v>
      </c>
      <c r="D264" s="101" t="s">
        <v>3256</v>
      </c>
      <c r="E264" s="101" t="s">
        <v>7360</v>
      </c>
      <c r="G264" s="107">
        <v>8275200</v>
      </c>
      <c r="H264" s="107">
        <v>4923730</v>
      </c>
      <c r="I264" s="107">
        <v>140678</v>
      </c>
      <c r="J264" s="107">
        <v>3351470</v>
      </c>
      <c r="K264" s="87">
        <v>31128</v>
      </c>
      <c r="L264" s="101">
        <v>35</v>
      </c>
      <c r="M264" s="101">
        <v>60</v>
      </c>
      <c r="N264" s="101">
        <v>25</v>
      </c>
      <c r="O264" s="101" t="s">
        <v>509</v>
      </c>
      <c r="P264" s="101" t="s">
        <v>8675</v>
      </c>
      <c r="Q264" s="101" t="s">
        <v>1036</v>
      </c>
      <c r="R264" s="101" t="s">
        <v>586</v>
      </c>
      <c r="S264" s="101" t="s">
        <v>730</v>
      </c>
      <c r="T264" s="101" t="s">
        <v>5807</v>
      </c>
    </row>
    <row r="265" spans="1:20">
      <c r="A265" s="101">
        <v>326</v>
      </c>
      <c r="B265" s="101">
        <v>68</v>
      </c>
      <c r="C265" s="101">
        <v>3</v>
      </c>
      <c r="D265" s="101" t="s">
        <v>3256</v>
      </c>
      <c r="E265" s="101" t="s">
        <v>8829</v>
      </c>
      <c r="G265" s="107">
        <v>14151200</v>
      </c>
      <c r="H265" s="107">
        <v>8419950</v>
      </c>
      <c r="I265" s="107">
        <v>240570</v>
      </c>
      <c r="J265" s="107">
        <v>5731250</v>
      </c>
      <c r="K265" s="87">
        <v>31128</v>
      </c>
      <c r="L265" s="101">
        <v>35</v>
      </c>
      <c r="M265" s="101">
        <v>60</v>
      </c>
      <c r="N265" s="101">
        <v>25</v>
      </c>
      <c r="O265" s="101" t="s">
        <v>509</v>
      </c>
      <c r="P265" s="101" t="s">
        <v>8675</v>
      </c>
      <c r="Q265" s="101" t="s">
        <v>1036</v>
      </c>
      <c r="R265" s="101" t="s">
        <v>586</v>
      </c>
      <c r="S265" s="101" t="s">
        <v>730</v>
      </c>
      <c r="T265" s="101" t="s">
        <v>8830</v>
      </c>
    </row>
    <row r="266" spans="1:20">
      <c r="A266" s="101">
        <v>326</v>
      </c>
      <c r="B266" s="101">
        <v>69</v>
      </c>
      <c r="C266" s="101">
        <v>3</v>
      </c>
      <c r="D266" s="101" t="s">
        <v>3256</v>
      </c>
      <c r="E266" s="101" t="s">
        <v>8831</v>
      </c>
      <c r="G266" s="107">
        <v>17791400</v>
      </c>
      <c r="H266" s="107">
        <v>10585855</v>
      </c>
      <c r="I266" s="107">
        <v>302453</v>
      </c>
      <c r="J266" s="107">
        <v>7205545</v>
      </c>
      <c r="K266" s="87">
        <v>31128</v>
      </c>
      <c r="L266" s="101">
        <v>35</v>
      </c>
      <c r="M266" s="101">
        <v>60</v>
      </c>
      <c r="N266" s="101">
        <v>25</v>
      </c>
      <c r="O266" s="101" t="s">
        <v>509</v>
      </c>
      <c r="P266" s="101" t="s">
        <v>8675</v>
      </c>
      <c r="Q266" s="101" t="s">
        <v>1036</v>
      </c>
      <c r="R266" s="101" t="s">
        <v>586</v>
      </c>
      <c r="S266" s="101" t="s">
        <v>730</v>
      </c>
      <c r="T266" s="101" t="s">
        <v>1683</v>
      </c>
    </row>
    <row r="267" spans="1:20">
      <c r="A267" s="101">
        <v>326</v>
      </c>
      <c r="B267" s="101">
        <v>70</v>
      </c>
      <c r="C267" s="101">
        <v>3</v>
      </c>
      <c r="D267" s="101" t="s">
        <v>3256</v>
      </c>
      <c r="E267" s="101" t="s">
        <v>1179</v>
      </c>
      <c r="G267" s="107">
        <v>3927600</v>
      </c>
      <c r="H267" s="107">
        <v>2336915</v>
      </c>
      <c r="I267" s="107">
        <v>66769</v>
      </c>
      <c r="J267" s="107">
        <v>1590685</v>
      </c>
      <c r="K267" s="87">
        <v>31128</v>
      </c>
      <c r="L267" s="101">
        <v>35</v>
      </c>
      <c r="M267" s="101">
        <v>60</v>
      </c>
      <c r="N267" s="101">
        <v>25</v>
      </c>
      <c r="O267" s="101" t="s">
        <v>509</v>
      </c>
      <c r="P267" s="101" t="s">
        <v>8675</v>
      </c>
      <c r="Q267" s="101" t="s">
        <v>1036</v>
      </c>
      <c r="R267" s="101" t="s">
        <v>586</v>
      </c>
      <c r="S267" s="101" t="s">
        <v>730</v>
      </c>
      <c r="T267" s="101" t="s">
        <v>4957</v>
      </c>
    </row>
    <row r="268" spans="1:20">
      <c r="A268" s="101">
        <v>326</v>
      </c>
      <c r="B268" s="101">
        <v>71</v>
      </c>
      <c r="C268" s="101">
        <v>3</v>
      </c>
      <c r="D268" s="101" t="s">
        <v>3256</v>
      </c>
      <c r="E268" s="101" t="s">
        <v>8832</v>
      </c>
      <c r="G268" s="107">
        <v>4283800</v>
      </c>
      <c r="H268" s="107">
        <v>2548840</v>
      </c>
      <c r="I268" s="107">
        <v>72824</v>
      </c>
      <c r="J268" s="107">
        <v>1734960</v>
      </c>
      <c r="K268" s="87">
        <v>31128</v>
      </c>
      <c r="L268" s="101">
        <v>35</v>
      </c>
      <c r="M268" s="101">
        <v>60</v>
      </c>
      <c r="N268" s="101">
        <v>25</v>
      </c>
      <c r="O268" s="101" t="s">
        <v>509</v>
      </c>
      <c r="P268" s="101" t="s">
        <v>8675</v>
      </c>
      <c r="Q268" s="101" t="s">
        <v>1036</v>
      </c>
      <c r="R268" s="101" t="s">
        <v>586</v>
      </c>
      <c r="S268" s="101" t="s">
        <v>730</v>
      </c>
      <c r="T268" s="101" t="s">
        <v>6773</v>
      </c>
    </row>
    <row r="269" spans="1:20">
      <c r="A269" s="101">
        <v>326</v>
      </c>
      <c r="B269" s="101">
        <v>72</v>
      </c>
      <c r="C269" s="101">
        <v>3</v>
      </c>
      <c r="D269" s="101" t="s">
        <v>3256</v>
      </c>
      <c r="E269" s="101" t="s">
        <v>5235</v>
      </c>
      <c r="G269" s="107">
        <v>19875400</v>
      </c>
      <c r="H269" s="107">
        <v>11825835</v>
      </c>
      <c r="I269" s="107">
        <v>337881</v>
      </c>
      <c r="J269" s="107">
        <v>8049565</v>
      </c>
      <c r="K269" s="87">
        <v>31128</v>
      </c>
      <c r="L269" s="101">
        <v>35</v>
      </c>
      <c r="M269" s="101">
        <v>60</v>
      </c>
      <c r="N269" s="101">
        <v>25</v>
      </c>
      <c r="O269" s="101" t="s">
        <v>509</v>
      </c>
      <c r="P269" s="101" t="s">
        <v>8675</v>
      </c>
      <c r="Q269" s="101" t="s">
        <v>1036</v>
      </c>
      <c r="R269" s="101" t="s">
        <v>586</v>
      </c>
      <c r="S269" s="101" t="s">
        <v>730</v>
      </c>
      <c r="T269" s="101" t="s">
        <v>1375</v>
      </c>
    </row>
    <row r="270" spans="1:20">
      <c r="A270" s="101">
        <v>326</v>
      </c>
      <c r="B270" s="101">
        <v>73</v>
      </c>
      <c r="C270" s="101">
        <v>3</v>
      </c>
      <c r="D270" s="101" t="s">
        <v>3256</v>
      </c>
      <c r="E270" s="101" t="s">
        <v>3441</v>
      </c>
      <c r="G270" s="107">
        <v>31466000</v>
      </c>
      <c r="H270" s="107">
        <v>18722270</v>
      </c>
      <c r="I270" s="107">
        <v>534922</v>
      </c>
      <c r="J270" s="107">
        <v>12743730</v>
      </c>
      <c r="K270" s="87">
        <v>31128</v>
      </c>
      <c r="L270" s="101">
        <v>35</v>
      </c>
      <c r="M270" s="101">
        <v>60</v>
      </c>
      <c r="N270" s="101">
        <v>25</v>
      </c>
      <c r="O270" s="101" t="s">
        <v>509</v>
      </c>
      <c r="P270" s="101" t="s">
        <v>8675</v>
      </c>
      <c r="Q270" s="101" t="s">
        <v>1036</v>
      </c>
      <c r="R270" s="101" t="s">
        <v>586</v>
      </c>
      <c r="S270" s="101" t="s">
        <v>730</v>
      </c>
      <c r="T270" s="101" t="s">
        <v>8833</v>
      </c>
    </row>
    <row r="271" spans="1:20">
      <c r="A271" s="101">
        <v>326</v>
      </c>
      <c r="B271" s="101">
        <v>74</v>
      </c>
      <c r="C271" s="101">
        <v>3</v>
      </c>
      <c r="D271" s="101" t="s">
        <v>3256</v>
      </c>
      <c r="E271" s="101" t="s">
        <v>1163</v>
      </c>
      <c r="G271" s="107">
        <v>24246400</v>
      </c>
      <c r="H271" s="107">
        <v>10304700</v>
      </c>
      <c r="I271" s="107">
        <v>412188</v>
      </c>
      <c r="J271" s="107">
        <v>13941700</v>
      </c>
      <c r="K271" s="87">
        <v>34789</v>
      </c>
      <c r="L271" s="101">
        <v>25</v>
      </c>
      <c r="M271" s="101">
        <v>60</v>
      </c>
      <c r="N271" s="101">
        <v>35</v>
      </c>
      <c r="O271" s="101" t="s">
        <v>509</v>
      </c>
      <c r="P271" s="101" t="s">
        <v>8675</v>
      </c>
      <c r="Q271" s="101" t="s">
        <v>1036</v>
      </c>
      <c r="R271" s="101" t="s">
        <v>586</v>
      </c>
      <c r="S271" s="101" t="s">
        <v>730</v>
      </c>
      <c r="T271" s="101" t="s">
        <v>8581</v>
      </c>
    </row>
    <row r="272" spans="1:20">
      <c r="A272" s="101">
        <v>326</v>
      </c>
      <c r="B272" s="101">
        <v>75</v>
      </c>
      <c r="C272" s="101">
        <v>3</v>
      </c>
      <c r="D272" s="101" t="s">
        <v>3256</v>
      </c>
      <c r="E272" s="101" t="s">
        <v>6410</v>
      </c>
      <c r="G272" s="107">
        <v>7755000</v>
      </c>
      <c r="H272" s="107">
        <v>4614225</v>
      </c>
      <c r="I272" s="107">
        <v>131835</v>
      </c>
      <c r="J272" s="107">
        <v>3140775</v>
      </c>
      <c r="K272" s="87">
        <v>31128</v>
      </c>
      <c r="L272" s="101">
        <v>35</v>
      </c>
      <c r="M272" s="101">
        <v>60</v>
      </c>
      <c r="N272" s="101">
        <v>25</v>
      </c>
      <c r="O272" s="101" t="s">
        <v>509</v>
      </c>
      <c r="P272" s="101" t="s">
        <v>8675</v>
      </c>
      <c r="Q272" s="101" t="s">
        <v>1036</v>
      </c>
      <c r="R272" s="101" t="s">
        <v>586</v>
      </c>
      <c r="S272" s="101" t="s">
        <v>730</v>
      </c>
      <c r="T272" s="101" t="s">
        <v>7706</v>
      </c>
    </row>
    <row r="273" spans="1:20">
      <c r="A273" s="101">
        <v>326</v>
      </c>
      <c r="B273" s="101">
        <v>76</v>
      </c>
      <c r="C273" s="101">
        <v>3</v>
      </c>
      <c r="D273" s="101" t="s">
        <v>3256</v>
      </c>
      <c r="E273" s="101" t="s">
        <v>5110</v>
      </c>
      <c r="G273" s="107">
        <v>10854800</v>
      </c>
      <c r="H273" s="107">
        <v>6458585</v>
      </c>
      <c r="I273" s="107">
        <v>184531</v>
      </c>
      <c r="J273" s="107">
        <v>4396215</v>
      </c>
      <c r="K273" s="87">
        <v>31128</v>
      </c>
      <c r="L273" s="101">
        <v>35</v>
      </c>
      <c r="M273" s="101">
        <v>60</v>
      </c>
      <c r="N273" s="101">
        <v>25</v>
      </c>
      <c r="O273" s="101" t="s">
        <v>509</v>
      </c>
      <c r="P273" s="101" t="s">
        <v>8675</v>
      </c>
      <c r="Q273" s="101" t="s">
        <v>1036</v>
      </c>
      <c r="R273" s="101" t="s">
        <v>586</v>
      </c>
      <c r="S273" s="101" t="s">
        <v>730</v>
      </c>
      <c r="T273" s="101" t="s">
        <v>3623</v>
      </c>
    </row>
    <row r="274" spans="1:20">
      <c r="A274" s="101">
        <v>326</v>
      </c>
      <c r="B274" s="101">
        <v>77</v>
      </c>
      <c r="C274" s="101">
        <v>3</v>
      </c>
      <c r="D274" s="101" t="s">
        <v>3256</v>
      </c>
      <c r="E274" s="101" t="s">
        <v>8834</v>
      </c>
      <c r="G274" s="107">
        <v>29270200</v>
      </c>
      <c r="H274" s="107">
        <v>17415755</v>
      </c>
      <c r="I274" s="107">
        <v>497593</v>
      </c>
      <c r="J274" s="107">
        <v>11854445</v>
      </c>
      <c r="K274" s="87">
        <v>31128</v>
      </c>
      <c r="L274" s="101">
        <v>35</v>
      </c>
      <c r="M274" s="101">
        <v>60</v>
      </c>
      <c r="N274" s="101">
        <v>25</v>
      </c>
      <c r="O274" s="101" t="s">
        <v>509</v>
      </c>
      <c r="P274" s="101" t="s">
        <v>8675</v>
      </c>
      <c r="Q274" s="101" t="s">
        <v>1036</v>
      </c>
      <c r="R274" s="101" t="s">
        <v>586</v>
      </c>
      <c r="S274" s="101" t="s">
        <v>730</v>
      </c>
      <c r="T274" s="101" t="s">
        <v>8835</v>
      </c>
    </row>
    <row r="275" spans="1:20">
      <c r="A275" s="101">
        <v>326</v>
      </c>
      <c r="B275" s="101">
        <v>78</v>
      </c>
      <c r="C275" s="101">
        <v>3</v>
      </c>
      <c r="D275" s="101" t="s">
        <v>3256</v>
      </c>
      <c r="E275" s="101" t="s">
        <v>8836</v>
      </c>
      <c r="G275" s="107">
        <v>13729600</v>
      </c>
      <c r="H275" s="107">
        <v>8169105</v>
      </c>
      <c r="I275" s="107">
        <v>233403</v>
      </c>
      <c r="J275" s="107">
        <v>5560495</v>
      </c>
      <c r="K275" s="87">
        <v>31128</v>
      </c>
      <c r="L275" s="101">
        <v>35</v>
      </c>
      <c r="M275" s="101">
        <v>60</v>
      </c>
      <c r="N275" s="101">
        <v>25</v>
      </c>
      <c r="O275" s="101" t="s">
        <v>509</v>
      </c>
      <c r="P275" s="101" t="s">
        <v>8675</v>
      </c>
      <c r="Q275" s="101" t="s">
        <v>1036</v>
      </c>
      <c r="R275" s="101" t="s">
        <v>586</v>
      </c>
      <c r="S275" s="101" t="s">
        <v>730</v>
      </c>
      <c r="T275" s="101" t="s">
        <v>750</v>
      </c>
    </row>
    <row r="276" spans="1:20">
      <c r="A276" s="101">
        <v>326</v>
      </c>
      <c r="B276" s="101">
        <v>79</v>
      </c>
      <c r="C276" s="101">
        <v>3</v>
      </c>
      <c r="D276" s="101" t="s">
        <v>3256</v>
      </c>
      <c r="E276" s="101" t="s">
        <v>6467</v>
      </c>
      <c r="G276" s="107">
        <v>2215600</v>
      </c>
      <c r="H276" s="107">
        <v>1318275</v>
      </c>
      <c r="I276" s="107">
        <v>37665</v>
      </c>
      <c r="J276" s="107">
        <v>897325</v>
      </c>
      <c r="K276" s="87">
        <v>31128</v>
      </c>
      <c r="L276" s="101">
        <v>35</v>
      </c>
      <c r="M276" s="101">
        <v>60</v>
      </c>
      <c r="N276" s="101">
        <v>25</v>
      </c>
      <c r="O276" s="101" t="s">
        <v>509</v>
      </c>
      <c r="P276" s="101" t="s">
        <v>8675</v>
      </c>
      <c r="Q276" s="101" t="s">
        <v>1036</v>
      </c>
      <c r="R276" s="101" t="s">
        <v>586</v>
      </c>
      <c r="S276" s="101" t="s">
        <v>730</v>
      </c>
      <c r="T276" s="101" t="s">
        <v>8837</v>
      </c>
    </row>
    <row r="277" spans="1:20">
      <c r="A277" s="101">
        <v>326</v>
      </c>
      <c r="B277" s="101">
        <v>80</v>
      </c>
      <c r="C277" s="101">
        <v>3</v>
      </c>
      <c r="D277" s="101" t="s">
        <v>3256</v>
      </c>
      <c r="E277" s="101" t="s">
        <v>2379</v>
      </c>
      <c r="G277" s="107">
        <v>1179000</v>
      </c>
      <c r="H277" s="107">
        <v>701505</v>
      </c>
      <c r="I277" s="107">
        <v>20043</v>
      </c>
      <c r="J277" s="107">
        <v>477495</v>
      </c>
      <c r="K277" s="87">
        <v>31128</v>
      </c>
      <c r="L277" s="101">
        <v>35</v>
      </c>
      <c r="M277" s="101">
        <v>60</v>
      </c>
      <c r="N277" s="101">
        <v>25</v>
      </c>
      <c r="O277" s="101" t="s">
        <v>509</v>
      </c>
      <c r="P277" s="101" t="s">
        <v>8675</v>
      </c>
      <c r="Q277" s="101" t="s">
        <v>1036</v>
      </c>
      <c r="R277" s="101" t="s">
        <v>586</v>
      </c>
      <c r="S277" s="101" t="s">
        <v>730</v>
      </c>
      <c r="T277" s="101" t="s">
        <v>5789</v>
      </c>
    </row>
    <row r="278" spans="1:20">
      <c r="A278" s="101">
        <v>326</v>
      </c>
      <c r="B278" s="101">
        <v>81</v>
      </c>
      <c r="C278" s="101">
        <v>3</v>
      </c>
      <c r="D278" s="101" t="s">
        <v>3256</v>
      </c>
      <c r="E278" s="101" t="s">
        <v>8838</v>
      </c>
      <c r="G278" s="107">
        <v>4680400</v>
      </c>
      <c r="H278" s="107">
        <v>2784810</v>
      </c>
      <c r="I278" s="107">
        <v>79566</v>
      </c>
      <c r="J278" s="107">
        <v>1895590</v>
      </c>
      <c r="K278" s="87">
        <v>31128</v>
      </c>
      <c r="L278" s="101">
        <v>35</v>
      </c>
      <c r="M278" s="101">
        <v>60</v>
      </c>
      <c r="N278" s="101">
        <v>25</v>
      </c>
      <c r="O278" s="101" t="s">
        <v>509</v>
      </c>
      <c r="P278" s="101" t="s">
        <v>8675</v>
      </c>
      <c r="Q278" s="101" t="s">
        <v>1036</v>
      </c>
      <c r="R278" s="101" t="s">
        <v>586</v>
      </c>
      <c r="S278" s="101" t="s">
        <v>730</v>
      </c>
      <c r="T278" s="101" t="s">
        <v>418</v>
      </c>
    </row>
    <row r="279" spans="1:20">
      <c r="A279" s="101">
        <v>326</v>
      </c>
      <c r="B279" s="101">
        <v>82</v>
      </c>
      <c r="C279" s="101">
        <v>3</v>
      </c>
      <c r="D279" s="101" t="s">
        <v>3256</v>
      </c>
      <c r="E279" s="101" t="s">
        <v>5474</v>
      </c>
      <c r="G279" s="107">
        <v>1863000</v>
      </c>
      <c r="H279" s="107">
        <v>1108485</v>
      </c>
      <c r="I279" s="107">
        <v>31671</v>
      </c>
      <c r="J279" s="107">
        <v>754515</v>
      </c>
      <c r="K279" s="87">
        <v>31128</v>
      </c>
      <c r="L279" s="101">
        <v>35</v>
      </c>
      <c r="M279" s="101">
        <v>60</v>
      </c>
      <c r="N279" s="101">
        <v>25</v>
      </c>
      <c r="O279" s="101" t="s">
        <v>509</v>
      </c>
      <c r="P279" s="101" t="s">
        <v>8675</v>
      </c>
      <c r="Q279" s="101" t="s">
        <v>1036</v>
      </c>
      <c r="R279" s="101" t="s">
        <v>586</v>
      </c>
      <c r="S279" s="101" t="s">
        <v>730</v>
      </c>
      <c r="T279" s="101" t="s">
        <v>2557</v>
      </c>
    </row>
    <row r="280" spans="1:20">
      <c r="A280" s="101">
        <v>326</v>
      </c>
      <c r="B280" s="101">
        <v>83</v>
      </c>
      <c r="C280" s="101">
        <v>3</v>
      </c>
      <c r="D280" s="101" t="s">
        <v>3256</v>
      </c>
      <c r="E280" s="101" t="s">
        <v>5873</v>
      </c>
      <c r="G280" s="107">
        <v>16999400</v>
      </c>
      <c r="H280" s="107">
        <v>10114615</v>
      </c>
      <c r="I280" s="107">
        <v>288989</v>
      </c>
      <c r="J280" s="107">
        <v>6884785</v>
      </c>
      <c r="K280" s="87">
        <v>31128</v>
      </c>
      <c r="L280" s="101">
        <v>35</v>
      </c>
      <c r="M280" s="101">
        <v>60</v>
      </c>
      <c r="N280" s="101">
        <v>25</v>
      </c>
      <c r="O280" s="101" t="s">
        <v>509</v>
      </c>
      <c r="P280" s="101" t="s">
        <v>8675</v>
      </c>
      <c r="Q280" s="101" t="s">
        <v>1036</v>
      </c>
      <c r="R280" s="101" t="s">
        <v>586</v>
      </c>
      <c r="S280" s="101" t="s">
        <v>730</v>
      </c>
      <c r="T280" s="101" t="s">
        <v>3904</v>
      </c>
    </row>
    <row r="281" spans="1:20">
      <c r="A281" s="101">
        <v>326</v>
      </c>
      <c r="B281" s="101">
        <v>84</v>
      </c>
      <c r="C281" s="101">
        <v>3</v>
      </c>
      <c r="D281" s="101" t="s">
        <v>3256</v>
      </c>
      <c r="E281" s="101" t="s">
        <v>2461</v>
      </c>
      <c r="G281" s="107">
        <v>1044000</v>
      </c>
      <c r="H281" s="107">
        <v>621180</v>
      </c>
      <c r="I281" s="107">
        <v>17748</v>
      </c>
      <c r="J281" s="107">
        <v>422820</v>
      </c>
      <c r="K281" s="87">
        <v>31128</v>
      </c>
      <c r="L281" s="101">
        <v>35</v>
      </c>
      <c r="M281" s="101">
        <v>60</v>
      </c>
      <c r="N281" s="101">
        <v>25</v>
      </c>
      <c r="O281" s="101" t="s">
        <v>509</v>
      </c>
      <c r="P281" s="101" t="s">
        <v>8675</v>
      </c>
      <c r="Q281" s="101" t="s">
        <v>1036</v>
      </c>
      <c r="R281" s="101" t="s">
        <v>586</v>
      </c>
      <c r="S281" s="101" t="s">
        <v>730</v>
      </c>
      <c r="T281" s="101" t="s">
        <v>8114</v>
      </c>
    </row>
    <row r="282" spans="1:20">
      <c r="A282" s="101">
        <v>326</v>
      </c>
      <c r="B282" s="101">
        <v>85</v>
      </c>
      <c r="C282" s="101">
        <v>3</v>
      </c>
      <c r="D282" s="101" t="s">
        <v>3256</v>
      </c>
      <c r="E282" s="101" t="s">
        <v>8839</v>
      </c>
      <c r="G282" s="107">
        <v>6808800</v>
      </c>
      <c r="H282" s="107">
        <v>4051215</v>
      </c>
      <c r="I282" s="107">
        <v>115749</v>
      </c>
      <c r="J282" s="107">
        <v>2757585</v>
      </c>
      <c r="K282" s="87">
        <v>31128</v>
      </c>
      <c r="L282" s="101">
        <v>35</v>
      </c>
      <c r="M282" s="101">
        <v>60</v>
      </c>
      <c r="N282" s="101">
        <v>25</v>
      </c>
      <c r="O282" s="101" t="s">
        <v>509</v>
      </c>
      <c r="P282" s="101" t="s">
        <v>8675</v>
      </c>
      <c r="Q282" s="101" t="s">
        <v>1036</v>
      </c>
      <c r="R282" s="101" t="s">
        <v>586</v>
      </c>
      <c r="S282" s="101" t="s">
        <v>730</v>
      </c>
      <c r="T282" s="101" t="s">
        <v>8840</v>
      </c>
    </row>
    <row r="283" spans="1:20">
      <c r="A283" s="101">
        <v>326</v>
      </c>
      <c r="B283" s="101">
        <v>86</v>
      </c>
      <c r="C283" s="101">
        <v>3</v>
      </c>
      <c r="D283" s="101" t="s">
        <v>3256</v>
      </c>
      <c r="E283" s="101" t="s">
        <v>5264</v>
      </c>
      <c r="G283" s="107">
        <v>4111000</v>
      </c>
      <c r="H283" s="107">
        <v>2446045</v>
      </c>
      <c r="I283" s="107">
        <v>69887</v>
      </c>
      <c r="J283" s="107">
        <v>1664955</v>
      </c>
      <c r="K283" s="87">
        <v>31128</v>
      </c>
      <c r="L283" s="101">
        <v>35</v>
      </c>
      <c r="M283" s="101">
        <v>60</v>
      </c>
      <c r="N283" s="101">
        <v>25</v>
      </c>
      <c r="O283" s="101" t="s">
        <v>509</v>
      </c>
      <c r="P283" s="101" t="s">
        <v>8675</v>
      </c>
      <c r="Q283" s="101" t="s">
        <v>1036</v>
      </c>
      <c r="R283" s="101" t="s">
        <v>586</v>
      </c>
      <c r="S283" s="101" t="s">
        <v>730</v>
      </c>
      <c r="T283" s="101" t="s">
        <v>8098</v>
      </c>
    </row>
    <row r="284" spans="1:20">
      <c r="A284" s="101">
        <v>326</v>
      </c>
      <c r="B284" s="101">
        <v>87</v>
      </c>
      <c r="C284" s="101">
        <v>3</v>
      </c>
      <c r="D284" s="101" t="s">
        <v>3256</v>
      </c>
      <c r="E284" s="101" t="s">
        <v>6521</v>
      </c>
      <c r="G284" s="107">
        <v>954000</v>
      </c>
      <c r="H284" s="107">
        <v>567630</v>
      </c>
      <c r="I284" s="107">
        <v>16218</v>
      </c>
      <c r="J284" s="107">
        <v>386370</v>
      </c>
      <c r="K284" s="87">
        <v>31128</v>
      </c>
      <c r="L284" s="101">
        <v>35</v>
      </c>
      <c r="M284" s="101">
        <v>60</v>
      </c>
      <c r="N284" s="101">
        <v>25</v>
      </c>
      <c r="O284" s="101" t="s">
        <v>509</v>
      </c>
      <c r="P284" s="101" t="s">
        <v>8675</v>
      </c>
      <c r="Q284" s="101" t="s">
        <v>1036</v>
      </c>
      <c r="R284" s="101" t="s">
        <v>586</v>
      </c>
      <c r="S284" s="101" t="s">
        <v>730</v>
      </c>
      <c r="T284" s="101" t="s">
        <v>8406</v>
      </c>
    </row>
    <row r="285" spans="1:20">
      <c r="A285" s="101">
        <v>326</v>
      </c>
      <c r="B285" s="101">
        <v>88</v>
      </c>
      <c r="C285" s="101">
        <v>3</v>
      </c>
      <c r="D285" s="101" t="s">
        <v>3256</v>
      </c>
      <c r="E285" s="101" t="s">
        <v>8841</v>
      </c>
      <c r="G285" s="107">
        <v>2178000</v>
      </c>
      <c r="H285" s="107">
        <v>1295910</v>
      </c>
      <c r="I285" s="107">
        <v>37026</v>
      </c>
      <c r="J285" s="107">
        <v>882090</v>
      </c>
      <c r="K285" s="87">
        <v>31128</v>
      </c>
      <c r="L285" s="101">
        <v>35</v>
      </c>
      <c r="M285" s="101">
        <v>60</v>
      </c>
      <c r="N285" s="101">
        <v>25</v>
      </c>
      <c r="O285" s="101" t="s">
        <v>509</v>
      </c>
      <c r="P285" s="101" t="s">
        <v>8675</v>
      </c>
      <c r="Q285" s="101" t="s">
        <v>1036</v>
      </c>
      <c r="R285" s="101" t="s">
        <v>586</v>
      </c>
      <c r="S285" s="101" t="s">
        <v>730</v>
      </c>
      <c r="T285" s="101" t="s">
        <v>8811</v>
      </c>
    </row>
    <row r="286" spans="1:20">
      <c r="A286" s="101">
        <v>326</v>
      </c>
      <c r="B286" s="101">
        <v>89</v>
      </c>
      <c r="C286" s="101">
        <v>3</v>
      </c>
      <c r="D286" s="101" t="s">
        <v>3256</v>
      </c>
      <c r="E286" s="101" t="s">
        <v>7225</v>
      </c>
      <c r="G286" s="107">
        <v>48432400</v>
      </c>
      <c r="H286" s="107">
        <v>28817250</v>
      </c>
      <c r="I286" s="107">
        <v>823350</v>
      </c>
      <c r="J286" s="107">
        <v>19615150</v>
      </c>
      <c r="K286" s="87">
        <v>31128</v>
      </c>
      <c r="L286" s="101">
        <v>35</v>
      </c>
      <c r="M286" s="101">
        <v>60</v>
      </c>
      <c r="N286" s="101">
        <v>25</v>
      </c>
      <c r="O286" s="101" t="s">
        <v>509</v>
      </c>
      <c r="P286" s="101" t="s">
        <v>8675</v>
      </c>
      <c r="Q286" s="101" t="s">
        <v>1036</v>
      </c>
      <c r="R286" s="101" t="s">
        <v>586</v>
      </c>
      <c r="S286" s="101" t="s">
        <v>730</v>
      </c>
      <c r="T286" s="101" t="s">
        <v>8842</v>
      </c>
    </row>
    <row r="287" spans="1:20">
      <c r="A287" s="101">
        <v>326</v>
      </c>
      <c r="B287" s="101">
        <v>90</v>
      </c>
      <c r="C287" s="101">
        <v>3</v>
      </c>
      <c r="D287" s="101" t="s">
        <v>3256</v>
      </c>
      <c r="E287" s="101" t="s">
        <v>8843</v>
      </c>
      <c r="G287" s="107">
        <v>1980000</v>
      </c>
      <c r="H287" s="107">
        <v>1178100</v>
      </c>
      <c r="I287" s="107">
        <v>33660</v>
      </c>
      <c r="J287" s="107">
        <v>801900</v>
      </c>
      <c r="K287" s="87">
        <v>31128</v>
      </c>
      <c r="L287" s="101">
        <v>35</v>
      </c>
      <c r="M287" s="101">
        <v>60</v>
      </c>
      <c r="N287" s="101">
        <v>25</v>
      </c>
      <c r="O287" s="101" t="s">
        <v>509</v>
      </c>
      <c r="P287" s="101" t="s">
        <v>8675</v>
      </c>
      <c r="Q287" s="101" t="s">
        <v>1036</v>
      </c>
      <c r="R287" s="101" t="s">
        <v>586</v>
      </c>
      <c r="S287" s="101" t="s">
        <v>730</v>
      </c>
      <c r="T287" s="101" t="s">
        <v>8844</v>
      </c>
    </row>
    <row r="288" spans="1:20">
      <c r="A288" s="101">
        <v>326</v>
      </c>
      <c r="B288" s="101">
        <v>91</v>
      </c>
      <c r="C288" s="101">
        <v>3</v>
      </c>
      <c r="D288" s="101" t="s">
        <v>3256</v>
      </c>
      <c r="E288" s="101" t="s">
        <v>3488</v>
      </c>
      <c r="G288" s="107">
        <v>2022800</v>
      </c>
      <c r="H288" s="107">
        <v>1203545</v>
      </c>
      <c r="I288" s="107">
        <v>34387</v>
      </c>
      <c r="J288" s="107">
        <v>819255</v>
      </c>
      <c r="K288" s="87">
        <v>31128</v>
      </c>
      <c r="L288" s="101">
        <v>35</v>
      </c>
      <c r="M288" s="101">
        <v>60</v>
      </c>
      <c r="N288" s="101">
        <v>25</v>
      </c>
      <c r="O288" s="101" t="s">
        <v>509</v>
      </c>
      <c r="P288" s="101" t="s">
        <v>8675</v>
      </c>
      <c r="Q288" s="101" t="s">
        <v>1036</v>
      </c>
      <c r="R288" s="101" t="s">
        <v>586</v>
      </c>
      <c r="S288" s="101" t="s">
        <v>730</v>
      </c>
      <c r="T288" s="101" t="s">
        <v>8845</v>
      </c>
    </row>
    <row r="289" spans="1:20">
      <c r="A289" s="101">
        <v>326</v>
      </c>
      <c r="B289" s="101">
        <v>92</v>
      </c>
      <c r="C289" s="101">
        <v>3</v>
      </c>
      <c r="D289" s="101" t="s">
        <v>3256</v>
      </c>
      <c r="E289" s="101" t="s">
        <v>4407</v>
      </c>
      <c r="G289" s="107">
        <v>16915200</v>
      </c>
      <c r="H289" s="107">
        <v>10064530</v>
      </c>
      <c r="I289" s="107">
        <v>287558</v>
      </c>
      <c r="J289" s="107">
        <v>6850670</v>
      </c>
      <c r="K289" s="87">
        <v>31128</v>
      </c>
      <c r="L289" s="101">
        <v>35</v>
      </c>
      <c r="M289" s="101">
        <v>60</v>
      </c>
      <c r="N289" s="101">
        <v>25</v>
      </c>
      <c r="O289" s="101" t="s">
        <v>509</v>
      </c>
      <c r="P289" s="101" t="s">
        <v>8675</v>
      </c>
      <c r="Q289" s="101" t="s">
        <v>1036</v>
      </c>
      <c r="R289" s="101" t="s">
        <v>586</v>
      </c>
      <c r="S289" s="101" t="s">
        <v>730</v>
      </c>
      <c r="T289" s="101" t="s">
        <v>5202</v>
      </c>
    </row>
    <row r="290" spans="1:20">
      <c r="A290" s="101">
        <v>326</v>
      </c>
      <c r="B290" s="101">
        <v>93</v>
      </c>
      <c r="C290" s="101">
        <v>3</v>
      </c>
      <c r="D290" s="101" t="s">
        <v>3256</v>
      </c>
      <c r="E290" s="101" t="s">
        <v>8846</v>
      </c>
      <c r="G290" s="107">
        <v>6484000</v>
      </c>
      <c r="H290" s="107">
        <v>3857980</v>
      </c>
      <c r="I290" s="107">
        <v>110228</v>
      </c>
      <c r="J290" s="107">
        <v>2626020</v>
      </c>
      <c r="K290" s="87">
        <v>31128</v>
      </c>
      <c r="L290" s="101">
        <v>35</v>
      </c>
      <c r="M290" s="101">
        <v>60</v>
      </c>
      <c r="N290" s="101">
        <v>25</v>
      </c>
      <c r="O290" s="101" t="s">
        <v>509</v>
      </c>
      <c r="P290" s="101" t="s">
        <v>8675</v>
      </c>
      <c r="Q290" s="101" t="s">
        <v>1036</v>
      </c>
      <c r="R290" s="101" t="s">
        <v>586</v>
      </c>
      <c r="S290" s="101" t="s">
        <v>730</v>
      </c>
      <c r="T290" s="101" t="s">
        <v>7661</v>
      </c>
    </row>
    <row r="291" spans="1:20">
      <c r="A291" s="101">
        <v>326</v>
      </c>
      <c r="B291" s="101">
        <v>94</v>
      </c>
      <c r="C291" s="101">
        <v>3</v>
      </c>
      <c r="D291" s="101" t="s">
        <v>3256</v>
      </c>
      <c r="E291" s="101" t="s">
        <v>6891</v>
      </c>
      <c r="G291" s="107">
        <v>3003000</v>
      </c>
      <c r="H291" s="107">
        <v>1786785</v>
      </c>
      <c r="I291" s="107">
        <v>51051</v>
      </c>
      <c r="J291" s="107">
        <v>1216215</v>
      </c>
      <c r="K291" s="87">
        <v>31128</v>
      </c>
      <c r="L291" s="101">
        <v>35</v>
      </c>
      <c r="M291" s="101">
        <v>60</v>
      </c>
      <c r="N291" s="101">
        <v>25</v>
      </c>
      <c r="O291" s="101" t="s">
        <v>509</v>
      </c>
      <c r="P291" s="101" t="s">
        <v>8675</v>
      </c>
      <c r="Q291" s="101" t="s">
        <v>1036</v>
      </c>
      <c r="R291" s="101" t="s">
        <v>586</v>
      </c>
      <c r="S291" s="101" t="s">
        <v>730</v>
      </c>
      <c r="T291" s="101" t="s">
        <v>7405</v>
      </c>
    </row>
    <row r="292" spans="1:20">
      <c r="A292" s="101">
        <v>326</v>
      </c>
      <c r="B292" s="101">
        <v>95</v>
      </c>
      <c r="C292" s="101">
        <v>3</v>
      </c>
      <c r="D292" s="101" t="s">
        <v>3256</v>
      </c>
      <c r="E292" s="101" t="s">
        <v>8847</v>
      </c>
      <c r="G292" s="107">
        <v>8375400</v>
      </c>
      <c r="H292" s="107">
        <v>4983335</v>
      </c>
      <c r="I292" s="107">
        <v>142381</v>
      </c>
      <c r="J292" s="107">
        <v>3392065</v>
      </c>
      <c r="K292" s="87">
        <v>31128</v>
      </c>
      <c r="L292" s="101">
        <v>35</v>
      </c>
      <c r="M292" s="101">
        <v>60</v>
      </c>
      <c r="N292" s="101">
        <v>25</v>
      </c>
      <c r="O292" s="101" t="s">
        <v>509</v>
      </c>
      <c r="P292" s="101" t="s">
        <v>8675</v>
      </c>
      <c r="Q292" s="101" t="s">
        <v>1036</v>
      </c>
      <c r="R292" s="101" t="s">
        <v>586</v>
      </c>
      <c r="S292" s="101" t="s">
        <v>730</v>
      </c>
      <c r="T292" s="101" t="s">
        <v>8848</v>
      </c>
    </row>
    <row r="293" spans="1:20">
      <c r="A293" s="101">
        <v>326</v>
      </c>
      <c r="B293" s="101">
        <v>96</v>
      </c>
      <c r="C293" s="101">
        <v>3</v>
      </c>
      <c r="D293" s="101" t="s">
        <v>3256</v>
      </c>
      <c r="E293" s="101" t="s">
        <v>8739</v>
      </c>
      <c r="G293" s="107">
        <v>2476800</v>
      </c>
      <c r="H293" s="107">
        <v>1473675</v>
      </c>
      <c r="I293" s="107">
        <v>42105</v>
      </c>
      <c r="J293" s="107">
        <v>1003125</v>
      </c>
      <c r="K293" s="87">
        <v>31128</v>
      </c>
      <c r="L293" s="101">
        <v>35</v>
      </c>
      <c r="M293" s="101">
        <v>60</v>
      </c>
      <c r="N293" s="101">
        <v>25</v>
      </c>
      <c r="O293" s="101" t="s">
        <v>509</v>
      </c>
      <c r="P293" s="101" t="s">
        <v>8675</v>
      </c>
      <c r="Q293" s="101" t="s">
        <v>1036</v>
      </c>
      <c r="R293" s="101" t="s">
        <v>586</v>
      </c>
      <c r="S293" s="101" t="s">
        <v>730</v>
      </c>
      <c r="T293" s="101" t="s">
        <v>2419</v>
      </c>
    </row>
    <row r="294" spans="1:20">
      <c r="A294" s="101">
        <v>326</v>
      </c>
      <c r="B294" s="101">
        <v>97</v>
      </c>
      <c r="C294" s="101">
        <v>3</v>
      </c>
      <c r="D294" s="101" t="s">
        <v>3256</v>
      </c>
      <c r="E294" s="101" t="s">
        <v>4507</v>
      </c>
      <c r="G294" s="107">
        <v>819000</v>
      </c>
      <c r="H294" s="107">
        <v>487305</v>
      </c>
      <c r="I294" s="107">
        <v>13923</v>
      </c>
      <c r="J294" s="107">
        <v>331695</v>
      </c>
      <c r="K294" s="87">
        <v>31128</v>
      </c>
      <c r="L294" s="101">
        <v>35</v>
      </c>
      <c r="M294" s="101">
        <v>60</v>
      </c>
      <c r="N294" s="101">
        <v>25</v>
      </c>
      <c r="O294" s="101" t="s">
        <v>509</v>
      </c>
      <c r="P294" s="101" t="s">
        <v>8675</v>
      </c>
      <c r="Q294" s="101" t="s">
        <v>1036</v>
      </c>
      <c r="R294" s="101" t="s">
        <v>586</v>
      </c>
      <c r="S294" s="101" t="s">
        <v>730</v>
      </c>
      <c r="T294" s="101" t="s">
        <v>8849</v>
      </c>
    </row>
    <row r="295" spans="1:20">
      <c r="A295" s="101">
        <v>326</v>
      </c>
      <c r="B295" s="101">
        <v>98</v>
      </c>
      <c r="C295" s="101">
        <v>3</v>
      </c>
      <c r="D295" s="101" t="s">
        <v>3256</v>
      </c>
      <c r="E295" s="101" t="s">
        <v>5178</v>
      </c>
      <c r="G295" s="107">
        <v>914400</v>
      </c>
      <c r="H295" s="107">
        <v>544040</v>
      </c>
      <c r="I295" s="107">
        <v>15544</v>
      </c>
      <c r="J295" s="107">
        <v>370360</v>
      </c>
      <c r="K295" s="87">
        <v>31128</v>
      </c>
      <c r="L295" s="101">
        <v>35</v>
      </c>
      <c r="M295" s="101">
        <v>60</v>
      </c>
      <c r="N295" s="101">
        <v>25</v>
      </c>
      <c r="O295" s="101" t="s">
        <v>509</v>
      </c>
      <c r="P295" s="101" t="s">
        <v>8675</v>
      </c>
      <c r="Q295" s="101" t="s">
        <v>1036</v>
      </c>
      <c r="R295" s="101" t="s">
        <v>586</v>
      </c>
      <c r="S295" s="101" t="s">
        <v>730</v>
      </c>
      <c r="T295" s="101" t="s">
        <v>73</v>
      </c>
    </row>
    <row r="296" spans="1:20">
      <c r="A296" s="101">
        <v>326</v>
      </c>
      <c r="B296" s="101">
        <v>99</v>
      </c>
      <c r="C296" s="101">
        <v>3</v>
      </c>
      <c r="D296" s="101" t="s">
        <v>3256</v>
      </c>
      <c r="E296" s="101" t="s">
        <v>8850</v>
      </c>
      <c r="G296" s="107">
        <v>1004400</v>
      </c>
      <c r="H296" s="107">
        <v>597590</v>
      </c>
      <c r="I296" s="107">
        <v>17074</v>
      </c>
      <c r="J296" s="107">
        <v>406810</v>
      </c>
      <c r="K296" s="87">
        <v>31128</v>
      </c>
      <c r="L296" s="101">
        <v>35</v>
      </c>
      <c r="M296" s="101">
        <v>60</v>
      </c>
      <c r="N296" s="101">
        <v>25</v>
      </c>
      <c r="O296" s="101" t="s">
        <v>509</v>
      </c>
      <c r="P296" s="101" t="s">
        <v>8675</v>
      </c>
      <c r="Q296" s="101" t="s">
        <v>1036</v>
      </c>
      <c r="R296" s="101" t="s">
        <v>586</v>
      </c>
      <c r="S296" s="101" t="s">
        <v>730</v>
      </c>
      <c r="T296" s="101" t="s">
        <v>4682</v>
      </c>
    </row>
    <row r="297" spans="1:20">
      <c r="A297" s="101">
        <v>326</v>
      </c>
      <c r="B297" s="101">
        <v>100</v>
      </c>
      <c r="C297" s="101">
        <v>3</v>
      </c>
      <c r="D297" s="101" t="s">
        <v>3256</v>
      </c>
      <c r="E297" s="101" t="s">
        <v>3178</v>
      </c>
      <c r="G297" s="107">
        <v>7684000</v>
      </c>
      <c r="H297" s="107">
        <v>4571980</v>
      </c>
      <c r="I297" s="107">
        <v>130628</v>
      </c>
      <c r="J297" s="107">
        <v>3112020</v>
      </c>
      <c r="K297" s="87">
        <v>31128</v>
      </c>
      <c r="L297" s="101">
        <v>35</v>
      </c>
      <c r="M297" s="101">
        <v>60</v>
      </c>
      <c r="N297" s="101">
        <v>25</v>
      </c>
      <c r="O297" s="101" t="s">
        <v>509</v>
      </c>
      <c r="P297" s="101" t="s">
        <v>8675</v>
      </c>
      <c r="Q297" s="101" t="s">
        <v>1036</v>
      </c>
      <c r="R297" s="101" t="s">
        <v>586</v>
      </c>
      <c r="S297" s="101" t="s">
        <v>730</v>
      </c>
      <c r="T297" s="101" t="s">
        <v>49</v>
      </c>
    </row>
    <row r="298" spans="1:20">
      <c r="A298" s="101">
        <v>326</v>
      </c>
      <c r="B298" s="101">
        <v>101</v>
      </c>
      <c r="C298" s="101">
        <v>3</v>
      </c>
      <c r="D298" s="101" t="s">
        <v>3256</v>
      </c>
      <c r="E298" s="101" t="s">
        <v>6597</v>
      </c>
      <c r="G298" s="107">
        <v>1679400</v>
      </c>
      <c r="H298" s="107">
        <v>999215</v>
      </c>
      <c r="I298" s="107">
        <v>28549</v>
      </c>
      <c r="J298" s="107">
        <v>680185</v>
      </c>
      <c r="K298" s="87">
        <v>31128</v>
      </c>
      <c r="L298" s="101">
        <v>35</v>
      </c>
      <c r="M298" s="101">
        <v>60</v>
      </c>
      <c r="N298" s="101">
        <v>25</v>
      </c>
      <c r="O298" s="101" t="s">
        <v>509</v>
      </c>
      <c r="P298" s="101" t="s">
        <v>8675</v>
      </c>
      <c r="Q298" s="101" t="s">
        <v>1036</v>
      </c>
      <c r="R298" s="101" t="s">
        <v>586</v>
      </c>
      <c r="S298" s="101" t="s">
        <v>730</v>
      </c>
      <c r="T298" s="101" t="s">
        <v>8852</v>
      </c>
    </row>
    <row r="299" spans="1:20">
      <c r="A299" s="101">
        <v>326</v>
      </c>
      <c r="B299" s="101">
        <v>102</v>
      </c>
      <c r="C299" s="101">
        <v>3</v>
      </c>
      <c r="D299" s="101" t="s">
        <v>3256</v>
      </c>
      <c r="E299" s="101" t="s">
        <v>8854</v>
      </c>
      <c r="G299" s="107">
        <v>1656000</v>
      </c>
      <c r="H299" s="107">
        <v>985320</v>
      </c>
      <c r="I299" s="107">
        <v>28152</v>
      </c>
      <c r="J299" s="107">
        <v>670680</v>
      </c>
      <c r="K299" s="87">
        <v>31128</v>
      </c>
      <c r="L299" s="101">
        <v>35</v>
      </c>
      <c r="M299" s="101">
        <v>60</v>
      </c>
      <c r="N299" s="101">
        <v>25</v>
      </c>
      <c r="O299" s="101" t="s">
        <v>509</v>
      </c>
      <c r="P299" s="101" t="s">
        <v>8675</v>
      </c>
      <c r="Q299" s="101" t="s">
        <v>1036</v>
      </c>
      <c r="R299" s="101" t="s">
        <v>586</v>
      </c>
      <c r="S299" s="101" t="s">
        <v>730</v>
      </c>
      <c r="T299" s="101" t="s">
        <v>7654</v>
      </c>
    </row>
    <row r="300" spans="1:20">
      <c r="A300" s="101">
        <v>326</v>
      </c>
      <c r="B300" s="101">
        <v>103</v>
      </c>
      <c r="C300" s="101">
        <v>3</v>
      </c>
      <c r="D300" s="101" t="s">
        <v>3256</v>
      </c>
      <c r="E300" s="101" t="s">
        <v>8855</v>
      </c>
      <c r="G300" s="107">
        <v>4928000</v>
      </c>
      <c r="H300" s="107">
        <v>2932160</v>
      </c>
      <c r="I300" s="107">
        <v>83776</v>
      </c>
      <c r="J300" s="107">
        <v>1995840</v>
      </c>
      <c r="K300" s="87">
        <v>31128</v>
      </c>
      <c r="L300" s="101">
        <v>35</v>
      </c>
      <c r="M300" s="101">
        <v>60</v>
      </c>
      <c r="N300" s="101">
        <v>25</v>
      </c>
      <c r="O300" s="101" t="s">
        <v>509</v>
      </c>
      <c r="P300" s="101" t="s">
        <v>8675</v>
      </c>
      <c r="Q300" s="101" t="s">
        <v>1036</v>
      </c>
      <c r="R300" s="101" t="s">
        <v>586</v>
      </c>
      <c r="S300" s="101" t="s">
        <v>730</v>
      </c>
      <c r="T300" s="101" t="s">
        <v>8856</v>
      </c>
    </row>
    <row r="301" spans="1:20">
      <c r="A301" s="101">
        <v>326</v>
      </c>
      <c r="B301" s="101">
        <v>104</v>
      </c>
      <c r="C301" s="101">
        <v>3</v>
      </c>
      <c r="D301" s="101" t="s">
        <v>3256</v>
      </c>
      <c r="E301" s="101" t="s">
        <v>7272</v>
      </c>
      <c r="G301" s="107">
        <v>1737000</v>
      </c>
      <c r="H301" s="107">
        <v>1033515</v>
      </c>
      <c r="I301" s="107">
        <v>29529</v>
      </c>
      <c r="J301" s="107">
        <v>703485</v>
      </c>
      <c r="K301" s="87">
        <v>31128</v>
      </c>
      <c r="L301" s="101">
        <v>35</v>
      </c>
      <c r="M301" s="101">
        <v>60</v>
      </c>
      <c r="N301" s="101">
        <v>25</v>
      </c>
      <c r="O301" s="101" t="s">
        <v>509</v>
      </c>
      <c r="P301" s="101" t="s">
        <v>8675</v>
      </c>
      <c r="Q301" s="101" t="s">
        <v>1036</v>
      </c>
      <c r="R301" s="101" t="s">
        <v>586</v>
      </c>
      <c r="S301" s="101" t="s">
        <v>730</v>
      </c>
      <c r="T301" s="101" t="s">
        <v>7806</v>
      </c>
    </row>
    <row r="302" spans="1:20">
      <c r="A302" s="101">
        <v>326</v>
      </c>
      <c r="B302" s="101">
        <v>105</v>
      </c>
      <c r="C302" s="101">
        <v>3</v>
      </c>
      <c r="D302" s="101" t="s">
        <v>3256</v>
      </c>
      <c r="E302" s="101" t="s">
        <v>7038</v>
      </c>
      <c r="G302" s="107">
        <v>1755000</v>
      </c>
      <c r="H302" s="107">
        <v>1044225</v>
      </c>
      <c r="I302" s="107">
        <v>29835</v>
      </c>
      <c r="J302" s="107">
        <v>710775</v>
      </c>
      <c r="K302" s="87">
        <v>31128</v>
      </c>
      <c r="L302" s="101">
        <v>35</v>
      </c>
      <c r="M302" s="101">
        <v>60</v>
      </c>
      <c r="N302" s="101">
        <v>25</v>
      </c>
      <c r="O302" s="101" t="s">
        <v>509</v>
      </c>
      <c r="P302" s="101" t="s">
        <v>8675</v>
      </c>
      <c r="Q302" s="101" t="s">
        <v>1036</v>
      </c>
      <c r="R302" s="101" t="s">
        <v>586</v>
      </c>
      <c r="S302" s="101" t="s">
        <v>730</v>
      </c>
      <c r="T302" s="101" t="s">
        <v>8858</v>
      </c>
    </row>
    <row r="303" spans="1:20">
      <c r="A303" s="101">
        <v>326</v>
      </c>
      <c r="B303" s="101">
        <v>106</v>
      </c>
      <c r="C303" s="101">
        <v>3</v>
      </c>
      <c r="D303" s="101" t="s">
        <v>3256</v>
      </c>
      <c r="E303" s="101" t="s">
        <v>8069</v>
      </c>
      <c r="G303" s="107">
        <v>2718000</v>
      </c>
      <c r="H303" s="107">
        <v>1617210</v>
      </c>
      <c r="I303" s="107">
        <v>46206</v>
      </c>
      <c r="J303" s="107">
        <v>1100790</v>
      </c>
      <c r="K303" s="87">
        <v>31128</v>
      </c>
      <c r="L303" s="101">
        <v>35</v>
      </c>
      <c r="M303" s="101">
        <v>60</v>
      </c>
      <c r="N303" s="101">
        <v>25</v>
      </c>
      <c r="O303" s="101" t="s">
        <v>509</v>
      </c>
      <c r="P303" s="101" t="s">
        <v>8675</v>
      </c>
      <c r="Q303" s="101" t="s">
        <v>1036</v>
      </c>
      <c r="R303" s="101" t="s">
        <v>586</v>
      </c>
      <c r="S303" s="101" t="s">
        <v>730</v>
      </c>
      <c r="T303" s="101" t="s">
        <v>8753</v>
      </c>
    </row>
    <row r="304" spans="1:20">
      <c r="A304" s="101">
        <v>326</v>
      </c>
      <c r="B304" s="101">
        <v>107</v>
      </c>
      <c r="C304" s="101">
        <v>3</v>
      </c>
      <c r="D304" s="101" t="s">
        <v>3256</v>
      </c>
      <c r="E304" s="101" t="s">
        <v>8202</v>
      </c>
      <c r="G304" s="107">
        <v>5188800</v>
      </c>
      <c r="H304" s="107">
        <v>3087315</v>
      </c>
      <c r="I304" s="107">
        <v>88209</v>
      </c>
      <c r="J304" s="107">
        <v>2101485</v>
      </c>
      <c r="K304" s="87">
        <v>31128</v>
      </c>
      <c r="L304" s="101">
        <v>35</v>
      </c>
      <c r="M304" s="101">
        <v>60</v>
      </c>
      <c r="N304" s="101">
        <v>25</v>
      </c>
      <c r="O304" s="101" t="s">
        <v>509</v>
      </c>
      <c r="P304" s="101" t="s">
        <v>8675</v>
      </c>
      <c r="Q304" s="101" t="s">
        <v>1036</v>
      </c>
      <c r="R304" s="101" t="s">
        <v>586</v>
      </c>
      <c r="S304" s="101" t="s">
        <v>730</v>
      </c>
      <c r="T304" s="101" t="s">
        <v>8859</v>
      </c>
    </row>
    <row r="305" spans="1:20">
      <c r="A305" s="101">
        <v>326</v>
      </c>
      <c r="B305" s="101">
        <v>108</v>
      </c>
      <c r="C305" s="101">
        <v>3</v>
      </c>
      <c r="D305" s="101" t="s">
        <v>3256</v>
      </c>
      <c r="E305" s="101" t="s">
        <v>6720</v>
      </c>
      <c r="G305" s="107">
        <v>3938200</v>
      </c>
      <c r="H305" s="107">
        <v>2343215</v>
      </c>
      <c r="I305" s="107">
        <v>66949</v>
      </c>
      <c r="J305" s="107">
        <v>1594985</v>
      </c>
      <c r="K305" s="87">
        <v>31128</v>
      </c>
      <c r="L305" s="101">
        <v>35</v>
      </c>
      <c r="M305" s="101">
        <v>60</v>
      </c>
      <c r="N305" s="101">
        <v>25</v>
      </c>
      <c r="O305" s="101" t="s">
        <v>509</v>
      </c>
      <c r="P305" s="101" t="s">
        <v>8675</v>
      </c>
      <c r="Q305" s="101" t="s">
        <v>1036</v>
      </c>
      <c r="R305" s="101" t="s">
        <v>586</v>
      </c>
      <c r="S305" s="101" t="s">
        <v>730</v>
      </c>
      <c r="T305" s="101" t="s">
        <v>6818</v>
      </c>
    </row>
    <row r="306" spans="1:20">
      <c r="A306" s="101">
        <v>326</v>
      </c>
      <c r="B306" s="101">
        <v>109</v>
      </c>
      <c r="C306" s="101">
        <v>3</v>
      </c>
      <c r="D306" s="101" t="s">
        <v>3256</v>
      </c>
      <c r="E306" s="101" t="s">
        <v>6862</v>
      </c>
      <c r="G306" s="107">
        <v>1908000</v>
      </c>
      <c r="H306" s="107">
        <v>1135260</v>
      </c>
      <c r="I306" s="107">
        <v>32436</v>
      </c>
      <c r="J306" s="107">
        <v>772740</v>
      </c>
      <c r="K306" s="87">
        <v>31128</v>
      </c>
      <c r="L306" s="101">
        <v>35</v>
      </c>
      <c r="M306" s="101">
        <v>60</v>
      </c>
      <c r="N306" s="101">
        <v>25</v>
      </c>
      <c r="O306" s="101" t="s">
        <v>509</v>
      </c>
      <c r="P306" s="101" t="s">
        <v>8675</v>
      </c>
      <c r="Q306" s="101" t="s">
        <v>1036</v>
      </c>
      <c r="R306" s="101" t="s">
        <v>586</v>
      </c>
      <c r="S306" s="101" t="s">
        <v>730</v>
      </c>
      <c r="T306" s="101" t="s">
        <v>3428</v>
      </c>
    </row>
    <row r="307" spans="1:20">
      <c r="A307" s="101">
        <v>326</v>
      </c>
      <c r="B307" s="101">
        <v>110</v>
      </c>
      <c r="C307" s="101">
        <v>3</v>
      </c>
      <c r="D307" s="101" t="s">
        <v>3256</v>
      </c>
      <c r="E307" s="101" t="s">
        <v>7566</v>
      </c>
      <c r="G307" s="107">
        <v>1657800</v>
      </c>
      <c r="H307" s="107">
        <v>986370</v>
      </c>
      <c r="I307" s="107">
        <v>28182</v>
      </c>
      <c r="J307" s="107">
        <v>671430</v>
      </c>
      <c r="K307" s="87">
        <v>31128</v>
      </c>
      <c r="L307" s="101">
        <v>35</v>
      </c>
      <c r="M307" s="101">
        <v>60</v>
      </c>
      <c r="N307" s="101">
        <v>25</v>
      </c>
      <c r="O307" s="101" t="s">
        <v>509</v>
      </c>
      <c r="P307" s="101" t="s">
        <v>8675</v>
      </c>
      <c r="Q307" s="101" t="s">
        <v>1036</v>
      </c>
      <c r="R307" s="101" t="s">
        <v>586</v>
      </c>
      <c r="S307" s="101" t="s">
        <v>730</v>
      </c>
      <c r="T307" s="101" t="s">
        <v>8092</v>
      </c>
    </row>
    <row r="308" spans="1:20">
      <c r="A308" s="101">
        <v>326</v>
      </c>
      <c r="B308" s="101">
        <v>111</v>
      </c>
      <c r="C308" s="101">
        <v>3</v>
      </c>
      <c r="D308" s="101" t="s">
        <v>3256</v>
      </c>
      <c r="E308" s="101" t="s">
        <v>8860</v>
      </c>
      <c r="G308" s="107">
        <v>19773400</v>
      </c>
      <c r="H308" s="107">
        <v>11765145</v>
      </c>
      <c r="I308" s="107">
        <v>336147</v>
      </c>
      <c r="J308" s="107">
        <v>8008255</v>
      </c>
      <c r="K308" s="87">
        <v>31128</v>
      </c>
      <c r="L308" s="101">
        <v>35</v>
      </c>
      <c r="M308" s="101">
        <v>60</v>
      </c>
      <c r="N308" s="101">
        <v>25</v>
      </c>
      <c r="O308" s="101" t="s">
        <v>509</v>
      </c>
      <c r="P308" s="101" t="s">
        <v>8675</v>
      </c>
      <c r="Q308" s="101" t="s">
        <v>1036</v>
      </c>
      <c r="R308" s="101" t="s">
        <v>586</v>
      </c>
      <c r="S308" s="101" t="s">
        <v>730</v>
      </c>
      <c r="T308" s="101" t="s">
        <v>6536</v>
      </c>
    </row>
    <row r="309" spans="1:20">
      <c r="A309" s="101">
        <v>326</v>
      </c>
      <c r="B309" s="101">
        <v>112</v>
      </c>
      <c r="C309" s="101">
        <v>3</v>
      </c>
      <c r="D309" s="101" t="s">
        <v>3256</v>
      </c>
      <c r="E309" s="101" t="s">
        <v>8678</v>
      </c>
      <c r="G309" s="107">
        <v>36560200</v>
      </c>
      <c r="H309" s="107">
        <v>21753305</v>
      </c>
      <c r="I309" s="107">
        <v>621523</v>
      </c>
      <c r="J309" s="107">
        <v>14806895</v>
      </c>
      <c r="K309" s="87">
        <v>31128</v>
      </c>
      <c r="L309" s="101">
        <v>35</v>
      </c>
      <c r="M309" s="101">
        <v>60</v>
      </c>
      <c r="N309" s="101">
        <v>25</v>
      </c>
      <c r="O309" s="101" t="s">
        <v>509</v>
      </c>
      <c r="P309" s="101" t="s">
        <v>8675</v>
      </c>
      <c r="Q309" s="101" t="s">
        <v>1036</v>
      </c>
      <c r="R309" s="101" t="s">
        <v>586</v>
      </c>
      <c r="S309" s="101" t="s">
        <v>730</v>
      </c>
      <c r="T309" s="101" t="s">
        <v>8862</v>
      </c>
    </row>
    <row r="310" spans="1:20">
      <c r="A310" s="101">
        <v>326</v>
      </c>
      <c r="B310" s="101">
        <v>113</v>
      </c>
      <c r="C310" s="101">
        <v>3</v>
      </c>
      <c r="D310" s="101" t="s">
        <v>3256</v>
      </c>
      <c r="E310" s="101" t="s">
        <v>8863</v>
      </c>
      <c r="G310" s="107">
        <v>54738800</v>
      </c>
      <c r="H310" s="107">
        <v>32569565</v>
      </c>
      <c r="I310" s="107">
        <v>930559</v>
      </c>
      <c r="J310" s="107">
        <v>22169235</v>
      </c>
      <c r="K310" s="87">
        <v>31128</v>
      </c>
      <c r="L310" s="101">
        <v>35</v>
      </c>
      <c r="M310" s="101">
        <v>60</v>
      </c>
      <c r="N310" s="101">
        <v>25</v>
      </c>
      <c r="O310" s="101" t="s">
        <v>509</v>
      </c>
      <c r="P310" s="101" t="s">
        <v>8675</v>
      </c>
      <c r="Q310" s="101" t="s">
        <v>1036</v>
      </c>
      <c r="R310" s="101" t="s">
        <v>586</v>
      </c>
      <c r="S310" s="101" t="s">
        <v>730</v>
      </c>
      <c r="T310" s="101" t="s">
        <v>7141</v>
      </c>
    </row>
    <row r="311" spans="1:20">
      <c r="A311" s="101">
        <v>326</v>
      </c>
      <c r="B311" s="101">
        <v>114</v>
      </c>
      <c r="C311" s="101">
        <v>3</v>
      </c>
      <c r="D311" s="101" t="s">
        <v>3256</v>
      </c>
      <c r="E311" s="101" t="s">
        <v>10</v>
      </c>
      <c r="G311" s="107">
        <v>8567800</v>
      </c>
      <c r="H311" s="107">
        <v>5097820</v>
      </c>
      <c r="I311" s="107">
        <v>145652</v>
      </c>
      <c r="J311" s="107">
        <v>3469980</v>
      </c>
      <c r="K311" s="87">
        <v>31128</v>
      </c>
      <c r="L311" s="101">
        <v>35</v>
      </c>
      <c r="M311" s="101">
        <v>60</v>
      </c>
      <c r="N311" s="101">
        <v>25</v>
      </c>
      <c r="O311" s="101" t="s">
        <v>509</v>
      </c>
      <c r="P311" s="101" t="s">
        <v>8675</v>
      </c>
      <c r="Q311" s="101" t="s">
        <v>1036</v>
      </c>
      <c r="R311" s="101" t="s">
        <v>586</v>
      </c>
      <c r="S311" s="101" t="s">
        <v>730</v>
      </c>
      <c r="T311" s="101" t="s">
        <v>4124</v>
      </c>
    </row>
    <row r="312" spans="1:20">
      <c r="A312" s="101">
        <v>326</v>
      </c>
      <c r="B312" s="101">
        <v>115</v>
      </c>
      <c r="C312" s="101">
        <v>3</v>
      </c>
      <c r="D312" s="101" t="s">
        <v>3256</v>
      </c>
      <c r="E312" s="101" t="s">
        <v>8562</v>
      </c>
      <c r="G312" s="107">
        <v>1390400</v>
      </c>
      <c r="H312" s="107">
        <v>827260</v>
      </c>
      <c r="I312" s="107">
        <v>23636</v>
      </c>
      <c r="J312" s="107">
        <v>563140</v>
      </c>
      <c r="K312" s="87">
        <v>31128</v>
      </c>
      <c r="L312" s="101">
        <v>35</v>
      </c>
      <c r="M312" s="101">
        <v>60</v>
      </c>
      <c r="N312" s="101">
        <v>25</v>
      </c>
      <c r="O312" s="101" t="s">
        <v>509</v>
      </c>
      <c r="P312" s="101" t="s">
        <v>8675</v>
      </c>
      <c r="Q312" s="101" t="s">
        <v>1036</v>
      </c>
      <c r="R312" s="101" t="s">
        <v>586</v>
      </c>
      <c r="S312" s="101" t="s">
        <v>730</v>
      </c>
      <c r="T312" s="101" t="s">
        <v>8865</v>
      </c>
    </row>
    <row r="313" spans="1:20">
      <c r="A313" s="101">
        <v>326</v>
      </c>
      <c r="B313" s="101">
        <v>116</v>
      </c>
      <c r="C313" s="101">
        <v>3</v>
      </c>
      <c r="D313" s="101" t="s">
        <v>3256</v>
      </c>
      <c r="E313" s="101" t="s">
        <v>1115</v>
      </c>
      <c r="G313" s="107">
        <v>78502400</v>
      </c>
      <c r="H313" s="107">
        <v>46708900</v>
      </c>
      <c r="I313" s="107">
        <v>1334540</v>
      </c>
      <c r="J313" s="107">
        <v>31793500</v>
      </c>
      <c r="K313" s="87">
        <v>31128</v>
      </c>
      <c r="L313" s="101">
        <v>35</v>
      </c>
      <c r="M313" s="101">
        <v>60</v>
      </c>
      <c r="N313" s="101">
        <v>25</v>
      </c>
      <c r="O313" s="101" t="s">
        <v>509</v>
      </c>
      <c r="P313" s="101" t="s">
        <v>8675</v>
      </c>
      <c r="Q313" s="101" t="s">
        <v>1036</v>
      </c>
      <c r="R313" s="101" t="s">
        <v>586</v>
      </c>
      <c r="S313" s="101" t="s">
        <v>730</v>
      </c>
      <c r="T313" s="101" t="s">
        <v>8866</v>
      </c>
    </row>
    <row r="314" spans="1:20">
      <c r="A314" s="101">
        <v>326</v>
      </c>
      <c r="B314" s="101">
        <v>117</v>
      </c>
      <c r="C314" s="101">
        <v>3</v>
      </c>
      <c r="D314" s="101" t="s">
        <v>3256</v>
      </c>
      <c r="E314" s="101" t="s">
        <v>6627</v>
      </c>
      <c r="G314" s="107">
        <v>5065600</v>
      </c>
      <c r="H314" s="107">
        <v>3014025</v>
      </c>
      <c r="I314" s="107">
        <v>86115</v>
      </c>
      <c r="J314" s="107">
        <v>2051575</v>
      </c>
      <c r="K314" s="87">
        <v>31128</v>
      </c>
      <c r="L314" s="101">
        <v>35</v>
      </c>
      <c r="M314" s="101">
        <v>60</v>
      </c>
      <c r="N314" s="101">
        <v>25</v>
      </c>
      <c r="O314" s="101" t="s">
        <v>509</v>
      </c>
      <c r="P314" s="101" t="s">
        <v>8675</v>
      </c>
      <c r="Q314" s="101" t="s">
        <v>1036</v>
      </c>
      <c r="R314" s="101" t="s">
        <v>586</v>
      </c>
      <c r="S314" s="101" t="s">
        <v>730</v>
      </c>
      <c r="T314" s="101" t="s">
        <v>5715</v>
      </c>
    </row>
    <row r="315" spans="1:20">
      <c r="A315" s="101">
        <v>326</v>
      </c>
      <c r="B315" s="101">
        <v>118</v>
      </c>
      <c r="C315" s="101">
        <v>3</v>
      </c>
      <c r="D315" s="101" t="s">
        <v>3256</v>
      </c>
      <c r="E315" s="101" t="s">
        <v>8661</v>
      </c>
      <c r="G315" s="107">
        <v>2052000</v>
      </c>
      <c r="H315" s="107">
        <v>1220940</v>
      </c>
      <c r="I315" s="107">
        <v>34884</v>
      </c>
      <c r="J315" s="107">
        <v>831060</v>
      </c>
      <c r="K315" s="87">
        <v>31128</v>
      </c>
      <c r="L315" s="101">
        <v>35</v>
      </c>
      <c r="M315" s="101">
        <v>60</v>
      </c>
      <c r="N315" s="101">
        <v>25</v>
      </c>
      <c r="O315" s="101" t="s">
        <v>509</v>
      </c>
      <c r="P315" s="101" t="s">
        <v>8675</v>
      </c>
      <c r="Q315" s="101" t="s">
        <v>1036</v>
      </c>
      <c r="R315" s="101" t="s">
        <v>586</v>
      </c>
      <c r="S315" s="101" t="s">
        <v>730</v>
      </c>
      <c r="T315" s="101" t="s">
        <v>8867</v>
      </c>
    </row>
    <row r="316" spans="1:20">
      <c r="A316" s="101">
        <v>326</v>
      </c>
      <c r="B316" s="101">
        <v>119</v>
      </c>
      <c r="C316" s="101">
        <v>3</v>
      </c>
      <c r="D316" s="101" t="s">
        <v>3256</v>
      </c>
      <c r="E316" s="101" t="s">
        <v>6574</v>
      </c>
      <c r="G316" s="107">
        <v>3425600</v>
      </c>
      <c r="H316" s="107">
        <v>2038225</v>
      </c>
      <c r="I316" s="107">
        <v>58235</v>
      </c>
      <c r="J316" s="107">
        <v>1387375</v>
      </c>
      <c r="K316" s="87">
        <v>31128</v>
      </c>
      <c r="L316" s="101">
        <v>35</v>
      </c>
      <c r="M316" s="101">
        <v>60</v>
      </c>
      <c r="N316" s="101">
        <v>25</v>
      </c>
      <c r="O316" s="101" t="s">
        <v>509</v>
      </c>
      <c r="P316" s="101" t="s">
        <v>8675</v>
      </c>
      <c r="Q316" s="101" t="s">
        <v>1036</v>
      </c>
      <c r="R316" s="101" t="s">
        <v>586</v>
      </c>
      <c r="S316" s="101" t="s">
        <v>730</v>
      </c>
      <c r="T316" s="101" t="s">
        <v>2285</v>
      </c>
    </row>
    <row r="317" spans="1:20">
      <c r="A317" s="101">
        <v>326</v>
      </c>
      <c r="B317" s="101">
        <v>120</v>
      </c>
      <c r="C317" s="101">
        <v>3</v>
      </c>
      <c r="D317" s="101" t="s">
        <v>3256</v>
      </c>
      <c r="E317" s="101" t="s">
        <v>8868</v>
      </c>
      <c r="G317" s="107">
        <v>70473800</v>
      </c>
      <c r="H317" s="107">
        <v>41931890</v>
      </c>
      <c r="I317" s="107">
        <v>1198054</v>
      </c>
      <c r="J317" s="107">
        <v>28541910</v>
      </c>
      <c r="K317" s="87">
        <v>31128</v>
      </c>
      <c r="L317" s="101">
        <v>35</v>
      </c>
      <c r="M317" s="101">
        <v>60</v>
      </c>
      <c r="N317" s="101">
        <v>25</v>
      </c>
      <c r="O317" s="101" t="s">
        <v>509</v>
      </c>
      <c r="P317" s="101" t="s">
        <v>8675</v>
      </c>
      <c r="Q317" s="101" t="s">
        <v>1036</v>
      </c>
      <c r="R317" s="101" t="s">
        <v>586</v>
      </c>
      <c r="S317" s="101" t="s">
        <v>730</v>
      </c>
      <c r="T317" s="101" t="s">
        <v>8869</v>
      </c>
    </row>
    <row r="318" spans="1:20">
      <c r="A318" s="101">
        <v>326</v>
      </c>
      <c r="B318" s="101">
        <v>121</v>
      </c>
      <c r="C318" s="101">
        <v>3</v>
      </c>
      <c r="D318" s="101" t="s">
        <v>3256</v>
      </c>
      <c r="E318" s="101" t="s">
        <v>8870</v>
      </c>
      <c r="G318" s="107">
        <v>28954200</v>
      </c>
      <c r="H318" s="107">
        <v>17227735</v>
      </c>
      <c r="I318" s="107">
        <v>492221</v>
      </c>
      <c r="J318" s="107">
        <v>11726465</v>
      </c>
      <c r="K318" s="87">
        <v>31128</v>
      </c>
      <c r="L318" s="101">
        <v>35</v>
      </c>
      <c r="M318" s="101">
        <v>60</v>
      </c>
      <c r="N318" s="101">
        <v>25</v>
      </c>
      <c r="O318" s="101" t="s">
        <v>509</v>
      </c>
      <c r="P318" s="101" t="s">
        <v>8675</v>
      </c>
      <c r="Q318" s="101" t="s">
        <v>1036</v>
      </c>
      <c r="R318" s="101" t="s">
        <v>586</v>
      </c>
      <c r="S318" s="101" t="s">
        <v>730</v>
      </c>
      <c r="T318" s="101" t="s">
        <v>5964</v>
      </c>
    </row>
    <row r="319" spans="1:20">
      <c r="A319" s="101">
        <v>326</v>
      </c>
      <c r="B319" s="101">
        <v>122</v>
      </c>
      <c r="C319" s="101">
        <v>3</v>
      </c>
      <c r="D319" s="101" t="s">
        <v>3256</v>
      </c>
      <c r="E319" s="101" t="s">
        <v>3497</v>
      </c>
      <c r="G319" s="107">
        <v>115076200</v>
      </c>
      <c r="H319" s="107">
        <v>68470325</v>
      </c>
      <c r="I319" s="107">
        <v>1956295</v>
      </c>
      <c r="J319" s="107">
        <v>46605875</v>
      </c>
      <c r="K319" s="87">
        <v>31128</v>
      </c>
      <c r="L319" s="101">
        <v>35</v>
      </c>
      <c r="M319" s="101">
        <v>60</v>
      </c>
      <c r="N319" s="101">
        <v>25</v>
      </c>
      <c r="O319" s="101" t="s">
        <v>509</v>
      </c>
      <c r="P319" s="101" t="s">
        <v>8675</v>
      </c>
      <c r="Q319" s="101" t="s">
        <v>1036</v>
      </c>
      <c r="R319" s="101" t="s">
        <v>586</v>
      </c>
      <c r="S319" s="101" t="s">
        <v>730</v>
      </c>
      <c r="T319" s="101" t="s">
        <v>8871</v>
      </c>
    </row>
    <row r="320" spans="1:20">
      <c r="A320" s="101">
        <v>326</v>
      </c>
      <c r="B320" s="101">
        <v>123</v>
      </c>
      <c r="C320" s="101">
        <v>3</v>
      </c>
      <c r="D320" s="101" t="s">
        <v>3256</v>
      </c>
      <c r="E320" s="101" t="s">
        <v>1229</v>
      </c>
      <c r="G320" s="107">
        <v>28506400</v>
      </c>
      <c r="H320" s="107">
        <v>2907648</v>
      </c>
      <c r="I320" s="107">
        <v>484608</v>
      </c>
      <c r="J320" s="107">
        <v>25598752</v>
      </c>
      <c r="K320" s="87">
        <v>41722</v>
      </c>
      <c r="L320" s="101">
        <v>6</v>
      </c>
      <c r="M320" s="101">
        <v>60</v>
      </c>
      <c r="N320" s="101">
        <v>54</v>
      </c>
      <c r="O320" s="101" t="s">
        <v>509</v>
      </c>
      <c r="P320" s="101" t="s">
        <v>8675</v>
      </c>
      <c r="Q320" s="101" t="s">
        <v>1036</v>
      </c>
      <c r="R320" s="101" t="s">
        <v>586</v>
      </c>
      <c r="S320" s="101" t="s">
        <v>730</v>
      </c>
      <c r="T320" s="101" t="s">
        <v>8872</v>
      </c>
    </row>
    <row r="321" spans="1:20">
      <c r="A321" s="101">
        <v>326</v>
      </c>
      <c r="B321" s="101">
        <v>124</v>
      </c>
      <c r="C321" s="101">
        <v>3</v>
      </c>
      <c r="D321" s="101" t="s">
        <v>3256</v>
      </c>
      <c r="E321" s="101" t="s">
        <v>6961</v>
      </c>
      <c r="G321" s="107">
        <v>68866400</v>
      </c>
      <c r="H321" s="107">
        <v>17560920</v>
      </c>
      <c r="I321" s="107">
        <v>1170728</v>
      </c>
      <c r="J321" s="107">
        <v>51305480</v>
      </c>
      <c r="K321" s="87">
        <v>38442</v>
      </c>
      <c r="L321" s="101">
        <v>15</v>
      </c>
      <c r="M321" s="101">
        <v>60</v>
      </c>
      <c r="N321" s="101">
        <v>45</v>
      </c>
      <c r="O321" s="101" t="s">
        <v>509</v>
      </c>
      <c r="P321" s="101" t="s">
        <v>8675</v>
      </c>
      <c r="Q321" s="101" t="s">
        <v>1036</v>
      </c>
      <c r="R321" s="101" t="s">
        <v>586</v>
      </c>
      <c r="S321" s="101" t="s">
        <v>730</v>
      </c>
      <c r="T321" s="101" t="s">
        <v>8874</v>
      </c>
    </row>
    <row r="322" spans="1:20">
      <c r="A322" s="101">
        <v>326</v>
      </c>
      <c r="B322" s="101">
        <v>125</v>
      </c>
      <c r="C322" s="101">
        <v>3</v>
      </c>
      <c r="D322" s="101" t="s">
        <v>3256</v>
      </c>
      <c r="E322" s="101" t="s">
        <v>5290</v>
      </c>
      <c r="G322" s="107">
        <v>42025800</v>
      </c>
      <c r="H322" s="107">
        <v>10716570</v>
      </c>
      <c r="I322" s="107">
        <v>714438</v>
      </c>
      <c r="J322" s="107">
        <v>31309230</v>
      </c>
      <c r="K322" s="87">
        <v>38442</v>
      </c>
      <c r="L322" s="101">
        <v>15</v>
      </c>
      <c r="M322" s="101">
        <v>60</v>
      </c>
      <c r="N322" s="101">
        <v>45</v>
      </c>
      <c r="O322" s="101" t="s">
        <v>509</v>
      </c>
      <c r="P322" s="101" t="s">
        <v>8675</v>
      </c>
      <c r="Q322" s="101" t="s">
        <v>1036</v>
      </c>
      <c r="R322" s="101" t="s">
        <v>586</v>
      </c>
      <c r="S322" s="101" t="s">
        <v>730</v>
      </c>
      <c r="T322" s="101" t="s">
        <v>8213</v>
      </c>
    </row>
    <row r="323" spans="1:20">
      <c r="A323" s="101">
        <v>326</v>
      </c>
      <c r="B323" s="101">
        <v>126</v>
      </c>
      <c r="C323" s="101">
        <v>3</v>
      </c>
      <c r="D323" s="101" t="s">
        <v>3256</v>
      </c>
      <c r="E323" s="101" t="s">
        <v>7411</v>
      </c>
      <c r="G323" s="107">
        <v>82420000</v>
      </c>
      <c r="H323" s="107">
        <v>49039900</v>
      </c>
      <c r="I323" s="107">
        <v>1401140</v>
      </c>
      <c r="J323" s="107">
        <v>33380100</v>
      </c>
      <c r="K323" s="87">
        <v>31128</v>
      </c>
      <c r="L323" s="101">
        <v>35</v>
      </c>
      <c r="M323" s="101">
        <v>60</v>
      </c>
      <c r="N323" s="101">
        <v>25</v>
      </c>
      <c r="O323" s="101" t="s">
        <v>509</v>
      </c>
      <c r="P323" s="101" t="s">
        <v>8675</v>
      </c>
      <c r="Q323" s="101" t="s">
        <v>1036</v>
      </c>
      <c r="R323" s="101" t="s">
        <v>586</v>
      </c>
      <c r="S323" s="101" t="s">
        <v>730</v>
      </c>
      <c r="T323" s="101" t="s">
        <v>8707</v>
      </c>
    </row>
    <row r="324" spans="1:20">
      <c r="A324" s="101">
        <v>326</v>
      </c>
      <c r="B324" s="101">
        <v>127</v>
      </c>
      <c r="C324" s="101">
        <v>3</v>
      </c>
      <c r="D324" s="101" t="s">
        <v>3256</v>
      </c>
      <c r="E324" s="101" t="s">
        <v>6663</v>
      </c>
      <c r="G324" s="107">
        <v>13659600</v>
      </c>
      <c r="H324" s="107">
        <v>8127455</v>
      </c>
      <c r="I324" s="107">
        <v>232213</v>
      </c>
      <c r="J324" s="107">
        <v>5532145</v>
      </c>
      <c r="K324" s="87">
        <v>31128</v>
      </c>
      <c r="L324" s="101">
        <v>35</v>
      </c>
      <c r="M324" s="101">
        <v>60</v>
      </c>
      <c r="N324" s="101">
        <v>25</v>
      </c>
      <c r="O324" s="101" t="s">
        <v>509</v>
      </c>
      <c r="P324" s="101" t="s">
        <v>8675</v>
      </c>
      <c r="Q324" s="101" t="s">
        <v>1036</v>
      </c>
      <c r="R324" s="101" t="s">
        <v>586</v>
      </c>
      <c r="S324" s="101" t="s">
        <v>730</v>
      </c>
      <c r="T324" s="101" t="s">
        <v>2205</v>
      </c>
    </row>
    <row r="325" spans="1:20">
      <c r="A325" s="101">
        <v>326</v>
      </c>
      <c r="B325" s="101">
        <v>128</v>
      </c>
      <c r="C325" s="101">
        <v>3</v>
      </c>
      <c r="D325" s="101" t="s">
        <v>3256</v>
      </c>
      <c r="E325" s="101" t="s">
        <v>4099</v>
      </c>
      <c r="G325" s="107">
        <v>9527600</v>
      </c>
      <c r="H325" s="107">
        <v>5668915</v>
      </c>
      <c r="I325" s="107">
        <v>161969</v>
      </c>
      <c r="J325" s="107">
        <v>3858685</v>
      </c>
      <c r="K325" s="87">
        <v>31128</v>
      </c>
      <c r="L325" s="101">
        <v>35</v>
      </c>
      <c r="M325" s="101">
        <v>60</v>
      </c>
      <c r="N325" s="101">
        <v>25</v>
      </c>
      <c r="O325" s="101" t="s">
        <v>509</v>
      </c>
      <c r="P325" s="101" t="s">
        <v>8675</v>
      </c>
      <c r="Q325" s="101" t="s">
        <v>1036</v>
      </c>
      <c r="R325" s="101" t="s">
        <v>586</v>
      </c>
      <c r="S325" s="101" t="s">
        <v>730</v>
      </c>
      <c r="T325" s="101" t="s">
        <v>8875</v>
      </c>
    </row>
    <row r="326" spans="1:20">
      <c r="A326" s="101">
        <v>326</v>
      </c>
      <c r="B326" s="101">
        <v>129</v>
      </c>
      <c r="C326" s="101">
        <v>3</v>
      </c>
      <c r="D326" s="101" t="s">
        <v>3256</v>
      </c>
      <c r="E326" s="101" t="s">
        <v>6736</v>
      </c>
      <c r="G326" s="107">
        <v>1503000</v>
      </c>
      <c r="H326" s="107">
        <v>894285</v>
      </c>
      <c r="I326" s="107">
        <v>25551</v>
      </c>
      <c r="J326" s="107">
        <v>608715</v>
      </c>
      <c r="K326" s="87">
        <v>31128</v>
      </c>
      <c r="L326" s="101">
        <v>35</v>
      </c>
      <c r="M326" s="101">
        <v>60</v>
      </c>
      <c r="N326" s="101">
        <v>25</v>
      </c>
      <c r="O326" s="101" t="s">
        <v>509</v>
      </c>
      <c r="P326" s="101" t="s">
        <v>8675</v>
      </c>
      <c r="Q326" s="101" t="s">
        <v>1036</v>
      </c>
      <c r="R326" s="101" t="s">
        <v>586</v>
      </c>
      <c r="S326" s="101" t="s">
        <v>730</v>
      </c>
      <c r="T326" s="101" t="s">
        <v>8876</v>
      </c>
    </row>
    <row r="327" spans="1:20">
      <c r="A327" s="101">
        <v>326</v>
      </c>
      <c r="B327" s="101">
        <v>130</v>
      </c>
      <c r="C327" s="101">
        <v>3</v>
      </c>
      <c r="D327" s="101" t="s">
        <v>3256</v>
      </c>
      <c r="E327" s="101" t="s">
        <v>8877</v>
      </c>
      <c r="G327" s="107">
        <v>18054400</v>
      </c>
      <c r="H327" s="107">
        <v>10742340</v>
      </c>
      <c r="I327" s="107">
        <v>306924</v>
      </c>
      <c r="J327" s="107">
        <v>7312060</v>
      </c>
      <c r="K327" s="87">
        <v>31128</v>
      </c>
      <c r="L327" s="101">
        <v>35</v>
      </c>
      <c r="M327" s="101">
        <v>60</v>
      </c>
      <c r="N327" s="101">
        <v>25</v>
      </c>
      <c r="O327" s="101" t="s">
        <v>509</v>
      </c>
      <c r="P327" s="101" t="s">
        <v>8675</v>
      </c>
      <c r="Q327" s="101" t="s">
        <v>1036</v>
      </c>
      <c r="R327" s="101" t="s">
        <v>586</v>
      </c>
      <c r="S327" s="101" t="s">
        <v>730</v>
      </c>
      <c r="T327" s="101" t="s">
        <v>8878</v>
      </c>
    </row>
    <row r="328" spans="1:20">
      <c r="A328" s="101">
        <v>326</v>
      </c>
      <c r="B328" s="101">
        <v>131</v>
      </c>
      <c r="C328" s="101">
        <v>3</v>
      </c>
      <c r="D328" s="101" t="s">
        <v>3256</v>
      </c>
      <c r="E328" s="101" t="s">
        <v>8879</v>
      </c>
      <c r="G328" s="107">
        <v>25911600</v>
      </c>
      <c r="H328" s="107">
        <v>15417395</v>
      </c>
      <c r="I328" s="107">
        <v>440497</v>
      </c>
      <c r="J328" s="107">
        <v>10494205</v>
      </c>
      <c r="K328" s="87">
        <v>31128</v>
      </c>
      <c r="L328" s="101">
        <v>35</v>
      </c>
      <c r="M328" s="101">
        <v>60</v>
      </c>
      <c r="N328" s="101">
        <v>25</v>
      </c>
      <c r="O328" s="101" t="s">
        <v>509</v>
      </c>
      <c r="P328" s="101" t="s">
        <v>8675</v>
      </c>
      <c r="Q328" s="101" t="s">
        <v>1036</v>
      </c>
      <c r="R328" s="101" t="s">
        <v>586</v>
      </c>
      <c r="S328" s="101" t="s">
        <v>730</v>
      </c>
      <c r="T328" s="101" t="s">
        <v>3448</v>
      </c>
    </row>
    <row r="329" spans="1:20">
      <c r="A329" s="101">
        <v>326</v>
      </c>
      <c r="B329" s="101">
        <v>132</v>
      </c>
      <c r="C329" s="101">
        <v>3</v>
      </c>
      <c r="D329" s="101" t="s">
        <v>3256</v>
      </c>
      <c r="E329" s="101" t="s">
        <v>15</v>
      </c>
      <c r="G329" s="107">
        <v>4008800</v>
      </c>
      <c r="H329" s="107">
        <v>2385215</v>
      </c>
      <c r="I329" s="107">
        <v>68149</v>
      </c>
      <c r="J329" s="107">
        <v>1623585</v>
      </c>
      <c r="K329" s="87">
        <v>31128</v>
      </c>
      <c r="L329" s="101">
        <v>35</v>
      </c>
      <c r="M329" s="101">
        <v>60</v>
      </c>
      <c r="N329" s="101">
        <v>25</v>
      </c>
      <c r="O329" s="101" t="s">
        <v>509</v>
      </c>
      <c r="P329" s="101" t="s">
        <v>8675</v>
      </c>
      <c r="Q329" s="101" t="s">
        <v>1036</v>
      </c>
      <c r="R329" s="101" t="s">
        <v>586</v>
      </c>
      <c r="S329" s="101" t="s">
        <v>730</v>
      </c>
      <c r="T329" s="101" t="s">
        <v>8880</v>
      </c>
    </row>
    <row r="330" spans="1:20">
      <c r="A330" s="101">
        <v>326</v>
      </c>
      <c r="B330" s="101">
        <v>133</v>
      </c>
      <c r="C330" s="101">
        <v>3</v>
      </c>
      <c r="D330" s="101" t="s">
        <v>3256</v>
      </c>
      <c r="E330" s="101" t="s">
        <v>8881</v>
      </c>
      <c r="G330" s="107">
        <v>65926000</v>
      </c>
      <c r="H330" s="107">
        <v>39225970</v>
      </c>
      <c r="I330" s="107">
        <v>1120742</v>
      </c>
      <c r="J330" s="107">
        <v>26700030</v>
      </c>
      <c r="K330" s="87">
        <v>31128</v>
      </c>
      <c r="L330" s="101">
        <v>35</v>
      </c>
      <c r="M330" s="101">
        <v>60</v>
      </c>
      <c r="N330" s="101">
        <v>25</v>
      </c>
      <c r="O330" s="101" t="s">
        <v>509</v>
      </c>
      <c r="P330" s="101" t="s">
        <v>8675</v>
      </c>
      <c r="Q330" s="101" t="s">
        <v>1036</v>
      </c>
      <c r="R330" s="101" t="s">
        <v>586</v>
      </c>
      <c r="S330" s="101" t="s">
        <v>730</v>
      </c>
      <c r="T330" s="101" t="s">
        <v>2260</v>
      </c>
    </row>
    <row r="331" spans="1:20">
      <c r="A331" s="101">
        <v>326</v>
      </c>
      <c r="B331" s="101">
        <v>134</v>
      </c>
      <c r="C331" s="101">
        <v>3</v>
      </c>
      <c r="D331" s="101" t="s">
        <v>3256</v>
      </c>
      <c r="E331" s="101" t="s">
        <v>1002</v>
      </c>
      <c r="G331" s="107">
        <v>15574600</v>
      </c>
      <c r="H331" s="107">
        <v>9266880</v>
      </c>
      <c r="I331" s="107">
        <v>264768</v>
      </c>
      <c r="J331" s="107">
        <v>6307720</v>
      </c>
      <c r="K331" s="87">
        <v>31128</v>
      </c>
      <c r="L331" s="101">
        <v>35</v>
      </c>
      <c r="M331" s="101">
        <v>60</v>
      </c>
      <c r="N331" s="101">
        <v>25</v>
      </c>
      <c r="O331" s="101" t="s">
        <v>509</v>
      </c>
      <c r="P331" s="101" t="s">
        <v>8675</v>
      </c>
      <c r="Q331" s="101" t="s">
        <v>1036</v>
      </c>
      <c r="R331" s="101" t="s">
        <v>586</v>
      </c>
      <c r="S331" s="101" t="s">
        <v>730</v>
      </c>
      <c r="T331" s="101" t="s">
        <v>8882</v>
      </c>
    </row>
    <row r="332" spans="1:20">
      <c r="A332" s="101">
        <v>326</v>
      </c>
      <c r="B332" s="101">
        <v>135</v>
      </c>
      <c r="C332" s="101">
        <v>3</v>
      </c>
      <c r="D332" s="101" t="s">
        <v>3256</v>
      </c>
      <c r="E332" s="101" t="s">
        <v>7045</v>
      </c>
      <c r="G332" s="107">
        <v>14271200</v>
      </c>
      <c r="H332" s="107">
        <v>8491350</v>
      </c>
      <c r="I332" s="107">
        <v>242610</v>
      </c>
      <c r="J332" s="107">
        <v>5779850</v>
      </c>
      <c r="K332" s="87">
        <v>31128</v>
      </c>
      <c r="L332" s="101">
        <v>35</v>
      </c>
      <c r="M332" s="101">
        <v>60</v>
      </c>
      <c r="N332" s="101">
        <v>25</v>
      </c>
      <c r="O332" s="101" t="s">
        <v>509</v>
      </c>
      <c r="P332" s="101" t="s">
        <v>8675</v>
      </c>
      <c r="Q332" s="101" t="s">
        <v>1036</v>
      </c>
      <c r="R332" s="101" t="s">
        <v>586</v>
      </c>
      <c r="S332" s="101" t="s">
        <v>730</v>
      </c>
      <c r="T332" s="101" t="s">
        <v>6051</v>
      </c>
    </row>
    <row r="333" spans="1:20">
      <c r="A333" s="101">
        <v>326</v>
      </c>
      <c r="B333" s="101">
        <v>136</v>
      </c>
      <c r="C333" s="101">
        <v>3</v>
      </c>
      <c r="D333" s="101" t="s">
        <v>3256</v>
      </c>
      <c r="E333" s="101" t="s">
        <v>8883</v>
      </c>
      <c r="G333" s="107">
        <v>9500400</v>
      </c>
      <c r="H333" s="107">
        <v>5652710</v>
      </c>
      <c r="I333" s="107">
        <v>161506</v>
      </c>
      <c r="J333" s="107">
        <v>3847690</v>
      </c>
      <c r="K333" s="87">
        <v>31128</v>
      </c>
      <c r="L333" s="101">
        <v>35</v>
      </c>
      <c r="M333" s="101">
        <v>60</v>
      </c>
      <c r="N333" s="101">
        <v>25</v>
      </c>
      <c r="O333" s="101" t="s">
        <v>509</v>
      </c>
      <c r="P333" s="101" t="s">
        <v>8675</v>
      </c>
      <c r="Q333" s="101" t="s">
        <v>1036</v>
      </c>
      <c r="R333" s="101" t="s">
        <v>586</v>
      </c>
      <c r="S333" s="101" t="s">
        <v>730</v>
      </c>
      <c r="T333" s="101" t="s">
        <v>8884</v>
      </c>
    </row>
    <row r="334" spans="1:20">
      <c r="A334" s="101">
        <v>326</v>
      </c>
      <c r="B334" s="101">
        <v>137</v>
      </c>
      <c r="C334" s="101">
        <v>3</v>
      </c>
      <c r="D334" s="101" t="s">
        <v>3256</v>
      </c>
      <c r="E334" s="101" t="s">
        <v>8885</v>
      </c>
      <c r="G334" s="107">
        <v>2949200</v>
      </c>
      <c r="H334" s="107">
        <v>1754760</v>
      </c>
      <c r="I334" s="107">
        <v>50136</v>
      </c>
      <c r="J334" s="107">
        <v>1194440</v>
      </c>
      <c r="K334" s="87">
        <v>31128</v>
      </c>
      <c r="L334" s="101">
        <v>35</v>
      </c>
      <c r="M334" s="101">
        <v>60</v>
      </c>
      <c r="N334" s="101">
        <v>25</v>
      </c>
      <c r="O334" s="101" t="s">
        <v>509</v>
      </c>
      <c r="P334" s="101" t="s">
        <v>8675</v>
      </c>
      <c r="Q334" s="101" t="s">
        <v>1036</v>
      </c>
      <c r="R334" s="101" t="s">
        <v>586</v>
      </c>
      <c r="S334" s="101" t="s">
        <v>730</v>
      </c>
      <c r="T334" s="101" t="s">
        <v>8332</v>
      </c>
    </row>
    <row r="335" spans="1:20">
      <c r="A335" s="101">
        <v>326</v>
      </c>
      <c r="B335" s="101">
        <v>138</v>
      </c>
      <c r="C335" s="101">
        <v>3</v>
      </c>
      <c r="D335" s="101" t="s">
        <v>3256</v>
      </c>
      <c r="E335" s="101" t="s">
        <v>8886</v>
      </c>
      <c r="G335" s="107">
        <v>5395200</v>
      </c>
      <c r="H335" s="107">
        <v>3210130</v>
      </c>
      <c r="I335" s="107">
        <v>91718</v>
      </c>
      <c r="J335" s="107">
        <v>2185070</v>
      </c>
      <c r="K335" s="87">
        <v>31128</v>
      </c>
      <c r="L335" s="101">
        <v>35</v>
      </c>
      <c r="M335" s="101">
        <v>60</v>
      </c>
      <c r="N335" s="101">
        <v>25</v>
      </c>
      <c r="O335" s="101" t="s">
        <v>509</v>
      </c>
      <c r="P335" s="101" t="s">
        <v>8675</v>
      </c>
      <c r="Q335" s="101" t="s">
        <v>1036</v>
      </c>
      <c r="R335" s="101" t="s">
        <v>586</v>
      </c>
      <c r="S335" s="101" t="s">
        <v>730</v>
      </c>
      <c r="T335" s="101" t="s">
        <v>7140</v>
      </c>
    </row>
    <row r="336" spans="1:20">
      <c r="A336" s="101">
        <v>326</v>
      </c>
      <c r="B336" s="101">
        <v>139</v>
      </c>
      <c r="C336" s="101">
        <v>3</v>
      </c>
      <c r="D336" s="101" t="s">
        <v>3256</v>
      </c>
      <c r="E336" s="101" t="s">
        <v>3273</v>
      </c>
      <c r="G336" s="107">
        <v>29859600</v>
      </c>
      <c r="H336" s="107">
        <v>17766455</v>
      </c>
      <c r="I336" s="107">
        <v>507613</v>
      </c>
      <c r="J336" s="107">
        <v>12093145</v>
      </c>
      <c r="K336" s="87">
        <v>31128</v>
      </c>
      <c r="L336" s="101">
        <v>35</v>
      </c>
      <c r="M336" s="101">
        <v>60</v>
      </c>
      <c r="N336" s="101">
        <v>25</v>
      </c>
      <c r="O336" s="101" t="s">
        <v>509</v>
      </c>
      <c r="P336" s="101" t="s">
        <v>8675</v>
      </c>
      <c r="Q336" s="101" t="s">
        <v>1036</v>
      </c>
      <c r="R336" s="101" t="s">
        <v>586</v>
      </c>
      <c r="S336" s="101" t="s">
        <v>730</v>
      </c>
      <c r="T336" s="101" t="s">
        <v>8887</v>
      </c>
    </row>
    <row r="337" spans="1:20">
      <c r="A337" s="101">
        <v>326</v>
      </c>
      <c r="B337" s="101">
        <v>140</v>
      </c>
      <c r="C337" s="101">
        <v>3</v>
      </c>
      <c r="D337" s="101" t="s">
        <v>3256</v>
      </c>
      <c r="E337" s="101" t="s">
        <v>8888</v>
      </c>
      <c r="G337" s="107">
        <v>24206400</v>
      </c>
      <c r="H337" s="107">
        <v>7407144</v>
      </c>
      <c r="I337" s="107">
        <v>411508</v>
      </c>
      <c r="J337" s="107">
        <v>16799256</v>
      </c>
      <c r="K337" s="87">
        <v>37346</v>
      </c>
      <c r="L337" s="101">
        <v>18</v>
      </c>
      <c r="M337" s="101">
        <v>60</v>
      </c>
      <c r="N337" s="101">
        <v>42</v>
      </c>
      <c r="O337" s="101" t="s">
        <v>509</v>
      </c>
      <c r="P337" s="101" t="s">
        <v>8675</v>
      </c>
      <c r="Q337" s="101" t="s">
        <v>1036</v>
      </c>
      <c r="R337" s="101" t="s">
        <v>586</v>
      </c>
      <c r="S337" s="101" t="s">
        <v>730</v>
      </c>
      <c r="T337" s="101" t="s">
        <v>8889</v>
      </c>
    </row>
    <row r="338" spans="1:20">
      <c r="A338" s="101">
        <v>326</v>
      </c>
      <c r="B338" s="101">
        <v>141</v>
      </c>
      <c r="C338" s="101">
        <v>3</v>
      </c>
      <c r="D338" s="101" t="s">
        <v>3256</v>
      </c>
      <c r="E338" s="101" t="s">
        <v>8890</v>
      </c>
      <c r="G338" s="107">
        <v>2169400</v>
      </c>
      <c r="H338" s="107">
        <v>1290765</v>
      </c>
      <c r="I338" s="107">
        <v>36879</v>
      </c>
      <c r="J338" s="107">
        <v>878635</v>
      </c>
      <c r="K338" s="87">
        <v>31128</v>
      </c>
      <c r="L338" s="101">
        <v>35</v>
      </c>
      <c r="M338" s="101">
        <v>60</v>
      </c>
      <c r="N338" s="101">
        <v>25</v>
      </c>
      <c r="O338" s="101" t="s">
        <v>509</v>
      </c>
      <c r="P338" s="101" t="s">
        <v>8675</v>
      </c>
      <c r="Q338" s="101" t="s">
        <v>1036</v>
      </c>
      <c r="R338" s="101" t="s">
        <v>586</v>
      </c>
      <c r="S338" s="101" t="s">
        <v>730</v>
      </c>
      <c r="T338" s="101" t="s">
        <v>7366</v>
      </c>
    </row>
    <row r="339" spans="1:20">
      <c r="A339" s="101">
        <v>326</v>
      </c>
      <c r="B339" s="101">
        <v>142</v>
      </c>
      <c r="C339" s="101">
        <v>3</v>
      </c>
      <c r="D339" s="101" t="s">
        <v>3256</v>
      </c>
      <c r="E339" s="101" t="s">
        <v>8891</v>
      </c>
      <c r="G339" s="107">
        <v>1953000</v>
      </c>
      <c r="H339" s="107">
        <v>1162035</v>
      </c>
      <c r="I339" s="107">
        <v>33201</v>
      </c>
      <c r="J339" s="107">
        <v>790965</v>
      </c>
      <c r="K339" s="87">
        <v>31128</v>
      </c>
      <c r="L339" s="101">
        <v>35</v>
      </c>
      <c r="M339" s="101">
        <v>60</v>
      </c>
      <c r="N339" s="101">
        <v>25</v>
      </c>
      <c r="O339" s="101" t="s">
        <v>509</v>
      </c>
      <c r="P339" s="101" t="s">
        <v>8675</v>
      </c>
      <c r="Q339" s="101" t="s">
        <v>1036</v>
      </c>
      <c r="R339" s="101" t="s">
        <v>586</v>
      </c>
      <c r="S339" s="101" t="s">
        <v>730</v>
      </c>
      <c r="T339" s="101" t="s">
        <v>3470</v>
      </c>
    </row>
    <row r="340" spans="1:20">
      <c r="A340" s="101">
        <v>326</v>
      </c>
      <c r="B340" s="101">
        <v>143</v>
      </c>
      <c r="C340" s="101">
        <v>3</v>
      </c>
      <c r="D340" s="101" t="s">
        <v>3256</v>
      </c>
      <c r="E340" s="101" t="s">
        <v>1414</v>
      </c>
      <c r="G340" s="107">
        <v>5919000</v>
      </c>
      <c r="H340" s="107">
        <v>3521805</v>
      </c>
      <c r="I340" s="107">
        <v>100623</v>
      </c>
      <c r="J340" s="107">
        <v>2397195</v>
      </c>
      <c r="K340" s="87">
        <v>31128</v>
      </c>
      <c r="L340" s="101">
        <v>35</v>
      </c>
      <c r="M340" s="101">
        <v>60</v>
      </c>
      <c r="N340" s="101">
        <v>25</v>
      </c>
      <c r="O340" s="101" t="s">
        <v>509</v>
      </c>
      <c r="P340" s="101" t="s">
        <v>8675</v>
      </c>
      <c r="Q340" s="101" t="s">
        <v>1036</v>
      </c>
      <c r="R340" s="101" t="s">
        <v>586</v>
      </c>
      <c r="S340" s="101" t="s">
        <v>730</v>
      </c>
      <c r="T340" s="101" t="s">
        <v>8892</v>
      </c>
    </row>
    <row r="341" spans="1:20">
      <c r="A341" s="101">
        <v>326</v>
      </c>
      <c r="B341" s="101">
        <v>144</v>
      </c>
      <c r="C341" s="101">
        <v>3</v>
      </c>
      <c r="D341" s="101" t="s">
        <v>3256</v>
      </c>
      <c r="E341" s="101" t="s">
        <v>2788</v>
      </c>
      <c r="G341" s="107">
        <v>15695000</v>
      </c>
      <c r="H341" s="107">
        <v>9338525</v>
      </c>
      <c r="I341" s="107">
        <v>266815</v>
      </c>
      <c r="J341" s="107">
        <v>6356475</v>
      </c>
      <c r="K341" s="87">
        <v>31128</v>
      </c>
      <c r="L341" s="101">
        <v>35</v>
      </c>
      <c r="M341" s="101">
        <v>60</v>
      </c>
      <c r="N341" s="101">
        <v>25</v>
      </c>
      <c r="O341" s="101" t="s">
        <v>509</v>
      </c>
      <c r="P341" s="101" t="s">
        <v>8675</v>
      </c>
      <c r="Q341" s="101" t="s">
        <v>1036</v>
      </c>
      <c r="R341" s="101" t="s">
        <v>586</v>
      </c>
      <c r="S341" s="101" t="s">
        <v>730</v>
      </c>
      <c r="T341" s="101" t="s">
        <v>8893</v>
      </c>
    </row>
    <row r="342" spans="1:20">
      <c r="A342" s="101">
        <v>326</v>
      </c>
      <c r="B342" s="101">
        <v>145</v>
      </c>
      <c r="C342" s="101">
        <v>3</v>
      </c>
      <c r="D342" s="101" t="s">
        <v>3256</v>
      </c>
      <c r="E342" s="101" t="s">
        <v>8894</v>
      </c>
      <c r="G342" s="107">
        <v>3465000</v>
      </c>
      <c r="H342" s="107">
        <v>2061675</v>
      </c>
      <c r="I342" s="107">
        <v>58905</v>
      </c>
      <c r="J342" s="107">
        <v>1403325</v>
      </c>
      <c r="K342" s="87">
        <v>31128</v>
      </c>
      <c r="L342" s="101">
        <v>35</v>
      </c>
      <c r="M342" s="101">
        <v>60</v>
      </c>
      <c r="N342" s="101">
        <v>25</v>
      </c>
      <c r="O342" s="101" t="s">
        <v>509</v>
      </c>
      <c r="P342" s="101" t="s">
        <v>8675</v>
      </c>
      <c r="Q342" s="101" t="s">
        <v>1036</v>
      </c>
      <c r="R342" s="101" t="s">
        <v>586</v>
      </c>
      <c r="S342" s="101" t="s">
        <v>730</v>
      </c>
      <c r="T342" s="101" t="s">
        <v>8895</v>
      </c>
    </row>
    <row r="343" spans="1:20">
      <c r="A343" s="101">
        <v>326</v>
      </c>
      <c r="B343" s="101">
        <v>146</v>
      </c>
      <c r="C343" s="101">
        <v>3</v>
      </c>
      <c r="D343" s="101" t="s">
        <v>3256</v>
      </c>
      <c r="E343" s="101" t="s">
        <v>8896</v>
      </c>
      <c r="G343" s="107">
        <v>2601000</v>
      </c>
      <c r="H343" s="107">
        <v>1547595</v>
      </c>
      <c r="I343" s="107">
        <v>44217</v>
      </c>
      <c r="J343" s="107">
        <v>1053405</v>
      </c>
      <c r="K343" s="87">
        <v>31128</v>
      </c>
      <c r="L343" s="101">
        <v>35</v>
      </c>
      <c r="M343" s="101">
        <v>60</v>
      </c>
      <c r="N343" s="101">
        <v>25</v>
      </c>
      <c r="O343" s="101" t="s">
        <v>509</v>
      </c>
      <c r="P343" s="101" t="s">
        <v>8675</v>
      </c>
      <c r="Q343" s="101" t="s">
        <v>1036</v>
      </c>
      <c r="R343" s="101" t="s">
        <v>586</v>
      </c>
      <c r="S343" s="101" t="s">
        <v>730</v>
      </c>
      <c r="T343" s="101" t="s">
        <v>8897</v>
      </c>
    </row>
    <row r="344" spans="1:20">
      <c r="A344" s="101">
        <v>326</v>
      </c>
      <c r="B344" s="101">
        <v>147</v>
      </c>
      <c r="C344" s="101">
        <v>3</v>
      </c>
      <c r="D344" s="101" t="s">
        <v>3256</v>
      </c>
      <c r="E344" s="101" t="s">
        <v>8898</v>
      </c>
      <c r="G344" s="107">
        <v>4284000</v>
      </c>
      <c r="H344" s="107">
        <v>2548980</v>
      </c>
      <c r="I344" s="107">
        <v>72828</v>
      </c>
      <c r="J344" s="107">
        <v>1735020</v>
      </c>
      <c r="K344" s="87">
        <v>31128</v>
      </c>
      <c r="L344" s="101">
        <v>35</v>
      </c>
      <c r="M344" s="101">
        <v>60</v>
      </c>
      <c r="N344" s="101">
        <v>25</v>
      </c>
      <c r="O344" s="101" t="s">
        <v>509</v>
      </c>
      <c r="P344" s="101" t="s">
        <v>8675</v>
      </c>
      <c r="Q344" s="101" t="s">
        <v>1036</v>
      </c>
      <c r="R344" s="101" t="s">
        <v>586</v>
      </c>
      <c r="S344" s="101" t="s">
        <v>730</v>
      </c>
      <c r="T344" s="101" t="s">
        <v>8216</v>
      </c>
    </row>
    <row r="345" spans="1:20">
      <c r="A345" s="101">
        <v>326</v>
      </c>
      <c r="B345" s="101">
        <v>148</v>
      </c>
      <c r="C345" s="101">
        <v>3</v>
      </c>
      <c r="D345" s="101" t="s">
        <v>3256</v>
      </c>
      <c r="E345" s="101" t="s">
        <v>8899</v>
      </c>
      <c r="G345" s="107">
        <v>6595000</v>
      </c>
      <c r="H345" s="107">
        <v>3924025</v>
      </c>
      <c r="I345" s="107">
        <v>112115</v>
      </c>
      <c r="J345" s="107">
        <v>2670975</v>
      </c>
      <c r="K345" s="87">
        <v>31128</v>
      </c>
      <c r="L345" s="101">
        <v>35</v>
      </c>
      <c r="M345" s="101">
        <v>60</v>
      </c>
      <c r="N345" s="101">
        <v>25</v>
      </c>
      <c r="O345" s="101" t="s">
        <v>509</v>
      </c>
      <c r="P345" s="101" t="s">
        <v>8675</v>
      </c>
      <c r="Q345" s="101" t="s">
        <v>1036</v>
      </c>
      <c r="R345" s="101" t="s">
        <v>586</v>
      </c>
      <c r="S345" s="101" t="s">
        <v>730</v>
      </c>
      <c r="T345" s="101" t="s">
        <v>8900</v>
      </c>
    </row>
    <row r="346" spans="1:20">
      <c r="A346" s="101">
        <v>326</v>
      </c>
      <c r="B346" s="101">
        <v>149</v>
      </c>
      <c r="C346" s="101">
        <v>3</v>
      </c>
      <c r="D346" s="101" t="s">
        <v>3256</v>
      </c>
      <c r="E346" s="101" t="s">
        <v>8901</v>
      </c>
      <c r="G346" s="107">
        <v>11671400</v>
      </c>
      <c r="H346" s="107">
        <v>6944455</v>
      </c>
      <c r="I346" s="107">
        <v>198413</v>
      </c>
      <c r="J346" s="107">
        <v>4726945</v>
      </c>
      <c r="K346" s="87">
        <v>31128</v>
      </c>
      <c r="L346" s="101">
        <v>35</v>
      </c>
      <c r="M346" s="101">
        <v>60</v>
      </c>
      <c r="N346" s="101">
        <v>25</v>
      </c>
      <c r="O346" s="101" t="s">
        <v>509</v>
      </c>
      <c r="P346" s="101" t="s">
        <v>8675</v>
      </c>
      <c r="Q346" s="101" t="s">
        <v>1036</v>
      </c>
      <c r="R346" s="101" t="s">
        <v>586</v>
      </c>
      <c r="S346" s="101" t="s">
        <v>730</v>
      </c>
      <c r="T346" s="101" t="s">
        <v>8902</v>
      </c>
    </row>
    <row r="347" spans="1:20">
      <c r="A347" s="101">
        <v>326</v>
      </c>
      <c r="B347" s="101">
        <v>150</v>
      </c>
      <c r="C347" s="101">
        <v>3</v>
      </c>
      <c r="D347" s="101" t="s">
        <v>3256</v>
      </c>
      <c r="E347" s="101" t="s">
        <v>7024</v>
      </c>
      <c r="G347" s="107">
        <v>84017400</v>
      </c>
      <c r="H347" s="107">
        <v>49990325</v>
      </c>
      <c r="I347" s="107">
        <v>1428295</v>
      </c>
      <c r="J347" s="107">
        <v>34027075</v>
      </c>
      <c r="K347" s="87">
        <v>31128</v>
      </c>
      <c r="L347" s="101">
        <v>35</v>
      </c>
      <c r="M347" s="101">
        <v>60</v>
      </c>
      <c r="N347" s="101">
        <v>25</v>
      </c>
      <c r="O347" s="101" t="s">
        <v>509</v>
      </c>
      <c r="P347" s="101" t="s">
        <v>8675</v>
      </c>
      <c r="Q347" s="101" t="s">
        <v>1036</v>
      </c>
      <c r="R347" s="101" t="s">
        <v>586</v>
      </c>
      <c r="S347" s="101" t="s">
        <v>730</v>
      </c>
      <c r="T347" s="101" t="s">
        <v>8903</v>
      </c>
    </row>
    <row r="348" spans="1:20">
      <c r="A348" s="101">
        <v>326</v>
      </c>
      <c r="B348" s="101">
        <v>151</v>
      </c>
      <c r="C348" s="101">
        <v>3</v>
      </c>
      <c r="D348" s="101" t="s">
        <v>3256</v>
      </c>
      <c r="E348" s="101" t="s">
        <v>8227</v>
      </c>
      <c r="G348" s="107">
        <v>46035200</v>
      </c>
      <c r="H348" s="107">
        <v>27390930</v>
      </c>
      <c r="I348" s="107">
        <v>782598</v>
      </c>
      <c r="J348" s="107">
        <v>18644270</v>
      </c>
      <c r="K348" s="87">
        <v>31128</v>
      </c>
      <c r="L348" s="101">
        <v>35</v>
      </c>
      <c r="M348" s="101">
        <v>60</v>
      </c>
      <c r="N348" s="101">
        <v>25</v>
      </c>
      <c r="O348" s="101" t="s">
        <v>509</v>
      </c>
      <c r="P348" s="101" t="s">
        <v>8675</v>
      </c>
      <c r="Q348" s="101" t="s">
        <v>1036</v>
      </c>
      <c r="R348" s="101" t="s">
        <v>586</v>
      </c>
      <c r="S348" s="101" t="s">
        <v>730</v>
      </c>
      <c r="T348" s="101" t="s">
        <v>2607</v>
      </c>
    </row>
    <row r="349" spans="1:20">
      <c r="A349" s="101">
        <v>326</v>
      </c>
      <c r="B349" s="101">
        <v>152</v>
      </c>
      <c r="C349" s="101">
        <v>3</v>
      </c>
      <c r="D349" s="101" t="s">
        <v>3256</v>
      </c>
      <c r="E349" s="101" t="s">
        <v>8904</v>
      </c>
      <c r="G349" s="107">
        <v>3018000</v>
      </c>
      <c r="H349" s="107">
        <v>1795710</v>
      </c>
      <c r="I349" s="107">
        <v>51306</v>
      </c>
      <c r="J349" s="107">
        <v>1222290</v>
      </c>
      <c r="K349" s="87">
        <v>31128</v>
      </c>
      <c r="L349" s="101">
        <v>35</v>
      </c>
      <c r="M349" s="101">
        <v>60</v>
      </c>
      <c r="N349" s="101">
        <v>25</v>
      </c>
      <c r="O349" s="101" t="s">
        <v>509</v>
      </c>
      <c r="P349" s="101" t="s">
        <v>8675</v>
      </c>
      <c r="Q349" s="101" t="s">
        <v>1036</v>
      </c>
      <c r="R349" s="101" t="s">
        <v>586</v>
      </c>
      <c r="S349" s="101" t="s">
        <v>730</v>
      </c>
      <c r="T349" s="101" t="s">
        <v>8905</v>
      </c>
    </row>
    <row r="350" spans="1:20">
      <c r="A350" s="101">
        <v>326</v>
      </c>
      <c r="B350" s="101">
        <v>153</v>
      </c>
      <c r="C350" s="101">
        <v>3</v>
      </c>
      <c r="D350" s="101" t="s">
        <v>3256</v>
      </c>
      <c r="E350" s="101" t="s">
        <v>3141</v>
      </c>
      <c r="G350" s="107">
        <v>2768800</v>
      </c>
      <c r="H350" s="107">
        <v>1647415</v>
      </c>
      <c r="I350" s="107">
        <v>47069</v>
      </c>
      <c r="J350" s="107">
        <v>1121385</v>
      </c>
      <c r="K350" s="87">
        <v>31128</v>
      </c>
      <c r="L350" s="101">
        <v>35</v>
      </c>
      <c r="M350" s="101">
        <v>60</v>
      </c>
      <c r="N350" s="101">
        <v>25</v>
      </c>
      <c r="O350" s="101" t="s">
        <v>509</v>
      </c>
      <c r="P350" s="101" t="s">
        <v>8675</v>
      </c>
      <c r="Q350" s="101" t="s">
        <v>1036</v>
      </c>
      <c r="R350" s="101" t="s">
        <v>586</v>
      </c>
      <c r="S350" s="101" t="s">
        <v>730</v>
      </c>
      <c r="T350" s="101" t="s">
        <v>8906</v>
      </c>
    </row>
    <row r="351" spans="1:20">
      <c r="A351" s="101">
        <v>326</v>
      </c>
      <c r="B351" s="101">
        <v>154</v>
      </c>
      <c r="C351" s="101">
        <v>3</v>
      </c>
      <c r="D351" s="101" t="s">
        <v>3256</v>
      </c>
      <c r="E351" s="101" t="s">
        <v>2655</v>
      </c>
      <c r="G351" s="107">
        <v>10239000</v>
      </c>
      <c r="H351" s="107">
        <v>6092205</v>
      </c>
      <c r="I351" s="107">
        <v>174063</v>
      </c>
      <c r="J351" s="107">
        <v>4146795</v>
      </c>
      <c r="K351" s="87">
        <v>31128</v>
      </c>
      <c r="L351" s="101">
        <v>35</v>
      </c>
      <c r="M351" s="101">
        <v>60</v>
      </c>
      <c r="N351" s="101">
        <v>25</v>
      </c>
      <c r="O351" s="101" t="s">
        <v>509</v>
      </c>
      <c r="P351" s="101" t="s">
        <v>8675</v>
      </c>
      <c r="Q351" s="101" t="s">
        <v>1036</v>
      </c>
      <c r="R351" s="101" t="s">
        <v>586</v>
      </c>
      <c r="S351" s="101" t="s">
        <v>730</v>
      </c>
      <c r="T351" s="101" t="s">
        <v>3537</v>
      </c>
    </row>
    <row r="352" spans="1:20">
      <c r="A352" s="101">
        <v>326</v>
      </c>
      <c r="B352" s="101">
        <v>155</v>
      </c>
      <c r="C352" s="101">
        <v>3</v>
      </c>
      <c r="D352" s="101" t="s">
        <v>3256</v>
      </c>
      <c r="E352" s="101" t="s">
        <v>1698</v>
      </c>
      <c r="G352" s="107">
        <v>2187000</v>
      </c>
      <c r="H352" s="107">
        <v>1301265</v>
      </c>
      <c r="I352" s="107">
        <v>37179</v>
      </c>
      <c r="J352" s="107">
        <v>885735</v>
      </c>
      <c r="K352" s="87">
        <v>31128</v>
      </c>
      <c r="L352" s="101">
        <v>35</v>
      </c>
      <c r="M352" s="101">
        <v>60</v>
      </c>
      <c r="N352" s="101">
        <v>25</v>
      </c>
      <c r="O352" s="101" t="s">
        <v>509</v>
      </c>
      <c r="P352" s="101" t="s">
        <v>8675</v>
      </c>
      <c r="Q352" s="101" t="s">
        <v>1036</v>
      </c>
      <c r="R352" s="101" t="s">
        <v>586</v>
      </c>
      <c r="S352" s="101" t="s">
        <v>730</v>
      </c>
      <c r="T352" s="101" t="s">
        <v>8907</v>
      </c>
    </row>
    <row r="353" spans="1:20">
      <c r="A353" s="101">
        <v>326</v>
      </c>
      <c r="B353" s="101">
        <v>156</v>
      </c>
      <c r="C353" s="101">
        <v>3</v>
      </c>
      <c r="D353" s="101" t="s">
        <v>3256</v>
      </c>
      <c r="E353" s="101" t="s">
        <v>7536</v>
      </c>
      <c r="G353" s="107">
        <v>39857200</v>
      </c>
      <c r="H353" s="107">
        <v>23715020</v>
      </c>
      <c r="I353" s="107">
        <v>677572</v>
      </c>
      <c r="J353" s="107">
        <v>16142180</v>
      </c>
      <c r="K353" s="87">
        <v>31128</v>
      </c>
      <c r="L353" s="101">
        <v>35</v>
      </c>
      <c r="M353" s="101">
        <v>60</v>
      </c>
      <c r="N353" s="101">
        <v>25</v>
      </c>
      <c r="O353" s="101" t="s">
        <v>509</v>
      </c>
      <c r="P353" s="101" t="s">
        <v>8675</v>
      </c>
      <c r="Q353" s="101" t="s">
        <v>1036</v>
      </c>
      <c r="R353" s="101" t="s">
        <v>586</v>
      </c>
      <c r="S353" s="101" t="s">
        <v>730</v>
      </c>
      <c r="T353" s="101" t="s">
        <v>6143</v>
      </c>
    </row>
    <row r="354" spans="1:20">
      <c r="A354" s="101">
        <v>326</v>
      </c>
      <c r="B354" s="101">
        <v>157</v>
      </c>
      <c r="C354" s="101">
        <v>3</v>
      </c>
      <c r="D354" s="101" t="s">
        <v>3256</v>
      </c>
      <c r="E354" s="101" t="s">
        <v>7455</v>
      </c>
      <c r="G354" s="107">
        <v>22763600</v>
      </c>
      <c r="H354" s="107">
        <v>13544335</v>
      </c>
      <c r="I354" s="107">
        <v>386981</v>
      </c>
      <c r="J354" s="107">
        <v>9219265</v>
      </c>
      <c r="K354" s="87">
        <v>31128</v>
      </c>
      <c r="L354" s="101">
        <v>35</v>
      </c>
      <c r="M354" s="101">
        <v>60</v>
      </c>
      <c r="N354" s="101">
        <v>25</v>
      </c>
      <c r="O354" s="101" t="s">
        <v>509</v>
      </c>
      <c r="P354" s="101" t="s">
        <v>8675</v>
      </c>
      <c r="Q354" s="101" t="s">
        <v>1036</v>
      </c>
      <c r="R354" s="101" t="s">
        <v>586</v>
      </c>
      <c r="S354" s="101" t="s">
        <v>730</v>
      </c>
      <c r="T354" s="101" t="s">
        <v>3068</v>
      </c>
    </row>
    <row r="355" spans="1:20">
      <c r="A355" s="101">
        <v>326</v>
      </c>
      <c r="B355" s="101">
        <v>158</v>
      </c>
      <c r="C355" s="101">
        <v>3</v>
      </c>
      <c r="D355" s="101" t="s">
        <v>3256</v>
      </c>
      <c r="E355" s="101" t="s">
        <v>8908</v>
      </c>
      <c r="G355" s="107">
        <v>37232000</v>
      </c>
      <c r="H355" s="107">
        <v>22153040</v>
      </c>
      <c r="I355" s="107">
        <v>632944</v>
      </c>
      <c r="J355" s="107">
        <v>15078960</v>
      </c>
      <c r="K355" s="87">
        <v>31128</v>
      </c>
      <c r="L355" s="101">
        <v>35</v>
      </c>
      <c r="M355" s="101">
        <v>60</v>
      </c>
      <c r="N355" s="101">
        <v>25</v>
      </c>
      <c r="O355" s="101" t="s">
        <v>509</v>
      </c>
      <c r="P355" s="101" t="s">
        <v>8675</v>
      </c>
      <c r="Q355" s="101" t="s">
        <v>1036</v>
      </c>
      <c r="R355" s="101" t="s">
        <v>586</v>
      </c>
      <c r="S355" s="101" t="s">
        <v>730</v>
      </c>
      <c r="T355" s="101" t="s">
        <v>8909</v>
      </c>
    </row>
    <row r="356" spans="1:20">
      <c r="A356" s="101">
        <v>326</v>
      </c>
      <c r="B356" s="101">
        <v>159</v>
      </c>
      <c r="C356" s="101">
        <v>3</v>
      </c>
      <c r="D356" s="101" t="s">
        <v>3256</v>
      </c>
      <c r="E356" s="101" t="s">
        <v>8296</v>
      </c>
      <c r="G356" s="107">
        <v>3178000</v>
      </c>
      <c r="H356" s="107">
        <v>1890910</v>
      </c>
      <c r="I356" s="107">
        <v>54026</v>
      </c>
      <c r="J356" s="107">
        <v>1287090</v>
      </c>
      <c r="K356" s="87">
        <v>31128</v>
      </c>
      <c r="L356" s="101">
        <v>35</v>
      </c>
      <c r="M356" s="101">
        <v>60</v>
      </c>
      <c r="N356" s="101">
        <v>25</v>
      </c>
      <c r="O356" s="101" t="s">
        <v>509</v>
      </c>
      <c r="P356" s="101" t="s">
        <v>8675</v>
      </c>
      <c r="Q356" s="101" t="s">
        <v>1036</v>
      </c>
      <c r="R356" s="101" t="s">
        <v>586</v>
      </c>
      <c r="S356" s="101" t="s">
        <v>730</v>
      </c>
      <c r="T356" s="101" t="s">
        <v>8910</v>
      </c>
    </row>
    <row r="357" spans="1:20">
      <c r="A357" s="101">
        <v>326</v>
      </c>
      <c r="B357" s="101">
        <v>160</v>
      </c>
      <c r="C357" s="101">
        <v>3</v>
      </c>
      <c r="D357" s="101" t="s">
        <v>3256</v>
      </c>
      <c r="E357" s="101" t="s">
        <v>803</v>
      </c>
      <c r="G357" s="107">
        <v>2460200</v>
      </c>
      <c r="H357" s="107">
        <v>1463805</v>
      </c>
      <c r="I357" s="107">
        <v>41823</v>
      </c>
      <c r="J357" s="107">
        <v>996395</v>
      </c>
      <c r="K357" s="87">
        <v>31128</v>
      </c>
      <c r="L357" s="101">
        <v>35</v>
      </c>
      <c r="M357" s="101">
        <v>60</v>
      </c>
      <c r="N357" s="101">
        <v>25</v>
      </c>
      <c r="O357" s="101" t="s">
        <v>509</v>
      </c>
      <c r="P357" s="101" t="s">
        <v>8675</v>
      </c>
      <c r="Q357" s="101" t="s">
        <v>1036</v>
      </c>
      <c r="R357" s="101" t="s">
        <v>586</v>
      </c>
      <c r="S357" s="101" t="s">
        <v>730</v>
      </c>
      <c r="T357" s="101" t="s">
        <v>4852</v>
      </c>
    </row>
    <row r="358" spans="1:20">
      <c r="A358" s="101">
        <v>326</v>
      </c>
      <c r="B358" s="101">
        <v>161</v>
      </c>
      <c r="C358" s="101">
        <v>3</v>
      </c>
      <c r="D358" s="101" t="s">
        <v>3256</v>
      </c>
      <c r="E358" s="101" t="s">
        <v>8911</v>
      </c>
      <c r="G358" s="107">
        <v>720000</v>
      </c>
      <c r="H358" s="107">
        <v>428400</v>
      </c>
      <c r="I358" s="107">
        <v>12240</v>
      </c>
      <c r="J358" s="107">
        <v>291600</v>
      </c>
      <c r="K358" s="87">
        <v>31128</v>
      </c>
      <c r="L358" s="101">
        <v>35</v>
      </c>
      <c r="M358" s="101">
        <v>60</v>
      </c>
      <c r="N358" s="101">
        <v>25</v>
      </c>
      <c r="O358" s="101" t="s">
        <v>509</v>
      </c>
      <c r="P358" s="101" t="s">
        <v>8675</v>
      </c>
      <c r="Q358" s="101" t="s">
        <v>1036</v>
      </c>
      <c r="R358" s="101" t="s">
        <v>586</v>
      </c>
      <c r="S358" s="101" t="s">
        <v>730</v>
      </c>
      <c r="T358" s="101" t="s">
        <v>4285</v>
      </c>
    </row>
    <row r="359" spans="1:20">
      <c r="A359" s="101">
        <v>326</v>
      </c>
      <c r="B359" s="101">
        <v>162</v>
      </c>
      <c r="C359" s="101">
        <v>3</v>
      </c>
      <c r="D359" s="101" t="s">
        <v>3256</v>
      </c>
      <c r="E359" s="101" t="s">
        <v>6652</v>
      </c>
      <c r="G359" s="107">
        <v>1558200</v>
      </c>
      <c r="H359" s="107">
        <v>927115</v>
      </c>
      <c r="I359" s="107">
        <v>26489</v>
      </c>
      <c r="J359" s="107">
        <v>631085</v>
      </c>
      <c r="K359" s="87">
        <v>31128</v>
      </c>
      <c r="L359" s="101">
        <v>35</v>
      </c>
      <c r="M359" s="101">
        <v>60</v>
      </c>
      <c r="N359" s="101">
        <v>25</v>
      </c>
      <c r="O359" s="101" t="s">
        <v>509</v>
      </c>
      <c r="P359" s="101" t="s">
        <v>8675</v>
      </c>
      <c r="Q359" s="101" t="s">
        <v>1036</v>
      </c>
      <c r="R359" s="101" t="s">
        <v>586</v>
      </c>
      <c r="S359" s="101" t="s">
        <v>730</v>
      </c>
      <c r="T359" s="101" t="s">
        <v>8912</v>
      </c>
    </row>
    <row r="360" spans="1:20">
      <c r="A360" s="101">
        <v>326</v>
      </c>
      <c r="B360" s="101">
        <v>163</v>
      </c>
      <c r="C360" s="101">
        <v>3</v>
      </c>
      <c r="D360" s="101" t="s">
        <v>3256</v>
      </c>
      <c r="E360" s="101" t="s">
        <v>8913</v>
      </c>
      <c r="G360" s="107">
        <v>23545000</v>
      </c>
      <c r="H360" s="107">
        <v>14009275</v>
      </c>
      <c r="I360" s="107">
        <v>400265</v>
      </c>
      <c r="J360" s="107">
        <v>9535725</v>
      </c>
      <c r="K360" s="87">
        <v>31128</v>
      </c>
      <c r="L360" s="101">
        <v>35</v>
      </c>
      <c r="M360" s="101">
        <v>60</v>
      </c>
      <c r="N360" s="101">
        <v>25</v>
      </c>
      <c r="O360" s="101" t="s">
        <v>509</v>
      </c>
      <c r="P360" s="101" t="s">
        <v>8675</v>
      </c>
      <c r="Q360" s="101" t="s">
        <v>1036</v>
      </c>
      <c r="R360" s="101" t="s">
        <v>586</v>
      </c>
      <c r="S360" s="101" t="s">
        <v>730</v>
      </c>
      <c r="T360" s="101" t="s">
        <v>8914</v>
      </c>
    </row>
    <row r="361" spans="1:20">
      <c r="A361" s="101">
        <v>326</v>
      </c>
      <c r="B361" s="101">
        <v>164</v>
      </c>
      <c r="C361" s="101">
        <v>3</v>
      </c>
      <c r="D361" s="101" t="s">
        <v>3256</v>
      </c>
      <c r="E361" s="101" t="s">
        <v>8915</v>
      </c>
      <c r="G361" s="107">
        <v>7167000</v>
      </c>
      <c r="H361" s="107">
        <v>4264365</v>
      </c>
      <c r="I361" s="107">
        <v>121839</v>
      </c>
      <c r="J361" s="107">
        <v>2902635</v>
      </c>
      <c r="K361" s="87">
        <v>31128</v>
      </c>
      <c r="L361" s="101">
        <v>35</v>
      </c>
      <c r="M361" s="101">
        <v>60</v>
      </c>
      <c r="N361" s="101">
        <v>25</v>
      </c>
      <c r="O361" s="101" t="s">
        <v>509</v>
      </c>
      <c r="P361" s="101" t="s">
        <v>8675</v>
      </c>
      <c r="Q361" s="101" t="s">
        <v>1036</v>
      </c>
      <c r="R361" s="101" t="s">
        <v>586</v>
      </c>
      <c r="S361" s="101" t="s">
        <v>730</v>
      </c>
      <c r="T361" s="101" t="s">
        <v>8918</v>
      </c>
    </row>
    <row r="362" spans="1:20">
      <c r="A362" s="101">
        <v>326</v>
      </c>
      <c r="B362" s="101">
        <v>165</v>
      </c>
      <c r="C362" s="101">
        <v>3</v>
      </c>
      <c r="D362" s="101" t="s">
        <v>3256</v>
      </c>
      <c r="E362" s="101" t="s">
        <v>8633</v>
      </c>
      <c r="G362" s="107">
        <v>810000</v>
      </c>
      <c r="H362" s="107">
        <v>481950</v>
      </c>
      <c r="I362" s="107">
        <v>13770</v>
      </c>
      <c r="J362" s="107">
        <v>328050</v>
      </c>
      <c r="K362" s="87">
        <v>31128</v>
      </c>
      <c r="L362" s="101">
        <v>35</v>
      </c>
      <c r="M362" s="101">
        <v>60</v>
      </c>
      <c r="N362" s="101">
        <v>25</v>
      </c>
      <c r="O362" s="101" t="s">
        <v>509</v>
      </c>
      <c r="P362" s="101" t="s">
        <v>8675</v>
      </c>
      <c r="Q362" s="101" t="s">
        <v>1036</v>
      </c>
      <c r="R362" s="101" t="s">
        <v>586</v>
      </c>
      <c r="S362" s="101" t="s">
        <v>730</v>
      </c>
      <c r="T362" s="101" t="s">
        <v>2819</v>
      </c>
    </row>
    <row r="363" spans="1:20">
      <c r="A363" s="101">
        <v>326</v>
      </c>
      <c r="B363" s="101">
        <v>166</v>
      </c>
      <c r="C363" s="101">
        <v>3</v>
      </c>
      <c r="D363" s="101" t="s">
        <v>3256</v>
      </c>
      <c r="E363" s="101" t="s">
        <v>8919</v>
      </c>
      <c r="G363" s="107">
        <v>5860800</v>
      </c>
      <c r="H363" s="107">
        <v>3487155</v>
      </c>
      <c r="I363" s="107">
        <v>99633</v>
      </c>
      <c r="J363" s="107">
        <v>2373645</v>
      </c>
      <c r="K363" s="87">
        <v>31128</v>
      </c>
      <c r="L363" s="101">
        <v>35</v>
      </c>
      <c r="M363" s="101">
        <v>60</v>
      </c>
      <c r="N363" s="101">
        <v>25</v>
      </c>
      <c r="O363" s="101" t="s">
        <v>509</v>
      </c>
      <c r="P363" s="101" t="s">
        <v>8675</v>
      </c>
      <c r="Q363" s="101" t="s">
        <v>1036</v>
      </c>
      <c r="R363" s="101" t="s">
        <v>586</v>
      </c>
      <c r="S363" s="101" t="s">
        <v>730</v>
      </c>
      <c r="T363" s="101" t="s">
        <v>4749</v>
      </c>
    </row>
    <row r="364" spans="1:20">
      <c r="A364" s="101">
        <v>326</v>
      </c>
      <c r="B364" s="101">
        <v>167</v>
      </c>
      <c r="C364" s="101">
        <v>3</v>
      </c>
      <c r="D364" s="101" t="s">
        <v>3256</v>
      </c>
      <c r="E364" s="101" t="s">
        <v>8920</v>
      </c>
      <c r="G364" s="107">
        <v>3798000</v>
      </c>
      <c r="H364" s="107">
        <v>2259810</v>
      </c>
      <c r="I364" s="107">
        <v>64566</v>
      </c>
      <c r="J364" s="107">
        <v>1538190</v>
      </c>
      <c r="K364" s="87">
        <v>31128</v>
      </c>
      <c r="L364" s="101">
        <v>35</v>
      </c>
      <c r="M364" s="101">
        <v>60</v>
      </c>
      <c r="N364" s="101">
        <v>25</v>
      </c>
      <c r="O364" s="101" t="s">
        <v>509</v>
      </c>
      <c r="P364" s="101" t="s">
        <v>8675</v>
      </c>
      <c r="Q364" s="101" t="s">
        <v>1036</v>
      </c>
      <c r="R364" s="101" t="s">
        <v>586</v>
      </c>
      <c r="S364" s="101" t="s">
        <v>730</v>
      </c>
      <c r="T364" s="101" t="s">
        <v>8921</v>
      </c>
    </row>
    <row r="365" spans="1:20">
      <c r="A365" s="101">
        <v>326</v>
      </c>
      <c r="B365" s="101">
        <v>168</v>
      </c>
      <c r="C365" s="101">
        <v>3</v>
      </c>
      <c r="D365" s="101" t="s">
        <v>3256</v>
      </c>
      <c r="E365" s="101" t="s">
        <v>8922</v>
      </c>
      <c r="G365" s="107">
        <v>1905600</v>
      </c>
      <c r="H365" s="107">
        <v>1133825</v>
      </c>
      <c r="I365" s="107">
        <v>32395</v>
      </c>
      <c r="J365" s="107">
        <v>771775</v>
      </c>
      <c r="K365" s="87">
        <v>31128</v>
      </c>
      <c r="L365" s="101">
        <v>35</v>
      </c>
      <c r="M365" s="101">
        <v>60</v>
      </c>
      <c r="N365" s="101">
        <v>25</v>
      </c>
      <c r="O365" s="101" t="s">
        <v>509</v>
      </c>
      <c r="P365" s="101" t="s">
        <v>8675</v>
      </c>
      <c r="Q365" s="101" t="s">
        <v>1036</v>
      </c>
      <c r="R365" s="101" t="s">
        <v>586</v>
      </c>
      <c r="S365" s="101" t="s">
        <v>730</v>
      </c>
      <c r="T365" s="101" t="s">
        <v>4489</v>
      </c>
    </row>
    <row r="366" spans="1:20">
      <c r="A366" s="101">
        <v>326</v>
      </c>
      <c r="B366" s="101">
        <v>169</v>
      </c>
      <c r="C366" s="101">
        <v>3</v>
      </c>
      <c r="D366" s="101" t="s">
        <v>3256</v>
      </c>
      <c r="E366" s="101" t="s">
        <v>8923</v>
      </c>
      <c r="G366" s="107">
        <v>3892000</v>
      </c>
      <c r="H366" s="107">
        <v>2315740</v>
      </c>
      <c r="I366" s="107">
        <v>66164</v>
      </c>
      <c r="J366" s="107">
        <v>1576260</v>
      </c>
      <c r="K366" s="87">
        <v>31128</v>
      </c>
      <c r="L366" s="101">
        <v>35</v>
      </c>
      <c r="M366" s="101">
        <v>60</v>
      </c>
      <c r="N366" s="101">
        <v>25</v>
      </c>
      <c r="O366" s="101" t="s">
        <v>509</v>
      </c>
      <c r="P366" s="101" t="s">
        <v>8675</v>
      </c>
      <c r="Q366" s="101" t="s">
        <v>1036</v>
      </c>
      <c r="R366" s="101" t="s">
        <v>586</v>
      </c>
      <c r="S366" s="101" t="s">
        <v>730</v>
      </c>
      <c r="T366" s="101" t="s">
        <v>8925</v>
      </c>
    </row>
    <row r="367" spans="1:20">
      <c r="A367" s="101">
        <v>326</v>
      </c>
      <c r="B367" s="101">
        <v>170</v>
      </c>
      <c r="C367" s="101">
        <v>3</v>
      </c>
      <c r="D367" s="101" t="s">
        <v>3256</v>
      </c>
      <c r="E367" s="101" t="s">
        <v>8926</v>
      </c>
      <c r="G367" s="107">
        <v>1656000</v>
      </c>
      <c r="H367" s="107">
        <v>985320</v>
      </c>
      <c r="I367" s="107">
        <v>28152</v>
      </c>
      <c r="J367" s="107">
        <v>670680</v>
      </c>
      <c r="K367" s="87">
        <v>31128</v>
      </c>
      <c r="L367" s="101">
        <v>35</v>
      </c>
      <c r="M367" s="101">
        <v>60</v>
      </c>
      <c r="N367" s="101">
        <v>25</v>
      </c>
      <c r="O367" s="101" t="s">
        <v>509</v>
      </c>
      <c r="P367" s="101" t="s">
        <v>8675</v>
      </c>
      <c r="Q367" s="101" t="s">
        <v>1036</v>
      </c>
      <c r="R367" s="101" t="s">
        <v>586</v>
      </c>
      <c r="S367" s="101" t="s">
        <v>730</v>
      </c>
      <c r="T367" s="101" t="s">
        <v>7654</v>
      </c>
    </row>
    <row r="368" spans="1:20">
      <c r="A368" s="101">
        <v>326</v>
      </c>
      <c r="B368" s="101">
        <v>171</v>
      </c>
      <c r="C368" s="101">
        <v>3</v>
      </c>
      <c r="D368" s="101" t="s">
        <v>3256</v>
      </c>
      <c r="E368" s="101" t="s">
        <v>980</v>
      </c>
      <c r="G368" s="107">
        <v>3925600</v>
      </c>
      <c r="H368" s="107">
        <v>2335725</v>
      </c>
      <c r="I368" s="107">
        <v>66735</v>
      </c>
      <c r="J368" s="107">
        <v>1589875</v>
      </c>
      <c r="K368" s="87">
        <v>31128</v>
      </c>
      <c r="L368" s="101">
        <v>35</v>
      </c>
      <c r="M368" s="101">
        <v>60</v>
      </c>
      <c r="N368" s="101">
        <v>25</v>
      </c>
      <c r="O368" s="101" t="s">
        <v>509</v>
      </c>
      <c r="P368" s="101" t="s">
        <v>8675</v>
      </c>
      <c r="Q368" s="101" t="s">
        <v>1036</v>
      </c>
      <c r="R368" s="101" t="s">
        <v>586</v>
      </c>
      <c r="S368" s="101" t="s">
        <v>730</v>
      </c>
      <c r="T368" s="101" t="s">
        <v>6305</v>
      </c>
    </row>
    <row r="369" spans="1:20">
      <c r="A369" s="101">
        <v>326</v>
      </c>
      <c r="B369" s="101">
        <v>172</v>
      </c>
      <c r="C369" s="101">
        <v>3</v>
      </c>
      <c r="D369" s="101" t="s">
        <v>3256</v>
      </c>
      <c r="E369" s="101" t="s">
        <v>313</v>
      </c>
      <c r="G369" s="107">
        <v>3928800</v>
      </c>
      <c r="H369" s="107">
        <v>2337615</v>
      </c>
      <c r="I369" s="107">
        <v>66789</v>
      </c>
      <c r="J369" s="107">
        <v>1591185</v>
      </c>
      <c r="K369" s="87">
        <v>31128</v>
      </c>
      <c r="L369" s="101">
        <v>35</v>
      </c>
      <c r="M369" s="101">
        <v>60</v>
      </c>
      <c r="N369" s="101">
        <v>25</v>
      </c>
      <c r="O369" s="101" t="s">
        <v>509</v>
      </c>
      <c r="P369" s="101" t="s">
        <v>8675</v>
      </c>
      <c r="Q369" s="101" t="s">
        <v>1036</v>
      </c>
      <c r="R369" s="101" t="s">
        <v>586</v>
      </c>
      <c r="S369" s="101" t="s">
        <v>730</v>
      </c>
      <c r="T369" s="101" t="s">
        <v>1629</v>
      </c>
    </row>
    <row r="370" spans="1:20">
      <c r="A370" s="101">
        <v>326</v>
      </c>
      <c r="B370" s="101">
        <v>173</v>
      </c>
      <c r="C370" s="101">
        <v>3</v>
      </c>
      <c r="D370" s="101" t="s">
        <v>3256</v>
      </c>
      <c r="E370" s="101" t="s">
        <v>8927</v>
      </c>
      <c r="G370" s="107">
        <v>3303000</v>
      </c>
      <c r="H370" s="107">
        <v>1965285</v>
      </c>
      <c r="I370" s="107">
        <v>56151</v>
      </c>
      <c r="J370" s="107">
        <v>1337715</v>
      </c>
      <c r="K370" s="87">
        <v>31128</v>
      </c>
      <c r="L370" s="101">
        <v>35</v>
      </c>
      <c r="M370" s="101">
        <v>60</v>
      </c>
      <c r="N370" s="101">
        <v>25</v>
      </c>
      <c r="O370" s="101" t="s">
        <v>509</v>
      </c>
      <c r="P370" s="101" t="s">
        <v>8675</v>
      </c>
      <c r="Q370" s="101" t="s">
        <v>1036</v>
      </c>
      <c r="R370" s="101" t="s">
        <v>586</v>
      </c>
      <c r="S370" s="101" t="s">
        <v>730</v>
      </c>
      <c r="T370" s="101" t="s">
        <v>8928</v>
      </c>
    </row>
    <row r="371" spans="1:20">
      <c r="A371" s="101">
        <v>326</v>
      </c>
      <c r="B371" s="101">
        <v>174</v>
      </c>
      <c r="C371" s="101">
        <v>3</v>
      </c>
      <c r="D371" s="101" t="s">
        <v>3256</v>
      </c>
      <c r="E371" s="101" t="s">
        <v>6968</v>
      </c>
      <c r="G371" s="107">
        <v>3510000</v>
      </c>
      <c r="H371" s="107">
        <v>2088450</v>
      </c>
      <c r="I371" s="107">
        <v>59670</v>
      </c>
      <c r="J371" s="107">
        <v>1421550</v>
      </c>
      <c r="K371" s="87">
        <v>31128</v>
      </c>
      <c r="L371" s="101">
        <v>35</v>
      </c>
      <c r="M371" s="101">
        <v>60</v>
      </c>
      <c r="N371" s="101">
        <v>25</v>
      </c>
      <c r="O371" s="101" t="s">
        <v>509</v>
      </c>
      <c r="P371" s="101" t="s">
        <v>8675</v>
      </c>
      <c r="Q371" s="101" t="s">
        <v>1036</v>
      </c>
      <c r="R371" s="101" t="s">
        <v>586</v>
      </c>
      <c r="S371" s="101" t="s">
        <v>730</v>
      </c>
      <c r="T371" s="101" t="s">
        <v>7957</v>
      </c>
    </row>
    <row r="372" spans="1:20">
      <c r="A372" s="101">
        <v>326</v>
      </c>
      <c r="B372" s="101">
        <v>175</v>
      </c>
      <c r="C372" s="101">
        <v>3</v>
      </c>
      <c r="D372" s="101" t="s">
        <v>3256</v>
      </c>
      <c r="E372" s="101" t="s">
        <v>8929</v>
      </c>
      <c r="G372" s="107">
        <v>1197000</v>
      </c>
      <c r="H372" s="107">
        <v>712215</v>
      </c>
      <c r="I372" s="107">
        <v>20349</v>
      </c>
      <c r="J372" s="107">
        <v>484785</v>
      </c>
      <c r="K372" s="87">
        <v>31128</v>
      </c>
      <c r="L372" s="101">
        <v>35</v>
      </c>
      <c r="M372" s="101">
        <v>60</v>
      </c>
      <c r="N372" s="101">
        <v>25</v>
      </c>
      <c r="O372" s="101" t="s">
        <v>509</v>
      </c>
      <c r="P372" s="101" t="s">
        <v>8675</v>
      </c>
      <c r="Q372" s="101" t="s">
        <v>1036</v>
      </c>
      <c r="R372" s="101" t="s">
        <v>586</v>
      </c>
      <c r="S372" s="101" t="s">
        <v>730</v>
      </c>
      <c r="T372" s="101" t="s">
        <v>8930</v>
      </c>
    </row>
    <row r="373" spans="1:20">
      <c r="A373" s="101">
        <v>326</v>
      </c>
      <c r="B373" s="101">
        <v>176</v>
      </c>
      <c r="C373" s="101">
        <v>3</v>
      </c>
      <c r="D373" s="101" t="s">
        <v>3256</v>
      </c>
      <c r="E373" s="101" t="s">
        <v>3252</v>
      </c>
      <c r="G373" s="107">
        <v>3644000</v>
      </c>
      <c r="H373" s="107">
        <v>2168180</v>
      </c>
      <c r="I373" s="107">
        <v>61948</v>
      </c>
      <c r="J373" s="107">
        <v>1475820</v>
      </c>
      <c r="K373" s="87">
        <v>31128</v>
      </c>
      <c r="L373" s="101">
        <v>35</v>
      </c>
      <c r="M373" s="101">
        <v>60</v>
      </c>
      <c r="N373" s="101">
        <v>25</v>
      </c>
      <c r="O373" s="101" t="s">
        <v>509</v>
      </c>
      <c r="P373" s="101" t="s">
        <v>8675</v>
      </c>
      <c r="Q373" s="101" t="s">
        <v>1036</v>
      </c>
      <c r="R373" s="101" t="s">
        <v>586</v>
      </c>
      <c r="S373" s="101" t="s">
        <v>730</v>
      </c>
      <c r="T373" s="101" t="s">
        <v>7832</v>
      </c>
    </row>
    <row r="374" spans="1:20">
      <c r="A374" s="101">
        <v>326</v>
      </c>
      <c r="B374" s="101">
        <v>177</v>
      </c>
      <c r="C374" s="101">
        <v>3</v>
      </c>
      <c r="D374" s="101" t="s">
        <v>3256</v>
      </c>
      <c r="E374" s="101" t="s">
        <v>8931</v>
      </c>
      <c r="G374" s="107">
        <v>1698400</v>
      </c>
      <c r="H374" s="107">
        <v>1010520</v>
      </c>
      <c r="I374" s="107">
        <v>28872</v>
      </c>
      <c r="J374" s="107">
        <v>687880</v>
      </c>
      <c r="K374" s="87">
        <v>31128</v>
      </c>
      <c r="L374" s="101">
        <v>35</v>
      </c>
      <c r="M374" s="101">
        <v>60</v>
      </c>
      <c r="N374" s="101">
        <v>25</v>
      </c>
      <c r="O374" s="101" t="s">
        <v>509</v>
      </c>
      <c r="P374" s="101" t="s">
        <v>8675</v>
      </c>
      <c r="Q374" s="101" t="s">
        <v>1036</v>
      </c>
      <c r="R374" s="101" t="s">
        <v>586</v>
      </c>
      <c r="S374" s="101" t="s">
        <v>730</v>
      </c>
      <c r="T374" s="101" t="s">
        <v>8932</v>
      </c>
    </row>
    <row r="375" spans="1:20">
      <c r="A375" s="101">
        <v>326</v>
      </c>
      <c r="B375" s="101">
        <v>178</v>
      </c>
      <c r="C375" s="101">
        <v>3</v>
      </c>
      <c r="D375" s="101" t="s">
        <v>3256</v>
      </c>
      <c r="E375" s="101" t="s">
        <v>8933</v>
      </c>
      <c r="G375" s="107">
        <v>1240200</v>
      </c>
      <c r="H375" s="107">
        <v>737905</v>
      </c>
      <c r="I375" s="107">
        <v>21083</v>
      </c>
      <c r="J375" s="107">
        <v>502295</v>
      </c>
      <c r="K375" s="87">
        <v>31128</v>
      </c>
      <c r="L375" s="101">
        <v>35</v>
      </c>
      <c r="M375" s="101">
        <v>60</v>
      </c>
      <c r="N375" s="101">
        <v>25</v>
      </c>
      <c r="O375" s="101" t="s">
        <v>509</v>
      </c>
      <c r="P375" s="101" t="s">
        <v>8675</v>
      </c>
      <c r="Q375" s="101" t="s">
        <v>1036</v>
      </c>
      <c r="R375" s="101" t="s">
        <v>586</v>
      </c>
      <c r="S375" s="101" t="s">
        <v>730</v>
      </c>
      <c r="T375" s="101" t="s">
        <v>8934</v>
      </c>
    </row>
    <row r="376" spans="1:20">
      <c r="A376" s="101">
        <v>326</v>
      </c>
      <c r="B376" s="101">
        <v>179</v>
      </c>
      <c r="C376" s="101">
        <v>3</v>
      </c>
      <c r="D376" s="101" t="s">
        <v>3256</v>
      </c>
      <c r="E376" s="101" t="s">
        <v>8935</v>
      </c>
      <c r="G376" s="107">
        <v>62980400</v>
      </c>
      <c r="H376" s="107">
        <v>37473310</v>
      </c>
      <c r="I376" s="107">
        <v>1070666</v>
      </c>
      <c r="J376" s="107">
        <v>25507090</v>
      </c>
      <c r="K376" s="87">
        <v>31128</v>
      </c>
      <c r="L376" s="101">
        <v>35</v>
      </c>
      <c r="M376" s="101">
        <v>60</v>
      </c>
      <c r="N376" s="101">
        <v>25</v>
      </c>
      <c r="O376" s="101" t="s">
        <v>509</v>
      </c>
      <c r="P376" s="101" t="s">
        <v>8675</v>
      </c>
      <c r="Q376" s="101" t="s">
        <v>1036</v>
      </c>
      <c r="R376" s="101" t="s">
        <v>586</v>
      </c>
      <c r="S376" s="101" t="s">
        <v>730</v>
      </c>
      <c r="T376" s="101" t="s">
        <v>8936</v>
      </c>
    </row>
    <row r="377" spans="1:20">
      <c r="A377" s="101">
        <v>326</v>
      </c>
      <c r="B377" s="101">
        <v>180</v>
      </c>
      <c r="C377" s="101">
        <v>3</v>
      </c>
      <c r="D377" s="101" t="s">
        <v>3256</v>
      </c>
      <c r="E377" s="101" t="s">
        <v>492</v>
      </c>
      <c r="G377" s="107">
        <v>62797400</v>
      </c>
      <c r="H377" s="107">
        <v>37364425</v>
      </c>
      <c r="I377" s="107">
        <v>1067555</v>
      </c>
      <c r="J377" s="107">
        <v>25432975</v>
      </c>
      <c r="K377" s="87">
        <v>31128</v>
      </c>
      <c r="L377" s="101">
        <v>35</v>
      </c>
      <c r="M377" s="101">
        <v>60</v>
      </c>
      <c r="N377" s="101">
        <v>25</v>
      </c>
      <c r="O377" s="101" t="s">
        <v>509</v>
      </c>
      <c r="P377" s="101" t="s">
        <v>8675</v>
      </c>
      <c r="Q377" s="101" t="s">
        <v>1036</v>
      </c>
      <c r="R377" s="101" t="s">
        <v>586</v>
      </c>
      <c r="S377" s="101" t="s">
        <v>730</v>
      </c>
      <c r="T377" s="101" t="s">
        <v>1026</v>
      </c>
    </row>
    <row r="378" spans="1:20">
      <c r="A378" s="101">
        <v>326</v>
      </c>
      <c r="B378" s="101">
        <v>181</v>
      </c>
      <c r="C378" s="101">
        <v>3</v>
      </c>
      <c r="D378" s="101" t="s">
        <v>3256</v>
      </c>
      <c r="E378" s="101" t="s">
        <v>8532</v>
      </c>
      <c r="G378" s="107">
        <v>28908000</v>
      </c>
      <c r="H378" s="107">
        <v>17200260</v>
      </c>
      <c r="I378" s="107">
        <v>491436</v>
      </c>
      <c r="J378" s="107">
        <v>11707740</v>
      </c>
      <c r="K378" s="87">
        <v>31128</v>
      </c>
      <c r="L378" s="101">
        <v>35</v>
      </c>
      <c r="M378" s="101">
        <v>60</v>
      </c>
      <c r="N378" s="101">
        <v>25</v>
      </c>
      <c r="O378" s="101" t="s">
        <v>509</v>
      </c>
      <c r="P378" s="101" t="s">
        <v>8675</v>
      </c>
      <c r="Q378" s="101" t="s">
        <v>1036</v>
      </c>
      <c r="R378" s="101" t="s">
        <v>586</v>
      </c>
      <c r="S378" s="101" t="s">
        <v>730</v>
      </c>
      <c r="T378" s="101" t="s">
        <v>8937</v>
      </c>
    </row>
    <row r="379" spans="1:20">
      <c r="A379" s="101">
        <v>326</v>
      </c>
      <c r="B379" s="101">
        <v>182</v>
      </c>
      <c r="C379" s="101">
        <v>3</v>
      </c>
      <c r="D379" s="101" t="s">
        <v>3256</v>
      </c>
      <c r="E379" s="101" t="s">
        <v>8938</v>
      </c>
      <c r="G379" s="107">
        <v>3922800</v>
      </c>
      <c r="H379" s="107">
        <v>2334045</v>
      </c>
      <c r="I379" s="107">
        <v>66687</v>
      </c>
      <c r="J379" s="107">
        <v>1588755</v>
      </c>
      <c r="K379" s="87">
        <v>31128</v>
      </c>
      <c r="L379" s="101">
        <v>35</v>
      </c>
      <c r="M379" s="101">
        <v>60</v>
      </c>
      <c r="N379" s="101">
        <v>25</v>
      </c>
      <c r="O379" s="101" t="s">
        <v>509</v>
      </c>
      <c r="P379" s="101" t="s">
        <v>8675</v>
      </c>
      <c r="Q379" s="101" t="s">
        <v>1036</v>
      </c>
      <c r="R379" s="101" t="s">
        <v>586</v>
      </c>
      <c r="S379" s="101" t="s">
        <v>730</v>
      </c>
      <c r="T379" s="101" t="s">
        <v>4740</v>
      </c>
    </row>
    <row r="380" spans="1:20">
      <c r="A380" s="101">
        <v>326</v>
      </c>
      <c r="B380" s="101">
        <v>183</v>
      </c>
      <c r="C380" s="101">
        <v>3</v>
      </c>
      <c r="D380" s="101" t="s">
        <v>3256</v>
      </c>
      <c r="E380" s="101" t="s">
        <v>8939</v>
      </c>
      <c r="G380" s="107">
        <v>38983200</v>
      </c>
      <c r="H380" s="107">
        <v>23194990</v>
      </c>
      <c r="I380" s="107">
        <v>662714</v>
      </c>
      <c r="J380" s="107">
        <v>15788210</v>
      </c>
      <c r="K380" s="87">
        <v>31128</v>
      </c>
      <c r="L380" s="101">
        <v>35</v>
      </c>
      <c r="M380" s="101">
        <v>60</v>
      </c>
      <c r="N380" s="101">
        <v>25</v>
      </c>
      <c r="O380" s="101" t="s">
        <v>509</v>
      </c>
      <c r="P380" s="101" t="s">
        <v>8675</v>
      </c>
      <c r="Q380" s="101" t="s">
        <v>1036</v>
      </c>
      <c r="R380" s="101" t="s">
        <v>586</v>
      </c>
      <c r="S380" s="101" t="s">
        <v>730</v>
      </c>
      <c r="T380" s="101" t="s">
        <v>3797</v>
      </c>
    </row>
    <row r="381" spans="1:20">
      <c r="A381" s="101">
        <v>326</v>
      </c>
      <c r="B381" s="101">
        <v>184</v>
      </c>
      <c r="C381" s="101">
        <v>3</v>
      </c>
      <c r="D381" s="101" t="s">
        <v>3256</v>
      </c>
      <c r="E381" s="101" t="s">
        <v>3118</v>
      </c>
      <c r="G381" s="107">
        <v>6416000</v>
      </c>
      <c r="H381" s="107">
        <v>3817520</v>
      </c>
      <c r="I381" s="107">
        <v>109072</v>
      </c>
      <c r="J381" s="107">
        <v>2598480</v>
      </c>
      <c r="K381" s="87">
        <v>31128</v>
      </c>
      <c r="L381" s="101">
        <v>35</v>
      </c>
      <c r="M381" s="101">
        <v>60</v>
      </c>
      <c r="N381" s="101">
        <v>25</v>
      </c>
      <c r="O381" s="101" t="s">
        <v>509</v>
      </c>
      <c r="P381" s="101" t="s">
        <v>8675</v>
      </c>
      <c r="Q381" s="101" t="s">
        <v>1036</v>
      </c>
      <c r="R381" s="101" t="s">
        <v>586</v>
      </c>
      <c r="S381" s="101" t="s">
        <v>730</v>
      </c>
      <c r="T381" s="101" t="s">
        <v>8734</v>
      </c>
    </row>
    <row r="382" spans="1:20">
      <c r="A382" s="101">
        <v>326</v>
      </c>
      <c r="B382" s="101">
        <v>185</v>
      </c>
      <c r="C382" s="101">
        <v>3</v>
      </c>
      <c r="D382" s="101" t="s">
        <v>3256</v>
      </c>
      <c r="E382" s="101" t="s">
        <v>8940</v>
      </c>
      <c r="G382" s="107">
        <v>1870000</v>
      </c>
      <c r="H382" s="107">
        <v>1112650</v>
      </c>
      <c r="I382" s="107">
        <v>31790</v>
      </c>
      <c r="J382" s="107">
        <v>757350</v>
      </c>
      <c r="K382" s="87">
        <v>31128</v>
      </c>
      <c r="L382" s="101">
        <v>35</v>
      </c>
      <c r="M382" s="101">
        <v>60</v>
      </c>
      <c r="N382" s="101">
        <v>25</v>
      </c>
      <c r="O382" s="101" t="s">
        <v>509</v>
      </c>
      <c r="P382" s="101" t="s">
        <v>8675</v>
      </c>
      <c r="Q382" s="101" t="s">
        <v>1036</v>
      </c>
      <c r="R382" s="101" t="s">
        <v>586</v>
      </c>
      <c r="S382" s="101" t="s">
        <v>730</v>
      </c>
      <c r="T382" s="101" t="s">
        <v>8941</v>
      </c>
    </row>
    <row r="383" spans="1:20">
      <c r="A383" s="101">
        <v>326</v>
      </c>
      <c r="B383" s="101">
        <v>186</v>
      </c>
      <c r="C383" s="101">
        <v>3</v>
      </c>
      <c r="D383" s="101" t="s">
        <v>3256</v>
      </c>
      <c r="E383" s="101" t="s">
        <v>1347</v>
      </c>
      <c r="G383" s="107">
        <v>5328000</v>
      </c>
      <c r="H383" s="107">
        <v>3170160</v>
      </c>
      <c r="I383" s="107">
        <v>90576</v>
      </c>
      <c r="J383" s="107">
        <v>2157840</v>
      </c>
      <c r="K383" s="87">
        <v>31128</v>
      </c>
      <c r="L383" s="101">
        <v>35</v>
      </c>
      <c r="M383" s="101">
        <v>60</v>
      </c>
      <c r="N383" s="101">
        <v>25</v>
      </c>
      <c r="O383" s="101" t="s">
        <v>509</v>
      </c>
      <c r="P383" s="101" t="s">
        <v>8675</v>
      </c>
      <c r="Q383" s="101" t="s">
        <v>1036</v>
      </c>
      <c r="R383" s="101" t="s">
        <v>586</v>
      </c>
      <c r="S383" s="101" t="s">
        <v>730</v>
      </c>
      <c r="T383" s="101" t="s">
        <v>8942</v>
      </c>
    </row>
    <row r="384" spans="1:20">
      <c r="A384" s="101">
        <v>326</v>
      </c>
      <c r="B384" s="101">
        <v>187</v>
      </c>
      <c r="C384" s="101">
        <v>3</v>
      </c>
      <c r="D384" s="101" t="s">
        <v>3256</v>
      </c>
      <c r="E384" s="101" t="s">
        <v>8943</v>
      </c>
      <c r="G384" s="107">
        <v>2841600</v>
      </c>
      <c r="H384" s="107">
        <v>1690745</v>
      </c>
      <c r="I384" s="107">
        <v>48307</v>
      </c>
      <c r="J384" s="107">
        <v>1150855</v>
      </c>
      <c r="K384" s="87">
        <v>31128</v>
      </c>
      <c r="L384" s="101">
        <v>35</v>
      </c>
      <c r="M384" s="101">
        <v>60</v>
      </c>
      <c r="N384" s="101">
        <v>25</v>
      </c>
      <c r="O384" s="101" t="s">
        <v>509</v>
      </c>
      <c r="P384" s="101" t="s">
        <v>8675</v>
      </c>
      <c r="Q384" s="101" t="s">
        <v>1036</v>
      </c>
      <c r="R384" s="101" t="s">
        <v>586</v>
      </c>
      <c r="S384" s="101" t="s">
        <v>730</v>
      </c>
      <c r="T384" s="101" t="s">
        <v>7954</v>
      </c>
    </row>
    <row r="385" spans="1:20">
      <c r="A385" s="101">
        <v>326</v>
      </c>
      <c r="B385" s="101">
        <v>188</v>
      </c>
      <c r="C385" s="101">
        <v>3</v>
      </c>
      <c r="D385" s="101" t="s">
        <v>3256</v>
      </c>
      <c r="E385" s="101" t="s">
        <v>8944</v>
      </c>
      <c r="G385" s="107">
        <v>29639800</v>
      </c>
      <c r="H385" s="107">
        <v>17635660</v>
      </c>
      <c r="I385" s="107">
        <v>503876</v>
      </c>
      <c r="J385" s="107">
        <v>12004140</v>
      </c>
      <c r="K385" s="87">
        <v>31128</v>
      </c>
      <c r="L385" s="101">
        <v>35</v>
      </c>
      <c r="M385" s="101">
        <v>60</v>
      </c>
      <c r="N385" s="101">
        <v>25</v>
      </c>
      <c r="O385" s="101" t="s">
        <v>509</v>
      </c>
      <c r="P385" s="101" t="s">
        <v>8675</v>
      </c>
      <c r="Q385" s="101" t="s">
        <v>1036</v>
      </c>
      <c r="R385" s="101" t="s">
        <v>586</v>
      </c>
      <c r="S385" s="101" t="s">
        <v>730</v>
      </c>
      <c r="T385" s="101" t="s">
        <v>8945</v>
      </c>
    </row>
    <row r="386" spans="1:20">
      <c r="A386" s="101">
        <v>326</v>
      </c>
      <c r="B386" s="101">
        <v>189</v>
      </c>
      <c r="C386" s="101">
        <v>3</v>
      </c>
      <c r="D386" s="101" t="s">
        <v>3256</v>
      </c>
      <c r="E386" s="101" t="s">
        <v>2305</v>
      </c>
      <c r="G386" s="107">
        <v>41327000</v>
      </c>
      <c r="H386" s="107">
        <v>24589565</v>
      </c>
      <c r="I386" s="107">
        <v>702559</v>
      </c>
      <c r="J386" s="107">
        <v>16737435</v>
      </c>
      <c r="K386" s="87">
        <v>31128</v>
      </c>
      <c r="L386" s="101">
        <v>35</v>
      </c>
      <c r="M386" s="101">
        <v>60</v>
      </c>
      <c r="N386" s="101">
        <v>25</v>
      </c>
      <c r="O386" s="101" t="s">
        <v>509</v>
      </c>
      <c r="P386" s="101" t="s">
        <v>8675</v>
      </c>
      <c r="Q386" s="101" t="s">
        <v>1036</v>
      </c>
      <c r="R386" s="101" t="s">
        <v>586</v>
      </c>
      <c r="S386" s="101" t="s">
        <v>730</v>
      </c>
      <c r="T386" s="101" t="s">
        <v>8946</v>
      </c>
    </row>
    <row r="387" spans="1:20">
      <c r="A387" s="101">
        <v>326</v>
      </c>
      <c r="B387" s="101">
        <v>190</v>
      </c>
      <c r="C387" s="101">
        <v>3</v>
      </c>
      <c r="D387" s="101" t="s">
        <v>3256</v>
      </c>
      <c r="E387" s="101" t="s">
        <v>5125</v>
      </c>
      <c r="G387" s="107">
        <v>1008000</v>
      </c>
      <c r="H387" s="107">
        <v>599760</v>
      </c>
      <c r="I387" s="107">
        <v>17136</v>
      </c>
      <c r="J387" s="107">
        <v>408240</v>
      </c>
      <c r="K387" s="87">
        <v>31128</v>
      </c>
      <c r="L387" s="101">
        <v>35</v>
      </c>
      <c r="M387" s="101">
        <v>60</v>
      </c>
      <c r="N387" s="101">
        <v>25</v>
      </c>
      <c r="O387" s="101" t="s">
        <v>509</v>
      </c>
      <c r="P387" s="101" t="s">
        <v>8675</v>
      </c>
      <c r="Q387" s="101" t="s">
        <v>1036</v>
      </c>
      <c r="R387" s="101" t="s">
        <v>586</v>
      </c>
      <c r="S387" s="101" t="s">
        <v>730</v>
      </c>
      <c r="T387" s="101" t="s">
        <v>8947</v>
      </c>
    </row>
    <row r="388" spans="1:20">
      <c r="A388" s="101">
        <v>326</v>
      </c>
      <c r="B388" s="101">
        <v>191</v>
      </c>
      <c r="C388" s="101">
        <v>3</v>
      </c>
      <c r="D388" s="101" t="s">
        <v>3256</v>
      </c>
      <c r="E388" s="101" t="s">
        <v>8948</v>
      </c>
      <c r="G388" s="107">
        <v>503589200</v>
      </c>
      <c r="H388" s="107">
        <v>162659304</v>
      </c>
      <c r="I388" s="107">
        <v>8561016</v>
      </c>
      <c r="J388" s="107">
        <v>340929896</v>
      </c>
      <c r="K388" s="87">
        <v>36981</v>
      </c>
      <c r="L388" s="101">
        <v>19</v>
      </c>
      <c r="M388" s="101">
        <v>60</v>
      </c>
      <c r="N388" s="101">
        <v>41</v>
      </c>
      <c r="O388" s="101" t="s">
        <v>509</v>
      </c>
      <c r="P388" s="101" t="s">
        <v>8675</v>
      </c>
      <c r="Q388" s="101" t="s">
        <v>1036</v>
      </c>
      <c r="R388" s="101" t="s">
        <v>586</v>
      </c>
      <c r="S388" s="101" t="s">
        <v>730</v>
      </c>
      <c r="T388" s="101" t="s">
        <v>8361</v>
      </c>
    </row>
    <row r="389" spans="1:20">
      <c r="A389" s="101">
        <v>326</v>
      </c>
      <c r="B389" s="101">
        <v>192</v>
      </c>
      <c r="C389" s="101">
        <v>3</v>
      </c>
      <c r="D389" s="101" t="s">
        <v>3256</v>
      </c>
      <c r="E389" s="101" t="s">
        <v>44</v>
      </c>
      <c r="G389" s="107">
        <v>21237200</v>
      </c>
      <c r="H389" s="107">
        <v>12636120</v>
      </c>
      <c r="I389" s="107">
        <v>361032</v>
      </c>
      <c r="J389" s="107">
        <v>8601080</v>
      </c>
      <c r="K389" s="87">
        <v>31128</v>
      </c>
      <c r="L389" s="101">
        <v>35</v>
      </c>
      <c r="M389" s="101">
        <v>60</v>
      </c>
      <c r="N389" s="101">
        <v>25</v>
      </c>
      <c r="O389" s="101" t="s">
        <v>509</v>
      </c>
      <c r="P389" s="101" t="s">
        <v>8675</v>
      </c>
      <c r="Q389" s="101" t="s">
        <v>1036</v>
      </c>
      <c r="R389" s="101" t="s">
        <v>586</v>
      </c>
      <c r="S389" s="101" t="s">
        <v>730</v>
      </c>
      <c r="T389" s="101" t="s">
        <v>8949</v>
      </c>
    </row>
    <row r="390" spans="1:20">
      <c r="A390" s="101">
        <v>326</v>
      </c>
      <c r="B390" s="101">
        <v>193</v>
      </c>
      <c r="C390" s="101">
        <v>3</v>
      </c>
      <c r="D390" s="101" t="s">
        <v>3256</v>
      </c>
      <c r="E390" s="101" t="s">
        <v>8111</v>
      </c>
      <c r="G390" s="107">
        <v>14585000</v>
      </c>
      <c r="H390" s="107">
        <v>8678075</v>
      </c>
      <c r="I390" s="107">
        <v>247945</v>
      </c>
      <c r="J390" s="107">
        <v>5906925</v>
      </c>
      <c r="K390" s="87">
        <v>31128</v>
      </c>
      <c r="L390" s="101">
        <v>35</v>
      </c>
      <c r="M390" s="101">
        <v>60</v>
      </c>
      <c r="N390" s="101">
        <v>25</v>
      </c>
      <c r="O390" s="101" t="s">
        <v>509</v>
      </c>
      <c r="P390" s="101" t="s">
        <v>8675</v>
      </c>
      <c r="Q390" s="101" t="s">
        <v>1036</v>
      </c>
      <c r="R390" s="101" t="s">
        <v>586</v>
      </c>
      <c r="S390" s="101" t="s">
        <v>730</v>
      </c>
      <c r="T390" s="101" t="s">
        <v>5579</v>
      </c>
    </row>
    <row r="391" spans="1:20">
      <c r="A391" s="101">
        <v>326</v>
      </c>
      <c r="B391" s="101">
        <v>194</v>
      </c>
      <c r="C391" s="101">
        <v>3</v>
      </c>
      <c r="D391" s="101" t="s">
        <v>3256</v>
      </c>
      <c r="E391" s="101" t="s">
        <v>8950</v>
      </c>
      <c r="G391" s="107">
        <v>2856000</v>
      </c>
      <c r="H391" s="107">
        <v>1699320</v>
      </c>
      <c r="I391" s="107">
        <v>48552</v>
      </c>
      <c r="J391" s="107">
        <v>1156680</v>
      </c>
      <c r="K391" s="87">
        <v>31128</v>
      </c>
      <c r="L391" s="101">
        <v>35</v>
      </c>
      <c r="M391" s="101">
        <v>60</v>
      </c>
      <c r="N391" s="101">
        <v>25</v>
      </c>
      <c r="O391" s="101" t="s">
        <v>509</v>
      </c>
      <c r="P391" s="101" t="s">
        <v>8675</v>
      </c>
      <c r="Q391" s="101" t="s">
        <v>1036</v>
      </c>
      <c r="R391" s="101" t="s">
        <v>586</v>
      </c>
      <c r="S391" s="101" t="s">
        <v>730</v>
      </c>
      <c r="T391" s="101" t="s">
        <v>8951</v>
      </c>
    </row>
    <row r="392" spans="1:20">
      <c r="A392" s="101">
        <v>326</v>
      </c>
      <c r="B392" s="101">
        <v>195</v>
      </c>
      <c r="C392" s="101">
        <v>3</v>
      </c>
      <c r="D392" s="101" t="s">
        <v>3256</v>
      </c>
      <c r="E392" s="101" t="s">
        <v>7408</v>
      </c>
      <c r="G392" s="107">
        <v>2037200</v>
      </c>
      <c r="H392" s="107">
        <v>1212120</v>
      </c>
      <c r="I392" s="107">
        <v>34632</v>
      </c>
      <c r="J392" s="107">
        <v>825080</v>
      </c>
      <c r="K392" s="87">
        <v>31128</v>
      </c>
      <c r="L392" s="101">
        <v>35</v>
      </c>
      <c r="M392" s="101">
        <v>60</v>
      </c>
      <c r="N392" s="101">
        <v>25</v>
      </c>
      <c r="O392" s="101" t="s">
        <v>509</v>
      </c>
      <c r="P392" s="101" t="s">
        <v>8675</v>
      </c>
      <c r="Q392" s="101" t="s">
        <v>1036</v>
      </c>
      <c r="R392" s="101" t="s">
        <v>586</v>
      </c>
      <c r="S392" s="101" t="s">
        <v>730</v>
      </c>
      <c r="T392" s="101" t="s">
        <v>8952</v>
      </c>
    </row>
    <row r="393" spans="1:20">
      <c r="A393" s="101">
        <v>326</v>
      </c>
      <c r="B393" s="101">
        <v>196</v>
      </c>
      <c r="C393" s="101">
        <v>3</v>
      </c>
      <c r="D393" s="101" t="s">
        <v>3256</v>
      </c>
      <c r="E393" s="101" t="s">
        <v>1460</v>
      </c>
      <c r="G393" s="107">
        <v>3471800</v>
      </c>
      <c r="H393" s="107">
        <v>2065700</v>
      </c>
      <c r="I393" s="107">
        <v>59020</v>
      </c>
      <c r="J393" s="107">
        <v>1406100</v>
      </c>
      <c r="K393" s="87">
        <v>31128</v>
      </c>
      <c r="L393" s="101">
        <v>35</v>
      </c>
      <c r="M393" s="101">
        <v>60</v>
      </c>
      <c r="N393" s="101">
        <v>25</v>
      </c>
      <c r="O393" s="101" t="s">
        <v>509</v>
      </c>
      <c r="P393" s="101" t="s">
        <v>8675</v>
      </c>
      <c r="Q393" s="101" t="s">
        <v>1036</v>
      </c>
      <c r="R393" s="101" t="s">
        <v>586</v>
      </c>
      <c r="S393" s="101" t="s">
        <v>730</v>
      </c>
      <c r="T393" s="101" t="s">
        <v>8953</v>
      </c>
    </row>
    <row r="394" spans="1:20">
      <c r="A394" s="101">
        <v>326</v>
      </c>
      <c r="B394" s="101">
        <v>197</v>
      </c>
      <c r="C394" s="101">
        <v>3</v>
      </c>
      <c r="D394" s="101" t="s">
        <v>3256</v>
      </c>
      <c r="E394" s="101" t="s">
        <v>6551</v>
      </c>
      <c r="G394" s="107">
        <v>19850800</v>
      </c>
      <c r="H394" s="107">
        <v>11811205</v>
      </c>
      <c r="I394" s="107">
        <v>337463</v>
      </c>
      <c r="J394" s="107">
        <v>8039595</v>
      </c>
      <c r="K394" s="87">
        <v>31128</v>
      </c>
      <c r="L394" s="101">
        <v>35</v>
      </c>
      <c r="M394" s="101">
        <v>60</v>
      </c>
      <c r="N394" s="101">
        <v>25</v>
      </c>
      <c r="O394" s="101" t="s">
        <v>509</v>
      </c>
      <c r="P394" s="101" t="s">
        <v>8675</v>
      </c>
      <c r="Q394" s="101" t="s">
        <v>1036</v>
      </c>
      <c r="R394" s="101" t="s">
        <v>586</v>
      </c>
      <c r="S394" s="101" t="s">
        <v>730</v>
      </c>
      <c r="T394" s="101" t="s">
        <v>8954</v>
      </c>
    </row>
    <row r="395" spans="1:20">
      <c r="A395" s="101">
        <v>326</v>
      </c>
      <c r="B395" s="101">
        <v>198</v>
      </c>
      <c r="C395" s="101">
        <v>3</v>
      </c>
      <c r="D395" s="101" t="s">
        <v>3256</v>
      </c>
      <c r="E395" s="101" t="s">
        <v>8955</v>
      </c>
      <c r="G395" s="107">
        <v>3729200</v>
      </c>
      <c r="H395" s="107">
        <v>2218860</v>
      </c>
      <c r="I395" s="107">
        <v>63396</v>
      </c>
      <c r="J395" s="107">
        <v>1510340</v>
      </c>
      <c r="K395" s="87">
        <v>31128</v>
      </c>
      <c r="L395" s="101">
        <v>35</v>
      </c>
      <c r="M395" s="101">
        <v>60</v>
      </c>
      <c r="N395" s="101">
        <v>25</v>
      </c>
      <c r="O395" s="101" t="s">
        <v>509</v>
      </c>
      <c r="P395" s="101" t="s">
        <v>8675</v>
      </c>
      <c r="Q395" s="101" t="s">
        <v>1036</v>
      </c>
      <c r="R395" s="101" t="s">
        <v>586</v>
      </c>
      <c r="S395" s="101" t="s">
        <v>730</v>
      </c>
      <c r="T395" s="101" t="s">
        <v>8956</v>
      </c>
    </row>
    <row r="396" spans="1:20">
      <c r="A396" s="101">
        <v>326</v>
      </c>
      <c r="B396" s="101">
        <v>199</v>
      </c>
      <c r="C396" s="101">
        <v>3</v>
      </c>
      <c r="D396" s="101" t="s">
        <v>3256</v>
      </c>
      <c r="E396" s="101" t="s">
        <v>8957</v>
      </c>
      <c r="G396" s="107">
        <v>3386000</v>
      </c>
      <c r="H396" s="107">
        <v>2014670</v>
      </c>
      <c r="I396" s="107">
        <v>57562</v>
      </c>
      <c r="J396" s="107">
        <v>1371330</v>
      </c>
      <c r="K396" s="87">
        <v>31128</v>
      </c>
      <c r="L396" s="101">
        <v>35</v>
      </c>
      <c r="M396" s="101">
        <v>60</v>
      </c>
      <c r="N396" s="101">
        <v>25</v>
      </c>
      <c r="O396" s="101" t="s">
        <v>509</v>
      </c>
      <c r="P396" s="101" t="s">
        <v>8675</v>
      </c>
      <c r="Q396" s="101" t="s">
        <v>1036</v>
      </c>
      <c r="R396" s="101" t="s">
        <v>586</v>
      </c>
      <c r="S396" s="101" t="s">
        <v>730</v>
      </c>
      <c r="T396" s="101" t="s">
        <v>4009</v>
      </c>
    </row>
    <row r="397" spans="1:20">
      <c r="A397" s="101">
        <v>326</v>
      </c>
      <c r="B397" s="101">
        <v>200</v>
      </c>
      <c r="C397" s="101">
        <v>3</v>
      </c>
      <c r="D397" s="101" t="s">
        <v>3256</v>
      </c>
      <c r="E397" s="101" t="s">
        <v>8958</v>
      </c>
      <c r="G397" s="107">
        <v>5344000</v>
      </c>
      <c r="H397" s="107">
        <v>3179680</v>
      </c>
      <c r="I397" s="107">
        <v>90848</v>
      </c>
      <c r="J397" s="107">
        <v>2164320</v>
      </c>
      <c r="K397" s="87">
        <v>31128</v>
      </c>
      <c r="L397" s="101">
        <v>35</v>
      </c>
      <c r="M397" s="101">
        <v>60</v>
      </c>
      <c r="N397" s="101">
        <v>25</v>
      </c>
      <c r="O397" s="101" t="s">
        <v>509</v>
      </c>
      <c r="P397" s="101" t="s">
        <v>8675</v>
      </c>
      <c r="Q397" s="101" t="s">
        <v>1036</v>
      </c>
      <c r="R397" s="101" t="s">
        <v>586</v>
      </c>
      <c r="S397" s="101" t="s">
        <v>730</v>
      </c>
      <c r="T397" s="101" t="s">
        <v>8959</v>
      </c>
    </row>
    <row r="398" spans="1:20">
      <c r="A398" s="101">
        <v>326</v>
      </c>
      <c r="B398" s="101">
        <v>201</v>
      </c>
      <c r="C398" s="101">
        <v>3</v>
      </c>
      <c r="D398" s="101" t="s">
        <v>3256</v>
      </c>
      <c r="E398" s="101" t="s">
        <v>340</v>
      </c>
      <c r="G398" s="107">
        <v>2851200</v>
      </c>
      <c r="H398" s="107">
        <v>1696450</v>
      </c>
      <c r="I398" s="107">
        <v>48470</v>
      </c>
      <c r="J398" s="107">
        <v>1154750</v>
      </c>
      <c r="K398" s="87">
        <v>31128</v>
      </c>
      <c r="L398" s="101">
        <v>35</v>
      </c>
      <c r="M398" s="101">
        <v>60</v>
      </c>
      <c r="N398" s="101">
        <v>25</v>
      </c>
      <c r="O398" s="101" t="s">
        <v>509</v>
      </c>
      <c r="P398" s="101" t="s">
        <v>8675</v>
      </c>
      <c r="Q398" s="101" t="s">
        <v>1036</v>
      </c>
      <c r="R398" s="101" t="s">
        <v>586</v>
      </c>
      <c r="S398" s="101" t="s">
        <v>730</v>
      </c>
      <c r="T398" s="101" t="s">
        <v>8960</v>
      </c>
    </row>
    <row r="399" spans="1:20">
      <c r="A399" s="101">
        <v>326</v>
      </c>
      <c r="B399" s="101">
        <v>202</v>
      </c>
      <c r="C399" s="101">
        <v>3</v>
      </c>
      <c r="D399" s="101" t="s">
        <v>3256</v>
      </c>
      <c r="E399" s="101" t="s">
        <v>3373</v>
      </c>
      <c r="G399" s="107">
        <v>693000</v>
      </c>
      <c r="H399" s="107">
        <v>412335</v>
      </c>
      <c r="I399" s="107">
        <v>11781</v>
      </c>
      <c r="J399" s="107">
        <v>280665</v>
      </c>
      <c r="K399" s="87">
        <v>31128</v>
      </c>
      <c r="L399" s="101">
        <v>35</v>
      </c>
      <c r="M399" s="101">
        <v>60</v>
      </c>
      <c r="N399" s="101">
        <v>25</v>
      </c>
      <c r="O399" s="101" t="s">
        <v>509</v>
      </c>
      <c r="P399" s="101" t="s">
        <v>8675</v>
      </c>
      <c r="Q399" s="101" t="s">
        <v>1036</v>
      </c>
      <c r="R399" s="101" t="s">
        <v>586</v>
      </c>
      <c r="S399" s="101" t="s">
        <v>730</v>
      </c>
      <c r="T399" s="101" t="s">
        <v>8961</v>
      </c>
    </row>
    <row r="400" spans="1:20">
      <c r="A400" s="101">
        <v>326</v>
      </c>
      <c r="B400" s="101">
        <v>203</v>
      </c>
      <c r="C400" s="101">
        <v>3</v>
      </c>
      <c r="D400" s="101" t="s">
        <v>3256</v>
      </c>
      <c r="E400" s="101" t="s">
        <v>8962</v>
      </c>
      <c r="G400" s="107">
        <v>14594000</v>
      </c>
      <c r="H400" s="107">
        <v>8683430</v>
      </c>
      <c r="I400" s="107">
        <v>248098</v>
      </c>
      <c r="J400" s="107">
        <v>5910570</v>
      </c>
      <c r="K400" s="87">
        <v>31128</v>
      </c>
      <c r="L400" s="101">
        <v>35</v>
      </c>
      <c r="M400" s="101">
        <v>60</v>
      </c>
      <c r="N400" s="101">
        <v>25</v>
      </c>
      <c r="O400" s="101" t="s">
        <v>509</v>
      </c>
      <c r="P400" s="101" t="s">
        <v>8675</v>
      </c>
      <c r="Q400" s="101" t="s">
        <v>1036</v>
      </c>
      <c r="R400" s="101" t="s">
        <v>586</v>
      </c>
      <c r="S400" s="101" t="s">
        <v>730</v>
      </c>
      <c r="T400" s="101" t="s">
        <v>8963</v>
      </c>
    </row>
    <row r="401" spans="1:20">
      <c r="A401" s="101">
        <v>326</v>
      </c>
      <c r="B401" s="101">
        <v>204</v>
      </c>
      <c r="C401" s="101">
        <v>3</v>
      </c>
      <c r="D401" s="101" t="s">
        <v>3256</v>
      </c>
      <c r="E401" s="101" t="s">
        <v>6947</v>
      </c>
      <c r="G401" s="107">
        <v>5368400</v>
      </c>
      <c r="H401" s="107">
        <v>3194170</v>
      </c>
      <c r="I401" s="107">
        <v>91262</v>
      </c>
      <c r="J401" s="107">
        <v>2174230</v>
      </c>
      <c r="K401" s="87">
        <v>31128</v>
      </c>
      <c r="L401" s="101">
        <v>35</v>
      </c>
      <c r="M401" s="101">
        <v>60</v>
      </c>
      <c r="N401" s="101">
        <v>25</v>
      </c>
      <c r="O401" s="101" t="s">
        <v>509</v>
      </c>
      <c r="P401" s="101" t="s">
        <v>8675</v>
      </c>
      <c r="Q401" s="101" t="s">
        <v>1036</v>
      </c>
      <c r="R401" s="101" t="s">
        <v>586</v>
      </c>
      <c r="S401" s="101" t="s">
        <v>730</v>
      </c>
      <c r="T401" s="101" t="s">
        <v>3897</v>
      </c>
    </row>
    <row r="402" spans="1:20">
      <c r="A402" s="101">
        <v>326</v>
      </c>
      <c r="B402" s="101">
        <v>205</v>
      </c>
      <c r="C402" s="101">
        <v>3</v>
      </c>
      <c r="D402" s="101" t="s">
        <v>3256</v>
      </c>
      <c r="E402" s="101" t="s">
        <v>6924</v>
      </c>
      <c r="G402" s="107">
        <v>164681400</v>
      </c>
      <c r="H402" s="107">
        <v>97985405</v>
      </c>
      <c r="I402" s="107">
        <v>2799583</v>
      </c>
      <c r="J402" s="107">
        <v>66695995</v>
      </c>
      <c r="K402" s="87">
        <v>31128</v>
      </c>
      <c r="L402" s="101">
        <v>35</v>
      </c>
      <c r="M402" s="101">
        <v>60</v>
      </c>
      <c r="N402" s="101">
        <v>25</v>
      </c>
      <c r="O402" s="101" t="s">
        <v>509</v>
      </c>
      <c r="P402" s="101" t="s">
        <v>8675</v>
      </c>
      <c r="Q402" s="101" t="s">
        <v>1036</v>
      </c>
      <c r="R402" s="101" t="s">
        <v>586</v>
      </c>
      <c r="S402" s="101" t="s">
        <v>730</v>
      </c>
      <c r="T402" s="101" t="s">
        <v>8736</v>
      </c>
    </row>
    <row r="403" spans="1:20">
      <c r="A403" s="101">
        <v>326</v>
      </c>
      <c r="B403" s="101">
        <v>206</v>
      </c>
      <c r="C403" s="101">
        <v>3</v>
      </c>
      <c r="D403" s="101" t="s">
        <v>3256</v>
      </c>
      <c r="E403" s="101" t="s">
        <v>1261</v>
      </c>
      <c r="G403" s="107">
        <v>20590800</v>
      </c>
      <c r="H403" s="107">
        <v>12251505</v>
      </c>
      <c r="I403" s="107">
        <v>350043</v>
      </c>
      <c r="J403" s="107">
        <v>8339295</v>
      </c>
      <c r="K403" s="87">
        <v>31128</v>
      </c>
      <c r="L403" s="101">
        <v>35</v>
      </c>
      <c r="M403" s="101">
        <v>60</v>
      </c>
      <c r="N403" s="101">
        <v>25</v>
      </c>
      <c r="O403" s="101" t="s">
        <v>509</v>
      </c>
      <c r="P403" s="101" t="s">
        <v>8675</v>
      </c>
      <c r="Q403" s="101" t="s">
        <v>1036</v>
      </c>
      <c r="R403" s="101" t="s">
        <v>586</v>
      </c>
      <c r="S403" s="101" t="s">
        <v>730</v>
      </c>
      <c r="T403" s="101" t="s">
        <v>769</v>
      </c>
    </row>
    <row r="404" spans="1:20">
      <c r="A404" s="101">
        <v>326</v>
      </c>
      <c r="B404" s="101">
        <v>207</v>
      </c>
      <c r="C404" s="101">
        <v>3</v>
      </c>
      <c r="D404" s="101" t="s">
        <v>3256</v>
      </c>
      <c r="E404" s="101" t="s">
        <v>2507</v>
      </c>
      <c r="G404" s="107">
        <v>62410800</v>
      </c>
      <c r="H404" s="107">
        <v>37134405</v>
      </c>
      <c r="I404" s="107">
        <v>1060983</v>
      </c>
      <c r="J404" s="107">
        <v>25276395</v>
      </c>
      <c r="K404" s="87">
        <v>31128</v>
      </c>
      <c r="L404" s="101">
        <v>35</v>
      </c>
      <c r="M404" s="101">
        <v>60</v>
      </c>
      <c r="N404" s="101">
        <v>25</v>
      </c>
      <c r="O404" s="101" t="s">
        <v>509</v>
      </c>
      <c r="P404" s="101" t="s">
        <v>8675</v>
      </c>
      <c r="Q404" s="101" t="s">
        <v>1036</v>
      </c>
      <c r="R404" s="101" t="s">
        <v>586</v>
      </c>
      <c r="S404" s="101" t="s">
        <v>730</v>
      </c>
      <c r="T404" s="101" t="s">
        <v>8964</v>
      </c>
    </row>
    <row r="405" spans="1:20">
      <c r="A405" s="101">
        <v>326</v>
      </c>
      <c r="B405" s="101">
        <v>208</v>
      </c>
      <c r="C405" s="101">
        <v>3</v>
      </c>
      <c r="D405" s="101" t="s">
        <v>3256</v>
      </c>
      <c r="E405" s="101" t="s">
        <v>8965</v>
      </c>
      <c r="G405" s="107">
        <v>10605800</v>
      </c>
      <c r="H405" s="107">
        <v>6310430</v>
      </c>
      <c r="I405" s="107">
        <v>180298</v>
      </c>
      <c r="J405" s="107">
        <v>4295370</v>
      </c>
      <c r="K405" s="87">
        <v>31128</v>
      </c>
      <c r="L405" s="101">
        <v>35</v>
      </c>
      <c r="M405" s="101">
        <v>60</v>
      </c>
      <c r="N405" s="101">
        <v>25</v>
      </c>
      <c r="O405" s="101" t="s">
        <v>509</v>
      </c>
      <c r="P405" s="101" t="s">
        <v>8675</v>
      </c>
      <c r="Q405" s="101" t="s">
        <v>1036</v>
      </c>
      <c r="R405" s="101" t="s">
        <v>586</v>
      </c>
      <c r="S405" s="101" t="s">
        <v>730</v>
      </c>
      <c r="T405" s="101" t="s">
        <v>8966</v>
      </c>
    </row>
    <row r="406" spans="1:20">
      <c r="A406" s="101">
        <v>326</v>
      </c>
      <c r="B406" s="101">
        <v>209</v>
      </c>
      <c r="C406" s="101">
        <v>3</v>
      </c>
      <c r="D406" s="101" t="s">
        <v>3256</v>
      </c>
      <c r="E406" s="101" t="s">
        <v>8967</v>
      </c>
      <c r="G406" s="107">
        <v>24933400</v>
      </c>
      <c r="H406" s="107">
        <v>14835345</v>
      </c>
      <c r="I406" s="107">
        <v>423867</v>
      </c>
      <c r="J406" s="107">
        <v>10098055</v>
      </c>
      <c r="K406" s="87">
        <v>31128</v>
      </c>
      <c r="L406" s="101">
        <v>35</v>
      </c>
      <c r="M406" s="101">
        <v>60</v>
      </c>
      <c r="N406" s="101">
        <v>25</v>
      </c>
      <c r="O406" s="101" t="s">
        <v>509</v>
      </c>
      <c r="P406" s="101" t="s">
        <v>8675</v>
      </c>
      <c r="Q406" s="101" t="s">
        <v>1036</v>
      </c>
      <c r="R406" s="101" t="s">
        <v>586</v>
      </c>
      <c r="S406" s="101" t="s">
        <v>730</v>
      </c>
      <c r="T406" s="101" t="s">
        <v>1302</v>
      </c>
    </row>
    <row r="407" spans="1:20">
      <c r="A407" s="101">
        <v>326</v>
      </c>
      <c r="B407" s="101">
        <v>210</v>
      </c>
      <c r="C407" s="101">
        <v>3</v>
      </c>
      <c r="D407" s="101" t="s">
        <v>3256</v>
      </c>
      <c r="E407" s="101" t="s">
        <v>8969</v>
      </c>
      <c r="G407" s="107">
        <v>31952200</v>
      </c>
      <c r="H407" s="107">
        <v>19011545</v>
      </c>
      <c r="I407" s="107">
        <v>543187</v>
      </c>
      <c r="J407" s="107">
        <v>12940655</v>
      </c>
      <c r="K407" s="87">
        <v>31128</v>
      </c>
      <c r="L407" s="101">
        <v>35</v>
      </c>
      <c r="M407" s="101">
        <v>60</v>
      </c>
      <c r="N407" s="101">
        <v>25</v>
      </c>
      <c r="O407" s="101" t="s">
        <v>509</v>
      </c>
      <c r="P407" s="101" t="s">
        <v>8675</v>
      </c>
      <c r="Q407" s="101" t="s">
        <v>1036</v>
      </c>
      <c r="R407" s="101" t="s">
        <v>586</v>
      </c>
      <c r="S407" s="101" t="s">
        <v>730</v>
      </c>
      <c r="T407" s="101" t="s">
        <v>8970</v>
      </c>
    </row>
    <row r="408" spans="1:20">
      <c r="A408" s="101">
        <v>326</v>
      </c>
      <c r="B408" s="101">
        <v>211</v>
      </c>
      <c r="C408" s="101">
        <v>3</v>
      </c>
      <c r="D408" s="101" t="s">
        <v>3256</v>
      </c>
      <c r="E408" s="101" t="s">
        <v>5373</v>
      </c>
      <c r="G408" s="107">
        <v>6877800</v>
      </c>
      <c r="H408" s="107">
        <v>4092270</v>
      </c>
      <c r="I408" s="107">
        <v>116922</v>
      </c>
      <c r="J408" s="107">
        <v>2785530</v>
      </c>
      <c r="K408" s="87">
        <v>31128</v>
      </c>
      <c r="L408" s="101">
        <v>35</v>
      </c>
      <c r="M408" s="101">
        <v>60</v>
      </c>
      <c r="N408" s="101">
        <v>25</v>
      </c>
      <c r="O408" s="101" t="s">
        <v>509</v>
      </c>
      <c r="P408" s="101" t="s">
        <v>8675</v>
      </c>
      <c r="Q408" s="101" t="s">
        <v>1036</v>
      </c>
      <c r="R408" s="101" t="s">
        <v>586</v>
      </c>
      <c r="S408" s="101" t="s">
        <v>730</v>
      </c>
      <c r="T408" s="101" t="s">
        <v>8971</v>
      </c>
    </row>
    <row r="409" spans="1:20">
      <c r="A409" s="101">
        <v>326</v>
      </c>
      <c r="B409" s="101">
        <v>212</v>
      </c>
      <c r="C409" s="101">
        <v>3</v>
      </c>
      <c r="D409" s="101" t="s">
        <v>3256</v>
      </c>
      <c r="E409" s="101" t="s">
        <v>8972</v>
      </c>
      <c r="G409" s="107">
        <v>7566600</v>
      </c>
      <c r="H409" s="107">
        <v>4502120</v>
      </c>
      <c r="I409" s="107">
        <v>128632</v>
      </c>
      <c r="J409" s="107">
        <v>3064480</v>
      </c>
      <c r="K409" s="87">
        <v>31128</v>
      </c>
      <c r="L409" s="101">
        <v>35</v>
      </c>
      <c r="M409" s="101">
        <v>60</v>
      </c>
      <c r="N409" s="101">
        <v>25</v>
      </c>
      <c r="O409" s="101" t="s">
        <v>509</v>
      </c>
      <c r="P409" s="101" t="s">
        <v>8675</v>
      </c>
      <c r="Q409" s="101" t="s">
        <v>1036</v>
      </c>
      <c r="R409" s="101" t="s">
        <v>586</v>
      </c>
      <c r="S409" s="101" t="s">
        <v>730</v>
      </c>
      <c r="T409" s="101" t="s">
        <v>8973</v>
      </c>
    </row>
    <row r="410" spans="1:20">
      <c r="A410" s="101">
        <v>326</v>
      </c>
      <c r="B410" s="101">
        <v>213</v>
      </c>
      <c r="C410" s="101">
        <v>3</v>
      </c>
      <c r="D410" s="101" t="s">
        <v>3256</v>
      </c>
      <c r="E410" s="101" t="s">
        <v>5449</v>
      </c>
      <c r="G410" s="107">
        <v>1350000</v>
      </c>
      <c r="H410" s="107">
        <v>803250</v>
      </c>
      <c r="I410" s="107">
        <v>22950</v>
      </c>
      <c r="J410" s="107">
        <v>546750</v>
      </c>
      <c r="K410" s="87">
        <v>31128</v>
      </c>
      <c r="L410" s="101">
        <v>35</v>
      </c>
      <c r="M410" s="101">
        <v>60</v>
      </c>
      <c r="N410" s="101">
        <v>25</v>
      </c>
      <c r="O410" s="101" t="s">
        <v>509</v>
      </c>
      <c r="P410" s="101" t="s">
        <v>8675</v>
      </c>
      <c r="Q410" s="101" t="s">
        <v>1036</v>
      </c>
      <c r="R410" s="101" t="s">
        <v>586</v>
      </c>
      <c r="S410" s="101" t="s">
        <v>730</v>
      </c>
      <c r="T410" s="101" t="s">
        <v>8974</v>
      </c>
    </row>
    <row r="411" spans="1:20">
      <c r="A411" s="101">
        <v>326</v>
      </c>
      <c r="B411" s="101">
        <v>214</v>
      </c>
      <c r="C411" s="101">
        <v>3</v>
      </c>
      <c r="D411" s="101" t="s">
        <v>3256</v>
      </c>
      <c r="E411" s="101" t="s">
        <v>8975</v>
      </c>
      <c r="G411" s="107">
        <v>2556000</v>
      </c>
      <c r="H411" s="107">
        <v>1520820</v>
      </c>
      <c r="I411" s="107">
        <v>43452</v>
      </c>
      <c r="J411" s="107">
        <v>1035180</v>
      </c>
      <c r="K411" s="87">
        <v>31128</v>
      </c>
      <c r="L411" s="101">
        <v>35</v>
      </c>
      <c r="M411" s="101">
        <v>60</v>
      </c>
      <c r="N411" s="101">
        <v>25</v>
      </c>
      <c r="O411" s="101" t="s">
        <v>509</v>
      </c>
      <c r="P411" s="101" t="s">
        <v>8675</v>
      </c>
      <c r="Q411" s="101" t="s">
        <v>1036</v>
      </c>
      <c r="R411" s="101" t="s">
        <v>586</v>
      </c>
      <c r="S411" s="101" t="s">
        <v>730</v>
      </c>
      <c r="T411" s="101" t="s">
        <v>8976</v>
      </c>
    </row>
    <row r="412" spans="1:20">
      <c r="A412" s="101">
        <v>326</v>
      </c>
      <c r="B412" s="101">
        <v>215</v>
      </c>
      <c r="C412" s="101">
        <v>3</v>
      </c>
      <c r="D412" s="101" t="s">
        <v>3256</v>
      </c>
      <c r="E412" s="101" t="s">
        <v>8977</v>
      </c>
      <c r="G412" s="107">
        <v>772346000</v>
      </c>
      <c r="H412" s="107">
        <v>459545870</v>
      </c>
      <c r="I412" s="107">
        <v>13129882</v>
      </c>
      <c r="J412" s="107">
        <v>312800130</v>
      </c>
      <c r="K412" s="87">
        <v>31128</v>
      </c>
      <c r="L412" s="101">
        <v>35</v>
      </c>
      <c r="M412" s="101">
        <v>60</v>
      </c>
      <c r="N412" s="101">
        <v>25</v>
      </c>
      <c r="O412" s="101" t="s">
        <v>509</v>
      </c>
      <c r="P412" s="101" t="s">
        <v>8675</v>
      </c>
      <c r="Q412" s="101" t="s">
        <v>1036</v>
      </c>
      <c r="R412" s="101" t="s">
        <v>586</v>
      </c>
      <c r="S412" s="101" t="s">
        <v>730</v>
      </c>
      <c r="T412" s="101" t="s">
        <v>8978</v>
      </c>
    </row>
    <row r="413" spans="1:20">
      <c r="A413" s="101">
        <v>326</v>
      </c>
      <c r="B413" s="101">
        <v>216</v>
      </c>
      <c r="C413" s="101">
        <v>3</v>
      </c>
      <c r="D413" s="101" t="s">
        <v>3256</v>
      </c>
      <c r="E413" s="101" t="s">
        <v>8979</v>
      </c>
      <c r="G413" s="107">
        <v>45712200</v>
      </c>
      <c r="H413" s="107">
        <v>13210819</v>
      </c>
      <c r="I413" s="107">
        <v>777107</v>
      </c>
      <c r="J413" s="107">
        <v>32501381</v>
      </c>
      <c r="K413" s="87">
        <v>37711</v>
      </c>
      <c r="L413" s="101">
        <v>17</v>
      </c>
      <c r="M413" s="101">
        <v>60</v>
      </c>
      <c r="N413" s="101">
        <v>43</v>
      </c>
      <c r="O413" s="101" t="s">
        <v>509</v>
      </c>
      <c r="P413" s="101" t="s">
        <v>8675</v>
      </c>
      <c r="Q413" s="101" t="s">
        <v>1036</v>
      </c>
      <c r="R413" s="101" t="s">
        <v>586</v>
      </c>
      <c r="S413" s="101" t="s">
        <v>730</v>
      </c>
      <c r="T413" s="101" t="s">
        <v>8980</v>
      </c>
    </row>
    <row r="414" spans="1:20">
      <c r="A414" s="101">
        <v>326</v>
      </c>
      <c r="B414" s="101">
        <v>217</v>
      </c>
      <c r="C414" s="101">
        <v>3</v>
      </c>
      <c r="D414" s="101" t="s">
        <v>3256</v>
      </c>
      <c r="E414" s="101" t="s">
        <v>3784</v>
      </c>
      <c r="G414" s="107">
        <v>6778000</v>
      </c>
      <c r="H414" s="107">
        <v>4032910</v>
      </c>
      <c r="I414" s="107">
        <v>115226</v>
      </c>
      <c r="J414" s="107">
        <v>2745090</v>
      </c>
      <c r="K414" s="87">
        <v>31128</v>
      </c>
      <c r="L414" s="101">
        <v>35</v>
      </c>
      <c r="M414" s="101">
        <v>60</v>
      </c>
      <c r="N414" s="101">
        <v>25</v>
      </c>
      <c r="O414" s="101" t="s">
        <v>509</v>
      </c>
      <c r="P414" s="101" t="s">
        <v>8675</v>
      </c>
      <c r="Q414" s="101" t="s">
        <v>1036</v>
      </c>
      <c r="R414" s="101" t="s">
        <v>586</v>
      </c>
      <c r="S414" s="101" t="s">
        <v>730</v>
      </c>
      <c r="T414" s="101" t="s">
        <v>8981</v>
      </c>
    </row>
    <row r="415" spans="1:20">
      <c r="A415" s="101">
        <v>326</v>
      </c>
      <c r="B415" s="101">
        <v>218</v>
      </c>
      <c r="C415" s="101">
        <v>3</v>
      </c>
      <c r="D415" s="101" t="s">
        <v>3256</v>
      </c>
      <c r="E415" s="101" t="s">
        <v>8982</v>
      </c>
      <c r="G415" s="107">
        <v>6591200</v>
      </c>
      <c r="H415" s="107">
        <v>3921750</v>
      </c>
      <c r="I415" s="107">
        <v>112050</v>
      </c>
      <c r="J415" s="107">
        <v>2669450</v>
      </c>
      <c r="K415" s="87">
        <v>31128</v>
      </c>
      <c r="L415" s="101">
        <v>35</v>
      </c>
      <c r="M415" s="101">
        <v>60</v>
      </c>
      <c r="N415" s="101">
        <v>25</v>
      </c>
      <c r="O415" s="101" t="s">
        <v>509</v>
      </c>
      <c r="P415" s="101" t="s">
        <v>8675</v>
      </c>
      <c r="Q415" s="101" t="s">
        <v>1036</v>
      </c>
      <c r="R415" s="101" t="s">
        <v>586</v>
      </c>
      <c r="S415" s="101" t="s">
        <v>730</v>
      </c>
      <c r="T415" s="101" t="s">
        <v>7168</v>
      </c>
    </row>
    <row r="416" spans="1:20">
      <c r="A416" s="101">
        <v>326</v>
      </c>
      <c r="B416" s="101">
        <v>219</v>
      </c>
      <c r="C416" s="101">
        <v>3</v>
      </c>
      <c r="D416" s="101" t="s">
        <v>3256</v>
      </c>
      <c r="E416" s="101" t="s">
        <v>8983</v>
      </c>
      <c r="G416" s="107">
        <v>12697600</v>
      </c>
      <c r="H416" s="107">
        <v>7555065</v>
      </c>
      <c r="I416" s="107">
        <v>215859</v>
      </c>
      <c r="J416" s="107">
        <v>5142535</v>
      </c>
      <c r="K416" s="87">
        <v>31128</v>
      </c>
      <c r="L416" s="101">
        <v>35</v>
      </c>
      <c r="M416" s="101">
        <v>60</v>
      </c>
      <c r="N416" s="101">
        <v>25</v>
      </c>
      <c r="O416" s="101" t="s">
        <v>509</v>
      </c>
      <c r="P416" s="101" t="s">
        <v>8675</v>
      </c>
      <c r="Q416" s="101" t="s">
        <v>1036</v>
      </c>
      <c r="R416" s="101" t="s">
        <v>586</v>
      </c>
      <c r="S416" s="101" t="s">
        <v>730</v>
      </c>
      <c r="T416" s="101" t="s">
        <v>8773</v>
      </c>
    </row>
    <row r="417" spans="1:20">
      <c r="A417" s="101">
        <v>326</v>
      </c>
      <c r="B417" s="101">
        <v>220</v>
      </c>
      <c r="C417" s="101">
        <v>3</v>
      </c>
      <c r="D417" s="101" t="s">
        <v>3256</v>
      </c>
      <c r="E417" s="101" t="s">
        <v>6964</v>
      </c>
      <c r="G417" s="107">
        <v>13040200</v>
      </c>
      <c r="H417" s="107">
        <v>7758905</v>
      </c>
      <c r="I417" s="107">
        <v>221683</v>
      </c>
      <c r="J417" s="107">
        <v>5281295</v>
      </c>
      <c r="K417" s="87">
        <v>31128</v>
      </c>
      <c r="L417" s="101">
        <v>35</v>
      </c>
      <c r="M417" s="101">
        <v>60</v>
      </c>
      <c r="N417" s="101">
        <v>25</v>
      </c>
      <c r="O417" s="101" t="s">
        <v>509</v>
      </c>
      <c r="P417" s="101" t="s">
        <v>8675</v>
      </c>
      <c r="Q417" s="101" t="s">
        <v>1036</v>
      </c>
      <c r="R417" s="101" t="s">
        <v>586</v>
      </c>
      <c r="S417" s="101" t="s">
        <v>730</v>
      </c>
      <c r="T417" s="101" t="s">
        <v>8984</v>
      </c>
    </row>
    <row r="418" spans="1:20">
      <c r="A418" s="101">
        <v>326</v>
      </c>
      <c r="B418" s="101">
        <v>221</v>
      </c>
      <c r="C418" s="101">
        <v>3</v>
      </c>
      <c r="D418" s="101" t="s">
        <v>3256</v>
      </c>
      <c r="E418" s="101" t="s">
        <v>8985</v>
      </c>
      <c r="G418" s="107">
        <v>11790600</v>
      </c>
      <c r="H418" s="107">
        <v>7015400</v>
      </c>
      <c r="I418" s="107">
        <v>200440</v>
      </c>
      <c r="J418" s="107">
        <v>4775200</v>
      </c>
      <c r="K418" s="87">
        <v>31128</v>
      </c>
      <c r="L418" s="101">
        <v>35</v>
      </c>
      <c r="M418" s="101">
        <v>60</v>
      </c>
      <c r="N418" s="101">
        <v>25</v>
      </c>
      <c r="O418" s="101" t="s">
        <v>509</v>
      </c>
      <c r="P418" s="101" t="s">
        <v>8675</v>
      </c>
      <c r="Q418" s="101" t="s">
        <v>1036</v>
      </c>
      <c r="R418" s="101" t="s">
        <v>586</v>
      </c>
      <c r="S418" s="101" t="s">
        <v>730</v>
      </c>
      <c r="T418" s="101" t="s">
        <v>8986</v>
      </c>
    </row>
    <row r="419" spans="1:20">
      <c r="A419" s="101">
        <v>326</v>
      </c>
      <c r="B419" s="101">
        <v>222</v>
      </c>
      <c r="C419" s="101">
        <v>3</v>
      </c>
      <c r="D419" s="101" t="s">
        <v>3256</v>
      </c>
      <c r="E419" s="101" t="s">
        <v>8987</v>
      </c>
      <c r="G419" s="107">
        <v>3974000</v>
      </c>
      <c r="H419" s="107">
        <v>2364530</v>
      </c>
      <c r="I419" s="107">
        <v>67558</v>
      </c>
      <c r="J419" s="107">
        <v>1609470</v>
      </c>
      <c r="K419" s="87">
        <v>31128</v>
      </c>
      <c r="L419" s="101">
        <v>35</v>
      </c>
      <c r="M419" s="101">
        <v>60</v>
      </c>
      <c r="N419" s="101">
        <v>25</v>
      </c>
      <c r="O419" s="101" t="s">
        <v>509</v>
      </c>
      <c r="P419" s="101" t="s">
        <v>8675</v>
      </c>
      <c r="Q419" s="101" t="s">
        <v>1036</v>
      </c>
      <c r="R419" s="101" t="s">
        <v>586</v>
      </c>
      <c r="S419" s="101" t="s">
        <v>730</v>
      </c>
      <c r="T419" s="101" t="s">
        <v>8989</v>
      </c>
    </row>
    <row r="420" spans="1:20">
      <c r="A420" s="101">
        <v>326</v>
      </c>
      <c r="B420" s="101">
        <v>223</v>
      </c>
      <c r="C420" s="101">
        <v>3</v>
      </c>
      <c r="D420" s="101" t="s">
        <v>3256</v>
      </c>
      <c r="E420" s="101" t="s">
        <v>7032</v>
      </c>
      <c r="G420" s="107">
        <v>1691000</v>
      </c>
      <c r="H420" s="107">
        <v>1006145</v>
      </c>
      <c r="I420" s="107">
        <v>28747</v>
      </c>
      <c r="J420" s="107">
        <v>684855</v>
      </c>
      <c r="K420" s="87">
        <v>31128</v>
      </c>
      <c r="L420" s="101">
        <v>35</v>
      </c>
      <c r="M420" s="101">
        <v>60</v>
      </c>
      <c r="N420" s="101">
        <v>25</v>
      </c>
      <c r="O420" s="101" t="s">
        <v>509</v>
      </c>
      <c r="P420" s="101" t="s">
        <v>8675</v>
      </c>
      <c r="Q420" s="101" t="s">
        <v>1036</v>
      </c>
      <c r="R420" s="101" t="s">
        <v>586</v>
      </c>
      <c r="S420" s="101" t="s">
        <v>730</v>
      </c>
      <c r="T420" s="101" t="s">
        <v>396</v>
      </c>
    </row>
    <row r="421" spans="1:20">
      <c r="A421" s="101">
        <v>326</v>
      </c>
      <c r="B421" s="101">
        <v>224</v>
      </c>
      <c r="C421" s="101">
        <v>3</v>
      </c>
      <c r="D421" s="101" t="s">
        <v>3256</v>
      </c>
      <c r="E421" s="101" t="s">
        <v>8990</v>
      </c>
      <c r="G421" s="107">
        <v>2556000</v>
      </c>
      <c r="H421" s="107">
        <v>1520820</v>
      </c>
      <c r="I421" s="107">
        <v>43452</v>
      </c>
      <c r="J421" s="107">
        <v>1035180</v>
      </c>
      <c r="K421" s="87">
        <v>31128</v>
      </c>
      <c r="L421" s="101">
        <v>35</v>
      </c>
      <c r="M421" s="101">
        <v>60</v>
      </c>
      <c r="N421" s="101">
        <v>25</v>
      </c>
      <c r="O421" s="101" t="s">
        <v>509</v>
      </c>
      <c r="P421" s="101" t="s">
        <v>8675</v>
      </c>
      <c r="Q421" s="101" t="s">
        <v>1036</v>
      </c>
      <c r="R421" s="101" t="s">
        <v>586</v>
      </c>
      <c r="S421" s="101" t="s">
        <v>730</v>
      </c>
      <c r="T421" s="101" t="s">
        <v>8976</v>
      </c>
    </row>
    <row r="422" spans="1:20">
      <c r="A422" s="101">
        <v>326</v>
      </c>
      <c r="B422" s="101">
        <v>225</v>
      </c>
      <c r="C422" s="101">
        <v>3</v>
      </c>
      <c r="D422" s="101" t="s">
        <v>3256</v>
      </c>
      <c r="E422" s="101" t="s">
        <v>3740</v>
      </c>
      <c r="G422" s="107">
        <v>39156000</v>
      </c>
      <c r="H422" s="107">
        <v>23297820</v>
      </c>
      <c r="I422" s="107">
        <v>665652</v>
      </c>
      <c r="J422" s="107">
        <v>15858180</v>
      </c>
      <c r="K422" s="87">
        <v>31128</v>
      </c>
      <c r="L422" s="101">
        <v>35</v>
      </c>
      <c r="M422" s="101">
        <v>60</v>
      </c>
      <c r="N422" s="101">
        <v>25</v>
      </c>
      <c r="O422" s="101" t="s">
        <v>509</v>
      </c>
      <c r="P422" s="101" t="s">
        <v>8675</v>
      </c>
      <c r="Q422" s="101" t="s">
        <v>1036</v>
      </c>
      <c r="R422" s="101" t="s">
        <v>586</v>
      </c>
      <c r="S422" s="101" t="s">
        <v>730</v>
      </c>
      <c r="T422" s="101" t="s">
        <v>8992</v>
      </c>
    </row>
    <row r="423" spans="1:20">
      <c r="A423" s="101">
        <v>326</v>
      </c>
      <c r="B423" s="101">
        <v>226</v>
      </c>
      <c r="C423" s="101">
        <v>3</v>
      </c>
      <c r="D423" s="101" t="s">
        <v>3256</v>
      </c>
      <c r="E423" s="101" t="s">
        <v>8993</v>
      </c>
      <c r="G423" s="107">
        <v>10649800</v>
      </c>
      <c r="H423" s="107">
        <v>6336610</v>
      </c>
      <c r="I423" s="107">
        <v>181046</v>
      </c>
      <c r="J423" s="107">
        <v>4313190</v>
      </c>
      <c r="K423" s="87">
        <v>31128</v>
      </c>
      <c r="L423" s="101">
        <v>35</v>
      </c>
      <c r="M423" s="101">
        <v>60</v>
      </c>
      <c r="N423" s="101">
        <v>25</v>
      </c>
      <c r="O423" s="101" t="s">
        <v>509</v>
      </c>
      <c r="P423" s="101" t="s">
        <v>8675</v>
      </c>
      <c r="Q423" s="101" t="s">
        <v>1036</v>
      </c>
      <c r="R423" s="101" t="s">
        <v>586</v>
      </c>
      <c r="S423" s="101" t="s">
        <v>730</v>
      </c>
      <c r="T423" s="101" t="s">
        <v>413</v>
      </c>
    </row>
    <row r="424" spans="1:20">
      <c r="A424" s="101">
        <v>326</v>
      </c>
      <c r="B424" s="101">
        <v>227</v>
      </c>
      <c r="C424" s="101">
        <v>3</v>
      </c>
      <c r="D424" s="101" t="s">
        <v>3256</v>
      </c>
      <c r="E424" s="101" t="s">
        <v>1156</v>
      </c>
      <c r="G424" s="107">
        <v>14266600</v>
      </c>
      <c r="H424" s="107">
        <v>8488620</v>
      </c>
      <c r="I424" s="107">
        <v>242532</v>
      </c>
      <c r="J424" s="107">
        <v>5777980</v>
      </c>
      <c r="K424" s="87">
        <v>31128</v>
      </c>
      <c r="L424" s="101">
        <v>35</v>
      </c>
      <c r="M424" s="101">
        <v>60</v>
      </c>
      <c r="N424" s="101">
        <v>25</v>
      </c>
      <c r="O424" s="101" t="s">
        <v>509</v>
      </c>
      <c r="P424" s="101" t="s">
        <v>8675</v>
      </c>
      <c r="Q424" s="101" t="s">
        <v>1036</v>
      </c>
      <c r="R424" s="101" t="s">
        <v>586</v>
      </c>
      <c r="S424" s="101" t="s">
        <v>730</v>
      </c>
      <c r="T424" s="101" t="s">
        <v>8994</v>
      </c>
    </row>
    <row r="425" spans="1:20">
      <c r="A425" s="101">
        <v>326</v>
      </c>
      <c r="B425" s="101">
        <v>228</v>
      </c>
      <c r="C425" s="101">
        <v>3</v>
      </c>
      <c r="D425" s="101" t="s">
        <v>3256</v>
      </c>
      <c r="E425" s="101" t="s">
        <v>7920</v>
      </c>
      <c r="G425" s="107">
        <v>13119800</v>
      </c>
      <c r="H425" s="107">
        <v>4460720</v>
      </c>
      <c r="I425" s="107">
        <v>223036</v>
      </c>
      <c r="J425" s="107">
        <v>8659080</v>
      </c>
      <c r="K425" s="87">
        <v>36616</v>
      </c>
      <c r="L425" s="101">
        <v>20</v>
      </c>
      <c r="M425" s="101">
        <v>60</v>
      </c>
      <c r="N425" s="101">
        <v>40</v>
      </c>
      <c r="O425" s="101" t="s">
        <v>509</v>
      </c>
      <c r="P425" s="101" t="s">
        <v>8675</v>
      </c>
      <c r="Q425" s="101" t="s">
        <v>1036</v>
      </c>
      <c r="R425" s="101" t="s">
        <v>586</v>
      </c>
      <c r="S425" s="101" t="s">
        <v>730</v>
      </c>
      <c r="T425" s="101" t="s">
        <v>8995</v>
      </c>
    </row>
    <row r="426" spans="1:20">
      <c r="A426" s="101">
        <v>326</v>
      </c>
      <c r="B426" s="101">
        <v>229</v>
      </c>
      <c r="C426" s="101">
        <v>3</v>
      </c>
      <c r="D426" s="101" t="s">
        <v>3256</v>
      </c>
      <c r="E426" s="101" t="s">
        <v>6769</v>
      </c>
      <c r="G426" s="107">
        <v>8520600</v>
      </c>
      <c r="H426" s="107">
        <v>5069750</v>
      </c>
      <c r="I426" s="107">
        <v>144850</v>
      </c>
      <c r="J426" s="107">
        <v>3450850</v>
      </c>
      <c r="K426" s="87">
        <v>31128</v>
      </c>
      <c r="L426" s="101">
        <v>35</v>
      </c>
      <c r="M426" s="101">
        <v>60</v>
      </c>
      <c r="N426" s="101">
        <v>25</v>
      </c>
      <c r="O426" s="101" t="s">
        <v>509</v>
      </c>
      <c r="P426" s="101" t="s">
        <v>8675</v>
      </c>
      <c r="Q426" s="101" t="s">
        <v>1036</v>
      </c>
      <c r="R426" s="101" t="s">
        <v>586</v>
      </c>
      <c r="S426" s="101" t="s">
        <v>730</v>
      </c>
      <c r="T426" s="101" t="s">
        <v>8996</v>
      </c>
    </row>
    <row r="427" spans="1:20">
      <c r="A427" s="101">
        <v>326</v>
      </c>
      <c r="B427" s="101">
        <v>230</v>
      </c>
      <c r="C427" s="101">
        <v>3</v>
      </c>
      <c r="D427" s="101" t="s">
        <v>3256</v>
      </c>
      <c r="E427" s="101" t="s">
        <v>7297</v>
      </c>
      <c r="G427" s="107">
        <v>1863000</v>
      </c>
      <c r="H427" s="107">
        <v>1108485</v>
      </c>
      <c r="I427" s="107">
        <v>31671</v>
      </c>
      <c r="J427" s="107">
        <v>754515</v>
      </c>
      <c r="K427" s="87">
        <v>31128</v>
      </c>
      <c r="L427" s="101">
        <v>35</v>
      </c>
      <c r="M427" s="101">
        <v>60</v>
      </c>
      <c r="N427" s="101">
        <v>25</v>
      </c>
      <c r="O427" s="101" t="s">
        <v>509</v>
      </c>
      <c r="P427" s="101" t="s">
        <v>8675</v>
      </c>
      <c r="Q427" s="101" t="s">
        <v>1036</v>
      </c>
      <c r="R427" s="101" t="s">
        <v>586</v>
      </c>
      <c r="S427" s="101" t="s">
        <v>730</v>
      </c>
      <c r="T427" s="101" t="s">
        <v>2557</v>
      </c>
    </row>
    <row r="428" spans="1:20">
      <c r="A428" s="101">
        <v>326</v>
      </c>
      <c r="B428" s="101">
        <v>231</v>
      </c>
      <c r="C428" s="101">
        <v>3</v>
      </c>
      <c r="D428" s="101" t="s">
        <v>3256</v>
      </c>
      <c r="E428" s="101" t="s">
        <v>8997</v>
      </c>
      <c r="G428" s="107">
        <v>1846800</v>
      </c>
      <c r="H428" s="107">
        <v>1098825</v>
      </c>
      <c r="I428" s="107">
        <v>31395</v>
      </c>
      <c r="J428" s="107">
        <v>747975</v>
      </c>
      <c r="K428" s="87">
        <v>31128</v>
      </c>
      <c r="L428" s="101">
        <v>35</v>
      </c>
      <c r="M428" s="101">
        <v>60</v>
      </c>
      <c r="N428" s="101">
        <v>25</v>
      </c>
      <c r="O428" s="101" t="s">
        <v>509</v>
      </c>
      <c r="P428" s="101" t="s">
        <v>8675</v>
      </c>
      <c r="Q428" s="101" t="s">
        <v>1036</v>
      </c>
      <c r="R428" s="101" t="s">
        <v>586</v>
      </c>
      <c r="S428" s="101" t="s">
        <v>730</v>
      </c>
      <c r="T428" s="101" t="s">
        <v>8998</v>
      </c>
    </row>
    <row r="429" spans="1:20">
      <c r="A429" s="101">
        <v>326</v>
      </c>
      <c r="B429" s="101">
        <v>232</v>
      </c>
      <c r="C429" s="101">
        <v>3</v>
      </c>
      <c r="D429" s="101" t="s">
        <v>3256</v>
      </c>
      <c r="E429" s="101" t="s">
        <v>8999</v>
      </c>
      <c r="G429" s="107">
        <v>3572400</v>
      </c>
      <c r="H429" s="107">
        <v>2125550</v>
      </c>
      <c r="I429" s="107">
        <v>60730</v>
      </c>
      <c r="J429" s="107">
        <v>1446850</v>
      </c>
      <c r="K429" s="87">
        <v>31128</v>
      </c>
      <c r="L429" s="101">
        <v>35</v>
      </c>
      <c r="M429" s="101">
        <v>60</v>
      </c>
      <c r="N429" s="101">
        <v>25</v>
      </c>
      <c r="O429" s="101" t="s">
        <v>509</v>
      </c>
      <c r="P429" s="101" t="s">
        <v>8675</v>
      </c>
      <c r="Q429" s="101" t="s">
        <v>1036</v>
      </c>
      <c r="R429" s="101" t="s">
        <v>586</v>
      </c>
      <c r="S429" s="101" t="s">
        <v>730</v>
      </c>
      <c r="T429" s="101" t="s">
        <v>9000</v>
      </c>
    </row>
    <row r="430" spans="1:20">
      <c r="A430" s="101">
        <v>326</v>
      </c>
      <c r="B430" s="101">
        <v>233</v>
      </c>
      <c r="C430" s="101">
        <v>3</v>
      </c>
      <c r="D430" s="101" t="s">
        <v>3256</v>
      </c>
      <c r="E430" s="101" t="s">
        <v>4244</v>
      </c>
      <c r="G430" s="107">
        <v>3523400</v>
      </c>
      <c r="H430" s="107">
        <v>2096395</v>
      </c>
      <c r="I430" s="107">
        <v>59897</v>
      </c>
      <c r="J430" s="107">
        <v>1427005</v>
      </c>
      <c r="K430" s="87">
        <v>31128</v>
      </c>
      <c r="L430" s="101">
        <v>35</v>
      </c>
      <c r="M430" s="101">
        <v>60</v>
      </c>
      <c r="N430" s="101">
        <v>25</v>
      </c>
      <c r="O430" s="101" t="s">
        <v>509</v>
      </c>
      <c r="P430" s="101" t="s">
        <v>8675</v>
      </c>
      <c r="Q430" s="101" t="s">
        <v>1036</v>
      </c>
      <c r="R430" s="101" t="s">
        <v>586</v>
      </c>
      <c r="S430" s="101" t="s">
        <v>730</v>
      </c>
      <c r="T430" s="101" t="s">
        <v>6289</v>
      </c>
    </row>
    <row r="431" spans="1:20">
      <c r="A431" s="101">
        <v>326</v>
      </c>
      <c r="B431" s="101">
        <v>234</v>
      </c>
      <c r="C431" s="101">
        <v>3</v>
      </c>
      <c r="D431" s="101" t="s">
        <v>3256</v>
      </c>
      <c r="E431" s="101" t="s">
        <v>9001</v>
      </c>
      <c r="G431" s="107">
        <v>1064400</v>
      </c>
      <c r="H431" s="107">
        <v>633290</v>
      </c>
      <c r="I431" s="107">
        <v>18094</v>
      </c>
      <c r="J431" s="107">
        <v>431110</v>
      </c>
      <c r="K431" s="87">
        <v>31128</v>
      </c>
      <c r="L431" s="101">
        <v>35</v>
      </c>
      <c r="M431" s="101">
        <v>60</v>
      </c>
      <c r="N431" s="101">
        <v>25</v>
      </c>
      <c r="O431" s="101" t="s">
        <v>509</v>
      </c>
      <c r="P431" s="101" t="s">
        <v>8675</v>
      </c>
      <c r="Q431" s="101" t="s">
        <v>1036</v>
      </c>
      <c r="R431" s="101" t="s">
        <v>586</v>
      </c>
      <c r="S431" s="101" t="s">
        <v>730</v>
      </c>
      <c r="T431" s="101" t="s">
        <v>1721</v>
      </c>
    </row>
    <row r="432" spans="1:20">
      <c r="A432" s="101">
        <v>326</v>
      </c>
      <c r="B432" s="101">
        <v>235</v>
      </c>
      <c r="C432" s="101">
        <v>3</v>
      </c>
      <c r="D432" s="101" t="s">
        <v>3256</v>
      </c>
      <c r="E432" s="101" t="s">
        <v>3063</v>
      </c>
      <c r="G432" s="107">
        <v>4729200</v>
      </c>
      <c r="H432" s="107">
        <v>2813860</v>
      </c>
      <c r="I432" s="107">
        <v>80396</v>
      </c>
      <c r="J432" s="107">
        <v>1915340</v>
      </c>
      <c r="K432" s="87">
        <v>31128</v>
      </c>
      <c r="L432" s="101">
        <v>35</v>
      </c>
      <c r="M432" s="101">
        <v>60</v>
      </c>
      <c r="N432" s="101">
        <v>25</v>
      </c>
      <c r="O432" s="101" t="s">
        <v>509</v>
      </c>
      <c r="P432" s="101" t="s">
        <v>8675</v>
      </c>
      <c r="Q432" s="101" t="s">
        <v>1036</v>
      </c>
      <c r="R432" s="101" t="s">
        <v>586</v>
      </c>
      <c r="S432" s="101" t="s">
        <v>730</v>
      </c>
      <c r="T432" s="101" t="s">
        <v>9002</v>
      </c>
    </row>
    <row r="433" spans="1:20">
      <c r="A433" s="101">
        <v>326</v>
      </c>
      <c r="B433" s="101">
        <v>236</v>
      </c>
      <c r="C433" s="101">
        <v>3</v>
      </c>
      <c r="D433" s="101" t="s">
        <v>3256</v>
      </c>
      <c r="E433" s="101" t="s">
        <v>9003</v>
      </c>
      <c r="G433" s="107">
        <v>12838800</v>
      </c>
      <c r="H433" s="107">
        <v>7639065</v>
      </c>
      <c r="I433" s="107">
        <v>218259</v>
      </c>
      <c r="J433" s="107">
        <v>5199735</v>
      </c>
      <c r="K433" s="87">
        <v>31128</v>
      </c>
      <c r="L433" s="101">
        <v>35</v>
      </c>
      <c r="M433" s="101">
        <v>60</v>
      </c>
      <c r="N433" s="101">
        <v>25</v>
      </c>
      <c r="O433" s="101" t="s">
        <v>509</v>
      </c>
      <c r="P433" s="101" t="s">
        <v>8675</v>
      </c>
      <c r="Q433" s="101" t="s">
        <v>1036</v>
      </c>
      <c r="R433" s="101" t="s">
        <v>586</v>
      </c>
      <c r="S433" s="101" t="s">
        <v>730</v>
      </c>
      <c r="T433" s="101" t="s">
        <v>7149</v>
      </c>
    </row>
    <row r="434" spans="1:20">
      <c r="A434" s="101">
        <v>326</v>
      </c>
      <c r="B434" s="101">
        <v>237</v>
      </c>
      <c r="C434" s="101">
        <v>3</v>
      </c>
      <c r="D434" s="101" t="s">
        <v>3256</v>
      </c>
      <c r="E434" s="101" t="s">
        <v>9004</v>
      </c>
      <c r="G434" s="107">
        <v>7594400</v>
      </c>
      <c r="H434" s="107">
        <v>4518640</v>
      </c>
      <c r="I434" s="107">
        <v>129104</v>
      </c>
      <c r="J434" s="107">
        <v>3075760</v>
      </c>
      <c r="K434" s="87">
        <v>31128</v>
      </c>
      <c r="L434" s="101">
        <v>35</v>
      </c>
      <c r="M434" s="101">
        <v>60</v>
      </c>
      <c r="N434" s="101">
        <v>25</v>
      </c>
      <c r="O434" s="101" t="s">
        <v>509</v>
      </c>
      <c r="P434" s="101" t="s">
        <v>8675</v>
      </c>
      <c r="Q434" s="101" t="s">
        <v>1036</v>
      </c>
      <c r="R434" s="101" t="s">
        <v>586</v>
      </c>
      <c r="S434" s="101" t="s">
        <v>730</v>
      </c>
      <c r="T434" s="101" t="s">
        <v>9005</v>
      </c>
    </row>
    <row r="435" spans="1:20">
      <c r="A435" s="101">
        <v>326</v>
      </c>
      <c r="B435" s="101">
        <v>238</v>
      </c>
      <c r="C435" s="101">
        <v>3</v>
      </c>
      <c r="D435" s="101" t="s">
        <v>3256</v>
      </c>
      <c r="E435" s="101" t="s">
        <v>9006</v>
      </c>
      <c r="G435" s="107">
        <v>15303200</v>
      </c>
      <c r="H435" s="107">
        <v>9105390</v>
      </c>
      <c r="I435" s="107">
        <v>260154</v>
      </c>
      <c r="J435" s="107">
        <v>6197810</v>
      </c>
      <c r="K435" s="87">
        <v>31128</v>
      </c>
      <c r="L435" s="101">
        <v>35</v>
      </c>
      <c r="M435" s="101">
        <v>60</v>
      </c>
      <c r="N435" s="101">
        <v>25</v>
      </c>
      <c r="O435" s="101" t="s">
        <v>509</v>
      </c>
      <c r="P435" s="101" t="s">
        <v>8675</v>
      </c>
      <c r="Q435" s="101" t="s">
        <v>1036</v>
      </c>
      <c r="R435" s="101" t="s">
        <v>586</v>
      </c>
      <c r="S435" s="101" t="s">
        <v>730</v>
      </c>
      <c r="T435" s="101" t="s">
        <v>9007</v>
      </c>
    </row>
    <row r="436" spans="1:20">
      <c r="A436" s="101">
        <v>326</v>
      </c>
      <c r="B436" s="101">
        <v>239</v>
      </c>
      <c r="C436" s="101">
        <v>3</v>
      </c>
      <c r="D436" s="101" t="s">
        <v>3256</v>
      </c>
      <c r="E436" s="101" t="s">
        <v>9008</v>
      </c>
      <c r="G436" s="107">
        <v>25853200</v>
      </c>
      <c r="H436" s="107">
        <v>15382640</v>
      </c>
      <c r="I436" s="107">
        <v>439504</v>
      </c>
      <c r="J436" s="107">
        <v>10470560</v>
      </c>
      <c r="K436" s="87">
        <v>31128</v>
      </c>
      <c r="L436" s="101">
        <v>35</v>
      </c>
      <c r="M436" s="101">
        <v>60</v>
      </c>
      <c r="N436" s="101">
        <v>25</v>
      </c>
      <c r="O436" s="101" t="s">
        <v>509</v>
      </c>
      <c r="P436" s="101" t="s">
        <v>8675</v>
      </c>
      <c r="Q436" s="101" t="s">
        <v>1036</v>
      </c>
      <c r="R436" s="101" t="s">
        <v>586</v>
      </c>
      <c r="S436" s="101" t="s">
        <v>730</v>
      </c>
      <c r="T436" s="101" t="s">
        <v>9009</v>
      </c>
    </row>
    <row r="437" spans="1:20">
      <c r="A437" s="101">
        <v>326</v>
      </c>
      <c r="B437" s="101">
        <v>240</v>
      </c>
      <c r="C437" s="101">
        <v>3</v>
      </c>
      <c r="D437" s="101" t="s">
        <v>3256</v>
      </c>
      <c r="E437" s="101" t="s">
        <v>8108</v>
      </c>
      <c r="G437" s="107">
        <v>7779600</v>
      </c>
      <c r="H437" s="107">
        <v>4628855</v>
      </c>
      <c r="I437" s="107">
        <v>132253</v>
      </c>
      <c r="J437" s="107">
        <v>3150745</v>
      </c>
      <c r="K437" s="87">
        <v>31128</v>
      </c>
      <c r="L437" s="101">
        <v>35</v>
      </c>
      <c r="M437" s="101">
        <v>60</v>
      </c>
      <c r="N437" s="101">
        <v>25</v>
      </c>
      <c r="O437" s="101" t="s">
        <v>509</v>
      </c>
      <c r="P437" s="101" t="s">
        <v>8675</v>
      </c>
      <c r="Q437" s="101" t="s">
        <v>1036</v>
      </c>
      <c r="R437" s="101" t="s">
        <v>586</v>
      </c>
      <c r="S437" s="101" t="s">
        <v>730</v>
      </c>
      <c r="T437" s="101" t="s">
        <v>9010</v>
      </c>
    </row>
    <row r="438" spans="1:20">
      <c r="A438" s="101">
        <v>326</v>
      </c>
      <c r="B438" s="101">
        <v>241</v>
      </c>
      <c r="C438" s="101">
        <v>3</v>
      </c>
      <c r="D438" s="101" t="s">
        <v>3256</v>
      </c>
      <c r="E438" s="101" t="s">
        <v>1475</v>
      </c>
      <c r="G438" s="107">
        <v>2301800</v>
      </c>
      <c r="H438" s="107">
        <v>1369550</v>
      </c>
      <c r="I438" s="107">
        <v>39130</v>
      </c>
      <c r="J438" s="107">
        <v>932250</v>
      </c>
      <c r="K438" s="87">
        <v>31128</v>
      </c>
      <c r="L438" s="101">
        <v>35</v>
      </c>
      <c r="M438" s="101">
        <v>60</v>
      </c>
      <c r="N438" s="101">
        <v>25</v>
      </c>
      <c r="O438" s="101" t="s">
        <v>509</v>
      </c>
      <c r="P438" s="101" t="s">
        <v>8675</v>
      </c>
      <c r="Q438" s="101" t="s">
        <v>1036</v>
      </c>
      <c r="R438" s="101" t="s">
        <v>586</v>
      </c>
      <c r="S438" s="101" t="s">
        <v>730</v>
      </c>
      <c r="T438" s="101" t="s">
        <v>610</v>
      </c>
    </row>
    <row r="439" spans="1:20">
      <c r="A439" s="101">
        <v>326</v>
      </c>
      <c r="B439" s="101">
        <v>242</v>
      </c>
      <c r="C439" s="101">
        <v>3</v>
      </c>
      <c r="D439" s="101" t="s">
        <v>3256</v>
      </c>
      <c r="E439" s="101" t="s">
        <v>1269</v>
      </c>
      <c r="G439" s="107">
        <v>22239200</v>
      </c>
      <c r="H439" s="107">
        <v>13232310</v>
      </c>
      <c r="I439" s="107">
        <v>378066</v>
      </c>
      <c r="J439" s="107">
        <v>9006890</v>
      </c>
      <c r="K439" s="87">
        <v>31128</v>
      </c>
      <c r="L439" s="101">
        <v>35</v>
      </c>
      <c r="M439" s="101">
        <v>60</v>
      </c>
      <c r="N439" s="101">
        <v>25</v>
      </c>
      <c r="O439" s="101" t="s">
        <v>509</v>
      </c>
      <c r="P439" s="101" t="s">
        <v>8675</v>
      </c>
      <c r="Q439" s="101" t="s">
        <v>1036</v>
      </c>
      <c r="R439" s="101" t="s">
        <v>586</v>
      </c>
      <c r="S439" s="101" t="s">
        <v>730</v>
      </c>
      <c r="T439" s="101" t="s">
        <v>9011</v>
      </c>
    </row>
    <row r="440" spans="1:20">
      <c r="A440" s="101">
        <v>326</v>
      </c>
      <c r="B440" s="101">
        <v>243</v>
      </c>
      <c r="C440" s="101">
        <v>3</v>
      </c>
      <c r="D440" s="101" t="s">
        <v>3256</v>
      </c>
      <c r="E440" s="101" t="s">
        <v>9012</v>
      </c>
      <c r="G440" s="107">
        <v>19226000</v>
      </c>
      <c r="H440" s="107">
        <v>11439470</v>
      </c>
      <c r="I440" s="107">
        <v>326842</v>
      </c>
      <c r="J440" s="107">
        <v>7786530</v>
      </c>
      <c r="K440" s="87">
        <v>31128</v>
      </c>
      <c r="L440" s="101">
        <v>35</v>
      </c>
      <c r="M440" s="101">
        <v>60</v>
      </c>
      <c r="N440" s="101">
        <v>25</v>
      </c>
      <c r="O440" s="101" t="s">
        <v>509</v>
      </c>
      <c r="P440" s="101" t="s">
        <v>8675</v>
      </c>
      <c r="Q440" s="101" t="s">
        <v>1036</v>
      </c>
      <c r="R440" s="101" t="s">
        <v>586</v>
      </c>
      <c r="S440" s="101" t="s">
        <v>730</v>
      </c>
      <c r="T440" s="101" t="s">
        <v>882</v>
      </c>
    </row>
    <row r="441" spans="1:20">
      <c r="A441" s="101">
        <v>326</v>
      </c>
      <c r="B441" s="101">
        <v>244</v>
      </c>
      <c r="C441" s="101">
        <v>3</v>
      </c>
      <c r="D441" s="101" t="s">
        <v>3256</v>
      </c>
      <c r="E441" s="101" t="s">
        <v>9013</v>
      </c>
      <c r="G441" s="107">
        <v>4540600</v>
      </c>
      <c r="H441" s="107">
        <v>2701650</v>
      </c>
      <c r="I441" s="107">
        <v>77190</v>
      </c>
      <c r="J441" s="107">
        <v>1838950</v>
      </c>
      <c r="K441" s="87">
        <v>31128</v>
      </c>
      <c r="L441" s="101">
        <v>35</v>
      </c>
      <c r="M441" s="101">
        <v>60</v>
      </c>
      <c r="N441" s="101">
        <v>25</v>
      </c>
      <c r="O441" s="101" t="s">
        <v>509</v>
      </c>
      <c r="P441" s="101" t="s">
        <v>8675</v>
      </c>
      <c r="Q441" s="101" t="s">
        <v>1036</v>
      </c>
      <c r="R441" s="101" t="s">
        <v>586</v>
      </c>
      <c r="S441" s="101" t="s">
        <v>730</v>
      </c>
      <c r="T441" s="101" t="s">
        <v>2349</v>
      </c>
    </row>
    <row r="442" spans="1:20">
      <c r="A442" s="101">
        <v>326</v>
      </c>
      <c r="B442" s="101">
        <v>245</v>
      </c>
      <c r="C442" s="101">
        <v>3</v>
      </c>
      <c r="D442" s="101" t="s">
        <v>3256</v>
      </c>
      <c r="E442" s="101" t="s">
        <v>9014</v>
      </c>
      <c r="G442" s="107">
        <v>10561800</v>
      </c>
      <c r="H442" s="107">
        <v>6284250</v>
      </c>
      <c r="I442" s="107">
        <v>179550</v>
      </c>
      <c r="J442" s="107">
        <v>4277550</v>
      </c>
      <c r="K442" s="87">
        <v>31128</v>
      </c>
      <c r="L442" s="101">
        <v>35</v>
      </c>
      <c r="M442" s="101">
        <v>60</v>
      </c>
      <c r="N442" s="101">
        <v>25</v>
      </c>
      <c r="O442" s="101" t="s">
        <v>509</v>
      </c>
      <c r="P442" s="101" t="s">
        <v>8675</v>
      </c>
      <c r="Q442" s="101" t="s">
        <v>1036</v>
      </c>
      <c r="R442" s="101" t="s">
        <v>586</v>
      </c>
      <c r="S442" s="101" t="s">
        <v>730</v>
      </c>
      <c r="T442" s="101" t="s">
        <v>9016</v>
      </c>
    </row>
    <row r="443" spans="1:20">
      <c r="A443" s="101">
        <v>326</v>
      </c>
      <c r="B443" s="101">
        <v>246</v>
      </c>
      <c r="C443" s="101">
        <v>3</v>
      </c>
      <c r="D443" s="101" t="s">
        <v>3256</v>
      </c>
      <c r="E443" s="101" t="s">
        <v>4461</v>
      </c>
      <c r="G443" s="107">
        <v>1085200</v>
      </c>
      <c r="H443" s="107">
        <v>645680</v>
      </c>
      <c r="I443" s="107">
        <v>18448</v>
      </c>
      <c r="J443" s="107">
        <v>439520</v>
      </c>
      <c r="K443" s="87">
        <v>31128</v>
      </c>
      <c r="L443" s="101">
        <v>35</v>
      </c>
      <c r="M443" s="101">
        <v>60</v>
      </c>
      <c r="N443" s="101">
        <v>25</v>
      </c>
      <c r="O443" s="101" t="s">
        <v>509</v>
      </c>
      <c r="P443" s="101" t="s">
        <v>8675</v>
      </c>
      <c r="Q443" s="101" t="s">
        <v>1036</v>
      </c>
      <c r="R443" s="101" t="s">
        <v>586</v>
      </c>
      <c r="S443" s="101" t="s">
        <v>730</v>
      </c>
      <c r="T443" s="101" t="s">
        <v>9017</v>
      </c>
    </row>
    <row r="444" spans="1:20">
      <c r="A444" s="101">
        <v>326</v>
      </c>
      <c r="B444" s="101">
        <v>247</v>
      </c>
      <c r="C444" s="101">
        <v>3</v>
      </c>
      <c r="D444" s="101" t="s">
        <v>3256</v>
      </c>
      <c r="E444" s="101" t="s">
        <v>9018</v>
      </c>
      <c r="G444" s="107">
        <v>8624000</v>
      </c>
      <c r="H444" s="107">
        <v>5131280</v>
      </c>
      <c r="I444" s="107">
        <v>146608</v>
      </c>
      <c r="J444" s="107">
        <v>3492720</v>
      </c>
      <c r="K444" s="87">
        <v>31128</v>
      </c>
      <c r="L444" s="101">
        <v>35</v>
      </c>
      <c r="M444" s="101">
        <v>60</v>
      </c>
      <c r="N444" s="101">
        <v>25</v>
      </c>
      <c r="O444" s="101" t="s">
        <v>509</v>
      </c>
      <c r="P444" s="101" t="s">
        <v>8675</v>
      </c>
      <c r="Q444" s="101" t="s">
        <v>1036</v>
      </c>
      <c r="R444" s="101" t="s">
        <v>586</v>
      </c>
      <c r="S444" s="101" t="s">
        <v>730</v>
      </c>
      <c r="T444" s="101" t="s">
        <v>5154</v>
      </c>
    </row>
    <row r="445" spans="1:20">
      <c r="A445" s="101">
        <v>326</v>
      </c>
      <c r="B445" s="101">
        <v>248</v>
      </c>
      <c r="C445" s="101">
        <v>3</v>
      </c>
      <c r="D445" s="101" t="s">
        <v>3256</v>
      </c>
      <c r="E445" s="101" t="s">
        <v>3207</v>
      </c>
      <c r="G445" s="107">
        <v>3889800</v>
      </c>
      <c r="H445" s="107">
        <v>2314410</v>
      </c>
      <c r="I445" s="107">
        <v>66126</v>
      </c>
      <c r="J445" s="107">
        <v>1575390</v>
      </c>
      <c r="K445" s="87">
        <v>31128</v>
      </c>
      <c r="L445" s="101">
        <v>35</v>
      </c>
      <c r="M445" s="101">
        <v>60</v>
      </c>
      <c r="N445" s="101">
        <v>25</v>
      </c>
      <c r="O445" s="101" t="s">
        <v>509</v>
      </c>
      <c r="P445" s="101" t="s">
        <v>8675</v>
      </c>
      <c r="Q445" s="101" t="s">
        <v>1036</v>
      </c>
      <c r="R445" s="101" t="s">
        <v>586</v>
      </c>
      <c r="S445" s="101" t="s">
        <v>730</v>
      </c>
      <c r="T445" s="101" t="s">
        <v>9019</v>
      </c>
    </row>
    <row r="446" spans="1:20">
      <c r="A446" s="101">
        <v>326</v>
      </c>
      <c r="B446" s="101">
        <v>249</v>
      </c>
      <c r="C446" s="101">
        <v>3</v>
      </c>
      <c r="D446" s="101" t="s">
        <v>3256</v>
      </c>
      <c r="E446" s="101" t="s">
        <v>9020</v>
      </c>
      <c r="G446" s="107">
        <v>3560800</v>
      </c>
      <c r="H446" s="107">
        <v>2118655</v>
      </c>
      <c r="I446" s="107">
        <v>60533</v>
      </c>
      <c r="J446" s="107">
        <v>1442145</v>
      </c>
      <c r="K446" s="87">
        <v>31128</v>
      </c>
      <c r="L446" s="101">
        <v>35</v>
      </c>
      <c r="M446" s="101">
        <v>60</v>
      </c>
      <c r="N446" s="101">
        <v>25</v>
      </c>
      <c r="O446" s="101" t="s">
        <v>509</v>
      </c>
      <c r="P446" s="101" t="s">
        <v>8675</v>
      </c>
      <c r="Q446" s="101" t="s">
        <v>1036</v>
      </c>
      <c r="R446" s="101" t="s">
        <v>586</v>
      </c>
      <c r="S446" s="101" t="s">
        <v>730</v>
      </c>
      <c r="T446" s="101" t="s">
        <v>3300</v>
      </c>
    </row>
    <row r="447" spans="1:20">
      <c r="A447" s="101">
        <v>326</v>
      </c>
      <c r="B447" s="101">
        <v>250</v>
      </c>
      <c r="C447" s="101">
        <v>3</v>
      </c>
      <c r="D447" s="101" t="s">
        <v>3256</v>
      </c>
      <c r="E447" s="101" t="s">
        <v>9021</v>
      </c>
      <c r="G447" s="107">
        <v>23969600</v>
      </c>
      <c r="H447" s="107">
        <v>14261905</v>
      </c>
      <c r="I447" s="107">
        <v>407483</v>
      </c>
      <c r="J447" s="107">
        <v>9707695</v>
      </c>
      <c r="K447" s="87">
        <v>31128</v>
      </c>
      <c r="L447" s="101">
        <v>35</v>
      </c>
      <c r="M447" s="101">
        <v>60</v>
      </c>
      <c r="N447" s="101">
        <v>25</v>
      </c>
      <c r="O447" s="101" t="s">
        <v>509</v>
      </c>
      <c r="P447" s="101" t="s">
        <v>8675</v>
      </c>
      <c r="Q447" s="101" t="s">
        <v>1036</v>
      </c>
      <c r="R447" s="101" t="s">
        <v>586</v>
      </c>
      <c r="S447" s="101" t="s">
        <v>730</v>
      </c>
      <c r="T447" s="101" t="s">
        <v>9022</v>
      </c>
    </row>
    <row r="448" spans="1:20">
      <c r="A448" s="101">
        <v>326</v>
      </c>
      <c r="B448" s="101">
        <v>251</v>
      </c>
      <c r="C448" s="101">
        <v>3</v>
      </c>
      <c r="D448" s="101" t="s">
        <v>3256</v>
      </c>
      <c r="E448" s="101" t="s">
        <v>9023</v>
      </c>
      <c r="G448" s="107">
        <v>31168000</v>
      </c>
      <c r="H448" s="107">
        <v>18544960</v>
      </c>
      <c r="I448" s="107">
        <v>529856</v>
      </c>
      <c r="J448" s="107">
        <v>12623040</v>
      </c>
      <c r="K448" s="87">
        <v>31128</v>
      </c>
      <c r="L448" s="101">
        <v>35</v>
      </c>
      <c r="M448" s="101">
        <v>60</v>
      </c>
      <c r="N448" s="101">
        <v>25</v>
      </c>
      <c r="O448" s="101" t="s">
        <v>509</v>
      </c>
      <c r="P448" s="101" t="s">
        <v>8675</v>
      </c>
      <c r="Q448" s="101" t="s">
        <v>1036</v>
      </c>
      <c r="R448" s="101" t="s">
        <v>586</v>
      </c>
      <c r="S448" s="101" t="s">
        <v>730</v>
      </c>
      <c r="T448" s="101" t="s">
        <v>9024</v>
      </c>
    </row>
    <row r="449" spans="1:20">
      <c r="A449" s="101">
        <v>326</v>
      </c>
      <c r="B449" s="101">
        <v>252</v>
      </c>
      <c r="C449" s="101">
        <v>3</v>
      </c>
      <c r="D449" s="101" t="s">
        <v>3256</v>
      </c>
      <c r="E449" s="101" t="s">
        <v>9025</v>
      </c>
      <c r="G449" s="107">
        <v>4026000</v>
      </c>
      <c r="H449" s="107">
        <v>2395470</v>
      </c>
      <c r="I449" s="107">
        <v>68442</v>
      </c>
      <c r="J449" s="107">
        <v>1630530</v>
      </c>
      <c r="K449" s="87">
        <v>31128</v>
      </c>
      <c r="L449" s="101">
        <v>35</v>
      </c>
      <c r="M449" s="101">
        <v>60</v>
      </c>
      <c r="N449" s="101">
        <v>25</v>
      </c>
      <c r="O449" s="101" t="s">
        <v>509</v>
      </c>
      <c r="P449" s="101" t="s">
        <v>8675</v>
      </c>
      <c r="Q449" s="101" t="s">
        <v>1036</v>
      </c>
      <c r="R449" s="101" t="s">
        <v>586</v>
      </c>
      <c r="S449" s="101" t="s">
        <v>730</v>
      </c>
      <c r="T449" s="101" t="s">
        <v>9026</v>
      </c>
    </row>
    <row r="450" spans="1:20">
      <c r="A450" s="101">
        <v>326</v>
      </c>
      <c r="B450" s="101">
        <v>253</v>
      </c>
      <c r="C450" s="101">
        <v>3</v>
      </c>
      <c r="D450" s="101" t="s">
        <v>3256</v>
      </c>
      <c r="E450" s="101" t="s">
        <v>9027</v>
      </c>
      <c r="G450" s="107">
        <v>7294200</v>
      </c>
      <c r="H450" s="107">
        <v>4340035</v>
      </c>
      <c r="I450" s="107">
        <v>124001</v>
      </c>
      <c r="J450" s="107">
        <v>2954165</v>
      </c>
      <c r="K450" s="87">
        <v>31128</v>
      </c>
      <c r="L450" s="101">
        <v>35</v>
      </c>
      <c r="M450" s="101">
        <v>60</v>
      </c>
      <c r="N450" s="101">
        <v>25</v>
      </c>
      <c r="O450" s="101" t="s">
        <v>509</v>
      </c>
      <c r="P450" s="101" t="s">
        <v>8675</v>
      </c>
      <c r="Q450" s="101" t="s">
        <v>1036</v>
      </c>
      <c r="R450" s="101" t="s">
        <v>586</v>
      </c>
      <c r="S450" s="101" t="s">
        <v>730</v>
      </c>
      <c r="T450" s="101" t="s">
        <v>115</v>
      </c>
    </row>
    <row r="451" spans="1:20">
      <c r="A451" s="101">
        <v>326</v>
      </c>
      <c r="B451" s="101">
        <v>254</v>
      </c>
      <c r="C451" s="101">
        <v>3</v>
      </c>
      <c r="D451" s="101" t="s">
        <v>3256</v>
      </c>
      <c r="E451" s="101" t="s">
        <v>7548</v>
      </c>
      <c r="G451" s="107">
        <v>17195000</v>
      </c>
      <c r="H451" s="107">
        <v>10231025</v>
      </c>
      <c r="I451" s="107">
        <v>292315</v>
      </c>
      <c r="J451" s="107">
        <v>6963975</v>
      </c>
      <c r="K451" s="87">
        <v>31128</v>
      </c>
      <c r="L451" s="101">
        <v>35</v>
      </c>
      <c r="M451" s="101">
        <v>60</v>
      </c>
      <c r="N451" s="101">
        <v>25</v>
      </c>
      <c r="O451" s="101" t="s">
        <v>509</v>
      </c>
      <c r="P451" s="101" t="s">
        <v>8675</v>
      </c>
      <c r="Q451" s="101" t="s">
        <v>1036</v>
      </c>
      <c r="R451" s="101" t="s">
        <v>586</v>
      </c>
      <c r="S451" s="101" t="s">
        <v>730</v>
      </c>
      <c r="T451" s="101" t="s">
        <v>2294</v>
      </c>
    </row>
    <row r="452" spans="1:20">
      <c r="A452" s="101">
        <v>326</v>
      </c>
      <c r="B452" s="101">
        <v>255</v>
      </c>
      <c r="C452" s="101">
        <v>3</v>
      </c>
      <c r="D452" s="101" t="s">
        <v>3256</v>
      </c>
      <c r="E452" s="101" t="s">
        <v>9028</v>
      </c>
      <c r="G452" s="107">
        <v>2526800</v>
      </c>
      <c r="H452" s="107">
        <v>1503425</v>
      </c>
      <c r="I452" s="107">
        <v>42955</v>
      </c>
      <c r="J452" s="107">
        <v>1023375</v>
      </c>
      <c r="K452" s="87">
        <v>31128</v>
      </c>
      <c r="L452" s="101">
        <v>35</v>
      </c>
      <c r="M452" s="101">
        <v>60</v>
      </c>
      <c r="N452" s="101">
        <v>25</v>
      </c>
      <c r="O452" s="101" t="s">
        <v>509</v>
      </c>
      <c r="P452" s="101" t="s">
        <v>8675</v>
      </c>
      <c r="Q452" s="101" t="s">
        <v>1036</v>
      </c>
      <c r="R452" s="101" t="s">
        <v>586</v>
      </c>
      <c r="S452" s="101" t="s">
        <v>730</v>
      </c>
      <c r="T452" s="101" t="s">
        <v>947</v>
      </c>
    </row>
    <row r="453" spans="1:20">
      <c r="A453" s="101">
        <v>326</v>
      </c>
      <c r="B453" s="101">
        <v>256</v>
      </c>
      <c r="C453" s="101">
        <v>3</v>
      </c>
      <c r="D453" s="101" t="s">
        <v>3256</v>
      </c>
      <c r="E453" s="101" t="s">
        <v>9029</v>
      </c>
      <c r="G453" s="107">
        <v>358600</v>
      </c>
      <c r="H453" s="107">
        <v>213360</v>
      </c>
      <c r="I453" s="107">
        <v>6096</v>
      </c>
      <c r="J453" s="107">
        <v>145240</v>
      </c>
      <c r="K453" s="87">
        <v>31128</v>
      </c>
      <c r="L453" s="101">
        <v>35</v>
      </c>
      <c r="M453" s="101">
        <v>60</v>
      </c>
      <c r="N453" s="101">
        <v>25</v>
      </c>
      <c r="O453" s="101" t="s">
        <v>509</v>
      </c>
      <c r="P453" s="101" t="s">
        <v>8675</v>
      </c>
      <c r="Q453" s="101" t="s">
        <v>1036</v>
      </c>
      <c r="R453" s="101" t="s">
        <v>586</v>
      </c>
      <c r="S453" s="101" t="s">
        <v>730</v>
      </c>
      <c r="T453" s="101" t="s">
        <v>384</v>
      </c>
    </row>
    <row r="454" spans="1:20">
      <c r="A454" s="101">
        <v>326</v>
      </c>
      <c r="B454" s="101">
        <v>257</v>
      </c>
      <c r="C454" s="101">
        <v>3</v>
      </c>
      <c r="D454" s="101" t="s">
        <v>3256</v>
      </c>
      <c r="E454" s="101" t="s">
        <v>9030</v>
      </c>
      <c r="G454" s="107">
        <v>364000</v>
      </c>
      <c r="H454" s="107">
        <v>216580</v>
      </c>
      <c r="I454" s="107">
        <v>6188</v>
      </c>
      <c r="J454" s="107">
        <v>147420</v>
      </c>
      <c r="K454" s="87">
        <v>31128</v>
      </c>
      <c r="L454" s="101">
        <v>35</v>
      </c>
      <c r="M454" s="101">
        <v>60</v>
      </c>
      <c r="N454" s="101">
        <v>25</v>
      </c>
      <c r="O454" s="101" t="s">
        <v>509</v>
      </c>
      <c r="P454" s="101" t="s">
        <v>8675</v>
      </c>
      <c r="Q454" s="101" t="s">
        <v>1036</v>
      </c>
      <c r="R454" s="101" t="s">
        <v>586</v>
      </c>
      <c r="S454" s="101" t="s">
        <v>730</v>
      </c>
      <c r="T454" s="101" t="s">
        <v>9031</v>
      </c>
    </row>
    <row r="455" spans="1:20">
      <c r="A455" s="101">
        <v>326</v>
      </c>
      <c r="B455" s="101">
        <v>258</v>
      </c>
      <c r="C455" s="101">
        <v>3</v>
      </c>
      <c r="D455" s="101" t="s">
        <v>3256</v>
      </c>
      <c r="E455" s="101" t="s">
        <v>250</v>
      </c>
      <c r="G455" s="107">
        <v>137579600</v>
      </c>
      <c r="H455" s="107">
        <v>81859855</v>
      </c>
      <c r="I455" s="107">
        <v>2338853</v>
      </c>
      <c r="J455" s="107">
        <v>55719745</v>
      </c>
      <c r="K455" s="87">
        <v>31128</v>
      </c>
      <c r="L455" s="101">
        <v>35</v>
      </c>
      <c r="M455" s="101">
        <v>60</v>
      </c>
      <c r="N455" s="101">
        <v>25</v>
      </c>
      <c r="O455" s="101" t="s">
        <v>509</v>
      </c>
      <c r="P455" s="101" t="s">
        <v>8675</v>
      </c>
      <c r="Q455" s="101" t="s">
        <v>1036</v>
      </c>
      <c r="R455" s="101" t="s">
        <v>586</v>
      </c>
      <c r="S455" s="101" t="s">
        <v>730</v>
      </c>
      <c r="T455" s="101" t="s">
        <v>3315</v>
      </c>
    </row>
    <row r="456" spans="1:20">
      <c r="A456" s="101">
        <v>326</v>
      </c>
      <c r="B456" s="101">
        <v>259</v>
      </c>
      <c r="C456" s="101">
        <v>3</v>
      </c>
      <c r="D456" s="101" t="s">
        <v>3256</v>
      </c>
      <c r="E456" s="101" t="s">
        <v>9032</v>
      </c>
      <c r="G456" s="107">
        <v>161560000</v>
      </c>
      <c r="H456" s="107">
        <v>43944320</v>
      </c>
      <c r="I456" s="107">
        <v>2746520</v>
      </c>
      <c r="J456" s="107">
        <v>117615680</v>
      </c>
      <c r="K456" s="87">
        <v>38077</v>
      </c>
      <c r="L456" s="101">
        <v>16</v>
      </c>
      <c r="M456" s="101">
        <v>60</v>
      </c>
      <c r="N456" s="101">
        <v>44</v>
      </c>
      <c r="O456" s="101" t="s">
        <v>509</v>
      </c>
      <c r="P456" s="101" t="s">
        <v>8675</v>
      </c>
      <c r="Q456" s="101" t="s">
        <v>1036</v>
      </c>
      <c r="R456" s="101" t="s">
        <v>586</v>
      </c>
      <c r="S456" s="101" t="s">
        <v>730</v>
      </c>
      <c r="T456" s="101" t="s">
        <v>9033</v>
      </c>
    </row>
    <row r="457" spans="1:20">
      <c r="A457" s="101">
        <v>326</v>
      </c>
      <c r="B457" s="101">
        <v>260</v>
      </c>
      <c r="C457" s="101">
        <v>3</v>
      </c>
      <c r="D457" s="101" t="s">
        <v>3256</v>
      </c>
      <c r="E457" s="101" t="s">
        <v>7696</v>
      </c>
      <c r="G457" s="107">
        <v>1841200</v>
      </c>
      <c r="H457" s="107">
        <v>1095500</v>
      </c>
      <c r="I457" s="107">
        <v>31300</v>
      </c>
      <c r="J457" s="107">
        <v>745700</v>
      </c>
      <c r="K457" s="87">
        <v>31128</v>
      </c>
      <c r="L457" s="101">
        <v>35</v>
      </c>
      <c r="M457" s="101">
        <v>60</v>
      </c>
      <c r="N457" s="101">
        <v>25</v>
      </c>
      <c r="O457" s="101" t="s">
        <v>509</v>
      </c>
      <c r="P457" s="101" t="s">
        <v>8675</v>
      </c>
      <c r="Q457" s="101" t="s">
        <v>1036</v>
      </c>
      <c r="R457" s="101" t="s">
        <v>586</v>
      </c>
      <c r="S457" s="101" t="s">
        <v>730</v>
      </c>
      <c r="T457" s="101" t="s">
        <v>3859</v>
      </c>
    </row>
    <row r="458" spans="1:20">
      <c r="A458" s="101">
        <v>326</v>
      </c>
      <c r="B458" s="101">
        <v>261</v>
      </c>
      <c r="C458" s="101">
        <v>3</v>
      </c>
      <c r="D458" s="101" t="s">
        <v>3256</v>
      </c>
      <c r="E458" s="101" t="s">
        <v>9034</v>
      </c>
      <c r="G458" s="107">
        <v>43002800</v>
      </c>
      <c r="H458" s="107">
        <v>25586645</v>
      </c>
      <c r="I458" s="107">
        <v>731047</v>
      </c>
      <c r="J458" s="107">
        <v>17416155</v>
      </c>
      <c r="K458" s="87">
        <v>31128</v>
      </c>
      <c r="L458" s="101">
        <v>35</v>
      </c>
      <c r="M458" s="101">
        <v>60</v>
      </c>
      <c r="N458" s="101">
        <v>25</v>
      </c>
      <c r="O458" s="101" t="s">
        <v>509</v>
      </c>
      <c r="P458" s="101" t="s">
        <v>8675</v>
      </c>
      <c r="Q458" s="101" t="s">
        <v>1036</v>
      </c>
      <c r="R458" s="101" t="s">
        <v>586</v>
      </c>
      <c r="S458" s="101" t="s">
        <v>730</v>
      </c>
      <c r="T458" s="101" t="s">
        <v>9035</v>
      </c>
    </row>
    <row r="459" spans="1:20">
      <c r="A459" s="101">
        <v>326</v>
      </c>
      <c r="B459" s="101">
        <v>262</v>
      </c>
      <c r="C459" s="101">
        <v>3</v>
      </c>
      <c r="D459" s="101" t="s">
        <v>3256</v>
      </c>
      <c r="E459" s="101" t="s">
        <v>9036</v>
      </c>
      <c r="G459" s="107">
        <v>15928000</v>
      </c>
      <c r="H459" s="107">
        <v>9477160</v>
      </c>
      <c r="I459" s="107">
        <v>270776</v>
      </c>
      <c r="J459" s="107">
        <v>6450840</v>
      </c>
      <c r="K459" s="87">
        <v>31128</v>
      </c>
      <c r="L459" s="101">
        <v>35</v>
      </c>
      <c r="M459" s="101">
        <v>60</v>
      </c>
      <c r="N459" s="101">
        <v>25</v>
      </c>
      <c r="O459" s="101" t="s">
        <v>509</v>
      </c>
      <c r="P459" s="101" t="s">
        <v>8675</v>
      </c>
      <c r="Q459" s="101" t="s">
        <v>1036</v>
      </c>
      <c r="R459" s="101" t="s">
        <v>586</v>
      </c>
      <c r="S459" s="101" t="s">
        <v>730</v>
      </c>
      <c r="T459" s="101" t="s">
        <v>2144</v>
      </c>
    </row>
    <row r="460" spans="1:20">
      <c r="A460" s="101">
        <v>326</v>
      </c>
      <c r="B460" s="101">
        <v>263</v>
      </c>
      <c r="C460" s="101">
        <v>3</v>
      </c>
      <c r="D460" s="101" t="s">
        <v>3256</v>
      </c>
      <c r="E460" s="101" t="s">
        <v>9037</v>
      </c>
      <c r="G460" s="107">
        <v>13824000</v>
      </c>
      <c r="H460" s="107">
        <v>8225280</v>
      </c>
      <c r="I460" s="107">
        <v>235008</v>
      </c>
      <c r="J460" s="107">
        <v>5598720</v>
      </c>
      <c r="K460" s="87">
        <v>31128</v>
      </c>
      <c r="L460" s="101">
        <v>35</v>
      </c>
      <c r="M460" s="101">
        <v>60</v>
      </c>
      <c r="N460" s="101">
        <v>25</v>
      </c>
      <c r="O460" s="101" t="s">
        <v>509</v>
      </c>
      <c r="P460" s="101" t="s">
        <v>8675</v>
      </c>
      <c r="Q460" s="101" t="s">
        <v>1036</v>
      </c>
      <c r="R460" s="101" t="s">
        <v>586</v>
      </c>
      <c r="S460" s="101" t="s">
        <v>730</v>
      </c>
      <c r="T460" s="101" t="s">
        <v>9038</v>
      </c>
    </row>
    <row r="461" spans="1:20">
      <c r="A461" s="101">
        <v>326</v>
      </c>
      <c r="B461" s="101">
        <v>264</v>
      </c>
      <c r="C461" s="101">
        <v>3</v>
      </c>
      <c r="D461" s="101" t="s">
        <v>3256</v>
      </c>
      <c r="E461" s="101" t="s">
        <v>2863</v>
      </c>
      <c r="G461" s="107">
        <v>37422000</v>
      </c>
      <c r="H461" s="107">
        <v>22266090</v>
      </c>
      <c r="I461" s="107">
        <v>636174</v>
      </c>
      <c r="J461" s="107">
        <v>15155910</v>
      </c>
      <c r="K461" s="87">
        <v>31128</v>
      </c>
      <c r="L461" s="101">
        <v>35</v>
      </c>
      <c r="M461" s="101">
        <v>60</v>
      </c>
      <c r="N461" s="101">
        <v>25</v>
      </c>
      <c r="O461" s="101" t="s">
        <v>509</v>
      </c>
      <c r="P461" s="101" t="s">
        <v>8675</v>
      </c>
      <c r="Q461" s="101" t="s">
        <v>1036</v>
      </c>
      <c r="R461" s="101" t="s">
        <v>586</v>
      </c>
      <c r="S461" s="101" t="s">
        <v>730</v>
      </c>
      <c r="T461" s="101" t="s">
        <v>9039</v>
      </c>
    </row>
    <row r="462" spans="1:20">
      <c r="A462" s="101">
        <v>326</v>
      </c>
      <c r="B462" s="101">
        <v>265</v>
      </c>
      <c r="C462" s="101">
        <v>3</v>
      </c>
      <c r="D462" s="101" t="s">
        <v>3256</v>
      </c>
      <c r="E462" s="101" t="s">
        <v>8066</v>
      </c>
      <c r="G462" s="107">
        <v>2024000</v>
      </c>
      <c r="H462" s="107">
        <v>1204280</v>
      </c>
      <c r="I462" s="107">
        <v>34408</v>
      </c>
      <c r="J462" s="107">
        <v>819720</v>
      </c>
      <c r="K462" s="87">
        <v>31128</v>
      </c>
      <c r="L462" s="101">
        <v>35</v>
      </c>
      <c r="M462" s="101">
        <v>60</v>
      </c>
      <c r="N462" s="101">
        <v>25</v>
      </c>
      <c r="O462" s="101" t="s">
        <v>509</v>
      </c>
      <c r="P462" s="101" t="s">
        <v>8675</v>
      </c>
      <c r="Q462" s="101" t="s">
        <v>1036</v>
      </c>
      <c r="R462" s="101" t="s">
        <v>586</v>
      </c>
      <c r="S462" s="101" t="s">
        <v>730</v>
      </c>
      <c r="T462" s="101" t="s">
        <v>9040</v>
      </c>
    </row>
    <row r="463" spans="1:20">
      <c r="A463" s="101">
        <v>326</v>
      </c>
      <c r="B463" s="101">
        <v>266</v>
      </c>
      <c r="C463" s="101">
        <v>3</v>
      </c>
      <c r="D463" s="101" t="s">
        <v>3256</v>
      </c>
      <c r="E463" s="101" t="s">
        <v>9041</v>
      </c>
      <c r="G463" s="107">
        <v>2034000</v>
      </c>
      <c r="H463" s="107">
        <v>1210230</v>
      </c>
      <c r="I463" s="107">
        <v>34578</v>
      </c>
      <c r="J463" s="107">
        <v>823770</v>
      </c>
      <c r="K463" s="87">
        <v>31128</v>
      </c>
      <c r="L463" s="101">
        <v>35</v>
      </c>
      <c r="M463" s="101">
        <v>60</v>
      </c>
      <c r="N463" s="101">
        <v>25</v>
      </c>
      <c r="O463" s="101" t="s">
        <v>509</v>
      </c>
      <c r="P463" s="101" t="s">
        <v>8675</v>
      </c>
      <c r="Q463" s="101" t="s">
        <v>1036</v>
      </c>
      <c r="R463" s="101" t="s">
        <v>586</v>
      </c>
      <c r="S463" s="101" t="s">
        <v>730</v>
      </c>
      <c r="T463" s="101" t="s">
        <v>9042</v>
      </c>
    </row>
    <row r="464" spans="1:20">
      <c r="A464" s="101">
        <v>326</v>
      </c>
      <c r="B464" s="101">
        <v>267</v>
      </c>
      <c r="C464" s="101">
        <v>3</v>
      </c>
      <c r="D464" s="101" t="s">
        <v>3256</v>
      </c>
      <c r="E464" s="101" t="s">
        <v>9043</v>
      </c>
      <c r="G464" s="107">
        <v>62035000</v>
      </c>
      <c r="H464" s="107">
        <v>36910825</v>
      </c>
      <c r="I464" s="107">
        <v>1054595</v>
      </c>
      <c r="J464" s="107">
        <v>25124175</v>
      </c>
      <c r="K464" s="87">
        <v>31128</v>
      </c>
      <c r="L464" s="101">
        <v>35</v>
      </c>
      <c r="M464" s="101">
        <v>60</v>
      </c>
      <c r="N464" s="101">
        <v>25</v>
      </c>
      <c r="O464" s="101" t="s">
        <v>509</v>
      </c>
      <c r="P464" s="101" t="s">
        <v>8675</v>
      </c>
      <c r="Q464" s="101" t="s">
        <v>1036</v>
      </c>
      <c r="R464" s="101" t="s">
        <v>586</v>
      </c>
      <c r="S464" s="101" t="s">
        <v>730</v>
      </c>
      <c r="T464" s="101" t="s">
        <v>8916</v>
      </c>
    </row>
    <row r="465" spans="1:20">
      <c r="A465" s="101">
        <v>326</v>
      </c>
      <c r="B465" s="101">
        <v>268</v>
      </c>
      <c r="C465" s="101">
        <v>3</v>
      </c>
      <c r="D465" s="101" t="s">
        <v>3256</v>
      </c>
      <c r="E465" s="101" t="s">
        <v>9044</v>
      </c>
      <c r="G465" s="107">
        <v>29744000</v>
      </c>
      <c r="H465" s="107">
        <v>17697680</v>
      </c>
      <c r="I465" s="107">
        <v>505648</v>
      </c>
      <c r="J465" s="107">
        <v>12046320</v>
      </c>
      <c r="K465" s="87">
        <v>31128</v>
      </c>
      <c r="L465" s="101">
        <v>35</v>
      </c>
      <c r="M465" s="101">
        <v>60</v>
      </c>
      <c r="N465" s="101">
        <v>25</v>
      </c>
      <c r="O465" s="101" t="s">
        <v>509</v>
      </c>
      <c r="P465" s="101" t="s">
        <v>8675</v>
      </c>
      <c r="Q465" s="101" t="s">
        <v>1036</v>
      </c>
      <c r="R465" s="101" t="s">
        <v>586</v>
      </c>
      <c r="S465" s="101" t="s">
        <v>730</v>
      </c>
      <c r="T465" s="101" t="s">
        <v>9045</v>
      </c>
    </row>
    <row r="466" spans="1:20">
      <c r="A466" s="101">
        <v>326</v>
      </c>
      <c r="B466" s="101">
        <v>269</v>
      </c>
      <c r="C466" s="101">
        <v>3</v>
      </c>
      <c r="D466" s="101" t="s">
        <v>3256</v>
      </c>
      <c r="E466" s="101" t="s">
        <v>9046</v>
      </c>
      <c r="G466" s="107">
        <v>149016800</v>
      </c>
      <c r="H466" s="107">
        <v>58265555</v>
      </c>
      <c r="I466" s="107">
        <v>2533285</v>
      </c>
      <c r="J466" s="107">
        <v>90751245</v>
      </c>
      <c r="K466" s="87">
        <v>35520</v>
      </c>
      <c r="L466" s="101">
        <v>23</v>
      </c>
      <c r="M466" s="101">
        <v>60</v>
      </c>
      <c r="N466" s="101">
        <v>37</v>
      </c>
      <c r="O466" s="101" t="s">
        <v>509</v>
      </c>
      <c r="P466" s="101" t="s">
        <v>8675</v>
      </c>
      <c r="Q466" s="101" t="s">
        <v>1036</v>
      </c>
      <c r="R466" s="101" t="s">
        <v>586</v>
      </c>
      <c r="S466" s="101" t="s">
        <v>730</v>
      </c>
      <c r="T466" s="101" t="s">
        <v>1009</v>
      </c>
    </row>
    <row r="467" spans="1:20">
      <c r="A467" s="101">
        <v>326</v>
      </c>
      <c r="B467" s="101">
        <v>270</v>
      </c>
      <c r="C467" s="101">
        <v>3</v>
      </c>
      <c r="D467" s="101" t="s">
        <v>3256</v>
      </c>
      <c r="E467" s="101" t="s">
        <v>9048</v>
      </c>
      <c r="G467" s="107">
        <v>6490000</v>
      </c>
      <c r="H467" s="107">
        <v>3861550</v>
      </c>
      <c r="I467" s="107">
        <v>110330</v>
      </c>
      <c r="J467" s="107">
        <v>2628450</v>
      </c>
      <c r="K467" s="87">
        <v>31128</v>
      </c>
      <c r="L467" s="101">
        <v>35</v>
      </c>
      <c r="M467" s="101">
        <v>60</v>
      </c>
      <c r="N467" s="101">
        <v>25</v>
      </c>
      <c r="O467" s="101" t="s">
        <v>509</v>
      </c>
      <c r="P467" s="101" t="s">
        <v>8675</v>
      </c>
      <c r="Q467" s="101" t="s">
        <v>1036</v>
      </c>
      <c r="R467" s="101" t="s">
        <v>586</v>
      </c>
      <c r="S467" s="101" t="s">
        <v>730</v>
      </c>
      <c r="T467" s="101" t="s">
        <v>9050</v>
      </c>
    </row>
    <row r="468" spans="1:20">
      <c r="A468" s="101">
        <v>326</v>
      </c>
      <c r="B468" s="101">
        <v>271</v>
      </c>
      <c r="C468" s="101">
        <v>3</v>
      </c>
      <c r="D468" s="101" t="s">
        <v>3256</v>
      </c>
      <c r="E468" s="101" t="s">
        <v>9051</v>
      </c>
      <c r="G468" s="107">
        <v>25560000</v>
      </c>
      <c r="H468" s="107">
        <v>15208200</v>
      </c>
      <c r="I468" s="107">
        <v>434520</v>
      </c>
      <c r="J468" s="107">
        <v>10351800</v>
      </c>
      <c r="K468" s="87">
        <v>31128</v>
      </c>
      <c r="L468" s="101">
        <v>35</v>
      </c>
      <c r="M468" s="101">
        <v>60</v>
      </c>
      <c r="N468" s="101">
        <v>25</v>
      </c>
      <c r="O468" s="101" t="s">
        <v>509</v>
      </c>
      <c r="P468" s="101" t="s">
        <v>8675</v>
      </c>
      <c r="Q468" s="101" t="s">
        <v>1036</v>
      </c>
      <c r="R468" s="101" t="s">
        <v>586</v>
      </c>
      <c r="S468" s="101" t="s">
        <v>730</v>
      </c>
      <c r="T468" s="101" t="s">
        <v>2748</v>
      </c>
    </row>
    <row r="469" spans="1:20">
      <c r="A469" s="101">
        <v>326</v>
      </c>
      <c r="B469" s="101">
        <v>272</v>
      </c>
      <c r="C469" s="101">
        <v>3</v>
      </c>
      <c r="D469" s="101" t="s">
        <v>3256</v>
      </c>
      <c r="E469" s="101" t="s">
        <v>9052</v>
      </c>
      <c r="G469" s="107">
        <v>4520800</v>
      </c>
      <c r="H469" s="107">
        <v>2689855</v>
      </c>
      <c r="I469" s="107">
        <v>76853</v>
      </c>
      <c r="J469" s="107">
        <v>1830945</v>
      </c>
      <c r="K469" s="87">
        <v>31128</v>
      </c>
      <c r="L469" s="101">
        <v>35</v>
      </c>
      <c r="M469" s="101">
        <v>60</v>
      </c>
      <c r="N469" s="101">
        <v>25</v>
      </c>
      <c r="O469" s="101" t="s">
        <v>509</v>
      </c>
      <c r="P469" s="101" t="s">
        <v>8675</v>
      </c>
      <c r="Q469" s="101" t="s">
        <v>1036</v>
      </c>
      <c r="R469" s="101" t="s">
        <v>586</v>
      </c>
      <c r="S469" s="101" t="s">
        <v>730</v>
      </c>
      <c r="T469" s="101" t="s">
        <v>9053</v>
      </c>
    </row>
    <row r="470" spans="1:20">
      <c r="A470" s="101">
        <v>326</v>
      </c>
      <c r="B470" s="101">
        <v>273</v>
      </c>
      <c r="C470" s="101">
        <v>3</v>
      </c>
      <c r="D470" s="101" t="s">
        <v>3256</v>
      </c>
      <c r="E470" s="101" t="s">
        <v>1731</v>
      </c>
      <c r="G470" s="107">
        <v>8206000</v>
      </c>
      <c r="H470" s="107">
        <v>4882570</v>
      </c>
      <c r="I470" s="107">
        <v>139502</v>
      </c>
      <c r="J470" s="107">
        <v>3323430</v>
      </c>
      <c r="K470" s="87">
        <v>31128</v>
      </c>
      <c r="L470" s="101">
        <v>35</v>
      </c>
      <c r="M470" s="101">
        <v>60</v>
      </c>
      <c r="N470" s="101">
        <v>25</v>
      </c>
      <c r="O470" s="101" t="s">
        <v>509</v>
      </c>
      <c r="P470" s="101" t="s">
        <v>8675</v>
      </c>
      <c r="Q470" s="101" t="s">
        <v>1036</v>
      </c>
      <c r="R470" s="101" t="s">
        <v>586</v>
      </c>
      <c r="S470" s="101" t="s">
        <v>730</v>
      </c>
      <c r="T470" s="101" t="s">
        <v>9054</v>
      </c>
    </row>
    <row r="471" spans="1:20">
      <c r="A471" s="101">
        <v>326</v>
      </c>
      <c r="B471" s="101">
        <v>274</v>
      </c>
      <c r="C471" s="101">
        <v>3</v>
      </c>
      <c r="D471" s="101" t="s">
        <v>3256</v>
      </c>
      <c r="E471" s="101" t="s">
        <v>9055</v>
      </c>
      <c r="G471" s="107">
        <v>3348000</v>
      </c>
      <c r="H471" s="107">
        <v>1992060</v>
      </c>
      <c r="I471" s="107">
        <v>56916</v>
      </c>
      <c r="J471" s="107">
        <v>1355940</v>
      </c>
      <c r="K471" s="87">
        <v>31128</v>
      </c>
      <c r="L471" s="101">
        <v>35</v>
      </c>
      <c r="M471" s="101">
        <v>60</v>
      </c>
      <c r="N471" s="101">
        <v>25</v>
      </c>
      <c r="O471" s="101" t="s">
        <v>509</v>
      </c>
      <c r="P471" s="101" t="s">
        <v>8675</v>
      </c>
      <c r="Q471" s="101" t="s">
        <v>1036</v>
      </c>
      <c r="R471" s="101" t="s">
        <v>586</v>
      </c>
      <c r="S471" s="101" t="s">
        <v>730</v>
      </c>
      <c r="T471" s="101" t="s">
        <v>9056</v>
      </c>
    </row>
    <row r="472" spans="1:20">
      <c r="A472" s="101">
        <v>326</v>
      </c>
      <c r="B472" s="101">
        <v>275</v>
      </c>
      <c r="C472" s="101">
        <v>3</v>
      </c>
      <c r="D472" s="101" t="s">
        <v>3256</v>
      </c>
      <c r="E472" s="101" t="s">
        <v>8045</v>
      </c>
      <c r="G472" s="107">
        <v>6822000</v>
      </c>
      <c r="H472" s="107">
        <v>4059090</v>
      </c>
      <c r="I472" s="107">
        <v>115974</v>
      </c>
      <c r="J472" s="107">
        <v>2762910</v>
      </c>
      <c r="K472" s="87">
        <v>31128</v>
      </c>
      <c r="L472" s="101">
        <v>35</v>
      </c>
      <c r="M472" s="101">
        <v>60</v>
      </c>
      <c r="N472" s="101">
        <v>25</v>
      </c>
      <c r="O472" s="101" t="s">
        <v>509</v>
      </c>
      <c r="P472" s="101" t="s">
        <v>8675</v>
      </c>
      <c r="Q472" s="101" t="s">
        <v>1036</v>
      </c>
      <c r="R472" s="101" t="s">
        <v>586</v>
      </c>
      <c r="S472" s="101" t="s">
        <v>730</v>
      </c>
      <c r="T472" s="101" t="s">
        <v>1777</v>
      </c>
    </row>
    <row r="473" spans="1:20">
      <c r="A473" s="101">
        <v>326</v>
      </c>
      <c r="B473" s="101">
        <v>276</v>
      </c>
      <c r="C473" s="101">
        <v>3</v>
      </c>
      <c r="D473" s="101" t="s">
        <v>3256</v>
      </c>
      <c r="E473" s="101" t="s">
        <v>9057</v>
      </c>
      <c r="G473" s="107">
        <v>10571000</v>
      </c>
      <c r="H473" s="107">
        <v>6110038</v>
      </c>
      <c r="I473" s="107">
        <v>179707</v>
      </c>
      <c r="J473" s="107">
        <v>4460962</v>
      </c>
      <c r="K473" s="87">
        <v>31400</v>
      </c>
      <c r="L473" s="101">
        <v>34</v>
      </c>
      <c r="M473" s="101">
        <v>60</v>
      </c>
      <c r="N473" s="101">
        <v>26</v>
      </c>
      <c r="O473" s="101" t="s">
        <v>509</v>
      </c>
      <c r="P473" s="101" t="s">
        <v>8675</v>
      </c>
      <c r="Q473" s="101" t="s">
        <v>1036</v>
      </c>
      <c r="R473" s="101" t="s">
        <v>586</v>
      </c>
      <c r="S473" s="101" t="s">
        <v>730</v>
      </c>
      <c r="T473" s="101" t="s">
        <v>2093</v>
      </c>
    </row>
    <row r="474" spans="1:20">
      <c r="A474" s="101">
        <v>326</v>
      </c>
      <c r="B474" s="101">
        <v>277</v>
      </c>
      <c r="C474" s="101">
        <v>3</v>
      </c>
      <c r="D474" s="101" t="s">
        <v>3256</v>
      </c>
      <c r="E474" s="101" t="s">
        <v>9058</v>
      </c>
      <c r="G474" s="107">
        <v>3343000</v>
      </c>
      <c r="H474" s="107">
        <v>1932254</v>
      </c>
      <c r="I474" s="107">
        <v>56831</v>
      </c>
      <c r="J474" s="107">
        <v>1410746</v>
      </c>
      <c r="K474" s="87">
        <v>31400</v>
      </c>
      <c r="L474" s="101">
        <v>34</v>
      </c>
      <c r="M474" s="101">
        <v>60</v>
      </c>
      <c r="N474" s="101">
        <v>26</v>
      </c>
      <c r="O474" s="101" t="s">
        <v>509</v>
      </c>
      <c r="P474" s="101" t="s">
        <v>8675</v>
      </c>
      <c r="Q474" s="101" t="s">
        <v>1036</v>
      </c>
      <c r="R474" s="101" t="s">
        <v>586</v>
      </c>
      <c r="S474" s="101" t="s">
        <v>730</v>
      </c>
      <c r="T474" s="101" t="s">
        <v>9059</v>
      </c>
    </row>
    <row r="475" spans="1:20">
      <c r="A475" s="101">
        <v>326</v>
      </c>
      <c r="B475" s="101">
        <v>278</v>
      </c>
      <c r="C475" s="101">
        <v>3</v>
      </c>
      <c r="D475" s="101" t="s">
        <v>3256</v>
      </c>
      <c r="E475" s="101" t="s">
        <v>9060</v>
      </c>
      <c r="G475" s="107">
        <v>6906400</v>
      </c>
      <c r="H475" s="107">
        <v>3404832</v>
      </c>
      <c r="I475" s="107">
        <v>117408</v>
      </c>
      <c r="J475" s="107">
        <v>3501568</v>
      </c>
      <c r="K475" s="87">
        <v>33046</v>
      </c>
      <c r="L475" s="101">
        <v>29</v>
      </c>
      <c r="M475" s="101">
        <v>60</v>
      </c>
      <c r="N475" s="101">
        <v>31</v>
      </c>
      <c r="O475" s="101" t="s">
        <v>509</v>
      </c>
      <c r="P475" s="101" t="s">
        <v>8675</v>
      </c>
      <c r="Q475" s="101" t="s">
        <v>1036</v>
      </c>
      <c r="R475" s="101" t="s">
        <v>586</v>
      </c>
      <c r="S475" s="101" t="s">
        <v>730</v>
      </c>
      <c r="T475" s="101" t="s">
        <v>9061</v>
      </c>
    </row>
    <row r="476" spans="1:20">
      <c r="A476" s="101">
        <v>326</v>
      </c>
      <c r="B476" s="101">
        <v>279</v>
      </c>
      <c r="C476" s="101">
        <v>3</v>
      </c>
      <c r="D476" s="101" t="s">
        <v>3256</v>
      </c>
      <c r="E476" s="101" t="s">
        <v>9062</v>
      </c>
      <c r="G476" s="107">
        <v>4768000</v>
      </c>
      <c r="H476" s="107">
        <v>2431680</v>
      </c>
      <c r="I476" s="107">
        <v>81056</v>
      </c>
      <c r="J476" s="107">
        <v>2336320</v>
      </c>
      <c r="K476" s="87">
        <v>32952</v>
      </c>
      <c r="L476" s="101">
        <v>30</v>
      </c>
      <c r="M476" s="101">
        <v>60</v>
      </c>
      <c r="N476" s="101">
        <v>30</v>
      </c>
      <c r="O476" s="101" t="s">
        <v>509</v>
      </c>
      <c r="P476" s="101" t="s">
        <v>8675</v>
      </c>
      <c r="Q476" s="101" t="s">
        <v>1036</v>
      </c>
      <c r="R476" s="101" t="s">
        <v>586</v>
      </c>
      <c r="S476" s="101" t="s">
        <v>730</v>
      </c>
      <c r="T476" s="101" t="s">
        <v>9063</v>
      </c>
    </row>
    <row r="477" spans="1:20">
      <c r="A477" s="101">
        <v>326</v>
      </c>
      <c r="B477" s="101">
        <v>280</v>
      </c>
      <c r="C477" s="101">
        <v>3</v>
      </c>
      <c r="D477" s="101" t="s">
        <v>3256</v>
      </c>
      <c r="E477" s="101" t="s">
        <v>9064</v>
      </c>
      <c r="G477" s="107">
        <v>3115600</v>
      </c>
      <c r="H477" s="107">
        <v>1588950</v>
      </c>
      <c r="I477" s="107">
        <v>52965</v>
      </c>
      <c r="J477" s="107">
        <v>1526650</v>
      </c>
      <c r="K477" s="87">
        <v>32952</v>
      </c>
      <c r="L477" s="101">
        <v>30</v>
      </c>
      <c r="M477" s="101">
        <v>60</v>
      </c>
      <c r="N477" s="101">
        <v>30</v>
      </c>
      <c r="O477" s="101" t="s">
        <v>509</v>
      </c>
      <c r="P477" s="101" t="s">
        <v>8675</v>
      </c>
      <c r="Q477" s="101" t="s">
        <v>1036</v>
      </c>
      <c r="R477" s="101" t="s">
        <v>586</v>
      </c>
      <c r="S477" s="101" t="s">
        <v>730</v>
      </c>
      <c r="T477" s="101" t="s">
        <v>9065</v>
      </c>
    </row>
    <row r="478" spans="1:20">
      <c r="A478" s="101">
        <v>326</v>
      </c>
      <c r="B478" s="101">
        <v>281</v>
      </c>
      <c r="C478" s="101">
        <v>3</v>
      </c>
      <c r="D478" s="101" t="s">
        <v>3256</v>
      </c>
      <c r="E478" s="101" t="s">
        <v>129</v>
      </c>
      <c r="G478" s="107">
        <v>2990800</v>
      </c>
      <c r="H478" s="107">
        <v>1525290</v>
      </c>
      <c r="I478" s="107">
        <v>50843</v>
      </c>
      <c r="J478" s="107">
        <v>1465510</v>
      </c>
      <c r="K478" s="87">
        <v>32952</v>
      </c>
      <c r="L478" s="101">
        <v>30</v>
      </c>
      <c r="M478" s="101">
        <v>60</v>
      </c>
      <c r="N478" s="101">
        <v>30</v>
      </c>
      <c r="O478" s="101" t="s">
        <v>509</v>
      </c>
      <c r="P478" s="101" t="s">
        <v>8675</v>
      </c>
      <c r="Q478" s="101" t="s">
        <v>1036</v>
      </c>
      <c r="R478" s="101" t="s">
        <v>586</v>
      </c>
      <c r="S478" s="101" t="s">
        <v>730</v>
      </c>
      <c r="T478" s="101" t="s">
        <v>192</v>
      </c>
    </row>
    <row r="479" spans="1:20">
      <c r="A479" s="101">
        <v>326</v>
      </c>
      <c r="B479" s="101">
        <v>282</v>
      </c>
      <c r="C479" s="101">
        <v>3</v>
      </c>
      <c r="D479" s="101" t="s">
        <v>3256</v>
      </c>
      <c r="E479" s="101" t="s">
        <v>9066</v>
      </c>
      <c r="G479" s="107">
        <v>6349000</v>
      </c>
      <c r="H479" s="107">
        <v>3237990</v>
      </c>
      <c r="I479" s="107">
        <v>107933</v>
      </c>
      <c r="J479" s="107">
        <v>3111010</v>
      </c>
      <c r="K479" s="87">
        <v>32952</v>
      </c>
      <c r="L479" s="101">
        <v>30</v>
      </c>
      <c r="M479" s="101">
        <v>60</v>
      </c>
      <c r="N479" s="101">
        <v>30</v>
      </c>
      <c r="O479" s="101" t="s">
        <v>509</v>
      </c>
      <c r="P479" s="101" t="s">
        <v>8675</v>
      </c>
      <c r="Q479" s="101" t="s">
        <v>1036</v>
      </c>
      <c r="R479" s="101" t="s">
        <v>586</v>
      </c>
      <c r="S479" s="101" t="s">
        <v>730</v>
      </c>
      <c r="T479" s="101" t="s">
        <v>9067</v>
      </c>
    </row>
    <row r="480" spans="1:20">
      <c r="A480" s="101">
        <v>326</v>
      </c>
      <c r="B480" s="101">
        <v>283</v>
      </c>
      <c r="C480" s="101">
        <v>3</v>
      </c>
      <c r="D480" s="101" t="s">
        <v>3256</v>
      </c>
      <c r="E480" s="101" t="s">
        <v>6848</v>
      </c>
      <c r="G480" s="107">
        <v>7466800</v>
      </c>
      <c r="H480" s="107">
        <v>3681115</v>
      </c>
      <c r="I480" s="107">
        <v>126935</v>
      </c>
      <c r="J480" s="107">
        <v>3785685</v>
      </c>
      <c r="K480" s="87">
        <v>33046</v>
      </c>
      <c r="L480" s="101">
        <v>29</v>
      </c>
      <c r="M480" s="101">
        <v>60</v>
      </c>
      <c r="N480" s="101">
        <v>31</v>
      </c>
      <c r="O480" s="101" t="s">
        <v>509</v>
      </c>
      <c r="P480" s="101" t="s">
        <v>8675</v>
      </c>
      <c r="Q480" s="101" t="s">
        <v>1036</v>
      </c>
      <c r="R480" s="101" t="s">
        <v>586</v>
      </c>
      <c r="S480" s="101" t="s">
        <v>730</v>
      </c>
      <c r="T480" s="101" t="s">
        <v>3542</v>
      </c>
    </row>
    <row r="481" spans="1:20">
      <c r="A481" s="101">
        <v>326</v>
      </c>
      <c r="B481" s="101">
        <v>284</v>
      </c>
      <c r="C481" s="101">
        <v>3</v>
      </c>
      <c r="D481" s="101" t="s">
        <v>3256</v>
      </c>
      <c r="E481" s="101" t="s">
        <v>9068</v>
      </c>
      <c r="G481" s="107">
        <v>3347600</v>
      </c>
      <c r="H481" s="107">
        <v>1650361</v>
      </c>
      <c r="I481" s="107">
        <v>56909</v>
      </c>
      <c r="J481" s="107">
        <v>1697239</v>
      </c>
      <c r="K481" s="87">
        <v>33228</v>
      </c>
      <c r="L481" s="101">
        <v>29</v>
      </c>
      <c r="M481" s="101">
        <v>60</v>
      </c>
      <c r="N481" s="101">
        <v>31</v>
      </c>
      <c r="O481" s="101" t="s">
        <v>509</v>
      </c>
      <c r="P481" s="101" t="s">
        <v>8675</v>
      </c>
      <c r="Q481" s="101" t="s">
        <v>1036</v>
      </c>
      <c r="R481" s="101" t="s">
        <v>586</v>
      </c>
      <c r="S481" s="101" t="s">
        <v>730</v>
      </c>
      <c r="T481" s="101" t="s">
        <v>1741</v>
      </c>
    </row>
    <row r="482" spans="1:20">
      <c r="A482" s="101">
        <v>326</v>
      </c>
      <c r="B482" s="101">
        <v>285</v>
      </c>
      <c r="C482" s="101">
        <v>3</v>
      </c>
      <c r="D482" s="101" t="s">
        <v>3256</v>
      </c>
      <c r="E482" s="101" t="s">
        <v>9069</v>
      </c>
      <c r="G482" s="107">
        <v>3383800</v>
      </c>
      <c r="H482" s="107">
        <v>1668196</v>
      </c>
      <c r="I482" s="107">
        <v>57524</v>
      </c>
      <c r="J482" s="107">
        <v>1715604</v>
      </c>
      <c r="K482" s="87">
        <v>33228</v>
      </c>
      <c r="L482" s="101">
        <v>29</v>
      </c>
      <c r="M482" s="101">
        <v>60</v>
      </c>
      <c r="N482" s="101">
        <v>31</v>
      </c>
      <c r="O482" s="101" t="s">
        <v>509</v>
      </c>
      <c r="P482" s="101" t="s">
        <v>8675</v>
      </c>
      <c r="Q482" s="101" t="s">
        <v>1036</v>
      </c>
      <c r="R482" s="101" t="s">
        <v>586</v>
      </c>
      <c r="S482" s="101" t="s">
        <v>730</v>
      </c>
      <c r="T482" s="101" t="s">
        <v>9070</v>
      </c>
    </row>
    <row r="483" spans="1:20">
      <c r="A483" s="101">
        <v>326</v>
      </c>
      <c r="B483" s="101">
        <v>286</v>
      </c>
      <c r="C483" s="101">
        <v>3</v>
      </c>
      <c r="D483" s="101" t="s">
        <v>3256</v>
      </c>
      <c r="E483" s="101" t="s">
        <v>9071</v>
      </c>
      <c r="G483" s="107">
        <v>1553200</v>
      </c>
      <c r="H483" s="107">
        <v>765716</v>
      </c>
      <c r="I483" s="107">
        <v>26404</v>
      </c>
      <c r="J483" s="107">
        <v>787484</v>
      </c>
      <c r="K483" s="87">
        <v>33322</v>
      </c>
      <c r="L483" s="101">
        <v>29</v>
      </c>
      <c r="M483" s="101">
        <v>60</v>
      </c>
      <c r="N483" s="101">
        <v>31</v>
      </c>
      <c r="O483" s="101" t="s">
        <v>509</v>
      </c>
      <c r="P483" s="101" t="s">
        <v>8675</v>
      </c>
      <c r="Q483" s="101" t="s">
        <v>1036</v>
      </c>
      <c r="R483" s="101" t="s">
        <v>586</v>
      </c>
      <c r="S483" s="101" t="s">
        <v>730</v>
      </c>
      <c r="T483" s="101" t="s">
        <v>4613</v>
      </c>
    </row>
    <row r="484" spans="1:20">
      <c r="A484" s="101">
        <v>326</v>
      </c>
      <c r="B484" s="101">
        <v>287</v>
      </c>
      <c r="C484" s="101">
        <v>3</v>
      </c>
      <c r="D484" s="101" t="s">
        <v>3256</v>
      </c>
      <c r="E484" s="101" t="s">
        <v>9072</v>
      </c>
      <c r="G484" s="107">
        <v>1858000</v>
      </c>
      <c r="H484" s="107">
        <v>884408</v>
      </c>
      <c r="I484" s="107">
        <v>31586</v>
      </c>
      <c r="J484" s="107">
        <v>973592</v>
      </c>
      <c r="K484" s="87">
        <v>33508</v>
      </c>
      <c r="L484" s="101">
        <v>28</v>
      </c>
      <c r="M484" s="101">
        <v>60</v>
      </c>
      <c r="N484" s="101">
        <v>32</v>
      </c>
      <c r="O484" s="101" t="s">
        <v>509</v>
      </c>
      <c r="P484" s="101" t="s">
        <v>8675</v>
      </c>
      <c r="Q484" s="101" t="s">
        <v>1036</v>
      </c>
      <c r="R484" s="101" t="s">
        <v>586</v>
      </c>
      <c r="S484" s="101" t="s">
        <v>730</v>
      </c>
      <c r="T484" s="101" t="s">
        <v>9073</v>
      </c>
    </row>
    <row r="485" spans="1:20">
      <c r="A485" s="101">
        <v>326</v>
      </c>
      <c r="B485" s="101">
        <v>288</v>
      </c>
      <c r="C485" s="101">
        <v>3</v>
      </c>
      <c r="D485" s="101" t="s">
        <v>3256</v>
      </c>
      <c r="E485" s="101" t="s">
        <v>9074</v>
      </c>
      <c r="G485" s="107">
        <v>432000</v>
      </c>
      <c r="H485" s="107">
        <v>205632</v>
      </c>
      <c r="I485" s="107">
        <v>7344</v>
      </c>
      <c r="J485" s="107">
        <v>226368</v>
      </c>
      <c r="K485" s="87">
        <v>33508</v>
      </c>
      <c r="L485" s="101">
        <v>28</v>
      </c>
      <c r="M485" s="101">
        <v>60</v>
      </c>
      <c r="N485" s="101">
        <v>32</v>
      </c>
      <c r="O485" s="101" t="s">
        <v>509</v>
      </c>
      <c r="P485" s="101" t="s">
        <v>8675</v>
      </c>
      <c r="Q485" s="101" t="s">
        <v>1036</v>
      </c>
      <c r="R485" s="101" t="s">
        <v>586</v>
      </c>
      <c r="S485" s="101" t="s">
        <v>730</v>
      </c>
      <c r="T485" s="101" t="s">
        <v>1653</v>
      </c>
    </row>
    <row r="486" spans="1:20">
      <c r="A486" s="101">
        <v>326</v>
      </c>
      <c r="B486" s="101">
        <v>289</v>
      </c>
      <c r="C486" s="101">
        <v>3</v>
      </c>
      <c r="D486" s="101" t="s">
        <v>3256</v>
      </c>
      <c r="E486" s="101" t="s">
        <v>9075</v>
      </c>
      <c r="G486" s="107">
        <v>1</v>
      </c>
      <c r="H486" s="107">
        <v>0</v>
      </c>
      <c r="I486" s="107">
        <v>0</v>
      </c>
      <c r="J486" s="107">
        <v>1</v>
      </c>
      <c r="L486" s="101">
        <v>0</v>
      </c>
      <c r="M486" s="101">
        <v>60</v>
      </c>
      <c r="N486" s="101">
        <v>0</v>
      </c>
      <c r="O486" s="101" t="s">
        <v>509</v>
      </c>
      <c r="P486" s="101" t="s">
        <v>8675</v>
      </c>
      <c r="Q486" s="101" t="s">
        <v>1036</v>
      </c>
      <c r="R486" s="101" t="s">
        <v>586</v>
      </c>
      <c r="S486" s="101" t="s">
        <v>730</v>
      </c>
      <c r="T486" s="101" t="s">
        <v>9077</v>
      </c>
    </row>
    <row r="487" spans="1:20">
      <c r="A487" s="101">
        <v>326</v>
      </c>
      <c r="B487" s="101">
        <v>290</v>
      </c>
      <c r="C487" s="101">
        <v>3</v>
      </c>
      <c r="D487" s="101" t="s">
        <v>3256</v>
      </c>
      <c r="E487" s="101" t="s">
        <v>9078</v>
      </c>
      <c r="G487" s="107">
        <v>114540000</v>
      </c>
      <c r="H487" s="107">
        <v>52573860</v>
      </c>
      <c r="I487" s="107">
        <v>1947180</v>
      </c>
      <c r="J487" s="107">
        <v>61966140</v>
      </c>
      <c r="K487" s="87">
        <v>33801</v>
      </c>
      <c r="L487" s="101">
        <v>27</v>
      </c>
      <c r="M487" s="101">
        <v>60</v>
      </c>
      <c r="N487" s="101">
        <v>33</v>
      </c>
      <c r="O487" s="101" t="s">
        <v>509</v>
      </c>
      <c r="P487" s="101" t="s">
        <v>8675</v>
      </c>
      <c r="Q487" s="101" t="s">
        <v>1036</v>
      </c>
      <c r="R487" s="101" t="s">
        <v>586</v>
      </c>
      <c r="S487" s="101" t="s">
        <v>730</v>
      </c>
      <c r="T487" s="101" t="s">
        <v>1170</v>
      </c>
    </row>
    <row r="488" spans="1:20">
      <c r="A488" s="101">
        <v>326</v>
      </c>
      <c r="B488" s="101">
        <v>291</v>
      </c>
      <c r="C488" s="101">
        <v>3</v>
      </c>
      <c r="D488" s="101" t="s">
        <v>3256</v>
      </c>
      <c r="E488" s="101" t="s">
        <v>9079</v>
      </c>
      <c r="G488" s="107">
        <v>2125200</v>
      </c>
      <c r="H488" s="107">
        <v>975456</v>
      </c>
      <c r="I488" s="107">
        <v>36128</v>
      </c>
      <c r="J488" s="107">
        <v>1149744</v>
      </c>
      <c r="K488" s="87">
        <v>33786</v>
      </c>
      <c r="L488" s="101">
        <v>27</v>
      </c>
      <c r="M488" s="101">
        <v>60</v>
      </c>
      <c r="N488" s="101">
        <v>33</v>
      </c>
      <c r="O488" s="101" t="s">
        <v>509</v>
      </c>
      <c r="P488" s="101" t="s">
        <v>8675</v>
      </c>
      <c r="Q488" s="101" t="s">
        <v>1036</v>
      </c>
      <c r="R488" s="101" t="s">
        <v>586</v>
      </c>
      <c r="S488" s="101" t="s">
        <v>730</v>
      </c>
      <c r="T488" s="101" t="s">
        <v>9080</v>
      </c>
    </row>
    <row r="489" spans="1:20">
      <c r="A489" s="101">
        <v>326</v>
      </c>
      <c r="B489" s="101">
        <v>292</v>
      </c>
      <c r="C489" s="101">
        <v>3</v>
      </c>
      <c r="D489" s="101" t="s">
        <v>3256</v>
      </c>
      <c r="E489" s="101" t="s">
        <v>9081</v>
      </c>
      <c r="G489" s="107">
        <v>6487000</v>
      </c>
      <c r="H489" s="107">
        <v>3087812</v>
      </c>
      <c r="I489" s="107">
        <v>110279</v>
      </c>
      <c r="J489" s="107">
        <v>3399188</v>
      </c>
      <c r="K489" s="87">
        <v>33508</v>
      </c>
      <c r="L489" s="101">
        <v>28</v>
      </c>
      <c r="M489" s="101">
        <v>60</v>
      </c>
      <c r="N489" s="101">
        <v>32</v>
      </c>
      <c r="O489" s="101" t="s">
        <v>509</v>
      </c>
      <c r="P489" s="101" t="s">
        <v>8675</v>
      </c>
      <c r="Q489" s="101" t="s">
        <v>1036</v>
      </c>
      <c r="R489" s="101" t="s">
        <v>586</v>
      </c>
      <c r="S489" s="101" t="s">
        <v>730</v>
      </c>
      <c r="T489" s="101" t="s">
        <v>9083</v>
      </c>
    </row>
    <row r="490" spans="1:20">
      <c r="A490" s="101">
        <v>326</v>
      </c>
      <c r="B490" s="101">
        <v>293</v>
      </c>
      <c r="C490" s="101">
        <v>3</v>
      </c>
      <c r="D490" s="101" t="s">
        <v>3256</v>
      </c>
      <c r="E490" s="101" t="s">
        <v>9085</v>
      </c>
      <c r="G490" s="107">
        <v>7263800</v>
      </c>
      <c r="H490" s="107">
        <v>3210584</v>
      </c>
      <c r="I490" s="107">
        <v>123484</v>
      </c>
      <c r="J490" s="107">
        <v>4053216</v>
      </c>
      <c r="K490" s="87">
        <v>34333</v>
      </c>
      <c r="L490" s="101">
        <v>26</v>
      </c>
      <c r="M490" s="101">
        <v>60</v>
      </c>
      <c r="N490" s="101">
        <v>34</v>
      </c>
      <c r="O490" s="101" t="s">
        <v>509</v>
      </c>
      <c r="P490" s="101" t="s">
        <v>8675</v>
      </c>
      <c r="Q490" s="101" t="s">
        <v>1036</v>
      </c>
      <c r="R490" s="101" t="s">
        <v>586</v>
      </c>
      <c r="S490" s="101" t="s">
        <v>730</v>
      </c>
      <c r="T490" s="101" t="s">
        <v>7864</v>
      </c>
    </row>
    <row r="491" spans="1:20">
      <c r="A491" s="101">
        <v>326</v>
      </c>
      <c r="B491" s="101">
        <v>294</v>
      </c>
      <c r="C491" s="101">
        <v>3</v>
      </c>
      <c r="D491" s="101" t="s">
        <v>3256</v>
      </c>
      <c r="E491" s="101" t="s">
        <v>9086</v>
      </c>
      <c r="G491" s="107">
        <v>3006400</v>
      </c>
      <c r="H491" s="107">
        <v>1277700</v>
      </c>
      <c r="I491" s="107">
        <v>51108</v>
      </c>
      <c r="J491" s="107">
        <v>1728700</v>
      </c>
      <c r="K491" s="87">
        <v>34512</v>
      </c>
      <c r="L491" s="101">
        <v>25</v>
      </c>
      <c r="M491" s="101">
        <v>60</v>
      </c>
      <c r="N491" s="101">
        <v>35</v>
      </c>
      <c r="O491" s="101" t="s">
        <v>509</v>
      </c>
      <c r="P491" s="101" t="s">
        <v>8675</v>
      </c>
      <c r="Q491" s="101" t="s">
        <v>1036</v>
      </c>
      <c r="R491" s="101" t="s">
        <v>586</v>
      </c>
      <c r="S491" s="101" t="s">
        <v>730</v>
      </c>
      <c r="T491" s="101" t="s">
        <v>303</v>
      </c>
    </row>
    <row r="492" spans="1:20">
      <c r="A492" s="101">
        <v>326</v>
      </c>
      <c r="B492" s="101">
        <v>295</v>
      </c>
      <c r="C492" s="101">
        <v>3</v>
      </c>
      <c r="D492" s="101" t="s">
        <v>3256</v>
      </c>
      <c r="E492" s="101" t="s">
        <v>9087</v>
      </c>
      <c r="G492" s="107">
        <v>38439000</v>
      </c>
      <c r="H492" s="107">
        <v>16336575</v>
      </c>
      <c r="I492" s="107">
        <v>653463</v>
      </c>
      <c r="J492" s="107">
        <v>22102425</v>
      </c>
      <c r="K492" s="87">
        <v>34512</v>
      </c>
      <c r="L492" s="101">
        <v>25</v>
      </c>
      <c r="M492" s="101">
        <v>60</v>
      </c>
      <c r="N492" s="101">
        <v>35</v>
      </c>
      <c r="O492" s="101" t="s">
        <v>509</v>
      </c>
      <c r="P492" s="101" t="s">
        <v>8675</v>
      </c>
      <c r="Q492" s="101" t="s">
        <v>1036</v>
      </c>
      <c r="R492" s="101" t="s">
        <v>586</v>
      </c>
      <c r="S492" s="101" t="s">
        <v>730</v>
      </c>
      <c r="T492" s="101" t="s">
        <v>3559</v>
      </c>
    </row>
    <row r="493" spans="1:20">
      <c r="A493" s="101">
        <v>326</v>
      </c>
      <c r="B493" s="101">
        <v>296</v>
      </c>
      <c r="C493" s="101">
        <v>3</v>
      </c>
      <c r="D493" s="101" t="s">
        <v>3256</v>
      </c>
      <c r="E493" s="101" t="s">
        <v>899</v>
      </c>
      <c r="G493" s="107">
        <v>24642600</v>
      </c>
      <c r="H493" s="107">
        <v>10473100</v>
      </c>
      <c r="I493" s="107">
        <v>418924</v>
      </c>
      <c r="J493" s="107">
        <v>14169500</v>
      </c>
      <c r="K493" s="87">
        <v>34782</v>
      </c>
      <c r="L493" s="101">
        <v>25</v>
      </c>
      <c r="M493" s="101">
        <v>60</v>
      </c>
      <c r="N493" s="101">
        <v>35</v>
      </c>
      <c r="O493" s="101" t="s">
        <v>509</v>
      </c>
      <c r="P493" s="101" t="s">
        <v>8675</v>
      </c>
      <c r="Q493" s="101" t="s">
        <v>1036</v>
      </c>
      <c r="R493" s="101" t="s">
        <v>586</v>
      </c>
      <c r="S493" s="101" t="s">
        <v>730</v>
      </c>
      <c r="T493" s="101" t="s">
        <v>9088</v>
      </c>
    </row>
    <row r="494" spans="1:20">
      <c r="A494" s="101">
        <v>326</v>
      </c>
      <c r="B494" s="101">
        <v>297</v>
      </c>
      <c r="C494" s="101">
        <v>3</v>
      </c>
      <c r="D494" s="101" t="s">
        <v>3256</v>
      </c>
      <c r="E494" s="101" t="s">
        <v>9089</v>
      </c>
      <c r="G494" s="107">
        <v>19918000</v>
      </c>
      <c r="H494" s="107">
        <v>8126544</v>
      </c>
      <c r="I494" s="107">
        <v>338606</v>
      </c>
      <c r="J494" s="107">
        <v>11791456</v>
      </c>
      <c r="K494" s="87">
        <v>35146</v>
      </c>
      <c r="L494" s="101">
        <v>24</v>
      </c>
      <c r="M494" s="101">
        <v>60</v>
      </c>
      <c r="N494" s="101">
        <v>36</v>
      </c>
      <c r="O494" s="101" t="s">
        <v>509</v>
      </c>
      <c r="P494" s="101" t="s">
        <v>8675</v>
      </c>
      <c r="Q494" s="101" t="s">
        <v>1036</v>
      </c>
      <c r="R494" s="101" t="s">
        <v>586</v>
      </c>
      <c r="S494" s="101" t="s">
        <v>730</v>
      </c>
      <c r="T494" s="101" t="s">
        <v>9090</v>
      </c>
    </row>
    <row r="495" spans="1:20">
      <c r="A495" s="101">
        <v>326</v>
      </c>
      <c r="B495" s="101">
        <v>298</v>
      </c>
      <c r="C495" s="101">
        <v>3</v>
      </c>
      <c r="D495" s="101" t="s">
        <v>3256</v>
      </c>
      <c r="E495" s="101" t="s">
        <v>9091</v>
      </c>
      <c r="G495" s="107">
        <v>6439200</v>
      </c>
      <c r="H495" s="107">
        <v>2517718</v>
      </c>
      <c r="I495" s="107">
        <v>109466</v>
      </c>
      <c r="J495" s="107">
        <v>3921482</v>
      </c>
      <c r="K495" s="87">
        <v>35510</v>
      </c>
      <c r="L495" s="101">
        <v>23</v>
      </c>
      <c r="M495" s="101">
        <v>60</v>
      </c>
      <c r="N495" s="101">
        <v>37</v>
      </c>
      <c r="O495" s="101" t="s">
        <v>509</v>
      </c>
      <c r="P495" s="101" t="s">
        <v>8675</v>
      </c>
      <c r="Q495" s="101" t="s">
        <v>1036</v>
      </c>
      <c r="R495" s="101" t="s">
        <v>586</v>
      </c>
      <c r="S495" s="101" t="s">
        <v>730</v>
      </c>
      <c r="T495" s="101" t="s">
        <v>9092</v>
      </c>
    </row>
    <row r="496" spans="1:20">
      <c r="A496" s="101">
        <v>326</v>
      </c>
      <c r="B496" s="101">
        <v>299</v>
      </c>
      <c r="C496" s="101">
        <v>3</v>
      </c>
      <c r="D496" s="101" t="s">
        <v>3256</v>
      </c>
      <c r="E496" s="101" t="s">
        <v>9093</v>
      </c>
      <c r="G496" s="107">
        <v>1933000</v>
      </c>
      <c r="H496" s="107">
        <v>755803</v>
      </c>
      <c r="I496" s="107">
        <v>32861</v>
      </c>
      <c r="J496" s="107">
        <v>1177197</v>
      </c>
      <c r="K496" s="87">
        <v>35510</v>
      </c>
      <c r="L496" s="101">
        <v>23</v>
      </c>
      <c r="M496" s="101">
        <v>60</v>
      </c>
      <c r="N496" s="101">
        <v>37</v>
      </c>
      <c r="O496" s="101" t="s">
        <v>509</v>
      </c>
      <c r="P496" s="101" t="s">
        <v>8675</v>
      </c>
      <c r="Q496" s="101" t="s">
        <v>1036</v>
      </c>
      <c r="R496" s="101" t="s">
        <v>586</v>
      </c>
      <c r="S496" s="101" t="s">
        <v>730</v>
      </c>
      <c r="T496" s="101" t="s">
        <v>9094</v>
      </c>
    </row>
    <row r="497" spans="1:20">
      <c r="A497" s="101">
        <v>326</v>
      </c>
      <c r="B497" s="101">
        <v>300</v>
      </c>
      <c r="C497" s="101">
        <v>3</v>
      </c>
      <c r="D497" s="101" t="s">
        <v>3256</v>
      </c>
      <c r="E497" s="101" t="s">
        <v>9095</v>
      </c>
      <c r="G497" s="107">
        <v>3556000</v>
      </c>
      <c r="H497" s="107">
        <v>1390396</v>
      </c>
      <c r="I497" s="107">
        <v>60452</v>
      </c>
      <c r="J497" s="107">
        <v>2165604</v>
      </c>
      <c r="K497" s="87">
        <v>35510</v>
      </c>
      <c r="L497" s="101">
        <v>23</v>
      </c>
      <c r="M497" s="101">
        <v>60</v>
      </c>
      <c r="N497" s="101">
        <v>37</v>
      </c>
      <c r="O497" s="101" t="s">
        <v>509</v>
      </c>
      <c r="P497" s="101" t="s">
        <v>8675</v>
      </c>
      <c r="Q497" s="101" t="s">
        <v>1036</v>
      </c>
      <c r="R497" s="101" t="s">
        <v>586</v>
      </c>
      <c r="S497" s="101" t="s">
        <v>730</v>
      </c>
      <c r="T497" s="101" t="s">
        <v>9096</v>
      </c>
    </row>
    <row r="498" spans="1:20">
      <c r="A498" s="101">
        <v>326</v>
      </c>
      <c r="B498" s="101">
        <v>301</v>
      </c>
      <c r="C498" s="101">
        <v>3</v>
      </c>
      <c r="D498" s="101" t="s">
        <v>3256</v>
      </c>
      <c r="E498" s="101" t="s">
        <v>9097</v>
      </c>
      <c r="G498" s="107">
        <v>7298400</v>
      </c>
      <c r="H498" s="107">
        <v>2853656</v>
      </c>
      <c r="I498" s="107">
        <v>124072</v>
      </c>
      <c r="J498" s="107">
        <v>4444744</v>
      </c>
      <c r="K498" s="87">
        <v>35510</v>
      </c>
      <c r="L498" s="101">
        <v>23</v>
      </c>
      <c r="M498" s="101">
        <v>60</v>
      </c>
      <c r="N498" s="101">
        <v>37</v>
      </c>
      <c r="O498" s="101" t="s">
        <v>509</v>
      </c>
      <c r="P498" s="101" t="s">
        <v>8675</v>
      </c>
      <c r="Q498" s="101" t="s">
        <v>1036</v>
      </c>
      <c r="R498" s="101" t="s">
        <v>586</v>
      </c>
      <c r="S498" s="101" t="s">
        <v>730</v>
      </c>
      <c r="T498" s="101" t="s">
        <v>9098</v>
      </c>
    </row>
    <row r="499" spans="1:20">
      <c r="A499" s="101">
        <v>326</v>
      </c>
      <c r="B499" s="101">
        <v>302</v>
      </c>
      <c r="C499" s="101">
        <v>3</v>
      </c>
      <c r="D499" s="101" t="s">
        <v>3256</v>
      </c>
      <c r="E499" s="101" t="s">
        <v>9099</v>
      </c>
      <c r="G499" s="107">
        <v>22728600</v>
      </c>
      <c r="H499" s="107">
        <v>8886878</v>
      </c>
      <c r="I499" s="107">
        <v>386386</v>
      </c>
      <c r="J499" s="107">
        <v>13841722</v>
      </c>
      <c r="K499" s="87">
        <v>35510</v>
      </c>
      <c r="L499" s="101">
        <v>23</v>
      </c>
      <c r="M499" s="101">
        <v>60</v>
      </c>
      <c r="N499" s="101">
        <v>37</v>
      </c>
      <c r="O499" s="101" t="s">
        <v>509</v>
      </c>
      <c r="P499" s="101" t="s">
        <v>8675</v>
      </c>
      <c r="Q499" s="101" t="s">
        <v>1036</v>
      </c>
      <c r="R499" s="101" t="s">
        <v>586</v>
      </c>
      <c r="S499" s="101" t="s">
        <v>730</v>
      </c>
      <c r="T499" s="101" t="s">
        <v>9100</v>
      </c>
    </row>
    <row r="500" spans="1:20">
      <c r="A500" s="101">
        <v>326</v>
      </c>
      <c r="B500" s="101">
        <v>303</v>
      </c>
      <c r="C500" s="101">
        <v>3</v>
      </c>
      <c r="D500" s="101" t="s">
        <v>3256</v>
      </c>
      <c r="E500" s="101" t="s">
        <v>9101</v>
      </c>
      <c r="G500" s="107">
        <v>6339000</v>
      </c>
      <c r="H500" s="107">
        <v>2478549</v>
      </c>
      <c r="I500" s="107">
        <v>107763</v>
      </c>
      <c r="J500" s="107">
        <v>3860451</v>
      </c>
      <c r="K500" s="87">
        <v>35510</v>
      </c>
      <c r="L500" s="101">
        <v>23</v>
      </c>
      <c r="M500" s="101">
        <v>60</v>
      </c>
      <c r="N500" s="101">
        <v>37</v>
      </c>
      <c r="O500" s="101" t="s">
        <v>509</v>
      </c>
      <c r="P500" s="101" t="s">
        <v>8675</v>
      </c>
      <c r="Q500" s="101" t="s">
        <v>1036</v>
      </c>
      <c r="R500" s="101" t="s">
        <v>586</v>
      </c>
      <c r="S500" s="101" t="s">
        <v>730</v>
      </c>
      <c r="T500" s="101" t="s">
        <v>5265</v>
      </c>
    </row>
    <row r="501" spans="1:20">
      <c r="A501" s="101">
        <v>326</v>
      </c>
      <c r="B501" s="101">
        <v>304</v>
      </c>
      <c r="C501" s="101">
        <v>3</v>
      </c>
      <c r="D501" s="101" t="s">
        <v>3256</v>
      </c>
      <c r="E501" s="101" t="s">
        <v>5055</v>
      </c>
      <c r="G501" s="107">
        <v>4729800</v>
      </c>
      <c r="H501" s="107">
        <v>1849338</v>
      </c>
      <c r="I501" s="107">
        <v>80406</v>
      </c>
      <c r="J501" s="107">
        <v>2880462</v>
      </c>
      <c r="K501" s="87">
        <v>35510</v>
      </c>
      <c r="L501" s="101">
        <v>23</v>
      </c>
      <c r="M501" s="101">
        <v>60</v>
      </c>
      <c r="N501" s="101">
        <v>37</v>
      </c>
      <c r="O501" s="101" t="s">
        <v>509</v>
      </c>
      <c r="P501" s="101" t="s">
        <v>8675</v>
      </c>
      <c r="Q501" s="101" t="s">
        <v>1036</v>
      </c>
      <c r="R501" s="101" t="s">
        <v>586</v>
      </c>
      <c r="S501" s="101" t="s">
        <v>730</v>
      </c>
      <c r="T501" s="101" t="s">
        <v>9102</v>
      </c>
    </row>
    <row r="502" spans="1:20">
      <c r="A502" s="101">
        <v>326</v>
      </c>
      <c r="B502" s="101">
        <v>305</v>
      </c>
      <c r="C502" s="101">
        <v>3</v>
      </c>
      <c r="D502" s="101" t="s">
        <v>3256</v>
      </c>
      <c r="E502" s="101" t="s">
        <v>9103</v>
      </c>
      <c r="G502" s="107">
        <v>32709600</v>
      </c>
      <c r="H502" s="107">
        <v>12233386</v>
      </c>
      <c r="I502" s="107">
        <v>556063</v>
      </c>
      <c r="J502" s="107">
        <v>20476214</v>
      </c>
      <c r="K502" s="87">
        <v>35607</v>
      </c>
      <c r="L502" s="101">
        <v>22</v>
      </c>
      <c r="M502" s="101">
        <v>60</v>
      </c>
      <c r="N502" s="101">
        <v>38</v>
      </c>
      <c r="O502" s="101" t="s">
        <v>509</v>
      </c>
      <c r="P502" s="101" t="s">
        <v>8675</v>
      </c>
      <c r="Q502" s="101" t="s">
        <v>1036</v>
      </c>
      <c r="R502" s="101" t="s">
        <v>586</v>
      </c>
      <c r="S502" s="101" t="s">
        <v>730</v>
      </c>
      <c r="T502" s="101" t="s">
        <v>9104</v>
      </c>
    </row>
    <row r="503" spans="1:20">
      <c r="A503" s="101">
        <v>326</v>
      </c>
      <c r="B503" s="101">
        <v>306</v>
      </c>
      <c r="C503" s="101">
        <v>3</v>
      </c>
      <c r="D503" s="101" t="s">
        <v>3256</v>
      </c>
      <c r="E503" s="101" t="s">
        <v>9106</v>
      </c>
      <c r="G503" s="107">
        <v>19260000</v>
      </c>
      <c r="H503" s="107">
        <v>7203240</v>
      </c>
      <c r="I503" s="107">
        <v>327420</v>
      </c>
      <c r="J503" s="107">
        <v>12056760</v>
      </c>
      <c r="K503" s="87">
        <v>35674</v>
      </c>
      <c r="L503" s="101">
        <v>22</v>
      </c>
      <c r="M503" s="101">
        <v>60</v>
      </c>
      <c r="N503" s="101">
        <v>38</v>
      </c>
      <c r="O503" s="101" t="s">
        <v>509</v>
      </c>
      <c r="P503" s="101" t="s">
        <v>8675</v>
      </c>
      <c r="Q503" s="101" t="s">
        <v>1036</v>
      </c>
      <c r="R503" s="101" t="s">
        <v>586</v>
      </c>
      <c r="S503" s="101" t="s">
        <v>730</v>
      </c>
      <c r="T503" s="101" t="s">
        <v>9108</v>
      </c>
    </row>
    <row r="504" spans="1:20">
      <c r="A504" s="101">
        <v>326</v>
      </c>
      <c r="B504" s="101">
        <v>307</v>
      </c>
      <c r="C504" s="101">
        <v>3</v>
      </c>
      <c r="D504" s="101" t="s">
        <v>3256</v>
      </c>
      <c r="E504" s="101" t="s">
        <v>8099</v>
      </c>
      <c r="G504" s="107">
        <v>2158600</v>
      </c>
      <c r="H504" s="107">
        <v>807312</v>
      </c>
      <c r="I504" s="107">
        <v>36696</v>
      </c>
      <c r="J504" s="107">
        <v>1351288</v>
      </c>
      <c r="K504" s="87">
        <v>35674</v>
      </c>
      <c r="L504" s="101">
        <v>22</v>
      </c>
      <c r="M504" s="101">
        <v>60</v>
      </c>
      <c r="N504" s="101">
        <v>38</v>
      </c>
      <c r="O504" s="101" t="s">
        <v>509</v>
      </c>
      <c r="P504" s="101" t="s">
        <v>8675</v>
      </c>
      <c r="Q504" s="101" t="s">
        <v>1036</v>
      </c>
      <c r="R504" s="101" t="s">
        <v>586</v>
      </c>
      <c r="S504" s="101" t="s">
        <v>730</v>
      </c>
      <c r="T504" s="101" t="s">
        <v>9109</v>
      </c>
    </row>
    <row r="505" spans="1:20">
      <c r="A505" s="101">
        <v>326</v>
      </c>
      <c r="B505" s="101">
        <v>308</v>
      </c>
      <c r="C505" s="101">
        <v>3</v>
      </c>
      <c r="D505" s="101" t="s">
        <v>3256</v>
      </c>
      <c r="E505" s="101" t="s">
        <v>8853</v>
      </c>
      <c r="G505" s="107">
        <v>1964600</v>
      </c>
      <c r="H505" s="107">
        <v>734756</v>
      </c>
      <c r="I505" s="107">
        <v>33398</v>
      </c>
      <c r="J505" s="107">
        <v>1229844</v>
      </c>
      <c r="K505" s="87">
        <v>35674</v>
      </c>
      <c r="L505" s="101">
        <v>22</v>
      </c>
      <c r="M505" s="101">
        <v>60</v>
      </c>
      <c r="N505" s="101">
        <v>38</v>
      </c>
      <c r="O505" s="101" t="s">
        <v>509</v>
      </c>
      <c r="P505" s="101" t="s">
        <v>8675</v>
      </c>
      <c r="Q505" s="101" t="s">
        <v>1036</v>
      </c>
      <c r="R505" s="101" t="s">
        <v>586</v>
      </c>
      <c r="S505" s="101" t="s">
        <v>730</v>
      </c>
      <c r="T505" s="101" t="s">
        <v>9110</v>
      </c>
    </row>
    <row r="506" spans="1:20">
      <c r="A506" s="101">
        <v>326</v>
      </c>
      <c r="B506" s="101">
        <v>309</v>
      </c>
      <c r="C506" s="101">
        <v>3</v>
      </c>
      <c r="D506" s="101" t="s">
        <v>3256</v>
      </c>
      <c r="E506" s="101" t="s">
        <v>7771</v>
      </c>
      <c r="G506" s="107">
        <v>1964600</v>
      </c>
      <c r="H506" s="107">
        <v>734756</v>
      </c>
      <c r="I506" s="107">
        <v>33398</v>
      </c>
      <c r="J506" s="107">
        <v>1229844</v>
      </c>
      <c r="K506" s="87">
        <v>35674</v>
      </c>
      <c r="L506" s="101">
        <v>22</v>
      </c>
      <c r="M506" s="101">
        <v>60</v>
      </c>
      <c r="N506" s="101">
        <v>38</v>
      </c>
      <c r="O506" s="101" t="s">
        <v>509</v>
      </c>
      <c r="P506" s="101" t="s">
        <v>8675</v>
      </c>
      <c r="Q506" s="101" t="s">
        <v>1036</v>
      </c>
      <c r="R506" s="101" t="s">
        <v>586</v>
      </c>
      <c r="S506" s="101" t="s">
        <v>730</v>
      </c>
      <c r="T506" s="101" t="s">
        <v>9110</v>
      </c>
    </row>
    <row r="507" spans="1:20">
      <c r="A507" s="101">
        <v>326</v>
      </c>
      <c r="B507" s="101">
        <v>310</v>
      </c>
      <c r="C507" s="101">
        <v>3</v>
      </c>
      <c r="D507" s="101" t="s">
        <v>3256</v>
      </c>
      <c r="E507" s="101" t="s">
        <v>3330</v>
      </c>
      <c r="G507" s="107">
        <v>2040400</v>
      </c>
      <c r="H507" s="107">
        <v>763092</v>
      </c>
      <c r="I507" s="107">
        <v>34686</v>
      </c>
      <c r="J507" s="107">
        <v>1277308</v>
      </c>
      <c r="K507" s="87">
        <v>35674</v>
      </c>
      <c r="L507" s="101">
        <v>22</v>
      </c>
      <c r="M507" s="101">
        <v>60</v>
      </c>
      <c r="N507" s="101">
        <v>38</v>
      </c>
      <c r="O507" s="101" t="s">
        <v>509</v>
      </c>
      <c r="P507" s="101" t="s">
        <v>8675</v>
      </c>
      <c r="Q507" s="101" t="s">
        <v>1036</v>
      </c>
      <c r="R507" s="101" t="s">
        <v>586</v>
      </c>
      <c r="S507" s="101" t="s">
        <v>730</v>
      </c>
      <c r="T507" s="101" t="s">
        <v>9111</v>
      </c>
    </row>
    <row r="508" spans="1:20">
      <c r="A508" s="101">
        <v>326</v>
      </c>
      <c r="B508" s="101">
        <v>311</v>
      </c>
      <c r="C508" s="101">
        <v>3</v>
      </c>
      <c r="D508" s="101" t="s">
        <v>3256</v>
      </c>
      <c r="E508" s="101" t="s">
        <v>9112</v>
      </c>
      <c r="G508" s="107">
        <v>2311000</v>
      </c>
      <c r="H508" s="107">
        <v>864314</v>
      </c>
      <c r="I508" s="107">
        <v>39287</v>
      </c>
      <c r="J508" s="107">
        <v>1446686</v>
      </c>
      <c r="K508" s="87">
        <v>35674</v>
      </c>
      <c r="L508" s="101">
        <v>22</v>
      </c>
      <c r="M508" s="101">
        <v>60</v>
      </c>
      <c r="N508" s="101">
        <v>38</v>
      </c>
      <c r="O508" s="101" t="s">
        <v>509</v>
      </c>
      <c r="P508" s="101" t="s">
        <v>8675</v>
      </c>
      <c r="Q508" s="101" t="s">
        <v>1036</v>
      </c>
      <c r="R508" s="101" t="s">
        <v>586</v>
      </c>
      <c r="S508" s="101" t="s">
        <v>730</v>
      </c>
      <c r="T508" s="101" t="s">
        <v>9113</v>
      </c>
    </row>
    <row r="509" spans="1:20">
      <c r="A509" s="101">
        <v>326</v>
      </c>
      <c r="B509" s="101">
        <v>312</v>
      </c>
      <c r="C509" s="101">
        <v>3</v>
      </c>
      <c r="D509" s="101" t="s">
        <v>3256</v>
      </c>
      <c r="E509" s="101" t="s">
        <v>9114</v>
      </c>
      <c r="G509" s="107">
        <v>2597000</v>
      </c>
      <c r="H509" s="107">
        <v>971278</v>
      </c>
      <c r="I509" s="107">
        <v>44149</v>
      </c>
      <c r="J509" s="107">
        <v>1625722</v>
      </c>
      <c r="K509" s="87">
        <v>35674</v>
      </c>
      <c r="L509" s="101">
        <v>22</v>
      </c>
      <c r="M509" s="101">
        <v>60</v>
      </c>
      <c r="N509" s="101">
        <v>38</v>
      </c>
      <c r="O509" s="101" t="s">
        <v>509</v>
      </c>
      <c r="P509" s="101" t="s">
        <v>8675</v>
      </c>
      <c r="Q509" s="101" t="s">
        <v>1036</v>
      </c>
      <c r="R509" s="101" t="s">
        <v>586</v>
      </c>
      <c r="S509" s="101" t="s">
        <v>730</v>
      </c>
      <c r="T509" s="101" t="s">
        <v>2433</v>
      </c>
    </row>
    <row r="510" spans="1:20">
      <c r="A510" s="101">
        <v>326</v>
      </c>
      <c r="B510" s="101">
        <v>313</v>
      </c>
      <c r="C510" s="101">
        <v>3</v>
      </c>
      <c r="D510" s="101" t="s">
        <v>3256</v>
      </c>
      <c r="E510" s="101" t="s">
        <v>9115</v>
      </c>
      <c r="G510" s="107">
        <v>9770800</v>
      </c>
      <c r="H510" s="107">
        <v>3654266</v>
      </c>
      <c r="I510" s="107">
        <v>166103</v>
      </c>
      <c r="J510" s="107">
        <v>6116534</v>
      </c>
      <c r="K510" s="87">
        <v>35674</v>
      </c>
      <c r="L510" s="101">
        <v>22</v>
      </c>
      <c r="M510" s="101">
        <v>60</v>
      </c>
      <c r="N510" s="101">
        <v>38</v>
      </c>
      <c r="O510" s="101" t="s">
        <v>509</v>
      </c>
      <c r="P510" s="101" t="s">
        <v>8675</v>
      </c>
      <c r="Q510" s="101" t="s">
        <v>1036</v>
      </c>
      <c r="R510" s="101" t="s">
        <v>586</v>
      </c>
      <c r="S510" s="101" t="s">
        <v>730</v>
      </c>
      <c r="T510" s="101" t="s">
        <v>9116</v>
      </c>
    </row>
    <row r="511" spans="1:20">
      <c r="A511" s="101">
        <v>326</v>
      </c>
      <c r="B511" s="101">
        <v>314</v>
      </c>
      <c r="C511" s="101">
        <v>3</v>
      </c>
      <c r="D511" s="101" t="s">
        <v>3256</v>
      </c>
      <c r="E511" s="101" t="s">
        <v>9117</v>
      </c>
      <c r="G511" s="107">
        <v>7934000</v>
      </c>
      <c r="H511" s="107">
        <v>2967316</v>
      </c>
      <c r="I511" s="107">
        <v>134878</v>
      </c>
      <c r="J511" s="107">
        <v>4966684</v>
      </c>
      <c r="K511" s="87">
        <v>35674</v>
      </c>
      <c r="L511" s="101">
        <v>22</v>
      </c>
      <c r="M511" s="101">
        <v>60</v>
      </c>
      <c r="N511" s="101">
        <v>38</v>
      </c>
      <c r="O511" s="101" t="s">
        <v>509</v>
      </c>
      <c r="P511" s="101" t="s">
        <v>8675</v>
      </c>
      <c r="Q511" s="101" t="s">
        <v>1036</v>
      </c>
      <c r="R511" s="101" t="s">
        <v>586</v>
      </c>
      <c r="S511" s="101" t="s">
        <v>730</v>
      </c>
      <c r="T511" s="101" t="s">
        <v>9118</v>
      </c>
    </row>
    <row r="512" spans="1:20">
      <c r="A512" s="101">
        <v>326</v>
      </c>
      <c r="B512" s="101">
        <v>315</v>
      </c>
      <c r="C512" s="101">
        <v>3</v>
      </c>
      <c r="D512" s="101" t="s">
        <v>3256</v>
      </c>
      <c r="E512" s="101" t="s">
        <v>9119</v>
      </c>
      <c r="G512" s="107">
        <v>78585200</v>
      </c>
      <c r="H512" s="107">
        <v>28054908</v>
      </c>
      <c r="I512" s="107">
        <v>1335948</v>
      </c>
      <c r="J512" s="107">
        <v>50530292</v>
      </c>
      <c r="K512" s="87">
        <v>35886</v>
      </c>
      <c r="L512" s="101">
        <v>21</v>
      </c>
      <c r="M512" s="101">
        <v>60</v>
      </c>
      <c r="N512" s="101">
        <v>39</v>
      </c>
      <c r="O512" s="101" t="s">
        <v>509</v>
      </c>
      <c r="P512" s="101" t="s">
        <v>8675</v>
      </c>
      <c r="Q512" s="101" t="s">
        <v>1036</v>
      </c>
      <c r="R512" s="101" t="s">
        <v>586</v>
      </c>
      <c r="S512" s="101" t="s">
        <v>730</v>
      </c>
      <c r="T512" s="101" t="s">
        <v>7851</v>
      </c>
    </row>
    <row r="513" spans="1:20">
      <c r="A513" s="101">
        <v>326</v>
      </c>
      <c r="B513" s="101">
        <v>316</v>
      </c>
      <c r="C513" s="101">
        <v>3</v>
      </c>
      <c r="D513" s="101" t="s">
        <v>3256</v>
      </c>
      <c r="E513" s="101" t="s">
        <v>5277</v>
      </c>
      <c r="G513" s="107">
        <v>36596000</v>
      </c>
      <c r="H513" s="107">
        <v>13064772</v>
      </c>
      <c r="I513" s="107">
        <v>622132</v>
      </c>
      <c r="J513" s="107">
        <v>23531228</v>
      </c>
      <c r="K513" s="87">
        <v>36073</v>
      </c>
      <c r="L513" s="101">
        <v>21</v>
      </c>
      <c r="M513" s="101">
        <v>60</v>
      </c>
      <c r="N513" s="101">
        <v>39</v>
      </c>
      <c r="O513" s="101" t="s">
        <v>509</v>
      </c>
      <c r="P513" s="101" t="s">
        <v>8675</v>
      </c>
      <c r="Q513" s="101" t="s">
        <v>1036</v>
      </c>
      <c r="R513" s="101" t="s">
        <v>586</v>
      </c>
      <c r="S513" s="101" t="s">
        <v>730</v>
      </c>
      <c r="T513" s="101" t="s">
        <v>5612</v>
      </c>
    </row>
    <row r="514" spans="1:20">
      <c r="A514" s="101">
        <v>326</v>
      </c>
      <c r="B514" s="101">
        <v>317</v>
      </c>
      <c r="C514" s="101">
        <v>3</v>
      </c>
      <c r="D514" s="101" t="s">
        <v>3256</v>
      </c>
      <c r="E514" s="101" t="s">
        <v>6499</v>
      </c>
      <c r="G514" s="107">
        <v>14947000</v>
      </c>
      <c r="H514" s="107">
        <v>5336079</v>
      </c>
      <c r="I514" s="107">
        <v>254099</v>
      </c>
      <c r="J514" s="107">
        <v>9610921</v>
      </c>
      <c r="K514" s="87">
        <v>36083</v>
      </c>
      <c r="L514" s="101">
        <v>21</v>
      </c>
      <c r="M514" s="101">
        <v>60</v>
      </c>
      <c r="N514" s="101">
        <v>39</v>
      </c>
      <c r="O514" s="101" t="s">
        <v>509</v>
      </c>
      <c r="P514" s="101" t="s">
        <v>8675</v>
      </c>
      <c r="Q514" s="101" t="s">
        <v>1036</v>
      </c>
      <c r="R514" s="101" t="s">
        <v>586</v>
      </c>
      <c r="S514" s="101" t="s">
        <v>730</v>
      </c>
      <c r="T514" s="101" t="s">
        <v>9121</v>
      </c>
    </row>
    <row r="515" spans="1:20">
      <c r="A515" s="101">
        <v>326</v>
      </c>
      <c r="B515" s="101">
        <v>318</v>
      </c>
      <c r="C515" s="101">
        <v>3</v>
      </c>
      <c r="D515" s="101" t="s">
        <v>3256</v>
      </c>
      <c r="E515" s="101" t="s">
        <v>702</v>
      </c>
      <c r="G515" s="107">
        <v>3450400</v>
      </c>
      <c r="H515" s="107">
        <v>1231776</v>
      </c>
      <c r="I515" s="107">
        <v>58656</v>
      </c>
      <c r="J515" s="107">
        <v>2218624</v>
      </c>
      <c r="K515" s="87">
        <v>35972</v>
      </c>
      <c r="L515" s="101">
        <v>21</v>
      </c>
      <c r="M515" s="101">
        <v>60</v>
      </c>
      <c r="N515" s="101">
        <v>39</v>
      </c>
      <c r="O515" s="101" t="s">
        <v>509</v>
      </c>
      <c r="P515" s="101" t="s">
        <v>8675</v>
      </c>
      <c r="Q515" s="101" t="s">
        <v>1036</v>
      </c>
      <c r="R515" s="101" t="s">
        <v>586</v>
      </c>
      <c r="S515" s="101" t="s">
        <v>730</v>
      </c>
      <c r="T515" s="101" t="s">
        <v>3446</v>
      </c>
    </row>
    <row r="516" spans="1:20">
      <c r="A516" s="101">
        <v>326</v>
      </c>
      <c r="B516" s="101">
        <v>319</v>
      </c>
      <c r="C516" s="101">
        <v>3</v>
      </c>
      <c r="D516" s="101" t="s">
        <v>3256</v>
      </c>
      <c r="E516" s="101" t="s">
        <v>9122</v>
      </c>
      <c r="G516" s="107">
        <v>9300000</v>
      </c>
      <c r="H516" s="107">
        <v>3162000</v>
      </c>
      <c r="I516" s="107">
        <v>158100</v>
      </c>
      <c r="J516" s="107">
        <v>6138000</v>
      </c>
      <c r="K516" s="87">
        <v>36342</v>
      </c>
      <c r="L516" s="101">
        <v>20</v>
      </c>
      <c r="M516" s="101">
        <v>60</v>
      </c>
      <c r="N516" s="101">
        <v>40</v>
      </c>
      <c r="O516" s="101" t="s">
        <v>509</v>
      </c>
      <c r="P516" s="101" t="s">
        <v>8675</v>
      </c>
      <c r="Q516" s="101" t="s">
        <v>1036</v>
      </c>
      <c r="R516" s="101" t="s">
        <v>586</v>
      </c>
      <c r="S516" s="101" t="s">
        <v>730</v>
      </c>
      <c r="T516" s="101" t="s">
        <v>9123</v>
      </c>
    </row>
    <row r="517" spans="1:20">
      <c r="A517" s="101">
        <v>326</v>
      </c>
      <c r="B517" s="101">
        <v>320</v>
      </c>
      <c r="C517" s="101">
        <v>3</v>
      </c>
      <c r="D517" s="101" t="s">
        <v>3256</v>
      </c>
      <c r="E517" s="101" t="s">
        <v>7392</v>
      </c>
      <c r="G517" s="107">
        <v>4880000</v>
      </c>
      <c r="H517" s="107">
        <v>1576240</v>
      </c>
      <c r="I517" s="107">
        <v>82960</v>
      </c>
      <c r="J517" s="107">
        <v>3303760</v>
      </c>
      <c r="K517" s="87">
        <v>36692</v>
      </c>
      <c r="L517" s="101">
        <v>19</v>
      </c>
      <c r="M517" s="101">
        <v>60</v>
      </c>
      <c r="N517" s="101">
        <v>41</v>
      </c>
      <c r="O517" s="101" t="s">
        <v>509</v>
      </c>
      <c r="P517" s="101" t="s">
        <v>8675</v>
      </c>
      <c r="Q517" s="101" t="s">
        <v>1036</v>
      </c>
      <c r="R517" s="101" t="s">
        <v>586</v>
      </c>
      <c r="S517" s="101" t="s">
        <v>730</v>
      </c>
      <c r="T517" s="101" t="s">
        <v>9124</v>
      </c>
    </row>
    <row r="518" spans="1:20">
      <c r="A518" s="101">
        <v>326</v>
      </c>
      <c r="B518" s="101">
        <v>321</v>
      </c>
      <c r="C518" s="101">
        <v>3</v>
      </c>
      <c r="D518" s="101" t="s">
        <v>3256</v>
      </c>
      <c r="E518" s="101" t="s">
        <v>9125</v>
      </c>
      <c r="G518" s="107">
        <v>95105400</v>
      </c>
      <c r="H518" s="107">
        <v>30719029</v>
      </c>
      <c r="I518" s="107">
        <v>1616791</v>
      </c>
      <c r="J518" s="107">
        <v>64386371</v>
      </c>
      <c r="K518" s="87">
        <v>36692</v>
      </c>
      <c r="L518" s="101">
        <v>19</v>
      </c>
      <c r="M518" s="101">
        <v>60</v>
      </c>
      <c r="N518" s="101">
        <v>41</v>
      </c>
      <c r="O518" s="101" t="s">
        <v>509</v>
      </c>
      <c r="P518" s="101" t="s">
        <v>8675</v>
      </c>
      <c r="Q518" s="101" t="s">
        <v>1036</v>
      </c>
      <c r="R518" s="101" t="s">
        <v>586</v>
      </c>
      <c r="S518" s="101" t="s">
        <v>730</v>
      </c>
      <c r="T518" s="101" t="s">
        <v>9126</v>
      </c>
    </row>
    <row r="519" spans="1:20">
      <c r="A519" s="101">
        <v>326</v>
      </c>
      <c r="B519" s="101">
        <v>322</v>
      </c>
      <c r="C519" s="101">
        <v>3</v>
      </c>
      <c r="D519" s="101" t="s">
        <v>3256</v>
      </c>
      <c r="E519" s="101" t="s">
        <v>3378</v>
      </c>
      <c r="G519" s="107">
        <v>83344000</v>
      </c>
      <c r="H519" s="107">
        <v>26920112</v>
      </c>
      <c r="I519" s="107">
        <v>1416848</v>
      </c>
      <c r="J519" s="107">
        <v>56423888</v>
      </c>
      <c r="K519" s="87">
        <v>36878</v>
      </c>
      <c r="L519" s="101">
        <v>19</v>
      </c>
      <c r="M519" s="101">
        <v>60</v>
      </c>
      <c r="N519" s="101">
        <v>41</v>
      </c>
      <c r="O519" s="101" t="s">
        <v>509</v>
      </c>
      <c r="P519" s="101" t="s">
        <v>8675</v>
      </c>
      <c r="Q519" s="101" t="s">
        <v>1036</v>
      </c>
      <c r="R519" s="101" t="s">
        <v>586</v>
      </c>
      <c r="S519" s="101" t="s">
        <v>730</v>
      </c>
      <c r="T519" s="101" t="s">
        <v>3835</v>
      </c>
    </row>
    <row r="520" spans="1:20">
      <c r="A520" s="101">
        <v>326</v>
      </c>
      <c r="B520" s="101">
        <v>323</v>
      </c>
      <c r="C520" s="101">
        <v>3</v>
      </c>
      <c r="D520" s="101" t="s">
        <v>3256</v>
      </c>
      <c r="E520" s="101" t="s">
        <v>9128</v>
      </c>
      <c r="G520" s="107">
        <v>29330600</v>
      </c>
      <c r="H520" s="107">
        <v>8476540</v>
      </c>
      <c r="I520" s="107">
        <v>498620</v>
      </c>
      <c r="J520" s="107">
        <v>20854060</v>
      </c>
      <c r="K520" s="87">
        <v>37704</v>
      </c>
      <c r="L520" s="101">
        <v>17</v>
      </c>
      <c r="M520" s="101">
        <v>60</v>
      </c>
      <c r="N520" s="101">
        <v>43</v>
      </c>
      <c r="O520" s="101" t="s">
        <v>509</v>
      </c>
      <c r="P520" s="101" t="s">
        <v>8675</v>
      </c>
      <c r="Q520" s="101" t="s">
        <v>1036</v>
      </c>
      <c r="R520" s="101" t="s">
        <v>586</v>
      </c>
      <c r="S520" s="101" t="s">
        <v>730</v>
      </c>
      <c r="T520" s="101" t="s">
        <v>9129</v>
      </c>
    </row>
    <row r="521" spans="1:20">
      <c r="A521" s="101">
        <v>326</v>
      </c>
      <c r="B521" s="101">
        <v>324</v>
      </c>
      <c r="C521" s="101">
        <v>3</v>
      </c>
      <c r="D521" s="101" t="s">
        <v>3256</v>
      </c>
      <c r="E521" s="101" t="s">
        <v>536</v>
      </c>
      <c r="G521" s="107">
        <v>11529000</v>
      </c>
      <c r="H521" s="107">
        <v>3723867</v>
      </c>
      <c r="I521" s="107">
        <v>195993</v>
      </c>
      <c r="J521" s="107">
        <v>7805133</v>
      </c>
      <c r="K521" s="87">
        <v>36980</v>
      </c>
      <c r="L521" s="101">
        <v>19</v>
      </c>
      <c r="M521" s="101">
        <v>60</v>
      </c>
      <c r="N521" s="101">
        <v>41</v>
      </c>
      <c r="O521" s="101" t="s">
        <v>509</v>
      </c>
      <c r="P521" s="101" t="s">
        <v>8675</v>
      </c>
      <c r="Q521" s="101" t="s">
        <v>1036</v>
      </c>
      <c r="R521" s="101" t="s">
        <v>586</v>
      </c>
      <c r="S521" s="101" t="s">
        <v>730</v>
      </c>
      <c r="T521" s="101" t="s">
        <v>9130</v>
      </c>
    </row>
    <row r="522" spans="1:20">
      <c r="A522" s="101">
        <v>326</v>
      </c>
      <c r="B522" s="101">
        <v>325</v>
      </c>
      <c r="C522" s="101">
        <v>3</v>
      </c>
      <c r="D522" s="101" t="s">
        <v>3256</v>
      </c>
      <c r="E522" s="101" t="s">
        <v>3015</v>
      </c>
      <c r="G522" s="107">
        <v>2961400</v>
      </c>
      <c r="H522" s="107">
        <v>956517</v>
      </c>
      <c r="I522" s="107">
        <v>50343</v>
      </c>
      <c r="J522" s="107">
        <v>2004883</v>
      </c>
      <c r="K522" s="87">
        <v>36980</v>
      </c>
      <c r="L522" s="101">
        <v>19</v>
      </c>
      <c r="M522" s="101">
        <v>60</v>
      </c>
      <c r="N522" s="101">
        <v>41</v>
      </c>
      <c r="O522" s="101" t="s">
        <v>509</v>
      </c>
      <c r="P522" s="101" t="s">
        <v>8675</v>
      </c>
      <c r="Q522" s="101" t="s">
        <v>1036</v>
      </c>
      <c r="R522" s="101" t="s">
        <v>586</v>
      </c>
      <c r="S522" s="101" t="s">
        <v>730</v>
      </c>
      <c r="T522" s="101" t="s">
        <v>4588</v>
      </c>
    </row>
    <row r="523" spans="1:20">
      <c r="A523" s="101">
        <v>326</v>
      </c>
      <c r="B523" s="101">
        <v>326</v>
      </c>
      <c r="C523" s="101">
        <v>3</v>
      </c>
      <c r="D523" s="101" t="s">
        <v>3256</v>
      </c>
      <c r="E523" s="101" t="s">
        <v>8145</v>
      </c>
      <c r="G523" s="107">
        <v>1783000</v>
      </c>
      <c r="H523" s="107">
        <v>575909</v>
      </c>
      <c r="I523" s="107">
        <v>30311</v>
      </c>
      <c r="J523" s="107">
        <v>1207091</v>
      </c>
      <c r="K523" s="87">
        <v>36980</v>
      </c>
      <c r="L523" s="101">
        <v>19</v>
      </c>
      <c r="M523" s="101">
        <v>60</v>
      </c>
      <c r="N523" s="101">
        <v>41</v>
      </c>
      <c r="O523" s="101" t="s">
        <v>509</v>
      </c>
      <c r="P523" s="101" t="s">
        <v>8675</v>
      </c>
      <c r="Q523" s="101" t="s">
        <v>1036</v>
      </c>
      <c r="R523" s="101" t="s">
        <v>586</v>
      </c>
      <c r="S523" s="101" t="s">
        <v>730</v>
      </c>
      <c r="T523" s="101" t="s">
        <v>9131</v>
      </c>
    </row>
    <row r="524" spans="1:20">
      <c r="A524" s="101">
        <v>326</v>
      </c>
      <c r="B524" s="101">
        <v>327</v>
      </c>
      <c r="C524" s="101">
        <v>3</v>
      </c>
      <c r="D524" s="101" t="s">
        <v>3256</v>
      </c>
      <c r="E524" s="101" t="s">
        <v>9132</v>
      </c>
      <c r="G524" s="107">
        <v>11510400</v>
      </c>
      <c r="H524" s="107">
        <v>3326492</v>
      </c>
      <c r="I524" s="107">
        <v>195676</v>
      </c>
      <c r="J524" s="107">
        <v>8183908</v>
      </c>
      <c r="K524" s="87">
        <v>37704</v>
      </c>
      <c r="L524" s="101">
        <v>17</v>
      </c>
      <c r="M524" s="101">
        <v>60</v>
      </c>
      <c r="N524" s="101">
        <v>43</v>
      </c>
      <c r="O524" s="101" t="s">
        <v>509</v>
      </c>
      <c r="P524" s="101" t="s">
        <v>8675</v>
      </c>
      <c r="Q524" s="101" t="s">
        <v>1036</v>
      </c>
      <c r="R524" s="101" t="s">
        <v>586</v>
      </c>
      <c r="S524" s="101" t="s">
        <v>730</v>
      </c>
      <c r="T524" s="101" t="s">
        <v>5274</v>
      </c>
    </row>
    <row r="525" spans="1:20">
      <c r="A525" s="101">
        <v>326</v>
      </c>
      <c r="B525" s="101">
        <v>328</v>
      </c>
      <c r="C525" s="101">
        <v>3</v>
      </c>
      <c r="D525" s="101" t="s">
        <v>3256</v>
      </c>
      <c r="E525" s="101" t="s">
        <v>7699</v>
      </c>
      <c r="G525" s="107">
        <v>1182200</v>
      </c>
      <c r="H525" s="107">
        <v>381843</v>
      </c>
      <c r="I525" s="107">
        <v>20097</v>
      </c>
      <c r="J525" s="107">
        <v>800357</v>
      </c>
      <c r="K525" s="87">
        <v>36980</v>
      </c>
      <c r="L525" s="101">
        <v>19</v>
      </c>
      <c r="M525" s="101">
        <v>60</v>
      </c>
      <c r="N525" s="101">
        <v>41</v>
      </c>
      <c r="O525" s="101" t="s">
        <v>509</v>
      </c>
      <c r="P525" s="101" t="s">
        <v>8675</v>
      </c>
      <c r="Q525" s="101" t="s">
        <v>1036</v>
      </c>
      <c r="R525" s="101" t="s">
        <v>586</v>
      </c>
      <c r="S525" s="101" t="s">
        <v>730</v>
      </c>
      <c r="T525" s="101" t="s">
        <v>9133</v>
      </c>
    </row>
    <row r="526" spans="1:20">
      <c r="A526" s="101">
        <v>326</v>
      </c>
      <c r="B526" s="101">
        <v>329</v>
      </c>
      <c r="C526" s="101">
        <v>3</v>
      </c>
      <c r="D526" s="101" t="s">
        <v>3256</v>
      </c>
      <c r="E526" s="101" t="s">
        <v>9134</v>
      </c>
      <c r="G526" s="107">
        <v>2880000</v>
      </c>
      <c r="H526" s="107">
        <v>930240</v>
      </c>
      <c r="I526" s="107">
        <v>48960</v>
      </c>
      <c r="J526" s="107">
        <v>1949760</v>
      </c>
      <c r="K526" s="87">
        <v>36972</v>
      </c>
      <c r="L526" s="101">
        <v>19</v>
      </c>
      <c r="M526" s="101">
        <v>60</v>
      </c>
      <c r="N526" s="101">
        <v>41</v>
      </c>
      <c r="O526" s="101" t="s">
        <v>509</v>
      </c>
      <c r="P526" s="101" t="s">
        <v>8675</v>
      </c>
      <c r="Q526" s="101" t="s">
        <v>1036</v>
      </c>
      <c r="R526" s="101" t="s">
        <v>586</v>
      </c>
      <c r="S526" s="101" t="s">
        <v>730</v>
      </c>
      <c r="T526" s="101" t="s">
        <v>7596</v>
      </c>
    </row>
    <row r="527" spans="1:20">
      <c r="A527" s="101">
        <v>326</v>
      </c>
      <c r="B527" s="101">
        <v>330</v>
      </c>
      <c r="C527" s="101">
        <v>3</v>
      </c>
      <c r="D527" s="101" t="s">
        <v>3256</v>
      </c>
      <c r="E527" s="101" t="s">
        <v>9135</v>
      </c>
      <c r="G527" s="107">
        <v>7688000</v>
      </c>
      <c r="H527" s="107">
        <v>2352528</v>
      </c>
      <c r="I527" s="107">
        <v>130696</v>
      </c>
      <c r="J527" s="107">
        <v>5335472</v>
      </c>
      <c r="K527" s="87">
        <v>37242</v>
      </c>
      <c r="L527" s="101">
        <v>18</v>
      </c>
      <c r="M527" s="101">
        <v>60</v>
      </c>
      <c r="N527" s="101">
        <v>42</v>
      </c>
      <c r="O527" s="101" t="s">
        <v>509</v>
      </c>
      <c r="P527" s="101" t="s">
        <v>8675</v>
      </c>
      <c r="Q527" s="101" t="s">
        <v>1036</v>
      </c>
      <c r="R527" s="101" t="s">
        <v>586</v>
      </c>
      <c r="S527" s="101" t="s">
        <v>730</v>
      </c>
      <c r="T527" s="101" t="s">
        <v>6480</v>
      </c>
    </row>
    <row r="528" spans="1:20">
      <c r="A528" s="101">
        <v>326</v>
      </c>
      <c r="B528" s="101">
        <v>331</v>
      </c>
      <c r="C528" s="101">
        <v>3</v>
      </c>
      <c r="D528" s="101" t="s">
        <v>3256</v>
      </c>
      <c r="E528" s="101" t="s">
        <v>6776</v>
      </c>
      <c r="G528" s="107">
        <v>6651000</v>
      </c>
      <c r="H528" s="107">
        <v>1922139</v>
      </c>
      <c r="I528" s="107">
        <v>113067</v>
      </c>
      <c r="J528" s="107">
        <v>4728861</v>
      </c>
      <c r="K528" s="87">
        <v>37704</v>
      </c>
      <c r="L528" s="101">
        <v>17</v>
      </c>
      <c r="M528" s="101">
        <v>60</v>
      </c>
      <c r="N528" s="101">
        <v>43</v>
      </c>
      <c r="O528" s="101" t="s">
        <v>509</v>
      </c>
      <c r="P528" s="101" t="s">
        <v>8675</v>
      </c>
      <c r="Q528" s="101" t="s">
        <v>1036</v>
      </c>
      <c r="R528" s="101" t="s">
        <v>586</v>
      </c>
      <c r="S528" s="101" t="s">
        <v>730</v>
      </c>
      <c r="T528" s="101" t="s">
        <v>9136</v>
      </c>
    </row>
    <row r="529" spans="1:20">
      <c r="A529" s="101">
        <v>326</v>
      </c>
      <c r="B529" s="101">
        <v>332</v>
      </c>
      <c r="C529" s="101">
        <v>3</v>
      </c>
      <c r="D529" s="101" t="s">
        <v>3256</v>
      </c>
      <c r="E529" s="101" t="s">
        <v>9137</v>
      </c>
      <c r="G529" s="107">
        <v>3891600</v>
      </c>
      <c r="H529" s="107">
        <v>1124669</v>
      </c>
      <c r="I529" s="107">
        <v>66157</v>
      </c>
      <c r="J529" s="107">
        <v>2766931</v>
      </c>
      <c r="K529" s="87">
        <v>37704</v>
      </c>
      <c r="L529" s="101">
        <v>17</v>
      </c>
      <c r="M529" s="101">
        <v>60</v>
      </c>
      <c r="N529" s="101">
        <v>43</v>
      </c>
      <c r="O529" s="101" t="s">
        <v>509</v>
      </c>
      <c r="P529" s="101" t="s">
        <v>8675</v>
      </c>
      <c r="Q529" s="101" t="s">
        <v>1036</v>
      </c>
      <c r="R529" s="101" t="s">
        <v>586</v>
      </c>
      <c r="S529" s="101" t="s">
        <v>730</v>
      </c>
      <c r="T529" s="101" t="s">
        <v>9138</v>
      </c>
    </row>
    <row r="530" spans="1:20">
      <c r="A530" s="101">
        <v>326</v>
      </c>
      <c r="B530" s="101">
        <v>333</v>
      </c>
      <c r="C530" s="101">
        <v>3</v>
      </c>
      <c r="D530" s="101" t="s">
        <v>3256</v>
      </c>
      <c r="E530" s="101" t="s">
        <v>4323</v>
      </c>
      <c r="G530" s="107">
        <v>990000</v>
      </c>
      <c r="H530" s="107">
        <v>269280</v>
      </c>
      <c r="I530" s="107">
        <v>16830</v>
      </c>
      <c r="J530" s="107">
        <v>720720</v>
      </c>
      <c r="K530" s="87">
        <v>37795</v>
      </c>
      <c r="L530" s="101">
        <v>16</v>
      </c>
      <c r="M530" s="101">
        <v>60</v>
      </c>
      <c r="N530" s="101">
        <v>44</v>
      </c>
      <c r="O530" s="101" t="s">
        <v>509</v>
      </c>
      <c r="P530" s="101" t="s">
        <v>8675</v>
      </c>
      <c r="Q530" s="101" t="s">
        <v>1036</v>
      </c>
      <c r="R530" s="101" t="s">
        <v>586</v>
      </c>
      <c r="S530" s="101" t="s">
        <v>730</v>
      </c>
      <c r="T530" s="101" t="s">
        <v>9139</v>
      </c>
    </row>
    <row r="531" spans="1:20">
      <c r="A531" s="101">
        <v>326</v>
      </c>
      <c r="B531" s="101">
        <v>334</v>
      </c>
      <c r="C531" s="101">
        <v>3</v>
      </c>
      <c r="D531" s="101" t="s">
        <v>3256</v>
      </c>
      <c r="E531" s="101" t="s">
        <v>1386</v>
      </c>
      <c r="G531" s="107">
        <v>6841000</v>
      </c>
      <c r="H531" s="107">
        <v>1628158</v>
      </c>
      <c r="I531" s="107">
        <v>116297</v>
      </c>
      <c r="J531" s="107">
        <v>5212842</v>
      </c>
      <c r="K531" s="87">
        <v>38530</v>
      </c>
      <c r="L531" s="101">
        <v>14</v>
      </c>
      <c r="M531" s="101">
        <v>60</v>
      </c>
      <c r="N531" s="101">
        <v>46</v>
      </c>
      <c r="O531" s="101" t="s">
        <v>509</v>
      </c>
      <c r="P531" s="101" t="s">
        <v>8675</v>
      </c>
      <c r="Q531" s="101" t="s">
        <v>1036</v>
      </c>
      <c r="R531" s="101" t="s">
        <v>586</v>
      </c>
      <c r="S531" s="101" t="s">
        <v>730</v>
      </c>
      <c r="T531" s="101" t="s">
        <v>7918</v>
      </c>
    </row>
    <row r="532" spans="1:20">
      <c r="A532" s="101">
        <v>326</v>
      </c>
      <c r="B532" s="101">
        <v>335</v>
      </c>
      <c r="C532" s="101">
        <v>3</v>
      </c>
      <c r="D532" s="101" t="s">
        <v>3256</v>
      </c>
      <c r="E532" s="101" t="s">
        <v>8968</v>
      </c>
      <c r="G532" s="107">
        <v>1582733200</v>
      </c>
      <c r="H532" s="107">
        <v>376690496</v>
      </c>
      <c r="I532" s="107">
        <v>26906464</v>
      </c>
      <c r="J532" s="107">
        <v>1206042704</v>
      </c>
      <c r="K532" s="87">
        <v>38530</v>
      </c>
      <c r="L532" s="101">
        <v>14</v>
      </c>
      <c r="M532" s="101">
        <v>60</v>
      </c>
      <c r="N532" s="101">
        <v>46</v>
      </c>
      <c r="O532" s="101" t="s">
        <v>509</v>
      </c>
      <c r="P532" s="101" t="s">
        <v>8675</v>
      </c>
      <c r="Q532" s="101" t="s">
        <v>1036</v>
      </c>
      <c r="R532" s="101" t="s">
        <v>586</v>
      </c>
      <c r="S532" s="101" t="s">
        <v>730</v>
      </c>
      <c r="T532" s="101" t="s">
        <v>9140</v>
      </c>
    </row>
    <row r="533" spans="1:20">
      <c r="A533" s="101">
        <v>326</v>
      </c>
      <c r="B533" s="101">
        <v>336</v>
      </c>
      <c r="C533" s="101">
        <v>3</v>
      </c>
      <c r="D533" s="101" t="s">
        <v>3256</v>
      </c>
      <c r="E533" s="101" t="s">
        <v>9141</v>
      </c>
      <c r="G533" s="107">
        <v>7083800</v>
      </c>
      <c r="H533" s="107">
        <v>1685936</v>
      </c>
      <c r="I533" s="107">
        <v>120424</v>
      </c>
      <c r="J533" s="107">
        <v>5397864</v>
      </c>
      <c r="K533" s="87">
        <v>38793</v>
      </c>
      <c r="L533" s="101">
        <v>14</v>
      </c>
      <c r="M533" s="101">
        <v>60</v>
      </c>
      <c r="N533" s="101">
        <v>46</v>
      </c>
      <c r="O533" s="101" t="s">
        <v>509</v>
      </c>
      <c r="P533" s="101" t="s">
        <v>8675</v>
      </c>
      <c r="Q533" s="101" t="s">
        <v>1036</v>
      </c>
      <c r="R533" s="101" t="s">
        <v>586</v>
      </c>
      <c r="S533" s="101" t="s">
        <v>730</v>
      </c>
      <c r="T533" s="101" t="s">
        <v>2427</v>
      </c>
    </row>
    <row r="534" spans="1:20">
      <c r="A534" s="101">
        <v>326</v>
      </c>
      <c r="B534" s="101">
        <v>337</v>
      </c>
      <c r="C534" s="101">
        <v>3</v>
      </c>
      <c r="D534" s="101" t="s">
        <v>3256</v>
      </c>
      <c r="E534" s="101" t="s">
        <v>5621</v>
      </c>
      <c r="G534" s="107">
        <v>1764000</v>
      </c>
      <c r="H534" s="107">
        <v>419832</v>
      </c>
      <c r="I534" s="107">
        <v>29988</v>
      </c>
      <c r="J534" s="107">
        <v>1344168</v>
      </c>
      <c r="K534" s="87">
        <v>38793</v>
      </c>
      <c r="L534" s="101">
        <v>14</v>
      </c>
      <c r="M534" s="101">
        <v>60</v>
      </c>
      <c r="N534" s="101">
        <v>46</v>
      </c>
      <c r="O534" s="101" t="s">
        <v>509</v>
      </c>
      <c r="P534" s="101" t="s">
        <v>8675</v>
      </c>
      <c r="Q534" s="101" t="s">
        <v>1036</v>
      </c>
      <c r="R534" s="101" t="s">
        <v>586</v>
      </c>
      <c r="S534" s="101" t="s">
        <v>730</v>
      </c>
      <c r="T534" s="101" t="s">
        <v>9142</v>
      </c>
    </row>
    <row r="535" spans="1:20">
      <c r="A535" s="101">
        <v>326</v>
      </c>
      <c r="B535" s="101">
        <v>338</v>
      </c>
      <c r="C535" s="101">
        <v>3</v>
      </c>
      <c r="D535" s="101" t="s">
        <v>3256</v>
      </c>
      <c r="E535" s="101" t="s">
        <v>7689</v>
      </c>
      <c r="G535" s="107">
        <v>6293200</v>
      </c>
      <c r="H535" s="107">
        <v>1497776</v>
      </c>
      <c r="I535" s="107">
        <v>106984</v>
      </c>
      <c r="J535" s="107">
        <v>4795424</v>
      </c>
      <c r="K535" s="87">
        <v>38793</v>
      </c>
      <c r="L535" s="101">
        <v>14</v>
      </c>
      <c r="M535" s="101">
        <v>60</v>
      </c>
      <c r="N535" s="101">
        <v>46</v>
      </c>
      <c r="O535" s="101" t="s">
        <v>509</v>
      </c>
      <c r="P535" s="101" t="s">
        <v>8675</v>
      </c>
      <c r="Q535" s="101" t="s">
        <v>1036</v>
      </c>
      <c r="R535" s="101" t="s">
        <v>586</v>
      </c>
      <c r="S535" s="101" t="s">
        <v>730</v>
      </c>
      <c r="T535" s="101" t="s">
        <v>747</v>
      </c>
    </row>
    <row r="536" spans="1:20">
      <c r="A536" s="101">
        <v>326</v>
      </c>
      <c r="B536" s="101">
        <v>339</v>
      </c>
      <c r="C536" s="101">
        <v>3</v>
      </c>
      <c r="D536" s="101" t="s">
        <v>3256</v>
      </c>
      <c r="E536" s="101" t="s">
        <v>3881</v>
      </c>
      <c r="G536" s="107">
        <v>872000</v>
      </c>
      <c r="H536" s="107">
        <v>192712</v>
      </c>
      <c r="I536" s="107">
        <v>14824</v>
      </c>
      <c r="J536" s="107">
        <v>679288</v>
      </c>
      <c r="K536" s="87">
        <v>38891</v>
      </c>
      <c r="L536" s="101">
        <v>13</v>
      </c>
      <c r="M536" s="101">
        <v>60</v>
      </c>
      <c r="N536" s="101">
        <v>47</v>
      </c>
      <c r="O536" s="101" t="s">
        <v>509</v>
      </c>
      <c r="P536" s="101" t="s">
        <v>8675</v>
      </c>
      <c r="Q536" s="101" t="s">
        <v>1036</v>
      </c>
      <c r="R536" s="101" t="s">
        <v>586</v>
      </c>
      <c r="S536" s="101" t="s">
        <v>730</v>
      </c>
      <c r="T536" s="101" t="s">
        <v>9144</v>
      </c>
    </row>
    <row r="537" spans="1:20">
      <c r="A537" s="101">
        <v>326</v>
      </c>
      <c r="B537" s="101">
        <v>340</v>
      </c>
      <c r="C537" s="101">
        <v>3</v>
      </c>
      <c r="D537" s="101" t="s">
        <v>3256</v>
      </c>
      <c r="E537" s="101" t="s">
        <v>9145</v>
      </c>
      <c r="G537" s="107">
        <v>836600</v>
      </c>
      <c r="H537" s="107">
        <v>184886</v>
      </c>
      <c r="I537" s="107">
        <v>14222</v>
      </c>
      <c r="J537" s="107">
        <v>651714</v>
      </c>
      <c r="K537" s="87">
        <v>38891</v>
      </c>
      <c r="L537" s="101">
        <v>13</v>
      </c>
      <c r="M537" s="101">
        <v>60</v>
      </c>
      <c r="N537" s="101">
        <v>47</v>
      </c>
      <c r="O537" s="101" t="s">
        <v>509</v>
      </c>
      <c r="P537" s="101" t="s">
        <v>8675</v>
      </c>
      <c r="Q537" s="101" t="s">
        <v>1036</v>
      </c>
      <c r="R537" s="101" t="s">
        <v>586</v>
      </c>
      <c r="S537" s="101" t="s">
        <v>730</v>
      </c>
      <c r="T537" s="101" t="s">
        <v>9146</v>
      </c>
    </row>
    <row r="538" spans="1:20">
      <c r="A538" s="101">
        <v>326</v>
      </c>
      <c r="B538" s="101">
        <v>341</v>
      </c>
      <c r="C538" s="101">
        <v>3</v>
      </c>
      <c r="D538" s="101" t="s">
        <v>3256</v>
      </c>
      <c r="E538" s="101" t="s">
        <v>6808</v>
      </c>
      <c r="G538" s="107">
        <v>1686400</v>
      </c>
      <c r="H538" s="107">
        <v>372684</v>
      </c>
      <c r="I538" s="107">
        <v>28668</v>
      </c>
      <c r="J538" s="107">
        <v>1313716</v>
      </c>
      <c r="K538" s="87">
        <v>38891</v>
      </c>
      <c r="L538" s="101">
        <v>13</v>
      </c>
      <c r="M538" s="101">
        <v>60</v>
      </c>
      <c r="N538" s="101">
        <v>47</v>
      </c>
      <c r="O538" s="101" t="s">
        <v>509</v>
      </c>
      <c r="P538" s="101" t="s">
        <v>8675</v>
      </c>
      <c r="Q538" s="101" t="s">
        <v>1036</v>
      </c>
      <c r="R538" s="101" t="s">
        <v>586</v>
      </c>
      <c r="S538" s="101" t="s">
        <v>730</v>
      </c>
      <c r="T538" s="101" t="s">
        <v>256</v>
      </c>
    </row>
    <row r="539" spans="1:20">
      <c r="A539" s="101">
        <v>326</v>
      </c>
      <c r="B539" s="101">
        <v>342</v>
      </c>
      <c r="C539" s="101">
        <v>3</v>
      </c>
      <c r="D539" s="101" t="s">
        <v>3256</v>
      </c>
      <c r="E539" s="101" t="s">
        <v>9147</v>
      </c>
      <c r="G539" s="107">
        <v>1</v>
      </c>
      <c r="H539" s="107">
        <v>0</v>
      </c>
      <c r="I539" s="107">
        <v>0</v>
      </c>
      <c r="J539" s="107">
        <v>1</v>
      </c>
      <c r="L539" s="101">
        <v>0</v>
      </c>
      <c r="M539" s="101">
        <v>60</v>
      </c>
      <c r="N539" s="101">
        <v>0</v>
      </c>
      <c r="O539" s="101" t="s">
        <v>509</v>
      </c>
      <c r="P539" s="101" t="s">
        <v>8675</v>
      </c>
      <c r="Q539" s="101" t="s">
        <v>1036</v>
      </c>
      <c r="R539" s="101" t="s">
        <v>586</v>
      </c>
      <c r="S539" s="101" t="s">
        <v>730</v>
      </c>
      <c r="T539" s="101" t="s">
        <v>9077</v>
      </c>
    </row>
    <row r="540" spans="1:20">
      <c r="A540" s="101">
        <v>326</v>
      </c>
      <c r="B540" s="101">
        <v>343</v>
      </c>
      <c r="C540" s="101">
        <v>3</v>
      </c>
      <c r="D540" s="101" t="s">
        <v>3256</v>
      </c>
      <c r="E540" s="101" t="s">
        <v>9148</v>
      </c>
      <c r="G540" s="107">
        <v>289258000</v>
      </c>
      <c r="H540" s="107">
        <v>59008632</v>
      </c>
      <c r="I540" s="107">
        <v>4917386</v>
      </c>
      <c r="J540" s="107">
        <v>230249368</v>
      </c>
      <c r="K540" s="87">
        <v>39534</v>
      </c>
      <c r="L540" s="101">
        <v>12</v>
      </c>
      <c r="M540" s="101">
        <v>60</v>
      </c>
      <c r="N540" s="101">
        <v>48</v>
      </c>
      <c r="O540" s="101" t="s">
        <v>509</v>
      </c>
      <c r="P540" s="101" t="s">
        <v>8675</v>
      </c>
      <c r="Q540" s="101" t="s">
        <v>1036</v>
      </c>
      <c r="R540" s="101" t="s">
        <v>586</v>
      </c>
      <c r="S540" s="101" t="s">
        <v>730</v>
      </c>
      <c r="T540" s="101" t="s">
        <v>9149</v>
      </c>
    </row>
    <row r="541" spans="1:20">
      <c r="A541" s="101">
        <v>326</v>
      </c>
      <c r="B541" s="101">
        <v>344</v>
      </c>
      <c r="C541" s="101">
        <v>3</v>
      </c>
      <c r="D541" s="101" t="s">
        <v>3256</v>
      </c>
      <c r="E541" s="101" t="s">
        <v>3069</v>
      </c>
      <c r="G541" s="107">
        <v>209661600</v>
      </c>
      <c r="H541" s="107">
        <v>42770964</v>
      </c>
      <c r="I541" s="107">
        <v>3564247</v>
      </c>
      <c r="J541" s="107">
        <v>166890636</v>
      </c>
      <c r="K541" s="87">
        <v>39534</v>
      </c>
      <c r="L541" s="101">
        <v>12</v>
      </c>
      <c r="M541" s="101">
        <v>60</v>
      </c>
      <c r="N541" s="101">
        <v>48</v>
      </c>
      <c r="O541" s="101" t="s">
        <v>509</v>
      </c>
      <c r="P541" s="101" t="s">
        <v>8675</v>
      </c>
      <c r="Q541" s="101" t="s">
        <v>1036</v>
      </c>
      <c r="R541" s="101" t="s">
        <v>586</v>
      </c>
      <c r="S541" s="101" t="s">
        <v>730</v>
      </c>
      <c r="T541" s="101" t="s">
        <v>9150</v>
      </c>
    </row>
    <row r="542" spans="1:20">
      <c r="A542" s="101">
        <v>326</v>
      </c>
      <c r="B542" s="101">
        <v>345</v>
      </c>
      <c r="C542" s="101">
        <v>3</v>
      </c>
      <c r="D542" s="101" t="s">
        <v>3256</v>
      </c>
      <c r="E542" s="101" t="s">
        <v>9151</v>
      </c>
      <c r="G542" s="107">
        <v>52633800</v>
      </c>
      <c r="H542" s="107">
        <v>10737288</v>
      </c>
      <c r="I542" s="107">
        <v>894774</v>
      </c>
      <c r="J542" s="107">
        <v>41896512</v>
      </c>
      <c r="K542" s="87">
        <v>39534</v>
      </c>
      <c r="L542" s="101">
        <v>12</v>
      </c>
      <c r="M542" s="101">
        <v>60</v>
      </c>
      <c r="N542" s="101">
        <v>48</v>
      </c>
      <c r="O542" s="101" t="s">
        <v>509</v>
      </c>
      <c r="P542" s="101" t="s">
        <v>8675</v>
      </c>
      <c r="Q542" s="101" t="s">
        <v>1036</v>
      </c>
      <c r="R542" s="101" t="s">
        <v>586</v>
      </c>
      <c r="S542" s="101" t="s">
        <v>730</v>
      </c>
      <c r="T542" s="101" t="s">
        <v>9152</v>
      </c>
    </row>
    <row r="543" spans="1:20">
      <c r="A543" s="101">
        <v>326</v>
      </c>
      <c r="B543" s="101">
        <v>346</v>
      </c>
      <c r="C543" s="101">
        <v>3</v>
      </c>
      <c r="D543" s="101" t="s">
        <v>3256</v>
      </c>
      <c r="E543" s="101" t="s">
        <v>9153</v>
      </c>
      <c r="G543" s="107">
        <v>630000</v>
      </c>
      <c r="H543" s="107">
        <v>128520</v>
      </c>
      <c r="I543" s="107">
        <v>10710</v>
      </c>
      <c r="J543" s="107">
        <v>501480</v>
      </c>
      <c r="K543" s="87">
        <v>39534</v>
      </c>
      <c r="L543" s="101">
        <v>12</v>
      </c>
      <c r="M543" s="101">
        <v>60</v>
      </c>
      <c r="N543" s="101">
        <v>48</v>
      </c>
      <c r="O543" s="101" t="s">
        <v>509</v>
      </c>
      <c r="P543" s="101" t="s">
        <v>8675</v>
      </c>
      <c r="Q543" s="101" t="s">
        <v>1036</v>
      </c>
      <c r="R543" s="101" t="s">
        <v>586</v>
      </c>
      <c r="S543" s="101" t="s">
        <v>730</v>
      </c>
      <c r="T543" s="101" t="s">
        <v>6375</v>
      </c>
    </row>
    <row r="544" spans="1:20">
      <c r="A544" s="101">
        <v>326</v>
      </c>
      <c r="B544" s="101">
        <v>347</v>
      </c>
      <c r="C544" s="101">
        <v>3</v>
      </c>
      <c r="D544" s="101" t="s">
        <v>3256</v>
      </c>
      <c r="E544" s="101" t="s">
        <v>9154</v>
      </c>
      <c r="G544" s="107">
        <v>853200</v>
      </c>
      <c r="H544" s="107">
        <v>174048</v>
      </c>
      <c r="I544" s="107">
        <v>14504</v>
      </c>
      <c r="J544" s="107">
        <v>679152</v>
      </c>
      <c r="K544" s="87">
        <v>39534</v>
      </c>
      <c r="L544" s="101">
        <v>12</v>
      </c>
      <c r="M544" s="101">
        <v>60</v>
      </c>
      <c r="N544" s="101">
        <v>48</v>
      </c>
      <c r="O544" s="101" t="s">
        <v>509</v>
      </c>
      <c r="P544" s="101" t="s">
        <v>8675</v>
      </c>
      <c r="Q544" s="101" t="s">
        <v>1036</v>
      </c>
      <c r="R544" s="101" t="s">
        <v>586</v>
      </c>
      <c r="S544" s="101" t="s">
        <v>730</v>
      </c>
      <c r="T544" s="101" t="s">
        <v>7836</v>
      </c>
    </row>
    <row r="545" spans="1:20">
      <c r="A545" s="101">
        <v>326</v>
      </c>
      <c r="B545" s="101">
        <v>348</v>
      </c>
      <c r="C545" s="101">
        <v>3</v>
      </c>
      <c r="D545" s="101" t="s">
        <v>3256</v>
      </c>
      <c r="E545" s="101" t="s">
        <v>9155</v>
      </c>
      <c r="G545" s="107">
        <v>6804000</v>
      </c>
      <c r="H545" s="107">
        <v>1156680</v>
      </c>
      <c r="I545" s="107">
        <v>115668</v>
      </c>
      <c r="J545" s="107">
        <v>5647320</v>
      </c>
      <c r="K545" s="87">
        <v>40004</v>
      </c>
      <c r="L545" s="101">
        <v>10</v>
      </c>
      <c r="M545" s="101">
        <v>60</v>
      </c>
      <c r="N545" s="101">
        <v>50</v>
      </c>
      <c r="O545" s="101" t="s">
        <v>509</v>
      </c>
      <c r="P545" s="101" t="s">
        <v>8675</v>
      </c>
      <c r="Q545" s="101" t="s">
        <v>1036</v>
      </c>
      <c r="R545" s="101" t="s">
        <v>586</v>
      </c>
      <c r="S545" s="101" t="s">
        <v>730</v>
      </c>
      <c r="T545" s="101" t="s">
        <v>9156</v>
      </c>
    </row>
    <row r="546" spans="1:20">
      <c r="A546" s="101">
        <v>326</v>
      </c>
      <c r="B546" s="101">
        <v>349</v>
      </c>
      <c r="C546" s="101">
        <v>3</v>
      </c>
      <c r="D546" s="101" t="s">
        <v>3256</v>
      </c>
      <c r="E546" s="101" t="s">
        <v>9157</v>
      </c>
      <c r="G546" s="107">
        <v>1</v>
      </c>
      <c r="H546" s="107">
        <v>0</v>
      </c>
      <c r="I546" s="107">
        <v>0</v>
      </c>
      <c r="J546" s="107">
        <v>1</v>
      </c>
      <c r="L546" s="101">
        <v>0</v>
      </c>
      <c r="M546" s="101">
        <v>60</v>
      </c>
      <c r="N546" s="101">
        <v>0</v>
      </c>
      <c r="O546" s="101" t="s">
        <v>509</v>
      </c>
      <c r="P546" s="101" t="s">
        <v>8675</v>
      </c>
      <c r="Q546" s="101" t="s">
        <v>1036</v>
      </c>
      <c r="R546" s="101" t="s">
        <v>586</v>
      </c>
      <c r="S546" s="101" t="s">
        <v>730</v>
      </c>
      <c r="T546" s="101" t="s">
        <v>9077</v>
      </c>
    </row>
    <row r="547" spans="1:20">
      <c r="A547" s="101">
        <v>326</v>
      </c>
      <c r="B547" s="101">
        <v>350</v>
      </c>
      <c r="C547" s="101">
        <v>3</v>
      </c>
      <c r="D547" s="101" t="s">
        <v>3256</v>
      </c>
      <c r="E547" s="101" t="s">
        <v>9158</v>
      </c>
      <c r="G547" s="107">
        <v>1</v>
      </c>
      <c r="H547" s="107">
        <v>0</v>
      </c>
      <c r="I547" s="107">
        <v>0</v>
      </c>
      <c r="J547" s="107">
        <v>1</v>
      </c>
      <c r="L547" s="101">
        <v>0</v>
      </c>
      <c r="M547" s="101">
        <v>60</v>
      </c>
      <c r="N547" s="101">
        <v>0</v>
      </c>
      <c r="O547" s="101" t="s">
        <v>509</v>
      </c>
      <c r="P547" s="101" t="s">
        <v>8675</v>
      </c>
      <c r="Q547" s="101" t="s">
        <v>1036</v>
      </c>
      <c r="R547" s="101" t="s">
        <v>586</v>
      </c>
      <c r="S547" s="101" t="s">
        <v>730</v>
      </c>
      <c r="T547" s="101" t="s">
        <v>9077</v>
      </c>
    </row>
    <row r="548" spans="1:20">
      <c r="A548" s="101">
        <v>326</v>
      </c>
      <c r="B548" s="101">
        <v>351</v>
      </c>
      <c r="C548" s="101">
        <v>3</v>
      </c>
      <c r="D548" s="101" t="s">
        <v>3256</v>
      </c>
      <c r="E548" s="101" t="s">
        <v>9159</v>
      </c>
      <c r="G548" s="107">
        <v>1</v>
      </c>
      <c r="H548" s="107">
        <v>0</v>
      </c>
      <c r="I548" s="107">
        <v>0</v>
      </c>
      <c r="J548" s="107">
        <v>1</v>
      </c>
      <c r="L548" s="101">
        <v>0</v>
      </c>
      <c r="M548" s="101">
        <v>60</v>
      </c>
      <c r="N548" s="101">
        <v>0</v>
      </c>
      <c r="O548" s="101" t="s">
        <v>509</v>
      </c>
      <c r="P548" s="101" t="s">
        <v>8675</v>
      </c>
      <c r="Q548" s="101" t="s">
        <v>1036</v>
      </c>
      <c r="R548" s="101" t="s">
        <v>586</v>
      </c>
      <c r="S548" s="101" t="s">
        <v>730</v>
      </c>
      <c r="T548" s="101" t="s">
        <v>9077</v>
      </c>
    </row>
    <row r="549" spans="1:20">
      <c r="A549" s="101">
        <v>326</v>
      </c>
      <c r="B549" s="101">
        <v>352</v>
      </c>
      <c r="C549" s="101">
        <v>3</v>
      </c>
      <c r="D549" s="101" t="s">
        <v>3256</v>
      </c>
      <c r="E549" s="101" t="s">
        <v>9160</v>
      </c>
      <c r="G549" s="107">
        <v>1</v>
      </c>
      <c r="H549" s="107">
        <v>0</v>
      </c>
      <c r="I549" s="107">
        <v>0</v>
      </c>
      <c r="J549" s="107">
        <v>1</v>
      </c>
      <c r="L549" s="101">
        <v>0</v>
      </c>
      <c r="M549" s="101">
        <v>60</v>
      </c>
      <c r="N549" s="101">
        <v>0</v>
      </c>
      <c r="O549" s="101" t="s">
        <v>509</v>
      </c>
      <c r="P549" s="101" t="s">
        <v>8675</v>
      </c>
      <c r="Q549" s="101" t="s">
        <v>1036</v>
      </c>
      <c r="R549" s="101" t="s">
        <v>586</v>
      </c>
      <c r="S549" s="101" t="s">
        <v>730</v>
      </c>
      <c r="T549" s="101" t="s">
        <v>9077</v>
      </c>
    </row>
    <row r="550" spans="1:20">
      <c r="A550" s="101">
        <v>326</v>
      </c>
      <c r="B550" s="101">
        <v>353</v>
      </c>
      <c r="C550" s="101">
        <v>3</v>
      </c>
      <c r="D550" s="101" t="s">
        <v>3256</v>
      </c>
      <c r="E550" s="101" t="s">
        <v>6628</v>
      </c>
      <c r="G550" s="107">
        <v>1</v>
      </c>
      <c r="H550" s="107">
        <v>0</v>
      </c>
      <c r="I550" s="107">
        <v>0</v>
      </c>
      <c r="J550" s="107">
        <v>1</v>
      </c>
      <c r="L550" s="101">
        <v>0</v>
      </c>
      <c r="M550" s="101">
        <v>60</v>
      </c>
      <c r="N550" s="101">
        <v>0</v>
      </c>
      <c r="O550" s="101" t="s">
        <v>509</v>
      </c>
      <c r="P550" s="101" t="s">
        <v>8675</v>
      </c>
      <c r="Q550" s="101" t="s">
        <v>1036</v>
      </c>
      <c r="R550" s="101" t="s">
        <v>586</v>
      </c>
      <c r="S550" s="101" t="s">
        <v>730</v>
      </c>
      <c r="T550" s="101" t="s">
        <v>9077</v>
      </c>
    </row>
    <row r="551" spans="1:20">
      <c r="A551" s="101">
        <v>326</v>
      </c>
      <c r="B551" s="101">
        <v>354</v>
      </c>
      <c r="C551" s="101">
        <v>3</v>
      </c>
      <c r="D551" s="101" t="s">
        <v>3256</v>
      </c>
      <c r="E551" s="101" t="s">
        <v>5469</v>
      </c>
      <c r="G551" s="107">
        <v>532056000</v>
      </c>
      <c r="H551" s="107">
        <v>36179808</v>
      </c>
      <c r="I551" s="107">
        <v>9044952</v>
      </c>
      <c r="J551" s="107">
        <v>495876192</v>
      </c>
      <c r="K551" s="87">
        <v>42453</v>
      </c>
      <c r="L551" s="101">
        <v>4</v>
      </c>
      <c r="M551" s="101">
        <v>60</v>
      </c>
      <c r="N551" s="101">
        <v>56</v>
      </c>
      <c r="O551" s="101" t="s">
        <v>509</v>
      </c>
      <c r="P551" s="101" t="s">
        <v>8675</v>
      </c>
      <c r="Q551" s="101" t="s">
        <v>1036</v>
      </c>
      <c r="R551" s="101" t="s">
        <v>586</v>
      </c>
      <c r="S551" s="101" t="s">
        <v>730</v>
      </c>
      <c r="T551" s="101" t="s">
        <v>6904</v>
      </c>
    </row>
    <row r="552" spans="1:20">
      <c r="A552" s="101">
        <v>326</v>
      </c>
      <c r="B552" s="101">
        <v>355</v>
      </c>
      <c r="C552" s="101">
        <v>3</v>
      </c>
      <c r="D552" s="101" t="s">
        <v>3256</v>
      </c>
      <c r="E552" s="101" t="s">
        <v>5552</v>
      </c>
      <c r="G552" s="107">
        <v>1</v>
      </c>
      <c r="H552" s="107">
        <v>0</v>
      </c>
      <c r="I552" s="107">
        <v>0</v>
      </c>
      <c r="J552" s="107">
        <v>1</v>
      </c>
      <c r="L552" s="101">
        <v>0</v>
      </c>
      <c r="M552" s="101">
        <v>60</v>
      </c>
      <c r="N552" s="101">
        <v>0</v>
      </c>
      <c r="O552" s="101" t="s">
        <v>509</v>
      </c>
      <c r="P552" s="101" t="s">
        <v>8675</v>
      </c>
      <c r="Q552" s="101" t="s">
        <v>1036</v>
      </c>
      <c r="R552" s="101" t="s">
        <v>586</v>
      </c>
      <c r="S552" s="101" t="s">
        <v>730</v>
      </c>
      <c r="T552" s="101" t="s">
        <v>9077</v>
      </c>
    </row>
    <row r="553" spans="1:20">
      <c r="A553" s="101">
        <v>326</v>
      </c>
      <c r="B553" s="101">
        <v>356</v>
      </c>
      <c r="C553" s="101">
        <v>3</v>
      </c>
      <c r="D553" s="101" t="s">
        <v>3256</v>
      </c>
      <c r="E553" s="101" t="s">
        <v>2746</v>
      </c>
      <c r="G553" s="107">
        <v>1</v>
      </c>
      <c r="H553" s="107">
        <v>0</v>
      </c>
      <c r="I553" s="107">
        <v>0</v>
      </c>
      <c r="J553" s="107">
        <v>1</v>
      </c>
      <c r="L553" s="101">
        <v>0</v>
      </c>
      <c r="M553" s="101">
        <v>60</v>
      </c>
      <c r="N553" s="101">
        <v>0</v>
      </c>
      <c r="O553" s="101" t="s">
        <v>509</v>
      </c>
      <c r="P553" s="101" t="s">
        <v>8675</v>
      </c>
      <c r="Q553" s="101" t="s">
        <v>1036</v>
      </c>
      <c r="R553" s="101" t="s">
        <v>586</v>
      </c>
      <c r="S553" s="101" t="s">
        <v>730</v>
      </c>
      <c r="T553" s="101" t="s">
        <v>9077</v>
      </c>
    </row>
    <row r="554" spans="1:20">
      <c r="A554" s="101">
        <v>326</v>
      </c>
      <c r="B554" s="101">
        <v>357</v>
      </c>
      <c r="C554" s="101">
        <v>3</v>
      </c>
      <c r="D554" s="101" t="s">
        <v>3256</v>
      </c>
      <c r="E554" s="101" t="s">
        <v>9161</v>
      </c>
      <c r="G554" s="107">
        <v>1</v>
      </c>
      <c r="H554" s="107">
        <v>0</v>
      </c>
      <c r="I554" s="107">
        <v>0</v>
      </c>
      <c r="J554" s="107">
        <v>1</v>
      </c>
      <c r="L554" s="101">
        <v>0</v>
      </c>
      <c r="M554" s="101">
        <v>60</v>
      </c>
      <c r="N554" s="101">
        <v>0</v>
      </c>
      <c r="O554" s="101" t="s">
        <v>509</v>
      </c>
      <c r="P554" s="101" t="s">
        <v>8675</v>
      </c>
      <c r="Q554" s="101" t="s">
        <v>1036</v>
      </c>
      <c r="R554" s="101" t="s">
        <v>586</v>
      </c>
      <c r="S554" s="101" t="s">
        <v>730</v>
      </c>
      <c r="T554" s="101" t="s">
        <v>9077</v>
      </c>
    </row>
    <row r="555" spans="1:20">
      <c r="A555" s="101">
        <v>326</v>
      </c>
      <c r="B555" s="101">
        <v>358</v>
      </c>
      <c r="C555" s="101">
        <v>3</v>
      </c>
      <c r="D555" s="101" t="s">
        <v>3256</v>
      </c>
      <c r="E555" s="101" t="s">
        <v>9162</v>
      </c>
      <c r="G555" s="107">
        <v>1</v>
      </c>
      <c r="H555" s="107">
        <v>0</v>
      </c>
      <c r="I555" s="107">
        <v>0</v>
      </c>
      <c r="J555" s="107">
        <v>1</v>
      </c>
      <c r="L555" s="101">
        <v>0</v>
      </c>
      <c r="M555" s="101">
        <v>60</v>
      </c>
      <c r="N555" s="101">
        <v>0</v>
      </c>
      <c r="O555" s="101" t="s">
        <v>509</v>
      </c>
      <c r="P555" s="101" t="s">
        <v>8675</v>
      </c>
      <c r="Q555" s="101" t="s">
        <v>1036</v>
      </c>
      <c r="R555" s="101" t="s">
        <v>586</v>
      </c>
      <c r="S555" s="101" t="s">
        <v>730</v>
      </c>
      <c r="T555" s="101" t="s">
        <v>9077</v>
      </c>
    </row>
    <row r="556" spans="1:20">
      <c r="A556" s="101">
        <v>326</v>
      </c>
      <c r="B556" s="101">
        <v>359</v>
      </c>
      <c r="C556" s="101">
        <v>3</v>
      </c>
      <c r="D556" s="101" t="s">
        <v>3256</v>
      </c>
      <c r="E556" s="101" t="s">
        <v>8041</v>
      </c>
      <c r="G556" s="107">
        <v>11294000</v>
      </c>
      <c r="H556" s="107">
        <v>767992</v>
      </c>
      <c r="I556" s="107">
        <v>191998</v>
      </c>
      <c r="J556" s="107">
        <v>10526008</v>
      </c>
      <c r="K556" s="87">
        <v>42453</v>
      </c>
      <c r="L556" s="101">
        <v>4</v>
      </c>
      <c r="M556" s="101">
        <v>60</v>
      </c>
      <c r="N556" s="101">
        <v>56</v>
      </c>
      <c r="O556" s="101" t="s">
        <v>509</v>
      </c>
      <c r="P556" s="101" t="s">
        <v>8675</v>
      </c>
      <c r="Q556" s="101" t="s">
        <v>1036</v>
      </c>
      <c r="R556" s="101" t="s">
        <v>586</v>
      </c>
      <c r="S556" s="101" t="s">
        <v>730</v>
      </c>
      <c r="T556" s="101" t="s">
        <v>9163</v>
      </c>
    </row>
    <row r="557" spans="1:20">
      <c r="A557" s="101">
        <v>326</v>
      </c>
      <c r="B557" s="101">
        <v>360</v>
      </c>
      <c r="C557" s="101">
        <v>3</v>
      </c>
      <c r="D557" s="101" t="s">
        <v>3256</v>
      </c>
      <c r="E557" s="101" t="s">
        <v>2215</v>
      </c>
      <c r="G557" s="107">
        <v>9628000</v>
      </c>
      <c r="H557" s="107">
        <v>654704</v>
      </c>
      <c r="I557" s="107">
        <v>163676</v>
      </c>
      <c r="J557" s="107">
        <v>8973296</v>
      </c>
      <c r="K557" s="87">
        <v>42453</v>
      </c>
      <c r="L557" s="101">
        <v>4</v>
      </c>
      <c r="M557" s="101">
        <v>60</v>
      </c>
      <c r="N557" s="101">
        <v>56</v>
      </c>
      <c r="O557" s="101" t="s">
        <v>509</v>
      </c>
      <c r="P557" s="101" t="s">
        <v>8675</v>
      </c>
      <c r="Q557" s="101" t="s">
        <v>1036</v>
      </c>
      <c r="R557" s="101" t="s">
        <v>586</v>
      </c>
      <c r="S557" s="101" t="s">
        <v>730</v>
      </c>
      <c r="T557" s="101" t="s">
        <v>9164</v>
      </c>
    </row>
    <row r="558" spans="1:20">
      <c r="A558" s="101">
        <v>326</v>
      </c>
      <c r="B558" s="101">
        <v>361</v>
      </c>
      <c r="C558" s="101">
        <v>3</v>
      </c>
      <c r="D558" s="101" t="s">
        <v>3256</v>
      </c>
      <c r="E558" s="101" t="s">
        <v>9049</v>
      </c>
      <c r="G558" s="107">
        <v>26567000</v>
      </c>
      <c r="H558" s="107">
        <v>15807365</v>
      </c>
      <c r="I558" s="107">
        <v>451639</v>
      </c>
      <c r="J558" s="107">
        <v>10759635</v>
      </c>
      <c r="K558" s="87">
        <v>31043</v>
      </c>
      <c r="L558" s="101">
        <v>35</v>
      </c>
      <c r="M558" s="101">
        <v>60</v>
      </c>
      <c r="N558" s="101">
        <v>25</v>
      </c>
      <c r="O558" s="101" t="s">
        <v>509</v>
      </c>
      <c r="P558" s="101" t="s">
        <v>8675</v>
      </c>
      <c r="Q558" s="101" t="s">
        <v>1036</v>
      </c>
      <c r="R558" s="101" t="s">
        <v>586</v>
      </c>
      <c r="S558" s="101" t="s">
        <v>730</v>
      </c>
      <c r="T558" s="101" t="s">
        <v>9165</v>
      </c>
    </row>
    <row r="559" spans="1:20">
      <c r="A559" s="101">
        <v>326</v>
      </c>
      <c r="B559" s="101">
        <v>362</v>
      </c>
      <c r="C559" s="101">
        <v>3</v>
      </c>
      <c r="D559" s="101" t="s">
        <v>3256</v>
      </c>
      <c r="E559" s="101" t="s">
        <v>9166</v>
      </c>
      <c r="G559" s="107">
        <v>9486000</v>
      </c>
      <c r="H559" s="107">
        <v>5644170</v>
      </c>
      <c r="I559" s="107">
        <v>161262</v>
      </c>
      <c r="J559" s="107">
        <v>3841830</v>
      </c>
      <c r="K559" s="87">
        <v>31043</v>
      </c>
      <c r="L559" s="101">
        <v>35</v>
      </c>
      <c r="M559" s="101">
        <v>60</v>
      </c>
      <c r="N559" s="101">
        <v>25</v>
      </c>
      <c r="O559" s="101" t="s">
        <v>509</v>
      </c>
      <c r="P559" s="101" t="s">
        <v>8675</v>
      </c>
      <c r="Q559" s="101" t="s">
        <v>1036</v>
      </c>
      <c r="R559" s="101" t="s">
        <v>586</v>
      </c>
      <c r="S559" s="101" t="s">
        <v>730</v>
      </c>
      <c r="T559" s="101" t="s">
        <v>9167</v>
      </c>
    </row>
    <row r="560" spans="1:20">
      <c r="A560" s="101">
        <v>326</v>
      </c>
      <c r="B560" s="101">
        <v>363</v>
      </c>
      <c r="C560" s="101">
        <v>3</v>
      </c>
      <c r="D560" s="101" t="s">
        <v>3256</v>
      </c>
      <c r="E560" s="101" t="s">
        <v>9168</v>
      </c>
      <c r="G560" s="107">
        <v>60616600</v>
      </c>
      <c r="H560" s="107">
        <v>36066870</v>
      </c>
      <c r="I560" s="107">
        <v>1030482</v>
      </c>
      <c r="J560" s="107">
        <v>24549730</v>
      </c>
      <c r="K560" s="87">
        <v>31133</v>
      </c>
      <c r="L560" s="101">
        <v>35</v>
      </c>
      <c r="M560" s="101">
        <v>60</v>
      </c>
      <c r="N560" s="101">
        <v>25</v>
      </c>
      <c r="O560" s="101" t="s">
        <v>509</v>
      </c>
      <c r="P560" s="101" t="s">
        <v>8675</v>
      </c>
      <c r="Q560" s="101" t="s">
        <v>1036</v>
      </c>
      <c r="R560" s="101" t="s">
        <v>586</v>
      </c>
      <c r="S560" s="101" t="s">
        <v>730</v>
      </c>
      <c r="T560" s="101" t="s">
        <v>9169</v>
      </c>
    </row>
    <row r="561" spans="1:20">
      <c r="A561" s="101">
        <v>326</v>
      </c>
      <c r="B561" s="101">
        <v>364</v>
      </c>
      <c r="C561" s="101">
        <v>3</v>
      </c>
      <c r="D561" s="101" t="s">
        <v>3256</v>
      </c>
      <c r="E561" s="101" t="s">
        <v>3575</v>
      </c>
      <c r="G561" s="107">
        <v>13262400</v>
      </c>
      <c r="H561" s="107">
        <v>8116560</v>
      </c>
      <c r="I561" s="107">
        <v>225460</v>
      </c>
      <c r="J561" s="107">
        <v>5145840</v>
      </c>
      <c r="K561" s="87">
        <v>30529</v>
      </c>
      <c r="L561" s="101">
        <v>36</v>
      </c>
      <c r="M561" s="101">
        <v>60</v>
      </c>
      <c r="N561" s="101">
        <v>24</v>
      </c>
      <c r="O561" s="101" t="s">
        <v>509</v>
      </c>
      <c r="P561" s="101" t="s">
        <v>8675</v>
      </c>
      <c r="Q561" s="101" t="s">
        <v>1036</v>
      </c>
      <c r="R561" s="101" t="s">
        <v>586</v>
      </c>
      <c r="S561" s="101" t="s">
        <v>730</v>
      </c>
      <c r="T561" s="101" t="s">
        <v>2177</v>
      </c>
    </row>
    <row r="562" spans="1:20">
      <c r="A562" s="101">
        <v>326</v>
      </c>
      <c r="B562" s="101">
        <v>365</v>
      </c>
      <c r="C562" s="101">
        <v>3</v>
      </c>
      <c r="D562" s="101" t="s">
        <v>3256</v>
      </c>
      <c r="E562" s="101" t="s">
        <v>9170</v>
      </c>
      <c r="G562" s="107">
        <v>18167000</v>
      </c>
      <c r="H562" s="107">
        <v>10809365</v>
      </c>
      <c r="I562" s="107">
        <v>308839</v>
      </c>
      <c r="J562" s="107">
        <v>7357635</v>
      </c>
      <c r="K562" s="87">
        <v>31133</v>
      </c>
      <c r="L562" s="101">
        <v>35</v>
      </c>
      <c r="M562" s="101">
        <v>60</v>
      </c>
      <c r="N562" s="101">
        <v>25</v>
      </c>
      <c r="O562" s="101" t="s">
        <v>509</v>
      </c>
      <c r="P562" s="101" t="s">
        <v>8675</v>
      </c>
      <c r="Q562" s="101" t="s">
        <v>1036</v>
      </c>
      <c r="R562" s="101" t="s">
        <v>586</v>
      </c>
      <c r="S562" s="101" t="s">
        <v>730</v>
      </c>
      <c r="T562" s="101" t="s">
        <v>9171</v>
      </c>
    </row>
    <row r="563" spans="1:20">
      <c r="A563" s="101">
        <v>326</v>
      </c>
      <c r="B563" s="101">
        <v>366</v>
      </c>
      <c r="C563" s="101">
        <v>3</v>
      </c>
      <c r="D563" s="101" t="s">
        <v>3256</v>
      </c>
      <c r="E563" s="101" t="s">
        <v>9172</v>
      </c>
      <c r="G563" s="107">
        <v>25474400</v>
      </c>
      <c r="H563" s="107">
        <v>15590304</v>
      </c>
      <c r="I563" s="107">
        <v>433064</v>
      </c>
      <c r="J563" s="107">
        <v>9884096</v>
      </c>
      <c r="K563" s="87">
        <v>30529</v>
      </c>
      <c r="L563" s="101">
        <v>36</v>
      </c>
      <c r="M563" s="101">
        <v>60</v>
      </c>
      <c r="N563" s="101">
        <v>24</v>
      </c>
      <c r="O563" s="101" t="s">
        <v>509</v>
      </c>
      <c r="P563" s="101" t="s">
        <v>8675</v>
      </c>
      <c r="Q563" s="101" t="s">
        <v>1036</v>
      </c>
      <c r="R563" s="101" t="s">
        <v>586</v>
      </c>
      <c r="S563" s="101" t="s">
        <v>730</v>
      </c>
      <c r="T563" s="101" t="s">
        <v>9173</v>
      </c>
    </row>
    <row r="564" spans="1:20">
      <c r="A564" s="101">
        <v>326</v>
      </c>
      <c r="B564" s="101">
        <v>367</v>
      </c>
      <c r="C564" s="101">
        <v>3</v>
      </c>
      <c r="D564" s="101" t="s">
        <v>3256</v>
      </c>
      <c r="E564" s="101" t="s">
        <v>7761</v>
      </c>
      <c r="G564" s="107">
        <v>4738400</v>
      </c>
      <c r="H564" s="107">
        <v>2819320</v>
      </c>
      <c r="I564" s="107">
        <v>80552</v>
      </c>
      <c r="J564" s="107">
        <v>1919080</v>
      </c>
      <c r="K564" s="87">
        <v>31133</v>
      </c>
      <c r="L564" s="101">
        <v>35</v>
      </c>
      <c r="M564" s="101">
        <v>60</v>
      </c>
      <c r="N564" s="101">
        <v>25</v>
      </c>
      <c r="O564" s="101" t="s">
        <v>509</v>
      </c>
      <c r="P564" s="101" t="s">
        <v>8675</v>
      </c>
      <c r="Q564" s="101" t="s">
        <v>1036</v>
      </c>
      <c r="R564" s="101" t="s">
        <v>586</v>
      </c>
      <c r="S564" s="101" t="s">
        <v>730</v>
      </c>
      <c r="T564" s="101" t="s">
        <v>9174</v>
      </c>
    </row>
    <row r="565" spans="1:20">
      <c r="A565" s="101">
        <v>326</v>
      </c>
      <c r="B565" s="101">
        <v>368</v>
      </c>
      <c r="C565" s="101">
        <v>3</v>
      </c>
      <c r="D565" s="101" t="s">
        <v>3256</v>
      </c>
      <c r="E565" s="101" t="s">
        <v>4038</v>
      </c>
      <c r="G565" s="107">
        <v>1</v>
      </c>
      <c r="H565" s="107">
        <v>0</v>
      </c>
      <c r="I565" s="107">
        <v>0</v>
      </c>
      <c r="J565" s="107">
        <v>1</v>
      </c>
      <c r="L565" s="101">
        <v>0</v>
      </c>
      <c r="M565" s="101">
        <v>60</v>
      </c>
      <c r="N565" s="101">
        <v>0</v>
      </c>
      <c r="O565" s="101" t="s">
        <v>509</v>
      </c>
      <c r="P565" s="101" t="s">
        <v>8675</v>
      </c>
      <c r="Q565" s="101" t="s">
        <v>1036</v>
      </c>
      <c r="R565" s="101" t="s">
        <v>586</v>
      </c>
      <c r="S565" s="101" t="s">
        <v>730</v>
      </c>
      <c r="T565" s="101" t="s">
        <v>9077</v>
      </c>
    </row>
    <row r="566" spans="1:20">
      <c r="A566" s="101">
        <v>326</v>
      </c>
      <c r="B566" s="101">
        <v>369</v>
      </c>
      <c r="C566" s="101">
        <v>3</v>
      </c>
      <c r="D566" s="101" t="s">
        <v>3256</v>
      </c>
      <c r="E566" s="101" t="s">
        <v>9175</v>
      </c>
      <c r="G566" s="107">
        <v>12493200</v>
      </c>
      <c r="H566" s="107">
        <v>7433440</v>
      </c>
      <c r="I566" s="107">
        <v>212384</v>
      </c>
      <c r="J566" s="107">
        <v>5059760</v>
      </c>
      <c r="K566" s="87">
        <v>31133</v>
      </c>
      <c r="L566" s="101">
        <v>35</v>
      </c>
      <c r="M566" s="101">
        <v>60</v>
      </c>
      <c r="N566" s="101">
        <v>25</v>
      </c>
      <c r="O566" s="101" t="s">
        <v>509</v>
      </c>
      <c r="P566" s="101" t="s">
        <v>8675</v>
      </c>
      <c r="Q566" s="101" t="s">
        <v>1036</v>
      </c>
      <c r="R566" s="101" t="s">
        <v>586</v>
      </c>
      <c r="S566" s="101" t="s">
        <v>730</v>
      </c>
      <c r="T566" s="101" t="s">
        <v>5011</v>
      </c>
    </row>
    <row r="567" spans="1:20">
      <c r="A567" s="101">
        <v>326</v>
      </c>
      <c r="B567" s="101">
        <v>370</v>
      </c>
      <c r="C567" s="101">
        <v>3</v>
      </c>
      <c r="D567" s="101" t="s">
        <v>3256</v>
      </c>
      <c r="E567" s="101" t="s">
        <v>9176</v>
      </c>
      <c r="G567" s="107">
        <v>1</v>
      </c>
      <c r="H567" s="107">
        <v>0</v>
      </c>
      <c r="I567" s="107">
        <v>0</v>
      </c>
      <c r="J567" s="107">
        <v>1</v>
      </c>
      <c r="L567" s="101">
        <v>0</v>
      </c>
      <c r="M567" s="101">
        <v>60</v>
      </c>
      <c r="N567" s="101">
        <v>0</v>
      </c>
      <c r="O567" s="101" t="s">
        <v>509</v>
      </c>
      <c r="P567" s="101" t="s">
        <v>8675</v>
      </c>
      <c r="Q567" s="101" t="s">
        <v>1036</v>
      </c>
      <c r="R567" s="101" t="s">
        <v>586</v>
      </c>
      <c r="S567" s="101" t="s">
        <v>730</v>
      </c>
      <c r="T567" s="101" t="s">
        <v>9077</v>
      </c>
    </row>
    <row r="568" spans="1:20">
      <c r="A568" s="101">
        <v>326</v>
      </c>
      <c r="B568" s="101">
        <v>371</v>
      </c>
      <c r="C568" s="101">
        <v>3</v>
      </c>
      <c r="D568" s="101" t="s">
        <v>3256</v>
      </c>
      <c r="E568" s="101" t="s">
        <v>4065</v>
      </c>
      <c r="G568" s="107">
        <v>121237600</v>
      </c>
      <c r="H568" s="107">
        <v>45342858</v>
      </c>
      <c r="I568" s="107">
        <v>2061039</v>
      </c>
      <c r="J568" s="107">
        <v>75894742</v>
      </c>
      <c r="K568" s="87">
        <v>35600</v>
      </c>
      <c r="L568" s="101">
        <v>22</v>
      </c>
      <c r="M568" s="101">
        <v>60</v>
      </c>
      <c r="N568" s="101">
        <v>38</v>
      </c>
      <c r="O568" s="101" t="s">
        <v>509</v>
      </c>
      <c r="P568" s="101" t="s">
        <v>8675</v>
      </c>
      <c r="Q568" s="101" t="s">
        <v>1036</v>
      </c>
      <c r="R568" s="101" t="s">
        <v>586</v>
      </c>
      <c r="S568" s="101" t="s">
        <v>730</v>
      </c>
      <c r="T568" s="101" t="s">
        <v>3831</v>
      </c>
    </row>
    <row r="569" spans="1:20">
      <c r="A569" s="101">
        <v>326</v>
      </c>
      <c r="B569" s="101">
        <v>372</v>
      </c>
      <c r="C569" s="101">
        <v>3</v>
      </c>
      <c r="D569" s="101" t="s">
        <v>3256</v>
      </c>
      <c r="E569" s="101" t="s">
        <v>9177</v>
      </c>
      <c r="G569" s="107">
        <v>61014000</v>
      </c>
      <c r="H569" s="107">
        <v>25930950</v>
      </c>
      <c r="I569" s="107">
        <v>1037238</v>
      </c>
      <c r="J569" s="107">
        <v>35083050</v>
      </c>
      <c r="K569" s="87">
        <v>34782</v>
      </c>
      <c r="L569" s="101">
        <v>25</v>
      </c>
      <c r="M569" s="101">
        <v>60</v>
      </c>
      <c r="N569" s="101">
        <v>35</v>
      </c>
      <c r="O569" s="101" t="s">
        <v>509</v>
      </c>
      <c r="P569" s="101" t="s">
        <v>8675</v>
      </c>
      <c r="Q569" s="101" t="s">
        <v>1036</v>
      </c>
      <c r="R569" s="101" t="s">
        <v>586</v>
      </c>
      <c r="S569" s="101" t="s">
        <v>730</v>
      </c>
      <c r="T569" s="101" t="s">
        <v>9178</v>
      </c>
    </row>
    <row r="570" spans="1:20">
      <c r="A570" s="101">
        <v>326</v>
      </c>
      <c r="B570" s="101">
        <v>373</v>
      </c>
      <c r="C570" s="101">
        <v>3</v>
      </c>
      <c r="D570" s="101" t="s">
        <v>3256</v>
      </c>
      <c r="E570" s="101" t="s">
        <v>9179</v>
      </c>
      <c r="G570" s="107">
        <v>2106000</v>
      </c>
      <c r="H570" s="107">
        <v>1253070</v>
      </c>
      <c r="I570" s="107">
        <v>35802</v>
      </c>
      <c r="J570" s="107">
        <v>852930</v>
      </c>
      <c r="K570" s="87">
        <v>31133</v>
      </c>
      <c r="L570" s="101">
        <v>35</v>
      </c>
      <c r="M570" s="101">
        <v>60</v>
      </c>
      <c r="N570" s="101">
        <v>25</v>
      </c>
      <c r="O570" s="101" t="s">
        <v>509</v>
      </c>
      <c r="P570" s="101" t="s">
        <v>8675</v>
      </c>
      <c r="Q570" s="101" t="s">
        <v>1036</v>
      </c>
      <c r="R570" s="101" t="s">
        <v>586</v>
      </c>
      <c r="S570" s="101" t="s">
        <v>730</v>
      </c>
      <c r="T570" s="101" t="s">
        <v>6503</v>
      </c>
    </row>
    <row r="571" spans="1:20">
      <c r="A571" s="101">
        <v>326</v>
      </c>
      <c r="B571" s="101">
        <v>374</v>
      </c>
      <c r="C571" s="101">
        <v>3</v>
      </c>
      <c r="D571" s="101" t="s">
        <v>3256</v>
      </c>
      <c r="E571" s="101" t="s">
        <v>9180</v>
      </c>
      <c r="G571" s="107">
        <v>2822400</v>
      </c>
      <c r="H571" s="107">
        <v>1679300</v>
      </c>
      <c r="I571" s="107">
        <v>47980</v>
      </c>
      <c r="J571" s="107">
        <v>1143100</v>
      </c>
      <c r="K571" s="87">
        <v>31043</v>
      </c>
      <c r="L571" s="101">
        <v>35</v>
      </c>
      <c r="M571" s="101">
        <v>60</v>
      </c>
      <c r="N571" s="101">
        <v>25</v>
      </c>
      <c r="O571" s="101" t="s">
        <v>509</v>
      </c>
      <c r="P571" s="101" t="s">
        <v>8675</v>
      </c>
      <c r="Q571" s="101" t="s">
        <v>1036</v>
      </c>
      <c r="R571" s="101" t="s">
        <v>586</v>
      </c>
      <c r="S571" s="101" t="s">
        <v>730</v>
      </c>
      <c r="T571" s="101" t="s">
        <v>9181</v>
      </c>
    </row>
    <row r="572" spans="1:20">
      <c r="A572" s="101">
        <v>326</v>
      </c>
      <c r="B572" s="101">
        <v>375</v>
      </c>
      <c r="C572" s="101">
        <v>3</v>
      </c>
      <c r="D572" s="101" t="s">
        <v>3256</v>
      </c>
      <c r="E572" s="101" t="s">
        <v>5211</v>
      </c>
      <c r="G572" s="107">
        <v>1</v>
      </c>
      <c r="H572" s="107">
        <v>0</v>
      </c>
      <c r="I572" s="107">
        <v>0</v>
      </c>
      <c r="J572" s="107">
        <v>1</v>
      </c>
      <c r="L572" s="101">
        <v>0</v>
      </c>
      <c r="M572" s="101">
        <v>60</v>
      </c>
      <c r="N572" s="101">
        <v>0</v>
      </c>
      <c r="O572" s="101" t="s">
        <v>509</v>
      </c>
      <c r="P572" s="101" t="s">
        <v>8675</v>
      </c>
      <c r="Q572" s="101" t="s">
        <v>1036</v>
      </c>
      <c r="R572" s="101" t="s">
        <v>586</v>
      </c>
      <c r="S572" s="101" t="s">
        <v>730</v>
      </c>
      <c r="T572" s="101" t="s">
        <v>9077</v>
      </c>
    </row>
    <row r="573" spans="1:20">
      <c r="A573" s="101">
        <v>326</v>
      </c>
      <c r="B573" s="101">
        <v>376</v>
      </c>
      <c r="C573" s="101">
        <v>3</v>
      </c>
      <c r="D573" s="101" t="s">
        <v>3256</v>
      </c>
      <c r="E573" s="101" t="s">
        <v>9182</v>
      </c>
      <c r="G573" s="107">
        <v>2358000</v>
      </c>
      <c r="H573" s="107">
        <v>1002150</v>
      </c>
      <c r="I573" s="107">
        <v>40086</v>
      </c>
      <c r="J573" s="107">
        <v>1355850</v>
      </c>
      <c r="K573" s="87">
        <v>34782</v>
      </c>
      <c r="L573" s="101">
        <v>25</v>
      </c>
      <c r="M573" s="101">
        <v>60</v>
      </c>
      <c r="N573" s="101">
        <v>35</v>
      </c>
      <c r="O573" s="101" t="s">
        <v>509</v>
      </c>
      <c r="P573" s="101" t="s">
        <v>8675</v>
      </c>
      <c r="Q573" s="101" t="s">
        <v>1036</v>
      </c>
      <c r="R573" s="101" t="s">
        <v>586</v>
      </c>
      <c r="S573" s="101" t="s">
        <v>730</v>
      </c>
      <c r="T573" s="101" t="s">
        <v>4745</v>
      </c>
    </row>
    <row r="574" spans="1:20">
      <c r="A574" s="101">
        <v>326</v>
      </c>
      <c r="B574" s="101">
        <v>377</v>
      </c>
      <c r="C574" s="101">
        <v>3</v>
      </c>
      <c r="D574" s="101" t="s">
        <v>3256</v>
      </c>
      <c r="E574" s="101" t="s">
        <v>8083</v>
      </c>
      <c r="G574" s="107">
        <v>1</v>
      </c>
      <c r="H574" s="107">
        <v>0</v>
      </c>
      <c r="I574" s="107">
        <v>0</v>
      </c>
      <c r="J574" s="107">
        <v>1</v>
      </c>
      <c r="L574" s="101">
        <v>0</v>
      </c>
      <c r="M574" s="101">
        <v>60</v>
      </c>
      <c r="N574" s="101">
        <v>0</v>
      </c>
      <c r="O574" s="101" t="s">
        <v>509</v>
      </c>
      <c r="P574" s="101" t="s">
        <v>8675</v>
      </c>
      <c r="Q574" s="101" t="s">
        <v>1036</v>
      </c>
      <c r="R574" s="101" t="s">
        <v>586</v>
      </c>
      <c r="S574" s="101" t="s">
        <v>730</v>
      </c>
      <c r="T574" s="101" t="s">
        <v>9077</v>
      </c>
    </row>
    <row r="575" spans="1:20">
      <c r="A575" s="101">
        <v>326</v>
      </c>
      <c r="B575" s="101">
        <v>378</v>
      </c>
      <c r="C575" s="101">
        <v>3</v>
      </c>
      <c r="D575" s="101" t="s">
        <v>3256</v>
      </c>
      <c r="E575" s="101" t="s">
        <v>9183</v>
      </c>
      <c r="G575" s="107">
        <v>43157600</v>
      </c>
      <c r="H575" s="107">
        <v>25678765</v>
      </c>
      <c r="I575" s="107">
        <v>733679</v>
      </c>
      <c r="J575" s="107">
        <v>17478835</v>
      </c>
      <c r="K575" s="87">
        <v>31133</v>
      </c>
      <c r="L575" s="101">
        <v>35</v>
      </c>
      <c r="M575" s="101">
        <v>60</v>
      </c>
      <c r="N575" s="101">
        <v>25</v>
      </c>
      <c r="O575" s="101" t="s">
        <v>509</v>
      </c>
      <c r="P575" s="101" t="s">
        <v>8675</v>
      </c>
      <c r="Q575" s="101" t="s">
        <v>1036</v>
      </c>
      <c r="R575" s="101" t="s">
        <v>586</v>
      </c>
      <c r="S575" s="101" t="s">
        <v>730</v>
      </c>
      <c r="T575" s="101" t="s">
        <v>9184</v>
      </c>
    </row>
    <row r="576" spans="1:20">
      <c r="A576" s="101">
        <v>326</v>
      </c>
      <c r="B576" s="101">
        <v>379</v>
      </c>
      <c r="C576" s="101">
        <v>3</v>
      </c>
      <c r="D576" s="101" t="s">
        <v>3256</v>
      </c>
      <c r="E576" s="101" t="s">
        <v>9185</v>
      </c>
      <c r="G576" s="107">
        <v>33845800</v>
      </c>
      <c r="H576" s="107">
        <v>14384450</v>
      </c>
      <c r="I576" s="107">
        <v>575378</v>
      </c>
      <c r="J576" s="107">
        <v>19461350</v>
      </c>
      <c r="K576" s="87">
        <v>34782</v>
      </c>
      <c r="L576" s="101">
        <v>25</v>
      </c>
      <c r="M576" s="101">
        <v>60</v>
      </c>
      <c r="N576" s="101">
        <v>35</v>
      </c>
      <c r="O576" s="101" t="s">
        <v>509</v>
      </c>
      <c r="P576" s="101" t="s">
        <v>8675</v>
      </c>
      <c r="Q576" s="101" t="s">
        <v>1036</v>
      </c>
      <c r="R576" s="101" t="s">
        <v>586</v>
      </c>
      <c r="S576" s="101" t="s">
        <v>730</v>
      </c>
      <c r="T576" s="101" t="s">
        <v>9186</v>
      </c>
    </row>
    <row r="577" spans="1:20">
      <c r="A577" s="101">
        <v>326</v>
      </c>
      <c r="B577" s="101">
        <v>380</v>
      </c>
      <c r="C577" s="101">
        <v>3</v>
      </c>
      <c r="D577" s="101" t="s">
        <v>3256</v>
      </c>
      <c r="E577" s="101" t="s">
        <v>9187</v>
      </c>
      <c r="G577" s="107">
        <v>3078000</v>
      </c>
      <c r="H577" s="107">
        <v>1936062</v>
      </c>
      <c r="I577" s="107">
        <v>52326</v>
      </c>
      <c r="J577" s="107">
        <v>1141938</v>
      </c>
      <c r="K577" s="87">
        <v>30224</v>
      </c>
      <c r="L577" s="101">
        <v>37</v>
      </c>
      <c r="M577" s="101">
        <v>60</v>
      </c>
      <c r="N577" s="101">
        <v>23</v>
      </c>
      <c r="O577" s="101" t="s">
        <v>509</v>
      </c>
      <c r="P577" s="101" t="s">
        <v>8675</v>
      </c>
      <c r="Q577" s="101" t="s">
        <v>1036</v>
      </c>
      <c r="R577" s="101" t="s">
        <v>586</v>
      </c>
      <c r="S577" s="101" t="s">
        <v>730</v>
      </c>
      <c r="T577" s="101" t="s">
        <v>9188</v>
      </c>
    </row>
    <row r="578" spans="1:20">
      <c r="A578" s="101">
        <v>326</v>
      </c>
      <c r="B578" s="101">
        <v>381</v>
      </c>
      <c r="C578" s="101">
        <v>3</v>
      </c>
      <c r="D578" s="101" t="s">
        <v>3256</v>
      </c>
      <c r="E578" s="101" t="s">
        <v>9189</v>
      </c>
      <c r="G578" s="107">
        <v>7764600</v>
      </c>
      <c r="H578" s="107">
        <v>4619930</v>
      </c>
      <c r="I578" s="107">
        <v>131998</v>
      </c>
      <c r="J578" s="107">
        <v>3144670</v>
      </c>
      <c r="K578" s="87">
        <v>31133</v>
      </c>
      <c r="L578" s="101">
        <v>35</v>
      </c>
      <c r="M578" s="101">
        <v>60</v>
      </c>
      <c r="N578" s="101">
        <v>25</v>
      </c>
      <c r="O578" s="101" t="s">
        <v>509</v>
      </c>
      <c r="P578" s="101" t="s">
        <v>8675</v>
      </c>
      <c r="Q578" s="101" t="s">
        <v>1036</v>
      </c>
      <c r="R578" s="101" t="s">
        <v>586</v>
      </c>
      <c r="S578" s="101" t="s">
        <v>730</v>
      </c>
      <c r="T578" s="101" t="s">
        <v>9190</v>
      </c>
    </row>
    <row r="579" spans="1:20">
      <c r="A579" s="101">
        <v>326</v>
      </c>
      <c r="B579" s="101">
        <v>382</v>
      </c>
      <c r="C579" s="101">
        <v>3</v>
      </c>
      <c r="D579" s="101" t="s">
        <v>3256</v>
      </c>
      <c r="E579" s="101" t="s">
        <v>8656</v>
      </c>
      <c r="G579" s="107">
        <v>7487400</v>
      </c>
      <c r="H579" s="107">
        <v>3182125</v>
      </c>
      <c r="I579" s="107">
        <v>127285</v>
      </c>
      <c r="J579" s="107">
        <v>4305275</v>
      </c>
      <c r="K579" s="87">
        <v>34610</v>
      </c>
      <c r="L579" s="101">
        <v>25</v>
      </c>
      <c r="M579" s="101">
        <v>60</v>
      </c>
      <c r="N579" s="101">
        <v>35</v>
      </c>
      <c r="O579" s="101" t="s">
        <v>509</v>
      </c>
      <c r="P579" s="101" t="s">
        <v>8675</v>
      </c>
      <c r="Q579" s="101" t="s">
        <v>1036</v>
      </c>
      <c r="R579" s="101" t="s">
        <v>586</v>
      </c>
      <c r="S579" s="101" t="s">
        <v>730</v>
      </c>
      <c r="T579" s="101" t="s">
        <v>857</v>
      </c>
    </row>
    <row r="580" spans="1:20">
      <c r="A580" s="101">
        <v>326</v>
      </c>
      <c r="B580" s="101">
        <v>383</v>
      </c>
      <c r="C580" s="101">
        <v>3</v>
      </c>
      <c r="D580" s="101" t="s">
        <v>3256</v>
      </c>
      <c r="E580" s="101" t="s">
        <v>4227</v>
      </c>
      <c r="G580" s="107">
        <v>33787400</v>
      </c>
      <c r="H580" s="107">
        <v>14934010</v>
      </c>
      <c r="I580" s="107">
        <v>574385</v>
      </c>
      <c r="J580" s="107">
        <v>18853390</v>
      </c>
      <c r="K580" s="87">
        <v>34421</v>
      </c>
      <c r="L580" s="101">
        <v>26</v>
      </c>
      <c r="M580" s="101">
        <v>60</v>
      </c>
      <c r="N580" s="101">
        <v>34</v>
      </c>
      <c r="O580" s="101" t="s">
        <v>509</v>
      </c>
      <c r="P580" s="101" t="s">
        <v>8675</v>
      </c>
      <c r="Q580" s="101" t="s">
        <v>1036</v>
      </c>
      <c r="R580" s="101" t="s">
        <v>586</v>
      </c>
      <c r="S580" s="101" t="s">
        <v>730</v>
      </c>
      <c r="T580" s="101" t="s">
        <v>5938</v>
      </c>
    </row>
    <row r="581" spans="1:20">
      <c r="A581" s="101">
        <v>326</v>
      </c>
      <c r="B581" s="101">
        <v>384</v>
      </c>
      <c r="C581" s="101">
        <v>3</v>
      </c>
      <c r="D581" s="101" t="s">
        <v>3256</v>
      </c>
      <c r="E581" s="101" t="s">
        <v>9191</v>
      </c>
      <c r="G581" s="107">
        <v>7339000</v>
      </c>
      <c r="H581" s="107">
        <v>4616231</v>
      </c>
      <c r="I581" s="107">
        <v>124763</v>
      </c>
      <c r="J581" s="107">
        <v>2722769</v>
      </c>
      <c r="K581" s="87">
        <v>30224</v>
      </c>
      <c r="L581" s="101">
        <v>37</v>
      </c>
      <c r="M581" s="101">
        <v>60</v>
      </c>
      <c r="N581" s="101">
        <v>23</v>
      </c>
      <c r="O581" s="101" t="s">
        <v>509</v>
      </c>
      <c r="P581" s="101" t="s">
        <v>8675</v>
      </c>
      <c r="Q581" s="101" t="s">
        <v>1036</v>
      </c>
      <c r="R581" s="101" t="s">
        <v>586</v>
      </c>
      <c r="S581" s="101" t="s">
        <v>730</v>
      </c>
      <c r="T581" s="101" t="s">
        <v>9192</v>
      </c>
    </row>
    <row r="582" spans="1:20">
      <c r="A582" s="101">
        <v>326</v>
      </c>
      <c r="B582" s="101">
        <v>385</v>
      </c>
      <c r="C582" s="101">
        <v>3</v>
      </c>
      <c r="D582" s="101" t="s">
        <v>3256</v>
      </c>
      <c r="E582" s="101" t="s">
        <v>9193</v>
      </c>
      <c r="G582" s="107">
        <v>8385400</v>
      </c>
      <c r="H582" s="107">
        <v>5274387</v>
      </c>
      <c r="I582" s="107">
        <v>142551</v>
      </c>
      <c r="J582" s="107">
        <v>3111013</v>
      </c>
      <c r="K582" s="87">
        <v>30224</v>
      </c>
      <c r="L582" s="101">
        <v>37</v>
      </c>
      <c r="M582" s="101">
        <v>60</v>
      </c>
      <c r="N582" s="101">
        <v>23</v>
      </c>
      <c r="O582" s="101" t="s">
        <v>509</v>
      </c>
      <c r="P582" s="101" t="s">
        <v>8675</v>
      </c>
      <c r="Q582" s="101" t="s">
        <v>1036</v>
      </c>
      <c r="R582" s="101" t="s">
        <v>586</v>
      </c>
      <c r="S582" s="101" t="s">
        <v>730</v>
      </c>
      <c r="T582" s="101" t="s">
        <v>9194</v>
      </c>
    </row>
    <row r="583" spans="1:20">
      <c r="A583" s="101">
        <v>326</v>
      </c>
      <c r="B583" s="101">
        <v>386</v>
      </c>
      <c r="C583" s="101">
        <v>3</v>
      </c>
      <c r="D583" s="101" t="s">
        <v>3256</v>
      </c>
      <c r="E583" s="101" t="s">
        <v>9195</v>
      </c>
      <c r="G583" s="107">
        <v>9565000</v>
      </c>
      <c r="H583" s="107">
        <v>6016385</v>
      </c>
      <c r="I583" s="107">
        <v>162605</v>
      </c>
      <c r="J583" s="107">
        <v>3548615</v>
      </c>
      <c r="K583" s="87">
        <v>30224</v>
      </c>
      <c r="L583" s="101">
        <v>37</v>
      </c>
      <c r="M583" s="101">
        <v>60</v>
      </c>
      <c r="N583" s="101">
        <v>23</v>
      </c>
      <c r="O583" s="101" t="s">
        <v>509</v>
      </c>
      <c r="P583" s="101" t="s">
        <v>8675</v>
      </c>
      <c r="Q583" s="101" t="s">
        <v>1036</v>
      </c>
      <c r="R583" s="101" t="s">
        <v>586</v>
      </c>
      <c r="S583" s="101" t="s">
        <v>730</v>
      </c>
      <c r="T583" s="101" t="s">
        <v>4332</v>
      </c>
    </row>
    <row r="584" spans="1:20">
      <c r="A584" s="101">
        <v>326</v>
      </c>
      <c r="B584" s="101">
        <v>387</v>
      </c>
      <c r="C584" s="101">
        <v>3</v>
      </c>
      <c r="D584" s="101" t="s">
        <v>3256</v>
      </c>
      <c r="E584" s="101" t="s">
        <v>9196</v>
      </c>
      <c r="G584" s="107">
        <v>4613000</v>
      </c>
      <c r="H584" s="107">
        <v>2901577</v>
      </c>
      <c r="I584" s="107">
        <v>78421</v>
      </c>
      <c r="J584" s="107">
        <v>1711423</v>
      </c>
      <c r="K584" s="87">
        <v>30224</v>
      </c>
      <c r="L584" s="101">
        <v>37</v>
      </c>
      <c r="M584" s="101">
        <v>60</v>
      </c>
      <c r="N584" s="101">
        <v>23</v>
      </c>
      <c r="O584" s="101" t="s">
        <v>509</v>
      </c>
      <c r="P584" s="101" t="s">
        <v>8675</v>
      </c>
      <c r="Q584" s="101" t="s">
        <v>1036</v>
      </c>
      <c r="R584" s="101" t="s">
        <v>586</v>
      </c>
      <c r="S584" s="101" t="s">
        <v>730</v>
      </c>
      <c r="T584" s="101" t="s">
        <v>9198</v>
      </c>
    </row>
    <row r="585" spans="1:20">
      <c r="A585" s="101">
        <v>326</v>
      </c>
      <c r="B585" s="101">
        <v>388</v>
      </c>
      <c r="C585" s="101">
        <v>3</v>
      </c>
      <c r="D585" s="101" t="s">
        <v>3256</v>
      </c>
      <c r="E585" s="101" t="s">
        <v>9199</v>
      </c>
      <c r="G585" s="107">
        <v>141288000</v>
      </c>
      <c r="H585" s="107">
        <v>31224648</v>
      </c>
      <c r="I585" s="107">
        <v>2401896</v>
      </c>
      <c r="J585" s="107">
        <v>110063352</v>
      </c>
      <c r="K585" s="87">
        <v>39169</v>
      </c>
      <c r="L585" s="101">
        <v>13</v>
      </c>
      <c r="M585" s="101">
        <v>60</v>
      </c>
      <c r="N585" s="101">
        <v>47</v>
      </c>
      <c r="O585" s="101" t="s">
        <v>509</v>
      </c>
      <c r="P585" s="101" t="s">
        <v>8675</v>
      </c>
      <c r="Q585" s="101" t="s">
        <v>1036</v>
      </c>
      <c r="R585" s="101" t="s">
        <v>586</v>
      </c>
      <c r="S585" s="101" t="s">
        <v>730</v>
      </c>
      <c r="T585" s="101" t="s">
        <v>4813</v>
      </c>
    </row>
    <row r="586" spans="1:20">
      <c r="A586" s="101">
        <v>326</v>
      </c>
      <c r="B586" s="101">
        <v>389</v>
      </c>
      <c r="C586" s="101">
        <v>3</v>
      </c>
      <c r="D586" s="101" t="s">
        <v>3256</v>
      </c>
      <c r="E586" s="101" t="s">
        <v>4130</v>
      </c>
      <c r="G586" s="107">
        <v>1193400</v>
      </c>
      <c r="H586" s="107">
        <v>750619</v>
      </c>
      <c r="I586" s="107">
        <v>20287</v>
      </c>
      <c r="J586" s="107">
        <v>442781</v>
      </c>
      <c r="K586" s="87">
        <v>30224</v>
      </c>
      <c r="L586" s="101">
        <v>37</v>
      </c>
      <c r="M586" s="101">
        <v>60</v>
      </c>
      <c r="N586" s="101">
        <v>23</v>
      </c>
      <c r="O586" s="101" t="s">
        <v>509</v>
      </c>
      <c r="P586" s="101" t="s">
        <v>8675</v>
      </c>
      <c r="Q586" s="101" t="s">
        <v>1036</v>
      </c>
      <c r="R586" s="101" t="s">
        <v>586</v>
      </c>
      <c r="S586" s="101" t="s">
        <v>730</v>
      </c>
      <c r="T586" s="101" t="s">
        <v>9200</v>
      </c>
    </row>
    <row r="587" spans="1:20">
      <c r="A587" s="101">
        <v>326</v>
      </c>
      <c r="B587" s="101">
        <v>390</v>
      </c>
      <c r="C587" s="101">
        <v>3</v>
      </c>
      <c r="D587" s="101" t="s">
        <v>3256</v>
      </c>
      <c r="E587" s="101" t="s">
        <v>1796</v>
      </c>
      <c r="G587" s="107">
        <v>13484400</v>
      </c>
      <c r="H587" s="107">
        <v>8481658</v>
      </c>
      <c r="I587" s="107">
        <v>229234</v>
      </c>
      <c r="J587" s="107">
        <v>5002742</v>
      </c>
      <c r="K587" s="87">
        <v>30224</v>
      </c>
      <c r="L587" s="101">
        <v>37</v>
      </c>
      <c r="M587" s="101">
        <v>60</v>
      </c>
      <c r="N587" s="101">
        <v>23</v>
      </c>
      <c r="O587" s="101" t="s">
        <v>509</v>
      </c>
      <c r="P587" s="101" t="s">
        <v>8675</v>
      </c>
      <c r="Q587" s="101" t="s">
        <v>1036</v>
      </c>
      <c r="R587" s="101" t="s">
        <v>586</v>
      </c>
      <c r="S587" s="101" t="s">
        <v>730</v>
      </c>
      <c r="T587" s="101" t="s">
        <v>9201</v>
      </c>
    </row>
    <row r="588" spans="1:20">
      <c r="A588" s="101">
        <v>326</v>
      </c>
      <c r="B588" s="101">
        <v>391</v>
      </c>
      <c r="C588" s="101">
        <v>3</v>
      </c>
      <c r="D588" s="101" t="s">
        <v>3256</v>
      </c>
      <c r="E588" s="101" t="s">
        <v>5247</v>
      </c>
      <c r="G588" s="107">
        <v>19991000</v>
      </c>
      <c r="H588" s="107">
        <v>12234492</v>
      </c>
      <c r="I588" s="107">
        <v>339847</v>
      </c>
      <c r="J588" s="107">
        <v>7756508</v>
      </c>
      <c r="K588" s="87">
        <v>30529</v>
      </c>
      <c r="L588" s="101">
        <v>36</v>
      </c>
      <c r="M588" s="101">
        <v>60</v>
      </c>
      <c r="N588" s="101">
        <v>24</v>
      </c>
      <c r="O588" s="101" t="s">
        <v>509</v>
      </c>
      <c r="P588" s="101" t="s">
        <v>8675</v>
      </c>
      <c r="Q588" s="101" t="s">
        <v>1036</v>
      </c>
      <c r="R588" s="101" t="s">
        <v>586</v>
      </c>
      <c r="S588" s="101" t="s">
        <v>730</v>
      </c>
      <c r="T588" s="101" t="s">
        <v>9202</v>
      </c>
    </row>
    <row r="589" spans="1:20">
      <c r="A589" s="101">
        <v>326</v>
      </c>
      <c r="B589" s="101">
        <v>392</v>
      </c>
      <c r="C589" s="101">
        <v>3</v>
      </c>
      <c r="D589" s="101" t="s">
        <v>3256</v>
      </c>
      <c r="E589" s="101" t="s">
        <v>4421</v>
      </c>
      <c r="G589" s="107">
        <v>26675200</v>
      </c>
      <c r="H589" s="107">
        <v>16778686</v>
      </c>
      <c r="I589" s="107">
        <v>453478</v>
      </c>
      <c r="J589" s="107">
        <v>9896514</v>
      </c>
      <c r="K589" s="87">
        <v>30224</v>
      </c>
      <c r="L589" s="101">
        <v>37</v>
      </c>
      <c r="M589" s="101">
        <v>60</v>
      </c>
      <c r="N589" s="101">
        <v>23</v>
      </c>
      <c r="O589" s="101" t="s">
        <v>509</v>
      </c>
      <c r="P589" s="101" t="s">
        <v>8675</v>
      </c>
      <c r="Q589" s="101" t="s">
        <v>1036</v>
      </c>
      <c r="R589" s="101" t="s">
        <v>586</v>
      </c>
      <c r="S589" s="101" t="s">
        <v>730</v>
      </c>
      <c r="T589" s="101" t="s">
        <v>6723</v>
      </c>
    </row>
    <row r="590" spans="1:20">
      <c r="A590" s="101">
        <v>326</v>
      </c>
      <c r="B590" s="101">
        <v>393</v>
      </c>
      <c r="C590" s="101">
        <v>3</v>
      </c>
      <c r="D590" s="101" t="s">
        <v>3256</v>
      </c>
      <c r="E590" s="101" t="s">
        <v>9203</v>
      </c>
      <c r="G590" s="107">
        <v>8014000</v>
      </c>
      <c r="H590" s="107">
        <v>4359616</v>
      </c>
      <c r="I590" s="107">
        <v>136238</v>
      </c>
      <c r="J590" s="107">
        <v>3654384</v>
      </c>
      <c r="K590" s="87">
        <v>32216</v>
      </c>
      <c r="L590" s="101">
        <v>32</v>
      </c>
      <c r="M590" s="101">
        <v>60</v>
      </c>
      <c r="N590" s="101">
        <v>28</v>
      </c>
      <c r="O590" s="101" t="s">
        <v>509</v>
      </c>
      <c r="P590" s="101" t="s">
        <v>8675</v>
      </c>
      <c r="Q590" s="101" t="s">
        <v>1036</v>
      </c>
      <c r="R590" s="101" t="s">
        <v>586</v>
      </c>
      <c r="S590" s="101" t="s">
        <v>730</v>
      </c>
      <c r="T590" s="101" t="s">
        <v>9204</v>
      </c>
    </row>
    <row r="591" spans="1:20">
      <c r="A591" s="101">
        <v>326</v>
      </c>
      <c r="B591" s="101">
        <v>394</v>
      </c>
      <c r="C591" s="101">
        <v>3</v>
      </c>
      <c r="D591" s="101" t="s">
        <v>3256</v>
      </c>
      <c r="E591" s="101" t="s">
        <v>9205</v>
      </c>
      <c r="G591" s="107">
        <v>4830800</v>
      </c>
      <c r="H591" s="107">
        <v>2627936</v>
      </c>
      <c r="I591" s="107">
        <v>82123</v>
      </c>
      <c r="J591" s="107">
        <v>2202864</v>
      </c>
      <c r="K591" s="87">
        <v>32216</v>
      </c>
      <c r="L591" s="101">
        <v>32</v>
      </c>
      <c r="M591" s="101">
        <v>60</v>
      </c>
      <c r="N591" s="101">
        <v>28</v>
      </c>
      <c r="O591" s="101" t="s">
        <v>509</v>
      </c>
      <c r="P591" s="101" t="s">
        <v>8675</v>
      </c>
      <c r="Q591" s="101" t="s">
        <v>1036</v>
      </c>
      <c r="R591" s="101" t="s">
        <v>586</v>
      </c>
      <c r="S591" s="101" t="s">
        <v>730</v>
      </c>
      <c r="T591" s="101" t="s">
        <v>7478</v>
      </c>
    </row>
    <row r="592" spans="1:20">
      <c r="A592" s="101">
        <v>326</v>
      </c>
      <c r="B592" s="101">
        <v>395</v>
      </c>
      <c r="C592" s="101">
        <v>3</v>
      </c>
      <c r="D592" s="101" t="s">
        <v>3256</v>
      </c>
      <c r="E592" s="101" t="s">
        <v>9206</v>
      </c>
      <c r="G592" s="107">
        <v>3520800</v>
      </c>
      <c r="H592" s="107">
        <v>2214561</v>
      </c>
      <c r="I592" s="107">
        <v>59853</v>
      </c>
      <c r="J592" s="107">
        <v>1306239</v>
      </c>
      <c r="K592" s="87">
        <v>30224</v>
      </c>
      <c r="L592" s="101">
        <v>37</v>
      </c>
      <c r="M592" s="101">
        <v>60</v>
      </c>
      <c r="N592" s="101">
        <v>23</v>
      </c>
      <c r="O592" s="101" t="s">
        <v>509</v>
      </c>
      <c r="P592" s="101" t="s">
        <v>8675</v>
      </c>
      <c r="Q592" s="101" t="s">
        <v>1036</v>
      </c>
      <c r="R592" s="101" t="s">
        <v>586</v>
      </c>
      <c r="S592" s="101" t="s">
        <v>730</v>
      </c>
      <c r="T592" s="101" t="s">
        <v>3345</v>
      </c>
    </row>
    <row r="593" spans="1:20">
      <c r="A593" s="101">
        <v>326</v>
      </c>
      <c r="B593" s="101">
        <v>396</v>
      </c>
      <c r="C593" s="101">
        <v>3</v>
      </c>
      <c r="D593" s="101" t="s">
        <v>3256</v>
      </c>
      <c r="E593" s="101" t="s">
        <v>9207</v>
      </c>
      <c r="G593" s="107">
        <v>3685600</v>
      </c>
      <c r="H593" s="107">
        <v>2004960</v>
      </c>
      <c r="I593" s="107">
        <v>62655</v>
      </c>
      <c r="J593" s="107">
        <v>1680640</v>
      </c>
      <c r="K593" s="87">
        <v>32216</v>
      </c>
      <c r="L593" s="101">
        <v>32</v>
      </c>
      <c r="M593" s="101">
        <v>60</v>
      </c>
      <c r="N593" s="101">
        <v>28</v>
      </c>
      <c r="O593" s="101" t="s">
        <v>509</v>
      </c>
      <c r="P593" s="101" t="s">
        <v>8675</v>
      </c>
      <c r="Q593" s="101" t="s">
        <v>1036</v>
      </c>
      <c r="R593" s="101" t="s">
        <v>586</v>
      </c>
      <c r="S593" s="101" t="s">
        <v>730</v>
      </c>
      <c r="T593" s="101" t="s">
        <v>5058</v>
      </c>
    </row>
    <row r="594" spans="1:20">
      <c r="A594" s="101">
        <v>326</v>
      </c>
      <c r="B594" s="101">
        <v>397</v>
      </c>
      <c r="C594" s="101">
        <v>3</v>
      </c>
      <c r="D594" s="101" t="s">
        <v>3256</v>
      </c>
      <c r="E594" s="101" t="s">
        <v>7894</v>
      </c>
      <c r="G594" s="107">
        <v>1</v>
      </c>
      <c r="H594" s="107">
        <v>0</v>
      </c>
      <c r="I594" s="107">
        <v>0</v>
      </c>
      <c r="J594" s="107">
        <v>1</v>
      </c>
      <c r="L594" s="101">
        <v>0</v>
      </c>
      <c r="M594" s="101">
        <v>60</v>
      </c>
      <c r="N594" s="101">
        <v>0</v>
      </c>
      <c r="O594" s="101" t="s">
        <v>509</v>
      </c>
      <c r="P594" s="101" t="s">
        <v>8675</v>
      </c>
      <c r="Q594" s="101" t="s">
        <v>1036</v>
      </c>
      <c r="R594" s="101" t="s">
        <v>586</v>
      </c>
      <c r="S594" s="101" t="s">
        <v>730</v>
      </c>
      <c r="T594" s="101" t="s">
        <v>9077</v>
      </c>
    </row>
    <row r="595" spans="1:20">
      <c r="A595" s="101">
        <v>326</v>
      </c>
      <c r="B595" s="101">
        <v>398</v>
      </c>
      <c r="C595" s="101">
        <v>3</v>
      </c>
      <c r="D595" s="101" t="s">
        <v>3256</v>
      </c>
      <c r="E595" s="101" t="s">
        <v>9208</v>
      </c>
      <c r="G595" s="107">
        <v>76348200</v>
      </c>
      <c r="H595" s="107">
        <v>48023003</v>
      </c>
      <c r="I595" s="107">
        <v>1297919</v>
      </c>
      <c r="J595" s="107">
        <v>28325197</v>
      </c>
      <c r="K595" s="87">
        <v>30224</v>
      </c>
      <c r="L595" s="101">
        <v>37</v>
      </c>
      <c r="M595" s="101">
        <v>60</v>
      </c>
      <c r="N595" s="101">
        <v>23</v>
      </c>
      <c r="O595" s="101" t="s">
        <v>509</v>
      </c>
      <c r="P595" s="101" t="s">
        <v>8675</v>
      </c>
      <c r="Q595" s="101" t="s">
        <v>1036</v>
      </c>
      <c r="R595" s="101" t="s">
        <v>586</v>
      </c>
      <c r="S595" s="101" t="s">
        <v>730</v>
      </c>
      <c r="T595" s="101" t="s">
        <v>9209</v>
      </c>
    </row>
    <row r="596" spans="1:20">
      <c r="A596" s="101">
        <v>326</v>
      </c>
      <c r="B596" s="101">
        <v>399</v>
      </c>
      <c r="C596" s="101">
        <v>3</v>
      </c>
      <c r="D596" s="101" t="s">
        <v>3256</v>
      </c>
      <c r="E596" s="101" t="s">
        <v>9210</v>
      </c>
      <c r="G596" s="107">
        <v>3783600</v>
      </c>
      <c r="H596" s="107">
        <v>2058272</v>
      </c>
      <c r="I596" s="107">
        <v>64321</v>
      </c>
      <c r="J596" s="107">
        <v>1725328</v>
      </c>
      <c r="K596" s="87">
        <v>32216</v>
      </c>
      <c r="L596" s="101">
        <v>32</v>
      </c>
      <c r="M596" s="101">
        <v>60</v>
      </c>
      <c r="N596" s="101">
        <v>28</v>
      </c>
      <c r="O596" s="101" t="s">
        <v>509</v>
      </c>
      <c r="P596" s="101" t="s">
        <v>8675</v>
      </c>
      <c r="Q596" s="101" t="s">
        <v>1036</v>
      </c>
      <c r="R596" s="101" t="s">
        <v>586</v>
      </c>
      <c r="S596" s="101" t="s">
        <v>730</v>
      </c>
      <c r="T596" s="101" t="s">
        <v>5515</v>
      </c>
    </row>
    <row r="597" spans="1:20">
      <c r="A597" s="101">
        <v>326</v>
      </c>
      <c r="B597" s="101">
        <v>400</v>
      </c>
      <c r="C597" s="101">
        <v>3</v>
      </c>
      <c r="D597" s="101" t="s">
        <v>3256</v>
      </c>
      <c r="E597" s="101" t="s">
        <v>9211</v>
      </c>
      <c r="G597" s="107">
        <v>1</v>
      </c>
      <c r="H597" s="107">
        <v>0</v>
      </c>
      <c r="I597" s="107">
        <v>0</v>
      </c>
      <c r="J597" s="107">
        <v>1</v>
      </c>
      <c r="L597" s="101">
        <v>0</v>
      </c>
      <c r="M597" s="101">
        <v>60</v>
      </c>
      <c r="N597" s="101">
        <v>0</v>
      </c>
      <c r="O597" s="101" t="s">
        <v>509</v>
      </c>
      <c r="P597" s="101" t="s">
        <v>8675</v>
      </c>
      <c r="Q597" s="101" t="s">
        <v>1036</v>
      </c>
      <c r="R597" s="101" t="s">
        <v>586</v>
      </c>
      <c r="S597" s="101" t="s">
        <v>730</v>
      </c>
      <c r="T597" s="101" t="s">
        <v>9077</v>
      </c>
    </row>
    <row r="598" spans="1:20">
      <c r="A598" s="101">
        <v>326</v>
      </c>
      <c r="B598" s="101">
        <v>401</v>
      </c>
      <c r="C598" s="101">
        <v>3</v>
      </c>
      <c r="D598" s="101" t="s">
        <v>3256</v>
      </c>
      <c r="E598" s="101" t="s">
        <v>3146</v>
      </c>
      <c r="G598" s="107">
        <v>419400</v>
      </c>
      <c r="H598" s="107">
        <v>228128</v>
      </c>
      <c r="I598" s="107">
        <v>7129</v>
      </c>
      <c r="J598" s="107">
        <v>191272</v>
      </c>
      <c r="K598" s="87">
        <v>32216</v>
      </c>
      <c r="L598" s="101">
        <v>32</v>
      </c>
      <c r="M598" s="101">
        <v>60</v>
      </c>
      <c r="N598" s="101">
        <v>28</v>
      </c>
      <c r="O598" s="101" t="s">
        <v>509</v>
      </c>
      <c r="P598" s="101" t="s">
        <v>8675</v>
      </c>
      <c r="Q598" s="101" t="s">
        <v>1036</v>
      </c>
      <c r="R598" s="101" t="s">
        <v>586</v>
      </c>
      <c r="S598" s="101" t="s">
        <v>730</v>
      </c>
      <c r="T598" s="101" t="s">
        <v>9212</v>
      </c>
    </row>
    <row r="599" spans="1:20">
      <c r="A599" s="101">
        <v>326</v>
      </c>
      <c r="B599" s="101">
        <v>402</v>
      </c>
      <c r="C599" s="101">
        <v>3</v>
      </c>
      <c r="D599" s="101" t="s">
        <v>3256</v>
      </c>
      <c r="E599" s="101" t="s">
        <v>9213</v>
      </c>
      <c r="G599" s="107">
        <v>1</v>
      </c>
      <c r="H599" s="107">
        <v>0</v>
      </c>
      <c r="I599" s="107">
        <v>0</v>
      </c>
      <c r="J599" s="107">
        <v>1</v>
      </c>
      <c r="L599" s="101">
        <v>0</v>
      </c>
      <c r="M599" s="101">
        <v>60</v>
      </c>
      <c r="N599" s="101">
        <v>0</v>
      </c>
      <c r="O599" s="101" t="s">
        <v>509</v>
      </c>
      <c r="P599" s="101" t="s">
        <v>8675</v>
      </c>
      <c r="Q599" s="101" t="s">
        <v>1036</v>
      </c>
      <c r="R599" s="101" t="s">
        <v>586</v>
      </c>
      <c r="S599" s="101" t="s">
        <v>730</v>
      </c>
      <c r="T599" s="101" t="s">
        <v>9077</v>
      </c>
    </row>
    <row r="600" spans="1:20">
      <c r="A600" s="101">
        <v>326</v>
      </c>
      <c r="B600" s="101">
        <v>403</v>
      </c>
      <c r="C600" s="101">
        <v>3</v>
      </c>
      <c r="D600" s="101" t="s">
        <v>3256</v>
      </c>
      <c r="E600" s="101" t="s">
        <v>9214</v>
      </c>
      <c r="G600" s="107">
        <v>1</v>
      </c>
      <c r="H600" s="107">
        <v>0</v>
      </c>
      <c r="I600" s="107">
        <v>0</v>
      </c>
      <c r="J600" s="107">
        <v>1</v>
      </c>
      <c r="L600" s="101">
        <v>0</v>
      </c>
      <c r="M600" s="101">
        <v>60</v>
      </c>
      <c r="N600" s="101">
        <v>0</v>
      </c>
      <c r="O600" s="101" t="s">
        <v>509</v>
      </c>
      <c r="P600" s="101" t="s">
        <v>8675</v>
      </c>
      <c r="Q600" s="101" t="s">
        <v>1036</v>
      </c>
      <c r="R600" s="101" t="s">
        <v>586</v>
      </c>
      <c r="S600" s="101" t="s">
        <v>730</v>
      </c>
      <c r="T600" s="101" t="s">
        <v>9077</v>
      </c>
    </row>
    <row r="601" spans="1:20">
      <c r="A601" s="101">
        <v>326</v>
      </c>
      <c r="B601" s="101">
        <v>404</v>
      </c>
      <c r="C601" s="101">
        <v>3</v>
      </c>
      <c r="D601" s="101" t="s">
        <v>3256</v>
      </c>
      <c r="E601" s="101" t="s">
        <v>9215</v>
      </c>
      <c r="G601" s="107">
        <v>4270400</v>
      </c>
      <c r="H601" s="107">
        <v>2323072</v>
      </c>
      <c r="I601" s="107">
        <v>72596</v>
      </c>
      <c r="J601" s="107">
        <v>1947328</v>
      </c>
      <c r="K601" s="87">
        <v>32216</v>
      </c>
      <c r="L601" s="101">
        <v>32</v>
      </c>
      <c r="M601" s="101">
        <v>60</v>
      </c>
      <c r="N601" s="101">
        <v>28</v>
      </c>
      <c r="O601" s="101" t="s">
        <v>509</v>
      </c>
      <c r="P601" s="101" t="s">
        <v>8675</v>
      </c>
      <c r="Q601" s="101" t="s">
        <v>1036</v>
      </c>
      <c r="R601" s="101" t="s">
        <v>586</v>
      </c>
      <c r="S601" s="101" t="s">
        <v>730</v>
      </c>
      <c r="T601" s="101" t="s">
        <v>3677</v>
      </c>
    </row>
    <row r="602" spans="1:20">
      <c r="A602" s="101">
        <v>326</v>
      </c>
      <c r="B602" s="101">
        <v>405</v>
      </c>
      <c r="C602" s="101">
        <v>3</v>
      </c>
      <c r="D602" s="101" t="s">
        <v>3256</v>
      </c>
      <c r="E602" s="101" t="s">
        <v>9216</v>
      </c>
      <c r="G602" s="107">
        <v>6354000</v>
      </c>
      <c r="H602" s="107">
        <v>3888648</v>
      </c>
      <c r="I602" s="107">
        <v>108018</v>
      </c>
      <c r="J602" s="107">
        <v>2465352</v>
      </c>
      <c r="K602" s="87">
        <v>30529</v>
      </c>
      <c r="L602" s="101">
        <v>36</v>
      </c>
      <c r="M602" s="101">
        <v>60</v>
      </c>
      <c r="N602" s="101">
        <v>24</v>
      </c>
      <c r="O602" s="101" t="s">
        <v>509</v>
      </c>
      <c r="P602" s="101" t="s">
        <v>8675</v>
      </c>
      <c r="Q602" s="101" t="s">
        <v>1036</v>
      </c>
      <c r="R602" s="101" t="s">
        <v>586</v>
      </c>
      <c r="S602" s="101" t="s">
        <v>730</v>
      </c>
      <c r="T602" s="101" t="s">
        <v>9217</v>
      </c>
    </row>
    <row r="603" spans="1:20">
      <c r="A603" s="101">
        <v>326</v>
      </c>
      <c r="B603" s="101">
        <v>406</v>
      </c>
      <c r="C603" s="101">
        <v>3</v>
      </c>
      <c r="D603" s="101" t="s">
        <v>3256</v>
      </c>
      <c r="E603" s="101" t="s">
        <v>9218</v>
      </c>
      <c r="G603" s="107">
        <v>1</v>
      </c>
      <c r="H603" s="107">
        <v>0</v>
      </c>
      <c r="I603" s="107">
        <v>0</v>
      </c>
      <c r="J603" s="107">
        <v>1</v>
      </c>
      <c r="L603" s="101">
        <v>0</v>
      </c>
      <c r="M603" s="101">
        <v>60</v>
      </c>
      <c r="N603" s="101">
        <v>0</v>
      </c>
      <c r="O603" s="101" t="s">
        <v>509</v>
      </c>
      <c r="P603" s="101" t="s">
        <v>8675</v>
      </c>
      <c r="Q603" s="101" t="s">
        <v>1036</v>
      </c>
      <c r="R603" s="101" t="s">
        <v>586</v>
      </c>
      <c r="S603" s="101" t="s">
        <v>730</v>
      </c>
      <c r="T603" s="101" t="s">
        <v>9077</v>
      </c>
    </row>
    <row r="604" spans="1:20">
      <c r="A604" s="101">
        <v>326</v>
      </c>
      <c r="B604" s="101">
        <v>407</v>
      </c>
      <c r="C604" s="101">
        <v>3</v>
      </c>
      <c r="D604" s="101" t="s">
        <v>3256</v>
      </c>
      <c r="E604" s="101" t="s">
        <v>7758</v>
      </c>
      <c r="G604" s="107">
        <v>4354000</v>
      </c>
      <c r="H604" s="107">
        <v>2590630</v>
      </c>
      <c r="I604" s="107">
        <v>74018</v>
      </c>
      <c r="J604" s="107">
        <v>1763370</v>
      </c>
      <c r="K604" s="87">
        <v>31133</v>
      </c>
      <c r="L604" s="101">
        <v>35</v>
      </c>
      <c r="M604" s="101">
        <v>60</v>
      </c>
      <c r="N604" s="101">
        <v>25</v>
      </c>
      <c r="O604" s="101" t="s">
        <v>509</v>
      </c>
      <c r="P604" s="101" t="s">
        <v>8675</v>
      </c>
      <c r="Q604" s="101" t="s">
        <v>1036</v>
      </c>
      <c r="R604" s="101" t="s">
        <v>586</v>
      </c>
      <c r="S604" s="101" t="s">
        <v>730</v>
      </c>
      <c r="T604" s="101" t="s">
        <v>9219</v>
      </c>
    </row>
    <row r="605" spans="1:20">
      <c r="A605" s="101">
        <v>326</v>
      </c>
      <c r="B605" s="101">
        <v>408</v>
      </c>
      <c r="C605" s="101">
        <v>3</v>
      </c>
      <c r="D605" s="101" t="s">
        <v>3256</v>
      </c>
      <c r="E605" s="101" t="s">
        <v>5766</v>
      </c>
      <c r="G605" s="107">
        <v>5875600</v>
      </c>
      <c r="H605" s="107">
        <v>3196320</v>
      </c>
      <c r="I605" s="107">
        <v>99885</v>
      </c>
      <c r="J605" s="107">
        <v>2679280</v>
      </c>
      <c r="K605" s="87">
        <v>32216</v>
      </c>
      <c r="L605" s="101">
        <v>32</v>
      </c>
      <c r="M605" s="101">
        <v>60</v>
      </c>
      <c r="N605" s="101">
        <v>28</v>
      </c>
      <c r="O605" s="101" t="s">
        <v>509</v>
      </c>
      <c r="P605" s="101" t="s">
        <v>8675</v>
      </c>
      <c r="Q605" s="101" t="s">
        <v>1036</v>
      </c>
      <c r="R605" s="101" t="s">
        <v>586</v>
      </c>
      <c r="S605" s="101" t="s">
        <v>730</v>
      </c>
      <c r="T605" s="101" t="s">
        <v>9220</v>
      </c>
    </row>
    <row r="606" spans="1:20">
      <c r="A606" s="101">
        <v>326</v>
      </c>
      <c r="B606" s="101">
        <v>409</v>
      </c>
      <c r="C606" s="101">
        <v>3</v>
      </c>
      <c r="D606" s="101" t="s">
        <v>3256</v>
      </c>
      <c r="E606" s="101" t="s">
        <v>1561</v>
      </c>
      <c r="G606" s="107">
        <v>2133200</v>
      </c>
      <c r="H606" s="107">
        <v>1160448</v>
      </c>
      <c r="I606" s="107">
        <v>36264</v>
      </c>
      <c r="J606" s="107">
        <v>972752</v>
      </c>
      <c r="K606" s="87">
        <v>32216</v>
      </c>
      <c r="L606" s="101">
        <v>32</v>
      </c>
      <c r="M606" s="101">
        <v>60</v>
      </c>
      <c r="N606" s="101">
        <v>28</v>
      </c>
      <c r="O606" s="101" t="s">
        <v>509</v>
      </c>
      <c r="P606" s="101" t="s">
        <v>8675</v>
      </c>
      <c r="Q606" s="101" t="s">
        <v>1036</v>
      </c>
      <c r="R606" s="101" t="s">
        <v>586</v>
      </c>
      <c r="S606" s="101" t="s">
        <v>730</v>
      </c>
      <c r="T606" s="101" t="s">
        <v>9221</v>
      </c>
    </row>
    <row r="607" spans="1:20">
      <c r="A607" s="101">
        <v>326</v>
      </c>
      <c r="B607" s="101">
        <v>410</v>
      </c>
      <c r="C607" s="101">
        <v>3</v>
      </c>
      <c r="D607" s="101" t="s">
        <v>3256</v>
      </c>
      <c r="E607" s="101" t="s">
        <v>9222</v>
      </c>
      <c r="G607" s="107">
        <v>21838200</v>
      </c>
      <c r="H607" s="107">
        <v>13736213</v>
      </c>
      <c r="I607" s="107">
        <v>371249</v>
      </c>
      <c r="J607" s="107">
        <v>8101987</v>
      </c>
      <c r="K607" s="87">
        <v>30224</v>
      </c>
      <c r="L607" s="101">
        <v>37</v>
      </c>
      <c r="M607" s="101">
        <v>60</v>
      </c>
      <c r="N607" s="101">
        <v>23</v>
      </c>
      <c r="O607" s="101" t="s">
        <v>509</v>
      </c>
      <c r="P607" s="101" t="s">
        <v>8675</v>
      </c>
      <c r="Q607" s="101" t="s">
        <v>1036</v>
      </c>
      <c r="R607" s="101" t="s">
        <v>586</v>
      </c>
      <c r="S607" s="101" t="s">
        <v>730</v>
      </c>
      <c r="T607" s="101" t="s">
        <v>9223</v>
      </c>
    </row>
    <row r="608" spans="1:20">
      <c r="A608" s="101">
        <v>326</v>
      </c>
      <c r="B608" s="101">
        <v>411</v>
      </c>
      <c r="C608" s="101">
        <v>3</v>
      </c>
      <c r="D608" s="101" t="s">
        <v>3256</v>
      </c>
      <c r="E608" s="101" t="s">
        <v>9224</v>
      </c>
      <c r="G608" s="107">
        <v>4494800</v>
      </c>
      <c r="H608" s="107">
        <v>2445152</v>
      </c>
      <c r="I608" s="107">
        <v>76411</v>
      </c>
      <c r="J608" s="107">
        <v>2049648</v>
      </c>
      <c r="K608" s="87">
        <v>32216</v>
      </c>
      <c r="L608" s="101">
        <v>32</v>
      </c>
      <c r="M608" s="101">
        <v>60</v>
      </c>
      <c r="N608" s="101">
        <v>28</v>
      </c>
      <c r="O608" s="101" t="s">
        <v>509</v>
      </c>
      <c r="P608" s="101" t="s">
        <v>8675</v>
      </c>
      <c r="Q608" s="101" t="s">
        <v>1036</v>
      </c>
      <c r="R608" s="101" t="s">
        <v>586</v>
      </c>
      <c r="S608" s="101" t="s">
        <v>730</v>
      </c>
      <c r="T608" s="101" t="s">
        <v>9225</v>
      </c>
    </row>
    <row r="609" spans="1:20">
      <c r="A609" s="101">
        <v>326</v>
      </c>
      <c r="B609" s="101">
        <v>412</v>
      </c>
      <c r="C609" s="101">
        <v>3</v>
      </c>
      <c r="D609" s="101" t="s">
        <v>3256</v>
      </c>
      <c r="E609" s="101" t="s">
        <v>9226</v>
      </c>
      <c r="G609" s="107">
        <v>6794200</v>
      </c>
      <c r="H609" s="107">
        <v>3696032</v>
      </c>
      <c r="I609" s="107">
        <v>115501</v>
      </c>
      <c r="J609" s="107">
        <v>3098168</v>
      </c>
      <c r="K609" s="87">
        <v>32216</v>
      </c>
      <c r="L609" s="101">
        <v>32</v>
      </c>
      <c r="M609" s="101">
        <v>60</v>
      </c>
      <c r="N609" s="101">
        <v>28</v>
      </c>
      <c r="O609" s="101" t="s">
        <v>509</v>
      </c>
      <c r="P609" s="101" t="s">
        <v>8675</v>
      </c>
      <c r="Q609" s="101" t="s">
        <v>1036</v>
      </c>
      <c r="R609" s="101" t="s">
        <v>586</v>
      </c>
      <c r="S609" s="101" t="s">
        <v>730</v>
      </c>
      <c r="T609" s="101" t="s">
        <v>6017</v>
      </c>
    </row>
    <row r="610" spans="1:20">
      <c r="A610" s="101">
        <v>326</v>
      </c>
      <c r="B610" s="101">
        <v>413</v>
      </c>
      <c r="C610" s="101">
        <v>3</v>
      </c>
      <c r="D610" s="101" t="s">
        <v>3256</v>
      </c>
      <c r="E610" s="101" t="s">
        <v>9227</v>
      </c>
      <c r="G610" s="107">
        <v>11620800</v>
      </c>
      <c r="H610" s="107">
        <v>6914355</v>
      </c>
      <c r="I610" s="107">
        <v>197553</v>
      </c>
      <c r="J610" s="107">
        <v>4706445</v>
      </c>
      <c r="K610" s="87">
        <v>31043</v>
      </c>
      <c r="L610" s="101">
        <v>35</v>
      </c>
      <c r="M610" s="101">
        <v>60</v>
      </c>
      <c r="N610" s="101">
        <v>25</v>
      </c>
      <c r="O610" s="101" t="s">
        <v>509</v>
      </c>
      <c r="P610" s="101" t="s">
        <v>8675</v>
      </c>
      <c r="Q610" s="101" t="s">
        <v>1036</v>
      </c>
      <c r="R610" s="101" t="s">
        <v>586</v>
      </c>
      <c r="S610" s="101" t="s">
        <v>730</v>
      </c>
      <c r="T610" s="101" t="s">
        <v>9228</v>
      </c>
    </row>
    <row r="611" spans="1:20">
      <c r="A611" s="101">
        <v>326</v>
      </c>
      <c r="B611" s="101">
        <v>414</v>
      </c>
      <c r="C611" s="101">
        <v>3</v>
      </c>
      <c r="D611" s="101" t="s">
        <v>3256</v>
      </c>
      <c r="E611" s="101" t="s">
        <v>9229</v>
      </c>
      <c r="G611" s="107">
        <v>1</v>
      </c>
      <c r="H611" s="107">
        <v>0</v>
      </c>
      <c r="I611" s="107">
        <v>0</v>
      </c>
      <c r="J611" s="107">
        <v>1</v>
      </c>
      <c r="L611" s="101">
        <v>0</v>
      </c>
      <c r="M611" s="101">
        <v>60</v>
      </c>
      <c r="N611" s="101">
        <v>0</v>
      </c>
      <c r="O611" s="101" t="s">
        <v>509</v>
      </c>
      <c r="P611" s="101" t="s">
        <v>8675</v>
      </c>
      <c r="Q611" s="101" t="s">
        <v>1036</v>
      </c>
      <c r="R611" s="101" t="s">
        <v>586</v>
      </c>
      <c r="S611" s="101" t="s">
        <v>730</v>
      </c>
      <c r="T611" s="101" t="s">
        <v>9077</v>
      </c>
    </row>
    <row r="612" spans="1:20">
      <c r="A612" s="101">
        <v>326</v>
      </c>
      <c r="B612" s="101">
        <v>415</v>
      </c>
      <c r="C612" s="101">
        <v>3</v>
      </c>
      <c r="D612" s="101" t="s">
        <v>3256</v>
      </c>
      <c r="E612" s="101" t="s">
        <v>9230</v>
      </c>
      <c r="G612" s="107">
        <v>40334800</v>
      </c>
      <c r="H612" s="107">
        <v>24684876</v>
      </c>
      <c r="I612" s="107">
        <v>685691</v>
      </c>
      <c r="J612" s="107">
        <v>15649924</v>
      </c>
      <c r="K612" s="87">
        <v>30529</v>
      </c>
      <c r="L612" s="101">
        <v>36</v>
      </c>
      <c r="M612" s="101">
        <v>60</v>
      </c>
      <c r="N612" s="101">
        <v>24</v>
      </c>
      <c r="O612" s="101" t="s">
        <v>509</v>
      </c>
      <c r="P612" s="101" t="s">
        <v>8675</v>
      </c>
      <c r="Q612" s="101" t="s">
        <v>1036</v>
      </c>
      <c r="R612" s="101" t="s">
        <v>586</v>
      </c>
      <c r="S612" s="101" t="s">
        <v>730</v>
      </c>
      <c r="T612" s="101" t="s">
        <v>6063</v>
      </c>
    </row>
    <row r="613" spans="1:20">
      <c r="A613" s="101">
        <v>326</v>
      </c>
      <c r="B613" s="101">
        <v>416</v>
      </c>
      <c r="C613" s="101">
        <v>3</v>
      </c>
      <c r="D613" s="101" t="s">
        <v>3256</v>
      </c>
      <c r="E613" s="101" t="s">
        <v>9082</v>
      </c>
      <c r="G613" s="107">
        <v>1</v>
      </c>
      <c r="H613" s="107">
        <v>0</v>
      </c>
      <c r="I613" s="107">
        <v>0</v>
      </c>
      <c r="J613" s="107">
        <v>1</v>
      </c>
      <c r="L613" s="101">
        <v>0</v>
      </c>
      <c r="M613" s="101">
        <v>60</v>
      </c>
      <c r="N613" s="101">
        <v>0</v>
      </c>
      <c r="O613" s="101" t="s">
        <v>509</v>
      </c>
      <c r="P613" s="101" t="s">
        <v>8675</v>
      </c>
      <c r="Q613" s="101" t="s">
        <v>1036</v>
      </c>
      <c r="R613" s="101" t="s">
        <v>586</v>
      </c>
      <c r="S613" s="101" t="s">
        <v>730</v>
      </c>
      <c r="T613" s="101" t="s">
        <v>9077</v>
      </c>
    </row>
    <row r="614" spans="1:20">
      <c r="A614" s="101">
        <v>326</v>
      </c>
      <c r="B614" s="101">
        <v>417</v>
      </c>
      <c r="C614" s="101">
        <v>3</v>
      </c>
      <c r="D614" s="101" t="s">
        <v>3256</v>
      </c>
      <c r="E614" s="101" t="s">
        <v>7211</v>
      </c>
      <c r="G614" s="107">
        <v>4652200</v>
      </c>
      <c r="H614" s="107">
        <v>2530784</v>
      </c>
      <c r="I614" s="107">
        <v>79087</v>
      </c>
      <c r="J614" s="107">
        <v>2121416</v>
      </c>
      <c r="K614" s="87">
        <v>32216</v>
      </c>
      <c r="L614" s="101">
        <v>32</v>
      </c>
      <c r="M614" s="101">
        <v>60</v>
      </c>
      <c r="N614" s="101">
        <v>28</v>
      </c>
      <c r="O614" s="101" t="s">
        <v>509</v>
      </c>
      <c r="P614" s="101" t="s">
        <v>8675</v>
      </c>
      <c r="Q614" s="101" t="s">
        <v>1036</v>
      </c>
      <c r="R614" s="101" t="s">
        <v>586</v>
      </c>
      <c r="S614" s="101" t="s">
        <v>730</v>
      </c>
      <c r="T614" s="101" t="s">
        <v>9231</v>
      </c>
    </row>
    <row r="615" spans="1:20">
      <c r="A615" s="101">
        <v>326</v>
      </c>
      <c r="B615" s="101">
        <v>418</v>
      </c>
      <c r="C615" s="101">
        <v>3</v>
      </c>
      <c r="D615" s="101" t="s">
        <v>3256</v>
      </c>
      <c r="E615" s="101" t="s">
        <v>9232</v>
      </c>
      <c r="G615" s="107">
        <v>4941200</v>
      </c>
      <c r="H615" s="107">
        <v>2688000</v>
      </c>
      <c r="I615" s="107">
        <v>84000</v>
      </c>
      <c r="J615" s="107">
        <v>2253200</v>
      </c>
      <c r="K615" s="87">
        <v>32216</v>
      </c>
      <c r="L615" s="101">
        <v>32</v>
      </c>
      <c r="M615" s="101">
        <v>60</v>
      </c>
      <c r="N615" s="101">
        <v>28</v>
      </c>
      <c r="O615" s="101" t="s">
        <v>509</v>
      </c>
      <c r="P615" s="101" t="s">
        <v>8675</v>
      </c>
      <c r="Q615" s="101" t="s">
        <v>1036</v>
      </c>
      <c r="R615" s="101" t="s">
        <v>586</v>
      </c>
      <c r="S615" s="101" t="s">
        <v>730</v>
      </c>
      <c r="T615" s="101" t="s">
        <v>9233</v>
      </c>
    </row>
    <row r="616" spans="1:20">
      <c r="A616" s="101">
        <v>326</v>
      </c>
      <c r="B616" s="101">
        <v>419</v>
      </c>
      <c r="C616" s="101">
        <v>3</v>
      </c>
      <c r="D616" s="101" t="s">
        <v>3256</v>
      </c>
      <c r="E616" s="101" t="s">
        <v>6729</v>
      </c>
      <c r="G616" s="107">
        <v>7378800</v>
      </c>
      <c r="H616" s="107">
        <v>4014048</v>
      </c>
      <c r="I616" s="107">
        <v>125439</v>
      </c>
      <c r="J616" s="107">
        <v>3364752</v>
      </c>
      <c r="K616" s="87">
        <v>32216</v>
      </c>
      <c r="L616" s="101">
        <v>32</v>
      </c>
      <c r="M616" s="101">
        <v>60</v>
      </c>
      <c r="N616" s="101">
        <v>28</v>
      </c>
      <c r="O616" s="101" t="s">
        <v>509</v>
      </c>
      <c r="P616" s="101" t="s">
        <v>8675</v>
      </c>
      <c r="Q616" s="101" t="s">
        <v>1036</v>
      </c>
      <c r="R616" s="101" t="s">
        <v>586</v>
      </c>
      <c r="S616" s="101" t="s">
        <v>730</v>
      </c>
      <c r="T616" s="101" t="s">
        <v>9234</v>
      </c>
    </row>
    <row r="617" spans="1:20">
      <c r="A617" s="101">
        <v>326</v>
      </c>
      <c r="B617" s="101">
        <v>420</v>
      </c>
      <c r="C617" s="101">
        <v>3</v>
      </c>
      <c r="D617" s="101" t="s">
        <v>3256</v>
      </c>
      <c r="E617" s="101" t="s">
        <v>9235</v>
      </c>
      <c r="G617" s="107">
        <v>950400</v>
      </c>
      <c r="H617" s="107">
        <v>516992</v>
      </c>
      <c r="I617" s="107">
        <v>16156</v>
      </c>
      <c r="J617" s="107">
        <v>433408</v>
      </c>
      <c r="K617" s="87">
        <v>32216</v>
      </c>
      <c r="L617" s="101">
        <v>32</v>
      </c>
      <c r="M617" s="101">
        <v>60</v>
      </c>
      <c r="N617" s="101">
        <v>28</v>
      </c>
      <c r="O617" s="101" t="s">
        <v>509</v>
      </c>
      <c r="P617" s="101" t="s">
        <v>8675</v>
      </c>
      <c r="Q617" s="101" t="s">
        <v>1036</v>
      </c>
      <c r="R617" s="101" t="s">
        <v>586</v>
      </c>
      <c r="S617" s="101" t="s">
        <v>730</v>
      </c>
      <c r="T617" s="101" t="s">
        <v>124</v>
      </c>
    </row>
    <row r="618" spans="1:20">
      <c r="A618" s="101">
        <v>326</v>
      </c>
      <c r="B618" s="101">
        <v>421</v>
      </c>
      <c r="C618" s="101">
        <v>3</v>
      </c>
      <c r="D618" s="101" t="s">
        <v>3256</v>
      </c>
      <c r="E618" s="101" t="s">
        <v>4206</v>
      </c>
      <c r="G618" s="107">
        <v>2097000</v>
      </c>
      <c r="H618" s="107">
        <v>1140768</v>
      </c>
      <c r="I618" s="107">
        <v>35649</v>
      </c>
      <c r="J618" s="107">
        <v>956232</v>
      </c>
      <c r="K618" s="87">
        <v>32216</v>
      </c>
      <c r="L618" s="101">
        <v>32</v>
      </c>
      <c r="M618" s="101">
        <v>60</v>
      </c>
      <c r="N618" s="101">
        <v>28</v>
      </c>
      <c r="O618" s="101" t="s">
        <v>509</v>
      </c>
      <c r="P618" s="101" t="s">
        <v>8675</v>
      </c>
      <c r="Q618" s="101" t="s">
        <v>1036</v>
      </c>
      <c r="R618" s="101" t="s">
        <v>586</v>
      </c>
      <c r="S618" s="101" t="s">
        <v>730</v>
      </c>
      <c r="T618" s="101" t="s">
        <v>6020</v>
      </c>
    </row>
    <row r="619" spans="1:20">
      <c r="A619" s="101">
        <v>326</v>
      </c>
      <c r="B619" s="101">
        <v>422</v>
      </c>
      <c r="C619" s="101">
        <v>3</v>
      </c>
      <c r="D619" s="101" t="s">
        <v>3256</v>
      </c>
      <c r="E619" s="101" t="s">
        <v>9236</v>
      </c>
      <c r="G619" s="107">
        <v>1</v>
      </c>
      <c r="H619" s="107">
        <v>0</v>
      </c>
      <c r="I619" s="107">
        <v>0</v>
      </c>
      <c r="J619" s="107">
        <v>1</v>
      </c>
      <c r="L619" s="101">
        <v>0</v>
      </c>
      <c r="M619" s="101">
        <v>60</v>
      </c>
      <c r="N619" s="101">
        <v>0</v>
      </c>
      <c r="O619" s="101" t="s">
        <v>509</v>
      </c>
      <c r="P619" s="101" t="s">
        <v>8675</v>
      </c>
      <c r="Q619" s="101" t="s">
        <v>1036</v>
      </c>
      <c r="R619" s="101" t="s">
        <v>586</v>
      </c>
      <c r="S619" s="101" t="s">
        <v>730</v>
      </c>
      <c r="T619" s="101" t="s">
        <v>9077</v>
      </c>
    </row>
    <row r="620" spans="1:20">
      <c r="A620" s="101">
        <v>326</v>
      </c>
      <c r="B620" s="101">
        <v>423</v>
      </c>
      <c r="C620" s="101">
        <v>3</v>
      </c>
      <c r="D620" s="101" t="s">
        <v>3256</v>
      </c>
      <c r="E620" s="101" t="s">
        <v>9237</v>
      </c>
      <c r="G620" s="107">
        <v>1</v>
      </c>
      <c r="H620" s="107">
        <v>0</v>
      </c>
      <c r="I620" s="107">
        <v>0</v>
      </c>
      <c r="J620" s="107">
        <v>1</v>
      </c>
      <c r="L620" s="101">
        <v>0</v>
      </c>
      <c r="M620" s="101">
        <v>60</v>
      </c>
      <c r="N620" s="101">
        <v>0</v>
      </c>
      <c r="O620" s="101" t="s">
        <v>509</v>
      </c>
      <c r="P620" s="101" t="s">
        <v>8675</v>
      </c>
      <c r="Q620" s="101" t="s">
        <v>1036</v>
      </c>
      <c r="R620" s="101" t="s">
        <v>586</v>
      </c>
      <c r="S620" s="101" t="s">
        <v>730</v>
      </c>
      <c r="T620" s="101" t="s">
        <v>9077</v>
      </c>
    </row>
    <row r="621" spans="1:20">
      <c r="A621" s="101">
        <v>326</v>
      </c>
      <c r="B621" s="101">
        <v>424</v>
      </c>
      <c r="C621" s="101">
        <v>3</v>
      </c>
      <c r="D621" s="101" t="s">
        <v>3256</v>
      </c>
      <c r="E621" s="101" t="s">
        <v>1442</v>
      </c>
      <c r="G621" s="107">
        <v>7070400</v>
      </c>
      <c r="H621" s="107">
        <v>3846272</v>
      </c>
      <c r="I621" s="107">
        <v>120196</v>
      </c>
      <c r="J621" s="107">
        <v>3224128</v>
      </c>
      <c r="K621" s="87">
        <v>32216</v>
      </c>
      <c r="L621" s="101">
        <v>32</v>
      </c>
      <c r="M621" s="101">
        <v>60</v>
      </c>
      <c r="N621" s="101">
        <v>28</v>
      </c>
      <c r="O621" s="101" t="s">
        <v>509</v>
      </c>
      <c r="P621" s="101" t="s">
        <v>8675</v>
      </c>
      <c r="Q621" s="101" t="s">
        <v>1036</v>
      </c>
      <c r="R621" s="101" t="s">
        <v>586</v>
      </c>
      <c r="S621" s="101" t="s">
        <v>730</v>
      </c>
      <c r="T621" s="101" t="s">
        <v>9238</v>
      </c>
    </row>
    <row r="622" spans="1:20">
      <c r="A622" s="101">
        <v>326</v>
      </c>
      <c r="B622" s="101">
        <v>425</v>
      </c>
      <c r="C622" s="101">
        <v>3</v>
      </c>
      <c r="D622" s="101" t="s">
        <v>3256</v>
      </c>
      <c r="E622" s="101" t="s">
        <v>7640</v>
      </c>
      <c r="G622" s="107">
        <v>2088000</v>
      </c>
      <c r="H622" s="107">
        <v>1135872</v>
      </c>
      <c r="I622" s="107">
        <v>35496</v>
      </c>
      <c r="J622" s="107">
        <v>952128</v>
      </c>
      <c r="K622" s="87">
        <v>32216</v>
      </c>
      <c r="L622" s="101">
        <v>32</v>
      </c>
      <c r="M622" s="101">
        <v>60</v>
      </c>
      <c r="N622" s="101">
        <v>28</v>
      </c>
      <c r="O622" s="101" t="s">
        <v>509</v>
      </c>
      <c r="P622" s="101" t="s">
        <v>8675</v>
      </c>
      <c r="Q622" s="101" t="s">
        <v>1036</v>
      </c>
      <c r="R622" s="101" t="s">
        <v>586</v>
      </c>
      <c r="S622" s="101" t="s">
        <v>730</v>
      </c>
      <c r="T622" s="101" t="s">
        <v>9239</v>
      </c>
    </row>
    <row r="623" spans="1:20">
      <c r="A623" s="101">
        <v>326</v>
      </c>
      <c r="B623" s="101">
        <v>426</v>
      </c>
      <c r="C623" s="101">
        <v>3</v>
      </c>
      <c r="D623" s="101" t="s">
        <v>3256</v>
      </c>
      <c r="E623" s="101" t="s">
        <v>9240</v>
      </c>
      <c r="G623" s="107">
        <v>35081400</v>
      </c>
      <c r="H623" s="107">
        <v>20873405</v>
      </c>
      <c r="I623" s="107">
        <v>596383</v>
      </c>
      <c r="J623" s="107">
        <v>14207995</v>
      </c>
      <c r="K623" s="87">
        <v>31133</v>
      </c>
      <c r="L623" s="101">
        <v>35</v>
      </c>
      <c r="M623" s="101">
        <v>60</v>
      </c>
      <c r="N623" s="101">
        <v>25</v>
      </c>
      <c r="O623" s="101" t="s">
        <v>509</v>
      </c>
      <c r="P623" s="101" t="s">
        <v>8675</v>
      </c>
      <c r="Q623" s="101" t="s">
        <v>1036</v>
      </c>
      <c r="R623" s="101" t="s">
        <v>586</v>
      </c>
      <c r="S623" s="101" t="s">
        <v>730</v>
      </c>
      <c r="T623" s="101" t="s">
        <v>9241</v>
      </c>
    </row>
    <row r="624" spans="1:20">
      <c r="A624" s="101">
        <v>326</v>
      </c>
      <c r="B624" s="101">
        <v>427</v>
      </c>
      <c r="C624" s="101">
        <v>3</v>
      </c>
      <c r="D624" s="101" t="s">
        <v>3256</v>
      </c>
      <c r="E624" s="101" t="s">
        <v>5936</v>
      </c>
      <c r="G624" s="107">
        <v>1</v>
      </c>
      <c r="H624" s="107">
        <v>0</v>
      </c>
      <c r="I624" s="107">
        <v>0</v>
      </c>
      <c r="J624" s="107">
        <v>1</v>
      </c>
      <c r="L624" s="101">
        <v>0</v>
      </c>
      <c r="M624" s="101">
        <v>60</v>
      </c>
      <c r="N624" s="101">
        <v>0</v>
      </c>
      <c r="O624" s="101" t="s">
        <v>509</v>
      </c>
      <c r="P624" s="101" t="s">
        <v>8675</v>
      </c>
      <c r="Q624" s="101" t="s">
        <v>1036</v>
      </c>
      <c r="R624" s="101" t="s">
        <v>586</v>
      </c>
      <c r="S624" s="101" t="s">
        <v>730</v>
      </c>
      <c r="T624" s="101" t="s">
        <v>9077</v>
      </c>
    </row>
    <row r="625" spans="1:20">
      <c r="A625" s="101">
        <v>326</v>
      </c>
      <c r="B625" s="101">
        <v>428</v>
      </c>
      <c r="C625" s="101">
        <v>3</v>
      </c>
      <c r="D625" s="101" t="s">
        <v>3256</v>
      </c>
      <c r="E625" s="101" t="s">
        <v>9243</v>
      </c>
      <c r="G625" s="107">
        <v>14313000</v>
      </c>
      <c r="H625" s="107">
        <v>8516235</v>
      </c>
      <c r="I625" s="107">
        <v>243321</v>
      </c>
      <c r="J625" s="107">
        <v>5796765</v>
      </c>
      <c r="K625" s="87">
        <v>31133</v>
      </c>
      <c r="L625" s="101">
        <v>35</v>
      </c>
      <c r="M625" s="101">
        <v>60</v>
      </c>
      <c r="N625" s="101">
        <v>25</v>
      </c>
      <c r="O625" s="101" t="s">
        <v>509</v>
      </c>
      <c r="P625" s="101" t="s">
        <v>8675</v>
      </c>
      <c r="Q625" s="101" t="s">
        <v>1036</v>
      </c>
      <c r="R625" s="101" t="s">
        <v>586</v>
      </c>
      <c r="S625" s="101" t="s">
        <v>730</v>
      </c>
      <c r="T625" s="101" t="s">
        <v>9244</v>
      </c>
    </row>
    <row r="626" spans="1:20">
      <c r="A626" s="101">
        <v>326</v>
      </c>
      <c r="B626" s="101">
        <v>429</v>
      </c>
      <c r="C626" s="101">
        <v>3</v>
      </c>
      <c r="D626" s="101" t="s">
        <v>3256</v>
      </c>
      <c r="E626" s="101" t="s">
        <v>9245</v>
      </c>
      <c r="G626" s="107">
        <v>1</v>
      </c>
      <c r="H626" s="107">
        <v>0</v>
      </c>
      <c r="I626" s="107">
        <v>0</v>
      </c>
      <c r="J626" s="107">
        <v>1</v>
      </c>
      <c r="L626" s="101">
        <v>0</v>
      </c>
      <c r="M626" s="101">
        <v>60</v>
      </c>
      <c r="N626" s="101">
        <v>0</v>
      </c>
      <c r="O626" s="101" t="s">
        <v>509</v>
      </c>
      <c r="P626" s="101" t="s">
        <v>8675</v>
      </c>
      <c r="Q626" s="101" t="s">
        <v>1036</v>
      </c>
      <c r="R626" s="101" t="s">
        <v>586</v>
      </c>
      <c r="S626" s="101" t="s">
        <v>730</v>
      </c>
      <c r="T626" s="101" t="s">
        <v>9077</v>
      </c>
    </row>
    <row r="627" spans="1:20">
      <c r="A627" s="101">
        <v>326</v>
      </c>
      <c r="B627" s="101">
        <v>430</v>
      </c>
      <c r="C627" s="101">
        <v>3</v>
      </c>
      <c r="D627" s="101" t="s">
        <v>3256</v>
      </c>
      <c r="E627" s="101" t="s">
        <v>9246</v>
      </c>
      <c r="G627" s="107">
        <v>21418800</v>
      </c>
      <c r="H627" s="107">
        <v>13472403</v>
      </c>
      <c r="I627" s="107">
        <v>364119</v>
      </c>
      <c r="J627" s="107">
        <v>7946397</v>
      </c>
      <c r="K627" s="87">
        <v>30224</v>
      </c>
      <c r="L627" s="101">
        <v>37</v>
      </c>
      <c r="M627" s="101">
        <v>60</v>
      </c>
      <c r="N627" s="101">
        <v>23</v>
      </c>
      <c r="O627" s="101" t="s">
        <v>509</v>
      </c>
      <c r="P627" s="101" t="s">
        <v>8675</v>
      </c>
      <c r="Q627" s="101" t="s">
        <v>1036</v>
      </c>
      <c r="R627" s="101" t="s">
        <v>586</v>
      </c>
      <c r="S627" s="101" t="s">
        <v>730</v>
      </c>
      <c r="T627" s="101" t="s">
        <v>9247</v>
      </c>
    </row>
    <row r="628" spans="1:20">
      <c r="A628" s="101">
        <v>326</v>
      </c>
      <c r="B628" s="101">
        <v>431</v>
      </c>
      <c r="C628" s="101">
        <v>3</v>
      </c>
      <c r="D628" s="101" t="s">
        <v>3256</v>
      </c>
      <c r="E628" s="101" t="s">
        <v>1220</v>
      </c>
      <c r="G628" s="107">
        <v>1</v>
      </c>
      <c r="H628" s="107">
        <v>0</v>
      </c>
      <c r="I628" s="107">
        <v>0</v>
      </c>
      <c r="J628" s="107">
        <v>1</v>
      </c>
      <c r="L628" s="101">
        <v>0</v>
      </c>
      <c r="M628" s="101">
        <v>60</v>
      </c>
      <c r="N628" s="101">
        <v>0</v>
      </c>
      <c r="O628" s="101" t="s">
        <v>509</v>
      </c>
      <c r="P628" s="101" t="s">
        <v>8675</v>
      </c>
      <c r="Q628" s="101" t="s">
        <v>1036</v>
      </c>
      <c r="R628" s="101" t="s">
        <v>586</v>
      </c>
      <c r="S628" s="101" t="s">
        <v>730</v>
      </c>
      <c r="T628" s="101" t="s">
        <v>9077</v>
      </c>
    </row>
    <row r="629" spans="1:20">
      <c r="A629" s="101">
        <v>326</v>
      </c>
      <c r="B629" s="101">
        <v>432</v>
      </c>
      <c r="C629" s="101">
        <v>3</v>
      </c>
      <c r="D629" s="101" t="s">
        <v>3256</v>
      </c>
      <c r="E629" s="101" t="s">
        <v>9248</v>
      </c>
      <c r="G629" s="107">
        <v>14965200</v>
      </c>
      <c r="H629" s="107">
        <v>8904280</v>
      </c>
      <c r="I629" s="107">
        <v>254408</v>
      </c>
      <c r="J629" s="107">
        <v>6060920</v>
      </c>
      <c r="K629" s="87">
        <v>31043</v>
      </c>
      <c r="L629" s="101">
        <v>35</v>
      </c>
      <c r="M629" s="101">
        <v>60</v>
      </c>
      <c r="N629" s="101">
        <v>25</v>
      </c>
      <c r="O629" s="101" t="s">
        <v>509</v>
      </c>
      <c r="P629" s="101" t="s">
        <v>8675</v>
      </c>
      <c r="Q629" s="101" t="s">
        <v>1036</v>
      </c>
      <c r="R629" s="101" t="s">
        <v>586</v>
      </c>
      <c r="S629" s="101" t="s">
        <v>730</v>
      </c>
      <c r="T629" s="101" t="s">
        <v>9249</v>
      </c>
    </row>
    <row r="630" spans="1:20">
      <c r="A630" s="101">
        <v>326</v>
      </c>
      <c r="B630" s="101">
        <v>433</v>
      </c>
      <c r="C630" s="101">
        <v>3</v>
      </c>
      <c r="D630" s="101" t="s">
        <v>3256</v>
      </c>
      <c r="E630" s="101" t="s">
        <v>4359</v>
      </c>
      <c r="G630" s="107">
        <v>3244400</v>
      </c>
      <c r="H630" s="107">
        <v>1930390</v>
      </c>
      <c r="I630" s="107">
        <v>55154</v>
      </c>
      <c r="J630" s="107">
        <v>1314010</v>
      </c>
      <c r="K630" s="87">
        <v>31043</v>
      </c>
      <c r="L630" s="101">
        <v>35</v>
      </c>
      <c r="M630" s="101">
        <v>60</v>
      </c>
      <c r="N630" s="101">
        <v>25</v>
      </c>
      <c r="O630" s="101" t="s">
        <v>509</v>
      </c>
      <c r="P630" s="101" t="s">
        <v>8675</v>
      </c>
      <c r="Q630" s="101" t="s">
        <v>1036</v>
      </c>
      <c r="R630" s="101" t="s">
        <v>586</v>
      </c>
      <c r="S630" s="101" t="s">
        <v>730</v>
      </c>
      <c r="T630" s="101" t="s">
        <v>9250</v>
      </c>
    </row>
    <row r="631" spans="1:20">
      <c r="A631" s="101">
        <v>326</v>
      </c>
      <c r="B631" s="101">
        <v>434</v>
      </c>
      <c r="C631" s="101">
        <v>3</v>
      </c>
      <c r="D631" s="101" t="s">
        <v>3256</v>
      </c>
      <c r="E631" s="101" t="s">
        <v>9251</v>
      </c>
      <c r="G631" s="107">
        <v>2196600</v>
      </c>
      <c r="H631" s="107">
        <v>1306970</v>
      </c>
      <c r="I631" s="107">
        <v>37342</v>
      </c>
      <c r="J631" s="107">
        <v>889630</v>
      </c>
      <c r="K631" s="87">
        <v>31133</v>
      </c>
      <c r="L631" s="101">
        <v>35</v>
      </c>
      <c r="M631" s="101">
        <v>60</v>
      </c>
      <c r="N631" s="101">
        <v>25</v>
      </c>
      <c r="O631" s="101" t="s">
        <v>509</v>
      </c>
      <c r="P631" s="101" t="s">
        <v>8675</v>
      </c>
      <c r="Q631" s="101" t="s">
        <v>1036</v>
      </c>
      <c r="R631" s="101" t="s">
        <v>586</v>
      </c>
      <c r="S631" s="101" t="s">
        <v>730</v>
      </c>
      <c r="T631" s="101" t="s">
        <v>9252</v>
      </c>
    </row>
    <row r="632" spans="1:20">
      <c r="A632" s="101">
        <v>326</v>
      </c>
      <c r="B632" s="101">
        <v>435</v>
      </c>
      <c r="C632" s="101">
        <v>3</v>
      </c>
      <c r="D632" s="101" t="s">
        <v>3256</v>
      </c>
      <c r="E632" s="101" t="s">
        <v>9253</v>
      </c>
      <c r="G632" s="107">
        <v>10704200</v>
      </c>
      <c r="H632" s="107">
        <v>6732927</v>
      </c>
      <c r="I632" s="107">
        <v>181971</v>
      </c>
      <c r="J632" s="107">
        <v>3971273</v>
      </c>
      <c r="K632" s="87">
        <v>30224</v>
      </c>
      <c r="L632" s="101">
        <v>37</v>
      </c>
      <c r="M632" s="101">
        <v>60</v>
      </c>
      <c r="N632" s="101">
        <v>23</v>
      </c>
      <c r="O632" s="101" t="s">
        <v>509</v>
      </c>
      <c r="P632" s="101" t="s">
        <v>8675</v>
      </c>
      <c r="Q632" s="101" t="s">
        <v>1036</v>
      </c>
      <c r="R632" s="101" t="s">
        <v>586</v>
      </c>
      <c r="S632" s="101" t="s">
        <v>730</v>
      </c>
      <c r="T632" s="101" t="s">
        <v>9254</v>
      </c>
    </row>
    <row r="633" spans="1:20">
      <c r="A633" s="101">
        <v>326</v>
      </c>
      <c r="B633" s="101">
        <v>436</v>
      </c>
      <c r="C633" s="101">
        <v>3</v>
      </c>
      <c r="D633" s="101" t="s">
        <v>3256</v>
      </c>
      <c r="E633" s="101" t="s">
        <v>9255</v>
      </c>
      <c r="G633" s="107">
        <v>5351200</v>
      </c>
      <c r="H633" s="107">
        <v>3365890</v>
      </c>
      <c r="I633" s="107">
        <v>90970</v>
      </c>
      <c r="J633" s="107">
        <v>1985310</v>
      </c>
      <c r="K633" s="87">
        <v>30224</v>
      </c>
      <c r="L633" s="101">
        <v>37</v>
      </c>
      <c r="M633" s="101">
        <v>60</v>
      </c>
      <c r="N633" s="101">
        <v>23</v>
      </c>
      <c r="O633" s="101" t="s">
        <v>509</v>
      </c>
      <c r="P633" s="101" t="s">
        <v>8675</v>
      </c>
      <c r="Q633" s="101" t="s">
        <v>1036</v>
      </c>
      <c r="R633" s="101" t="s">
        <v>586</v>
      </c>
      <c r="S633" s="101" t="s">
        <v>730</v>
      </c>
      <c r="T633" s="101" t="s">
        <v>6490</v>
      </c>
    </row>
    <row r="634" spans="1:20">
      <c r="A634" s="101">
        <v>326</v>
      </c>
      <c r="B634" s="101">
        <v>437</v>
      </c>
      <c r="C634" s="101">
        <v>3</v>
      </c>
      <c r="D634" s="101" t="s">
        <v>3256</v>
      </c>
      <c r="E634" s="101" t="s">
        <v>8669</v>
      </c>
      <c r="G634" s="107">
        <v>55963600</v>
      </c>
      <c r="H634" s="107">
        <v>23784525</v>
      </c>
      <c r="I634" s="107">
        <v>951381</v>
      </c>
      <c r="J634" s="107">
        <v>32179075</v>
      </c>
      <c r="K634" s="87">
        <v>34785</v>
      </c>
      <c r="L634" s="101">
        <v>25</v>
      </c>
      <c r="M634" s="101">
        <v>60</v>
      </c>
      <c r="N634" s="101">
        <v>35</v>
      </c>
      <c r="O634" s="101" t="s">
        <v>509</v>
      </c>
      <c r="P634" s="101" t="s">
        <v>8675</v>
      </c>
      <c r="Q634" s="101" t="s">
        <v>1036</v>
      </c>
      <c r="R634" s="101" t="s">
        <v>586</v>
      </c>
      <c r="S634" s="101" t="s">
        <v>730</v>
      </c>
      <c r="T634" s="101" t="s">
        <v>9256</v>
      </c>
    </row>
    <row r="635" spans="1:20">
      <c r="A635" s="101">
        <v>326</v>
      </c>
      <c r="B635" s="101">
        <v>438</v>
      </c>
      <c r="C635" s="101">
        <v>3</v>
      </c>
      <c r="D635" s="101" t="s">
        <v>3256</v>
      </c>
      <c r="E635" s="101" t="s">
        <v>9257</v>
      </c>
      <c r="G635" s="107">
        <v>15441600</v>
      </c>
      <c r="H635" s="107">
        <v>6562675</v>
      </c>
      <c r="I635" s="107">
        <v>262507</v>
      </c>
      <c r="J635" s="107">
        <v>8878925</v>
      </c>
      <c r="K635" s="87">
        <v>34782</v>
      </c>
      <c r="L635" s="101">
        <v>25</v>
      </c>
      <c r="M635" s="101">
        <v>60</v>
      </c>
      <c r="N635" s="101">
        <v>35</v>
      </c>
      <c r="O635" s="101" t="s">
        <v>509</v>
      </c>
      <c r="P635" s="101" t="s">
        <v>8675</v>
      </c>
      <c r="Q635" s="101" t="s">
        <v>1036</v>
      </c>
      <c r="R635" s="101" t="s">
        <v>586</v>
      </c>
      <c r="S635" s="101" t="s">
        <v>730</v>
      </c>
      <c r="T635" s="101" t="s">
        <v>9258</v>
      </c>
    </row>
    <row r="636" spans="1:20">
      <c r="A636" s="101">
        <v>326</v>
      </c>
      <c r="B636" s="101">
        <v>439</v>
      </c>
      <c r="C636" s="101">
        <v>3</v>
      </c>
      <c r="D636" s="101" t="s">
        <v>3256</v>
      </c>
      <c r="E636" s="101" t="s">
        <v>4235</v>
      </c>
      <c r="G636" s="107">
        <v>301304800</v>
      </c>
      <c r="H636" s="107">
        <v>169031973</v>
      </c>
      <c r="I636" s="107">
        <v>5122181</v>
      </c>
      <c r="J636" s="107">
        <v>132272827</v>
      </c>
      <c r="K636" s="87">
        <v>31853</v>
      </c>
      <c r="L636" s="101">
        <v>33</v>
      </c>
      <c r="M636" s="101">
        <v>60</v>
      </c>
      <c r="N636" s="101">
        <v>27</v>
      </c>
      <c r="O636" s="101" t="s">
        <v>509</v>
      </c>
      <c r="P636" s="101" t="s">
        <v>8675</v>
      </c>
      <c r="Q636" s="101" t="s">
        <v>1036</v>
      </c>
      <c r="R636" s="101" t="s">
        <v>586</v>
      </c>
      <c r="S636" s="101" t="s">
        <v>730</v>
      </c>
      <c r="T636" s="101" t="s">
        <v>9259</v>
      </c>
    </row>
    <row r="637" spans="1:20">
      <c r="A637" s="101">
        <v>326</v>
      </c>
      <c r="B637" s="101">
        <v>440</v>
      </c>
      <c r="C637" s="101">
        <v>3</v>
      </c>
      <c r="D637" s="101" t="s">
        <v>3256</v>
      </c>
      <c r="E637" s="101" t="s">
        <v>8248</v>
      </c>
      <c r="G637" s="107">
        <v>7959000</v>
      </c>
      <c r="H637" s="107">
        <v>4735605</v>
      </c>
      <c r="I637" s="107">
        <v>135303</v>
      </c>
      <c r="J637" s="107">
        <v>3223395</v>
      </c>
      <c r="K637" s="87">
        <v>31043</v>
      </c>
      <c r="L637" s="101">
        <v>35</v>
      </c>
      <c r="M637" s="101">
        <v>60</v>
      </c>
      <c r="N637" s="101">
        <v>25</v>
      </c>
      <c r="O637" s="101" t="s">
        <v>509</v>
      </c>
      <c r="P637" s="101" t="s">
        <v>8675</v>
      </c>
      <c r="Q637" s="101" t="s">
        <v>1036</v>
      </c>
      <c r="R637" s="101" t="s">
        <v>586</v>
      </c>
      <c r="S637" s="101" t="s">
        <v>730</v>
      </c>
      <c r="T637" s="101" t="s">
        <v>7431</v>
      </c>
    </row>
    <row r="638" spans="1:20">
      <c r="A638" s="101">
        <v>326</v>
      </c>
      <c r="B638" s="101">
        <v>441</v>
      </c>
      <c r="C638" s="101">
        <v>3</v>
      </c>
      <c r="D638" s="101" t="s">
        <v>3256</v>
      </c>
      <c r="E638" s="101" t="s">
        <v>9261</v>
      </c>
      <c r="G638" s="107">
        <v>3659200</v>
      </c>
      <c r="H638" s="107">
        <v>2177210</v>
      </c>
      <c r="I638" s="107">
        <v>62206</v>
      </c>
      <c r="J638" s="107">
        <v>1481990</v>
      </c>
      <c r="K638" s="87">
        <v>31133</v>
      </c>
      <c r="L638" s="101">
        <v>35</v>
      </c>
      <c r="M638" s="101">
        <v>60</v>
      </c>
      <c r="N638" s="101">
        <v>25</v>
      </c>
      <c r="O638" s="101" t="s">
        <v>509</v>
      </c>
      <c r="P638" s="101" t="s">
        <v>8675</v>
      </c>
      <c r="Q638" s="101" t="s">
        <v>1036</v>
      </c>
      <c r="R638" s="101" t="s">
        <v>586</v>
      </c>
      <c r="S638" s="101" t="s">
        <v>730</v>
      </c>
      <c r="T638" s="101" t="s">
        <v>2758</v>
      </c>
    </row>
    <row r="639" spans="1:20">
      <c r="A639" s="101">
        <v>326</v>
      </c>
      <c r="B639" s="101">
        <v>442</v>
      </c>
      <c r="C639" s="101">
        <v>3</v>
      </c>
      <c r="D639" s="101" t="s">
        <v>3256</v>
      </c>
      <c r="E639" s="101" t="s">
        <v>9262</v>
      </c>
      <c r="G639" s="107">
        <v>3957200</v>
      </c>
      <c r="H639" s="107">
        <v>2354520</v>
      </c>
      <c r="I639" s="107">
        <v>67272</v>
      </c>
      <c r="J639" s="107">
        <v>1602680</v>
      </c>
      <c r="K639" s="87">
        <v>31133</v>
      </c>
      <c r="L639" s="101">
        <v>35</v>
      </c>
      <c r="M639" s="101">
        <v>60</v>
      </c>
      <c r="N639" s="101">
        <v>25</v>
      </c>
      <c r="O639" s="101" t="s">
        <v>509</v>
      </c>
      <c r="P639" s="101" t="s">
        <v>8675</v>
      </c>
      <c r="Q639" s="101" t="s">
        <v>1036</v>
      </c>
      <c r="R639" s="101" t="s">
        <v>586</v>
      </c>
      <c r="S639" s="101" t="s">
        <v>730</v>
      </c>
      <c r="T639" s="101" t="s">
        <v>5655</v>
      </c>
    </row>
    <row r="640" spans="1:20">
      <c r="A640" s="101">
        <v>326</v>
      </c>
      <c r="B640" s="101">
        <v>443</v>
      </c>
      <c r="C640" s="101">
        <v>3</v>
      </c>
      <c r="D640" s="101" t="s">
        <v>3256</v>
      </c>
      <c r="E640" s="101" t="s">
        <v>9263</v>
      </c>
      <c r="G640" s="107">
        <v>63930200</v>
      </c>
      <c r="H640" s="107">
        <v>38038455</v>
      </c>
      <c r="I640" s="107">
        <v>1086813</v>
      </c>
      <c r="J640" s="107">
        <v>25891745</v>
      </c>
      <c r="K640" s="87">
        <v>31133</v>
      </c>
      <c r="L640" s="101">
        <v>35</v>
      </c>
      <c r="M640" s="101">
        <v>60</v>
      </c>
      <c r="N640" s="101">
        <v>25</v>
      </c>
      <c r="O640" s="101" t="s">
        <v>509</v>
      </c>
      <c r="P640" s="101" t="s">
        <v>8675</v>
      </c>
      <c r="Q640" s="101" t="s">
        <v>1036</v>
      </c>
      <c r="R640" s="101" t="s">
        <v>586</v>
      </c>
      <c r="S640" s="101" t="s">
        <v>730</v>
      </c>
      <c r="T640" s="101" t="s">
        <v>3567</v>
      </c>
    </row>
    <row r="641" spans="1:20">
      <c r="A641" s="101">
        <v>326</v>
      </c>
      <c r="B641" s="101">
        <v>444</v>
      </c>
      <c r="C641" s="101">
        <v>3</v>
      </c>
      <c r="D641" s="101" t="s">
        <v>3256</v>
      </c>
      <c r="E641" s="101" t="s">
        <v>9264</v>
      </c>
      <c r="G641" s="107">
        <v>501000</v>
      </c>
      <c r="H641" s="107">
        <v>298095</v>
      </c>
      <c r="I641" s="107">
        <v>8517</v>
      </c>
      <c r="J641" s="107">
        <v>202905</v>
      </c>
      <c r="K641" s="87">
        <v>31133</v>
      </c>
      <c r="L641" s="101">
        <v>35</v>
      </c>
      <c r="M641" s="101">
        <v>60</v>
      </c>
      <c r="N641" s="101">
        <v>25</v>
      </c>
      <c r="O641" s="101" t="s">
        <v>509</v>
      </c>
      <c r="P641" s="101" t="s">
        <v>8675</v>
      </c>
      <c r="Q641" s="101" t="s">
        <v>1036</v>
      </c>
      <c r="R641" s="101" t="s">
        <v>586</v>
      </c>
      <c r="S641" s="101" t="s">
        <v>730</v>
      </c>
      <c r="T641" s="101" t="s">
        <v>9265</v>
      </c>
    </row>
    <row r="642" spans="1:20">
      <c r="A642" s="101">
        <v>326</v>
      </c>
      <c r="B642" s="101">
        <v>445</v>
      </c>
      <c r="C642" s="101">
        <v>3</v>
      </c>
      <c r="D642" s="101" t="s">
        <v>3256</v>
      </c>
      <c r="E642" s="101" t="s">
        <v>4450</v>
      </c>
      <c r="G642" s="107">
        <v>19577400</v>
      </c>
      <c r="H642" s="107">
        <v>11648525</v>
      </c>
      <c r="I642" s="107">
        <v>332815</v>
      </c>
      <c r="J642" s="107">
        <v>7928875</v>
      </c>
      <c r="K642" s="87">
        <v>31133</v>
      </c>
      <c r="L642" s="101">
        <v>35</v>
      </c>
      <c r="M642" s="101">
        <v>60</v>
      </c>
      <c r="N642" s="101">
        <v>25</v>
      </c>
      <c r="O642" s="101" t="s">
        <v>509</v>
      </c>
      <c r="P642" s="101" t="s">
        <v>8675</v>
      </c>
      <c r="Q642" s="101" t="s">
        <v>1036</v>
      </c>
      <c r="R642" s="101" t="s">
        <v>586</v>
      </c>
      <c r="S642" s="101" t="s">
        <v>730</v>
      </c>
      <c r="T642" s="101" t="s">
        <v>9266</v>
      </c>
    </row>
    <row r="643" spans="1:20">
      <c r="A643" s="101">
        <v>326</v>
      </c>
      <c r="B643" s="101">
        <v>446</v>
      </c>
      <c r="C643" s="101">
        <v>3</v>
      </c>
      <c r="D643" s="101" t="s">
        <v>3256</v>
      </c>
      <c r="E643" s="101" t="s">
        <v>9267</v>
      </c>
      <c r="G643" s="107">
        <v>17271000</v>
      </c>
      <c r="H643" s="107">
        <v>10276245</v>
      </c>
      <c r="I643" s="107">
        <v>293607</v>
      </c>
      <c r="J643" s="107">
        <v>6994755</v>
      </c>
      <c r="K643" s="87">
        <v>31133</v>
      </c>
      <c r="L643" s="101">
        <v>35</v>
      </c>
      <c r="M643" s="101">
        <v>60</v>
      </c>
      <c r="N643" s="101">
        <v>25</v>
      </c>
      <c r="O643" s="101" t="s">
        <v>509</v>
      </c>
      <c r="P643" s="101" t="s">
        <v>8675</v>
      </c>
      <c r="Q643" s="101" t="s">
        <v>1036</v>
      </c>
      <c r="R643" s="101" t="s">
        <v>586</v>
      </c>
      <c r="S643" s="101" t="s">
        <v>730</v>
      </c>
      <c r="T643" s="101" t="s">
        <v>9269</v>
      </c>
    </row>
    <row r="644" spans="1:20">
      <c r="A644" s="101">
        <v>326</v>
      </c>
      <c r="B644" s="101">
        <v>447</v>
      </c>
      <c r="C644" s="101">
        <v>3</v>
      </c>
      <c r="D644" s="101" t="s">
        <v>3256</v>
      </c>
      <c r="E644" s="101" t="s">
        <v>2227</v>
      </c>
      <c r="G644" s="107">
        <v>31362600</v>
      </c>
      <c r="H644" s="107">
        <v>19193904</v>
      </c>
      <c r="I644" s="107">
        <v>533164</v>
      </c>
      <c r="J644" s="107">
        <v>12168696</v>
      </c>
      <c r="K644" s="87">
        <v>30529</v>
      </c>
      <c r="L644" s="101">
        <v>36</v>
      </c>
      <c r="M644" s="101">
        <v>60</v>
      </c>
      <c r="N644" s="101">
        <v>24</v>
      </c>
      <c r="O644" s="101" t="s">
        <v>509</v>
      </c>
      <c r="P644" s="101" t="s">
        <v>8675</v>
      </c>
      <c r="Q644" s="101" t="s">
        <v>1036</v>
      </c>
      <c r="R644" s="101" t="s">
        <v>586</v>
      </c>
      <c r="S644" s="101" t="s">
        <v>730</v>
      </c>
      <c r="T644" s="101" t="s">
        <v>5208</v>
      </c>
    </row>
    <row r="645" spans="1:20">
      <c r="A645" s="101">
        <v>326</v>
      </c>
      <c r="B645" s="101">
        <v>448</v>
      </c>
      <c r="C645" s="101">
        <v>3</v>
      </c>
      <c r="D645" s="101" t="s">
        <v>3256</v>
      </c>
      <c r="E645" s="101" t="s">
        <v>7172</v>
      </c>
      <c r="G645" s="107">
        <v>1</v>
      </c>
      <c r="H645" s="107">
        <v>0</v>
      </c>
      <c r="I645" s="107">
        <v>0</v>
      </c>
      <c r="J645" s="107">
        <v>1</v>
      </c>
      <c r="L645" s="101">
        <v>0</v>
      </c>
      <c r="M645" s="101">
        <v>60</v>
      </c>
      <c r="N645" s="101">
        <v>0</v>
      </c>
      <c r="O645" s="101" t="s">
        <v>509</v>
      </c>
      <c r="P645" s="101" t="s">
        <v>8675</v>
      </c>
      <c r="Q645" s="101" t="s">
        <v>1036</v>
      </c>
      <c r="R645" s="101" t="s">
        <v>586</v>
      </c>
      <c r="S645" s="101" t="s">
        <v>730</v>
      </c>
      <c r="T645" s="101" t="s">
        <v>9077</v>
      </c>
    </row>
    <row r="646" spans="1:20">
      <c r="A646" s="101">
        <v>326</v>
      </c>
      <c r="B646" s="101">
        <v>449</v>
      </c>
      <c r="C646" s="101">
        <v>3</v>
      </c>
      <c r="D646" s="101" t="s">
        <v>3256</v>
      </c>
      <c r="E646" s="101" t="s">
        <v>9270</v>
      </c>
      <c r="G646" s="107">
        <v>4605600</v>
      </c>
      <c r="H646" s="107">
        <v>2505440</v>
      </c>
      <c r="I646" s="107">
        <v>78295</v>
      </c>
      <c r="J646" s="107">
        <v>2100160</v>
      </c>
      <c r="K646" s="87">
        <v>32216</v>
      </c>
      <c r="L646" s="101">
        <v>32</v>
      </c>
      <c r="M646" s="101">
        <v>60</v>
      </c>
      <c r="N646" s="101">
        <v>28</v>
      </c>
      <c r="O646" s="101" t="s">
        <v>509</v>
      </c>
      <c r="P646" s="101" t="s">
        <v>8675</v>
      </c>
      <c r="Q646" s="101" t="s">
        <v>1036</v>
      </c>
      <c r="R646" s="101" t="s">
        <v>586</v>
      </c>
      <c r="S646" s="101" t="s">
        <v>730</v>
      </c>
      <c r="T646" s="101" t="s">
        <v>9271</v>
      </c>
    </row>
    <row r="647" spans="1:20">
      <c r="A647" s="101">
        <v>326</v>
      </c>
      <c r="B647" s="101">
        <v>450</v>
      </c>
      <c r="C647" s="101">
        <v>3</v>
      </c>
      <c r="D647" s="101" t="s">
        <v>3256</v>
      </c>
      <c r="E647" s="101" t="s">
        <v>9272</v>
      </c>
      <c r="G647" s="107">
        <v>1222600</v>
      </c>
      <c r="H647" s="107">
        <v>665088</v>
      </c>
      <c r="I647" s="107">
        <v>20784</v>
      </c>
      <c r="J647" s="107">
        <v>557512</v>
      </c>
      <c r="K647" s="87">
        <v>32216</v>
      </c>
      <c r="L647" s="101">
        <v>32</v>
      </c>
      <c r="M647" s="101">
        <v>60</v>
      </c>
      <c r="N647" s="101">
        <v>28</v>
      </c>
      <c r="O647" s="101" t="s">
        <v>509</v>
      </c>
      <c r="P647" s="101" t="s">
        <v>8675</v>
      </c>
      <c r="Q647" s="101" t="s">
        <v>1036</v>
      </c>
      <c r="R647" s="101" t="s">
        <v>586</v>
      </c>
      <c r="S647" s="101" t="s">
        <v>730</v>
      </c>
      <c r="T647" s="101" t="s">
        <v>213</v>
      </c>
    </row>
    <row r="648" spans="1:20">
      <c r="A648" s="101">
        <v>326</v>
      </c>
      <c r="B648" s="101">
        <v>451</v>
      </c>
      <c r="C648" s="101">
        <v>3</v>
      </c>
      <c r="D648" s="101" t="s">
        <v>3256</v>
      </c>
      <c r="E648" s="101" t="s">
        <v>9273</v>
      </c>
      <c r="G648" s="107">
        <v>8732800</v>
      </c>
      <c r="H648" s="107">
        <v>4156796</v>
      </c>
      <c r="I648" s="107">
        <v>148457</v>
      </c>
      <c r="J648" s="107">
        <v>4576004</v>
      </c>
      <c r="K648" s="87">
        <v>33693</v>
      </c>
      <c r="L648" s="101">
        <v>28</v>
      </c>
      <c r="M648" s="101">
        <v>60</v>
      </c>
      <c r="N648" s="101">
        <v>32</v>
      </c>
      <c r="O648" s="101" t="s">
        <v>509</v>
      </c>
      <c r="P648" s="101" t="s">
        <v>8675</v>
      </c>
      <c r="Q648" s="101" t="s">
        <v>1036</v>
      </c>
      <c r="R648" s="101" t="s">
        <v>586</v>
      </c>
      <c r="S648" s="101" t="s">
        <v>730</v>
      </c>
      <c r="T648" s="101" t="s">
        <v>8131</v>
      </c>
    </row>
    <row r="649" spans="1:20">
      <c r="A649" s="101">
        <v>326</v>
      </c>
      <c r="B649" s="101">
        <v>452</v>
      </c>
      <c r="C649" s="101">
        <v>3</v>
      </c>
      <c r="D649" s="101" t="s">
        <v>3256</v>
      </c>
      <c r="E649" s="101" t="s">
        <v>7941</v>
      </c>
      <c r="G649" s="107">
        <v>19813600</v>
      </c>
      <c r="H649" s="107">
        <v>11789085</v>
      </c>
      <c r="I649" s="107">
        <v>336831</v>
      </c>
      <c r="J649" s="107">
        <v>8024515</v>
      </c>
      <c r="K649" s="87">
        <v>31133</v>
      </c>
      <c r="L649" s="101">
        <v>35</v>
      </c>
      <c r="M649" s="101">
        <v>60</v>
      </c>
      <c r="N649" s="101">
        <v>25</v>
      </c>
      <c r="O649" s="101" t="s">
        <v>509</v>
      </c>
      <c r="P649" s="101" t="s">
        <v>8675</v>
      </c>
      <c r="Q649" s="101" t="s">
        <v>1036</v>
      </c>
      <c r="R649" s="101" t="s">
        <v>586</v>
      </c>
      <c r="S649" s="101" t="s">
        <v>730</v>
      </c>
      <c r="T649" s="101" t="s">
        <v>2126</v>
      </c>
    </row>
    <row r="650" spans="1:20">
      <c r="A650" s="101">
        <v>326</v>
      </c>
      <c r="B650" s="101">
        <v>453</v>
      </c>
      <c r="C650" s="101">
        <v>3</v>
      </c>
      <c r="D650" s="101" t="s">
        <v>3256</v>
      </c>
      <c r="E650" s="101" t="s">
        <v>9274</v>
      </c>
      <c r="G650" s="107">
        <v>21454200</v>
      </c>
      <c r="H650" s="107">
        <v>13129956</v>
      </c>
      <c r="I650" s="107">
        <v>364721</v>
      </c>
      <c r="J650" s="107">
        <v>8324244</v>
      </c>
      <c r="K650" s="87">
        <v>30529</v>
      </c>
      <c r="L650" s="101">
        <v>36</v>
      </c>
      <c r="M650" s="101">
        <v>60</v>
      </c>
      <c r="N650" s="101">
        <v>24</v>
      </c>
      <c r="O650" s="101" t="s">
        <v>509</v>
      </c>
      <c r="P650" s="101" t="s">
        <v>8675</v>
      </c>
      <c r="Q650" s="101" t="s">
        <v>1036</v>
      </c>
      <c r="R650" s="101" t="s">
        <v>586</v>
      </c>
      <c r="S650" s="101" t="s">
        <v>730</v>
      </c>
      <c r="T650" s="101" t="s">
        <v>9275</v>
      </c>
    </row>
    <row r="651" spans="1:20">
      <c r="A651" s="101">
        <v>326</v>
      </c>
      <c r="B651" s="101">
        <v>454</v>
      </c>
      <c r="C651" s="101">
        <v>3</v>
      </c>
      <c r="D651" s="101" t="s">
        <v>3256</v>
      </c>
      <c r="E651" s="101" t="s">
        <v>9276</v>
      </c>
      <c r="G651" s="107">
        <v>16441600</v>
      </c>
      <c r="H651" s="107">
        <v>9782745</v>
      </c>
      <c r="I651" s="107">
        <v>279507</v>
      </c>
      <c r="J651" s="107">
        <v>6658855</v>
      </c>
      <c r="K651" s="87">
        <v>31108</v>
      </c>
      <c r="L651" s="101">
        <v>35</v>
      </c>
      <c r="M651" s="101">
        <v>60</v>
      </c>
      <c r="N651" s="101">
        <v>25</v>
      </c>
      <c r="O651" s="101" t="s">
        <v>509</v>
      </c>
      <c r="P651" s="101" t="s">
        <v>8675</v>
      </c>
      <c r="Q651" s="101" t="s">
        <v>1036</v>
      </c>
      <c r="R651" s="101" t="s">
        <v>586</v>
      </c>
      <c r="S651" s="101" t="s">
        <v>730</v>
      </c>
      <c r="T651" s="101" t="s">
        <v>9277</v>
      </c>
    </row>
    <row r="652" spans="1:20">
      <c r="A652" s="101">
        <v>326</v>
      </c>
      <c r="B652" s="101">
        <v>455</v>
      </c>
      <c r="C652" s="101">
        <v>3</v>
      </c>
      <c r="D652" s="101" t="s">
        <v>3256</v>
      </c>
      <c r="E652" s="101" t="s">
        <v>9278</v>
      </c>
      <c r="G652" s="107">
        <v>546600</v>
      </c>
      <c r="H652" s="107">
        <v>297344</v>
      </c>
      <c r="I652" s="107">
        <v>9292</v>
      </c>
      <c r="J652" s="107">
        <v>249256</v>
      </c>
      <c r="K652" s="87">
        <v>32216</v>
      </c>
      <c r="L652" s="101">
        <v>32</v>
      </c>
      <c r="M652" s="101">
        <v>60</v>
      </c>
      <c r="N652" s="101">
        <v>28</v>
      </c>
      <c r="O652" s="101" t="s">
        <v>509</v>
      </c>
      <c r="P652" s="101" t="s">
        <v>8675</v>
      </c>
      <c r="Q652" s="101" t="s">
        <v>1036</v>
      </c>
      <c r="R652" s="101" t="s">
        <v>586</v>
      </c>
      <c r="S652" s="101" t="s">
        <v>730</v>
      </c>
      <c r="T652" s="101" t="s">
        <v>7789</v>
      </c>
    </row>
    <row r="653" spans="1:20">
      <c r="A653" s="101">
        <v>326</v>
      </c>
      <c r="B653" s="101">
        <v>456</v>
      </c>
      <c r="C653" s="101">
        <v>3</v>
      </c>
      <c r="D653" s="101" t="s">
        <v>3256</v>
      </c>
      <c r="E653" s="101" t="s">
        <v>9279</v>
      </c>
      <c r="G653" s="107">
        <v>511200</v>
      </c>
      <c r="H653" s="107">
        <v>278080</v>
      </c>
      <c r="I653" s="107">
        <v>8690</v>
      </c>
      <c r="J653" s="107">
        <v>233120</v>
      </c>
      <c r="K653" s="87">
        <v>32216</v>
      </c>
      <c r="L653" s="101">
        <v>32</v>
      </c>
      <c r="M653" s="101">
        <v>60</v>
      </c>
      <c r="N653" s="101">
        <v>28</v>
      </c>
      <c r="O653" s="101" t="s">
        <v>509</v>
      </c>
      <c r="P653" s="101" t="s">
        <v>8675</v>
      </c>
      <c r="Q653" s="101" t="s">
        <v>1036</v>
      </c>
      <c r="R653" s="101" t="s">
        <v>586</v>
      </c>
      <c r="S653" s="101" t="s">
        <v>730</v>
      </c>
      <c r="T653" s="101" t="s">
        <v>9280</v>
      </c>
    </row>
    <row r="654" spans="1:20">
      <c r="A654" s="101">
        <v>326</v>
      </c>
      <c r="B654" s="101">
        <v>457</v>
      </c>
      <c r="C654" s="101">
        <v>3</v>
      </c>
      <c r="D654" s="101" t="s">
        <v>3256</v>
      </c>
      <c r="E654" s="101" t="s">
        <v>9281</v>
      </c>
      <c r="G654" s="107">
        <v>8606400</v>
      </c>
      <c r="H654" s="107">
        <v>4681856</v>
      </c>
      <c r="I654" s="107">
        <v>146308</v>
      </c>
      <c r="J654" s="107">
        <v>3924544</v>
      </c>
      <c r="K654" s="87">
        <v>32216</v>
      </c>
      <c r="L654" s="101">
        <v>32</v>
      </c>
      <c r="M654" s="101">
        <v>60</v>
      </c>
      <c r="N654" s="101">
        <v>28</v>
      </c>
      <c r="O654" s="101" t="s">
        <v>509</v>
      </c>
      <c r="P654" s="101" t="s">
        <v>8675</v>
      </c>
      <c r="Q654" s="101" t="s">
        <v>1036</v>
      </c>
      <c r="R654" s="101" t="s">
        <v>586</v>
      </c>
      <c r="S654" s="101" t="s">
        <v>730</v>
      </c>
      <c r="T654" s="101" t="s">
        <v>9283</v>
      </c>
    </row>
    <row r="655" spans="1:20">
      <c r="A655" s="101">
        <v>326</v>
      </c>
      <c r="B655" s="101">
        <v>458</v>
      </c>
      <c r="C655" s="101">
        <v>3</v>
      </c>
      <c r="D655" s="101" t="s">
        <v>3256</v>
      </c>
      <c r="E655" s="101" t="s">
        <v>9284</v>
      </c>
      <c r="G655" s="107">
        <v>3960000</v>
      </c>
      <c r="H655" s="107">
        <v>2154240</v>
      </c>
      <c r="I655" s="107">
        <v>67320</v>
      </c>
      <c r="J655" s="107">
        <v>1805760</v>
      </c>
      <c r="K655" s="87">
        <v>32216</v>
      </c>
      <c r="L655" s="101">
        <v>32</v>
      </c>
      <c r="M655" s="101">
        <v>60</v>
      </c>
      <c r="N655" s="101">
        <v>28</v>
      </c>
      <c r="O655" s="101" t="s">
        <v>509</v>
      </c>
      <c r="P655" s="101" t="s">
        <v>8675</v>
      </c>
      <c r="Q655" s="101" t="s">
        <v>1036</v>
      </c>
      <c r="R655" s="101" t="s">
        <v>586</v>
      </c>
      <c r="S655" s="101" t="s">
        <v>730</v>
      </c>
      <c r="T655" s="101" t="s">
        <v>3365</v>
      </c>
    </row>
    <row r="656" spans="1:20">
      <c r="A656" s="101">
        <v>326</v>
      </c>
      <c r="B656" s="101">
        <v>459</v>
      </c>
      <c r="C656" s="101">
        <v>3</v>
      </c>
      <c r="D656" s="101" t="s">
        <v>3256</v>
      </c>
      <c r="E656" s="101" t="s">
        <v>9285</v>
      </c>
      <c r="G656" s="107">
        <v>2109600</v>
      </c>
      <c r="H656" s="107">
        <v>1147616</v>
      </c>
      <c r="I656" s="107">
        <v>35863</v>
      </c>
      <c r="J656" s="107">
        <v>961984</v>
      </c>
      <c r="K656" s="87">
        <v>32216</v>
      </c>
      <c r="L656" s="101">
        <v>32</v>
      </c>
      <c r="M656" s="101">
        <v>60</v>
      </c>
      <c r="N656" s="101">
        <v>28</v>
      </c>
      <c r="O656" s="101" t="s">
        <v>509</v>
      </c>
      <c r="P656" s="101" t="s">
        <v>8675</v>
      </c>
      <c r="Q656" s="101" t="s">
        <v>1036</v>
      </c>
      <c r="R656" s="101" t="s">
        <v>586</v>
      </c>
      <c r="S656" s="101" t="s">
        <v>730</v>
      </c>
      <c r="T656" s="101" t="s">
        <v>9286</v>
      </c>
    </row>
    <row r="657" spans="1:20">
      <c r="A657" s="101">
        <v>326</v>
      </c>
      <c r="B657" s="101">
        <v>460</v>
      </c>
      <c r="C657" s="101">
        <v>3</v>
      </c>
      <c r="D657" s="101" t="s">
        <v>3256</v>
      </c>
      <c r="E657" s="101" t="s">
        <v>6230</v>
      </c>
      <c r="G657" s="107">
        <v>1</v>
      </c>
      <c r="H657" s="107">
        <v>0</v>
      </c>
      <c r="I657" s="107">
        <v>0</v>
      </c>
      <c r="J657" s="107">
        <v>1</v>
      </c>
      <c r="L657" s="101">
        <v>0</v>
      </c>
      <c r="M657" s="101">
        <v>60</v>
      </c>
      <c r="N657" s="101">
        <v>0</v>
      </c>
      <c r="O657" s="101" t="s">
        <v>509</v>
      </c>
      <c r="P657" s="101" t="s">
        <v>8675</v>
      </c>
      <c r="Q657" s="101" t="s">
        <v>1036</v>
      </c>
      <c r="R657" s="101" t="s">
        <v>586</v>
      </c>
      <c r="S657" s="101" t="s">
        <v>730</v>
      </c>
      <c r="T657" s="101" t="s">
        <v>9077</v>
      </c>
    </row>
    <row r="658" spans="1:20">
      <c r="A658" s="101">
        <v>326</v>
      </c>
      <c r="B658" s="101">
        <v>461</v>
      </c>
      <c r="C658" s="101">
        <v>3</v>
      </c>
      <c r="D658" s="101" t="s">
        <v>3256</v>
      </c>
      <c r="E658" s="101" t="s">
        <v>9287</v>
      </c>
      <c r="G658" s="107">
        <v>32363400</v>
      </c>
      <c r="H658" s="107">
        <v>12103894</v>
      </c>
      <c r="I658" s="107">
        <v>550177</v>
      </c>
      <c r="J658" s="107">
        <v>20259506</v>
      </c>
      <c r="K658" s="87">
        <v>35600</v>
      </c>
      <c r="L658" s="101">
        <v>22</v>
      </c>
      <c r="M658" s="101">
        <v>60</v>
      </c>
      <c r="N658" s="101">
        <v>38</v>
      </c>
      <c r="O658" s="101" t="s">
        <v>509</v>
      </c>
      <c r="P658" s="101" t="s">
        <v>8675</v>
      </c>
      <c r="Q658" s="101" t="s">
        <v>1036</v>
      </c>
      <c r="R658" s="101" t="s">
        <v>586</v>
      </c>
      <c r="S658" s="101" t="s">
        <v>730</v>
      </c>
      <c r="T658" s="101" t="s">
        <v>9288</v>
      </c>
    </row>
    <row r="659" spans="1:20">
      <c r="A659" s="101">
        <v>326</v>
      </c>
      <c r="B659" s="101">
        <v>462</v>
      </c>
      <c r="C659" s="101">
        <v>3</v>
      </c>
      <c r="D659" s="101" t="s">
        <v>3256</v>
      </c>
      <c r="E659" s="101" t="s">
        <v>9289</v>
      </c>
      <c r="G659" s="107">
        <v>41287200</v>
      </c>
      <c r="H659" s="107">
        <v>23863988</v>
      </c>
      <c r="I659" s="107">
        <v>701882</v>
      </c>
      <c r="J659" s="107">
        <v>17423212</v>
      </c>
      <c r="K659" s="87">
        <v>31488</v>
      </c>
      <c r="L659" s="101">
        <v>34</v>
      </c>
      <c r="M659" s="101">
        <v>60</v>
      </c>
      <c r="N659" s="101">
        <v>26</v>
      </c>
      <c r="O659" s="101" t="s">
        <v>509</v>
      </c>
      <c r="P659" s="101" t="s">
        <v>8675</v>
      </c>
      <c r="Q659" s="101" t="s">
        <v>1036</v>
      </c>
      <c r="R659" s="101" t="s">
        <v>586</v>
      </c>
      <c r="S659" s="101" t="s">
        <v>730</v>
      </c>
      <c r="T659" s="101" t="s">
        <v>9290</v>
      </c>
    </row>
    <row r="660" spans="1:20">
      <c r="A660" s="101">
        <v>326</v>
      </c>
      <c r="B660" s="101">
        <v>463</v>
      </c>
      <c r="C660" s="101">
        <v>3</v>
      </c>
      <c r="D660" s="101" t="s">
        <v>3256</v>
      </c>
      <c r="E660" s="101" t="s">
        <v>9291</v>
      </c>
      <c r="G660" s="107">
        <v>32878800</v>
      </c>
      <c r="H660" s="107">
        <v>13973475</v>
      </c>
      <c r="I660" s="107">
        <v>558939</v>
      </c>
      <c r="J660" s="107">
        <v>18905325</v>
      </c>
      <c r="K660" s="87">
        <v>34782</v>
      </c>
      <c r="L660" s="101">
        <v>25</v>
      </c>
      <c r="M660" s="101">
        <v>60</v>
      </c>
      <c r="N660" s="101">
        <v>35</v>
      </c>
      <c r="O660" s="101" t="s">
        <v>509</v>
      </c>
      <c r="P660" s="101" t="s">
        <v>8675</v>
      </c>
      <c r="Q660" s="101" t="s">
        <v>1036</v>
      </c>
      <c r="R660" s="101" t="s">
        <v>586</v>
      </c>
      <c r="S660" s="101" t="s">
        <v>730</v>
      </c>
      <c r="T660" s="101" t="s">
        <v>9292</v>
      </c>
    </row>
    <row r="661" spans="1:20">
      <c r="A661" s="101">
        <v>326</v>
      </c>
      <c r="B661" s="101">
        <v>464</v>
      </c>
      <c r="C661" s="101">
        <v>3</v>
      </c>
      <c r="D661" s="101" t="s">
        <v>3256</v>
      </c>
      <c r="E661" s="101" t="s">
        <v>5741</v>
      </c>
      <c r="G661" s="107">
        <v>1926600</v>
      </c>
      <c r="H661" s="107">
        <v>818800</v>
      </c>
      <c r="I661" s="107">
        <v>32752</v>
      </c>
      <c r="J661" s="107">
        <v>1107800</v>
      </c>
      <c r="K661" s="87">
        <v>34782</v>
      </c>
      <c r="L661" s="101">
        <v>25</v>
      </c>
      <c r="M661" s="101">
        <v>60</v>
      </c>
      <c r="N661" s="101">
        <v>35</v>
      </c>
      <c r="O661" s="101" t="s">
        <v>509</v>
      </c>
      <c r="P661" s="101" t="s">
        <v>8675</v>
      </c>
      <c r="Q661" s="101" t="s">
        <v>1036</v>
      </c>
      <c r="R661" s="101" t="s">
        <v>586</v>
      </c>
      <c r="S661" s="101" t="s">
        <v>730</v>
      </c>
      <c r="T661" s="101" t="s">
        <v>9293</v>
      </c>
    </row>
    <row r="662" spans="1:20">
      <c r="A662" s="101">
        <v>326</v>
      </c>
      <c r="B662" s="101">
        <v>465</v>
      </c>
      <c r="C662" s="101">
        <v>3</v>
      </c>
      <c r="D662" s="101" t="s">
        <v>3256</v>
      </c>
      <c r="E662" s="101" t="s">
        <v>6882</v>
      </c>
      <c r="G662" s="107">
        <v>8240400</v>
      </c>
      <c r="H662" s="107">
        <v>4903010</v>
      </c>
      <c r="I662" s="107">
        <v>140086</v>
      </c>
      <c r="J662" s="107">
        <v>3337390</v>
      </c>
      <c r="K662" s="87">
        <v>31043</v>
      </c>
      <c r="L662" s="101">
        <v>35</v>
      </c>
      <c r="M662" s="101">
        <v>60</v>
      </c>
      <c r="N662" s="101">
        <v>25</v>
      </c>
      <c r="O662" s="101" t="s">
        <v>509</v>
      </c>
      <c r="P662" s="101" t="s">
        <v>8675</v>
      </c>
      <c r="Q662" s="101" t="s">
        <v>1036</v>
      </c>
      <c r="R662" s="101" t="s">
        <v>586</v>
      </c>
      <c r="S662" s="101" t="s">
        <v>730</v>
      </c>
      <c r="T662" s="101" t="s">
        <v>9294</v>
      </c>
    </row>
    <row r="663" spans="1:20">
      <c r="A663" s="101">
        <v>326</v>
      </c>
      <c r="B663" s="101">
        <v>466</v>
      </c>
      <c r="C663" s="101">
        <v>3</v>
      </c>
      <c r="D663" s="101" t="s">
        <v>3256</v>
      </c>
      <c r="E663" s="101" t="s">
        <v>7794</v>
      </c>
      <c r="G663" s="107">
        <v>1</v>
      </c>
      <c r="H663" s="107">
        <v>0</v>
      </c>
      <c r="I663" s="107">
        <v>0</v>
      </c>
      <c r="J663" s="107">
        <v>1</v>
      </c>
      <c r="L663" s="101">
        <v>0</v>
      </c>
      <c r="M663" s="101">
        <v>60</v>
      </c>
      <c r="N663" s="101">
        <v>0</v>
      </c>
      <c r="O663" s="101" t="s">
        <v>509</v>
      </c>
      <c r="P663" s="101" t="s">
        <v>8675</v>
      </c>
      <c r="Q663" s="101" t="s">
        <v>1036</v>
      </c>
      <c r="R663" s="101" t="s">
        <v>586</v>
      </c>
      <c r="S663" s="101" t="s">
        <v>730</v>
      </c>
      <c r="T663" s="101" t="s">
        <v>9077</v>
      </c>
    </row>
    <row r="664" spans="1:20">
      <c r="A664" s="101">
        <v>326</v>
      </c>
      <c r="B664" s="101">
        <v>467</v>
      </c>
      <c r="C664" s="101">
        <v>3</v>
      </c>
      <c r="D664" s="101" t="s">
        <v>3256</v>
      </c>
      <c r="E664" s="101" t="s">
        <v>4382</v>
      </c>
      <c r="G664" s="107">
        <v>46389600</v>
      </c>
      <c r="H664" s="107">
        <v>29179051</v>
      </c>
      <c r="I664" s="107">
        <v>788623</v>
      </c>
      <c r="J664" s="107">
        <v>17210549</v>
      </c>
      <c r="K664" s="87">
        <v>30224</v>
      </c>
      <c r="L664" s="101">
        <v>37</v>
      </c>
      <c r="M664" s="101">
        <v>60</v>
      </c>
      <c r="N664" s="101">
        <v>23</v>
      </c>
      <c r="O664" s="101" t="s">
        <v>509</v>
      </c>
      <c r="P664" s="101" t="s">
        <v>8675</v>
      </c>
      <c r="Q664" s="101" t="s">
        <v>1036</v>
      </c>
      <c r="R664" s="101" t="s">
        <v>586</v>
      </c>
      <c r="S664" s="101" t="s">
        <v>730</v>
      </c>
      <c r="T664" s="101" t="s">
        <v>9295</v>
      </c>
    </row>
    <row r="665" spans="1:20">
      <c r="A665" s="101">
        <v>326</v>
      </c>
      <c r="B665" s="101">
        <v>468</v>
      </c>
      <c r="C665" s="101">
        <v>3</v>
      </c>
      <c r="D665" s="101" t="s">
        <v>3256</v>
      </c>
      <c r="E665" s="101" t="s">
        <v>1058</v>
      </c>
      <c r="G665" s="107">
        <v>7753200</v>
      </c>
      <c r="H665" s="107">
        <v>4217728</v>
      </c>
      <c r="I665" s="107">
        <v>131804</v>
      </c>
      <c r="J665" s="107">
        <v>3535472</v>
      </c>
      <c r="K665" s="87">
        <v>32216</v>
      </c>
      <c r="L665" s="101">
        <v>32</v>
      </c>
      <c r="M665" s="101">
        <v>60</v>
      </c>
      <c r="N665" s="101">
        <v>28</v>
      </c>
      <c r="O665" s="101" t="s">
        <v>509</v>
      </c>
      <c r="P665" s="101" t="s">
        <v>8675</v>
      </c>
      <c r="Q665" s="101" t="s">
        <v>1036</v>
      </c>
      <c r="R665" s="101" t="s">
        <v>586</v>
      </c>
      <c r="S665" s="101" t="s">
        <v>730</v>
      </c>
      <c r="T665" s="101" t="s">
        <v>5769</v>
      </c>
    </row>
    <row r="666" spans="1:20">
      <c r="A666" s="101">
        <v>326</v>
      </c>
      <c r="B666" s="101">
        <v>469</v>
      </c>
      <c r="C666" s="101">
        <v>3</v>
      </c>
      <c r="D666" s="101" t="s">
        <v>3256</v>
      </c>
      <c r="E666" s="101" t="s">
        <v>7136</v>
      </c>
      <c r="G666" s="107">
        <v>2173400</v>
      </c>
      <c r="H666" s="107">
        <v>1182304</v>
      </c>
      <c r="I666" s="107">
        <v>36947</v>
      </c>
      <c r="J666" s="107">
        <v>991096</v>
      </c>
      <c r="K666" s="87">
        <v>32216</v>
      </c>
      <c r="L666" s="101">
        <v>32</v>
      </c>
      <c r="M666" s="101">
        <v>60</v>
      </c>
      <c r="N666" s="101">
        <v>28</v>
      </c>
      <c r="O666" s="101" t="s">
        <v>509</v>
      </c>
      <c r="P666" s="101" t="s">
        <v>8675</v>
      </c>
      <c r="Q666" s="101" t="s">
        <v>1036</v>
      </c>
      <c r="R666" s="101" t="s">
        <v>586</v>
      </c>
      <c r="S666" s="101" t="s">
        <v>730</v>
      </c>
      <c r="T666" s="101" t="s">
        <v>9296</v>
      </c>
    </row>
    <row r="667" spans="1:20">
      <c r="A667" s="101">
        <v>326</v>
      </c>
      <c r="B667" s="101">
        <v>470</v>
      </c>
      <c r="C667" s="101">
        <v>3</v>
      </c>
      <c r="D667" s="101" t="s">
        <v>3256</v>
      </c>
      <c r="E667" s="101" t="s">
        <v>120</v>
      </c>
      <c r="G667" s="107">
        <v>7864000</v>
      </c>
      <c r="H667" s="107">
        <v>4679080</v>
      </c>
      <c r="I667" s="107">
        <v>133688</v>
      </c>
      <c r="J667" s="107">
        <v>3184920</v>
      </c>
      <c r="K667" s="87">
        <v>31043</v>
      </c>
      <c r="L667" s="101">
        <v>35</v>
      </c>
      <c r="M667" s="101">
        <v>60</v>
      </c>
      <c r="N667" s="101">
        <v>25</v>
      </c>
      <c r="O667" s="101" t="s">
        <v>509</v>
      </c>
      <c r="P667" s="101" t="s">
        <v>8675</v>
      </c>
      <c r="Q667" s="101" t="s">
        <v>1036</v>
      </c>
      <c r="R667" s="101" t="s">
        <v>586</v>
      </c>
      <c r="S667" s="101" t="s">
        <v>730</v>
      </c>
      <c r="T667" s="101" t="s">
        <v>9297</v>
      </c>
    </row>
    <row r="668" spans="1:20">
      <c r="A668" s="101">
        <v>326</v>
      </c>
      <c r="B668" s="101">
        <v>471</v>
      </c>
      <c r="C668" s="101">
        <v>3</v>
      </c>
      <c r="D668" s="101" t="s">
        <v>3256</v>
      </c>
      <c r="E668" s="101" t="s">
        <v>8320</v>
      </c>
      <c r="G668" s="107">
        <v>19142200</v>
      </c>
      <c r="H668" s="107">
        <v>10738761</v>
      </c>
      <c r="I668" s="107">
        <v>325417</v>
      </c>
      <c r="J668" s="107">
        <v>8403439</v>
      </c>
      <c r="K668" s="87">
        <v>31853</v>
      </c>
      <c r="L668" s="101">
        <v>33</v>
      </c>
      <c r="M668" s="101">
        <v>60</v>
      </c>
      <c r="N668" s="101">
        <v>27</v>
      </c>
      <c r="O668" s="101" t="s">
        <v>509</v>
      </c>
      <c r="P668" s="101" t="s">
        <v>8675</v>
      </c>
      <c r="Q668" s="101" t="s">
        <v>1036</v>
      </c>
      <c r="R668" s="101" t="s">
        <v>586</v>
      </c>
      <c r="S668" s="101" t="s">
        <v>730</v>
      </c>
      <c r="T668" s="101" t="s">
        <v>4266</v>
      </c>
    </row>
    <row r="669" spans="1:20">
      <c r="A669" s="101">
        <v>326</v>
      </c>
      <c r="B669" s="101">
        <v>472</v>
      </c>
      <c r="C669" s="101">
        <v>3</v>
      </c>
      <c r="D669" s="101" t="s">
        <v>3256</v>
      </c>
      <c r="E669" s="101" t="s">
        <v>6205</v>
      </c>
      <c r="G669" s="107">
        <v>5400400</v>
      </c>
      <c r="H669" s="107">
        <v>3213210</v>
      </c>
      <c r="I669" s="107">
        <v>91806</v>
      </c>
      <c r="J669" s="107">
        <v>2187190</v>
      </c>
      <c r="K669" s="87">
        <v>31133</v>
      </c>
      <c r="L669" s="101">
        <v>35</v>
      </c>
      <c r="M669" s="101">
        <v>60</v>
      </c>
      <c r="N669" s="101">
        <v>25</v>
      </c>
      <c r="O669" s="101" t="s">
        <v>509</v>
      </c>
      <c r="P669" s="101" t="s">
        <v>8675</v>
      </c>
      <c r="Q669" s="101" t="s">
        <v>1036</v>
      </c>
      <c r="R669" s="101" t="s">
        <v>586</v>
      </c>
      <c r="S669" s="101" t="s">
        <v>730</v>
      </c>
      <c r="T669" s="101" t="s">
        <v>9298</v>
      </c>
    </row>
    <row r="670" spans="1:20">
      <c r="A670" s="101">
        <v>326</v>
      </c>
      <c r="B670" s="101">
        <v>473</v>
      </c>
      <c r="C670" s="101">
        <v>3</v>
      </c>
      <c r="D670" s="101" t="s">
        <v>3256</v>
      </c>
      <c r="E670" s="101" t="s">
        <v>9299</v>
      </c>
      <c r="G670" s="107">
        <v>5328400</v>
      </c>
      <c r="H670" s="107">
        <v>3260952</v>
      </c>
      <c r="I670" s="107">
        <v>90582</v>
      </c>
      <c r="J670" s="107">
        <v>2067448</v>
      </c>
      <c r="K670" s="87">
        <v>30529</v>
      </c>
      <c r="L670" s="101">
        <v>36</v>
      </c>
      <c r="M670" s="101">
        <v>60</v>
      </c>
      <c r="N670" s="101">
        <v>24</v>
      </c>
      <c r="O670" s="101" t="s">
        <v>509</v>
      </c>
      <c r="P670" s="101" t="s">
        <v>8675</v>
      </c>
      <c r="Q670" s="101" t="s">
        <v>1036</v>
      </c>
      <c r="R670" s="101" t="s">
        <v>586</v>
      </c>
      <c r="S670" s="101" t="s">
        <v>730</v>
      </c>
      <c r="T670" s="101" t="s">
        <v>9300</v>
      </c>
    </row>
    <row r="671" spans="1:20">
      <c r="A671" s="101">
        <v>326</v>
      </c>
      <c r="B671" s="101">
        <v>474</v>
      </c>
      <c r="C671" s="101">
        <v>3</v>
      </c>
      <c r="D671" s="101" t="s">
        <v>3256</v>
      </c>
      <c r="E671" s="101" t="s">
        <v>9301</v>
      </c>
      <c r="G671" s="107">
        <v>1</v>
      </c>
      <c r="H671" s="107">
        <v>0</v>
      </c>
      <c r="I671" s="107">
        <v>0</v>
      </c>
      <c r="J671" s="107">
        <v>1</v>
      </c>
      <c r="L671" s="101">
        <v>0</v>
      </c>
      <c r="M671" s="101">
        <v>60</v>
      </c>
      <c r="N671" s="101">
        <v>0</v>
      </c>
      <c r="O671" s="101" t="s">
        <v>509</v>
      </c>
      <c r="P671" s="101" t="s">
        <v>8675</v>
      </c>
      <c r="Q671" s="101" t="s">
        <v>1036</v>
      </c>
      <c r="R671" s="101" t="s">
        <v>586</v>
      </c>
      <c r="S671" s="101" t="s">
        <v>730</v>
      </c>
      <c r="T671" s="101" t="s">
        <v>9077</v>
      </c>
    </row>
    <row r="672" spans="1:20">
      <c r="A672" s="101">
        <v>326</v>
      </c>
      <c r="B672" s="101">
        <v>475</v>
      </c>
      <c r="C672" s="101">
        <v>3</v>
      </c>
      <c r="D672" s="101" t="s">
        <v>3256</v>
      </c>
      <c r="E672" s="101" t="s">
        <v>8071</v>
      </c>
      <c r="G672" s="107">
        <v>1</v>
      </c>
      <c r="H672" s="107">
        <v>0</v>
      </c>
      <c r="I672" s="107">
        <v>0</v>
      </c>
      <c r="J672" s="107">
        <v>1</v>
      </c>
      <c r="L672" s="101">
        <v>0</v>
      </c>
      <c r="M672" s="101">
        <v>60</v>
      </c>
      <c r="N672" s="101">
        <v>0</v>
      </c>
      <c r="O672" s="101" t="s">
        <v>509</v>
      </c>
      <c r="P672" s="101" t="s">
        <v>8675</v>
      </c>
      <c r="Q672" s="101" t="s">
        <v>1036</v>
      </c>
      <c r="R672" s="101" t="s">
        <v>586</v>
      </c>
      <c r="S672" s="101" t="s">
        <v>730</v>
      </c>
      <c r="T672" s="101" t="s">
        <v>9077</v>
      </c>
    </row>
    <row r="673" spans="1:20">
      <c r="A673" s="101">
        <v>326</v>
      </c>
      <c r="B673" s="101">
        <v>476</v>
      </c>
      <c r="C673" s="101">
        <v>3</v>
      </c>
      <c r="D673" s="101" t="s">
        <v>3256</v>
      </c>
      <c r="E673" s="101" t="s">
        <v>2202</v>
      </c>
      <c r="G673" s="107">
        <v>45979000</v>
      </c>
      <c r="H673" s="107">
        <v>31265720</v>
      </c>
      <c r="I673" s="107">
        <v>781643</v>
      </c>
      <c r="J673" s="107">
        <v>14713280</v>
      </c>
      <c r="K673" s="87">
        <v>29306</v>
      </c>
      <c r="L673" s="101">
        <v>40</v>
      </c>
      <c r="M673" s="101">
        <v>60</v>
      </c>
      <c r="N673" s="101">
        <v>20</v>
      </c>
      <c r="O673" s="101" t="s">
        <v>509</v>
      </c>
      <c r="P673" s="101" t="s">
        <v>8675</v>
      </c>
      <c r="Q673" s="101" t="s">
        <v>1036</v>
      </c>
      <c r="R673" s="101" t="s">
        <v>586</v>
      </c>
      <c r="S673" s="101" t="s">
        <v>730</v>
      </c>
      <c r="T673" s="101" t="s">
        <v>7787</v>
      </c>
    </row>
    <row r="674" spans="1:20">
      <c r="A674" s="101">
        <v>326</v>
      </c>
      <c r="B674" s="101">
        <v>477</v>
      </c>
      <c r="C674" s="101">
        <v>3</v>
      </c>
      <c r="D674" s="101" t="s">
        <v>3256</v>
      </c>
      <c r="E674" s="101" t="s">
        <v>1614</v>
      </c>
      <c r="G674" s="107">
        <v>2751600</v>
      </c>
      <c r="H674" s="107">
        <v>1496864</v>
      </c>
      <c r="I674" s="107">
        <v>46777</v>
      </c>
      <c r="J674" s="107">
        <v>1254736</v>
      </c>
      <c r="K674" s="87">
        <v>32216</v>
      </c>
      <c r="L674" s="101">
        <v>32</v>
      </c>
      <c r="M674" s="101">
        <v>60</v>
      </c>
      <c r="N674" s="101">
        <v>28</v>
      </c>
      <c r="O674" s="101" t="s">
        <v>509</v>
      </c>
      <c r="P674" s="101" t="s">
        <v>8675</v>
      </c>
      <c r="Q674" s="101" t="s">
        <v>1036</v>
      </c>
      <c r="R674" s="101" t="s">
        <v>586</v>
      </c>
      <c r="S674" s="101" t="s">
        <v>730</v>
      </c>
      <c r="T674" s="101" t="s">
        <v>2598</v>
      </c>
    </row>
    <row r="675" spans="1:20">
      <c r="A675" s="101">
        <v>326</v>
      </c>
      <c r="B675" s="101">
        <v>478</v>
      </c>
      <c r="C675" s="101">
        <v>3</v>
      </c>
      <c r="D675" s="101" t="s">
        <v>3256</v>
      </c>
      <c r="E675" s="101" t="s">
        <v>4984</v>
      </c>
      <c r="G675" s="107">
        <v>2034000</v>
      </c>
      <c r="H675" s="107">
        <v>1106496</v>
      </c>
      <c r="I675" s="107">
        <v>34578</v>
      </c>
      <c r="J675" s="107">
        <v>927504</v>
      </c>
      <c r="K675" s="87">
        <v>32216</v>
      </c>
      <c r="L675" s="101">
        <v>32</v>
      </c>
      <c r="M675" s="101">
        <v>60</v>
      </c>
      <c r="N675" s="101">
        <v>28</v>
      </c>
      <c r="O675" s="101" t="s">
        <v>509</v>
      </c>
      <c r="P675" s="101" t="s">
        <v>8675</v>
      </c>
      <c r="Q675" s="101" t="s">
        <v>1036</v>
      </c>
      <c r="R675" s="101" t="s">
        <v>586</v>
      </c>
      <c r="S675" s="101" t="s">
        <v>730</v>
      </c>
      <c r="T675" s="101" t="s">
        <v>9042</v>
      </c>
    </row>
    <row r="676" spans="1:20">
      <c r="A676" s="101">
        <v>326</v>
      </c>
      <c r="B676" s="101">
        <v>479</v>
      </c>
      <c r="C676" s="101">
        <v>3</v>
      </c>
      <c r="D676" s="101" t="s">
        <v>3256</v>
      </c>
      <c r="E676" s="101" t="s">
        <v>9302</v>
      </c>
      <c r="G676" s="107">
        <v>4579200</v>
      </c>
      <c r="H676" s="107">
        <v>2491072</v>
      </c>
      <c r="I676" s="107">
        <v>77846</v>
      </c>
      <c r="J676" s="107">
        <v>2088128</v>
      </c>
      <c r="K676" s="87">
        <v>32216</v>
      </c>
      <c r="L676" s="101">
        <v>32</v>
      </c>
      <c r="M676" s="101">
        <v>60</v>
      </c>
      <c r="N676" s="101">
        <v>28</v>
      </c>
      <c r="O676" s="101" t="s">
        <v>509</v>
      </c>
      <c r="P676" s="101" t="s">
        <v>8675</v>
      </c>
      <c r="Q676" s="101" t="s">
        <v>1036</v>
      </c>
      <c r="R676" s="101" t="s">
        <v>586</v>
      </c>
      <c r="S676" s="101" t="s">
        <v>730</v>
      </c>
      <c r="T676" s="101" t="s">
        <v>9303</v>
      </c>
    </row>
    <row r="677" spans="1:20">
      <c r="A677" s="101">
        <v>326</v>
      </c>
      <c r="B677" s="101">
        <v>480</v>
      </c>
      <c r="C677" s="101">
        <v>3</v>
      </c>
      <c r="D677" s="101" t="s">
        <v>3256</v>
      </c>
      <c r="E677" s="101" t="s">
        <v>9305</v>
      </c>
      <c r="G677" s="107">
        <v>576000</v>
      </c>
      <c r="H677" s="107">
        <v>313344</v>
      </c>
      <c r="I677" s="107">
        <v>9792</v>
      </c>
      <c r="J677" s="107">
        <v>262656</v>
      </c>
      <c r="K677" s="87">
        <v>32216</v>
      </c>
      <c r="L677" s="101">
        <v>32</v>
      </c>
      <c r="M677" s="101">
        <v>60</v>
      </c>
      <c r="N677" s="101">
        <v>28</v>
      </c>
      <c r="O677" s="101" t="s">
        <v>509</v>
      </c>
      <c r="P677" s="101" t="s">
        <v>8675</v>
      </c>
      <c r="Q677" s="101" t="s">
        <v>1036</v>
      </c>
      <c r="R677" s="101" t="s">
        <v>586</v>
      </c>
      <c r="S677" s="101" t="s">
        <v>730</v>
      </c>
      <c r="T677" s="101" t="s">
        <v>9306</v>
      </c>
    </row>
    <row r="678" spans="1:20">
      <c r="A678" s="101">
        <v>326</v>
      </c>
      <c r="B678" s="101">
        <v>481</v>
      </c>
      <c r="C678" s="101">
        <v>3</v>
      </c>
      <c r="D678" s="101" t="s">
        <v>3256</v>
      </c>
      <c r="E678" s="101" t="s">
        <v>8577</v>
      </c>
      <c r="G678" s="107">
        <v>900000</v>
      </c>
      <c r="H678" s="107">
        <v>489600</v>
      </c>
      <c r="I678" s="107">
        <v>15300</v>
      </c>
      <c r="J678" s="107">
        <v>410400</v>
      </c>
      <c r="K678" s="87">
        <v>32216</v>
      </c>
      <c r="L678" s="101">
        <v>32</v>
      </c>
      <c r="M678" s="101">
        <v>60</v>
      </c>
      <c r="N678" s="101">
        <v>28</v>
      </c>
      <c r="O678" s="101" t="s">
        <v>509</v>
      </c>
      <c r="P678" s="101" t="s">
        <v>8675</v>
      </c>
      <c r="Q678" s="101" t="s">
        <v>1036</v>
      </c>
      <c r="R678" s="101" t="s">
        <v>586</v>
      </c>
      <c r="S678" s="101" t="s">
        <v>730</v>
      </c>
      <c r="T678" s="101" t="s">
        <v>9307</v>
      </c>
    </row>
    <row r="679" spans="1:20">
      <c r="A679" s="101">
        <v>326</v>
      </c>
      <c r="B679" s="101">
        <v>482</v>
      </c>
      <c r="C679" s="101">
        <v>3</v>
      </c>
      <c r="D679" s="101" t="s">
        <v>3256</v>
      </c>
      <c r="E679" s="101" t="s">
        <v>9308</v>
      </c>
      <c r="G679" s="107">
        <v>1</v>
      </c>
      <c r="H679" s="107">
        <v>0</v>
      </c>
      <c r="I679" s="107">
        <v>0</v>
      </c>
      <c r="J679" s="107">
        <v>1</v>
      </c>
      <c r="L679" s="101">
        <v>0</v>
      </c>
      <c r="M679" s="101">
        <v>60</v>
      </c>
      <c r="N679" s="101">
        <v>0</v>
      </c>
      <c r="O679" s="101" t="s">
        <v>509</v>
      </c>
      <c r="P679" s="101" t="s">
        <v>8675</v>
      </c>
      <c r="Q679" s="101" t="s">
        <v>1036</v>
      </c>
      <c r="R679" s="101" t="s">
        <v>586</v>
      </c>
      <c r="S679" s="101" t="s">
        <v>730</v>
      </c>
      <c r="T679" s="101" t="s">
        <v>9077</v>
      </c>
    </row>
    <row r="680" spans="1:20">
      <c r="A680" s="101">
        <v>326</v>
      </c>
      <c r="B680" s="101">
        <v>483</v>
      </c>
      <c r="C680" s="101">
        <v>3</v>
      </c>
      <c r="D680" s="101" t="s">
        <v>3256</v>
      </c>
      <c r="E680" s="101" t="s">
        <v>138</v>
      </c>
      <c r="G680" s="107">
        <v>6317000</v>
      </c>
      <c r="H680" s="107">
        <v>3973393</v>
      </c>
      <c r="I680" s="107">
        <v>107389</v>
      </c>
      <c r="J680" s="107">
        <v>2343607</v>
      </c>
      <c r="K680" s="87">
        <v>30224</v>
      </c>
      <c r="L680" s="101">
        <v>37</v>
      </c>
      <c r="M680" s="101">
        <v>60</v>
      </c>
      <c r="N680" s="101">
        <v>23</v>
      </c>
      <c r="O680" s="101" t="s">
        <v>509</v>
      </c>
      <c r="P680" s="101" t="s">
        <v>8675</v>
      </c>
      <c r="Q680" s="101" t="s">
        <v>1036</v>
      </c>
      <c r="R680" s="101" t="s">
        <v>586</v>
      </c>
      <c r="S680" s="101" t="s">
        <v>730</v>
      </c>
      <c r="T680" s="101" t="s">
        <v>109</v>
      </c>
    </row>
    <row r="681" spans="1:20">
      <c r="A681" s="101">
        <v>326</v>
      </c>
      <c r="B681" s="101">
        <v>484</v>
      </c>
      <c r="C681" s="101">
        <v>3</v>
      </c>
      <c r="D681" s="101" t="s">
        <v>3256</v>
      </c>
      <c r="E681" s="101" t="s">
        <v>7900</v>
      </c>
      <c r="G681" s="107">
        <v>35732400</v>
      </c>
      <c r="H681" s="107">
        <v>15186250</v>
      </c>
      <c r="I681" s="107">
        <v>607450</v>
      </c>
      <c r="J681" s="107">
        <v>20546150</v>
      </c>
      <c r="K681" s="87">
        <v>34782</v>
      </c>
      <c r="L681" s="101">
        <v>25</v>
      </c>
      <c r="M681" s="101">
        <v>60</v>
      </c>
      <c r="N681" s="101">
        <v>35</v>
      </c>
      <c r="O681" s="101" t="s">
        <v>509</v>
      </c>
      <c r="P681" s="101" t="s">
        <v>8675</v>
      </c>
      <c r="Q681" s="101" t="s">
        <v>1036</v>
      </c>
      <c r="R681" s="101" t="s">
        <v>586</v>
      </c>
      <c r="S681" s="101" t="s">
        <v>730</v>
      </c>
      <c r="T681" s="101" t="s">
        <v>9309</v>
      </c>
    </row>
    <row r="682" spans="1:20">
      <c r="A682" s="101">
        <v>326</v>
      </c>
      <c r="B682" s="101">
        <v>485</v>
      </c>
      <c r="C682" s="101">
        <v>3</v>
      </c>
      <c r="D682" s="101" t="s">
        <v>3256</v>
      </c>
      <c r="E682" s="101" t="s">
        <v>9310</v>
      </c>
      <c r="G682" s="107">
        <v>2525800</v>
      </c>
      <c r="H682" s="107">
        <v>1073450</v>
      </c>
      <c r="I682" s="107">
        <v>42938</v>
      </c>
      <c r="J682" s="107">
        <v>1452350</v>
      </c>
      <c r="K682" s="87">
        <v>34782</v>
      </c>
      <c r="L682" s="101">
        <v>25</v>
      </c>
      <c r="M682" s="101">
        <v>60</v>
      </c>
      <c r="N682" s="101">
        <v>35</v>
      </c>
      <c r="O682" s="101" t="s">
        <v>509</v>
      </c>
      <c r="P682" s="101" t="s">
        <v>8675</v>
      </c>
      <c r="Q682" s="101" t="s">
        <v>1036</v>
      </c>
      <c r="R682" s="101" t="s">
        <v>586</v>
      </c>
      <c r="S682" s="101" t="s">
        <v>730</v>
      </c>
      <c r="T682" s="101" t="s">
        <v>4414</v>
      </c>
    </row>
    <row r="683" spans="1:20">
      <c r="A683" s="101">
        <v>326</v>
      </c>
      <c r="B683" s="101">
        <v>486</v>
      </c>
      <c r="C683" s="101">
        <v>3</v>
      </c>
      <c r="D683" s="101" t="s">
        <v>3256</v>
      </c>
      <c r="E683" s="101" t="s">
        <v>9311</v>
      </c>
      <c r="G683" s="107">
        <v>5828600</v>
      </c>
      <c r="H683" s="107">
        <v>3666182</v>
      </c>
      <c r="I683" s="107">
        <v>99086</v>
      </c>
      <c r="J683" s="107">
        <v>2162418</v>
      </c>
      <c r="K683" s="87">
        <v>30224</v>
      </c>
      <c r="L683" s="101">
        <v>37</v>
      </c>
      <c r="M683" s="101">
        <v>60</v>
      </c>
      <c r="N683" s="101">
        <v>23</v>
      </c>
      <c r="O683" s="101" t="s">
        <v>509</v>
      </c>
      <c r="P683" s="101" t="s">
        <v>8675</v>
      </c>
      <c r="Q683" s="101" t="s">
        <v>1036</v>
      </c>
      <c r="R683" s="101" t="s">
        <v>586</v>
      </c>
      <c r="S683" s="101" t="s">
        <v>730</v>
      </c>
      <c r="T683" s="101" t="s">
        <v>9312</v>
      </c>
    </row>
    <row r="684" spans="1:20">
      <c r="A684" s="101">
        <v>326</v>
      </c>
      <c r="B684" s="101">
        <v>487</v>
      </c>
      <c r="C684" s="101">
        <v>3</v>
      </c>
      <c r="D684" s="101" t="s">
        <v>3256</v>
      </c>
      <c r="E684" s="101" t="s">
        <v>9313</v>
      </c>
      <c r="G684" s="107">
        <v>5421800</v>
      </c>
      <c r="H684" s="107">
        <v>3041610</v>
      </c>
      <c r="I684" s="107">
        <v>92170</v>
      </c>
      <c r="J684" s="107">
        <v>2380190</v>
      </c>
      <c r="K684" s="87">
        <v>31853</v>
      </c>
      <c r="L684" s="101">
        <v>33</v>
      </c>
      <c r="M684" s="101">
        <v>60</v>
      </c>
      <c r="N684" s="101">
        <v>27</v>
      </c>
      <c r="O684" s="101" t="s">
        <v>509</v>
      </c>
      <c r="P684" s="101" t="s">
        <v>8675</v>
      </c>
      <c r="Q684" s="101" t="s">
        <v>1036</v>
      </c>
      <c r="R684" s="101" t="s">
        <v>586</v>
      </c>
      <c r="S684" s="101" t="s">
        <v>730</v>
      </c>
      <c r="T684" s="101" t="s">
        <v>9315</v>
      </c>
    </row>
    <row r="685" spans="1:20">
      <c r="A685" s="101">
        <v>326</v>
      </c>
      <c r="B685" s="101">
        <v>488</v>
      </c>
      <c r="C685" s="101">
        <v>3</v>
      </c>
      <c r="D685" s="101" t="s">
        <v>3256</v>
      </c>
      <c r="E685" s="101" t="s">
        <v>5497</v>
      </c>
      <c r="G685" s="107">
        <v>774000</v>
      </c>
      <c r="H685" s="107">
        <v>460530</v>
      </c>
      <c r="I685" s="107">
        <v>13158</v>
      </c>
      <c r="J685" s="107">
        <v>313470</v>
      </c>
      <c r="K685" s="87">
        <v>31043</v>
      </c>
      <c r="L685" s="101">
        <v>35</v>
      </c>
      <c r="M685" s="101">
        <v>60</v>
      </c>
      <c r="N685" s="101">
        <v>25</v>
      </c>
      <c r="O685" s="101" t="s">
        <v>509</v>
      </c>
      <c r="P685" s="101" t="s">
        <v>8675</v>
      </c>
      <c r="Q685" s="101" t="s">
        <v>1036</v>
      </c>
      <c r="R685" s="101" t="s">
        <v>586</v>
      </c>
      <c r="S685" s="101" t="s">
        <v>730</v>
      </c>
      <c r="T685" s="101" t="s">
        <v>9316</v>
      </c>
    </row>
    <row r="686" spans="1:20">
      <c r="A686" s="101">
        <v>326</v>
      </c>
      <c r="B686" s="101">
        <v>489</v>
      </c>
      <c r="C686" s="101">
        <v>3</v>
      </c>
      <c r="D686" s="101" t="s">
        <v>3256</v>
      </c>
      <c r="E686" s="101" t="s">
        <v>9317</v>
      </c>
      <c r="G686" s="107">
        <v>12445600</v>
      </c>
      <c r="H686" s="107">
        <v>7616700</v>
      </c>
      <c r="I686" s="107">
        <v>211575</v>
      </c>
      <c r="J686" s="107">
        <v>4828900</v>
      </c>
      <c r="K686" s="87">
        <v>30529</v>
      </c>
      <c r="L686" s="101">
        <v>36</v>
      </c>
      <c r="M686" s="101">
        <v>60</v>
      </c>
      <c r="N686" s="101">
        <v>24</v>
      </c>
      <c r="O686" s="101" t="s">
        <v>509</v>
      </c>
      <c r="P686" s="101" t="s">
        <v>8675</v>
      </c>
      <c r="Q686" s="101" t="s">
        <v>1036</v>
      </c>
      <c r="R686" s="101" t="s">
        <v>586</v>
      </c>
      <c r="S686" s="101" t="s">
        <v>730</v>
      </c>
      <c r="T686" s="101" t="s">
        <v>4529</v>
      </c>
    </row>
    <row r="687" spans="1:20">
      <c r="A687" s="101">
        <v>326</v>
      </c>
      <c r="B687" s="101">
        <v>490</v>
      </c>
      <c r="C687" s="101">
        <v>3</v>
      </c>
      <c r="D687" s="101" t="s">
        <v>3256</v>
      </c>
      <c r="E687" s="101" t="s">
        <v>5853</v>
      </c>
      <c r="G687" s="107">
        <v>2490600</v>
      </c>
      <c r="H687" s="107">
        <v>1354880</v>
      </c>
      <c r="I687" s="107">
        <v>42340</v>
      </c>
      <c r="J687" s="107">
        <v>1135720</v>
      </c>
      <c r="K687" s="87">
        <v>32216</v>
      </c>
      <c r="L687" s="101">
        <v>32</v>
      </c>
      <c r="M687" s="101">
        <v>60</v>
      </c>
      <c r="N687" s="101">
        <v>28</v>
      </c>
      <c r="O687" s="101" t="s">
        <v>509</v>
      </c>
      <c r="P687" s="101" t="s">
        <v>8675</v>
      </c>
      <c r="Q687" s="101" t="s">
        <v>1036</v>
      </c>
      <c r="R687" s="101" t="s">
        <v>586</v>
      </c>
      <c r="S687" s="101" t="s">
        <v>730</v>
      </c>
      <c r="T687" s="101" t="s">
        <v>9318</v>
      </c>
    </row>
    <row r="688" spans="1:20">
      <c r="A688" s="101">
        <v>326</v>
      </c>
      <c r="B688" s="101">
        <v>491</v>
      </c>
      <c r="C688" s="101">
        <v>3</v>
      </c>
      <c r="D688" s="101" t="s">
        <v>3256</v>
      </c>
      <c r="E688" s="101" t="s">
        <v>9319</v>
      </c>
      <c r="G688" s="107">
        <v>2444600</v>
      </c>
      <c r="H688" s="107">
        <v>1329856</v>
      </c>
      <c r="I688" s="107">
        <v>41558</v>
      </c>
      <c r="J688" s="107">
        <v>1114744</v>
      </c>
      <c r="K688" s="87">
        <v>32216</v>
      </c>
      <c r="L688" s="101">
        <v>32</v>
      </c>
      <c r="M688" s="101">
        <v>60</v>
      </c>
      <c r="N688" s="101">
        <v>28</v>
      </c>
      <c r="O688" s="101" t="s">
        <v>509</v>
      </c>
      <c r="P688" s="101" t="s">
        <v>8675</v>
      </c>
      <c r="Q688" s="101" t="s">
        <v>1036</v>
      </c>
      <c r="R688" s="101" t="s">
        <v>586</v>
      </c>
      <c r="S688" s="101" t="s">
        <v>730</v>
      </c>
      <c r="T688" s="101" t="s">
        <v>7546</v>
      </c>
    </row>
    <row r="689" spans="1:20">
      <c r="A689" s="101">
        <v>326</v>
      </c>
      <c r="B689" s="101">
        <v>492</v>
      </c>
      <c r="C689" s="101">
        <v>3</v>
      </c>
      <c r="D689" s="101" t="s">
        <v>3256</v>
      </c>
      <c r="E689" s="101" t="s">
        <v>9320</v>
      </c>
      <c r="G689" s="107">
        <v>719400</v>
      </c>
      <c r="H689" s="107">
        <v>391328</v>
      </c>
      <c r="I689" s="107">
        <v>12229</v>
      </c>
      <c r="J689" s="107">
        <v>328072</v>
      </c>
      <c r="K689" s="87">
        <v>32216</v>
      </c>
      <c r="L689" s="101">
        <v>32</v>
      </c>
      <c r="M689" s="101">
        <v>60</v>
      </c>
      <c r="N689" s="101">
        <v>28</v>
      </c>
      <c r="O689" s="101" t="s">
        <v>509</v>
      </c>
      <c r="P689" s="101" t="s">
        <v>8675</v>
      </c>
      <c r="Q689" s="101" t="s">
        <v>1036</v>
      </c>
      <c r="R689" s="101" t="s">
        <v>586</v>
      </c>
      <c r="S689" s="101" t="s">
        <v>730</v>
      </c>
      <c r="T689" s="101" t="s">
        <v>9321</v>
      </c>
    </row>
    <row r="690" spans="1:20">
      <c r="A690" s="101">
        <v>326</v>
      </c>
      <c r="B690" s="101">
        <v>493</v>
      </c>
      <c r="C690" s="101">
        <v>3</v>
      </c>
      <c r="D690" s="101" t="s">
        <v>3256</v>
      </c>
      <c r="E690" s="101" t="s">
        <v>9322</v>
      </c>
      <c r="G690" s="107">
        <v>944200</v>
      </c>
      <c r="H690" s="107">
        <v>513632</v>
      </c>
      <c r="I690" s="107">
        <v>16051</v>
      </c>
      <c r="J690" s="107">
        <v>430568</v>
      </c>
      <c r="K690" s="87">
        <v>32216</v>
      </c>
      <c r="L690" s="101">
        <v>32</v>
      </c>
      <c r="M690" s="101">
        <v>60</v>
      </c>
      <c r="N690" s="101">
        <v>28</v>
      </c>
      <c r="O690" s="101" t="s">
        <v>509</v>
      </c>
      <c r="P690" s="101" t="s">
        <v>8675</v>
      </c>
      <c r="Q690" s="101" t="s">
        <v>1036</v>
      </c>
      <c r="R690" s="101" t="s">
        <v>586</v>
      </c>
      <c r="S690" s="101" t="s">
        <v>730</v>
      </c>
      <c r="T690" s="101" t="s">
        <v>6437</v>
      </c>
    </row>
    <row r="691" spans="1:20">
      <c r="A691" s="101">
        <v>326</v>
      </c>
      <c r="B691" s="101">
        <v>494</v>
      </c>
      <c r="C691" s="101">
        <v>3</v>
      </c>
      <c r="D691" s="101" t="s">
        <v>3256</v>
      </c>
      <c r="E691" s="101" t="s">
        <v>9323</v>
      </c>
      <c r="G691" s="107">
        <v>8469800</v>
      </c>
      <c r="H691" s="107">
        <v>5183496</v>
      </c>
      <c r="I691" s="107">
        <v>143986</v>
      </c>
      <c r="J691" s="107">
        <v>3286304</v>
      </c>
      <c r="K691" s="87">
        <v>30529</v>
      </c>
      <c r="L691" s="101">
        <v>36</v>
      </c>
      <c r="M691" s="101">
        <v>60</v>
      </c>
      <c r="N691" s="101">
        <v>24</v>
      </c>
      <c r="O691" s="101" t="s">
        <v>509</v>
      </c>
      <c r="P691" s="101" t="s">
        <v>8675</v>
      </c>
      <c r="Q691" s="101" t="s">
        <v>1036</v>
      </c>
      <c r="R691" s="101" t="s">
        <v>586</v>
      </c>
      <c r="S691" s="101" t="s">
        <v>730</v>
      </c>
      <c r="T691" s="101" t="s">
        <v>3731</v>
      </c>
    </row>
    <row r="692" spans="1:20">
      <c r="A692" s="101">
        <v>326</v>
      </c>
      <c r="B692" s="101">
        <v>495</v>
      </c>
      <c r="C692" s="101">
        <v>3</v>
      </c>
      <c r="D692" s="101" t="s">
        <v>3256</v>
      </c>
      <c r="E692" s="101" t="s">
        <v>7329</v>
      </c>
      <c r="G692" s="107">
        <v>4369200</v>
      </c>
      <c r="H692" s="107">
        <v>2376832</v>
      </c>
      <c r="I692" s="107">
        <v>74276</v>
      </c>
      <c r="J692" s="107">
        <v>1992368</v>
      </c>
      <c r="K692" s="87">
        <v>32216</v>
      </c>
      <c r="L692" s="101">
        <v>32</v>
      </c>
      <c r="M692" s="101">
        <v>60</v>
      </c>
      <c r="N692" s="101">
        <v>28</v>
      </c>
      <c r="O692" s="101" t="s">
        <v>509</v>
      </c>
      <c r="P692" s="101" t="s">
        <v>8675</v>
      </c>
      <c r="Q692" s="101" t="s">
        <v>1036</v>
      </c>
      <c r="R692" s="101" t="s">
        <v>586</v>
      </c>
      <c r="S692" s="101" t="s">
        <v>730</v>
      </c>
      <c r="T692" s="101" t="s">
        <v>9324</v>
      </c>
    </row>
    <row r="693" spans="1:20">
      <c r="A693" s="101">
        <v>326</v>
      </c>
      <c r="B693" s="101">
        <v>496</v>
      </c>
      <c r="C693" s="101">
        <v>3</v>
      </c>
      <c r="D693" s="101" t="s">
        <v>3256</v>
      </c>
      <c r="E693" s="101" t="s">
        <v>8803</v>
      </c>
      <c r="G693" s="107">
        <v>2298800</v>
      </c>
      <c r="H693" s="107">
        <v>1250528</v>
      </c>
      <c r="I693" s="107">
        <v>39079</v>
      </c>
      <c r="J693" s="107">
        <v>1048272</v>
      </c>
      <c r="K693" s="87">
        <v>32216</v>
      </c>
      <c r="L693" s="101">
        <v>32</v>
      </c>
      <c r="M693" s="101">
        <v>60</v>
      </c>
      <c r="N693" s="101">
        <v>28</v>
      </c>
      <c r="O693" s="101" t="s">
        <v>509</v>
      </c>
      <c r="P693" s="101" t="s">
        <v>8675</v>
      </c>
      <c r="Q693" s="101" t="s">
        <v>1036</v>
      </c>
      <c r="R693" s="101" t="s">
        <v>586</v>
      </c>
      <c r="S693" s="101" t="s">
        <v>730</v>
      </c>
      <c r="T693" s="101" t="s">
        <v>9325</v>
      </c>
    </row>
    <row r="694" spans="1:20">
      <c r="A694" s="101">
        <v>326</v>
      </c>
      <c r="B694" s="101">
        <v>497</v>
      </c>
      <c r="C694" s="101">
        <v>3</v>
      </c>
      <c r="D694" s="101" t="s">
        <v>3256</v>
      </c>
      <c r="E694" s="101" t="s">
        <v>9326</v>
      </c>
      <c r="G694" s="107">
        <v>1</v>
      </c>
      <c r="H694" s="107">
        <v>0</v>
      </c>
      <c r="I694" s="107">
        <v>0</v>
      </c>
      <c r="J694" s="107">
        <v>1</v>
      </c>
      <c r="L694" s="101">
        <v>0</v>
      </c>
      <c r="M694" s="101">
        <v>60</v>
      </c>
      <c r="N694" s="101">
        <v>0</v>
      </c>
      <c r="O694" s="101" t="s">
        <v>509</v>
      </c>
      <c r="P694" s="101" t="s">
        <v>8675</v>
      </c>
      <c r="Q694" s="101" t="s">
        <v>1036</v>
      </c>
      <c r="R694" s="101" t="s">
        <v>586</v>
      </c>
      <c r="S694" s="101" t="s">
        <v>730</v>
      </c>
      <c r="T694" s="101" t="s">
        <v>9077</v>
      </c>
    </row>
    <row r="695" spans="1:20">
      <c r="A695" s="101">
        <v>326</v>
      </c>
      <c r="B695" s="101">
        <v>498</v>
      </c>
      <c r="C695" s="101">
        <v>3</v>
      </c>
      <c r="D695" s="101" t="s">
        <v>3256</v>
      </c>
      <c r="E695" s="101" t="s">
        <v>9327</v>
      </c>
      <c r="G695" s="107">
        <v>9333000</v>
      </c>
      <c r="H695" s="107">
        <v>5553135</v>
      </c>
      <c r="I695" s="107">
        <v>158661</v>
      </c>
      <c r="J695" s="107">
        <v>3779865</v>
      </c>
      <c r="K695" s="87">
        <v>31043</v>
      </c>
      <c r="L695" s="101">
        <v>35</v>
      </c>
      <c r="M695" s="101">
        <v>60</v>
      </c>
      <c r="N695" s="101">
        <v>25</v>
      </c>
      <c r="O695" s="101" t="s">
        <v>509</v>
      </c>
      <c r="P695" s="101" t="s">
        <v>8675</v>
      </c>
      <c r="Q695" s="101" t="s">
        <v>1036</v>
      </c>
      <c r="R695" s="101" t="s">
        <v>586</v>
      </c>
      <c r="S695" s="101" t="s">
        <v>730</v>
      </c>
      <c r="T695" s="101" t="s">
        <v>9328</v>
      </c>
    </row>
    <row r="696" spans="1:20">
      <c r="A696" s="101">
        <v>326</v>
      </c>
      <c r="B696" s="101">
        <v>499</v>
      </c>
      <c r="C696" s="101">
        <v>3</v>
      </c>
      <c r="D696" s="101" t="s">
        <v>3256</v>
      </c>
      <c r="E696" s="101" t="s">
        <v>9330</v>
      </c>
      <c r="G696" s="107">
        <v>6438400</v>
      </c>
      <c r="H696" s="107">
        <v>3830820</v>
      </c>
      <c r="I696" s="107">
        <v>109452</v>
      </c>
      <c r="J696" s="107">
        <v>2607580</v>
      </c>
      <c r="K696" s="87">
        <v>31043</v>
      </c>
      <c r="L696" s="101">
        <v>35</v>
      </c>
      <c r="M696" s="101">
        <v>60</v>
      </c>
      <c r="N696" s="101">
        <v>25</v>
      </c>
      <c r="O696" s="101" t="s">
        <v>509</v>
      </c>
      <c r="P696" s="101" t="s">
        <v>8675</v>
      </c>
      <c r="Q696" s="101" t="s">
        <v>1036</v>
      </c>
      <c r="R696" s="101" t="s">
        <v>586</v>
      </c>
      <c r="S696" s="101" t="s">
        <v>730</v>
      </c>
      <c r="T696" s="101" t="s">
        <v>5737</v>
      </c>
    </row>
    <row r="697" spans="1:20">
      <c r="A697" s="101">
        <v>326</v>
      </c>
      <c r="B697" s="101">
        <v>500</v>
      </c>
      <c r="C697" s="101">
        <v>3</v>
      </c>
      <c r="D697" s="101" t="s">
        <v>3256</v>
      </c>
      <c r="E697" s="101" t="s">
        <v>8527</v>
      </c>
      <c r="G697" s="107">
        <v>5817600</v>
      </c>
      <c r="H697" s="107">
        <v>3461465</v>
      </c>
      <c r="I697" s="107">
        <v>98899</v>
      </c>
      <c r="J697" s="107">
        <v>2356135</v>
      </c>
      <c r="K697" s="87">
        <v>31043</v>
      </c>
      <c r="L697" s="101">
        <v>35</v>
      </c>
      <c r="M697" s="101">
        <v>60</v>
      </c>
      <c r="N697" s="101">
        <v>25</v>
      </c>
      <c r="O697" s="101" t="s">
        <v>509</v>
      </c>
      <c r="P697" s="101" t="s">
        <v>8675</v>
      </c>
      <c r="Q697" s="101" t="s">
        <v>1036</v>
      </c>
      <c r="R697" s="101" t="s">
        <v>586</v>
      </c>
      <c r="S697" s="101" t="s">
        <v>730</v>
      </c>
      <c r="T697" s="101" t="s">
        <v>808</v>
      </c>
    </row>
    <row r="698" spans="1:20">
      <c r="A698" s="101">
        <v>326</v>
      </c>
      <c r="B698" s="101">
        <v>501</v>
      </c>
      <c r="C698" s="101">
        <v>3</v>
      </c>
      <c r="D698" s="101" t="s">
        <v>3256</v>
      </c>
      <c r="E698" s="101" t="s">
        <v>9331</v>
      </c>
      <c r="G698" s="107">
        <v>5202000</v>
      </c>
      <c r="H698" s="107">
        <v>3095190</v>
      </c>
      <c r="I698" s="107">
        <v>88434</v>
      </c>
      <c r="J698" s="107">
        <v>2106810</v>
      </c>
      <c r="K698" s="87">
        <v>31043</v>
      </c>
      <c r="L698" s="101">
        <v>35</v>
      </c>
      <c r="M698" s="101">
        <v>60</v>
      </c>
      <c r="N698" s="101">
        <v>25</v>
      </c>
      <c r="O698" s="101" t="s">
        <v>509</v>
      </c>
      <c r="P698" s="101" t="s">
        <v>8675</v>
      </c>
      <c r="Q698" s="101" t="s">
        <v>1036</v>
      </c>
      <c r="R698" s="101" t="s">
        <v>586</v>
      </c>
      <c r="S698" s="101" t="s">
        <v>730</v>
      </c>
      <c r="T698" s="101" t="s">
        <v>2858</v>
      </c>
    </row>
    <row r="699" spans="1:20">
      <c r="A699" s="101">
        <v>326</v>
      </c>
      <c r="B699" s="101">
        <v>502</v>
      </c>
      <c r="C699" s="101">
        <v>3</v>
      </c>
      <c r="D699" s="101" t="s">
        <v>3256</v>
      </c>
      <c r="E699" s="101" t="s">
        <v>5063</v>
      </c>
      <c r="G699" s="107">
        <v>1</v>
      </c>
      <c r="H699" s="107">
        <v>0</v>
      </c>
      <c r="I699" s="107">
        <v>0</v>
      </c>
      <c r="J699" s="107">
        <v>1</v>
      </c>
      <c r="L699" s="101">
        <v>0</v>
      </c>
      <c r="M699" s="101">
        <v>60</v>
      </c>
      <c r="N699" s="101">
        <v>0</v>
      </c>
      <c r="O699" s="101" t="s">
        <v>509</v>
      </c>
      <c r="P699" s="101" t="s">
        <v>8675</v>
      </c>
      <c r="Q699" s="101" t="s">
        <v>1036</v>
      </c>
      <c r="R699" s="101" t="s">
        <v>586</v>
      </c>
      <c r="S699" s="101" t="s">
        <v>730</v>
      </c>
      <c r="T699" s="101" t="s">
        <v>9077</v>
      </c>
    </row>
    <row r="700" spans="1:20">
      <c r="A700" s="101">
        <v>326</v>
      </c>
      <c r="B700" s="101">
        <v>503</v>
      </c>
      <c r="C700" s="101">
        <v>3</v>
      </c>
      <c r="D700" s="101" t="s">
        <v>3256</v>
      </c>
      <c r="E700" s="101" t="s">
        <v>8873</v>
      </c>
      <c r="G700" s="107">
        <v>1854000</v>
      </c>
      <c r="H700" s="107">
        <v>1103130</v>
      </c>
      <c r="I700" s="107">
        <v>31518</v>
      </c>
      <c r="J700" s="107">
        <v>750870</v>
      </c>
      <c r="K700" s="87">
        <v>31043</v>
      </c>
      <c r="L700" s="101">
        <v>35</v>
      </c>
      <c r="M700" s="101">
        <v>60</v>
      </c>
      <c r="N700" s="101">
        <v>25</v>
      </c>
      <c r="O700" s="101" t="s">
        <v>509</v>
      </c>
      <c r="P700" s="101" t="s">
        <v>8675</v>
      </c>
      <c r="Q700" s="101" t="s">
        <v>1036</v>
      </c>
      <c r="R700" s="101" t="s">
        <v>586</v>
      </c>
      <c r="S700" s="101" t="s">
        <v>730</v>
      </c>
      <c r="T700" s="101" t="s">
        <v>9332</v>
      </c>
    </row>
    <row r="701" spans="1:20">
      <c r="A701" s="101">
        <v>326</v>
      </c>
      <c r="B701" s="101">
        <v>504</v>
      </c>
      <c r="C701" s="101">
        <v>3</v>
      </c>
      <c r="D701" s="101" t="s">
        <v>3256</v>
      </c>
      <c r="E701" s="101" t="s">
        <v>9333</v>
      </c>
      <c r="G701" s="107">
        <v>5954400</v>
      </c>
      <c r="H701" s="107">
        <v>3542840</v>
      </c>
      <c r="I701" s="107">
        <v>101224</v>
      </c>
      <c r="J701" s="107">
        <v>2411560</v>
      </c>
      <c r="K701" s="87">
        <v>31043</v>
      </c>
      <c r="L701" s="101">
        <v>35</v>
      </c>
      <c r="M701" s="101">
        <v>60</v>
      </c>
      <c r="N701" s="101">
        <v>25</v>
      </c>
      <c r="O701" s="101" t="s">
        <v>509</v>
      </c>
      <c r="P701" s="101" t="s">
        <v>8675</v>
      </c>
      <c r="Q701" s="101" t="s">
        <v>1036</v>
      </c>
      <c r="R701" s="101" t="s">
        <v>586</v>
      </c>
      <c r="S701" s="101" t="s">
        <v>730</v>
      </c>
      <c r="T701" s="101" t="s">
        <v>4220</v>
      </c>
    </row>
    <row r="702" spans="1:20">
      <c r="A702" s="101">
        <v>326</v>
      </c>
      <c r="B702" s="101">
        <v>505</v>
      </c>
      <c r="C702" s="101">
        <v>3</v>
      </c>
      <c r="D702" s="101" t="s">
        <v>3256</v>
      </c>
      <c r="E702" s="101" t="s">
        <v>9334</v>
      </c>
      <c r="G702" s="107">
        <v>5684400</v>
      </c>
      <c r="H702" s="107">
        <v>3382190</v>
      </c>
      <c r="I702" s="107">
        <v>96634</v>
      </c>
      <c r="J702" s="107">
        <v>2302210</v>
      </c>
      <c r="K702" s="87">
        <v>31043</v>
      </c>
      <c r="L702" s="101">
        <v>35</v>
      </c>
      <c r="M702" s="101">
        <v>60</v>
      </c>
      <c r="N702" s="101">
        <v>25</v>
      </c>
      <c r="O702" s="101" t="s">
        <v>509</v>
      </c>
      <c r="P702" s="101" t="s">
        <v>8675</v>
      </c>
      <c r="Q702" s="101" t="s">
        <v>1036</v>
      </c>
      <c r="R702" s="101" t="s">
        <v>586</v>
      </c>
      <c r="S702" s="101" t="s">
        <v>730</v>
      </c>
      <c r="T702" s="101" t="s">
        <v>9335</v>
      </c>
    </row>
    <row r="703" spans="1:20">
      <c r="A703" s="101">
        <v>326</v>
      </c>
      <c r="B703" s="101">
        <v>506</v>
      </c>
      <c r="C703" s="101">
        <v>3</v>
      </c>
      <c r="D703" s="101" t="s">
        <v>3256</v>
      </c>
      <c r="E703" s="101" t="s">
        <v>3999</v>
      </c>
      <c r="G703" s="107">
        <v>7006200</v>
      </c>
      <c r="H703" s="107">
        <v>4168675</v>
      </c>
      <c r="I703" s="107">
        <v>119105</v>
      </c>
      <c r="J703" s="107">
        <v>2837525</v>
      </c>
      <c r="K703" s="87">
        <v>31043</v>
      </c>
      <c r="L703" s="101">
        <v>35</v>
      </c>
      <c r="M703" s="101">
        <v>60</v>
      </c>
      <c r="N703" s="101">
        <v>25</v>
      </c>
      <c r="O703" s="101" t="s">
        <v>509</v>
      </c>
      <c r="P703" s="101" t="s">
        <v>8675</v>
      </c>
      <c r="Q703" s="101" t="s">
        <v>1036</v>
      </c>
      <c r="R703" s="101" t="s">
        <v>586</v>
      </c>
      <c r="S703" s="101" t="s">
        <v>730</v>
      </c>
      <c r="T703" s="101" t="s">
        <v>7960</v>
      </c>
    </row>
    <row r="704" spans="1:20">
      <c r="A704" s="101">
        <v>326</v>
      </c>
      <c r="B704" s="101">
        <v>507</v>
      </c>
      <c r="C704" s="101">
        <v>3</v>
      </c>
      <c r="D704" s="101" t="s">
        <v>3256</v>
      </c>
      <c r="E704" s="101" t="s">
        <v>9336</v>
      </c>
      <c r="G704" s="107">
        <v>5374800</v>
      </c>
      <c r="H704" s="107">
        <v>3197985</v>
      </c>
      <c r="I704" s="107">
        <v>91371</v>
      </c>
      <c r="J704" s="107">
        <v>2176815</v>
      </c>
      <c r="K704" s="87">
        <v>31043</v>
      </c>
      <c r="L704" s="101">
        <v>35</v>
      </c>
      <c r="M704" s="101">
        <v>60</v>
      </c>
      <c r="N704" s="101">
        <v>25</v>
      </c>
      <c r="O704" s="101" t="s">
        <v>509</v>
      </c>
      <c r="P704" s="101" t="s">
        <v>8675</v>
      </c>
      <c r="Q704" s="101" t="s">
        <v>1036</v>
      </c>
      <c r="R704" s="101" t="s">
        <v>586</v>
      </c>
      <c r="S704" s="101" t="s">
        <v>730</v>
      </c>
      <c r="T704" s="101" t="s">
        <v>4791</v>
      </c>
    </row>
    <row r="705" spans="1:20">
      <c r="A705" s="101">
        <v>326</v>
      </c>
      <c r="B705" s="101">
        <v>508</v>
      </c>
      <c r="C705" s="101">
        <v>3</v>
      </c>
      <c r="D705" s="101" t="s">
        <v>3256</v>
      </c>
      <c r="E705" s="101" t="s">
        <v>9337</v>
      </c>
      <c r="G705" s="107">
        <v>4229000</v>
      </c>
      <c r="H705" s="107">
        <v>2516255</v>
      </c>
      <c r="I705" s="107">
        <v>71893</v>
      </c>
      <c r="J705" s="107">
        <v>1712745</v>
      </c>
      <c r="K705" s="87">
        <v>31043</v>
      </c>
      <c r="L705" s="101">
        <v>35</v>
      </c>
      <c r="M705" s="101">
        <v>60</v>
      </c>
      <c r="N705" s="101">
        <v>25</v>
      </c>
      <c r="O705" s="101" t="s">
        <v>509</v>
      </c>
      <c r="P705" s="101" t="s">
        <v>8675</v>
      </c>
      <c r="Q705" s="101" t="s">
        <v>1036</v>
      </c>
      <c r="R705" s="101" t="s">
        <v>586</v>
      </c>
      <c r="S705" s="101" t="s">
        <v>730</v>
      </c>
      <c r="T705" s="101" t="s">
        <v>5311</v>
      </c>
    </row>
    <row r="706" spans="1:20">
      <c r="A706" s="101">
        <v>326</v>
      </c>
      <c r="B706" s="101">
        <v>509</v>
      </c>
      <c r="C706" s="101">
        <v>3</v>
      </c>
      <c r="D706" s="101" t="s">
        <v>3256</v>
      </c>
      <c r="E706" s="101" t="s">
        <v>9338</v>
      </c>
      <c r="G706" s="107">
        <v>8820000</v>
      </c>
      <c r="H706" s="107">
        <v>5247900</v>
      </c>
      <c r="I706" s="107">
        <v>149940</v>
      </c>
      <c r="J706" s="107">
        <v>3572100</v>
      </c>
      <c r="K706" s="87">
        <v>31043</v>
      </c>
      <c r="L706" s="101">
        <v>35</v>
      </c>
      <c r="M706" s="101">
        <v>60</v>
      </c>
      <c r="N706" s="101">
        <v>25</v>
      </c>
      <c r="O706" s="101" t="s">
        <v>509</v>
      </c>
      <c r="P706" s="101" t="s">
        <v>8675</v>
      </c>
      <c r="Q706" s="101" t="s">
        <v>1036</v>
      </c>
      <c r="R706" s="101" t="s">
        <v>586</v>
      </c>
      <c r="S706" s="101" t="s">
        <v>730</v>
      </c>
      <c r="T706" s="101" t="s">
        <v>9339</v>
      </c>
    </row>
    <row r="707" spans="1:20">
      <c r="A707" s="101">
        <v>326</v>
      </c>
      <c r="B707" s="101">
        <v>510</v>
      </c>
      <c r="C707" s="101">
        <v>3</v>
      </c>
      <c r="D707" s="101" t="s">
        <v>3256</v>
      </c>
      <c r="E707" s="101" t="s">
        <v>6513</v>
      </c>
      <c r="G707" s="107">
        <v>9666000</v>
      </c>
      <c r="H707" s="107">
        <v>5751270</v>
      </c>
      <c r="I707" s="107">
        <v>164322</v>
      </c>
      <c r="J707" s="107">
        <v>3914730</v>
      </c>
      <c r="K707" s="87">
        <v>31043</v>
      </c>
      <c r="L707" s="101">
        <v>35</v>
      </c>
      <c r="M707" s="101">
        <v>60</v>
      </c>
      <c r="N707" s="101">
        <v>25</v>
      </c>
      <c r="O707" s="101" t="s">
        <v>509</v>
      </c>
      <c r="P707" s="101" t="s">
        <v>8675</v>
      </c>
      <c r="Q707" s="101" t="s">
        <v>1036</v>
      </c>
      <c r="R707" s="101" t="s">
        <v>586</v>
      </c>
      <c r="S707" s="101" t="s">
        <v>730</v>
      </c>
      <c r="T707" s="101" t="s">
        <v>1007</v>
      </c>
    </row>
    <row r="708" spans="1:20">
      <c r="A708" s="101">
        <v>326</v>
      </c>
      <c r="B708" s="101">
        <v>511</v>
      </c>
      <c r="C708" s="101">
        <v>3</v>
      </c>
      <c r="D708" s="101" t="s">
        <v>3256</v>
      </c>
      <c r="E708" s="101" t="s">
        <v>9340</v>
      </c>
      <c r="G708" s="107">
        <v>1422000</v>
      </c>
      <c r="H708" s="107">
        <v>846090</v>
      </c>
      <c r="I708" s="107">
        <v>24174</v>
      </c>
      <c r="J708" s="107">
        <v>575910</v>
      </c>
      <c r="K708" s="87">
        <v>31043</v>
      </c>
      <c r="L708" s="101">
        <v>35</v>
      </c>
      <c r="M708" s="101">
        <v>60</v>
      </c>
      <c r="N708" s="101">
        <v>25</v>
      </c>
      <c r="O708" s="101" t="s">
        <v>509</v>
      </c>
      <c r="P708" s="101" t="s">
        <v>8675</v>
      </c>
      <c r="Q708" s="101" t="s">
        <v>1036</v>
      </c>
      <c r="R708" s="101" t="s">
        <v>586</v>
      </c>
      <c r="S708" s="101" t="s">
        <v>730</v>
      </c>
      <c r="T708" s="101" t="s">
        <v>9341</v>
      </c>
    </row>
    <row r="709" spans="1:20">
      <c r="A709" s="101">
        <v>326</v>
      </c>
      <c r="B709" s="101">
        <v>512</v>
      </c>
      <c r="C709" s="101">
        <v>3</v>
      </c>
      <c r="D709" s="101" t="s">
        <v>3256</v>
      </c>
      <c r="E709" s="101" t="s">
        <v>2897</v>
      </c>
      <c r="G709" s="107">
        <v>5639600</v>
      </c>
      <c r="H709" s="107">
        <v>3355555</v>
      </c>
      <c r="I709" s="107">
        <v>95873</v>
      </c>
      <c r="J709" s="107">
        <v>2284045</v>
      </c>
      <c r="K709" s="87">
        <v>31043</v>
      </c>
      <c r="L709" s="101">
        <v>35</v>
      </c>
      <c r="M709" s="101">
        <v>60</v>
      </c>
      <c r="N709" s="101">
        <v>25</v>
      </c>
      <c r="O709" s="101" t="s">
        <v>509</v>
      </c>
      <c r="P709" s="101" t="s">
        <v>8675</v>
      </c>
      <c r="Q709" s="101" t="s">
        <v>1036</v>
      </c>
      <c r="R709" s="101" t="s">
        <v>586</v>
      </c>
      <c r="S709" s="101" t="s">
        <v>730</v>
      </c>
      <c r="T709" s="101" t="s">
        <v>9342</v>
      </c>
    </row>
    <row r="710" spans="1:20">
      <c r="A710" s="101">
        <v>326</v>
      </c>
      <c r="B710" s="101">
        <v>513</v>
      </c>
      <c r="C710" s="101">
        <v>3</v>
      </c>
      <c r="D710" s="101" t="s">
        <v>3256</v>
      </c>
      <c r="E710" s="101" t="s">
        <v>9343</v>
      </c>
      <c r="G710" s="107">
        <v>4590000</v>
      </c>
      <c r="H710" s="107">
        <v>2731050</v>
      </c>
      <c r="I710" s="107">
        <v>78030</v>
      </c>
      <c r="J710" s="107">
        <v>1858950</v>
      </c>
      <c r="K710" s="87">
        <v>31043</v>
      </c>
      <c r="L710" s="101">
        <v>35</v>
      </c>
      <c r="M710" s="101">
        <v>60</v>
      </c>
      <c r="N710" s="101">
        <v>25</v>
      </c>
      <c r="O710" s="101" t="s">
        <v>509</v>
      </c>
      <c r="P710" s="101" t="s">
        <v>8675</v>
      </c>
      <c r="Q710" s="101" t="s">
        <v>1036</v>
      </c>
      <c r="R710" s="101" t="s">
        <v>586</v>
      </c>
      <c r="S710" s="101" t="s">
        <v>730</v>
      </c>
      <c r="T710" s="101" t="s">
        <v>9344</v>
      </c>
    </row>
    <row r="711" spans="1:20">
      <c r="A711" s="101">
        <v>326</v>
      </c>
      <c r="B711" s="101">
        <v>514</v>
      </c>
      <c r="C711" s="101">
        <v>3</v>
      </c>
      <c r="D711" s="101" t="s">
        <v>3256</v>
      </c>
      <c r="E711" s="101" t="s">
        <v>9345</v>
      </c>
      <c r="G711" s="107">
        <v>6186600</v>
      </c>
      <c r="H711" s="107">
        <v>3681020</v>
      </c>
      <c r="I711" s="107">
        <v>105172</v>
      </c>
      <c r="J711" s="107">
        <v>2505580</v>
      </c>
      <c r="K711" s="87">
        <v>31043</v>
      </c>
      <c r="L711" s="101">
        <v>35</v>
      </c>
      <c r="M711" s="101">
        <v>60</v>
      </c>
      <c r="N711" s="101">
        <v>25</v>
      </c>
      <c r="O711" s="101" t="s">
        <v>509</v>
      </c>
      <c r="P711" s="101" t="s">
        <v>8675</v>
      </c>
      <c r="Q711" s="101" t="s">
        <v>1036</v>
      </c>
      <c r="R711" s="101" t="s">
        <v>586</v>
      </c>
      <c r="S711" s="101" t="s">
        <v>730</v>
      </c>
      <c r="T711" s="101" t="s">
        <v>9347</v>
      </c>
    </row>
    <row r="712" spans="1:20">
      <c r="A712" s="101">
        <v>326</v>
      </c>
      <c r="B712" s="101">
        <v>515</v>
      </c>
      <c r="C712" s="101">
        <v>3</v>
      </c>
      <c r="D712" s="101" t="s">
        <v>3256</v>
      </c>
      <c r="E712" s="101" t="s">
        <v>9348</v>
      </c>
      <c r="G712" s="107">
        <v>1</v>
      </c>
      <c r="H712" s="107">
        <v>0</v>
      </c>
      <c r="I712" s="107">
        <v>0</v>
      </c>
      <c r="J712" s="107">
        <v>1</v>
      </c>
      <c r="L712" s="101">
        <v>0</v>
      </c>
      <c r="M712" s="101">
        <v>60</v>
      </c>
      <c r="N712" s="101">
        <v>0</v>
      </c>
      <c r="O712" s="101" t="s">
        <v>509</v>
      </c>
      <c r="P712" s="101" t="s">
        <v>8675</v>
      </c>
      <c r="Q712" s="101" t="s">
        <v>1036</v>
      </c>
      <c r="R712" s="101" t="s">
        <v>586</v>
      </c>
      <c r="S712" s="101" t="s">
        <v>730</v>
      </c>
      <c r="T712" s="101" t="s">
        <v>9077</v>
      </c>
    </row>
    <row r="713" spans="1:20">
      <c r="A713" s="101">
        <v>326</v>
      </c>
      <c r="B713" s="101">
        <v>516</v>
      </c>
      <c r="C713" s="101">
        <v>3</v>
      </c>
      <c r="D713" s="101" t="s">
        <v>3256</v>
      </c>
      <c r="E713" s="101" t="s">
        <v>1575</v>
      </c>
      <c r="G713" s="107">
        <v>1</v>
      </c>
      <c r="H713" s="107">
        <v>0</v>
      </c>
      <c r="I713" s="107">
        <v>0</v>
      </c>
      <c r="J713" s="107">
        <v>1</v>
      </c>
      <c r="L713" s="101">
        <v>0</v>
      </c>
      <c r="M713" s="101">
        <v>60</v>
      </c>
      <c r="N713" s="101">
        <v>0</v>
      </c>
      <c r="O713" s="101" t="s">
        <v>509</v>
      </c>
      <c r="P713" s="101" t="s">
        <v>8675</v>
      </c>
      <c r="Q713" s="101" t="s">
        <v>1036</v>
      </c>
      <c r="R713" s="101" t="s">
        <v>586</v>
      </c>
      <c r="S713" s="101" t="s">
        <v>730</v>
      </c>
      <c r="T713" s="101" t="s">
        <v>9077</v>
      </c>
    </row>
    <row r="714" spans="1:20">
      <c r="A714" s="101">
        <v>326</v>
      </c>
      <c r="B714" s="101">
        <v>517</v>
      </c>
      <c r="C714" s="101">
        <v>3</v>
      </c>
      <c r="D714" s="101" t="s">
        <v>3256</v>
      </c>
      <c r="E714" s="101" t="s">
        <v>4199</v>
      </c>
      <c r="G714" s="107">
        <v>1</v>
      </c>
      <c r="H714" s="107">
        <v>0</v>
      </c>
      <c r="I714" s="107">
        <v>0</v>
      </c>
      <c r="J714" s="107">
        <v>1</v>
      </c>
      <c r="L714" s="101">
        <v>0</v>
      </c>
      <c r="M714" s="101">
        <v>60</v>
      </c>
      <c r="N714" s="101">
        <v>0</v>
      </c>
      <c r="O714" s="101" t="s">
        <v>509</v>
      </c>
      <c r="P714" s="101" t="s">
        <v>8675</v>
      </c>
      <c r="Q714" s="101" t="s">
        <v>1036</v>
      </c>
      <c r="R714" s="101" t="s">
        <v>586</v>
      </c>
      <c r="S714" s="101" t="s">
        <v>730</v>
      </c>
      <c r="T714" s="101" t="s">
        <v>9077</v>
      </c>
    </row>
    <row r="715" spans="1:20">
      <c r="A715" s="101">
        <v>326</v>
      </c>
      <c r="B715" s="101">
        <v>518</v>
      </c>
      <c r="C715" s="101">
        <v>3</v>
      </c>
      <c r="D715" s="101" t="s">
        <v>3256</v>
      </c>
      <c r="E715" s="101" t="s">
        <v>9350</v>
      </c>
      <c r="G715" s="107">
        <v>1</v>
      </c>
      <c r="H715" s="107">
        <v>0</v>
      </c>
      <c r="I715" s="107">
        <v>0</v>
      </c>
      <c r="J715" s="107">
        <v>1</v>
      </c>
      <c r="L715" s="101">
        <v>0</v>
      </c>
      <c r="M715" s="101">
        <v>60</v>
      </c>
      <c r="N715" s="101">
        <v>0</v>
      </c>
      <c r="O715" s="101" t="s">
        <v>509</v>
      </c>
      <c r="P715" s="101" t="s">
        <v>8675</v>
      </c>
      <c r="Q715" s="101" t="s">
        <v>1036</v>
      </c>
      <c r="R715" s="101" t="s">
        <v>586</v>
      </c>
      <c r="S715" s="101" t="s">
        <v>730</v>
      </c>
      <c r="T715" s="101" t="s">
        <v>9077</v>
      </c>
    </row>
    <row r="716" spans="1:20">
      <c r="A716" s="101">
        <v>326</v>
      </c>
      <c r="B716" s="101">
        <v>519</v>
      </c>
      <c r="C716" s="101">
        <v>3</v>
      </c>
      <c r="D716" s="101" t="s">
        <v>3256</v>
      </c>
      <c r="E716" s="101" t="s">
        <v>9351</v>
      </c>
      <c r="G716" s="107">
        <v>2046600</v>
      </c>
      <c r="H716" s="107">
        <v>1217720</v>
      </c>
      <c r="I716" s="107">
        <v>34792</v>
      </c>
      <c r="J716" s="107">
        <v>828880</v>
      </c>
      <c r="K716" s="87">
        <v>31133</v>
      </c>
      <c r="L716" s="101">
        <v>35</v>
      </c>
      <c r="M716" s="101">
        <v>60</v>
      </c>
      <c r="N716" s="101">
        <v>25</v>
      </c>
      <c r="O716" s="101" t="s">
        <v>509</v>
      </c>
      <c r="P716" s="101" t="s">
        <v>8675</v>
      </c>
      <c r="Q716" s="101" t="s">
        <v>1036</v>
      </c>
      <c r="R716" s="101" t="s">
        <v>586</v>
      </c>
      <c r="S716" s="101" t="s">
        <v>730</v>
      </c>
      <c r="T716" s="101" t="s">
        <v>9352</v>
      </c>
    </row>
    <row r="717" spans="1:20">
      <c r="A717" s="101">
        <v>326</v>
      </c>
      <c r="B717" s="101">
        <v>520</v>
      </c>
      <c r="C717" s="101">
        <v>3</v>
      </c>
      <c r="D717" s="101" t="s">
        <v>3256</v>
      </c>
      <c r="E717" s="101" t="s">
        <v>9353</v>
      </c>
      <c r="G717" s="107">
        <v>1650600</v>
      </c>
      <c r="H717" s="107">
        <v>1010160</v>
      </c>
      <c r="I717" s="107">
        <v>28060</v>
      </c>
      <c r="J717" s="107">
        <v>640440</v>
      </c>
      <c r="K717" s="87">
        <v>30529</v>
      </c>
      <c r="L717" s="101">
        <v>36</v>
      </c>
      <c r="M717" s="101">
        <v>60</v>
      </c>
      <c r="N717" s="101">
        <v>24</v>
      </c>
      <c r="O717" s="101" t="s">
        <v>509</v>
      </c>
      <c r="P717" s="101" t="s">
        <v>8675</v>
      </c>
      <c r="Q717" s="101" t="s">
        <v>1036</v>
      </c>
      <c r="R717" s="101" t="s">
        <v>586</v>
      </c>
      <c r="S717" s="101" t="s">
        <v>730</v>
      </c>
      <c r="T717" s="101" t="s">
        <v>9354</v>
      </c>
    </row>
    <row r="718" spans="1:20">
      <c r="A718" s="101">
        <v>326</v>
      </c>
      <c r="B718" s="101">
        <v>521</v>
      </c>
      <c r="C718" s="101">
        <v>3</v>
      </c>
      <c r="D718" s="101" t="s">
        <v>3256</v>
      </c>
      <c r="E718" s="101" t="s">
        <v>9355</v>
      </c>
      <c r="G718" s="107">
        <v>15793800</v>
      </c>
      <c r="H718" s="107">
        <v>9934278</v>
      </c>
      <c r="I718" s="107">
        <v>268494</v>
      </c>
      <c r="J718" s="107">
        <v>5859522</v>
      </c>
      <c r="K718" s="87">
        <v>30224</v>
      </c>
      <c r="L718" s="101">
        <v>37</v>
      </c>
      <c r="M718" s="101">
        <v>60</v>
      </c>
      <c r="N718" s="101">
        <v>23</v>
      </c>
      <c r="O718" s="101" t="s">
        <v>509</v>
      </c>
      <c r="P718" s="101" t="s">
        <v>8675</v>
      </c>
      <c r="Q718" s="101" t="s">
        <v>1036</v>
      </c>
      <c r="R718" s="101" t="s">
        <v>586</v>
      </c>
      <c r="S718" s="101" t="s">
        <v>730</v>
      </c>
      <c r="T718" s="101" t="s">
        <v>9356</v>
      </c>
    </row>
    <row r="719" spans="1:20">
      <c r="A719" s="101">
        <v>326</v>
      </c>
      <c r="B719" s="101">
        <v>522</v>
      </c>
      <c r="C719" s="101">
        <v>3</v>
      </c>
      <c r="D719" s="101" t="s">
        <v>3256</v>
      </c>
      <c r="E719" s="101" t="s">
        <v>9357</v>
      </c>
      <c r="G719" s="107">
        <v>4368600</v>
      </c>
      <c r="H719" s="107">
        <v>2599310</v>
      </c>
      <c r="I719" s="107">
        <v>74266</v>
      </c>
      <c r="J719" s="107">
        <v>1769290</v>
      </c>
      <c r="K719" s="87">
        <v>30955</v>
      </c>
      <c r="L719" s="101">
        <v>35</v>
      </c>
      <c r="M719" s="101">
        <v>60</v>
      </c>
      <c r="N719" s="101">
        <v>25</v>
      </c>
      <c r="O719" s="101" t="s">
        <v>509</v>
      </c>
      <c r="P719" s="101" t="s">
        <v>8675</v>
      </c>
      <c r="Q719" s="101" t="s">
        <v>1036</v>
      </c>
      <c r="R719" s="101" t="s">
        <v>586</v>
      </c>
      <c r="S719" s="101" t="s">
        <v>730</v>
      </c>
      <c r="T719" s="101" t="s">
        <v>9358</v>
      </c>
    </row>
    <row r="720" spans="1:20">
      <c r="A720" s="101">
        <v>326</v>
      </c>
      <c r="B720" s="101">
        <v>523</v>
      </c>
      <c r="C720" s="101">
        <v>3</v>
      </c>
      <c r="D720" s="101" t="s">
        <v>3256</v>
      </c>
      <c r="E720" s="101" t="s">
        <v>9359</v>
      </c>
      <c r="G720" s="107">
        <v>7047800</v>
      </c>
      <c r="H720" s="107">
        <v>4193420</v>
      </c>
      <c r="I720" s="107">
        <v>119812</v>
      </c>
      <c r="J720" s="107">
        <v>2854380</v>
      </c>
      <c r="K720" s="87">
        <v>31043</v>
      </c>
      <c r="L720" s="101">
        <v>35</v>
      </c>
      <c r="M720" s="101">
        <v>60</v>
      </c>
      <c r="N720" s="101">
        <v>25</v>
      </c>
      <c r="O720" s="101" t="s">
        <v>509</v>
      </c>
      <c r="P720" s="101" t="s">
        <v>8675</v>
      </c>
      <c r="Q720" s="101" t="s">
        <v>1036</v>
      </c>
      <c r="R720" s="101" t="s">
        <v>586</v>
      </c>
      <c r="S720" s="101" t="s">
        <v>730</v>
      </c>
      <c r="T720" s="101" t="s">
        <v>9360</v>
      </c>
    </row>
    <row r="721" spans="1:20">
      <c r="A721" s="101">
        <v>326</v>
      </c>
      <c r="B721" s="101">
        <v>524</v>
      </c>
      <c r="C721" s="101">
        <v>3</v>
      </c>
      <c r="D721" s="101" t="s">
        <v>3256</v>
      </c>
      <c r="E721" s="101" t="s">
        <v>1595</v>
      </c>
      <c r="G721" s="107">
        <v>1</v>
      </c>
      <c r="H721" s="107">
        <v>0</v>
      </c>
      <c r="I721" s="107">
        <v>0</v>
      </c>
      <c r="J721" s="107">
        <v>1</v>
      </c>
      <c r="L721" s="101">
        <v>0</v>
      </c>
      <c r="M721" s="101">
        <v>60</v>
      </c>
      <c r="N721" s="101">
        <v>0</v>
      </c>
      <c r="O721" s="101" t="s">
        <v>509</v>
      </c>
      <c r="P721" s="101" t="s">
        <v>8675</v>
      </c>
      <c r="Q721" s="101" t="s">
        <v>1036</v>
      </c>
      <c r="R721" s="101" t="s">
        <v>586</v>
      </c>
      <c r="S721" s="101" t="s">
        <v>730</v>
      </c>
      <c r="T721" s="101" t="s">
        <v>9077</v>
      </c>
    </row>
    <row r="722" spans="1:20">
      <c r="A722" s="101">
        <v>326</v>
      </c>
      <c r="B722" s="101">
        <v>525</v>
      </c>
      <c r="C722" s="101">
        <v>3</v>
      </c>
      <c r="D722" s="101" t="s">
        <v>3256</v>
      </c>
      <c r="E722" s="101" t="s">
        <v>9361</v>
      </c>
      <c r="G722" s="107">
        <v>2052000</v>
      </c>
      <c r="H722" s="107">
        <v>1220940</v>
      </c>
      <c r="I722" s="107">
        <v>34884</v>
      </c>
      <c r="J722" s="107">
        <v>831060</v>
      </c>
      <c r="K722" s="87">
        <v>31043</v>
      </c>
      <c r="L722" s="101">
        <v>35</v>
      </c>
      <c r="M722" s="101">
        <v>60</v>
      </c>
      <c r="N722" s="101">
        <v>25</v>
      </c>
      <c r="O722" s="101" t="s">
        <v>509</v>
      </c>
      <c r="P722" s="101" t="s">
        <v>8675</v>
      </c>
      <c r="Q722" s="101" t="s">
        <v>1036</v>
      </c>
      <c r="R722" s="101" t="s">
        <v>586</v>
      </c>
      <c r="S722" s="101" t="s">
        <v>730</v>
      </c>
      <c r="T722" s="101" t="s">
        <v>8867</v>
      </c>
    </row>
    <row r="723" spans="1:20">
      <c r="A723" s="101">
        <v>326</v>
      </c>
      <c r="B723" s="101">
        <v>526</v>
      </c>
      <c r="C723" s="101">
        <v>3</v>
      </c>
      <c r="D723" s="101" t="s">
        <v>3256</v>
      </c>
      <c r="E723" s="101" t="s">
        <v>2256</v>
      </c>
      <c r="G723" s="107">
        <v>5696600</v>
      </c>
      <c r="H723" s="107">
        <v>3389470</v>
      </c>
      <c r="I723" s="107">
        <v>96842</v>
      </c>
      <c r="J723" s="107">
        <v>2307130</v>
      </c>
      <c r="K723" s="87">
        <v>31043</v>
      </c>
      <c r="L723" s="101">
        <v>35</v>
      </c>
      <c r="M723" s="101">
        <v>60</v>
      </c>
      <c r="N723" s="101">
        <v>25</v>
      </c>
      <c r="O723" s="101" t="s">
        <v>509</v>
      </c>
      <c r="P723" s="101" t="s">
        <v>8675</v>
      </c>
      <c r="Q723" s="101" t="s">
        <v>1036</v>
      </c>
      <c r="R723" s="101" t="s">
        <v>586</v>
      </c>
      <c r="S723" s="101" t="s">
        <v>730</v>
      </c>
      <c r="T723" s="101" t="s">
        <v>4930</v>
      </c>
    </row>
    <row r="724" spans="1:20">
      <c r="A724" s="101">
        <v>326</v>
      </c>
      <c r="B724" s="101">
        <v>527</v>
      </c>
      <c r="C724" s="101">
        <v>3</v>
      </c>
      <c r="D724" s="101" t="s">
        <v>3256</v>
      </c>
      <c r="E724" s="101" t="s">
        <v>9362</v>
      </c>
      <c r="G724" s="107">
        <v>8207000</v>
      </c>
      <c r="H724" s="107">
        <v>4883165</v>
      </c>
      <c r="I724" s="107">
        <v>139519</v>
      </c>
      <c r="J724" s="107">
        <v>3323835</v>
      </c>
      <c r="K724" s="87">
        <v>31043</v>
      </c>
      <c r="L724" s="101">
        <v>35</v>
      </c>
      <c r="M724" s="101">
        <v>60</v>
      </c>
      <c r="N724" s="101">
        <v>25</v>
      </c>
      <c r="O724" s="101" t="s">
        <v>509</v>
      </c>
      <c r="P724" s="101" t="s">
        <v>8675</v>
      </c>
      <c r="Q724" s="101" t="s">
        <v>1036</v>
      </c>
      <c r="R724" s="101" t="s">
        <v>586</v>
      </c>
      <c r="S724" s="101" t="s">
        <v>730</v>
      </c>
      <c r="T724" s="101" t="s">
        <v>9363</v>
      </c>
    </row>
    <row r="725" spans="1:20">
      <c r="A725" s="101">
        <v>326</v>
      </c>
      <c r="B725" s="101">
        <v>528</v>
      </c>
      <c r="C725" s="101">
        <v>3</v>
      </c>
      <c r="D725" s="101" t="s">
        <v>3256</v>
      </c>
      <c r="E725" s="101" t="s">
        <v>9364</v>
      </c>
      <c r="G725" s="107">
        <v>4428000</v>
      </c>
      <c r="H725" s="107">
        <v>2634660</v>
      </c>
      <c r="I725" s="107">
        <v>75276</v>
      </c>
      <c r="J725" s="107">
        <v>1793340</v>
      </c>
      <c r="K725" s="87">
        <v>31043</v>
      </c>
      <c r="L725" s="101">
        <v>35</v>
      </c>
      <c r="M725" s="101">
        <v>60</v>
      </c>
      <c r="N725" s="101">
        <v>25</v>
      </c>
      <c r="O725" s="101" t="s">
        <v>509</v>
      </c>
      <c r="P725" s="101" t="s">
        <v>8675</v>
      </c>
      <c r="Q725" s="101" t="s">
        <v>1036</v>
      </c>
      <c r="R725" s="101" t="s">
        <v>586</v>
      </c>
      <c r="S725" s="101" t="s">
        <v>730</v>
      </c>
      <c r="T725" s="101" t="s">
        <v>9365</v>
      </c>
    </row>
    <row r="726" spans="1:20">
      <c r="A726" s="101">
        <v>326</v>
      </c>
      <c r="B726" s="101">
        <v>529</v>
      </c>
      <c r="C726" s="101">
        <v>3</v>
      </c>
      <c r="D726" s="101" t="s">
        <v>3256</v>
      </c>
      <c r="E726" s="101" t="s">
        <v>6390</v>
      </c>
      <c r="G726" s="107">
        <v>4126200</v>
      </c>
      <c r="H726" s="107">
        <v>2384930</v>
      </c>
      <c r="I726" s="107">
        <v>70145</v>
      </c>
      <c r="J726" s="107">
        <v>1741270</v>
      </c>
      <c r="K726" s="87">
        <v>31488</v>
      </c>
      <c r="L726" s="101">
        <v>34</v>
      </c>
      <c r="M726" s="101">
        <v>60</v>
      </c>
      <c r="N726" s="101">
        <v>26</v>
      </c>
      <c r="O726" s="101" t="s">
        <v>509</v>
      </c>
      <c r="P726" s="101" t="s">
        <v>8675</v>
      </c>
      <c r="Q726" s="101" t="s">
        <v>1036</v>
      </c>
      <c r="R726" s="101" t="s">
        <v>586</v>
      </c>
      <c r="S726" s="101" t="s">
        <v>730</v>
      </c>
      <c r="T726" s="101" t="s">
        <v>99</v>
      </c>
    </row>
    <row r="727" spans="1:20">
      <c r="A727" s="101">
        <v>326</v>
      </c>
      <c r="B727" s="101">
        <v>530</v>
      </c>
      <c r="C727" s="101">
        <v>3</v>
      </c>
      <c r="D727" s="101" t="s">
        <v>3256</v>
      </c>
      <c r="E727" s="101" t="s">
        <v>9366</v>
      </c>
      <c r="G727" s="107">
        <v>10889600</v>
      </c>
      <c r="H727" s="107">
        <v>6664428</v>
      </c>
      <c r="I727" s="107">
        <v>185123</v>
      </c>
      <c r="J727" s="107">
        <v>4225172</v>
      </c>
      <c r="K727" s="87">
        <v>30529</v>
      </c>
      <c r="L727" s="101">
        <v>36</v>
      </c>
      <c r="M727" s="101">
        <v>60</v>
      </c>
      <c r="N727" s="101">
        <v>24</v>
      </c>
      <c r="O727" s="101" t="s">
        <v>509</v>
      </c>
      <c r="P727" s="101" t="s">
        <v>8675</v>
      </c>
      <c r="Q727" s="101" t="s">
        <v>1036</v>
      </c>
      <c r="R727" s="101" t="s">
        <v>586</v>
      </c>
      <c r="S727" s="101" t="s">
        <v>730</v>
      </c>
      <c r="T727" s="101" t="s">
        <v>9367</v>
      </c>
    </row>
    <row r="728" spans="1:20">
      <c r="A728" s="101">
        <v>326</v>
      </c>
      <c r="B728" s="101">
        <v>531</v>
      </c>
      <c r="C728" s="101">
        <v>3</v>
      </c>
      <c r="D728" s="101" t="s">
        <v>3256</v>
      </c>
      <c r="E728" s="101" t="s">
        <v>7181</v>
      </c>
      <c r="G728" s="107">
        <v>32169000</v>
      </c>
      <c r="H728" s="107">
        <v>19140555</v>
      </c>
      <c r="I728" s="107">
        <v>546873</v>
      </c>
      <c r="J728" s="107">
        <v>13028445</v>
      </c>
      <c r="K728" s="87">
        <v>31133</v>
      </c>
      <c r="L728" s="101">
        <v>35</v>
      </c>
      <c r="M728" s="101">
        <v>60</v>
      </c>
      <c r="N728" s="101">
        <v>25</v>
      </c>
      <c r="O728" s="101" t="s">
        <v>509</v>
      </c>
      <c r="P728" s="101" t="s">
        <v>8675</v>
      </c>
      <c r="Q728" s="101" t="s">
        <v>1036</v>
      </c>
      <c r="R728" s="101" t="s">
        <v>586</v>
      </c>
      <c r="S728" s="101" t="s">
        <v>730</v>
      </c>
      <c r="T728" s="101" t="s">
        <v>9368</v>
      </c>
    </row>
    <row r="729" spans="1:20">
      <c r="A729" s="101">
        <v>326</v>
      </c>
      <c r="B729" s="101">
        <v>532</v>
      </c>
      <c r="C729" s="101">
        <v>3</v>
      </c>
      <c r="D729" s="101" t="s">
        <v>3256</v>
      </c>
      <c r="E729" s="101" t="s">
        <v>9369</v>
      </c>
      <c r="G729" s="107">
        <v>10084800</v>
      </c>
      <c r="H729" s="107">
        <v>6857640</v>
      </c>
      <c r="I729" s="107">
        <v>171441</v>
      </c>
      <c r="J729" s="107">
        <v>3227160</v>
      </c>
      <c r="K729" s="87">
        <v>29306</v>
      </c>
      <c r="L729" s="101">
        <v>40</v>
      </c>
      <c r="M729" s="101">
        <v>60</v>
      </c>
      <c r="N729" s="101">
        <v>20</v>
      </c>
      <c r="O729" s="101" t="s">
        <v>509</v>
      </c>
      <c r="P729" s="101" t="s">
        <v>8675</v>
      </c>
      <c r="Q729" s="101" t="s">
        <v>1036</v>
      </c>
      <c r="R729" s="101" t="s">
        <v>586</v>
      </c>
      <c r="S729" s="101" t="s">
        <v>730</v>
      </c>
      <c r="T729" s="101" t="s">
        <v>3388</v>
      </c>
    </row>
    <row r="730" spans="1:20">
      <c r="A730" s="101">
        <v>326</v>
      </c>
      <c r="B730" s="101">
        <v>533</v>
      </c>
      <c r="C730" s="101">
        <v>3</v>
      </c>
      <c r="D730" s="101" t="s">
        <v>3256</v>
      </c>
      <c r="E730" s="101" t="s">
        <v>9370</v>
      </c>
      <c r="G730" s="107">
        <v>55018000</v>
      </c>
      <c r="H730" s="107">
        <v>23382650</v>
      </c>
      <c r="I730" s="107">
        <v>935306</v>
      </c>
      <c r="J730" s="107">
        <v>31635350</v>
      </c>
      <c r="K730" s="87">
        <v>34782</v>
      </c>
      <c r="L730" s="101">
        <v>25</v>
      </c>
      <c r="M730" s="101">
        <v>60</v>
      </c>
      <c r="N730" s="101">
        <v>35</v>
      </c>
      <c r="O730" s="101" t="s">
        <v>509</v>
      </c>
      <c r="P730" s="101" t="s">
        <v>8675</v>
      </c>
      <c r="Q730" s="101" t="s">
        <v>1036</v>
      </c>
      <c r="R730" s="101" t="s">
        <v>586</v>
      </c>
      <c r="S730" s="101" t="s">
        <v>730</v>
      </c>
      <c r="T730" s="101" t="s">
        <v>9371</v>
      </c>
    </row>
    <row r="731" spans="1:20">
      <c r="A731" s="101">
        <v>326</v>
      </c>
      <c r="B731" s="101">
        <v>534</v>
      </c>
      <c r="C731" s="101">
        <v>3</v>
      </c>
      <c r="D731" s="101" t="s">
        <v>3256</v>
      </c>
      <c r="E731" s="101" t="s">
        <v>9372</v>
      </c>
      <c r="G731" s="107">
        <v>9189200</v>
      </c>
      <c r="H731" s="107">
        <v>5467560</v>
      </c>
      <c r="I731" s="107">
        <v>156216</v>
      </c>
      <c r="J731" s="107">
        <v>3721640</v>
      </c>
      <c r="K731" s="87">
        <v>31133</v>
      </c>
      <c r="L731" s="101">
        <v>35</v>
      </c>
      <c r="M731" s="101">
        <v>60</v>
      </c>
      <c r="N731" s="101">
        <v>25</v>
      </c>
      <c r="O731" s="101" t="s">
        <v>509</v>
      </c>
      <c r="P731" s="101" t="s">
        <v>8675</v>
      </c>
      <c r="Q731" s="101" t="s">
        <v>1036</v>
      </c>
      <c r="R731" s="101" t="s">
        <v>586</v>
      </c>
      <c r="S731" s="101" t="s">
        <v>730</v>
      </c>
      <c r="T731" s="101" t="s">
        <v>9373</v>
      </c>
    </row>
    <row r="732" spans="1:20">
      <c r="A732" s="101">
        <v>326</v>
      </c>
      <c r="B732" s="101">
        <v>535</v>
      </c>
      <c r="C732" s="101">
        <v>3</v>
      </c>
      <c r="D732" s="101" t="s">
        <v>3256</v>
      </c>
      <c r="E732" s="101" t="s">
        <v>9374</v>
      </c>
      <c r="G732" s="107">
        <v>3152400</v>
      </c>
      <c r="H732" s="107">
        <v>1875650</v>
      </c>
      <c r="I732" s="107">
        <v>53590</v>
      </c>
      <c r="J732" s="107">
        <v>1276750</v>
      </c>
      <c r="K732" s="87">
        <v>31043</v>
      </c>
      <c r="L732" s="101">
        <v>35</v>
      </c>
      <c r="M732" s="101">
        <v>60</v>
      </c>
      <c r="N732" s="101">
        <v>25</v>
      </c>
      <c r="O732" s="101" t="s">
        <v>509</v>
      </c>
      <c r="P732" s="101" t="s">
        <v>8675</v>
      </c>
      <c r="Q732" s="101" t="s">
        <v>1036</v>
      </c>
      <c r="R732" s="101" t="s">
        <v>586</v>
      </c>
      <c r="S732" s="101" t="s">
        <v>730</v>
      </c>
      <c r="T732" s="101" t="s">
        <v>9375</v>
      </c>
    </row>
    <row r="733" spans="1:20">
      <c r="A733" s="101">
        <v>326</v>
      </c>
      <c r="B733" s="101">
        <v>536</v>
      </c>
      <c r="C733" s="101">
        <v>3</v>
      </c>
      <c r="D733" s="101" t="s">
        <v>3256</v>
      </c>
      <c r="E733" s="101" t="s">
        <v>9376</v>
      </c>
      <c r="G733" s="107">
        <v>27614400</v>
      </c>
      <c r="H733" s="107">
        <v>17369428</v>
      </c>
      <c r="I733" s="107">
        <v>469444</v>
      </c>
      <c r="J733" s="107">
        <v>10244972</v>
      </c>
      <c r="K733" s="87">
        <v>30224</v>
      </c>
      <c r="L733" s="101">
        <v>37</v>
      </c>
      <c r="M733" s="101">
        <v>60</v>
      </c>
      <c r="N733" s="101">
        <v>23</v>
      </c>
      <c r="O733" s="101" t="s">
        <v>509</v>
      </c>
      <c r="P733" s="101" t="s">
        <v>8675</v>
      </c>
      <c r="Q733" s="101" t="s">
        <v>1036</v>
      </c>
      <c r="R733" s="101" t="s">
        <v>586</v>
      </c>
      <c r="S733" s="101" t="s">
        <v>730</v>
      </c>
      <c r="T733" s="101" t="s">
        <v>9377</v>
      </c>
    </row>
    <row r="734" spans="1:20">
      <c r="A734" s="101">
        <v>326</v>
      </c>
      <c r="B734" s="101">
        <v>537</v>
      </c>
      <c r="C734" s="101">
        <v>3</v>
      </c>
      <c r="D734" s="101" t="s">
        <v>3256</v>
      </c>
      <c r="E734" s="101" t="s">
        <v>9378</v>
      </c>
      <c r="G734" s="107">
        <v>9100600</v>
      </c>
      <c r="H734" s="107">
        <v>4950720</v>
      </c>
      <c r="I734" s="107">
        <v>154710</v>
      </c>
      <c r="J734" s="107">
        <v>4149880</v>
      </c>
      <c r="K734" s="87">
        <v>32216</v>
      </c>
      <c r="L734" s="101">
        <v>32</v>
      </c>
      <c r="M734" s="101">
        <v>60</v>
      </c>
      <c r="N734" s="101">
        <v>28</v>
      </c>
      <c r="O734" s="101" t="s">
        <v>509</v>
      </c>
      <c r="P734" s="101" t="s">
        <v>8675</v>
      </c>
      <c r="Q734" s="101" t="s">
        <v>1036</v>
      </c>
      <c r="R734" s="101" t="s">
        <v>586</v>
      </c>
      <c r="S734" s="101" t="s">
        <v>730</v>
      </c>
      <c r="T734" s="101" t="s">
        <v>9379</v>
      </c>
    </row>
    <row r="735" spans="1:20">
      <c r="A735" s="101">
        <v>326</v>
      </c>
      <c r="B735" s="101">
        <v>538</v>
      </c>
      <c r="C735" s="101">
        <v>3</v>
      </c>
      <c r="D735" s="101" t="s">
        <v>3256</v>
      </c>
      <c r="E735" s="101" t="s">
        <v>4958</v>
      </c>
      <c r="G735" s="107">
        <v>2326800</v>
      </c>
      <c r="H735" s="107">
        <v>1265760</v>
      </c>
      <c r="I735" s="107">
        <v>39555</v>
      </c>
      <c r="J735" s="107">
        <v>1061040</v>
      </c>
      <c r="K735" s="87">
        <v>32216</v>
      </c>
      <c r="L735" s="101">
        <v>32</v>
      </c>
      <c r="M735" s="101">
        <v>60</v>
      </c>
      <c r="N735" s="101">
        <v>28</v>
      </c>
      <c r="O735" s="101" t="s">
        <v>509</v>
      </c>
      <c r="P735" s="101" t="s">
        <v>8675</v>
      </c>
      <c r="Q735" s="101" t="s">
        <v>1036</v>
      </c>
      <c r="R735" s="101" t="s">
        <v>586</v>
      </c>
      <c r="S735" s="101" t="s">
        <v>730</v>
      </c>
      <c r="T735" s="101" t="s">
        <v>9380</v>
      </c>
    </row>
    <row r="736" spans="1:20">
      <c r="A736" s="101">
        <v>326</v>
      </c>
      <c r="B736" s="101">
        <v>539</v>
      </c>
      <c r="C736" s="101">
        <v>3</v>
      </c>
      <c r="D736" s="101" t="s">
        <v>3256</v>
      </c>
      <c r="E736" s="101" t="s">
        <v>4735</v>
      </c>
      <c r="G736" s="107">
        <v>15909200</v>
      </c>
      <c r="H736" s="107">
        <v>8654592</v>
      </c>
      <c r="I736" s="107">
        <v>270456</v>
      </c>
      <c r="J736" s="107">
        <v>7254608</v>
      </c>
      <c r="K736" s="87">
        <v>32216</v>
      </c>
      <c r="L736" s="101">
        <v>32</v>
      </c>
      <c r="M736" s="101">
        <v>60</v>
      </c>
      <c r="N736" s="101">
        <v>28</v>
      </c>
      <c r="O736" s="101" t="s">
        <v>509</v>
      </c>
      <c r="P736" s="101" t="s">
        <v>8675</v>
      </c>
      <c r="Q736" s="101" t="s">
        <v>1036</v>
      </c>
      <c r="R736" s="101" t="s">
        <v>586</v>
      </c>
      <c r="S736" s="101" t="s">
        <v>730</v>
      </c>
      <c r="T736" s="101" t="s">
        <v>1627</v>
      </c>
    </row>
    <row r="737" spans="1:20">
      <c r="A737" s="101">
        <v>326</v>
      </c>
      <c r="B737" s="101">
        <v>540</v>
      </c>
      <c r="C737" s="101">
        <v>3</v>
      </c>
      <c r="D737" s="101" t="s">
        <v>3256</v>
      </c>
      <c r="E737" s="101" t="s">
        <v>3901</v>
      </c>
      <c r="G737" s="107">
        <v>13241600</v>
      </c>
      <c r="H737" s="107">
        <v>7203424</v>
      </c>
      <c r="I737" s="107">
        <v>225107</v>
      </c>
      <c r="J737" s="107">
        <v>6038176</v>
      </c>
      <c r="K737" s="87">
        <v>32216</v>
      </c>
      <c r="L737" s="101">
        <v>32</v>
      </c>
      <c r="M737" s="101">
        <v>60</v>
      </c>
      <c r="N737" s="101">
        <v>28</v>
      </c>
      <c r="O737" s="101" t="s">
        <v>509</v>
      </c>
      <c r="P737" s="101" t="s">
        <v>8675</v>
      </c>
      <c r="Q737" s="101" t="s">
        <v>1036</v>
      </c>
      <c r="R737" s="101" t="s">
        <v>586</v>
      </c>
      <c r="S737" s="101" t="s">
        <v>730</v>
      </c>
      <c r="T737" s="101" t="s">
        <v>9381</v>
      </c>
    </row>
    <row r="738" spans="1:20">
      <c r="A738" s="101">
        <v>326</v>
      </c>
      <c r="B738" s="101">
        <v>541</v>
      </c>
      <c r="C738" s="101">
        <v>3</v>
      </c>
      <c r="D738" s="101" t="s">
        <v>3256</v>
      </c>
      <c r="E738" s="101" t="s">
        <v>6222</v>
      </c>
      <c r="G738" s="107">
        <v>7426800</v>
      </c>
      <c r="H738" s="107">
        <v>4418925</v>
      </c>
      <c r="I738" s="107">
        <v>126255</v>
      </c>
      <c r="J738" s="107">
        <v>3007875</v>
      </c>
      <c r="K738" s="87">
        <v>31133</v>
      </c>
      <c r="L738" s="101">
        <v>35</v>
      </c>
      <c r="M738" s="101">
        <v>60</v>
      </c>
      <c r="N738" s="101">
        <v>25</v>
      </c>
      <c r="O738" s="101" t="s">
        <v>509</v>
      </c>
      <c r="P738" s="101" t="s">
        <v>8675</v>
      </c>
      <c r="Q738" s="101" t="s">
        <v>1036</v>
      </c>
      <c r="R738" s="101" t="s">
        <v>586</v>
      </c>
      <c r="S738" s="101" t="s">
        <v>730</v>
      </c>
      <c r="T738" s="101" t="s">
        <v>8150</v>
      </c>
    </row>
    <row r="739" spans="1:20">
      <c r="A739" s="101">
        <v>326</v>
      </c>
      <c r="B739" s="101">
        <v>542</v>
      </c>
      <c r="C739" s="101">
        <v>3</v>
      </c>
      <c r="D739" s="101" t="s">
        <v>3256</v>
      </c>
      <c r="E739" s="101" t="s">
        <v>9382</v>
      </c>
      <c r="G739" s="107">
        <v>10813800</v>
      </c>
      <c r="H739" s="107">
        <v>6434190</v>
      </c>
      <c r="I739" s="107">
        <v>183834</v>
      </c>
      <c r="J739" s="107">
        <v>4379610</v>
      </c>
      <c r="K739" s="87">
        <v>31133</v>
      </c>
      <c r="L739" s="101">
        <v>35</v>
      </c>
      <c r="M739" s="101">
        <v>60</v>
      </c>
      <c r="N739" s="101">
        <v>25</v>
      </c>
      <c r="O739" s="101" t="s">
        <v>509</v>
      </c>
      <c r="P739" s="101" t="s">
        <v>8675</v>
      </c>
      <c r="Q739" s="101" t="s">
        <v>1036</v>
      </c>
      <c r="R739" s="101" t="s">
        <v>586</v>
      </c>
      <c r="S739" s="101" t="s">
        <v>730</v>
      </c>
      <c r="T739" s="101" t="s">
        <v>7039</v>
      </c>
    </row>
    <row r="740" spans="1:20">
      <c r="A740" s="101">
        <v>326</v>
      </c>
      <c r="B740" s="101">
        <v>543</v>
      </c>
      <c r="C740" s="101">
        <v>3</v>
      </c>
      <c r="D740" s="101" t="s">
        <v>3256</v>
      </c>
      <c r="E740" s="101" t="s">
        <v>9383</v>
      </c>
      <c r="G740" s="107">
        <v>17040400</v>
      </c>
      <c r="H740" s="107">
        <v>10139010</v>
      </c>
      <c r="I740" s="107">
        <v>289686</v>
      </c>
      <c r="J740" s="107">
        <v>6901390</v>
      </c>
      <c r="K740" s="87">
        <v>31133</v>
      </c>
      <c r="L740" s="101">
        <v>35</v>
      </c>
      <c r="M740" s="101">
        <v>60</v>
      </c>
      <c r="N740" s="101">
        <v>25</v>
      </c>
      <c r="O740" s="101" t="s">
        <v>509</v>
      </c>
      <c r="P740" s="101" t="s">
        <v>8675</v>
      </c>
      <c r="Q740" s="101" t="s">
        <v>1036</v>
      </c>
      <c r="R740" s="101" t="s">
        <v>586</v>
      </c>
      <c r="S740" s="101" t="s">
        <v>730</v>
      </c>
      <c r="T740" s="101" t="s">
        <v>9384</v>
      </c>
    </row>
    <row r="741" spans="1:20">
      <c r="A741" s="101">
        <v>326</v>
      </c>
      <c r="B741" s="101">
        <v>544</v>
      </c>
      <c r="C741" s="101">
        <v>3</v>
      </c>
      <c r="D741" s="101" t="s">
        <v>3256</v>
      </c>
      <c r="E741" s="101" t="s">
        <v>9385</v>
      </c>
      <c r="G741" s="107">
        <v>1035000</v>
      </c>
      <c r="H741" s="107">
        <v>633420</v>
      </c>
      <c r="I741" s="107">
        <v>17595</v>
      </c>
      <c r="J741" s="107">
        <v>401580</v>
      </c>
      <c r="K741" s="87">
        <v>30529</v>
      </c>
      <c r="L741" s="101">
        <v>36</v>
      </c>
      <c r="M741" s="101">
        <v>60</v>
      </c>
      <c r="N741" s="101">
        <v>24</v>
      </c>
      <c r="O741" s="101" t="s">
        <v>509</v>
      </c>
      <c r="P741" s="101" t="s">
        <v>8675</v>
      </c>
      <c r="Q741" s="101" t="s">
        <v>1036</v>
      </c>
      <c r="R741" s="101" t="s">
        <v>586</v>
      </c>
      <c r="S741" s="101" t="s">
        <v>730</v>
      </c>
      <c r="T741" s="101" t="s">
        <v>9386</v>
      </c>
    </row>
    <row r="742" spans="1:20">
      <c r="A742" s="101">
        <v>326</v>
      </c>
      <c r="B742" s="101">
        <v>545</v>
      </c>
      <c r="C742" s="101">
        <v>3</v>
      </c>
      <c r="D742" s="101" t="s">
        <v>3256</v>
      </c>
      <c r="E742" s="101" t="s">
        <v>2533</v>
      </c>
      <c r="G742" s="107">
        <v>4855800</v>
      </c>
      <c r="H742" s="107">
        <v>3054276</v>
      </c>
      <c r="I742" s="107">
        <v>82548</v>
      </c>
      <c r="J742" s="107">
        <v>1801524</v>
      </c>
      <c r="K742" s="87">
        <v>30224</v>
      </c>
      <c r="L742" s="101">
        <v>37</v>
      </c>
      <c r="M742" s="101">
        <v>60</v>
      </c>
      <c r="N742" s="101">
        <v>23</v>
      </c>
      <c r="O742" s="101" t="s">
        <v>509</v>
      </c>
      <c r="P742" s="101" t="s">
        <v>8675</v>
      </c>
      <c r="Q742" s="101" t="s">
        <v>1036</v>
      </c>
      <c r="R742" s="101" t="s">
        <v>586</v>
      </c>
      <c r="S742" s="101" t="s">
        <v>730</v>
      </c>
      <c r="T742" s="101" t="s">
        <v>2922</v>
      </c>
    </row>
    <row r="743" spans="1:20">
      <c r="A743" s="101">
        <v>326</v>
      </c>
      <c r="B743" s="101">
        <v>546</v>
      </c>
      <c r="C743" s="101">
        <v>3</v>
      </c>
      <c r="D743" s="101" t="s">
        <v>3256</v>
      </c>
      <c r="E743" s="101" t="s">
        <v>9387</v>
      </c>
      <c r="G743" s="107">
        <v>2025000</v>
      </c>
      <c r="H743" s="107">
        <v>1204875</v>
      </c>
      <c r="I743" s="107">
        <v>34425</v>
      </c>
      <c r="J743" s="107">
        <v>820125</v>
      </c>
      <c r="K743" s="87">
        <v>31133</v>
      </c>
      <c r="L743" s="101">
        <v>35</v>
      </c>
      <c r="M743" s="101">
        <v>60</v>
      </c>
      <c r="N743" s="101">
        <v>25</v>
      </c>
      <c r="O743" s="101" t="s">
        <v>509</v>
      </c>
      <c r="P743" s="101" t="s">
        <v>8675</v>
      </c>
      <c r="Q743" s="101" t="s">
        <v>1036</v>
      </c>
      <c r="R743" s="101" t="s">
        <v>586</v>
      </c>
      <c r="S743" s="101" t="s">
        <v>730</v>
      </c>
      <c r="T743" s="101" t="s">
        <v>2516</v>
      </c>
    </row>
    <row r="744" spans="1:20">
      <c r="A744" s="101">
        <v>326</v>
      </c>
      <c r="B744" s="101">
        <v>547</v>
      </c>
      <c r="C744" s="101">
        <v>3</v>
      </c>
      <c r="D744" s="101" t="s">
        <v>3256</v>
      </c>
      <c r="E744" s="101" t="s">
        <v>2623</v>
      </c>
      <c r="G744" s="107">
        <v>3510200</v>
      </c>
      <c r="H744" s="107">
        <v>2088555</v>
      </c>
      <c r="I744" s="107">
        <v>59673</v>
      </c>
      <c r="J744" s="107">
        <v>1421645</v>
      </c>
      <c r="K744" s="87">
        <v>31043</v>
      </c>
      <c r="L744" s="101">
        <v>35</v>
      </c>
      <c r="M744" s="101">
        <v>60</v>
      </c>
      <c r="N744" s="101">
        <v>25</v>
      </c>
      <c r="O744" s="101" t="s">
        <v>509</v>
      </c>
      <c r="P744" s="101" t="s">
        <v>8675</v>
      </c>
      <c r="Q744" s="101" t="s">
        <v>1036</v>
      </c>
      <c r="R744" s="101" t="s">
        <v>586</v>
      </c>
      <c r="S744" s="101" t="s">
        <v>730</v>
      </c>
      <c r="T744" s="101" t="s">
        <v>9388</v>
      </c>
    </row>
    <row r="745" spans="1:20">
      <c r="A745" s="101">
        <v>326</v>
      </c>
      <c r="B745" s="101">
        <v>548</v>
      </c>
      <c r="C745" s="101">
        <v>3</v>
      </c>
      <c r="D745" s="101" t="s">
        <v>3256</v>
      </c>
      <c r="E745" s="101" t="s">
        <v>9389</v>
      </c>
      <c r="G745" s="107">
        <v>4059200</v>
      </c>
      <c r="H745" s="107">
        <v>2553222</v>
      </c>
      <c r="I745" s="107">
        <v>69006</v>
      </c>
      <c r="J745" s="107">
        <v>1505978</v>
      </c>
      <c r="K745" s="87">
        <v>30224</v>
      </c>
      <c r="L745" s="101">
        <v>37</v>
      </c>
      <c r="M745" s="101">
        <v>60</v>
      </c>
      <c r="N745" s="101">
        <v>23</v>
      </c>
      <c r="O745" s="101" t="s">
        <v>509</v>
      </c>
      <c r="P745" s="101" t="s">
        <v>8675</v>
      </c>
      <c r="Q745" s="101" t="s">
        <v>1036</v>
      </c>
      <c r="R745" s="101" t="s">
        <v>586</v>
      </c>
      <c r="S745" s="101" t="s">
        <v>730</v>
      </c>
      <c r="T745" s="101" t="s">
        <v>620</v>
      </c>
    </row>
    <row r="746" spans="1:20">
      <c r="A746" s="101">
        <v>326</v>
      </c>
      <c r="B746" s="101">
        <v>549</v>
      </c>
      <c r="C746" s="101">
        <v>3</v>
      </c>
      <c r="D746" s="101" t="s">
        <v>3256</v>
      </c>
      <c r="E746" s="101" t="s">
        <v>9390</v>
      </c>
      <c r="G746" s="107">
        <v>2188200</v>
      </c>
      <c r="H746" s="107">
        <v>1339164</v>
      </c>
      <c r="I746" s="107">
        <v>37199</v>
      </c>
      <c r="J746" s="107">
        <v>849036</v>
      </c>
      <c r="K746" s="87">
        <v>30529</v>
      </c>
      <c r="L746" s="101">
        <v>36</v>
      </c>
      <c r="M746" s="101">
        <v>60</v>
      </c>
      <c r="N746" s="101">
        <v>24</v>
      </c>
      <c r="O746" s="101" t="s">
        <v>509</v>
      </c>
      <c r="P746" s="101" t="s">
        <v>8675</v>
      </c>
      <c r="Q746" s="101" t="s">
        <v>1036</v>
      </c>
      <c r="R746" s="101" t="s">
        <v>586</v>
      </c>
      <c r="S746" s="101" t="s">
        <v>730</v>
      </c>
      <c r="T746" s="101" t="s">
        <v>9391</v>
      </c>
    </row>
    <row r="747" spans="1:20">
      <c r="A747" s="101">
        <v>326</v>
      </c>
      <c r="B747" s="101">
        <v>550</v>
      </c>
      <c r="C747" s="101">
        <v>3</v>
      </c>
      <c r="D747" s="101" t="s">
        <v>3256</v>
      </c>
      <c r="E747" s="101" t="s">
        <v>9392</v>
      </c>
      <c r="G747" s="107">
        <v>46372000</v>
      </c>
      <c r="H747" s="107">
        <v>30744636</v>
      </c>
      <c r="I747" s="107">
        <v>788324</v>
      </c>
      <c r="J747" s="107">
        <v>15627364</v>
      </c>
      <c r="K747" s="87">
        <v>29596</v>
      </c>
      <c r="L747" s="101">
        <v>39</v>
      </c>
      <c r="M747" s="101">
        <v>60</v>
      </c>
      <c r="N747" s="101">
        <v>21</v>
      </c>
      <c r="O747" s="101" t="s">
        <v>509</v>
      </c>
      <c r="P747" s="101" t="s">
        <v>8675</v>
      </c>
      <c r="Q747" s="101" t="s">
        <v>1036</v>
      </c>
      <c r="R747" s="101" t="s">
        <v>586</v>
      </c>
      <c r="S747" s="101" t="s">
        <v>730</v>
      </c>
      <c r="T747" s="101" t="s">
        <v>9393</v>
      </c>
    </row>
    <row r="748" spans="1:20">
      <c r="A748" s="101">
        <v>326</v>
      </c>
      <c r="B748" s="101">
        <v>551</v>
      </c>
      <c r="C748" s="101">
        <v>3</v>
      </c>
      <c r="D748" s="101" t="s">
        <v>3256</v>
      </c>
      <c r="E748" s="101" t="s">
        <v>8801</v>
      </c>
      <c r="G748" s="107">
        <v>11575200</v>
      </c>
      <c r="H748" s="107">
        <v>7477564</v>
      </c>
      <c r="I748" s="107">
        <v>196778</v>
      </c>
      <c r="J748" s="107">
        <v>4097636</v>
      </c>
      <c r="K748" s="87">
        <v>30030</v>
      </c>
      <c r="L748" s="101">
        <v>38</v>
      </c>
      <c r="M748" s="101">
        <v>60</v>
      </c>
      <c r="N748" s="101">
        <v>22</v>
      </c>
      <c r="O748" s="101" t="s">
        <v>509</v>
      </c>
      <c r="P748" s="101" t="s">
        <v>8675</v>
      </c>
      <c r="Q748" s="101" t="s">
        <v>1036</v>
      </c>
      <c r="R748" s="101" t="s">
        <v>586</v>
      </c>
      <c r="S748" s="101" t="s">
        <v>730</v>
      </c>
      <c r="T748" s="101" t="s">
        <v>9395</v>
      </c>
    </row>
    <row r="749" spans="1:20">
      <c r="A749" s="101">
        <v>326</v>
      </c>
      <c r="B749" s="101">
        <v>552</v>
      </c>
      <c r="C749" s="101">
        <v>3</v>
      </c>
      <c r="D749" s="101" t="s">
        <v>3256</v>
      </c>
      <c r="E749" s="101" t="s">
        <v>1828</v>
      </c>
      <c r="G749" s="107">
        <v>6956800</v>
      </c>
      <c r="H749" s="107">
        <v>4730600</v>
      </c>
      <c r="I749" s="107">
        <v>118265</v>
      </c>
      <c r="J749" s="107">
        <v>2226200</v>
      </c>
      <c r="K749" s="87">
        <v>29306</v>
      </c>
      <c r="L749" s="101">
        <v>40</v>
      </c>
      <c r="M749" s="101">
        <v>60</v>
      </c>
      <c r="N749" s="101">
        <v>20</v>
      </c>
      <c r="O749" s="101" t="s">
        <v>509</v>
      </c>
      <c r="P749" s="101" t="s">
        <v>8675</v>
      </c>
      <c r="Q749" s="101" t="s">
        <v>1036</v>
      </c>
      <c r="R749" s="101" t="s">
        <v>586</v>
      </c>
      <c r="S749" s="101" t="s">
        <v>730</v>
      </c>
      <c r="T749" s="101" t="s">
        <v>9396</v>
      </c>
    </row>
    <row r="750" spans="1:20">
      <c r="A750" s="101">
        <v>326</v>
      </c>
      <c r="B750" s="101">
        <v>553</v>
      </c>
      <c r="C750" s="101">
        <v>3</v>
      </c>
      <c r="D750" s="101" t="s">
        <v>3256</v>
      </c>
      <c r="E750" s="101" t="s">
        <v>1622</v>
      </c>
      <c r="G750" s="107">
        <v>107409600</v>
      </c>
      <c r="H750" s="107">
        <v>69386594</v>
      </c>
      <c r="I750" s="107">
        <v>1825963</v>
      </c>
      <c r="J750" s="107">
        <v>38023006</v>
      </c>
      <c r="K750" s="87">
        <v>30030</v>
      </c>
      <c r="L750" s="101">
        <v>38</v>
      </c>
      <c r="M750" s="101">
        <v>60</v>
      </c>
      <c r="N750" s="101">
        <v>22</v>
      </c>
      <c r="O750" s="101" t="s">
        <v>509</v>
      </c>
      <c r="P750" s="101" t="s">
        <v>8675</v>
      </c>
      <c r="Q750" s="101" t="s">
        <v>1036</v>
      </c>
      <c r="R750" s="101" t="s">
        <v>586</v>
      </c>
      <c r="S750" s="101" t="s">
        <v>730</v>
      </c>
      <c r="T750" s="101" t="s">
        <v>9397</v>
      </c>
    </row>
    <row r="751" spans="1:20">
      <c r="A751" s="101">
        <v>326</v>
      </c>
      <c r="B751" s="101">
        <v>554</v>
      </c>
      <c r="C751" s="101">
        <v>3</v>
      </c>
      <c r="D751" s="101" t="s">
        <v>3256</v>
      </c>
      <c r="E751" s="101" t="s">
        <v>9398</v>
      </c>
      <c r="G751" s="107">
        <v>136768000</v>
      </c>
      <c r="H751" s="107">
        <v>51151232</v>
      </c>
      <c r="I751" s="107">
        <v>2325056</v>
      </c>
      <c r="J751" s="107">
        <v>85616768</v>
      </c>
      <c r="K751" s="87">
        <v>35600</v>
      </c>
      <c r="L751" s="101">
        <v>22</v>
      </c>
      <c r="M751" s="101">
        <v>60</v>
      </c>
      <c r="N751" s="101">
        <v>38</v>
      </c>
      <c r="O751" s="101" t="s">
        <v>509</v>
      </c>
      <c r="P751" s="101" t="s">
        <v>8675</v>
      </c>
      <c r="Q751" s="101" t="s">
        <v>1036</v>
      </c>
      <c r="R751" s="101" t="s">
        <v>586</v>
      </c>
      <c r="S751" s="101" t="s">
        <v>730</v>
      </c>
      <c r="T751" s="101" t="s">
        <v>8825</v>
      </c>
    </row>
    <row r="752" spans="1:20">
      <c r="A752" s="101">
        <v>326</v>
      </c>
      <c r="B752" s="101">
        <v>555</v>
      </c>
      <c r="C752" s="101">
        <v>3</v>
      </c>
      <c r="D752" s="101" t="s">
        <v>3256</v>
      </c>
      <c r="E752" s="101" t="s">
        <v>9399</v>
      </c>
      <c r="G752" s="107">
        <v>20455800</v>
      </c>
      <c r="H752" s="107">
        <v>12171180</v>
      </c>
      <c r="I752" s="107">
        <v>347748</v>
      </c>
      <c r="J752" s="107">
        <v>8284620</v>
      </c>
      <c r="K752" s="87">
        <v>31133</v>
      </c>
      <c r="L752" s="101">
        <v>35</v>
      </c>
      <c r="M752" s="101">
        <v>60</v>
      </c>
      <c r="N752" s="101">
        <v>25</v>
      </c>
      <c r="O752" s="101" t="s">
        <v>509</v>
      </c>
      <c r="P752" s="101" t="s">
        <v>8675</v>
      </c>
      <c r="Q752" s="101" t="s">
        <v>1036</v>
      </c>
      <c r="R752" s="101" t="s">
        <v>586</v>
      </c>
      <c r="S752" s="101" t="s">
        <v>730</v>
      </c>
      <c r="T752" s="101" t="s">
        <v>9314</v>
      </c>
    </row>
    <row r="753" spans="1:20">
      <c r="A753" s="101">
        <v>326</v>
      </c>
      <c r="B753" s="101">
        <v>556</v>
      </c>
      <c r="C753" s="101">
        <v>3</v>
      </c>
      <c r="D753" s="101" t="s">
        <v>3256</v>
      </c>
      <c r="E753" s="101" t="s">
        <v>9400</v>
      </c>
      <c r="G753" s="107">
        <v>8734600</v>
      </c>
      <c r="H753" s="107">
        <v>5197080</v>
      </c>
      <c r="I753" s="107">
        <v>148488</v>
      </c>
      <c r="J753" s="107">
        <v>3537520</v>
      </c>
      <c r="K753" s="87">
        <v>31133</v>
      </c>
      <c r="L753" s="101">
        <v>35</v>
      </c>
      <c r="M753" s="101">
        <v>60</v>
      </c>
      <c r="N753" s="101">
        <v>25</v>
      </c>
      <c r="O753" s="101" t="s">
        <v>509</v>
      </c>
      <c r="P753" s="101" t="s">
        <v>8675</v>
      </c>
      <c r="Q753" s="101" t="s">
        <v>1036</v>
      </c>
      <c r="R753" s="101" t="s">
        <v>586</v>
      </c>
      <c r="S753" s="101" t="s">
        <v>730</v>
      </c>
      <c r="T753" s="101" t="s">
        <v>9346</v>
      </c>
    </row>
    <row r="754" spans="1:20">
      <c r="A754" s="101">
        <v>326</v>
      </c>
      <c r="B754" s="101">
        <v>557</v>
      </c>
      <c r="C754" s="101">
        <v>3</v>
      </c>
      <c r="D754" s="101" t="s">
        <v>3256</v>
      </c>
      <c r="E754" s="101" t="s">
        <v>9401</v>
      </c>
      <c r="G754" s="107">
        <v>4834800</v>
      </c>
      <c r="H754" s="107">
        <v>2876685</v>
      </c>
      <c r="I754" s="107">
        <v>82191</v>
      </c>
      <c r="J754" s="107">
        <v>1958115</v>
      </c>
      <c r="K754" s="87">
        <v>31133</v>
      </c>
      <c r="L754" s="101">
        <v>35</v>
      </c>
      <c r="M754" s="101">
        <v>60</v>
      </c>
      <c r="N754" s="101">
        <v>25</v>
      </c>
      <c r="O754" s="101" t="s">
        <v>509</v>
      </c>
      <c r="P754" s="101" t="s">
        <v>8675</v>
      </c>
      <c r="Q754" s="101" t="s">
        <v>1036</v>
      </c>
      <c r="R754" s="101" t="s">
        <v>586</v>
      </c>
      <c r="S754" s="101" t="s">
        <v>730</v>
      </c>
      <c r="T754" s="101" t="s">
        <v>2775</v>
      </c>
    </row>
    <row r="755" spans="1:20">
      <c r="A755" s="101">
        <v>326</v>
      </c>
      <c r="B755" s="101">
        <v>558</v>
      </c>
      <c r="C755" s="101">
        <v>3</v>
      </c>
      <c r="D755" s="101" t="s">
        <v>3256</v>
      </c>
      <c r="E755" s="101" t="s">
        <v>9402</v>
      </c>
      <c r="G755" s="107">
        <v>7044600</v>
      </c>
      <c r="H755" s="107">
        <v>4550804</v>
      </c>
      <c r="I755" s="107">
        <v>119758</v>
      </c>
      <c r="J755" s="107">
        <v>2493796</v>
      </c>
      <c r="K755" s="87">
        <v>29945</v>
      </c>
      <c r="L755" s="101">
        <v>38</v>
      </c>
      <c r="M755" s="101">
        <v>60</v>
      </c>
      <c r="N755" s="101">
        <v>22</v>
      </c>
      <c r="O755" s="101" t="s">
        <v>509</v>
      </c>
      <c r="P755" s="101" t="s">
        <v>8675</v>
      </c>
      <c r="Q755" s="101" t="s">
        <v>1036</v>
      </c>
      <c r="R755" s="101" t="s">
        <v>586</v>
      </c>
      <c r="S755" s="101" t="s">
        <v>730</v>
      </c>
      <c r="T755" s="101" t="s">
        <v>9404</v>
      </c>
    </row>
    <row r="756" spans="1:20">
      <c r="A756" s="101">
        <v>326</v>
      </c>
      <c r="B756" s="101">
        <v>559</v>
      </c>
      <c r="C756" s="101">
        <v>3</v>
      </c>
      <c r="D756" s="101" t="s">
        <v>3256</v>
      </c>
      <c r="E756" s="101" t="s">
        <v>9405</v>
      </c>
      <c r="G756" s="107">
        <v>12148400</v>
      </c>
      <c r="H756" s="107">
        <v>7228270</v>
      </c>
      <c r="I756" s="107">
        <v>206522</v>
      </c>
      <c r="J756" s="107">
        <v>4920130</v>
      </c>
      <c r="K756" s="87">
        <v>31133</v>
      </c>
      <c r="L756" s="101">
        <v>35</v>
      </c>
      <c r="M756" s="101">
        <v>60</v>
      </c>
      <c r="N756" s="101">
        <v>25</v>
      </c>
      <c r="O756" s="101" t="s">
        <v>509</v>
      </c>
      <c r="P756" s="101" t="s">
        <v>8675</v>
      </c>
      <c r="Q756" s="101" t="s">
        <v>1036</v>
      </c>
      <c r="R756" s="101" t="s">
        <v>586</v>
      </c>
      <c r="S756" s="101" t="s">
        <v>730</v>
      </c>
      <c r="T756" s="101" t="s">
        <v>9406</v>
      </c>
    </row>
    <row r="757" spans="1:20">
      <c r="A757" s="101">
        <v>326</v>
      </c>
      <c r="B757" s="101">
        <v>560</v>
      </c>
      <c r="C757" s="101">
        <v>3</v>
      </c>
      <c r="D757" s="101" t="s">
        <v>3256</v>
      </c>
      <c r="E757" s="101" t="s">
        <v>9407</v>
      </c>
      <c r="G757" s="107">
        <v>5428800</v>
      </c>
      <c r="H757" s="107">
        <v>3230115</v>
      </c>
      <c r="I757" s="107">
        <v>92289</v>
      </c>
      <c r="J757" s="107">
        <v>2198685</v>
      </c>
      <c r="K757" s="87">
        <v>31133</v>
      </c>
      <c r="L757" s="101">
        <v>35</v>
      </c>
      <c r="M757" s="101">
        <v>60</v>
      </c>
      <c r="N757" s="101">
        <v>25</v>
      </c>
      <c r="O757" s="101" t="s">
        <v>509</v>
      </c>
      <c r="P757" s="101" t="s">
        <v>8675</v>
      </c>
      <c r="Q757" s="101" t="s">
        <v>1036</v>
      </c>
      <c r="R757" s="101" t="s">
        <v>586</v>
      </c>
      <c r="S757" s="101" t="s">
        <v>730</v>
      </c>
      <c r="T757" s="101" t="s">
        <v>9408</v>
      </c>
    </row>
    <row r="758" spans="1:20">
      <c r="A758" s="101">
        <v>326</v>
      </c>
      <c r="B758" s="101">
        <v>561</v>
      </c>
      <c r="C758" s="101">
        <v>3</v>
      </c>
      <c r="D758" s="101" t="s">
        <v>3256</v>
      </c>
      <c r="E758" s="101" t="s">
        <v>9409</v>
      </c>
      <c r="G758" s="107">
        <v>1</v>
      </c>
      <c r="H758" s="107">
        <v>0</v>
      </c>
      <c r="I758" s="107">
        <v>0</v>
      </c>
      <c r="J758" s="107">
        <v>1</v>
      </c>
      <c r="L758" s="101">
        <v>0</v>
      </c>
      <c r="M758" s="101">
        <v>60</v>
      </c>
      <c r="N758" s="101">
        <v>0</v>
      </c>
      <c r="O758" s="101" t="s">
        <v>509</v>
      </c>
      <c r="P758" s="101" t="s">
        <v>8675</v>
      </c>
      <c r="Q758" s="101" t="s">
        <v>1036</v>
      </c>
      <c r="R758" s="101" t="s">
        <v>586</v>
      </c>
      <c r="S758" s="101" t="s">
        <v>730</v>
      </c>
      <c r="T758" s="101" t="s">
        <v>9077</v>
      </c>
    </row>
    <row r="759" spans="1:20">
      <c r="A759" s="101">
        <v>326</v>
      </c>
      <c r="B759" s="101">
        <v>562</v>
      </c>
      <c r="C759" s="101">
        <v>3</v>
      </c>
      <c r="D759" s="101" t="s">
        <v>3256</v>
      </c>
      <c r="E759" s="101" t="s">
        <v>9410</v>
      </c>
      <c r="G759" s="107">
        <v>1</v>
      </c>
      <c r="H759" s="107">
        <v>0</v>
      </c>
      <c r="I759" s="107">
        <v>0</v>
      </c>
      <c r="J759" s="107">
        <v>1</v>
      </c>
      <c r="L759" s="101">
        <v>0</v>
      </c>
      <c r="M759" s="101">
        <v>60</v>
      </c>
      <c r="N759" s="101">
        <v>0</v>
      </c>
      <c r="O759" s="101" t="s">
        <v>509</v>
      </c>
      <c r="P759" s="101" t="s">
        <v>8675</v>
      </c>
      <c r="Q759" s="101" t="s">
        <v>1036</v>
      </c>
      <c r="R759" s="101" t="s">
        <v>586</v>
      </c>
      <c r="S759" s="101" t="s">
        <v>730</v>
      </c>
      <c r="T759" s="101" t="s">
        <v>9077</v>
      </c>
    </row>
    <row r="760" spans="1:20">
      <c r="A760" s="101">
        <v>326</v>
      </c>
      <c r="B760" s="101">
        <v>563</v>
      </c>
      <c r="C760" s="101">
        <v>3</v>
      </c>
      <c r="D760" s="101" t="s">
        <v>3256</v>
      </c>
      <c r="E760" s="101" t="s">
        <v>9411</v>
      </c>
      <c r="G760" s="107">
        <v>10174200</v>
      </c>
      <c r="H760" s="107">
        <v>6053635</v>
      </c>
      <c r="I760" s="107">
        <v>172961</v>
      </c>
      <c r="J760" s="107">
        <v>4120565</v>
      </c>
      <c r="K760" s="87">
        <v>31133</v>
      </c>
      <c r="L760" s="101">
        <v>35</v>
      </c>
      <c r="M760" s="101">
        <v>60</v>
      </c>
      <c r="N760" s="101">
        <v>25</v>
      </c>
      <c r="O760" s="101" t="s">
        <v>509</v>
      </c>
      <c r="P760" s="101" t="s">
        <v>8675</v>
      </c>
      <c r="Q760" s="101" t="s">
        <v>1036</v>
      </c>
      <c r="R760" s="101" t="s">
        <v>586</v>
      </c>
      <c r="S760" s="101" t="s">
        <v>730</v>
      </c>
      <c r="T760" s="101" t="s">
        <v>5527</v>
      </c>
    </row>
    <row r="761" spans="1:20">
      <c r="A761" s="101">
        <v>326</v>
      </c>
      <c r="B761" s="101">
        <v>564</v>
      </c>
      <c r="C761" s="101">
        <v>3</v>
      </c>
      <c r="D761" s="101" t="s">
        <v>3256</v>
      </c>
      <c r="E761" s="101" t="s">
        <v>9413</v>
      </c>
      <c r="G761" s="107">
        <v>9718200</v>
      </c>
      <c r="H761" s="107">
        <v>5617106</v>
      </c>
      <c r="I761" s="107">
        <v>165209</v>
      </c>
      <c r="J761" s="107">
        <v>4101094</v>
      </c>
      <c r="K761" s="87">
        <v>31488</v>
      </c>
      <c r="L761" s="101">
        <v>34</v>
      </c>
      <c r="M761" s="101">
        <v>60</v>
      </c>
      <c r="N761" s="101">
        <v>26</v>
      </c>
      <c r="O761" s="101" t="s">
        <v>509</v>
      </c>
      <c r="P761" s="101" t="s">
        <v>8675</v>
      </c>
      <c r="Q761" s="101" t="s">
        <v>1036</v>
      </c>
      <c r="R761" s="101" t="s">
        <v>586</v>
      </c>
      <c r="S761" s="101" t="s">
        <v>730</v>
      </c>
      <c r="T761" s="101" t="s">
        <v>9414</v>
      </c>
    </row>
    <row r="762" spans="1:20">
      <c r="A762" s="101">
        <v>326</v>
      </c>
      <c r="B762" s="101">
        <v>565</v>
      </c>
      <c r="C762" s="101">
        <v>3</v>
      </c>
      <c r="D762" s="101" t="s">
        <v>3256</v>
      </c>
      <c r="E762" s="101" t="s">
        <v>716</v>
      </c>
      <c r="G762" s="107">
        <v>10032000</v>
      </c>
      <c r="H762" s="107">
        <v>6480672</v>
      </c>
      <c r="I762" s="107">
        <v>170544</v>
      </c>
      <c r="J762" s="107">
        <v>3551328</v>
      </c>
      <c r="K762" s="87">
        <v>29945</v>
      </c>
      <c r="L762" s="101">
        <v>38</v>
      </c>
      <c r="M762" s="101">
        <v>60</v>
      </c>
      <c r="N762" s="101">
        <v>22</v>
      </c>
      <c r="O762" s="101" t="s">
        <v>509</v>
      </c>
      <c r="P762" s="101" t="s">
        <v>8675</v>
      </c>
      <c r="Q762" s="101" t="s">
        <v>1036</v>
      </c>
      <c r="R762" s="101" t="s">
        <v>586</v>
      </c>
      <c r="S762" s="101" t="s">
        <v>730</v>
      </c>
      <c r="T762" s="101" t="s">
        <v>9415</v>
      </c>
    </row>
    <row r="763" spans="1:20">
      <c r="A763" s="101">
        <v>326</v>
      </c>
      <c r="B763" s="101">
        <v>566</v>
      </c>
      <c r="C763" s="101">
        <v>3</v>
      </c>
      <c r="D763" s="101" t="s">
        <v>3256</v>
      </c>
      <c r="E763" s="101" t="s">
        <v>9416</v>
      </c>
      <c r="G763" s="107">
        <v>2769000</v>
      </c>
      <c r="H763" s="107">
        <v>1600482</v>
      </c>
      <c r="I763" s="107">
        <v>47073</v>
      </c>
      <c r="J763" s="107">
        <v>1168518</v>
      </c>
      <c r="K763" s="87">
        <v>31488</v>
      </c>
      <c r="L763" s="101">
        <v>34</v>
      </c>
      <c r="M763" s="101">
        <v>60</v>
      </c>
      <c r="N763" s="101">
        <v>26</v>
      </c>
      <c r="O763" s="101" t="s">
        <v>509</v>
      </c>
      <c r="P763" s="101" t="s">
        <v>8675</v>
      </c>
      <c r="Q763" s="101" t="s">
        <v>1036</v>
      </c>
      <c r="R763" s="101" t="s">
        <v>586</v>
      </c>
      <c r="S763" s="101" t="s">
        <v>730</v>
      </c>
      <c r="T763" s="101" t="s">
        <v>9412</v>
      </c>
    </row>
    <row r="764" spans="1:20">
      <c r="A764" s="101">
        <v>326</v>
      </c>
      <c r="B764" s="101">
        <v>567</v>
      </c>
      <c r="C764" s="101">
        <v>3</v>
      </c>
      <c r="D764" s="101" t="s">
        <v>3256</v>
      </c>
      <c r="E764" s="101" t="s">
        <v>9418</v>
      </c>
      <c r="G764" s="107">
        <v>6342800</v>
      </c>
      <c r="H764" s="107">
        <v>3773945</v>
      </c>
      <c r="I764" s="107">
        <v>107827</v>
      </c>
      <c r="J764" s="107">
        <v>2568855</v>
      </c>
      <c r="K764" s="87">
        <v>31133</v>
      </c>
      <c r="L764" s="101">
        <v>35</v>
      </c>
      <c r="M764" s="101">
        <v>60</v>
      </c>
      <c r="N764" s="101">
        <v>25</v>
      </c>
      <c r="O764" s="101" t="s">
        <v>509</v>
      </c>
      <c r="P764" s="101" t="s">
        <v>8675</v>
      </c>
      <c r="Q764" s="101" t="s">
        <v>1036</v>
      </c>
      <c r="R764" s="101" t="s">
        <v>586</v>
      </c>
      <c r="S764" s="101" t="s">
        <v>730</v>
      </c>
      <c r="T764" s="101" t="s">
        <v>9419</v>
      </c>
    </row>
    <row r="765" spans="1:20">
      <c r="A765" s="101">
        <v>326</v>
      </c>
      <c r="B765" s="101">
        <v>568</v>
      </c>
      <c r="C765" s="101">
        <v>3</v>
      </c>
      <c r="D765" s="101" t="s">
        <v>3256</v>
      </c>
      <c r="E765" s="101" t="s">
        <v>9420</v>
      </c>
      <c r="G765" s="107">
        <v>9425400</v>
      </c>
      <c r="H765" s="107">
        <v>5608085</v>
      </c>
      <c r="I765" s="107">
        <v>160231</v>
      </c>
      <c r="J765" s="107">
        <v>3817315</v>
      </c>
      <c r="K765" s="87">
        <v>31133</v>
      </c>
      <c r="L765" s="101">
        <v>35</v>
      </c>
      <c r="M765" s="101">
        <v>60</v>
      </c>
      <c r="N765" s="101">
        <v>25</v>
      </c>
      <c r="O765" s="101" t="s">
        <v>509</v>
      </c>
      <c r="P765" s="101" t="s">
        <v>8675</v>
      </c>
      <c r="Q765" s="101" t="s">
        <v>1036</v>
      </c>
      <c r="R765" s="101" t="s">
        <v>586</v>
      </c>
      <c r="S765" s="101" t="s">
        <v>730</v>
      </c>
      <c r="T765" s="101" t="s">
        <v>9421</v>
      </c>
    </row>
    <row r="766" spans="1:20">
      <c r="A766" s="101">
        <v>326</v>
      </c>
      <c r="B766" s="101">
        <v>569</v>
      </c>
      <c r="C766" s="101">
        <v>3</v>
      </c>
      <c r="D766" s="101" t="s">
        <v>3256</v>
      </c>
      <c r="E766" s="101" t="s">
        <v>1889</v>
      </c>
      <c r="G766" s="107">
        <v>2792000</v>
      </c>
      <c r="H766" s="107">
        <v>1661240</v>
      </c>
      <c r="I766" s="107">
        <v>47464</v>
      </c>
      <c r="J766" s="107">
        <v>1130760</v>
      </c>
      <c r="K766" s="87">
        <v>31133</v>
      </c>
      <c r="L766" s="101">
        <v>35</v>
      </c>
      <c r="M766" s="101">
        <v>60</v>
      </c>
      <c r="N766" s="101">
        <v>25</v>
      </c>
      <c r="O766" s="101" t="s">
        <v>509</v>
      </c>
      <c r="P766" s="101" t="s">
        <v>8675</v>
      </c>
      <c r="Q766" s="101" t="s">
        <v>1036</v>
      </c>
      <c r="R766" s="101" t="s">
        <v>586</v>
      </c>
      <c r="S766" s="101" t="s">
        <v>730</v>
      </c>
      <c r="T766" s="101" t="s">
        <v>9422</v>
      </c>
    </row>
    <row r="767" spans="1:20">
      <c r="A767" s="101">
        <v>326</v>
      </c>
      <c r="B767" s="101">
        <v>570</v>
      </c>
      <c r="C767" s="101">
        <v>3</v>
      </c>
      <c r="D767" s="101" t="s">
        <v>3256</v>
      </c>
      <c r="E767" s="101" t="s">
        <v>9423</v>
      </c>
      <c r="G767" s="107">
        <v>3970800</v>
      </c>
      <c r="H767" s="107">
        <v>2362605</v>
      </c>
      <c r="I767" s="107">
        <v>67503</v>
      </c>
      <c r="J767" s="107">
        <v>1608195</v>
      </c>
      <c r="K767" s="87">
        <v>31133</v>
      </c>
      <c r="L767" s="101">
        <v>35</v>
      </c>
      <c r="M767" s="101">
        <v>60</v>
      </c>
      <c r="N767" s="101">
        <v>25</v>
      </c>
      <c r="O767" s="101" t="s">
        <v>509</v>
      </c>
      <c r="P767" s="101" t="s">
        <v>8675</v>
      </c>
      <c r="Q767" s="101" t="s">
        <v>1036</v>
      </c>
      <c r="R767" s="101" t="s">
        <v>586</v>
      </c>
      <c r="S767" s="101" t="s">
        <v>730</v>
      </c>
      <c r="T767" s="101" t="s">
        <v>9424</v>
      </c>
    </row>
    <row r="768" spans="1:20">
      <c r="A768" s="101">
        <v>326</v>
      </c>
      <c r="B768" s="101">
        <v>571</v>
      </c>
      <c r="C768" s="101">
        <v>3</v>
      </c>
      <c r="D768" s="101" t="s">
        <v>3256</v>
      </c>
      <c r="E768" s="101" t="s">
        <v>6112</v>
      </c>
      <c r="G768" s="107">
        <v>7518000</v>
      </c>
      <c r="H768" s="107">
        <v>4473210</v>
      </c>
      <c r="I768" s="107">
        <v>127806</v>
      </c>
      <c r="J768" s="107">
        <v>3044790</v>
      </c>
      <c r="K768" s="87">
        <v>31133</v>
      </c>
      <c r="L768" s="101">
        <v>35</v>
      </c>
      <c r="M768" s="101">
        <v>60</v>
      </c>
      <c r="N768" s="101">
        <v>25</v>
      </c>
      <c r="O768" s="101" t="s">
        <v>509</v>
      </c>
      <c r="P768" s="101" t="s">
        <v>8675</v>
      </c>
      <c r="Q768" s="101" t="s">
        <v>1036</v>
      </c>
      <c r="R768" s="101" t="s">
        <v>586</v>
      </c>
      <c r="S768" s="101" t="s">
        <v>730</v>
      </c>
      <c r="T768" s="101" t="s">
        <v>6340</v>
      </c>
    </row>
    <row r="769" spans="1:20">
      <c r="A769" s="101">
        <v>326</v>
      </c>
      <c r="B769" s="101">
        <v>572</v>
      </c>
      <c r="C769" s="101">
        <v>3</v>
      </c>
      <c r="D769" s="101" t="s">
        <v>3256</v>
      </c>
      <c r="E769" s="101" t="s">
        <v>9425</v>
      </c>
      <c r="G769" s="107">
        <v>64838000</v>
      </c>
      <c r="H769" s="107">
        <v>41885348</v>
      </c>
      <c r="I769" s="107">
        <v>1102246</v>
      </c>
      <c r="J769" s="107">
        <v>22952652</v>
      </c>
      <c r="K769" s="87">
        <v>30030</v>
      </c>
      <c r="L769" s="101">
        <v>38</v>
      </c>
      <c r="M769" s="101">
        <v>60</v>
      </c>
      <c r="N769" s="101">
        <v>22</v>
      </c>
      <c r="O769" s="101" t="s">
        <v>509</v>
      </c>
      <c r="P769" s="101" t="s">
        <v>8675</v>
      </c>
      <c r="Q769" s="101" t="s">
        <v>1036</v>
      </c>
      <c r="R769" s="101" t="s">
        <v>586</v>
      </c>
      <c r="S769" s="101" t="s">
        <v>730</v>
      </c>
      <c r="T769" s="101" t="s">
        <v>6325</v>
      </c>
    </row>
    <row r="770" spans="1:20">
      <c r="A770" s="101">
        <v>326</v>
      </c>
      <c r="B770" s="101">
        <v>573</v>
      </c>
      <c r="C770" s="101">
        <v>3</v>
      </c>
      <c r="D770" s="101" t="s">
        <v>3256</v>
      </c>
      <c r="E770" s="101" t="s">
        <v>9426</v>
      </c>
      <c r="G770" s="107">
        <v>4510800</v>
      </c>
      <c r="H770" s="107">
        <v>2453856</v>
      </c>
      <c r="I770" s="107">
        <v>76683</v>
      </c>
      <c r="J770" s="107">
        <v>2056944</v>
      </c>
      <c r="K770" s="87">
        <v>32216</v>
      </c>
      <c r="L770" s="101">
        <v>32</v>
      </c>
      <c r="M770" s="101">
        <v>60</v>
      </c>
      <c r="N770" s="101">
        <v>28</v>
      </c>
      <c r="O770" s="101" t="s">
        <v>509</v>
      </c>
      <c r="P770" s="101" t="s">
        <v>8675</v>
      </c>
      <c r="Q770" s="101" t="s">
        <v>1036</v>
      </c>
      <c r="R770" s="101" t="s">
        <v>586</v>
      </c>
      <c r="S770" s="101" t="s">
        <v>730</v>
      </c>
      <c r="T770" s="101" t="s">
        <v>9427</v>
      </c>
    </row>
    <row r="771" spans="1:20">
      <c r="A771" s="101">
        <v>326</v>
      </c>
      <c r="B771" s="101">
        <v>574</v>
      </c>
      <c r="C771" s="101">
        <v>3</v>
      </c>
      <c r="D771" s="101" t="s">
        <v>3256</v>
      </c>
      <c r="E771" s="101" t="s">
        <v>9428</v>
      </c>
      <c r="G771" s="107">
        <v>5413400</v>
      </c>
      <c r="H771" s="107">
        <v>2944864</v>
      </c>
      <c r="I771" s="107">
        <v>92027</v>
      </c>
      <c r="J771" s="107">
        <v>2468536</v>
      </c>
      <c r="K771" s="87">
        <v>32216</v>
      </c>
      <c r="L771" s="101">
        <v>32</v>
      </c>
      <c r="M771" s="101">
        <v>60</v>
      </c>
      <c r="N771" s="101">
        <v>28</v>
      </c>
      <c r="O771" s="101" t="s">
        <v>509</v>
      </c>
      <c r="P771" s="101" t="s">
        <v>8675</v>
      </c>
      <c r="Q771" s="101" t="s">
        <v>1036</v>
      </c>
      <c r="R771" s="101" t="s">
        <v>586</v>
      </c>
      <c r="S771" s="101" t="s">
        <v>730</v>
      </c>
      <c r="T771" s="101" t="s">
        <v>488</v>
      </c>
    </row>
    <row r="772" spans="1:20">
      <c r="A772" s="101">
        <v>326</v>
      </c>
      <c r="B772" s="101">
        <v>575</v>
      </c>
      <c r="C772" s="101">
        <v>3</v>
      </c>
      <c r="D772" s="101" t="s">
        <v>3256</v>
      </c>
      <c r="E772" s="101" t="s">
        <v>9429</v>
      </c>
      <c r="G772" s="107">
        <v>9531200</v>
      </c>
      <c r="H772" s="107">
        <v>5184960</v>
      </c>
      <c r="I772" s="107">
        <v>162030</v>
      </c>
      <c r="J772" s="107">
        <v>4346240</v>
      </c>
      <c r="K772" s="87">
        <v>32216</v>
      </c>
      <c r="L772" s="101">
        <v>32</v>
      </c>
      <c r="M772" s="101">
        <v>60</v>
      </c>
      <c r="N772" s="101">
        <v>28</v>
      </c>
      <c r="O772" s="101" t="s">
        <v>509</v>
      </c>
      <c r="P772" s="101" t="s">
        <v>8675</v>
      </c>
      <c r="Q772" s="101" t="s">
        <v>1036</v>
      </c>
      <c r="R772" s="101" t="s">
        <v>586</v>
      </c>
      <c r="S772" s="101" t="s">
        <v>730</v>
      </c>
      <c r="T772" s="101" t="s">
        <v>3959</v>
      </c>
    </row>
    <row r="773" spans="1:20">
      <c r="A773" s="101">
        <v>326</v>
      </c>
      <c r="B773" s="101">
        <v>576</v>
      </c>
      <c r="C773" s="101">
        <v>3</v>
      </c>
      <c r="D773" s="101" t="s">
        <v>3256</v>
      </c>
      <c r="E773" s="101" t="s">
        <v>5628</v>
      </c>
      <c r="G773" s="107">
        <v>12939600</v>
      </c>
      <c r="H773" s="107">
        <v>7039136</v>
      </c>
      <c r="I773" s="107">
        <v>219973</v>
      </c>
      <c r="J773" s="107">
        <v>5900464</v>
      </c>
      <c r="K773" s="87">
        <v>32216</v>
      </c>
      <c r="L773" s="101">
        <v>32</v>
      </c>
      <c r="M773" s="101">
        <v>60</v>
      </c>
      <c r="N773" s="101">
        <v>28</v>
      </c>
      <c r="O773" s="101" t="s">
        <v>509</v>
      </c>
      <c r="P773" s="101" t="s">
        <v>8675</v>
      </c>
      <c r="Q773" s="101" t="s">
        <v>1036</v>
      </c>
      <c r="R773" s="101" t="s">
        <v>586</v>
      </c>
      <c r="S773" s="101" t="s">
        <v>730</v>
      </c>
      <c r="T773" s="101" t="s">
        <v>5724</v>
      </c>
    </row>
    <row r="774" spans="1:20">
      <c r="A774" s="101">
        <v>326</v>
      </c>
      <c r="B774" s="101">
        <v>577</v>
      </c>
      <c r="C774" s="101">
        <v>3</v>
      </c>
      <c r="D774" s="101" t="s">
        <v>3256</v>
      </c>
      <c r="E774" s="101" t="s">
        <v>3594</v>
      </c>
      <c r="G774" s="107">
        <v>2632800</v>
      </c>
      <c r="H774" s="107">
        <v>1432224</v>
      </c>
      <c r="I774" s="107">
        <v>44757</v>
      </c>
      <c r="J774" s="107">
        <v>1200576</v>
      </c>
      <c r="K774" s="87">
        <v>32216</v>
      </c>
      <c r="L774" s="101">
        <v>32</v>
      </c>
      <c r="M774" s="101">
        <v>60</v>
      </c>
      <c r="N774" s="101">
        <v>28</v>
      </c>
      <c r="O774" s="101" t="s">
        <v>509</v>
      </c>
      <c r="P774" s="101" t="s">
        <v>8675</v>
      </c>
      <c r="Q774" s="101" t="s">
        <v>1036</v>
      </c>
      <c r="R774" s="101" t="s">
        <v>586</v>
      </c>
      <c r="S774" s="101" t="s">
        <v>730</v>
      </c>
      <c r="T774" s="101" t="s">
        <v>5361</v>
      </c>
    </row>
    <row r="775" spans="1:20">
      <c r="A775" s="101">
        <v>326</v>
      </c>
      <c r="B775" s="101">
        <v>578</v>
      </c>
      <c r="C775" s="101">
        <v>3</v>
      </c>
      <c r="D775" s="101" t="s">
        <v>3256</v>
      </c>
      <c r="E775" s="101" t="s">
        <v>6023</v>
      </c>
      <c r="G775" s="107">
        <v>6766400</v>
      </c>
      <c r="H775" s="107">
        <v>3680896</v>
      </c>
      <c r="I775" s="107">
        <v>115028</v>
      </c>
      <c r="J775" s="107">
        <v>3085504</v>
      </c>
      <c r="K775" s="87">
        <v>32216</v>
      </c>
      <c r="L775" s="101">
        <v>32</v>
      </c>
      <c r="M775" s="101">
        <v>60</v>
      </c>
      <c r="N775" s="101">
        <v>28</v>
      </c>
      <c r="O775" s="101" t="s">
        <v>509</v>
      </c>
      <c r="P775" s="101" t="s">
        <v>8675</v>
      </c>
      <c r="Q775" s="101" t="s">
        <v>1036</v>
      </c>
      <c r="R775" s="101" t="s">
        <v>586</v>
      </c>
      <c r="S775" s="101" t="s">
        <v>730</v>
      </c>
      <c r="T775" s="101" t="s">
        <v>7622</v>
      </c>
    </row>
    <row r="776" spans="1:20">
      <c r="A776" s="101">
        <v>326</v>
      </c>
      <c r="B776" s="101">
        <v>579</v>
      </c>
      <c r="C776" s="101">
        <v>3</v>
      </c>
      <c r="D776" s="101" t="s">
        <v>3256</v>
      </c>
      <c r="E776" s="101" t="s">
        <v>9430</v>
      </c>
      <c r="G776" s="107">
        <v>26487600</v>
      </c>
      <c r="H776" s="107">
        <v>15760115</v>
      </c>
      <c r="I776" s="107">
        <v>450289</v>
      </c>
      <c r="J776" s="107">
        <v>10727485</v>
      </c>
      <c r="K776" s="87">
        <v>31133</v>
      </c>
      <c r="L776" s="101">
        <v>35</v>
      </c>
      <c r="M776" s="101">
        <v>60</v>
      </c>
      <c r="N776" s="101">
        <v>25</v>
      </c>
      <c r="O776" s="101" t="s">
        <v>509</v>
      </c>
      <c r="P776" s="101" t="s">
        <v>8675</v>
      </c>
      <c r="Q776" s="101" t="s">
        <v>1036</v>
      </c>
      <c r="R776" s="101" t="s">
        <v>586</v>
      </c>
      <c r="S776" s="101" t="s">
        <v>730</v>
      </c>
      <c r="T776" s="101" t="s">
        <v>9431</v>
      </c>
    </row>
    <row r="777" spans="1:20">
      <c r="A777" s="101">
        <v>326</v>
      </c>
      <c r="B777" s="101">
        <v>580</v>
      </c>
      <c r="C777" s="101">
        <v>3</v>
      </c>
      <c r="D777" s="101" t="s">
        <v>3256</v>
      </c>
      <c r="E777" s="101" t="s">
        <v>8685</v>
      </c>
      <c r="G777" s="107">
        <v>3051200</v>
      </c>
      <c r="H777" s="107">
        <v>1815450</v>
      </c>
      <c r="I777" s="107">
        <v>51870</v>
      </c>
      <c r="J777" s="107">
        <v>1235750</v>
      </c>
      <c r="K777" s="87">
        <v>31133</v>
      </c>
      <c r="L777" s="101">
        <v>35</v>
      </c>
      <c r="M777" s="101">
        <v>60</v>
      </c>
      <c r="N777" s="101">
        <v>25</v>
      </c>
      <c r="O777" s="101" t="s">
        <v>509</v>
      </c>
      <c r="P777" s="101" t="s">
        <v>8675</v>
      </c>
      <c r="Q777" s="101" t="s">
        <v>1036</v>
      </c>
      <c r="R777" s="101" t="s">
        <v>586</v>
      </c>
      <c r="S777" s="101" t="s">
        <v>730</v>
      </c>
      <c r="T777" s="101" t="s">
        <v>9432</v>
      </c>
    </row>
    <row r="778" spans="1:20">
      <c r="A778" s="101">
        <v>326</v>
      </c>
      <c r="B778" s="101">
        <v>581</v>
      </c>
      <c r="C778" s="101">
        <v>3</v>
      </c>
      <c r="D778" s="101" t="s">
        <v>3256</v>
      </c>
      <c r="E778" s="101" t="s">
        <v>9433</v>
      </c>
      <c r="G778" s="107">
        <v>6844800</v>
      </c>
      <c r="H778" s="107">
        <v>4072635</v>
      </c>
      <c r="I778" s="107">
        <v>116361</v>
      </c>
      <c r="J778" s="107">
        <v>2772165</v>
      </c>
      <c r="K778" s="87">
        <v>31043</v>
      </c>
      <c r="L778" s="101">
        <v>35</v>
      </c>
      <c r="M778" s="101">
        <v>60</v>
      </c>
      <c r="N778" s="101">
        <v>25</v>
      </c>
      <c r="O778" s="101" t="s">
        <v>509</v>
      </c>
      <c r="P778" s="101" t="s">
        <v>8675</v>
      </c>
      <c r="Q778" s="101" t="s">
        <v>1036</v>
      </c>
      <c r="R778" s="101" t="s">
        <v>586</v>
      </c>
      <c r="S778" s="101" t="s">
        <v>730</v>
      </c>
      <c r="T778" s="101" t="s">
        <v>9434</v>
      </c>
    </row>
    <row r="779" spans="1:20">
      <c r="A779" s="101">
        <v>326</v>
      </c>
      <c r="B779" s="101">
        <v>582</v>
      </c>
      <c r="C779" s="101">
        <v>3</v>
      </c>
      <c r="D779" s="101" t="s">
        <v>3256</v>
      </c>
      <c r="E779" s="101" t="s">
        <v>9435</v>
      </c>
      <c r="G779" s="107">
        <v>2838600</v>
      </c>
      <c r="H779" s="107">
        <v>1737216</v>
      </c>
      <c r="I779" s="107">
        <v>48256</v>
      </c>
      <c r="J779" s="107">
        <v>1101384</v>
      </c>
      <c r="K779" s="87">
        <v>30529</v>
      </c>
      <c r="L779" s="101">
        <v>36</v>
      </c>
      <c r="M779" s="101">
        <v>60</v>
      </c>
      <c r="N779" s="101">
        <v>24</v>
      </c>
      <c r="O779" s="101" t="s">
        <v>509</v>
      </c>
      <c r="P779" s="101" t="s">
        <v>8675</v>
      </c>
      <c r="Q779" s="101" t="s">
        <v>1036</v>
      </c>
      <c r="R779" s="101" t="s">
        <v>586</v>
      </c>
      <c r="S779" s="101" t="s">
        <v>730</v>
      </c>
      <c r="T779" s="101" t="s">
        <v>1250</v>
      </c>
    </row>
    <row r="780" spans="1:20">
      <c r="A780" s="101">
        <v>326</v>
      </c>
      <c r="B780" s="101">
        <v>583</v>
      </c>
      <c r="C780" s="101">
        <v>3</v>
      </c>
      <c r="D780" s="101" t="s">
        <v>3256</v>
      </c>
      <c r="E780" s="101" t="s">
        <v>9436</v>
      </c>
      <c r="G780" s="107">
        <v>14569600</v>
      </c>
      <c r="H780" s="107">
        <v>8916588</v>
      </c>
      <c r="I780" s="107">
        <v>247683</v>
      </c>
      <c r="J780" s="107">
        <v>5653012</v>
      </c>
      <c r="K780" s="87">
        <v>30529</v>
      </c>
      <c r="L780" s="101">
        <v>36</v>
      </c>
      <c r="M780" s="101">
        <v>60</v>
      </c>
      <c r="N780" s="101">
        <v>24</v>
      </c>
      <c r="O780" s="101" t="s">
        <v>509</v>
      </c>
      <c r="P780" s="101" t="s">
        <v>8675</v>
      </c>
      <c r="Q780" s="101" t="s">
        <v>1036</v>
      </c>
      <c r="R780" s="101" t="s">
        <v>586</v>
      </c>
      <c r="S780" s="101" t="s">
        <v>730</v>
      </c>
      <c r="T780" s="101" t="s">
        <v>9437</v>
      </c>
    </row>
    <row r="781" spans="1:20">
      <c r="A781" s="101">
        <v>326</v>
      </c>
      <c r="B781" s="101">
        <v>584</v>
      </c>
      <c r="C781" s="101">
        <v>3</v>
      </c>
      <c r="D781" s="101" t="s">
        <v>3256</v>
      </c>
      <c r="E781" s="101" t="s">
        <v>950</v>
      </c>
      <c r="G781" s="107">
        <v>2536400</v>
      </c>
      <c r="H781" s="107">
        <v>1552248</v>
      </c>
      <c r="I781" s="107">
        <v>43118</v>
      </c>
      <c r="J781" s="107">
        <v>984152</v>
      </c>
      <c r="K781" s="87">
        <v>30529</v>
      </c>
      <c r="L781" s="101">
        <v>36</v>
      </c>
      <c r="M781" s="101">
        <v>60</v>
      </c>
      <c r="N781" s="101">
        <v>24</v>
      </c>
      <c r="O781" s="101" t="s">
        <v>509</v>
      </c>
      <c r="P781" s="101" t="s">
        <v>8675</v>
      </c>
      <c r="Q781" s="101" t="s">
        <v>1036</v>
      </c>
      <c r="R781" s="101" t="s">
        <v>586</v>
      </c>
      <c r="S781" s="101" t="s">
        <v>730</v>
      </c>
      <c r="T781" s="101" t="s">
        <v>9438</v>
      </c>
    </row>
    <row r="782" spans="1:20">
      <c r="A782" s="101">
        <v>326</v>
      </c>
      <c r="B782" s="101">
        <v>585</v>
      </c>
      <c r="C782" s="101">
        <v>3</v>
      </c>
      <c r="D782" s="101" t="s">
        <v>3256</v>
      </c>
      <c r="E782" s="101" t="s">
        <v>9439</v>
      </c>
      <c r="G782" s="107">
        <v>6482600</v>
      </c>
      <c r="H782" s="107">
        <v>3967344</v>
      </c>
      <c r="I782" s="107">
        <v>110204</v>
      </c>
      <c r="J782" s="107">
        <v>2515256</v>
      </c>
      <c r="K782" s="87">
        <v>30529</v>
      </c>
      <c r="L782" s="101">
        <v>36</v>
      </c>
      <c r="M782" s="101">
        <v>60</v>
      </c>
      <c r="N782" s="101">
        <v>24</v>
      </c>
      <c r="O782" s="101" t="s">
        <v>509</v>
      </c>
      <c r="P782" s="101" t="s">
        <v>8675</v>
      </c>
      <c r="Q782" s="101" t="s">
        <v>1036</v>
      </c>
      <c r="R782" s="101" t="s">
        <v>586</v>
      </c>
      <c r="S782" s="101" t="s">
        <v>730</v>
      </c>
      <c r="T782" s="101" t="s">
        <v>9440</v>
      </c>
    </row>
    <row r="783" spans="1:20">
      <c r="A783" s="101">
        <v>326</v>
      </c>
      <c r="B783" s="101">
        <v>586</v>
      </c>
      <c r="C783" s="101">
        <v>3</v>
      </c>
      <c r="D783" s="101" t="s">
        <v>3256</v>
      </c>
      <c r="E783" s="101" t="s">
        <v>9441</v>
      </c>
      <c r="G783" s="107">
        <v>1</v>
      </c>
      <c r="H783" s="107">
        <v>0</v>
      </c>
      <c r="I783" s="107">
        <v>0</v>
      </c>
      <c r="J783" s="107">
        <v>1</v>
      </c>
      <c r="L783" s="101">
        <v>0</v>
      </c>
      <c r="M783" s="101">
        <v>60</v>
      </c>
      <c r="N783" s="101">
        <v>0</v>
      </c>
      <c r="O783" s="101" t="s">
        <v>509</v>
      </c>
      <c r="P783" s="101" t="s">
        <v>8675</v>
      </c>
      <c r="Q783" s="101" t="s">
        <v>1036</v>
      </c>
      <c r="R783" s="101" t="s">
        <v>586</v>
      </c>
      <c r="S783" s="101" t="s">
        <v>730</v>
      </c>
      <c r="T783" s="101" t="s">
        <v>9077</v>
      </c>
    </row>
    <row r="784" spans="1:20">
      <c r="A784" s="101">
        <v>326</v>
      </c>
      <c r="B784" s="101">
        <v>587</v>
      </c>
      <c r="C784" s="101">
        <v>3</v>
      </c>
      <c r="D784" s="101" t="s">
        <v>3256</v>
      </c>
      <c r="E784" s="101" t="s">
        <v>9442</v>
      </c>
      <c r="G784" s="107">
        <v>1760000</v>
      </c>
      <c r="H784" s="107">
        <v>1047200</v>
      </c>
      <c r="I784" s="107">
        <v>29920</v>
      </c>
      <c r="J784" s="107">
        <v>712800</v>
      </c>
      <c r="K784" s="87">
        <v>31133</v>
      </c>
      <c r="L784" s="101">
        <v>35</v>
      </c>
      <c r="M784" s="101">
        <v>60</v>
      </c>
      <c r="N784" s="101">
        <v>25</v>
      </c>
      <c r="O784" s="101" t="s">
        <v>509</v>
      </c>
      <c r="P784" s="101" t="s">
        <v>8675</v>
      </c>
      <c r="Q784" s="101" t="s">
        <v>1036</v>
      </c>
      <c r="R784" s="101" t="s">
        <v>586</v>
      </c>
      <c r="S784" s="101" t="s">
        <v>730</v>
      </c>
      <c r="T784" s="101" t="s">
        <v>9443</v>
      </c>
    </row>
    <row r="785" spans="1:20">
      <c r="A785" s="101">
        <v>326</v>
      </c>
      <c r="B785" s="101">
        <v>588</v>
      </c>
      <c r="C785" s="101">
        <v>3</v>
      </c>
      <c r="D785" s="101" t="s">
        <v>3256</v>
      </c>
      <c r="E785" s="101" t="s">
        <v>8372</v>
      </c>
      <c r="G785" s="107">
        <v>19137200</v>
      </c>
      <c r="H785" s="107">
        <v>11386620</v>
      </c>
      <c r="I785" s="107">
        <v>325332</v>
      </c>
      <c r="J785" s="107">
        <v>7750580</v>
      </c>
      <c r="K785" s="87">
        <v>31133</v>
      </c>
      <c r="L785" s="101">
        <v>35</v>
      </c>
      <c r="M785" s="101">
        <v>60</v>
      </c>
      <c r="N785" s="101">
        <v>25</v>
      </c>
      <c r="O785" s="101" t="s">
        <v>509</v>
      </c>
      <c r="P785" s="101" t="s">
        <v>8675</v>
      </c>
      <c r="Q785" s="101" t="s">
        <v>1036</v>
      </c>
      <c r="R785" s="101" t="s">
        <v>586</v>
      </c>
      <c r="S785" s="101" t="s">
        <v>730</v>
      </c>
      <c r="T785" s="101" t="s">
        <v>7075</v>
      </c>
    </row>
    <row r="786" spans="1:20">
      <c r="A786" s="101">
        <v>326</v>
      </c>
      <c r="B786" s="101">
        <v>589</v>
      </c>
      <c r="C786" s="101">
        <v>3</v>
      </c>
      <c r="D786" s="101" t="s">
        <v>3256</v>
      </c>
      <c r="E786" s="101" t="s">
        <v>9444</v>
      </c>
      <c r="G786" s="107">
        <v>2032200</v>
      </c>
      <c r="H786" s="107">
        <v>1278239</v>
      </c>
      <c r="I786" s="107">
        <v>34547</v>
      </c>
      <c r="J786" s="107">
        <v>753961</v>
      </c>
      <c r="K786" s="87">
        <v>30224</v>
      </c>
      <c r="L786" s="101">
        <v>37</v>
      </c>
      <c r="M786" s="101">
        <v>60</v>
      </c>
      <c r="N786" s="101">
        <v>23</v>
      </c>
      <c r="O786" s="101" t="s">
        <v>509</v>
      </c>
      <c r="P786" s="101" t="s">
        <v>8675</v>
      </c>
      <c r="Q786" s="101" t="s">
        <v>1036</v>
      </c>
      <c r="R786" s="101" t="s">
        <v>586</v>
      </c>
      <c r="S786" s="101" t="s">
        <v>730</v>
      </c>
      <c r="T786" s="101" t="s">
        <v>7753</v>
      </c>
    </row>
    <row r="787" spans="1:20">
      <c r="A787" s="101">
        <v>326</v>
      </c>
      <c r="B787" s="101">
        <v>590</v>
      </c>
      <c r="C787" s="101">
        <v>3</v>
      </c>
      <c r="D787" s="101" t="s">
        <v>3256</v>
      </c>
      <c r="E787" s="101" t="s">
        <v>9445</v>
      </c>
      <c r="G787" s="107">
        <v>10160800</v>
      </c>
      <c r="H787" s="107">
        <v>6045655</v>
      </c>
      <c r="I787" s="107">
        <v>172733</v>
      </c>
      <c r="J787" s="107">
        <v>4115145</v>
      </c>
      <c r="K787" s="87">
        <v>31043</v>
      </c>
      <c r="L787" s="101">
        <v>35</v>
      </c>
      <c r="M787" s="101">
        <v>60</v>
      </c>
      <c r="N787" s="101">
        <v>25</v>
      </c>
      <c r="O787" s="101" t="s">
        <v>509</v>
      </c>
      <c r="P787" s="101" t="s">
        <v>8675</v>
      </c>
      <c r="Q787" s="101" t="s">
        <v>1036</v>
      </c>
      <c r="R787" s="101" t="s">
        <v>586</v>
      </c>
      <c r="S787" s="101" t="s">
        <v>730</v>
      </c>
      <c r="T787" s="101" t="s">
        <v>8861</v>
      </c>
    </row>
    <row r="788" spans="1:20">
      <c r="A788" s="101">
        <v>326</v>
      </c>
      <c r="B788" s="101">
        <v>591</v>
      </c>
      <c r="C788" s="101">
        <v>3</v>
      </c>
      <c r="D788" s="101" t="s">
        <v>3256</v>
      </c>
      <c r="E788" s="101" t="s">
        <v>8991</v>
      </c>
      <c r="G788" s="107">
        <v>69582800</v>
      </c>
      <c r="H788" s="107">
        <v>41401745</v>
      </c>
      <c r="I788" s="107">
        <v>1182907</v>
      </c>
      <c r="J788" s="107">
        <v>28181055</v>
      </c>
      <c r="K788" s="87">
        <v>31043</v>
      </c>
      <c r="L788" s="101">
        <v>35</v>
      </c>
      <c r="M788" s="101">
        <v>60</v>
      </c>
      <c r="N788" s="101">
        <v>25</v>
      </c>
      <c r="O788" s="101" t="s">
        <v>509</v>
      </c>
      <c r="P788" s="101" t="s">
        <v>8675</v>
      </c>
      <c r="Q788" s="101" t="s">
        <v>1036</v>
      </c>
      <c r="R788" s="101" t="s">
        <v>586</v>
      </c>
      <c r="S788" s="101" t="s">
        <v>730</v>
      </c>
      <c r="T788" s="101" t="s">
        <v>9446</v>
      </c>
    </row>
    <row r="789" spans="1:20">
      <c r="A789" s="101">
        <v>326</v>
      </c>
      <c r="B789" s="101">
        <v>592</v>
      </c>
      <c r="C789" s="101">
        <v>3</v>
      </c>
      <c r="D789" s="101" t="s">
        <v>3256</v>
      </c>
      <c r="E789" s="101" t="s">
        <v>3425</v>
      </c>
      <c r="G789" s="107">
        <v>525293800</v>
      </c>
      <c r="H789" s="107">
        <v>312549790</v>
      </c>
      <c r="I789" s="107">
        <v>8929994</v>
      </c>
      <c r="J789" s="107">
        <v>212744010</v>
      </c>
      <c r="K789" s="87">
        <v>31133</v>
      </c>
      <c r="L789" s="101">
        <v>35</v>
      </c>
      <c r="M789" s="101">
        <v>60</v>
      </c>
      <c r="N789" s="101">
        <v>25</v>
      </c>
      <c r="O789" s="101" t="s">
        <v>509</v>
      </c>
      <c r="P789" s="101" t="s">
        <v>8675</v>
      </c>
      <c r="Q789" s="101" t="s">
        <v>1036</v>
      </c>
      <c r="R789" s="101" t="s">
        <v>586</v>
      </c>
      <c r="S789" s="101" t="s">
        <v>730</v>
      </c>
      <c r="T789" s="101" t="s">
        <v>9447</v>
      </c>
    </row>
    <row r="790" spans="1:20">
      <c r="A790" s="101">
        <v>326</v>
      </c>
      <c r="B790" s="101">
        <v>593</v>
      </c>
      <c r="C790" s="101">
        <v>3</v>
      </c>
      <c r="D790" s="101" t="s">
        <v>3256</v>
      </c>
      <c r="E790" s="101" t="s">
        <v>8348</v>
      </c>
      <c r="G790" s="107">
        <v>6423800</v>
      </c>
      <c r="H790" s="107">
        <v>3822140</v>
      </c>
      <c r="I790" s="107">
        <v>109204</v>
      </c>
      <c r="J790" s="107">
        <v>2601660</v>
      </c>
      <c r="K790" s="87">
        <v>31133</v>
      </c>
      <c r="L790" s="101">
        <v>35</v>
      </c>
      <c r="M790" s="101">
        <v>60</v>
      </c>
      <c r="N790" s="101">
        <v>25</v>
      </c>
      <c r="O790" s="101" t="s">
        <v>509</v>
      </c>
      <c r="P790" s="101" t="s">
        <v>8675</v>
      </c>
      <c r="Q790" s="101" t="s">
        <v>1036</v>
      </c>
      <c r="R790" s="101" t="s">
        <v>586</v>
      </c>
      <c r="S790" s="101" t="s">
        <v>730</v>
      </c>
      <c r="T790" s="101" t="s">
        <v>9448</v>
      </c>
    </row>
    <row r="791" spans="1:20">
      <c r="A791" s="101">
        <v>326</v>
      </c>
      <c r="B791" s="101">
        <v>594</v>
      </c>
      <c r="C791" s="101">
        <v>3</v>
      </c>
      <c r="D791" s="101" t="s">
        <v>3256</v>
      </c>
      <c r="E791" s="101" t="s">
        <v>9449</v>
      </c>
      <c r="G791" s="107">
        <v>1145200</v>
      </c>
      <c r="H791" s="107">
        <v>661912</v>
      </c>
      <c r="I791" s="107">
        <v>19468</v>
      </c>
      <c r="J791" s="107">
        <v>483288</v>
      </c>
      <c r="K791" s="87">
        <v>31488</v>
      </c>
      <c r="L791" s="101">
        <v>34</v>
      </c>
      <c r="M791" s="101">
        <v>60</v>
      </c>
      <c r="N791" s="101">
        <v>26</v>
      </c>
      <c r="O791" s="101" t="s">
        <v>509</v>
      </c>
      <c r="P791" s="101" t="s">
        <v>8675</v>
      </c>
      <c r="Q791" s="101" t="s">
        <v>1036</v>
      </c>
      <c r="R791" s="101" t="s">
        <v>586</v>
      </c>
      <c r="S791" s="101" t="s">
        <v>730</v>
      </c>
      <c r="T791" s="101" t="s">
        <v>6685</v>
      </c>
    </row>
    <row r="792" spans="1:20">
      <c r="A792" s="101">
        <v>326</v>
      </c>
      <c r="B792" s="101">
        <v>595</v>
      </c>
      <c r="C792" s="101">
        <v>3</v>
      </c>
      <c r="D792" s="101" t="s">
        <v>3256</v>
      </c>
      <c r="E792" s="101" t="s">
        <v>8302</v>
      </c>
      <c r="G792" s="107">
        <v>7868800</v>
      </c>
      <c r="H792" s="107">
        <v>3344225</v>
      </c>
      <c r="I792" s="107">
        <v>133769</v>
      </c>
      <c r="J792" s="107">
        <v>4524575</v>
      </c>
      <c r="K792" s="87">
        <v>34782</v>
      </c>
      <c r="L792" s="101">
        <v>25</v>
      </c>
      <c r="M792" s="101">
        <v>60</v>
      </c>
      <c r="N792" s="101">
        <v>35</v>
      </c>
      <c r="O792" s="101" t="s">
        <v>509</v>
      </c>
      <c r="P792" s="101" t="s">
        <v>8675</v>
      </c>
      <c r="Q792" s="101" t="s">
        <v>1036</v>
      </c>
      <c r="R792" s="101" t="s">
        <v>586</v>
      </c>
      <c r="S792" s="101" t="s">
        <v>730</v>
      </c>
      <c r="T792" s="101" t="s">
        <v>9450</v>
      </c>
    </row>
    <row r="793" spans="1:20">
      <c r="A793" s="101">
        <v>326</v>
      </c>
      <c r="B793" s="101">
        <v>596</v>
      </c>
      <c r="C793" s="101">
        <v>3</v>
      </c>
      <c r="D793" s="101" t="s">
        <v>3256</v>
      </c>
      <c r="E793" s="101" t="s">
        <v>2913</v>
      </c>
      <c r="G793" s="107">
        <v>2712200</v>
      </c>
      <c r="H793" s="107">
        <v>1567638</v>
      </c>
      <c r="I793" s="107">
        <v>46107</v>
      </c>
      <c r="J793" s="107">
        <v>1144562</v>
      </c>
      <c r="K793" s="87">
        <v>31470</v>
      </c>
      <c r="L793" s="101">
        <v>34</v>
      </c>
      <c r="M793" s="101">
        <v>60</v>
      </c>
      <c r="N793" s="101">
        <v>26</v>
      </c>
      <c r="O793" s="101" t="s">
        <v>509</v>
      </c>
      <c r="P793" s="101" t="s">
        <v>8675</v>
      </c>
      <c r="Q793" s="101" t="s">
        <v>1036</v>
      </c>
      <c r="R793" s="101" t="s">
        <v>586</v>
      </c>
      <c r="S793" s="101" t="s">
        <v>730</v>
      </c>
      <c r="T793" s="101" t="s">
        <v>9282</v>
      </c>
    </row>
    <row r="794" spans="1:20">
      <c r="A794" s="101">
        <v>326</v>
      </c>
      <c r="B794" s="101">
        <v>597</v>
      </c>
      <c r="C794" s="101">
        <v>3</v>
      </c>
      <c r="D794" s="101" t="s">
        <v>3256</v>
      </c>
      <c r="E794" s="101" t="s">
        <v>9197</v>
      </c>
      <c r="G794" s="107">
        <v>6456600</v>
      </c>
      <c r="H794" s="107">
        <v>3622146</v>
      </c>
      <c r="I794" s="107">
        <v>109762</v>
      </c>
      <c r="J794" s="107">
        <v>2834454</v>
      </c>
      <c r="K794" s="87">
        <v>31853</v>
      </c>
      <c r="L794" s="101">
        <v>33</v>
      </c>
      <c r="M794" s="101">
        <v>60</v>
      </c>
      <c r="N794" s="101">
        <v>27</v>
      </c>
      <c r="O794" s="101" t="s">
        <v>509</v>
      </c>
      <c r="P794" s="101" t="s">
        <v>8675</v>
      </c>
      <c r="Q794" s="101" t="s">
        <v>1036</v>
      </c>
      <c r="R794" s="101" t="s">
        <v>586</v>
      </c>
      <c r="S794" s="101" t="s">
        <v>730</v>
      </c>
      <c r="T794" s="101" t="s">
        <v>9451</v>
      </c>
    </row>
    <row r="795" spans="1:20">
      <c r="A795" s="101">
        <v>326</v>
      </c>
      <c r="B795" s="101">
        <v>598</v>
      </c>
      <c r="C795" s="101">
        <v>3</v>
      </c>
      <c r="D795" s="101" t="s">
        <v>3256</v>
      </c>
      <c r="E795" s="101" t="s">
        <v>977</v>
      </c>
      <c r="G795" s="107">
        <v>1051000</v>
      </c>
      <c r="H795" s="107">
        <v>589611</v>
      </c>
      <c r="I795" s="107">
        <v>17867</v>
      </c>
      <c r="J795" s="107">
        <v>461389</v>
      </c>
      <c r="K795" s="87">
        <v>31853</v>
      </c>
      <c r="L795" s="101">
        <v>33</v>
      </c>
      <c r="M795" s="101">
        <v>60</v>
      </c>
      <c r="N795" s="101">
        <v>27</v>
      </c>
      <c r="O795" s="101" t="s">
        <v>509</v>
      </c>
      <c r="P795" s="101" t="s">
        <v>8675</v>
      </c>
      <c r="Q795" s="101" t="s">
        <v>1036</v>
      </c>
      <c r="R795" s="101" t="s">
        <v>586</v>
      </c>
      <c r="S795" s="101" t="s">
        <v>730</v>
      </c>
      <c r="T795" s="101" t="s">
        <v>9452</v>
      </c>
    </row>
    <row r="796" spans="1:20">
      <c r="A796" s="101">
        <v>326</v>
      </c>
      <c r="B796" s="101">
        <v>599</v>
      </c>
      <c r="C796" s="101">
        <v>3</v>
      </c>
      <c r="D796" s="101" t="s">
        <v>3256</v>
      </c>
      <c r="E796" s="101" t="s">
        <v>9453</v>
      </c>
      <c r="G796" s="107">
        <v>23139400</v>
      </c>
      <c r="H796" s="107">
        <v>12981177</v>
      </c>
      <c r="I796" s="107">
        <v>393369</v>
      </c>
      <c r="J796" s="107">
        <v>10158223</v>
      </c>
      <c r="K796" s="87">
        <v>31853</v>
      </c>
      <c r="L796" s="101">
        <v>33</v>
      </c>
      <c r="M796" s="101">
        <v>60</v>
      </c>
      <c r="N796" s="101">
        <v>27</v>
      </c>
      <c r="O796" s="101" t="s">
        <v>509</v>
      </c>
      <c r="P796" s="101" t="s">
        <v>8675</v>
      </c>
      <c r="Q796" s="101" t="s">
        <v>1036</v>
      </c>
      <c r="R796" s="101" t="s">
        <v>586</v>
      </c>
      <c r="S796" s="101" t="s">
        <v>730</v>
      </c>
      <c r="T796" s="101" t="s">
        <v>9454</v>
      </c>
    </row>
    <row r="797" spans="1:20">
      <c r="A797" s="101">
        <v>326</v>
      </c>
      <c r="B797" s="101">
        <v>600</v>
      </c>
      <c r="C797" s="101">
        <v>3</v>
      </c>
      <c r="D797" s="101" t="s">
        <v>3256</v>
      </c>
      <c r="E797" s="101" t="s">
        <v>7543</v>
      </c>
      <c r="G797" s="107">
        <v>12526000</v>
      </c>
      <c r="H797" s="107">
        <v>7027086</v>
      </c>
      <c r="I797" s="107">
        <v>212942</v>
      </c>
      <c r="J797" s="107">
        <v>5498914</v>
      </c>
      <c r="K797" s="87">
        <v>31853</v>
      </c>
      <c r="L797" s="101">
        <v>33</v>
      </c>
      <c r="M797" s="101">
        <v>60</v>
      </c>
      <c r="N797" s="101">
        <v>27</v>
      </c>
      <c r="O797" s="101" t="s">
        <v>509</v>
      </c>
      <c r="P797" s="101" t="s">
        <v>8675</v>
      </c>
      <c r="Q797" s="101" t="s">
        <v>1036</v>
      </c>
      <c r="R797" s="101" t="s">
        <v>586</v>
      </c>
      <c r="S797" s="101" t="s">
        <v>730</v>
      </c>
      <c r="T797" s="101" t="s">
        <v>7514</v>
      </c>
    </row>
    <row r="798" spans="1:20">
      <c r="A798" s="101">
        <v>326</v>
      </c>
      <c r="B798" s="101">
        <v>601</v>
      </c>
      <c r="C798" s="101">
        <v>3</v>
      </c>
      <c r="D798" s="101" t="s">
        <v>3256</v>
      </c>
      <c r="E798" s="101" t="s">
        <v>1199</v>
      </c>
      <c r="G798" s="107">
        <v>7604800</v>
      </c>
      <c r="H798" s="107">
        <v>4007711</v>
      </c>
      <c r="I798" s="107">
        <v>129281</v>
      </c>
      <c r="J798" s="107">
        <v>3597089</v>
      </c>
      <c r="K798" s="87">
        <v>32580</v>
      </c>
      <c r="L798" s="101">
        <v>31</v>
      </c>
      <c r="M798" s="101">
        <v>60</v>
      </c>
      <c r="N798" s="101">
        <v>29</v>
      </c>
      <c r="O798" s="101" t="s">
        <v>509</v>
      </c>
      <c r="P798" s="101" t="s">
        <v>8675</v>
      </c>
      <c r="Q798" s="101" t="s">
        <v>1036</v>
      </c>
      <c r="R798" s="101" t="s">
        <v>586</v>
      </c>
      <c r="S798" s="101" t="s">
        <v>730</v>
      </c>
      <c r="T798" s="101" t="s">
        <v>9455</v>
      </c>
    </row>
    <row r="799" spans="1:20">
      <c r="A799" s="101">
        <v>326</v>
      </c>
      <c r="B799" s="101">
        <v>602</v>
      </c>
      <c r="C799" s="101">
        <v>3</v>
      </c>
      <c r="D799" s="101" t="s">
        <v>3256</v>
      </c>
      <c r="E799" s="101" t="s">
        <v>2493</v>
      </c>
      <c r="G799" s="107">
        <v>1527400</v>
      </c>
      <c r="H799" s="107">
        <v>804915</v>
      </c>
      <c r="I799" s="107">
        <v>25965</v>
      </c>
      <c r="J799" s="107">
        <v>722485</v>
      </c>
      <c r="K799" s="87">
        <v>32580</v>
      </c>
      <c r="L799" s="101">
        <v>31</v>
      </c>
      <c r="M799" s="101">
        <v>60</v>
      </c>
      <c r="N799" s="101">
        <v>29</v>
      </c>
      <c r="O799" s="101" t="s">
        <v>509</v>
      </c>
      <c r="P799" s="101" t="s">
        <v>8675</v>
      </c>
      <c r="Q799" s="101" t="s">
        <v>1036</v>
      </c>
      <c r="R799" s="101" t="s">
        <v>586</v>
      </c>
      <c r="S799" s="101" t="s">
        <v>730</v>
      </c>
      <c r="T799" s="101" t="s">
        <v>9456</v>
      </c>
    </row>
    <row r="800" spans="1:20">
      <c r="A800" s="101">
        <v>326</v>
      </c>
      <c r="B800" s="101">
        <v>603</v>
      </c>
      <c r="C800" s="101">
        <v>3</v>
      </c>
      <c r="D800" s="101" t="s">
        <v>3256</v>
      </c>
      <c r="E800" s="101" t="s">
        <v>2420</v>
      </c>
      <c r="G800" s="107">
        <v>14303200</v>
      </c>
      <c r="H800" s="107">
        <v>6322004</v>
      </c>
      <c r="I800" s="107">
        <v>243154</v>
      </c>
      <c r="J800" s="107">
        <v>7981196</v>
      </c>
      <c r="K800" s="87">
        <v>34421</v>
      </c>
      <c r="L800" s="101">
        <v>26</v>
      </c>
      <c r="M800" s="101">
        <v>60</v>
      </c>
      <c r="N800" s="101">
        <v>34</v>
      </c>
      <c r="O800" s="101" t="s">
        <v>509</v>
      </c>
      <c r="P800" s="101" t="s">
        <v>8675</v>
      </c>
      <c r="Q800" s="101" t="s">
        <v>1036</v>
      </c>
      <c r="R800" s="101" t="s">
        <v>586</v>
      </c>
      <c r="S800" s="101" t="s">
        <v>730</v>
      </c>
      <c r="T800" s="101" t="s">
        <v>9457</v>
      </c>
    </row>
    <row r="801" spans="1:20">
      <c r="A801" s="101">
        <v>326</v>
      </c>
      <c r="B801" s="101">
        <v>604</v>
      </c>
      <c r="C801" s="101">
        <v>3</v>
      </c>
      <c r="D801" s="101" t="s">
        <v>3256</v>
      </c>
      <c r="E801" s="101" t="s">
        <v>9458</v>
      </c>
      <c r="G801" s="107">
        <v>44633400</v>
      </c>
      <c r="H801" s="107">
        <v>19727942</v>
      </c>
      <c r="I801" s="107">
        <v>758767</v>
      </c>
      <c r="J801" s="107">
        <v>24905458</v>
      </c>
      <c r="K801" s="87">
        <v>34421</v>
      </c>
      <c r="L801" s="101">
        <v>26</v>
      </c>
      <c r="M801" s="101">
        <v>60</v>
      </c>
      <c r="N801" s="101">
        <v>34</v>
      </c>
      <c r="O801" s="101" t="s">
        <v>509</v>
      </c>
      <c r="P801" s="101" t="s">
        <v>8675</v>
      </c>
      <c r="Q801" s="101" t="s">
        <v>1036</v>
      </c>
      <c r="R801" s="101" t="s">
        <v>586</v>
      </c>
      <c r="S801" s="101" t="s">
        <v>730</v>
      </c>
      <c r="T801" s="101" t="s">
        <v>9459</v>
      </c>
    </row>
    <row r="802" spans="1:20">
      <c r="A802" s="101">
        <v>326</v>
      </c>
      <c r="B802" s="101">
        <v>605</v>
      </c>
      <c r="C802" s="101">
        <v>3</v>
      </c>
      <c r="D802" s="101" t="s">
        <v>3256</v>
      </c>
      <c r="E802" s="101" t="s">
        <v>9460</v>
      </c>
      <c r="G802" s="107">
        <v>1437400</v>
      </c>
      <c r="H802" s="107">
        <v>635310</v>
      </c>
      <c r="I802" s="107">
        <v>24435</v>
      </c>
      <c r="J802" s="107">
        <v>802090</v>
      </c>
      <c r="K802" s="87">
        <v>34421</v>
      </c>
      <c r="L802" s="101">
        <v>26</v>
      </c>
      <c r="M802" s="101">
        <v>60</v>
      </c>
      <c r="N802" s="101">
        <v>34</v>
      </c>
      <c r="O802" s="101" t="s">
        <v>509</v>
      </c>
      <c r="P802" s="101" t="s">
        <v>8675</v>
      </c>
      <c r="Q802" s="101" t="s">
        <v>1036</v>
      </c>
      <c r="R802" s="101" t="s">
        <v>586</v>
      </c>
      <c r="S802" s="101" t="s">
        <v>730</v>
      </c>
      <c r="T802" s="101" t="s">
        <v>9461</v>
      </c>
    </row>
    <row r="803" spans="1:20">
      <c r="A803" s="101">
        <v>326</v>
      </c>
      <c r="B803" s="101">
        <v>606</v>
      </c>
      <c r="C803" s="101">
        <v>3</v>
      </c>
      <c r="D803" s="101" t="s">
        <v>3256</v>
      </c>
      <c r="E803" s="101" t="s">
        <v>1240</v>
      </c>
      <c r="G803" s="107">
        <v>1</v>
      </c>
      <c r="H803" s="107">
        <v>0</v>
      </c>
      <c r="I803" s="107">
        <v>0</v>
      </c>
      <c r="J803" s="107">
        <v>1</v>
      </c>
      <c r="L803" s="101">
        <v>0</v>
      </c>
      <c r="M803" s="101">
        <v>60</v>
      </c>
      <c r="N803" s="101">
        <v>0</v>
      </c>
      <c r="O803" s="101" t="s">
        <v>509</v>
      </c>
      <c r="P803" s="101" t="s">
        <v>8675</v>
      </c>
      <c r="Q803" s="101" t="s">
        <v>1036</v>
      </c>
      <c r="R803" s="101" t="s">
        <v>586</v>
      </c>
      <c r="S803" s="101" t="s">
        <v>730</v>
      </c>
      <c r="T803" s="101" t="s">
        <v>9077</v>
      </c>
    </row>
    <row r="804" spans="1:20">
      <c r="A804" s="101">
        <v>326</v>
      </c>
      <c r="B804" s="101">
        <v>607</v>
      </c>
      <c r="C804" s="101">
        <v>3</v>
      </c>
      <c r="D804" s="101" t="s">
        <v>3256</v>
      </c>
      <c r="E804" s="101" t="s">
        <v>9462</v>
      </c>
      <c r="G804" s="107">
        <v>12600200</v>
      </c>
      <c r="H804" s="107">
        <v>5355075</v>
      </c>
      <c r="I804" s="107">
        <v>214203</v>
      </c>
      <c r="J804" s="107">
        <v>7245125</v>
      </c>
      <c r="K804" s="87">
        <v>34782</v>
      </c>
      <c r="L804" s="101">
        <v>25</v>
      </c>
      <c r="M804" s="101">
        <v>60</v>
      </c>
      <c r="N804" s="101">
        <v>35</v>
      </c>
      <c r="O804" s="101" t="s">
        <v>509</v>
      </c>
      <c r="P804" s="101" t="s">
        <v>8675</v>
      </c>
      <c r="Q804" s="101" t="s">
        <v>1036</v>
      </c>
      <c r="R804" s="101" t="s">
        <v>586</v>
      </c>
      <c r="S804" s="101" t="s">
        <v>730</v>
      </c>
      <c r="T804" s="101" t="s">
        <v>523</v>
      </c>
    </row>
    <row r="805" spans="1:20">
      <c r="A805" s="101">
        <v>326</v>
      </c>
      <c r="B805" s="101">
        <v>608</v>
      </c>
      <c r="C805" s="101">
        <v>3</v>
      </c>
      <c r="D805" s="101" t="s">
        <v>3256</v>
      </c>
      <c r="E805" s="101" t="s">
        <v>706</v>
      </c>
      <c r="G805" s="107">
        <v>2264200</v>
      </c>
      <c r="H805" s="107">
        <v>962275</v>
      </c>
      <c r="I805" s="107">
        <v>38491</v>
      </c>
      <c r="J805" s="107">
        <v>1301925</v>
      </c>
      <c r="K805" s="87">
        <v>34782</v>
      </c>
      <c r="L805" s="101">
        <v>25</v>
      </c>
      <c r="M805" s="101">
        <v>60</v>
      </c>
      <c r="N805" s="101">
        <v>35</v>
      </c>
      <c r="O805" s="101" t="s">
        <v>509</v>
      </c>
      <c r="P805" s="101" t="s">
        <v>8675</v>
      </c>
      <c r="Q805" s="101" t="s">
        <v>1036</v>
      </c>
      <c r="R805" s="101" t="s">
        <v>586</v>
      </c>
      <c r="S805" s="101" t="s">
        <v>730</v>
      </c>
      <c r="T805" s="101" t="s">
        <v>9463</v>
      </c>
    </row>
    <row r="806" spans="1:20">
      <c r="A806" s="101">
        <v>326</v>
      </c>
      <c r="B806" s="101">
        <v>609</v>
      </c>
      <c r="C806" s="101">
        <v>3</v>
      </c>
      <c r="D806" s="101" t="s">
        <v>3256</v>
      </c>
      <c r="E806" s="101" t="s">
        <v>1445</v>
      </c>
      <c r="G806" s="107">
        <v>1723200</v>
      </c>
      <c r="H806" s="107">
        <v>732350</v>
      </c>
      <c r="I806" s="107">
        <v>29294</v>
      </c>
      <c r="J806" s="107">
        <v>990850</v>
      </c>
      <c r="K806" s="87">
        <v>34782</v>
      </c>
      <c r="L806" s="101">
        <v>25</v>
      </c>
      <c r="M806" s="101">
        <v>60</v>
      </c>
      <c r="N806" s="101">
        <v>35</v>
      </c>
      <c r="O806" s="101" t="s">
        <v>509</v>
      </c>
      <c r="P806" s="101" t="s">
        <v>8675</v>
      </c>
      <c r="Q806" s="101" t="s">
        <v>1036</v>
      </c>
      <c r="R806" s="101" t="s">
        <v>586</v>
      </c>
      <c r="S806" s="101" t="s">
        <v>730</v>
      </c>
      <c r="T806" s="101" t="s">
        <v>9464</v>
      </c>
    </row>
    <row r="807" spans="1:20">
      <c r="A807" s="101">
        <v>326</v>
      </c>
      <c r="B807" s="101">
        <v>610</v>
      </c>
      <c r="C807" s="101">
        <v>3</v>
      </c>
      <c r="D807" s="101" t="s">
        <v>3256</v>
      </c>
      <c r="E807" s="101" t="s">
        <v>8745</v>
      </c>
      <c r="G807" s="107">
        <v>1673800</v>
      </c>
      <c r="H807" s="107">
        <v>711350</v>
      </c>
      <c r="I807" s="107">
        <v>28454</v>
      </c>
      <c r="J807" s="107">
        <v>962450</v>
      </c>
      <c r="K807" s="87">
        <v>34782</v>
      </c>
      <c r="L807" s="101">
        <v>25</v>
      </c>
      <c r="M807" s="101">
        <v>60</v>
      </c>
      <c r="N807" s="101">
        <v>35</v>
      </c>
      <c r="O807" s="101" t="s">
        <v>509</v>
      </c>
      <c r="P807" s="101" t="s">
        <v>8675</v>
      </c>
      <c r="Q807" s="101" t="s">
        <v>1036</v>
      </c>
      <c r="R807" s="101" t="s">
        <v>586</v>
      </c>
      <c r="S807" s="101" t="s">
        <v>730</v>
      </c>
      <c r="T807" s="101" t="s">
        <v>9465</v>
      </c>
    </row>
    <row r="808" spans="1:20">
      <c r="A808" s="101">
        <v>326</v>
      </c>
      <c r="B808" s="101">
        <v>611</v>
      </c>
      <c r="C808" s="101">
        <v>3</v>
      </c>
      <c r="D808" s="101" t="s">
        <v>3256</v>
      </c>
      <c r="E808" s="101" t="s">
        <v>2080</v>
      </c>
      <c r="G808" s="107">
        <v>1</v>
      </c>
      <c r="H808" s="107">
        <v>0</v>
      </c>
      <c r="I808" s="107">
        <v>0</v>
      </c>
      <c r="J808" s="107">
        <v>1</v>
      </c>
      <c r="L808" s="101">
        <v>0</v>
      </c>
      <c r="M808" s="101">
        <v>60</v>
      </c>
      <c r="N808" s="101">
        <v>0</v>
      </c>
      <c r="O808" s="101" t="s">
        <v>509</v>
      </c>
      <c r="P808" s="101" t="s">
        <v>8675</v>
      </c>
      <c r="Q808" s="101" t="s">
        <v>1036</v>
      </c>
      <c r="R808" s="101" t="s">
        <v>586</v>
      </c>
      <c r="S808" s="101" t="s">
        <v>730</v>
      </c>
      <c r="T808" s="101" t="s">
        <v>9077</v>
      </c>
    </row>
    <row r="809" spans="1:20">
      <c r="A809" s="101">
        <v>326</v>
      </c>
      <c r="B809" s="101">
        <v>612</v>
      </c>
      <c r="C809" s="101">
        <v>3</v>
      </c>
      <c r="D809" s="101" t="s">
        <v>3256</v>
      </c>
      <c r="E809" s="101" t="s">
        <v>9466</v>
      </c>
      <c r="G809" s="107">
        <v>1</v>
      </c>
      <c r="H809" s="107">
        <v>0</v>
      </c>
      <c r="I809" s="107">
        <v>0</v>
      </c>
      <c r="J809" s="107">
        <v>1</v>
      </c>
      <c r="L809" s="101">
        <v>0</v>
      </c>
      <c r="M809" s="101">
        <v>60</v>
      </c>
      <c r="N809" s="101">
        <v>0</v>
      </c>
      <c r="O809" s="101" t="s">
        <v>509</v>
      </c>
      <c r="P809" s="101" t="s">
        <v>8675</v>
      </c>
      <c r="Q809" s="101" t="s">
        <v>1036</v>
      </c>
      <c r="R809" s="101" t="s">
        <v>586</v>
      </c>
      <c r="S809" s="101" t="s">
        <v>730</v>
      </c>
      <c r="T809" s="101" t="s">
        <v>9077</v>
      </c>
    </row>
    <row r="810" spans="1:20">
      <c r="A810" s="101">
        <v>326</v>
      </c>
      <c r="B810" s="101">
        <v>613</v>
      </c>
      <c r="C810" s="101">
        <v>3</v>
      </c>
      <c r="D810" s="101" t="s">
        <v>3256</v>
      </c>
      <c r="E810" s="101" t="s">
        <v>9467</v>
      </c>
      <c r="G810" s="107">
        <v>1</v>
      </c>
      <c r="H810" s="107">
        <v>0</v>
      </c>
      <c r="I810" s="107">
        <v>0</v>
      </c>
      <c r="J810" s="107">
        <v>1</v>
      </c>
      <c r="L810" s="101">
        <v>0</v>
      </c>
      <c r="M810" s="101">
        <v>60</v>
      </c>
      <c r="N810" s="101">
        <v>0</v>
      </c>
      <c r="O810" s="101" t="s">
        <v>509</v>
      </c>
      <c r="P810" s="101" t="s">
        <v>8675</v>
      </c>
      <c r="Q810" s="101" t="s">
        <v>1036</v>
      </c>
      <c r="R810" s="101" t="s">
        <v>586</v>
      </c>
      <c r="S810" s="101" t="s">
        <v>730</v>
      </c>
      <c r="T810" s="101" t="s">
        <v>9077</v>
      </c>
    </row>
    <row r="811" spans="1:20">
      <c r="A811" s="101">
        <v>326</v>
      </c>
      <c r="B811" s="101">
        <v>614</v>
      </c>
      <c r="C811" s="101">
        <v>3</v>
      </c>
      <c r="D811" s="101" t="s">
        <v>3256</v>
      </c>
      <c r="E811" s="101" t="s">
        <v>9468</v>
      </c>
      <c r="G811" s="107">
        <v>1</v>
      </c>
      <c r="H811" s="107">
        <v>0</v>
      </c>
      <c r="I811" s="107">
        <v>0</v>
      </c>
      <c r="J811" s="107">
        <v>1</v>
      </c>
      <c r="L811" s="101">
        <v>0</v>
      </c>
      <c r="M811" s="101">
        <v>60</v>
      </c>
      <c r="N811" s="101">
        <v>0</v>
      </c>
      <c r="O811" s="101" t="s">
        <v>509</v>
      </c>
      <c r="P811" s="101" t="s">
        <v>8675</v>
      </c>
      <c r="Q811" s="101" t="s">
        <v>1036</v>
      </c>
      <c r="R811" s="101" t="s">
        <v>586</v>
      </c>
      <c r="S811" s="101" t="s">
        <v>730</v>
      </c>
      <c r="T811" s="101" t="s">
        <v>9077</v>
      </c>
    </row>
    <row r="812" spans="1:20">
      <c r="A812" s="101">
        <v>326</v>
      </c>
      <c r="B812" s="101">
        <v>615</v>
      </c>
      <c r="C812" s="101">
        <v>3</v>
      </c>
      <c r="D812" s="101" t="s">
        <v>3256</v>
      </c>
      <c r="E812" s="101" t="s">
        <v>7044</v>
      </c>
      <c r="G812" s="107">
        <v>1</v>
      </c>
      <c r="H812" s="107">
        <v>0</v>
      </c>
      <c r="I812" s="107">
        <v>0</v>
      </c>
      <c r="J812" s="107">
        <v>1</v>
      </c>
      <c r="L812" s="101">
        <v>0</v>
      </c>
      <c r="M812" s="101">
        <v>60</v>
      </c>
      <c r="N812" s="101">
        <v>0</v>
      </c>
      <c r="O812" s="101" t="s">
        <v>509</v>
      </c>
      <c r="P812" s="101" t="s">
        <v>8675</v>
      </c>
      <c r="Q812" s="101" t="s">
        <v>1036</v>
      </c>
      <c r="R812" s="101" t="s">
        <v>586</v>
      </c>
      <c r="S812" s="101" t="s">
        <v>730</v>
      </c>
      <c r="T812" s="101" t="s">
        <v>9077</v>
      </c>
    </row>
    <row r="813" spans="1:20">
      <c r="A813" s="101">
        <v>326</v>
      </c>
      <c r="B813" s="101">
        <v>616</v>
      </c>
      <c r="C813" s="101">
        <v>3</v>
      </c>
      <c r="D813" s="101" t="s">
        <v>3256</v>
      </c>
      <c r="E813" s="101" t="s">
        <v>7774</v>
      </c>
      <c r="G813" s="107">
        <v>1</v>
      </c>
      <c r="H813" s="107">
        <v>0</v>
      </c>
      <c r="I813" s="107">
        <v>0</v>
      </c>
      <c r="J813" s="107">
        <v>1</v>
      </c>
      <c r="L813" s="101">
        <v>0</v>
      </c>
      <c r="M813" s="101">
        <v>60</v>
      </c>
      <c r="N813" s="101">
        <v>0</v>
      </c>
      <c r="O813" s="101" t="s">
        <v>509</v>
      </c>
      <c r="P813" s="101" t="s">
        <v>8675</v>
      </c>
      <c r="Q813" s="101" t="s">
        <v>1036</v>
      </c>
      <c r="R813" s="101" t="s">
        <v>586</v>
      </c>
      <c r="S813" s="101" t="s">
        <v>730</v>
      </c>
      <c r="T813" s="101" t="s">
        <v>9077</v>
      </c>
    </row>
    <row r="814" spans="1:20">
      <c r="A814" s="101">
        <v>326</v>
      </c>
      <c r="B814" s="101">
        <v>617</v>
      </c>
      <c r="C814" s="101">
        <v>3</v>
      </c>
      <c r="D814" s="101" t="s">
        <v>3256</v>
      </c>
      <c r="E814" s="101" t="s">
        <v>8516</v>
      </c>
      <c r="G814" s="107">
        <v>1</v>
      </c>
      <c r="H814" s="107">
        <v>0</v>
      </c>
      <c r="I814" s="107">
        <v>0</v>
      </c>
      <c r="J814" s="107">
        <v>1</v>
      </c>
      <c r="L814" s="101">
        <v>0</v>
      </c>
      <c r="M814" s="101">
        <v>60</v>
      </c>
      <c r="N814" s="101">
        <v>0</v>
      </c>
      <c r="O814" s="101" t="s">
        <v>509</v>
      </c>
      <c r="P814" s="101" t="s">
        <v>8675</v>
      </c>
      <c r="Q814" s="101" t="s">
        <v>1036</v>
      </c>
      <c r="R814" s="101" t="s">
        <v>586</v>
      </c>
      <c r="S814" s="101" t="s">
        <v>730</v>
      </c>
      <c r="T814" s="101" t="s">
        <v>9077</v>
      </c>
    </row>
    <row r="815" spans="1:20">
      <c r="A815" s="101">
        <v>326</v>
      </c>
      <c r="B815" s="101">
        <v>618</v>
      </c>
      <c r="C815" s="101">
        <v>3</v>
      </c>
      <c r="D815" s="101" t="s">
        <v>3256</v>
      </c>
      <c r="E815" s="101" t="s">
        <v>9470</v>
      </c>
      <c r="G815" s="107">
        <v>1</v>
      </c>
      <c r="H815" s="107">
        <v>0</v>
      </c>
      <c r="I815" s="107">
        <v>0</v>
      </c>
      <c r="J815" s="107">
        <v>1</v>
      </c>
      <c r="L815" s="101">
        <v>0</v>
      </c>
      <c r="M815" s="101">
        <v>60</v>
      </c>
      <c r="N815" s="101">
        <v>0</v>
      </c>
      <c r="O815" s="101" t="s">
        <v>509</v>
      </c>
      <c r="P815" s="101" t="s">
        <v>8675</v>
      </c>
      <c r="Q815" s="101" t="s">
        <v>1036</v>
      </c>
      <c r="R815" s="101" t="s">
        <v>586</v>
      </c>
      <c r="S815" s="101" t="s">
        <v>730</v>
      </c>
      <c r="T815" s="101" t="s">
        <v>9077</v>
      </c>
    </row>
    <row r="816" spans="1:20">
      <c r="A816" s="101">
        <v>326</v>
      </c>
      <c r="B816" s="101">
        <v>619</v>
      </c>
      <c r="C816" s="101">
        <v>3</v>
      </c>
      <c r="D816" s="101" t="s">
        <v>3256</v>
      </c>
      <c r="E816" s="101" t="s">
        <v>9329</v>
      </c>
      <c r="G816" s="107">
        <v>1</v>
      </c>
      <c r="H816" s="107">
        <v>0</v>
      </c>
      <c r="I816" s="107">
        <v>0</v>
      </c>
      <c r="J816" s="107">
        <v>1</v>
      </c>
      <c r="L816" s="101">
        <v>0</v>
      </c>
      <c r="M816" s="101">
        <v>60</v>
      </c>
      <c r="N816" s="101">
        <v>0</v>
      </c>
      <c r="O816" s="101" t="s">
        <v>509</v>
      </c>
      <c r="P816" s="101" t="s">
        <v>8675</v>
      </c>
      <c r="Q816" s="101" t="s">
        <v>1036</v>
      </c>
      <c r="R816" s="101" t="s">
        <v>586</v>
      </c>
      <c r="S816" s="101" t="s">
        <v>730</v>
      </c>
      <c r="T816" s="101" t="s">
        <v>9077</v>
      </c>
    </row>
    <row r="817" spans="1:20">
      <c r="A817" s="101">
        <v>326</v>
      </c>
      <c r="B817" s="101">
        <v>620</v>
      </c>
      <c r="C817" s="101">
        <v>3</v>
      </c>
      <c r="D817" s="101" t="s">
        <v>3256</v>
      </c>
      <c r="E817" s="101" t="s">
        <v>9471</v>
      </c>
      <c r="G817" s="107">
        <v>1</v>
      </c>
      <c r="H817" s="107">
        <v>0</v>
      </c>
      <c r="I817" s="107">
        <v>0</v>
      </c>
      <c r="J817" s="107">
        <v>1</v>
      </c>
      <c r="L817" s="101">
        <v>0</v>
      </c>
      <c r="M817" s="101">
        <v>60</v>
      </c>
      <c r="N817" s="101">
        <v>0</v>
      </c>
      <c r="O817" s="101" t="s">
        <v>509</v>
      </c>
      <c r="P817" s="101" t="s">
        <v>8675</v>
      </c>
      <c r="Q817" s="101" t="s">
        <v>1036</v>
      </c>
      <c r="R817" s="101" t="s">
        <v>586</v>
      </c>
      <c r="S817" s="101" t="s">
        <v>730</v>
      </c>
      <c r="T817" s="101" t="s">
        <v>9077</v>
      </c>
    </row>
    <row r="818" spans="1:20">
      <c r="A818" s="101">
        <v>326</v>
      </c>
      <c r="B818" s="101">
        <v>621</v>
      </c>
      <c r="C818" s="101">
        <v>3</v>
      </c>
      <c r="D818" s="101" t="s">
        <v>3256</v>
      </c>
      <c r="E818" s="101" t="s">
        <v>9472</v>
      </c>
      <c r="G818" s="107">
        <v>1</v>
      </c>
      <c r="H818" s="107">
        <v>0</v>
      </c>
      <c r="I818" s="107">
        <v>0</v>
      </c>
      <c r="J818" s="107">
        <v>1</v>
      </c>
      <c r="L818" s="101">
        <v>0</v>
      </c>
      <c r="M818" s="101">
        <v>60</v>
      </c>
      <c r="N818" s="101">
        <v>0</v>
      </c>
      <c r="O818" s="101" t="s">
        <v>509</v>
      </c>
      <c r="P818" s="101" t="s">
        <v>8675</v>
      </c>
      <c r="Q818" s="101" t="s">
        <v>1036</v>
      </c>
      <c r="R818" s="101" t="s">
        <v>586</v>
      </c>
      <c r="S818" s="101" t="s">
        <v>730</v>
      </c>
      <c r="T818" s="101" t="s">
        <v>9077</v>
      </c>
    </row>
    <row r="819" spans="1:20">
      <c r="A819" s="101">
        <v>326</v>
      </c>
      <c r="B819" s="101">
        <v>622</v>
      </c>
      <c r="C819" s="101">
        <v>3</v>
      </c>
      <c r="D819" s="101" t="s">
        <v>3256</v>
      </c>
      <c r="E819" s="101" t="s">
        <v>9473</v>
      </c>
      <c r="G819" s="107">
        <v>1</v>
      </c>
      <c r="H819" s="107">
        <v>0</v>
      </c>
      <c r="I819" s="107">
        <v>0</v>
      </c>
      <c r="J819" s="107">
        <v>1</v>
      </c>
      <c r="L819" s="101">
        <v>0</v>
      </c>
      <c r="M819" s="101">
        <v>60</v>
      </c>
      <c r="N819" s="101">
        <v>0</v>
      </c>
      <c r="O819" s="101" t="s">
        <v>509</v>
      </c>
      <c r="P819" s="101" t="s">
        <v>8675</v>
      </c>
      <c r="Q819" s="101" t="s">
        <v>1036</v>
      </c>
      <c r="R819" s="101" t="s">
        <v>586</v>
      </c>
      <c r="S819" s="101" t="s">
        <v>730</v>
      </c>
      <c r="T819" s="101" t="s">
        <v>9077</v>
      </c>
    </row>
    <row r="820" spans="1:20">
      <c r="A820" s="101">
        <v>326</v>
      </c>
      <c r="B820" s="101">
        <v>623</v>
      </c>
      <c r="C820" s="101">
        <v>3</v>
      </c>
      <c r="D820" s="101" t="s">
        <v>3256</v>
      </c>
      <c r="E820" s="101" t="s">
        <v>5987</v>
      </c>
      <c r="G820" s="107">
        <v>1</v>
      </c>
      <c r="H820" s="107">
        <v>0</v>
      </c>
      <c r="I820" s="107">
        <v>0</v>
      </c>
      <c r="J820" s="107">
        <v>1</v>
      </c>
      <c r="L820" s="101">
        <v>0</v>
      </c>
      <c r="M820" s="101">
        <v>60</v>
      </c>
      <c r="N820" s="101">
        <v>0</v>
      </c>
      <c r="O820" s="101" t="s">
        <v>509</v>
      </c>
      <c r="P820" s="101" t="s">
        <v>8675</v>
      </c>
      <c r="Q820" s="101" t="s">
        <v>1036</v>
      </c>
      <c r="R820" s="101" t="s">
        <v>586</v>
      </c>
      <c r="S820" s="101" t="s">
        <v>730</v>
      </c>
      <c r="T820" s="101" t="s">
        <v>9077</v>
      </c>
    </row>
    <row r="821" spans="1:20">
      <c r="A821" s="101">
        <v>326</v>
      </c>
      <c r="B821" s="101">
        <v>624</v>
      </c>
      <c r="C821" s="101">
        <v>3</v>
      </c>
      <c r="D821" s="101" t="s">
        <v>3256</v>
      </c>
      <c r="E821" s="101" t="s">
        <v>9474</v>
      </c>
      <c r="G821" s="107">
        <v>1</v>
      </c>
      <c r="H821" s="107">
        <v>0</v>
      </c>
      <c r="I821" s="107">
        <v>0</v>
      </c>
      <c r="J821" s="107">
        <v>1</v>
      </c>
      <c r="L821" s="101">
        <v>0</v>
      </c>
      <c r="M821" s="101">
        <v>60</v>
      </c>
      <c r="N821" s="101">
        <v>0</v>
      </c>
      <c r="O821" s="101" t="s">
        <v>509</v>
      </c>
      <c r="P821" s="101" t="s">
        <v>8675</v>
      </c>
      <c r="Q821" s="101" t="s">
        <v>1036</v>
      </c>
      <c r="R821" s="101" t="s">
        <v>586</v>
      </c>
      <c r="S821" s="101" t="s">
        <v>730</v>
      </c>
      <c r="T821" s="101" t="s">
        <v>9077</v>
      </c>
    </row>
    <row r="822" spans="1:20">
      <c r="A822" s="101">
        <v>326</v>
      </c>
      <c r="B822" s="101">
        <v>625</v>
      </c>
      <c r="C822" s="101">
        <v>3</v>
      </c>
      <c r="D822" s="101" t="s">
        <v>3256</v>
      </c>
      <c r="E822" s="101" t="s">
        <v>8851</v>
      </c>
      <c r="G822" s="107">
        <v>1</v>
      </c>
      <c r="H822" s="107">
        <v>0</v>
      </c>
      <c r="I822" s="107">
        <v>0</v>
      </c>
      <c r="J822" s="107">
        <v>1</v>
      </c>
      <c r="L822" s="101">
        <v>0</v>
      </c>
      <c r="M822" s="101">
        <v>60</v>
      </c>
      <c r="N822" s="101">
        <v>0</v>
      </c>
      <c r="O822" s="101" t="s">
        <v>509</v>
      </c>
      <c r="P822" s="101" t="s">
        <v>8675</v>
      </c>
      <c r="Q822" s="101" t="s">
        <v>1036</v>
      </c>
      <c r="R822" s="101" t="s">
        <v>586</v>
      </c>
      <c r="S822" s="101" t="s">
        <v>730</v>
      </c>
      <c r="T822" s="101" t="s">
        <v>9077</v>
      </c>
    </row>
    <row r="823" spans="1:20">
      <c r="A823" s="101">
        <v>326</v>
      </c>
      <c r="B823" s="101">
        <v>626</v>
      </c>
      <c r="C823" s="101">
        <v>3</v>
      </c>
      <c r="D823" s="101" t="s">
        <v>3256</v>
      </c>
      <c r="E823" s="101" t="s">
        <v>9475</v>
      </c>
      <c r="G823" s="107">
        <v>1</v>
      </c>
      <c r="H823" s="107">
        <v>0</v>
      </c>
      <c r="I823" s="107">
        <v>0</v>
      </c>
      <c r="J823" s="107">
        <v>1</v>
      </c>
      <c r="L823" s="101">
        <v>0</v>
      </c>
      <c r="M823" s="101">
        <v>60</v>
      </c>
      <c r="N823" s="101">
        <v>0</v>
      </c>
      <c r="O823" s="101" t="s">
        <v>509</v>
      </c>
      <c r="P823" s="101" t="s">
        <v>8675</v>
      </c>
      <c r="Q823" s="101" t="s">
        <v>1036</v>
      </c>
      <c r="R823" s="101" t="s">
        <v>586</v>
      </c>
      <c r="S823" s="101" t="s">
        <v>730</v>
      </c>
      <c r="T823" s="101" t="s">
        <v>9077</v>
      </c>
    </row>
    <row r="824" spans="1:20">
      <c r="A824" s="101">
        <v>326</v>
      </c>
      <c r="B824" s="101">
        <v>627</v>
      </c>
      <c r="C824" s="101">
        <v>3</v>
      </c>
      <c r="D824" s="101" t="s">
        <v>3256</v>
      </c>
      <c r="E824" s="101" t="s">
        <v>9476</v>
      </c>
      <c r="G824" s="107">
        <v>1</v>
      </c>
      <c r="H824" s="107">
        <v>0</v>
      </c>
      <c r="I824" s="107">
        <v>0</v>
      </c>
      <c r="J824" s="107">
        <v>1</v>
      </c>
      <c r="L824" s="101">
        <v>0</v>
      </c>
      <c r="M824" s="101">
        <v>60</v>
      </c>
      <c r="N824" s="101">
        <v>0</v>
      </c>
      <c r="O824" s="101" t="s">
        <v>509</v>
      </c>
      <c r="P824" s="101" t="s">
        <v>8675</v>
      </c>
      <c r="Q824" s="101" t="s">
        <v>1036</v>
      </c>
      <c r="R824" s="101" t="s">
        <v>586</v>
      </c>
      <c r="S824" s="101" t="s">
        <v>730</v>
      </c>
      <c r="T824" s="101" t="s">
        <v>9077</v>
      </c>
    </row>
    <row r="825" spans="1:20">
      <c r="A825" s="101">
        <v>326</v>
      </c>
      <c r="B825" s="101">
        <v>628</v>
      </c>
      <c r="C825" s="101">
        <v>3</v>
      </c>
      <c r="D825" s="101" t="s">
        <v>3256</v>
      </c>
      <c r="E825" s="101" t="s">
        <v>9477</v>
      </c>
      <c r="G825" s="107">
        <v>1</v>
      </c>
      <c r="H825" s="107">
        <v>0</v>
      </c>
      <c r="I825" s="107">
        <v>0</v>
      </c>
      <c r="J825" s="107">
        <v>1</v>
      </c>
      <c r="L825" s="101">
        <v>0</v>
      </c>
      <c r="M825" s="101">
        <v>60</v>
      </c>
      <c r="N825" s="101">
        <v>0</v>
      </c>
      <c r="O825" s="101" t="s">
        <v>509</v>
      </c>
      <c r="P825" s="101" t="s">
        <v>8675</v>
      </c>
      <c r="Q825" s="101" t="s">
        <v>1036</v>
      </c>
      <c r="R825" s="101" t="s">
        <v>586</v>
      </c>
      <c r="S825" s="101" t="s">
        <v>730</v>
      </c>
      <c r="T825" s="101" t="s">
        <v>9077</v>
      </c>
    </row>
    <row r="826" spans="1:20">
      <c r="A826" s="101">
        <v>326</v>
      </c>
      <c r="B826" s="101">
        <v>629</v>
      </c>
      <c r="C826" s="101">
        <v>3</v>
      </c>
      <c r="D826" s="101" t="s">
        <v>3256</v>
      </c>
      <c r="E826" s="101" t="s">
        <v>2898</v>
      </c>
      <c r="G826" s="107">
        <v>1</v>
      </c>
      <c r="H826" s="107">
        <v>0</v>
      </c>
      <c r="I826" s="107">
        <v>0</v>
      </c>
      <c r="J826" s="107">
        <v>1</v>
      </c>
      <c r="L826" s="101">
        <v>0</v>
      </c>
      <c r="M826" s="101">
        <v>60</v>
      </c>
      <c r="N826" s="101">
        <v>0</v>
      </c>
      <c r="O826" s="101" t="s">
        <v>509</v>
      </c>
      <c r="P826" s="101" t="s">
        <v>8675</v>
      </c>
      <c r="Q826" s="101" t="s">
        <v>1036</v>
      </c>
      <c r="R826" s="101" t="s">
        <v>586</v>
      </c>
      <c r="S826" s="101" t="s">
        <v>730</v>
      </c>
      <c r="T826" s="101" t="s">
        <v>9077</v>
      </c>
    </row>
    <row r="827" spans="1:20">
      <c r="A827" s="101">
        <v>326</v>
      </c>
      <c r="B827" s="101">
        <v>630</v>
      </c>
      <c r="C827" s="101">
        <v>3</v>
      </c>
      <c r="D827" s="101" t="s">
        <v>3256</v>
      </c>
      <c r="E827" s="101" t="s">
        <v>3032</v>
      </c>
      <c r="G827" s="107">
        <v>1</v>
      </c>
      <c r="H827" s="107">
        <v>0</v>
      </c>
      <c r="I827" s="107">
        <v>0</v>
      </c>
      <c r="J827" s="107">
        <v>1</v>
      </c>
      <c r="L827" s="101">
        <v>0</v>
      </c>
      <c r="M827" s="101">
        <v>60</v>
      </c>
      <c r="N827" s="101">
        <v>0</v>
      </c>
      <c r="O827" s="101" t="s">
        <v>509</v>
      </c>
      <c r="P827" s="101" t="s">
        <v>8675</v>
      </c>
      <c r="Q827" s="101" t="s">
        <v>1036</v>
      </c>
      <c r="R827" s="101" t="s">
        <v>586</v>
      </c>
      <c r="S827" s="101" t="s">
        <v>730</v>
      </c>
      <c r="T827" s="101" t="s">
        <v>9077</v>
      </c>
    </row>
    <row r="828" spans="1:20">
      <c r="A828" s="101">
        <v>326</v>
      </c>
      <c r="B828" s="101">
        <v>631</v>
      </c>
      <c r="C828" s="101">
        <v>3</v>
      </c>
      <c r="D828" s="101" t="s">
        <v>3256</v>
      </c>
      <c r="E828" s="101" t="s">
        <v>9478</v>
      </c>
      <c r="G828" s="107">
        <v>1</v>
      </c>
      <c r="H828" s="107">
        <v>0</v>
      </c>
      <c r="I828" s="107">
        <v>0</v>
      </c>
      <c r="J828" s="107">
        <v>1</v>
      </c>
      <c r="L828" s="101">
        <v>0</v>
      </c>
      <c r="M828" s="101">
        <v>60</v>
      </c>
      <c r="N828" s="101">
        <v>0</v>
      </c>
      <c r="O828" s="101" t="s">
        <v>509</v>
      </c>
      <c r="P828" s="101" t="s">
        <v>8675</v>
      </c>
      <c r="Q828" s="101" t="s">
        <v>1036</v>
      </c>
      <c r="R828" s="101" t="s">
        <v>586</v>
      </c>
      <c r="S828" s="101" t="s">
        <v>730</v>
      </c>
      <c r="T828" s="101" t="s">
        <v>9077</v>
      </c>
    </row>
    <row r="829" spans="1:20">
      <c r="A829" s="101">
        <v>326</v>
      </c>
      <c r="B829" s="101">
        <v>632</v>
      </c>
      <c r="C829" s="101">
        <v>3</v>
      </c>
      <c r="D829" s="101" t="s">
        <v>3256</v>
      </c>
      <c r="E829" s="101" t="s">
        <v>9479</v>
      </c>
      <c r="G829" s="107">
        <v>1</v>
      </c>
      <c r="H829" s="107">
        <v>0</v>
      </c>
      <c r="I829" s="107">
        <v>0</v>
      </c>
      <c r="J829" s="107">
        <v>1</v>
      </c>
      <c r="L829" s="101">
        <v>0</v>
      </c>
      <c r="M829" s="101">
        <v>60</v>
      </c>
      <c r="N829" s="101">
        <v>0</v>
      </c>
      <c r="O829" s="101" t="s">
        <v>509</v>
      </c>
      <c r="P829" s="101" t="s">
        <v>8675</v>
      </c>
      <c r="Q829" s="101" t="s">
        <v>1036</v>
      </c>
      <c r="R829" s="101" t="s">
        <v>586</v>
      </c>
      <c r="S829" s="101" t="s">
        <v>730</v>
      </c>
      <c r="T829" s="101" t="s">
        <v>9077</v>
      </c>
    </row>
    <row r="830" spans="1:20">
      <c r="A830" s="101">
        <v>326</v>
      </c>
      <c r="B830" s="101">
        <v>633</v>
      </c>
      <c r="C830" s="101">
        <v>3</v>
      </c>
      <c r="D830" s="101" t="s">
        <v>3256</v>
      </c>
      <c r="E830" s="101" t="s">
        <v>9480</v>
      </c>
      <c r="G830" s="107">
        <v>1</v>
      </c>
      <c r="H830" s="107">
        <v>0</v>
      </c>
      <c r="I830" s="107">
        <v>0</v>
      </c>
      <c r="J830" s="107">
        <v>1</v>
      </c>
      <c r="L830" s="101">
        <v>0</v>
      </c>
      <c r="M830" s="101">
        <v>60</v>
      </c>
      <c r="N830" s="101">
        <v>0</v>
      </c>
      <c r="O830" s="101" t="s">
        <v>509</v>
      </c>
      <c r="P830" s="101" t="s">
        <v>8675</v>
      </c>
      <c r="Q830" s="101" t="s">
        <v>1036</v>
      </c>
      <c r="R830" s="101" t="s">
        <v>586</v>
      </c>
      <c r="S830" s="101" t="s">
        <v>730</v>
      </c>
      <c r="T830" s="101" t="s">
        <v>9077</v>
      </c>
    </row>
    <row r="831" spans="1:20">
      <c r="A831" s="101">
        <v>326</v>
      </c>
      <c r="B831" s="101">
        <v>634</v>
      </c>
      <c r="C831" s="101">
        <v>3</v>
      </c>
      <c r="D831" s="101" t="s">
        <v>3256</v>
      </c>
      <c r="E831" s="101" t="s">
        <v>8657</v>
      </c>
      <c r="G831" s="107">
        <v>1</v>
      </c>
      <c r="H831" s="107">
        <v>0</v>
      </c>
      <c r="I831" s="107">
        <v>0</v>
      </c>
      <c r="J831" s="107">
        <v>1</v>
      </c>
      <c r="L831" s="101">
        <v>0</v>
      </c>
      <c r="M831" s="101">
        <v>60</v>
      </c>
      <c r="N831" s="101">
        <v>0</v>
      </c>
      <c r="O831" s="101" t="s">
        <v>509</v>
      </c>
      <c r="P831" s="101" t="s">
        <v>8675</v>
      </c>
      <c r="Q831" s="101" t="s">
        <v>1036</v>
      </c>
      <c r="R831" s="101" t="s">
        <v>586</v>
      </c>
      <c r="S831" s="101" t="s">
        <v>730</v>
      </c>
      <c r="T831" s="101" t="s">
        <v>9077</v>
      </c>
    </row>
    <row r="832" spans="1:20">
      <c r="A832" s="101">
        <v>326</v>
      </c>
      <c r="B832" s="101">
        <v>635</v>
      </c>
      <c r="C832" s="101">
        <v>3</v>
      </c>
      <c r="D832" s="101" t="s">
        <v>3256</v>
      </c>
      <c r="E832" s="101" t="s">
        <v>473</v>
      </c>
      <c r="G832" s="107">
        <v>1</v>
      </c>
      <c r="H832" s="107">
        <v>0</v>
      </c>
      <c r="I832" s="107">
        <v>0</v>
      </c>
      <c r="J832" s="107">
        <v>1</v>
      </c>
      <c r="L832" s="101">
        <v>0</v>
      </c>
      <c r="M832" s="101">
        <v>60</v>
      </c>
      <c r="N832" s="101">
        <v>0</v>
      </c>
      <c r="O832" s="101" t="s">
        <v>509</v>
      </c>
      <c r="P832" s="101" t="s">
        <v>8675</v>
      </c>
      <c r="Q832" s="101" t="s">
        <v>1036</v>
      </c>
      <c r="R832" s="101" t="s">
        <v>586</v>
      </c>
      <c r="S832" s="101" t="s">
        <v>730</v>
      </c>
      <c r="T832" s="101" t="s">
        <v>9077</v>
      </c>
    </row>
    <row r="833" spans="1:20">
      <c r="A833" s="101">
        <v>326</v>
      </c>
      <c r="B833" s="101">
        <v>636</v>
      </c>
      <c r="C833" s="101">
        <v>3</v>
      </c>
      <c r="D833" s="101" t="s">
        <v>3256</v>
      </c>
      <c r="E833" s="101" t="s">
        <v>7556</v>
      </c>
      <c r="G833" s="107">
        <v>1</v>
      </c>
      <c r="H833" s="107">
        <v>0</v>
      </c>
      <c r="I833" s="107">
        <v>0</v>
      </c>
      <c r="J833" s="107">
        <v>1</v>
      </c>
      <c r="L833" s="101">
        <v>0</v>
      </c>
      <c r="M833" s="101">
        <v>60</v>
      </c>
      <c r="N833" s="101">
        <v>0</v>
      </c>
      <c r="O833" s="101" t="s">
        <v>509</v>
      </c>
      <c r="P833" s="101" t="s">
        <v>8675</v>
      </c>
      <c r="Q833" s="101" t="s">
        <v>1036</v>
      </c>
      <c r="R833" s="101" t="s">
        <v>586</v>
      </c>
      <c r="S833" s="101" t="s">
        <v>730</v>
      </c>
      <c r="T833" s="101" t="s">
        <v>9077</v>
      </c>
    </row>
    <row r="834" spans="1:20">
      <c r="A834" s="101">
        <v>326</v>
      </c>
      <c r="B834" s="101">
        <v>637</v>
      </c>
      <c r="C834" s="101">
        <v>3</v>
      </c>
      <c r="D834" s="101" t="s">
        <v>3256</v>
      </c>
      <c r="E834" s="101" t="s">
        <v>9482</v>
      </c>
      <c r="G834" s="107">
        <v>1</v>
      </c>
      <c r="H834" s="107">
        <v>0</v>
      </c>
      <c r="I834" s="107">
        <v>0</v>
      </c>
      <c r="J834" s="107">
        <v>1</v>
      </c>
      <c r="L834" s="101">
        <v>0</v>
      </c>
      <c r="M834" s="101">
        <v>60</v>
      </c>
      <c r="N834" s="101">
        <v>0</v>
      </c>
      <c r="O834" s="101" t="s">
        <v>509</v>
      </c>
      <c r="P834" s="101" t="s">
        <v>8675</v>
      </c>
      <c r="Q834" s="101" t="s">
        <v>1036</v>
      </c>
      <c r="R834" s="101" t="s">
        <v>586</v>
      </c>
      <c r="S834" s="101" t="s">
        <v>730</v>
      </c>
      <c r="T834" s="101" t="s">
        <v>9077</v>
      </c>
    </row>
    <row r="835" spans="1:20">
      <c r="A835" s="101">
        <v>327</v>
      </c>
      <c r="B835" s="101">
        <v>124</v>
      </c>
      <c r="C835" s="101">
        <v>2</v>
      </c>
      <c r="D835" s="101" t="s">
        <v>8429</v>
      </c>
      <c r="E835" s="101" t="s">
        <v>3780</v>
      </c>
      <c r="G835" s="107">
        <v>15194000</v>
      </c>
      <c r="H835" s="107">
        <v>11106814</v>
      </c>
      <c r="I835" s="107">
        <v>258298</v>
      </c>
      <c r="J835" s="107">
        <v>4087186</v>
      </c>
      <c r="K835" s="87">
        <v>28215</v>
      </c>
      <c r="L835" s="101">
        <v>43</v>
      </c>
      <c r="M835" s="101">
        <v>60</v>
      </c>
      <c r="N835" s="101">
        <v>17</v>
      </c>
      <c r="O835" s="101" t="s">
        <v>5358</v>
      </c>
      <c r="P835" s="101" t="s">
        <v>8675</v>
      </c>
      <c r="Q835" s="101" t="s">
        <v>1036</v>
      </c>
      <c r="R835" s="101" t="s">
        <v>586</v>
      </c>
      <c r="S835" s="101" t="s">
        <v>730</v>
      </c>
      <c r="T835" s="101" t="s">
        <v>6320</v>
      </c>
    </row>
    <row r="836" spans="1:20">
      <c r="A836" s="101">
        <v>327</v>
      </c>
      <c r="B836" s="101">
        <v>125</v>
      </c>
      <c r="C836" s="101">
        <v>2</v>
      </c>
      <c r="D836" s="101" t="s">
        <v>8429</v>
      </c>
      <c r="E836" s="101" t="s">
        <v>9483</v>
      </c>
      <c r="G836" s="107">
        <v>66800000</v>
      </c>
      <c r="H836" s="107">
        <v>52237600</v>
      </c>
      <c r="I836" s="107">
        <v>1135600</v>
      </c>
      <c r="J836" s="107">
        <v>14562400</v>
      </c>
      <c r="K836" s="87">
        <v>27106</v>
      </c>
      <c r="L836" s="101">
        <v>46</v>
      </c>
      <c r="M836" s="101">
        <v>60</v>
      </c>
      <c r="N836" s="101">
        <v>14</v>
      </c>
      <c r="O836" s="101" t="s">
        <v>5358</v>
      </c>
      <c r="P836" s="101" t="s">
        <v>8675</v>
      </c>
      <c r="Q836" s="101" t="s">
        <v>1036</v>
      </c>
      <c r="R836" s="101" t="s">
        <v>586</v>
      </c>
      <c r="S836" s="101" t="s">
        <v>730</v>
      </c>
      <c r="T836" s="101" t="s">
        <v>9484</v>
      </c>
    </row>
    <row r="837" spans="1:20">
      <c r="A837" s="101">
        <v>327</v>
      </c>
      <c r="B837" s="101">
        <v>126</v>
      </c>
      <c r="C837" s="101">
        <v>2</v>
      </c>
      <c r="D837" s="101" t="s">
        <v>8429</v>
      </c>
      <c r="E837" s="101" t="s">
        <v>494</v>
      </c>
      <c r="G837" s="107">
        <v>12518000</v>
      </c>
      <c r="H837" s="107">
        <v>8086628</v>
      </c>
      <c r="I837" s="107">
        <v>212806</v>
      </c>
      <c r="J837" s="107">
        <v>4431372</v>
      </c>
      <c r="K837" s="87">
        <v>30041</v>
      </c>
      <c r="L837" s="101">
        <v>38</v>
      </c>
      <c r="M837" s="101">
        <v>60</v>
      </c>
      <c r="N837" s="101">
        <v>22</v>
      </c>
      <c r="O837" s="101" t="s">
        <v>5358</v>
      </c>
      <c r="P837" s="101" t="s">
        <v>8675</v>
      </c>
      <c r="Q837" s="101" t="s">
        <v>1036</v>
      </c>
      <c r="R837" s="101" t="s">
        <v>586</v>
      </c>
      <c r="S837" s="101" t="s">
        <v>730</v>
      </c>
      <c r="T837" s="101" t="s">
        <v>7245</v>
      </c>
    </row>
    <row r="838" spans="1:20">
      <c r="A838" s="101">
        <v>327</v>
      </c>
      <c r="B838" s="101">
        <v>127</v>
      </c>
      <c r="C838" s="101">
        <v>2</v>
      </c>
      <c r="D838" s="101" t="s">
        <v>8429</v>
      </c>
      <c r="E838" s="101" t="s">
        <v>9485</v>
      </c>
      <c r="G838" s="107">
        <v>1</v>
      </c>
      <c r="H838" s="107">
        <v>0</v>
      </c>
      <c r="I838" s="107">
        <v>0</v>
      </c>
      <c r="J838" s="107">
        <v>1</v>
      </c>
      <c r="L838" s="101">
        <v>3</v>
      </c>
      <c r="M838" s="101">
        <v>60</v>
      </c>
      <c r="N838" s="101">
        <v>60</v>
      </c>
      <c r="O838" s="101" t="s">
        <v>5358</v>
      </c>
      <c r="P838" s="101" t="s">
        <v>8675</v>
      </c>
      <c r="Q838" s="101" t="s">
        <v>1036</v>
      </c>
      <c r="R838" s="101" t="s">
        <v>586</v>
      </c>
      <c r="S838" s="101" t="s">
        <v>730</v>
      </c>
    </row>
    <row r="839" spans="1:20">
      <c r="A839" s="101">
        <v>327</v>
      </c>
      <c r="B839" s="101">
        <v>128</v>
      </c>
      <c r="C839" s="101">
        <v>2</v>
      </c>
      <c r="D839" s="101" t="s">
        <v>8429</v>
      </c>
      <c r="E839" s="101" t="s">
        <v>9486</v>
      </c>
      <c r="G839" s="107">
        <v>1</v>
      </c>
      <c r="H839" s="107">
        <v>0</v>
      </c>
      <c r="I839" s="107">
        <v>0</v>
      </c>
      <c r="J839" s="107">
        <v>1</v>
      </c>
      <c r="L839" s="101">
        <v>3</v>
      </c>
      <c r="M839" s="101">
        <v>60</v>
      </c>
      <c r="N839" s="101">
        <v>60</v>
      </c>
      <c r="O839" s="101" t="s">
        <v>5358</v>
      </c>
      <c r="P839" s="101" t="s">
        <v>8675</v>
      </c>
      <c r="Q839" s="101" t="s">
        <v>1036</v>
      </c>
      <c r="R839" s="101" t="s">
        <v>586</v>
      </c>
      <c r="S839" s="101" t="s">
        <v>730</v>
      </c>
    </row>
    <row r="840" spans="1:20">
      <c r="A840" s="101">
        <v>327</v>
      </c>
      <c r="B840" s="101">
        <v>129</v>
      </c>
      <c r="C840" s="101">
        <v>2</v>
      </c>
      <c r="D840" s="101" t="s">
        <v>8429</v>
      </c>
      <c r="E840" s="101" t="s">
        <v>6361</v>
      </c>
      <c r="G840" s="107">
        <v>10054000</v>
      </c>
      <c r="H840" s="107">
        <v>5127540</v>
      </c>
      <c r="I840" s="107">
        <v>170918</v>
      </c>
      <c r="J840" s="107">
        <v>4926460</v>
      </c>
      <c r="K840" s="87">
        <v>32963</v>
      </c>
      <c r="L840" s="101">
        <v>30</v>
      </c>
      <c r="M840" s="101">
        <v>60</v>
      </c>
      <c r="N840" s="101">
        <v>30</v>
      </c>
      <c r="O840" s="101" t="s">
        <v>5358</v>
      </c>
      <c r="P840" s="101" t="s">
        <v>8675</v>
      </c>
      <c r="Q840" s="101" t="s">
        <v>1036</v>
      </c>
      <c r="R840" s="101" t="s">
        <v>586</v>
      </c>
      <c r="S840" s="101" t="s">
        <v>730</v>
      </c>
      <c r="T840" s="101" t="s">
        <v>9487</v>
      </c>
    </row>
    <row r="841" spans="1:20">
      <c r="A841" s="101">
        <v>327</v>
      </c>
      <c r="B841" s="101">
        <v>130</v>
      </c>
      <c r="C841" s="101">
        <v>2</v>
      </c>
      <c r="D841" s="101" t="s">
        <v>8429</v>
      </c>
      <c r="E841" s="101" t="s">
        <v>9488</v>
      </c>
      <c r="G841" s="107">
        <v>5418000</v>
      </c>
      <c r="H841" s="107">
        <v>2763180</v>
      </c>
      <c r="I841" s="107">
        <v>92106</v>
      </c>
      <c r="J841" s="107">
        <v>2654820</v>
      </c>
      <c r="K841" s="87">
        <v>32963</v>
      </c>
      <c r="L841" s="101">
        <v>30</v>
      </c>
      <c r="M841" s="101">
        <v>60</v>
      </c>
      <c r="N841" s="101">
        <v>30</v>
      </c>
      <c r="O841" s="101" t="s">
        <v>5358</v>
      </c>
      <c r="P841" s="101" t="s">
        <v>8675</v>
      </c>
      <c r="Q841" s="101" t="s">
        <v>1036</v>
      </c>
      <c r="R841" s="101" t="s">
        <v>586</v>
      </c>
      <c r="S841" s="101" t="s">
        <v>730</v>
      </c>
      <c r="T841" s="101" t="s">
        <v>2673</v>
      </c>
    </row>
    <row r="842" spans="1:20">
      <c r="A842" s="101">
        <v>327</v>
      </c>
      <c r="B842" s="101">
        <v>131</v>
      </c>
      <c r="C842" s="101">
        <v>2</v>
      </c>
      <c r="D842" s="101" t="s">
        <v>8429</v>
      </c>
      <c r="E842" s="101" t="s">
        <v>9489</v>
      </c>
      <c r="G842" s="107">
        <v>124942000</v>
      </c>
      <c r="H842" s="107">
        <v>65844434</v>
      </c>
      <c r="I842" s="107">
        <v>2124014</v>
      </c>
      <c r="J842" s="107">
        <v>59097566</v>
      </c>
      <c r="K842" s="87">
        <v>32598</v>
      </c>
      <c r="L842" s="101">
        <v>31</v>
      </c>
      <c r="M842" s="101">
        <v>60</v>
      </c>
      <c r="N842" s="101">
        <v>29</v>
      </c>
      <c r="O842" s="101" t="s">
        <v>5358</v>
      </c>
      <c r="P842" s="101" t="s">
        <v>8675</v>
      </c>
      <c r="Q842" s="101" t="s">
        <v>1036</v>
      </c>
      <c r="R842" s="101" t="s">
        <v>586</v>
      </c>
      <c r="S842" s="101" t="s">
        <v>730</v>
      </c>
      <c r="T842" s="101" t="s">
        <v>6131</v>
      </c>
    </row>
    <row r="843" spans="1:20">
      <c r="A843" s="101">
        <v>327</v>
      </c>
      <c r="B843" s="101">
        <v>132</v>
      </c>
      <c r="C843" s="101">
        <v>2</v>
      </c>
      <c r="D843" s="101" t="s">
        <v>8429</v>
      </c>
      <c r="E843" s="101" t="s">
        <v>9490</v>
      </c>
      <c r="G843" s="107">
        <v>18704000</v>
      </c>
      <c r="H843" s="107">
        <v>9539040</v>
      </c>
      <c r="I843" s="107">
        <v>317968</v>
      </c>
      <c r="J843" s="107">
        <v>9164960</v>
      </c>
      <c r="K843" s="87">
        <v>32963</v>
      </c>
      <c r="L843" s="101">
        <v>30</v>
      </c>
      <c r="M843" s="101">
        <v>60</v>
      </c>
      <c r="N843" s="101">
        <v>30</v>
      </c>
      <c r="O843" s="101" t="s">
        <v>5358</v>
      </c>
      <c r="P843" s="101" t="s">
        <v>8675</v>
      </c>
      <c r="Q843" s="101" t="s">
        <v>1036</v>
      </c>
      <c r="R843" s="101" t="s">
        <v>586</v>
      </c>
      <c r="S843" s="101" t="s">
        <v>730</v>
      </c>
      <c r="T843" s="101" t="s">
        <v>924</v>
      </c>
    </row>
    <row r="844" spans="1:20">
      <c r="A844" s="101">
        <v>327</v>
      </c>
      <c r="B844" s="101">
        <v>133</v>
      </c>
      <c r="C844" s="101">
        <v>2</v>
      </c>
      <c r="D844" s="101" t="s">
        <v>8429</v>
      </c>
      <c r="E844" s="101" t="s">
        <v>9491</v>
      </c>
      <c r="G844" s="107">
        <v>3504000</v>
      </c>
      <c r="H844" s="107">
        <v>1787040</v>
      </c>
      <c r="I844" s="107">
        <v>59568</v>
      </c>
      <c r="J844" s="107">
        <v>1716960</v>
      </c>
      <c r="K844" s="87">
        <v>32963</v>
      </c>
      <c r="L844" s="101">
        <v>30</v>
      </c>
      <c r="M844" s="101">
        <v>60</v>
      </c>
      <c r="N844" s="101">
        <v>30</v>
      </c>
      <c r="O844" s="101" t="s">
        <v>5358</v>
      </c>
      <c r="P844" s="101" t="s">
        <v>8675</v>
      </c>
      <c r="Q844" s="101" t="s">
        <v>1036</v>
      </c>
      <c r="R844" s="101" t="s">
        <v>586</v>
      </c>
      <c r="S844" s="101" t="s">
        <v>730</v>
      </c>
      <c r="T844" s="101" t="s">
        <v>9492</v>
      </c>
    </row>
    <row r="845" spans="1:20">
      <c r="A845" s="101">
        <v>327</v>
      </c>
      <c r="B845" s="101">
        <v>134</v>
      </c>
      <c r="C845" s="101">
        <v>2</v>
      </c>
      <c r="D845" s="101" t="s">
        <v>8429</v>
      </c>
      <c r="E845" s="101" t="s">
        <v>1321</v>
      </c>
      <c r="G845" s="107">
        <v>3636000</v>
      </c>
      <c r="H845" s="107">
        <v>1854360</v>
      </c>
      <c r="I845" s="107">
        <v>61812</v>
      </c>
      <c r="J845" s="107">
        <v>1781640</v>
      </c>
      <c r="K845" s="87">
        <v>32963</v>
      </c>
      <c r="L845" s="101">
        <v>30</v>
      </c>
      <c r="M845" s="101">
        <v>60</v>
      </c>
      <c r="N845" s="101">
        <v>30</v>
      </c>
      <c r="O845" s="101" t="s">
        <v>5358</v>
      </c>
      <c r="P845" s="101" t="s">
        <v>8675</v>
      </c>
      <c r="Q845" s="101" t="s">
        <v>1036</v>
      </c>
      <c r="R845" s="101" t="s">
        <v>586</v>
      </c>
      <c r="S845" s="101" t="s">
        <v>730</v>
      </c>
      <c r="T845" s="101" t="s">
        <v>9493</v>
      </c>
    </row>
    <row r="846" spans="1:20">
      <c r="A846" s="101">
        <v>327</v>
      </c>
      <c r="B846" s="101">
        <v>135</v>
      </c>
      <c r="C846" s="101">
        <v>2</v>
      </c>
      <c r="D846" s="101" t="s">
        <v>8429</v>
      </c>
      <c r="E846" s="101" t="s">
        <v>3633</v>
      </c>
      <c r="G846" s="107">
        <v>8732000</v>
      </c>
      <c r="H846" s="107">
        <v>4453320</v>
      </c>
      <c r="I846" s="107">
        <v>148444</v>
      </c>
      <c r="J846" s="107">
        <v>4278680</v>
      </c>
      <c r="K846" s="87">
        <v>32963</v>
      </c>
      <c r="L846" s="101">
        <v>30</v>
      </c>
      <c r="M846" s="101">
        <v>60</v>
      </c>
      <c r="N846" s="101">
        <v>30</v>
      </c>
      <c r="O846" s="101" t="s">
        <v>5358</v>
      </c>
      <c r="P846" s="101" t="s">
        <v>8675</v>
      </c>
      <c r="Q846" s="101" t="s">
        <v>1036</v>
      </c>
      <c r="R846" s="101" t="s">
        <v>586</v>
      </c>
      <c r="S846" s="101" t="s">
        <v>730</v>
      </c>
      <c r="T846" s="101" t="s">
        <v>7948</v>
      </c>
    </row>
    <row r="847" spans="1:20">
      <c r="A847" s="101">
        <v>327</v>
      </c>
      <c r="B847" s="101">
        <v>136</v>
      </c>
      <c r="C847" s="101">
        <v>2</v>
      </c>
      <c r="D847" s="101" t="s">
        <v>8429</v>
      </c>
      <c r="E847" s="101" t="s">
        <v>8816</v>
      </c>
      <c r="G847" s="107">
        <v>2914000</v>
      </c>
      <c r="H847" s="107">
        <v>1486140</v>
      </c>
      <c r="I847" s="107">
        <v>49538</v>
      </c>
      <c r="J847" s="107">
        <v>1427860</v>
      </c>
      <c r="K847" s="87">
        <v>32963</v>
      </c>
      <c r="L847" s="101">
        <v>30</v>
      </c>
      <c r="M847" s="101">
        <v>60</v>
      </c>
      <c r="N847" s="101">
        <v>30</v>
      </c>
      <c r="O847" s="101" t="s">
        <v>5358</v>
      </c>
      <c r="P847" s="101" t="s">
        <v>8675</v>
      </c>
      <c r="Q847" s="101" t="s">
        <v>1036</v>
      </c>
      <c r="R847" s="101" t="s">
        <v>586</v>
      </c>
      <c r="S847" s="101" t="s">
        <v>730</v>
      </c>
      <c r="T847" s="101" t="s">
        <v>1184</v>
      </c>
    </row>
    <row r="848" spans="1:20">
      <c r="A848" s="101">
        <v>327</v>
      </c>
      <c r="B848" s="101">
        <v>137</v>
      </c>
      <c r="C848" s="101">
        <v>2</v>
      </c>
      <c r="D848" s="101" t="s">
        <v>8429</v>
      </c>
      <c r="E848" s="101" t="s">
        <v>6939</v>
      </c>
      <c r="G848" s="107">
        <v>3922000</v>
      </c>
      <c r="H848" s="107">
        <v>2000220</v>
      </c>
      <c r="I848" s="107">
        <v>66674</v>
      </c>
      <c r="J848" s="107">
        <v>1921780</v>
      </c>
      <c r="K848" s="87">
        <v>32963</v>
      </c>
      <c r="L848" s="101">
        <v>30</v>
      </c>
      <c r="M848" s="101">
        <v>60</v>
      </c>
      <c r="N848" s="101">
        <v>30</v>
      </c>
      <c r="O848" s="101" t="s">
        <v>5358</v>
      </c>
      <c r="P848" s="101" t="s">
        <v>8675</v>
      </c>
      <c r="Q848" s="101" t="s">
        <v>1036</v>
      </c>
      <c r="R848" s="101" t="s">
        <v>586</v>
      </c>
      <c r="S848" s="101" t="s">
        <v>730</v>
      </c>
      <c r="T848" s="101" t="s">
        <v>4518</v>
      </c>
    </row>
    <row r="849" spans="1:20">
      <c r="A849" s="101">
        <v>327</v>
      </c>
      <c r="B849" s="101">
        <v>138</v>
      </c>
      <c r="C849" s="101">
        <v>2</v>
      </c>
      <c r="D849" s="101" t="s">
        <v>8429</v>
      </c>
      <c r="E849" s="101" t="s">
        <v>9494</v>
      </c>
      <c r="G849" s="107">
        <v>14440000</v>
      </c>
      <c r="H849" s="107">
        <v>7364400</v>
      </c>
      <c r="I849" s="107">
        <v>245480</v>
      </c>
      <c r="J849" s="107">
        <v>7075600</v>
      </c>
      <c r="K849" s="87">
        <v>32963</v>
      </c>
      <c r="L849" s="101">
        <v>30</v>
      </c>
      <c r="M849" s="101">
        <v>60</v>
      </c>
      <c r="N849" s="101">
        <v>30</v>
      </c>
      <c r="O849" s="101" t="s">
        <v>5358</v>
      </c>
      <c r="P849" s="101" t="s">
        <v>8675</v>
      </c>
      <c r="Q849" s="101" t="s">
        <v>1036</v>
      </c>
      <c r="R849" s="101" t="s">
        <v>586</v>
      </c>
      <c r="S849" s="101" t="s">
        <v>730</v>
      </c>
      <c r="T849" s="101" t="s">
        <v>9015</v>
      </c>
    </row>
    <row r="850" spans="1:20">
      <c r="A850" s="101">
        <v>327</v>
      </c>
      <c r="B850" s="101">
        <v>139</v>
      </c>
      <c r="C850" s="101">
        <v>2</v>
      </c>
      <c r="D850" s="101" t="s">
        <v>8429</v>
      </c>
      <c r="E850" s="101" t="s">
        <v>9495</v>
      </c>
      <c r="G850" s="107">
        <v>6404000</v>
      </c>
      <c r="H850" s="107">
        <v>3157172</v>
      </c>
      <c r="I850" s="107">
        <v>108868</v>
      </c>
      <c r="J850" s="107">
        <v>3246828</v>
      </c>
      <c r="K850" s="87">
        <v>33328</v>
      </c>
      <c r="L850" s="101">
        <v>29</v>
      </c>
      <c r="M850" s="101">
        <v>60</v>
      </c>
      <c r="N850" s="101">
        <v>31</v>
      </c>
      <c r="O850" s="101" t="s">
        <v>5358</v>
      </c>
      <c r="P850" s="101" t="s">
        <v>8675</v>
      </c>
      <c r="Q850" s="101" t="s">
        <v>1036</v>
      </c>
      <c r="R850" s="101" t="s">
        <v>586</v>
      </c>
      <c r="S850" s="101" t="s">
        <v>730</v>
      </c>
      <c r="T850" s="101" t="s">
        <v>4377</v>
      </c>
    </row>
    <row r="851" spans="1:20">
      <c r="A851" s="101">
        <v>327</v>
      </c>
      <c r="B851" s="101">
        <v>140</v>
      </c>
      <c r="C851" s="101">
        <v>2</v>
      </c>
      <c r="D851" s="101" t="s">
        <v>8429</v>
      </c>
      <c r="E851" s="101" t="s">
        <v>9497</v>
      </c>
      <c r="G851" s="107">
        <v>24904000</v>
      </c>
      <c r="H851" s="107">
        <v>12277672</v>
      </c>
      <c r="I851" s="107">
        <v>423368</v>
      </c>
      <c r="J851" s="107">
        <v>12626328</v>
      </c>
      <c r="K851" s="87">
        <v>33328</v>
      </c>
      <c r="L851" s="101">
        <v>29</v>
      </c>
      <c r="M851" s="101">
        <v>60</v>
      </c>
      <c r="N851" s="101">
        <v>31</v>
      </c>
      <c r="O851" s="101" t="s">
        <v>5358</v>
      </c>
      <c r="P851" s="101" t="s">
        <v>8675</v>
      </c>
      <c r="Q851" s="101" t="s">
        <v>1036</v>
      </c>
      <c r="R851" s="101" t="s">
        <v>586</v>
      </c>
      <c r="S851" s="101" t="s">
        <v>730</v>
      </c>
      <c r="T851" s="101" t="s">
        <v>1539</v>
      </c>
    </row>
    <row r="852" spans="1:20">
      <c r="A852" s="101">
        <v>327</v>
      </c>
      <c r="B852" s="101">
        <v>141</v>
      </c>
      <c r="C852" s="101">
        <v>2</v>
      </c>
      <c r="D852" s="101" t="s">
        <v>8429</v>
      </c>
      <c r="E852" s="101" t="s">
        <v>572</v>
      </c>
      <c r="G852" s="107">
        <v>3040000</v>
      </c>
      <c r="H852" s="107">
        <v>1550400</v>
      </c>
      <c r="I852" s="107">
        <v>51680</v>
      </c>
      <c r="J852" s="107">
        <v>1489600</v>
      </c>
      <c r="K852" s="87">
        <v>32963</v>
      </c>
      <c r="L852" s="101">
        <v>30</v>
      </c>
      <c r="M852" s="101">
        <v>60</v>
      </c>
      <c r="N852" s="101">
        <v>30</v>
      </c>
      <c r="O852" s="101" t="s">
        <v>5358</v>
      </c>
      <c r="P852" s="101" t="s">
        <v>8675</v>
      </c>
      <c r="Q852" s="101" t="s">
        <v>1036</v>
      </c>
      <c r="R852" s="101" t="s">
        <v>586</v>
      </c>
      <c r="S852" s="101" t="s">
        <v>730</v>
      </c>
      <c r="T852" s="101" t="s">
        <v>9498</v>
      </c>
    </row>
    <row r="853" spans="1:20">
      <c r="A853" s="101">
        <v>327</v>
      </c>
      <c r="B853" s="101">
        <v>142</v>
      </c>
      <c r="C853" s="101">
        <v>2</v>
      </c>
      <c r="D853" s="101" t="s">
        <v>8429</v>
      </c>
      <c r="E853" s="101" t="s">
        <v>6637</v>
      </c>
      <c r="G853" s="107">
        <v>21488000</v>
      </c>
      <c r="H853" s="107">
        <v>9862992</v>
      </c>
      <c r="I853" s="107">
        <v>365296</v>
      </c>
      <c r="J853" s="107">
        <v>11625008</v>
      </c>
      <c r="K853" s="87">
        <v>34059</v>
      </c>
      <c r="L853" s="101">
        <v>27</v>
      </c>
      <c r="M853" s="101">
        <v>60</v>
      </c>
      <c r="N853" s="101">
        <v>33</v>
      </c>
      <c r="O853" s="101" t="s">
        <v>5358</v>
      </c>
      <c r="P853" s="101" t="s">
        <v>8675</v>
      </c>
      <c r="Q853" s="101" t="s">
        <v>1036</v>
      </c>
      <c r="R853" s="101" t="s">
        <v>586</v>
      </c>
      <c r="S853" s="101" t="s">
        <v>730</v>
      </c>
      <c r="T853" s="101" t="s">
        <v>9499</v>
      </c>
    </row>
    <row r="854" spans="1:20">
      <c r="A854" s="101">
        <v>327</v>
      </c>
      <c r="B854" s="101">
        <v>143</v>
      </c>
      <c r="C854" s="101">
        <v>2</v>
      </c>
      <c r="D854" s="101" t="s">
        <v>8429</v>
      </c>
      <c r="E854" s="101" t="s">
        <v>6262</v>
      </c>
      <c r="G854" s="107">
        <v>11678000</v>
      </c>
      <c r="H854" s="107">
        <v>5558728</v>
      </c>
      <c r="I854" s="107">
        <v>198526</v>
      </c>
      <c r="J854" s="107">
        <v>6119272</v>
      </c>
      <c r="K854" s="87">
        <v>33694</v>
      </c>
      <c r="L854" s="101">
        <v>28</v>
      </c>
      <c r="M854" s="101">
        <v>60</v>
      </c>
      <c r="N854" s="101">
        <v>32</v>
      </c>
      <c r="O854" s="101" t="s">
        <v>5358</v>
      </c>
      <c r="P854" s="101" t="s">
        <v>8675</v>
      </c>
      <c r="Q854" s="101" t="s">
        <v>1036</v>
      </c>
      <c r="R854" s="101" t="s">
        <v>586</v>
      </c>
      <c r="S854" s="101" t="s">
        <v>730</v>
      </c>
      <c r="T854" s="101" t="s">
        <v>9500</v>
      </c>
    </row>
    <row r="855" spans="1:20">
      <c r="A855" s="101">
        <v>327</v>
      </c>
      <c r="B855" s="101">
        <v>144</v>
      </c>
      <c r="C855" s="101">
        <v>2</v>
      </c>
      <c r="D855" s="101" t="s">
        <v>8429</v>
      </c>
      <c r="E855" s="101" t="s">
        <v>9501</v>
      </c>
      <c r="G855" s="107">
        <v>28764000</v>
      </c>
      <c r="H855" s="107">
        <v>13202676</v>
      </c>
      <c r="I855" s="107">
        <v>488988</v>
      </c>
      <c r="J855" s="107">
        <v>15561324</v>
      </c>
      <c r="K855" s="87">
        <v>34059</v>
      </c>
      <c r="L855" s="101">
        <v>27</v>
      </c>
      <c r="M855" s="101">
        <v>60</v>
      </c>
      <c r="N855" s="101">
        <v>33</v>
      </c>
      <c r="O855" s="101" t="s">
        <v>5358</v>
      </c>
      <c r="P855" s="101" t="s">
        <v>8675</v>
      </c>
      <c r="Q855" s="101" t="s">
        <v>1036</v>
      </c>
      <c r="R855" s="101" t="s">
        <v>586</v>
      </c>
      <c r="S855" s="101" t="s">
        <v>730</v>
      </c>
      <c r="T855" s="101" t="s">
        <v>9502</v>
      </c>
    </row>
    <row r="856" spans="1:20">
      <c r="A856" s="101">
        <v>327</v>
      </c>
      <c r="B856" s="101">
        <v>145</v>
      </c>
      <c r="C856" s="101">
        <v>2</v>
      </c>
      <c r="D856" s="101" t="s">
        <v>8429</v>
      </c>
      <c r="E856" s="101" t="s">
        <v>9503</v>
      </c>
      <c r="G856" s="107">
        <v>232680000</v>
      </c>
      <c r="H856" s="107">
        <v>122622360</v>
      </c>
      <c r="I856" s="107">
        <v>3955560</v>
      </c>
      <c r="J856" s="107">
        <v>110057640</v>
      </c>
      <c r="K856" s="87">
        <v>32598</v>
      </c>
      <c r="L856" s="101">
        <v>31</v>
      </c>
      <c r="M856" s="101">
        <v>60</v>
      </c>
      <c r="N856" s="101">
        <v>29</v>
      </c>
      <c r="O856" s="101" t="s">
        <v>5358</v>
      </c>
      <c r="P856" s="101" t="s">
        <v>8675</v>
      </c>
      <c r="Q856" s="101" t="s">
        <v>1036</v>
      </c>
      <c r="R856" s="101" t="s">
        <v>586</v>
      </c>
      <c r="S856" s="101" t="s">
        <v>730</v>
      </c>
      <c r="T856" s="101" t="s">
        <v>3390</v>
      </c>
    </row>
    <row r="857" spans="1:20">
      <c r="A857" s="101">
        <v>327</v>
      </c>
      <c r="B857" s="101">
        <v>146</v>
      </c>
      <c r="C857" s="101">
        <v>2</v>
      </c>
      <c r="D857" s="101" t="s">
        <v>8429</v>
      </c>
      <c r="E857" s="101" t="s">
        <v>9504</v>
      </c>
      <c r="G857" s="107">
        <v>33650000</v>
      </c>
      <c r="H857" s="107">
        <v>16017400</v>
      </c>
      <c r="I857" s="107">
        <v>572050</v>
      </c>
      <c r="J857" s="107">
        <v>17632600</v>
      </c>
      <c r="K857" s="87">
        <v>33694</v>
      </c>
      <c r="L857" s="101">
        <v>28</v>
      </c>
      <c r="M857" s="101">
        <v>60</v>
      </c>
      <c r="N857" s="101">
        <v>32</v>
      </c>
      <c r="O857" s="101" t="s">
        <v>5358</v>
      </c>
      <c r="P857" s="101" t="s">
        <v>8675</v>
      </c>
      <c r="Q857" s="101" t="s">
        <v>1036</v>
      </c>
      <c r="R857" s="101" t="s">
        <v>586</v>
      </c>
      <c r="S857" s="101" t="s">
        <v>730</v>
      </c>
      <c r="T857" s="101" t="s">
        <v>3502</v>
      </c>
    </row>
    <row r="858" spans="1:20">
      <c r="A858" s="101">
        <v>327</v>
      </c>
      <c r="B858" s="101">
        <v>147</v>
      </c>
      <c r="C858" s="101">
        <v>2</v>
      </c>
      <c r="D858" s="101" t="s">
        <v>8429</v>
      </c>
      <c r="E858" s="101" t="s">
        <v>9505</v>
      </c>
      <c r="G858" s="107">
        <v>6356000</v>
      </c>
      <c r="H858" s="107">
        <v>3025456</v>
      </c>
      <c r="I858" s="107">
        <v>108052</v>
      </c>
      <c r="J858" s="107">
        <v>3330544</v>
      </c>
      <c r="K858" s="87">
        <v>33694</v>
      </c>
      <c r="L858" s="101">
        <v>28</v>
      </c>
      <c r="M858" s="101">
        <v>60</v>
      </c>
      <c r="N858" s="101">
        <v>32</v>
      </c>
      <c r="O858" s="101" t="s">
        <v>5358</v>
      </c>
      <c r="P858" s="101" t="s">
        <v>8675</v>
      </c>
      <c r="Q858" s="101" t="s">
        <v>1036</v>
      </c>
      <c r="R858" s="101" t="s">
        <v>586</v>
      </c>
      <c r="S858" s="101" t="s">
        <v>730</v>
      </c>
      <c r="T858" s="101" t="s">
        <v>9506</v>
      </c>
    </row>
    <row r="859" spans="1:20">
      <c r="A859" s="101">
        <v>327</v>
      </c>
      <c r="B859" s="101">
        <v>148</v>
      </c>
      <c r="C859" s="101">
        <v>2</v>
      </c>
      <c r="D859" s="101" t="s">
        <v>8429</v>
      </c>
      <c r="E859" s="101" t="s">
        <v>9507</v>
      </c>
      <c r="G859" s="107">
        <v>18796000</v>
      </c>
      <c r="H859" s="107">
        <v>8946896</v>
      </c>
      <c r="I859" s="107">
        <v>319532</v>
      </c>
      <c r="J859" s="107">
        <v>9849104</v>
      </c>
      <c r="K859" s="87">
        <v>33694</v>
      </c>
      <c r="L859" s="101">
        <v>28</v>
      </c>
      <c r="M859" s="101">
        <v>60</v>
      </c>
      <c r="N859" s="101">
        <v>32</v>
      </c>
      <c r="O859" s="101" t="s">
        <v>5358</v>
      </c>
      <c r="P859" s="101" t="s">
        <v>8675</v>
      </c>
      <c r="Q859" s="101" t="s">
        <v>1036</v>
      </c>
      <c r="R859" s="101" t="s">
        <v>586</v>
      </c>
      <c r="S859" s="101" t="s">
        <v>730</v>
      </c>
      <c r="T859" s="101" t="s">
        <v>9508</v>
      </c>
    </row>
    <row r="860" spans="1:20">
      <c r="A860" s="101">
        <v>327</v>
      </c>
      <c r="B860" s="101">
        <v>149</v>
      </c>
      <c r="C860" s="101">
        <v>2</v>
      </c>
      <c r="D860" s="101" t="s">
        <v>8429</v>
      </c>
      <c r="E860" s="101" t="s">
        <v>9481</v>
      </c>
      <c r="G860" s="107">
        <v>8144000</v>
      </c>
      <c r="H860" s="107">
        <v>4845680</v>
      </c>
      <c r="I860" s="107">
        <v>138448</v>
      </c>
      <c r="J860" s="107">
        <v>3298320</v>
      </c>
      <c r="K860" s="87">
        <v>30798</v>
      </c>
      <c r="L860" s="101">
        <v>35</v>
      </c>
      <c r="M860" s="101">
        <v>60</v>
      </c>
      <c r="N860" s="101">
        <v>25</v>
      </c>
      <c r="O860" s="101" t="s">
        <v>5358</v>
      </c>
      <c r="P860" s="101" t="s">
        <v>8675</v>
      </c>
      <c r="Q860" s="101" t="s">
        <v>1036</v>
      </c>
      <c r="R860" s="101" t="s">
        <v>586</v>
      </c>
      <c r="S860" s="101" t="s">
        <v>730</v>
      </c>
      <c r="T860" s="101" t="s">
        <v>9509</v>
      </c>
    </row>
    <row r="861" spans="1:20">
      <c r="A861" s="101">
        <v>327</v>
      </c>
      <c r="B861" s="101">
        <v>150</v>
      </c>
      <c r="C861" s="101">
        <v>2</v>
      </c>
      <c r="D861" s="101" t="s">
        <v>8429</v>
      </c>
      <c r="E861" s="101" t="s">
        <v>2039</v>
      </c>
      <c r="G861" s="107">
        <v>18412000</v>
      </c>
      <c r="H861" s="107">
        <v>10955140</v>
      </c>
      <c r="I861" s="107">
        <v>313004</v>
      </c>
      <c r="J861" s="107">
        <v>7456860</v>
      </c>
      <c r="K861" s="87">
        <v>30798</v>
      </c>
      <c r="L861" s="101">
        <v>35</v>
      </c>
      <c r="M861" s="101">
        <v>60</v>
      </c>
      <c r="N861" s="101">
        <v>25</v>
      </c>
      <c r="O861" s="101" t="s">
        <v>5358</v>
      </c>
      <c r="P861" s="101" t="s">
        <v>8675</v>
      </c>
      <c r="Q861" s="101" t="s">
        <v>1036</v>
      </c>
      <c r="R861" s="101" t="s">
        <v>586</v>
      </c>
      <c r="S861" s="101" t="s">
        <v>730</v>
      </c>
      <c r="T861" s="101" t="s">
        <v>5363</v>
      </c>
    </row>
    <row r="862" spans="1:20">
      <c r="A862" s="101">
        <v>327</v>
      </c>
      <c r="B862" s="101">
        <v>151</v>
      </c>
      <c r="C862" s="101">
        <v>2</v>
      </c>
      <c r="D862" s="101" t="s">
        <v>8429</v>
      </c>
      <c r="E862" s="101" t="s">
        <v>9510</v>
      </c>
      <c r="G862" s="107">
        <v>38248000</v>
      </c>
      <c r="H862" s="107">
        <v>22757560</v>
      </c>
      <c r="I862" s="107">
        <v>650216</v>
      </c>
      <c r="J862" s="107">
        <v>15490440</v>
      </c>
      <c r="K862" s="87">
        <v>31126</v>
      </c>
      <c r="L862" s="101">
        <v>35</v>
      </c>
      <c r="M862" s="101">
        <v>60</v>
      </c>
      <c r="N862" s="101">
        <v>25</v>
      </c>
      <c r="O862" s="101" t="s">
        <v>5358</v>
      </c>
      <c r="P862" s="101" t="s">
        <v>8675</v>
      </c>
      <c r="Q862" s="101" t="s">
        <v>1036</v>
      </c>
      <c r="R862" s="101" t="s">
        <v>586</v>
      </c>
      <c r="S862" s="101" t="s">
        <v>730</v>
      </c>
      <c r="T862" s="101" t="s">
        <v>9511</v>
      </c>
    </row>
    <row r="863" spans="1:20">
      <c r="A863" s="101">
        <v>327</v>
      </c>
      <c r="B863" s="101">
        <v>152</v>
      </c>
      <c r="C863" s="101">
        <v>2</v>
      </c>
      <c r="D863" s="101" t="s">
        <v>8429</v>
      </c>
      <c r="E863" s="101" t="s">
        <v>6731</v>
      </c>
      <c r="G863" s="107">
        <v>5652000</v>
      </c>
      <c r="H863" s="107">
        <v>3362940</v>
      </c>
      <c r="I863" s="107">
        <v>96084</v>
      </c>
      <c r="J863" s="107">
        <v>2289060</v>
      </c>
      <c r="K863" s="87">
        <v>31126</v>
      </c>
      <c r="L863" s="101">
        <v>35</v>
      </c>
      <c r="M863" s="101">
        <v>60</v>
      </c>
      <c r="N863" s="101">
        <v>25</v>
      </c>
      <c r="O863" s="101" t="s">
        <v>5358</v>
      </c>
      <c r="P863" s="101" t="s">
        <v>8675</v>
      </c>
      <c r="Q863" s="101" t="s">
        <v>1036</v>
      </c>
      <c r="R863" s="101" t="s">
        <v>586</v>
      </c>
      <c r="S863" s="101" t="s">
        <v>730</v>
      </c>
      <c r="T863" s="101" t="s">
        <v>9512</v>
      </c>
    </row>
    <row r="864" spans="1:20">
      <c r="A864" s="101">
        <v>327</v>
      </c>
      <c r="B864" s="101">
        <v>153</v>
      </c>
      <c r="C864" s="101">
        <v>2</v>
      </c>
      <c r="D864" s="101" t="s">
        <v>8429</v>
      </c>
      <c r="E864" s="101" t="s">
        <v>9513</v>
      </c>
      <c r="G864" s="107">
        <v>13750000</v>
      </c>
      <c r="H864" s="107">
        <v>9817500</v>
      </c>
      <c r="I864" s="107">
        <v>233750</v>
      </c>
      <c r="J864" s="107">
        <v>3932500</v>
      </c>
      <c r="K864" s="87">
        <v>28574</v>
      </c>
      <c r="L864" s="101">
        <v>42</v>
      </c>
      <c r="M864" s="101">
        <v>60</v>
      </c>
      <c r="N864" s="101">
        <v>18</v>
      </c>
      <c r="O864" s="101" t="s">
        <v>5358</v>
      </c>
      <c r="P864" s="101" t="s">
        <v>8675</v>
      </c>
      <c r="Q864" s="101" t="s">
        <v>1036</v>
      </c>
      <c r="R864" s="101" t="s">
        <v>586</v>
      </c>
      <c r="S864" s="101" t="s">
        <v>730</v>
      </c>
      <c r="T864" s="101" t="s">
        <v>7807</v>
      </c>
    </row>
    <row r="865" spans="1:20">
      <c r="A865" s="101">
        <v>327</v>
      </c>
      <c r="B865" s="101">
        <v>154</v>
      </c>
      <c r="C865" s="101">
        <v>2</v>
      </c>
      <c r="D865" s="101" t="s">
        <v>8429</v>
      </c>
      <c r="E865" s="101" t="s">
        <v>2872</v>
      </c>
      <c r="G865" s="107">
        <v>17222000</v>
      </c>
      <c r="H865" s="107">
        <v>10539864</v>
      </c>
      <c r="I865" s="107">
        <v>292774</v>
      </c>
      <c r="J865" s="107">
        <v>6682136</v>
      </c>
      <c r="K865" s="87">
        <v>30660</v>
      </c>
      <c r="L865" s="101">
        <v>36</v>
      </c>
      <c r="M865" s="101">
        <v>60</v>
      </c>
      <c r="N865" s="101">
        <v>24</v>
      </c>
      <c r="O865" s="101" t="s">
        <v>5358</v>
      </c>
      <c r="P865" s="101" t="s">
        <v>8675</v>
      </c>
      <c r="Q865" s="101" t="s">
        <v>1036</v>
      </c>
      <c r="R865" s="101" t="s">
        <v>586</v>
      </c>
      <c r="S865" s="101" t="s">
        <v>730</v>
      </c>
      <c r="T865" s="101" t="s">
        <v>9514</v>
      </c>
    </row>
    <row r="866" spans="1:20">
      <c r="A866" s="101">
        <v>327</v>
      </c>
      <c r="B866" s="101">
        <v>155</v>
      </c>
      <c r="C866" s="101">
        <v>2</v>
      </c>
      <c r="D866" s="101" t="s">
        <v>8429</v>
      </c>
      <c r="E866" s="101" t="s">
        <v>9515</v>
      </c>
      <c r="G866" s="107">
        <v>13986000</v>
      </c>
      <c r="H866" s="107">
        <v>7132860</v>
      </c>
      <c r="I866" s="107">
        <v>237762</v>
      </c>
      <c r="J866" s="107">
        <v>6853140</v>
      </c>
      <c r="K866" s="87">
        <v>32696</v>
      </c>
      <c r="L866" s="101">
        <v>30</v>
      </c>
      <c r="M866" s="101">
        <v>60</v>
      </c>
      <c r="N866" s="101">
        <v>30</v>
      </c>
      <c r="O866" s="101" t="s">
        <v>5358</v>
      </c>
      <c r="P866" s="101" t="s">
        <v>8675</v>
      </c>
      <c r="Q866" s="101" t="s">
        <v>1036</v>
      </c>
      <c r="R866" s="101" t="s">
        <v>586</v>
      </c>
      <c r="S866" s="101" t="s">
        <v>730</v>
      </c>
      <c r="T866" s="101" t="s">
        <v>7831</v>
      </c>
    </row>
    <row r="867" spans="1:20">
      <c r="A867" s="101">
        <v>327</v>
      </c>
      <c r="B867" s="101">
        <v>156</v>
      </c>
      <c r="C867" s="101">
        <v>2</v>
      </c>
      <c r="D867" s="101" t="s">
        <v>8429</v>
      </c>
      <c r="E867" s="101" t="s">
        <v>9516</v>
      </c>
      <c r="G867" s="107">
        <v>19182000</v>
      </c>
      <c r="H867" s="107">
        <v>11087196</v>
      </c>
      <c r="I867" s="107">
        <v>326094</v>
      </c>
      <c r="J867" s="107">
        <v>8094804</v>
      </c>
      <c r="K867" s="87">
        <v>31491</v>
      </c>
      <c r="L867" s="101">
        <v>34</v>
      </c>
      <c r="M867" s="101">
        <v>60</v>
      </c>
      <c r="N867" s="101">
        <v>26</v>
      </c>
      <c r="O867" s="101" t="s">
        <v>5358</v>
      </c>
      <c r="P867" s="101" t="s">
        <v>8675</v>
      </c>
      <c r="Q867" s="101" t="s">
        <v>1036</v>
      </c>
      <c r="R867" s="101" t="s">
        <v>586</v>
      </c>
      <c r="S867" s="101" t="s">
        <v>730</v>
      </c>
      <c r="T867" s="101" t="s">
        <v>6800</v>
      </c>
    </row>
    <row r="868" spans="1:20">
      <c r="A868" s="101">
        <v>327</v>
      </c>
      <c r="B868" s="101">
        <v>157</v>
      </c>
      <c r="C868" s="101">
        <v>2</v>
      </c>
      <c r="D868" s="101" t="s">
        <v>8429</v>
      </c>
      <c r="E868" s="101" t="s">
        <v>9517</v>
      </c>
      <c r="G868" s="107">
        <v>17722000</v>
      </c>
      <c r="H868" s="107">
        <v>9640768</v>
      </c>
      <c r="I868" s="107">
        <v>301274</v>
      </c>
      <c r="J868" s="107">
        <v>8081232</v>
      </c>
      <c r="K868" s="87">
        <v>32226</v>
      </c>
      <c r="L868" s="101">
        <v>32</v>
      </c>
      <c r="M868" s="101">
        <v>60</v>
      </c>
      <c r="N868" s="101">
        <v>28</v>
      </c>
      <c r="O868" s="101" t="s">
        <v>5358</v>
      </c>
      <c r="P868" s="101" t="s">
        <v>8675</v>
      </c>
      <c r="Q868" s="101" t="s">
        <v>1036</v>
      </c>
      <c r="R868" s="101" t="s">
        <v>586</v>
      </c>
      <c r="S868" s="101" t="s">
        <v>730</v>
      </c>
      <c r="T868" s="101" t="s">
        <v>7368</v>
      </c>
    </row>
    <row r="869" spans="1:20">
      <c r="A869" s="101">
        <v>327</v>
      </c>
      <c r="B869" s="101">
        <v>158</v>
      </c>
      <c r="C869" s="101">
        <v>2</v>
      </c>
      <c r="D869" s="101" t="s">
        <v>8429</v>
      </c>
      <c r="E869" s="101" t="s">
        <v>7610</v>
      </c>
      <c r="G869" s="107">
        <v>2940000</v>
      </c>
      <c r="H869" s="107">
        <v>1599360</v>
      </c>
      <c r="I869" s="107">
        <v>49980</v>
      </c>
      <c r="J869" s="107">
        <v>1340640</v>
      </c>
      <c r="K869" s="87">
        <v>32226</v>
      </c>
      <c r="L869" s="101">
        <v>32</v>
      </c>
      <c r="M869" s="101">
        <v>60</v>
      </c>
      <c r="N869" s="101">
        <v>28</v>
      </c>
      <c r="O869" s="101" t="s">
        <v>5358</v>
      </c>
      <c r="P869" s="101" t="s">
        <v>8675</v>
      </c>
      <c r="Q869" s="101" t="s">
        <v>1036</v>
      </c>
      <c r="R869" s="101" t="s">
        <v>586</v>
      </c>
      <c r="S869" s="101" t="s">
        <v>730</v>
      </c>
      <c r="T869" s="101" t="s">
        <v>1040</v>
      </c>
    </row>
    <row r="870" spans="1:20">
      <c r="A870" s="101">
        <v>327</v>
      </c>
      <c r="B870" s="101">
        <v>159</v>
      </c>
      <c r="C870" s="101">
        <v>2</v>
      </c>
      <c r="D870" s="101" t="s">
        <v>8429</v>
      </c>
      <c r="E870" s="101" t="s">
        <v>312</v>
      </c>
      <c r="G870" s="107">
        <v>3608000</v>
      </c>
      <c r="H870" s="107">
        <v>1901416</v>
      </c>
      <c r="I870" s="107">
        <v>61336</v>
      </c>
      <c r="J870" s="107">
        <v>1706584</v>
      </c>
      <c r="K870" s="87">
        <v>32587</v>
      </c>
      <c r="L870" s="101">
        <v>31</v>
      </c>
      <c r="M870" s="101">
        <v>60</v>
      </c>
      <c r="N870" s="101">
        <v>29</v>
      </c>
      <c r="O870" s="101" t="s">
        <v>5358</v>
      </c>
      <c r="P870" s="101" t="s">
        <v>8675</v>
      </c>
      <c r="Q870" s="101" t="s">
        <v>1036</v>
      </c>
      <c r="R870" s="101" t="s">
        <v>586</v>
      </c>
      <c r="S870" s="101" t="s">
        <v>730</v>
      </c>
      <c r="T870" s="101" t="s">
        <v>8451</v>
      </c>
    </row>
    <row r="871" spans="1:20">
      <c r="A871" s="101">
        <v>327</v>
      </c>
      <c r="B871" s="101">
        <v>160</v>
      </c>
      <c r="C871" s="101">
        <v>2</v>
      </c>
      <c r="D871" s="101" t="s">
        <v>8429</v>
      </c>
      <c r="E871" s="101" t="s">
        <v>2223</v>
      </c>
      <c r="G871" s="107">
        <v>26880000</v>
      </c>
      <c r="H871" s="107">
        <v>13708800</v>
      </c>
      <c r="I871" s="107">
        <v>456960</v>
      </c>
      <c r="J871" s="107">
        <v>13171200</v>
      </c>
      <c r="K871" s="87">
        <v>32709</v>
      </c>
      <c r="L871" s="101">
        <v>30</v>
      </c>
      <c r="M871" s="101">
        <v>60</v>
      </c>
      <c r="N871" s="101">
        <v>30</v>
      </c>
      <c r="O871" s="101" t="s">
        <v>5358</v>
      </c>
      <c r="P871" s="101" t="s">
        <v>8675</v>
      </c>
      <c r="Q871" s="101" t="s">
        <v>1036</v>
      </c>
      <c r="R871" s="101" t="s">
        <v>586</v>
      </c>
      <c r="S871" s="101" t="s">
        <v>730</v>
      </c>
      <c r="T871" s="101" t="s">
        <v>3484</v>
      </c>
    </row>
    <row r="872" spans="1:20">
      <c r="A872" s="101">
        <v>327</v>
      </c>
      <c r="B872" s="101">
        <v>161</v>
      </c>
      <c r="C872" s="101">
        <v>2</v>
      </c>
      <c r="D872" s="101" t="s">
        <v>8429</v>
      </c>
      <c r="E872" s="101" t="s">
        <v>9518</v>
      </c>
      <c r="G872" s="107">
        <v>8770000</v>
      </c>
      <c r="H872" s="107">
        <v>4323610</v>
      </c>
      <c r="I872" s="107">
        <v>149090</v>
      </c>
      <c r="J872" s="107">
        <v>4446390</v>
      </c>
      <c r="K872" s="87">
        <v>33326</v>
      </c>
      <c r="L872" s="101">
        <v>29</v>
      </c>
      <c r="M872" s="101">
        <v>60</v>
      </c>
      <c r="N872" s="101">
        <v>31</v>
      </c>
      <c r="O872" s="101" t="s">
        <v>5358</v>
      </c>
      <c r="P872" s="101" t="s">
        <v>8675</v>
      </c>
      <c r="Q872" s="101" t="s">
        <v>1036</v>
      </c>
      <c r="R872" s="101" t="s">
        <v>586</v>
      </c>
      <c r="S872" s="101" t="s">
        <v>730</v>
      </c>
      <c r="T872" s="101" t="s">
        <v>1376</v>
      </c>
    </row>
    <row r="873" spans="1:20">
      <c r="A873" s="101">
        <v>327</v>
      </c>
      <c r="B873" s="101">
        <v>162</v>
      </c>
      <c r="C873" s="101">
        <v>2</v>
      </c>
      <c r="D873" s="101" t="s">
        <v>8429</v>
      </c>
      <c r="E873" s="101" t="s">
        <v>1010</v>
      </c>
      <c r="G873" s="107">
        <v>8820000</v>
      </c>
      <c r="H873" s="107">
        <v>4348260</v>
      </c>
      <c r="I873" s="107">
        <v>149940</v>
      </c>
      <c r="J873" s="107">
        <v>4471740</v>
      </c>
      <c r="K873" s="87">
        <v>33326</v>
      </c>
      <c r="L873" s="101">
        <v>29</v>
      </c>
      <c r="M873" s="101">
        <v>60</v>
      </c>
      <c r="N873" s="101">
        <v>31</v>
      </c>
      <c r="O873" s="101" t="s">
        <v>5358</v>
      </c>
      <c r="P873" s="101" t="s">
        <v>8675</v>
      </c>
      <c r="Q873" s="101" t="s">
        <v>1036</v>
      </c>
      <c r="R873" s="101" t="s">
        <v>586</v>
      </c>
      <c r="S873" s="101" t="s">
        <v>730</v>
      </c>
      <c r="T873" s="101" t="s">
        <v>9519</v>
      </c>
    </row>
    <row r="874" spans="1:20">
      <c r="A874" s="101">
        <v>327</v>
      </c>
      <c r="B874" s="101">
        <v>163</v>
      </c>
      <c r="C874" s="101">
        <v>2</v>
      </c>
      <c r="D874" s="101" t="s">
        <v>8429</v>
      </c>
      <c r="E874" s="101" t="s">
        <v>6706</v>
      </c>
      <c r="G874" s="107">
        <v>13264000</v>
      </c>
      <c r="H874" s="107">
        <v>6313664</v>
      </c>
      <c r="I874" s="107">
        <v>225488</v>
      </c>
      <c r="J874" s="107">
        <v>6950336</v>
      </c>
      <c r="K874" s="87">
        <v>33683</v>
      </c>
      <c r="L874" s="101">
        <v>28</v>
      </c>
      <c r="M874" s="101">
        <v>60</v>
      </c>
      <c r="N874" s="101">
        <v>32</v>
      </c>
      <c r="O874" s="101" t="s">
        <v>5358</v>
      </c>
      <c r="P874" s="101" t="s">
        <v>8675</v>
      </c>
      <c r="Q874" s="101" t="s">
        <v>1036</v>
      </c>
      <c r="R874" s="101" t="s">
        <v>586</v>
      </c>
      <c r="S874" s="101" t="s">
        <v>730</v>
      </c>
      <c r="T874" s="101" t="s">
        <v>9520</v>
      </c>
    </row>
    <row r="875" spans="1:20">
      <c r="A875" s="101">
        <v>327</v>
      </c>
      <c r="B875" s="101">
        <v>164</v>
      </c>
      <c r="C875" s="101">
        <v>2</v>
      </c>
      <c r="D875" s="101" t="s">
        <v>8429</v>
      </c>
      <c r="E875" s="101" t="s">
        <v>9521</v>
      </c>
      <c r="G875" s="107">
        <v>13964000</v>
      </c>
      <c r="H875" s="107">
        <v>6646864</v>
      </c>
      <c r="I875" s="107">
        <v>237388</v>
      </c>
      <c r="J875" s="107">
        <v>7317136</v>
      </c>
      <c r="K875" s="87">
        <v>33683</v>
      </c>
      <c r="L875" s="101">
        <v>28</v>
      </c>
      <c r="M875" s="101">
        <v>60</v>
      </c>
      <c r="N875" s="101">
        <v>32</v>
      </c>
      <c r="O875" s="101" t="s">
        <v>5358</v>
      </c>
      <c r="P875" s="101" t="s">
        <v>8675</v>
      </c>
      <c r="Q875" s="101" t="s">
        <v>1036</v>
      </c>
      <c r="R875" s="101" t="s">
        <v>586</v>
      </c>
      <c r="S875" s="101" t="s">
        <v>730</v>
      </c>
      <c r="T875" s="101" t="s">
        <v>8754</v>
      </c>
    </row>
    <row r="876" spans="1:20">
      <c r="A876" s="101">
        <v>327</v>
      </c>
      <c r="B876" s="101">
        <v>165</v>
      </c>
      <c r="C876" s="101">
        <v>2</v>
      </c>
      <c r="D876" s="101" t="s">
        <v>8429</v>
      </c>
      <c r="E876" s="101" t="s">
        <v>9349</v>
      </c>
      <c r="G876" s="107">
        <v>4288000</v>
      </c>
      <c r="H876" s="107">
        <v>2041088</v>
      </c>
      <c r="I876" s="107">
        <v>72896</v>
      </c>
      <c r="J876" s="107">
        <v>2246912</v>
      </c>
      <c r="K876" s="87">
        <v>33683</v>
      </c>
      <c r="L876" s="101">
        <v>28</v>
      </c>
      <c r="M876" s="101">
        <v>60</v>
      </c>
      <c r="N876" s="101">
        <v>32</v>
      </c>
      <c r="O876" s="101" t="s">
        <v>5358</v>
      </c>
      <c r="P876" s="101" t="s">
        <v>8675</v>
      </c>
      <c r="Q876" s="101" t="s">
        <v>1036</v>
      </c>
      <c r="R876" s="101" t="s">
        <v>586</v>
      </c>
      <c r="S876" s="101" t="s">
        <v>730</v>
      </c>
      <c r="T876" s="101" t="s">
        <v>1818</v>
      </c>
    </row>
    <row r="877" spans="1:20">
      <c r="A877" s="101">
        <v>327</v>
      </c>
      <c r="B877" s="101">
        <v>166</v>
      </c>
      <c r="C877" s="101">
        <v>2</v>
      </c>
      <c r="D877" s="101" t="s">
        <v>8429</v>
      </c>
      <c r="E877" s="101" t="s">
        <v>8115</v>
      </c>
      <c r="G877" s="107">
        <v>3716000</v>
      </c>
      <c r="H877" s="107">
        <v>1768816</v>
      </c>
      <c r="I877" s="107">
        <v>63172</v>
      </c>
      <c r="J877" s="107">
        <v>1947184</v>
      </c>
      <c r="K877" s="87">
        <v>33683</v>
      </c>
      <c r="L877" s="101">
        <v>28</v>
      </c>
      <c r="M877" s="101">
        <v>60</v>
      </c>
      <c r="N877" s="101">
        <v>32</v>
      </c>
      <c r="O877" s="101" t="s">
        <v>5358</v>
      </c>
      <c r="P877" s="101" t="s">
        <v>8675</v>
      </c>
      <c r="Q877" s="101" t="s">
        <v>1036</v>
      </c>
      <c r="R877" s="101" t="s">
        <v>586</v>
      </c>
      <c r="S877" s="101" t="s">
        <v>730</v>
      </c>
      <c r="T877" s="101" t="s">
        <v>4666</v>
      </c>
    </row>
    <row r="878" spans="1:20">
      <c r="A878" s="101">
        <v>327</v>
      </c>
      <c r="B878" s="101">
        <v>167</v>
      </c>
      <c r="C878" s="101">
        <v>2</v>
      </c>
      <c r="D878" s="101" t="s">
        <v>8429</v>
      </c>
      <c r="E878" s="101" t="s">
        <v>9522</v>
      </c>
      <c r="G878" s="107">
        <v>39204000</v>
      </c>
      <c r="H878" s="107">
        <v>23326380</v>
      </c>
      <c r="I878" s="107">
        <v>666468</v>
      </c>
      <c r="J878" s="107">
        <v>15877620</v>
      </c>
      <c r="K878" s="87">
        <v>30955</v>
      </c>
      <c r="L878" s="101">
        <v>35</v>
      </c>
      <c r="M878" s="101">
        <v>60</v>
      </c>
      <c r="N878" s="101">
        <v>25</v>
      </c>
      <c r="O878" s="101" t="s">
        <v>5358</v>
      </c>
      <c r="P878" s="101" t="s">
        <v>8675</v>
      </c>
      <c r="Q878" s="101" t="s">
        <v>1036</v>
      </c>
      <c r="R878" s="101" t="s">
        <v>586</v>
      </c>
      <c r="S878" s="101" t="s">
        <v>730</v>
      </c>
      <c r="T878" s="101" t="s">
        <v>9523</v>
      </c>
    </row>
    <row r="879" spans="1:20">
      <c r="A879" s="101">
        <v>327</v>
      </c>
      <c r="B879" s="101">
        <v>168</v>
      </c>
      <c r="C879" s="101">
        <v>2</v>
      </c>
      <c r="D879" s="101" t="s">
        <v>8429</v>
      </c>
      <c r="E879" s="101" t="s">
        <v>380</v>
      </c>
      <c r="G879" s="107">
        <v>11840000</v>
      </c>
      <c r="H879" s="107">
        <v>11839999</v>
      </c>
      <c r="I879" s="107">
        <v>0</v>
      </c>
      <c r="J879" s="107">
        <v>1</v>
      </c>
      <c r="K879" s="87">
        <v>17573</v>
      </c>
      <c r="L879" s="101">
        <v>72</v>
      </c>
      <c r="M879" s="101">
        <v>60</v>
      </c>
      <c r="N879" s="101">
        <v>0</v>
      </c>
      <c r="O879" s="101" t="s">
        <v>5358</v>
      </c>
      <c r="P879" s="101" t="s">
        <v>8675</v>
      </c>
      <c r="Q879" s="101" t="s">
        <v>1036</v>
      </c>
      <c r="R879" s="101" t="s">
        <v>586</v>
      </c>
      <c r="S879" s="101" t="s">
        <v>730</v>
      </c>
      <c r="T879" s="101" t="s">
        <v>9524</v>
      </c>
    </row>
    <row r="880" spans="1:20">
      <c r="A880" s="101">
        <v>327</v>
      </c>
      <c r="B880" s="101">
        <v>169</v>
      </c>
      <c r="C880" s="101">
        <v>2</v>
      </c>
      <c r="D880" s="101" t="s">
        <v>8429</v>
      </c>
      <c r="E880" s="101" t="s">
        <v>2828</v>
      </c>
      <c r="G880" s="107">
        <v>14294000</v>
      </c>
      <c r="H880" s="107">
        <v>8747928</v>
      </c>
      <c r="I880" s="107">
        <v>242998</v>
      </c>
      <c r="J880" s="107">
        <v>5546072</v>
      </c>
      <c r="K880" s="87">
        <v>30722</v>
      </c>
      <c r="L880" s="101">
        <v>36</v>
      </c>
      <c r="M880" s="101">
        <v>60</v>
      </c>
      <c r="N880" s="101">
        <v>24</v>
      </c>
      <c r="O880" s="101" t="s">
        <v>5358</v>
      </c>
      <c r="P880" s="101" t="s">
        <v>8675</v>
      </c>
      <c r="Q880" s="101" t="s">
        <v>1036</v>
      </c>
      <c r="R880" s="101" t="s">
        <v>586</v>
      </c>
      <c r="S880" s="101" t="s">
        <v>730</v>
      </c>
      <c r="T880" s="101" t="s">
        <v>7931</v>
      </c>
    </row>
    <row r="881" spans="1:20">
      <c r="A881" s="101">
        <v>327</v>
      </c>
      <c r="B881" s="101">
        <v>170</v>
      </c>
      <c r="C881" s="101">
        <v>2</v>
      </c>
      <c r="D881" s="101" t="s">
        <v>8429</v>
      </c>
      <c r="E881" s="101" t="s">
        <v>2454</v>
      </c>
      <c r="G881" s="107">
        <v>43764000</v>
      </c>
      <c r="H881" s="107">
        <v>26783568</v>
      </c>
      <c r="I881" s="107">
        <v>743988</v>
      </c>
      <c r="J881" s="107">
        <v>16980432</v>
      </c>
      <c r="K881" s="87">
        <v>30722</v>
      </c>
      <c r="L881" s="101">
        <v>36</v>
      </c>
      <c r="M881" s="101">
        <v>60</v>
      </c>
      <c r="N881" s="101">
        <v>24</v>
      </c>
      <c r="O881" s="101" t="s">
        <v>5358</v>
      </c>
      <c r="P881" s="101" t="s">
        <v>8675</v>
      </c>
      <c r="Q881" s="101" t="s">
        <v>1036</v>
      </c>
      <c r="R881" s="101" t="s">
        <v>586</v>
      </c>
      <c r="S881" s="101" t="s">
        <v>730</v>
      </c>
      <c r="T881" s="101" t="s">
        <v>18</v>
      </c>
    </row>
    <row r="882" spans="1:20">
      <c r="A882" s="101">
        <v>327</v>
      </c>
      <c r="B882" s="101">
        <v>171</v>
      </c>
      <c r="C882" s="101">
        <v>2</v>
      </c>
      <c r="D882" s="101" t="s">
        <v>8429</v>
      </c>
      <c r="E882" s="101" t="s">
        <v>3823</v>
      </c>
      <c r="G882" s="107">
        <v>11914000</v>
      </c>
      <c r="H882" s="107">
        <v>7291368</v>
      </c>
      <c r="I882" s="107">
        <v>202538</v>
      </c>
      <c r="J882" s="107">
        <v>4622632</v>
      </c>
      <c r="K882" s="87">
        <v>30761</v>
      </c>
      <c r="L882" s="101">
        <v>36</v>
      </c>
      <c r="M882" s="101">
        <v>60</v>
      </c>
      <c r="N882" s="101">
        <v>24</v>
      </c>
      <c r="O882" s="101" t="s">
        <v>5358</v>
      </c>
      <c r="P882" s="101" t="s">
        <v>8675</v>
      </c>
      <c r="Q882" s="101" t="s">
        <v>1036</v>
      </c>
      <c r="R882" s="101" t="s">
        <v>586</v>
      </c>
      <c r="S882" s="101" t="s">
        <v>730</v>
      </c>
      <c r="T882" s="101" t="s">
        <v>6084</v>
      </c>
    </row>
    <row r="883" spans="1:20">
      <c r="A883" s="101">
        <v>327</v>
      </c>
      <c r="B883" s="101">
        <v>172</v>
      </c>
      <c r="C883" s="101">
        <v>2</v>
      </c>
      <c r="D883" s="101" t="s">
        <v>8429</v>
      </c>
      <c r="E883" s="101" t="s">
        <v>9525</v>
      </c>
      <c r="G883" s="107">
        <v>22678000</v>
      </c>
      <c r="H883" s="107">
        <v>13878936</v>
      </c>
      <c r="I883" s="107">
        <v>385526</v>
      </c>
      <c r="J883" s="107">
        <v>8799064</v>
      </c>
      <c r="K883" s="87">
        <v>30761</v>
      </c>
      <c r="L883" s="101">
        <v>36</v>
      </c>
      <c r="M883" s="101">
        <v>60</v>
      </c>
      <c r="N883" s="101">
        <v>24</v>
      </c>
      <c r="O883" s="101" t="s">
        <v>5358</v>
      </c>
      <c r="P883" s="101" t="s">
        <v>8675</v>
      </c>
      <c r="Q883" s="101" t="s">
        <v>1036</v>
      </c>
      <c r="R883" s="101" t="s">
        <v>586</v>
      </c>
      <c r="S883" s="101" t="s">
        <v>730</v>
      </c>
      <c r="T883" s="101" t="s">
        <v>9526</v>
      </c>
    </row>
    <row r="884" spans="1:20">
      <c r="A884" s="101">
        <v>327</v>
      </c>
      <c r="B884" s="101">
        <v>173</v>
      </c>
      <c r="C884" s="101">
        <v>2</v>
      </c>
      <c r="D884" s="101" t="s">
        <v>8429</v>
      </c>
      <c r="E884" s="101" t="s">
        <v>5095</v>
      </c>
      <c r="G884" s="107">
        <v>20788000</v>
      </c>
      <c r="H884" s="107">
        <v>12722256</v>
      </c>
      <c r="I884" s="107">
        <v>353396</v>
      </c>
      <c r="J884" s="107">
        <v>8065744</v>
      </c>
      <c r="K884" s="87">
        <v>30761</v>
      </c>
      <c r="L884" s="101">
        <v>36</v>
      </c>
      <c r="M884" s="101">
        <v>60</v>
      </c>
      <c r="N884" s="101">
        <v>24</v>
      </c>
      <c r="O884" s="101" t="s">
        <v>5358</v>
      </c>
      <c r="P884" s="101" t="s">
        <v>8675</v>
      </c>
      <c r="Q884" s="101" t="s">
        <v>1036</v>
      </c>
      <c r="R884" s="101" t="s">
        <v>586</v>
      </c>
      <c r="S884" s="101" t="s">
        <v>730</v>
      </c>
      <c r="T884" s="101" t="s">
        <v>9527</v>
      </c>
    </row>
    <row r="885" spans="1:20">
      <c r="A885" s="101">
        <v>327</v>
      </c>
      <c r="B885" s="101">
        <v>174</v>
      </c>
      <c r="C885" s="101">
        <v>2</v>
      </c>
      <c r="D885" s="101" t="s">
        <v>8429</v>
      </c>
      <c r="E885" s="101" t="s">
        <v>6546</v>
      </c>
      <c r="G885" s="107">
        <v>21720000</v>
      </c>
      <c r="H885" s="107">
        <v>11077200</v>
      </c>
      <c r="I885" s="107">
        <v>369240</v>
      </c>
      <c r="J885" s="107">
        <v>10642800</v>
      </c>
      <c r="K885" s="87">
        <v>32963</v>
      </c>
      <c r="L885" s="101">
        <v>30</v>
      </c>
      <c r="M885" s="101">
        <v>60</v>
      </c>
      <c r="N885" s="101">
        <v>30</v>
      </c>
      <c r="O885" s="101" t="s">
        <v>5358</v>
      </c>
      <c r="P885" s="101" t="s">
        <v>8675</v>
      </c>
      <c r="Q885" s="101" t="s">
        <v>1036</v>
      </c>
      <c r="R885" s="101" t="s">
        <v>586</v>
      </c>
      <c r="S885" s="101" t="s">
        <v>730</v>
      </c>
      <c r="T885" s="101" t="s">
        <v>9528</v>
      </c>
    </row>
    <row r="886" spans="1:20">
      <c r="A886" s="101">
        <v>327</v>
      </c>
      <c r="B886" s="101">
        <v>175</v>
      </c>
      <c r="C886" s="101">
        <v>2</v>
      </c>
      <c r="D886" s="101" t="s">
        <v>8429</v>
      </c>
      <c r="E886" s="101" t="s">
        <v>9529</v>
      </c>
      <c r="G886" s="107">
        <v>8232000</v>
      </c>
      <c r="H886" s="107">
        <v>4198320</v>
      </c>
      <c r="I886" s="107">
        <v>139944</v>
      </c>
      <c r="J886" s="107">
        <v>4033680</v>
      </c>
      <c r="K886" s="87">
        <v>32963</v>
      </c>
      <c r="L886" s="101">
        <v>30</v>
      </c>
      <c r="M886" s="101">
        <v>60</v>
      </c>
      <c r="N886" s="101">
        <v>30</v>
      </c>
      <c r="O886" s="101" t="s">
        <v>5358</v>
      </c>
      <c r="P886" s="101" t="s">
        <v>8675</v>
      </c>
      <c r="Q886" s="101" t="s">
        <v>1036</v>
      </c>
      <c r="R886" s="101" t="s">
        <v>586</v>
      </c>
      <c r="S886" s="101" t="s">
        <v>730</v>
      </c>
      <c r="T886" s="101" t="s">
        <v>5348</v>
      </c>
    </row>
    <row r="887" spans="1:20">
      <c r="A887" s="101">
        <v>327</v>
      </c>
      <c r="B887" s="101">
        <v>176</v>
      </c>
      <c r="C887" s="101">
        <v>2</v>
      </c>
      <c r="D887" s="101" t="s">
        <v>8429</v>
      </c>
      <c r="E887" s="101" t="s">
        <v>9530</v>
      </c>
      <c r="G887" s="107">
        <v>17156000</v>
      </c>
      <c r="H887" s="107">
        <v>8749560</v>
      </c>
      <c r="I887" s="107">
        <v>291652</v>
      </c>
      <c r="J887" s="107">
        <v>8406440</v>
      </c>
      <c r="K887" s="87">
        <v>32963</v>
      </c>
      <c r="L887" s="101">
        <v>30</v>
      </c>
      <c r="M887" s="101">
        <v>60</v>
      </c>
      <c r="N887" s="101">
        <v>30</v>
      </c>
      <c r="O887" s="101" t="s">
        <v>5358</v>
      </c>
      <c r="P887" s="101" t="s">
        <v>8675</v>
      </c>
      <c r="Q887" s="101" t="s">
        <v>1036</v>
      </c>
      <c r="R887" s="101" t="s">
        <v>586</v>
      </c>
      <c r="S887" s="101" t="s">
        <v>730</v>
      </c>
      <c r="T887" s="101" t="s">
        <v>6114</v>
      </c>
    </row>
    <row r="888" spans="1:20">
      <c r="A888" s="101">
        <v>327</v>
      </c>
      <c r="B888" s="101">
        <v>177</v>
      </c>
      <c r="C888" s="101">
        <v>2</v>
      </c>
      <c r="D888" s="101" t="s">
        <v>8429</v>
      </c>
      <c r="E888" s="101" t="s">
        <v>9531</v>
      </c>
      <c r="G888" s="107">
        <v>1</v>
      </c>
      <c r="H888" s="107">
        <v>0</v>
      </c>
      <c r="I888" s="107">
        <v>0</v>
      </c>
      <c r="J888" s="107">
        <v>1</v>
      </c>
      <c r="L888" s="101">
        <v>3</v>
      </c>
      <c r="M888" s="101">
        <v>60</v>
      </c>
      <c r="N888" s="101">
        <v>60</v>
      </c>
      <c r="O888" s="101" t="s">
        <v>5358</v>
      </c>
      <c r="P888" s="101" t="s">
        <v>8675</v>
      </c>
      <c r="Q888" s="101" t="s">
        <v>1036</v>
      </c>
      <c r="R888" s="101" t="s">
        <v>586</v>
      </c>
      <c r="S888" s="101" t="s">
        <v>730</v>
      </c>
    </row>
    <row r="889" spans="1:20">
      <c r="A889" s="101">
        <v>327</v>
      </c>
      <c r="B889" s="101">
        <v>178</v>
      </c>
      <c r="C889" s="101">
        <v>2</v>
      </c>
      <c r="D889" s="101" t="s">
        <v>8429</v>
      </c>
      <c r="E889" s="101" t="s">
        <v>435</v>
      </c>
      <c r="G889" s="107">
        <v>1</v>
      </c>
      <c r="H889" s="107">
        <v>0</v>
      </c>
      <c r="I889" s="107">
        <v>0</v>
      </c>
      <c r="J889" s="107">
        <v>1</v>
      </c>
      <c r="L889" s="101">
        <v>3</v>
      </c>
      <c r="M889" s="101">
        <v>60</v>
      </c>
      <c r="N889" s="101">
        <v>60</v>
      </c>
      <c r="O889" s="101" t="s">
        <v>5358</v>
      </c>
      <c r="P889" s="101" t="s">
        <v>8675</v>
      </c>
      <c r="Q889" s="101" t="s">
        <v>1036</v>
      </c>
      <c r="R889" s="101" t="s">
        <v>586</v>
      </c>
      <c r="S889" s="101" t="s">
        <v>730</v>
      </c>
    </row>
    <row r="890" spans="1:20">
      <c r="A890" s="101">
        <v>327</v>
      </c>
      <c r="B890" s="101">
        <v>179</v>
      </c>
      <c r="C890" s="101">
        <v>2</v>
      </c>
      <c r="D890" s="101" t="s">
        <v>8429</v>
      </c>
      <c r="E890" s="101" t="s">
        <v>9532</v>
      </c>
      <c r="G890" s="107">
        <v>1</v>
      </c>
      <c r="H890" s="107">
        <v>0</v>
      </c>
      <c r="I890" s="107">
        <v>0</v>
      </c>
      <c r="J890" s="107">
        <v>1</v>
      </c>
      <c r="L890" s="101">
        <v>3</v>
      </c>
      <c r="M890" s="101">
        <v>60</v>
      </c>
      <c r="N890" s="101">
        <v>60</v>
      </c>
      <c r="O890" s="101" t="s">
        <v>5358</v>
      </c>
      <c r="P890" s="101" t="s">
        <v>8675</v>
      </c>
      <c r="Q890" s="101" t="s">
        <v>1036</v>
      </c>
      <c r="R890" s="101" t="s">
        <v>586</v>
      </c>
      <c r="S890" s="101" t="s">
        <v>730</v>
      </c>
    </row>
    <row r="891" spans="1:20">
      <c r="A891" s="101">
        <v>327</v>
      </c>
      <c r="B891" s="101">
        <v>180</v>
      </c>
      <c r="C891" s="101">
        <v>2</v>
      </c>
      <c r="D891" s="101" t="s">
        <v>8429</v>
      </c>
      <c r="E891" s="101" t="s">
        <v>2799</v>
      </c>
      <c r="G891" s="107">
        <v>1</v>
      </c>
      <c r="H891" s="107">
        <v>0</v>
      </c>
      <c r="I891" s="107">
        <v>0</v>
      </c>
      <c r="J891" s="107">
        <v>1</v>
      </c>
      <c r="L891" s="101">
        <v>3</v>
      </c>
      <c r="M891" s="101">
        <v>60</v>
      </c>
      <c r="N891" s="101">
        <v>60</v>
      </c>
      <c r="O891" s="101" t="s">
        <v>5358</v>
      </c>
      <c r="P891" s="101" t="s">
        <v>8675</v>
      </c>
      <c r="Q891" s="101" t="s">
        <v>1036</v>
      </c>
      <c r="R891" s="101" t="s">
        <v>586</v>
      </c>
      <c r="S891" s="101" t="s">
        <v>730</v>
      </c>
    </row>
    <row r="892" spans="1:20">
      <c r="A892" s="101">
        <v>327</v>
      </c>
      <c r="B892" s="101">
        <v>181</v>
      </c>
      <c r="C892" s="101">
        <v>2</v>
      </c>
      <c r="D892" s="101" t="s">
        <v>8429</v>
      </c>
      <c r="E892" s="101" t="s">
        <v>9533</v>
      </c>
      <c r="G892" s="107">
        <v>1</v>
      </c>
      <c r="H892" s="107">
        <v>0</v>
      </c>
      <c r="I892" s="107">
        <v>0</v>
      </c>
      <c r="J892" s="107">
        <v>1</v>
      </c>
      <c r="L892" s="101">
        <v>3</v>
      </c>
      <c r="M892" s="101">
        <v>60</v>
      </c>
      <c r="N892" s="101">
        <v>60</v>
      </c>
      <c r="O892" s="101" t="s">
        <v>5358</v>
      </c>
      <c r="P892" s="101" t="s">
        <v>8675</v>
      </c>
      <c r="Q892" s="101" t="s">
        <v>1036</v>
      </c>
      <c r="R892" s="101" t="s">
        <v>586</v>
      </c>
      <c r="S892" s="101" t="s">
        <v>730</v>
      </c>
    </row>
    <row r="893" spans="1:20">
      <c r="A893" s="101">
        <v>327</v>
      </c>
      <c r="B893" s="101">
        <v>182</v>
      </c>
      <c r="C893" s="101">
        <v>2</v>
      </c>
      <c r="D893" s="101" t="s">
        <v>8429</v>
      </c>
      <c r="E893" s="101" t="s">
        <v>6858</v>
      </c>
      <c r="G893" s="107">
        <v>1</v>
      </c>
      <c r="H893" s="107">
        <v>0</v>
      </c>
      <c r="I893" s="107">
        <v>0</v>
      </c>
      <c r="J893" s="107">
        <v>1</v>
      </c>
      <c r="L893" s="101">
        <v>3</v>
      </c>
      <c r="M893" s="101">
        <v>60</v>
      </c>
      <c r="N893" s="101">
        <v>60</v>
      </c>
      <c r="O893" s="101" t="s">
        <v>5358</v>
      </c>
      <c r="P893" s="101" t="s">
        <v>8675</v>
      </c>
      <c r="Q893" s="101" t="s">
        <v>1036</v>
      </c>
      <c r="R893" s="101" t="s">
        <v>586</v>
      </c>
      <c r="S893" s="101" t="s">
        <v>730</v>
      </c>
    </row>
    <row r="894" spans="1:20">
      <c r="A894" s="101">
        <v>327</v>
      </c>
      <c r="B894" s="101">
        <v>183</v>
      </c>
      <c r="C894" s="101">
        <v>2</v>
      </c>
      <c r="D894" s="101" t="s">
        <v>8429</v>
      </c>
      <c r="E894" s="101" t="s">
        <v>9534</v>
      </c>
      <c r="G894" s="107">
        <v>1</v>
      </c>
      <c r="H894" s="107">
        <v>0</v>
      </c>
      <c r="I894" s="107">
        <v>0</v>
      </c>
      <c r="J894" s="107">
        <v>1</v>
      </c>
      <c r="L894" s="101">
        <v>3</v>
      </c>
      <c r="M894" s="101">
        <v>60</v>
      </c>
      <c r="N894" s="101">
        <v>60</v>
      </c>
      <c r="O894" s="101" t="s">
        <v>5358</v>
      </c>
      <c r="P894" s="101" t="s">
        <v>8675</v>
      </c>
      <c r="Q894" s="101" t="s">
        <v>1036</v>
      </c>
      <c r="R894" s="101" t="s">
        <v>586</v>
      </c>
      <c r="S894" s="101" t="s">
        <v>730</v>
      </c>
    </row>
    <row r="895" spans="1:20">
      <c r="A895" s="101">
        <v>327</v>
      </c>
      <c r="B895" s="101">
        <v>184</v>
      </c>
      <c r="C895" s="101">
        <v>2</v>
      </c>
      <c r="D895" s="101" t="s">
        <v>8429</v>
      </c>
      <c r="E895" s="101" t="s">
        <v>9535</v>
      </c>
      <c r="G895" s="107">
        <v>1</v>
      </c>
      <c r="H895" s="107">
        <v>0</v>
      </c>
      <c r="I895" s="107">
        <v>0</v>
      </c>
      <c r="J895" s="107">
        <v>1</v>
      </c>
      <c r="L895" s="101">
        <v>3</v>
      </c>
      <c r="M895" s="101">
        <v>60</v>
      </c>
      <c r="N895" s="101">
        <v>60</v>
      </c>
      <c r="O895" s="101" t="s">
        <v>5358</v>
      </c>
      <c r="P895" s="101" t="s">
        <v>8675</v>
      </c>
      <c r="Q895" s="101" t="s">
        <v>1036</v>
      </c>
      <c r="R895" s="101" t="s">
        <v>586</v>
      </c>
      <c r="S895" s="101" t="s">
        <v>730</v>
      </c>
    </row>
    <row r="896" spans="1:20">
      <c r="A896" s="101">
        <v>327</v>
      </c>
      <c r="B896" s="101">
        <v>185</v>
      </c>
      <c r="C896" s="101">
        <v>2</v>
      </c>
      <c r="D896" s="101" t="s">
        <v>8429</v>
      </c>
      <c r="E896" s="101" t="s">
        <v>7023</v>
      </c>
      <c r="G896" s="107">
        <v>1</v>
      </c>
      <c r="H896" s="107">
        <v>0</v>
      </c>
      <c r="I896" s="107">
        <v>0</v>
      </c>
      <c r="J896" s="107">
        <v>1</v>
      </c>
      <c r="L896" s="101">
        <v>3</v>
      </c>
      <c r="M896" s="101">
        <v>60</v>
      </c>
      <c r="N896" s="101">
        <v>60</v>
      </c>
      <c r="O896" s="101" t="s">
        <v>5358</v>
      </c>
      <c r="P896" s="101" t="s">
        <v>8675</v>
      </c>
      <c r="Q896" s="101" t="s">
        <v>1036</v>
      </c>
      <c r="R896" s="101" t="s">
        <v>586</v>
      </c>
      <c r="S896" s="101" t="s">
        <v>730</v>
      </c>
    </row>
    <row r="897" spans="1:19">
      <c r="A897" s="101">
        <v>327</v>
      </c>
      <c r="B897" s="101">
        <v>186</v>
      </c>
      <c r="C897" s="101">
        <v>2</v>
      </c>
      <c r="D897" s="101" t="s">
        <v>8429</v>
      </c>
      <c r="E897" s="101" t="s">
        <v>9536</v>
      </c>
      <c r="G897" s="107">
        <v>1</v>
      </c>
      <c r="H897" s="107">
        <v>0</v>
      </c>
      <c r="I897" s="107">
        <v>0</v>
      </c>
      <c r="J897" s="107">
        <v>1</v>
      </c>
      <c r="L897" s="101">
        <v>3</v>
      </c>
      <c r="M897" s="101">
        <v>60</v>
      </c>
      <c r="N897" s="101">
        <v>60</v>
      </c>
      <c r="O897" s="101" t="s">
        <v>5358</v>
      </c>
      <c r="P897" s="101" t="s">
        <v>8675</v>
      </c>
      <c r="Q897" s="101" t="s">
        <v>1036</v>
      </c>
      <c r="R897" s="101" t="s">
        <v>586</v>
      </c>
      <c r="S897" s="101" t="s">
        <v>730</v>
      </c>
    </row>
    <row r="898" spans="1:19">
      <c r="A898" s="101">
        <v>327</v>
      </c>
      <c r="B898" s="101">
        <v>187</v>
      </c>
      <c r="C898" s="101">
        <v>2</v>
      </c>
      <c r="D898" s="101" t="s">
        <v>8429</v>
      </c>
      <c r="E898" s="101" t="s">
        <v>6117</v>
      </c>
      <c r="G898" s="107">
        <v>1</v>
      </c>
      <c r="H898" s="107">
        <v>0</v>
      </c>
      <c r="I898" s="107">
        <v>0</v>
      </c>
      <c r="J898" s="107">
        <v>1</v>
      </c>
      <c r="L898" s="101">
        <v>3</v>
      </c>
      <c r="M898" s="101">
        <v>60</v>
      </c>
      <c r="N898" s="101">
        <v>60</v>
      </c>
      <c r="O898" s="101" t="s">
        <v>5358</v>
      </c>
      <c r="P898" s="101" t="s">
        <v>8675</v>
      </c>
      <c r="Q898" s="101" t="s">
        <v>1036</v>
      </c>
      <c r="R898" s="101" t="s">
        <v>586</v>
      </c>
      <c r="S898" s="101" t="s">
        <v>730</v>
      </c>
    </row>
    <row r="899" spans="1:19">
      <c r="A899" s="101">
        <v>327</v>
      </c>
      <c r="B899" s="101">
        <v>188</v>
      </c>
      <c r="C899" s="101">
        <v>2</v>
      </c>
      <c r="D899" s="101" t="s">
        <v>8429</v>
      </c>
      <c r="E899" s="101" t="s">
        <v>9539</v>
      </c>
      <c r="G899" s="107">
        <v>1</v>
      </c>
      <c r="H899" s="107">
        <v>0</v>
      </c>
      <c r="I899" s="107">
        <v>0</v>
      </c>
      <c r="J899" s="107">
        <v>1</v>
      </c>
      <c r="L899" s="101">
        <v>3</v>
      </c>
      <c r="M899" s="101">
        <v>60</v>
      </c>
      <c r="N899" s="101">
        <v>60</v>
      </c>
      <c r="O899" s="101" t="s">
        <v>5358</v>
      </c>
      <c r="P899" s="101" t="s">
        <v>8675</v>
      </c>
      <c r="Q899" s="101" t="s">
        <v>1036</v>
      </c>
      <c r="R899" s="101" t="s">
        <v>586</v>
      </c>
      <c r="S899" s="101" t="s">
        <v>730</v>
      </c>
    </row>
    <row r="900" spans="1:19">
      <c r="A900" s="101">
        <v>327</v>
      </c>
      <c r="B900" s="101">
        <v>189</v>
      </c>
      <c r="C900" s="101">
        <v>2</v>
      </c>
      <c r="D900" s="101" t="s">
        <v>8429</v>
      </c>
      <c r="E900" s="101" t="s">
        <v>9540</v>
      </c>
      <c r="G900" s="107">
        <v>1</v>
      </c>
      <c r="H900" s="107">
        <v>0</v>
      </c>
      <c r="I900" s="107">
        <v>0</v>
      </c>
      <c r="J900" s="107">
        <v>1</v>
      </c>
      <c r="L900" s="101">
        <v>3</v>
      </c>
      <c r="M900" s="101">
        <v>60</v>
      </c>
      <c r="N900" s="101">
        <v>60</v>
      </c>
      <c r="O900" s="101" t="s">
        <v>5358</v>
      </c>
      <c r="P900" s="101" t="s">
        <v>8675</v>
      </c>
      <c r="Q900" s="101" t="s">
        <v>1036</v>
      </c>
      <c r="R900" s="101" t="s">
        <v>586</v>
      </c>
      <c r="S900" s="101" t="s">
        <v>730</v>
      </c>
    </row>
    <row r="901" spans="1:19">
      <c r="A901" s="101">
        <v>327</v>
      </c>
      <c r="B901" s="101">
        <v>190</v>
      </c>
      <c r="C901" s="101">
        <v>2</v>
      </c>
      <c r="D901" s="101" t="s">
        <v>8429</v>
      </c>
      <c r="E901" s="101" t="s">
        <v>7613</v>
      </c>
      <c r="G901" s="107">
        <v>1</v>
      </c>
      <c r="H901" s="107">
        <v>0</v>
      </c>
      <c r="I901" s="107">
        <v>0</v>
      </c>
      <c r="J901" s="107">
        <v>1</v>
      </c>
      <c r="L901" s="101">
        <v>3</v>
      </c>
      <c r="M901" s="101">
        <v>60</v>
      </c>
      <c r="N901" s="101">
        <v>60</v>
      </c>
      <c r="O901" s="101" t="s">
        <v>5358</v>
      </c>
      <c r="P901" s="101" t="s">
        <v>8675</v>
      </c>
      <c r="Q901" s="101" t="s">
        <v>1036</v>
      </c>
      <c r="R901" s="101" t="s">
        <v>586</v>
      </c>
      <c r="S901" s="101" t="s">
        <v>730</v>
      </c>
    </row>
    <row r="902" spans="1:19">
      <c r="A902" s="101">
        <v>327</v>
      </c>
      <c r="B902" s="101">
        <v>191</v>
      </c>
      <c r="C902" s="101">
        <v>2</v>
      </c>
      <c r="D902" s="101" t="s">
        <v>8429</v>
      </c>
      <c r="E902" s="101" t="s">
        <v>9541</v>
      </c>
      <c r="G902" s="107">
        <v>1</v>
      </c>
      <c r="H902" s="107">
        <v>0</v>
      </c>
      <c r="I902" s="107">
        <v>0</v>
      </c>
      <c r="J902" s="107">
        <v>1</v>
      </c>
      <c r="L902" s="101">
        <v>3</v>
      </c>
      <c r="M902" s="101">
        <v>60</v>
      </c>
      <c r="N902" s="101">
        <v>60</v>
      </c>
      <c r="O902" s="101" t="s">
        <v>5358</v>
      </c>
      <c r="P902" s="101" t="s">
        <v>8675</v>
      </c>
      <c r="Q902" s="101" t="s">
        <v>1036</v>
      </c>
      <c r="R902" s="101" t="s">
        <v>586</v>
      </c>
      <c r="S902" s="101" t="s">
        <v>730</v>
      </c>
    </row>
    <row r="903" spans="1:19">
      <c r="A903" s="101">
        <v>327</v>
      </c>
      <c r="B903" s="101">
        <v>192</v>
      </c>
      <c r="C903" s="101">
        <v>2</v>
      </c>
      <c r="D903" s="101" t="s">
        <v>8429</v>
      </c>
      <c r="E903" s="101" t="s">
        <v>9542</v>
      </c>
      <c r="G903" s="107">
        <v>1</v>
      </c>
      <c r="H903" s="107">
        <v>0</v>
      </c>
      <c r="I903" s="107">
        <v>0</v>
      </c>
      <c r="J903" s="107">
        <v>1</v>
      </c>
      <c r="L903" s="101">
        <v>3</v>
      </c>
      <c r="M903" s="101">
        <v>60</v>
      </c>
      <c r="N903" s="101">
        <v>60</v>
      </c>
      <c r="O903" s="101" t="s">
        <v>5358</v>
      </c>
      <c r="P903" s="101" t="s">
        <v>8675</v>
      </c>
      <c r="Q903" s="101" t="s">
        <v>1036</v>
      </c>
      <c r="R903" s="101" t="s">
        <v>586</v>
      </c>
      <c r="S903" s="101" t="s">
        <v>730</v>
      </c>
    </row>
    <row r="904" spans="1:19">
      <c r="A904" s="101">
        <v>327</v>
      </c>
      <c r="B904" s="101">
        <v>193</v>
      </c>
      <c r="C904" s="101">
        <v>2</v>
      </c>
      <c r="D904" s="101" t="s">
        <v>8429</v>
      </c>
      <c r="E904" s="101" t="s">
        <v>9543</v>
      </c>
      <c r="G904" s="107">
        <v>1</v>
      </c>
      <c r="H904" s="107">
        <v>0</v>
      </c>
      <c r="I904" s="107">
        <v>0</v>
      </c>
      <c r="J904" s="107">
        <v>1</v>
      </c>
      <c r="L904" s="101">
        <v>3</v>
      </c>
      <c r="M904" s="101">
        <v>60</v>
      </c>
      <c r="N904" s="101">
        <v>60</v>
      </c>
      <c r="O904" s="101" t="s">
        <v>5358</v>
      </c>
      <c r="P904" s="101" t="s">
        <v>8675</v>
      </c>
      <c r="Q904" s="101" t="s">
        <v>1036</v>
      </c>
      <c r="R904" s="101" t="s">
        <v>586</v>
      </c>
      <c r="S904" s="101" t="s">
        <v>730</v>
      </c>
    </row>
    <row r="905" spans="1:19">
      <c r="A905" s="101">
        <v>327</v>
      </c>
      <c r="B905" s="101">
        <v>194</v>
      </c>
      <c r="C905" s="101">
        <v>2</v>
      </c>
      <c r="D905" s="101" t="s">
        <v>8429</v>
      </c>
      <c r="E905" s="101" t="s">
        <v>9544</v>
      </c>
      <c r="G905" s="107">
        <v>1</v>
      </c>
      <c r="H905" s="107">
        <v>0</v>
      </c>
      <c r="I905" s="107">
        <v>0</v>
      </c>
      <c r="J905" s="107">
        <v>1</v>
      </c>
      <c r="L905" s="101">
        <v>3</v>
      </c>
      <c r="M905" s="101">
        <v>60</v>
      </c>
      <c r="N905" s="101">
        <v>60</v>
      </c>
      <c r="O905" s="101" t="s">
        <v>5358</v>
      </c>
      <c r="P905" s="101" t="s">
        <v>8675</v>
      </c>
      <c r="Q905" s="101" t="s">
        <v>1036</v>
      </c>
      <c r="R905" s="101" t="s">
        <v>586</v>
      </c>
      <c r="S905" s="101" t="s">
        <v>730</v>
      </c>
    </row>
    <row r="906" spans="1:19">
      <c r="A906" s="101">
        <v>327</v>
      </c>
      <c r="B906" s="101">
        <v>195</v>
      </c>
      <c r="C906" s="101">
        <v>2</v>
      </c>
      <c r="D906" s="101" t="s">
        <v>8429</v>
      </c>
      <c r="E906" s="101" t="s">
        <v>9545</v>
      </c>
      <c r="G906" s="107">
        <v>1</v>
      </c>
      <c r="H906" s="107">
        <v>0</v>
      </c>
      <c r="I906" s="107">
        <v>0</v>
      </c>
      <c r="J906" s="107">
        <v>1</v>
      </c>
      <c r="L906" s="101">
        <v>3</v>
      </c>
      <c r="M906" s="101">
        <v>60</v>
      </c>
      <c r="N906" s="101">
        <v>60</v>
      </c>
      <c r="O906" s="101" t="s">
        <v>5358</v>
      </c>
      <c r="P906" s="101" t="s">
        <v>8675</v>
      </c>
      <c r="Q906" s="101" t="s">
        <v>1036</v>
      </c>
      <c r="R906" s="101" t="s">
        <v>586</v>
      </c>
      <c r="S906" s="101" t="s">
        <v>730</v>
      </c>
    </row>
    <row r="907" spans="1:19">
      <c r="A907" s="101">
        <v>327</v>
      </c>
      <c r="B907" s="101">
        <v>196</v>
      </c>
      <c r="C907" s="101">
        <v>2</v>
      </c>
      <c r="D907" s="101" t="s">
        <v>8429</v>
      </c>
      <c r="E907" s="101" t="s">
        <v>9546</v>
      </c>
      <c r="G907" s="107">
        <v>1</v>
      </c>
      <c r="H907" s="107">
        <v>0</v>
      </c>
      <c r="I907" s="107">
        <v>0</v>
      </c>
      <c r="J907" s="107">
        <v>1</v>
      </c>
      <c r="L907" s="101">
        <v>3</v>
      </c>
      <c r="M907" s="101">
        <v>60</v>
      </c>
      <c r="N907" s="101">
        <v>60</v>
      </c>
      <c r="O907" s="101" t="s">
        <v>5358</v>
      </c>
      <c r="P907" s="101" t="s">
        <v>8675</v>
      </c>
      <c r="Q907" s="101" t="s">
        <v>1036</v>
      </c>
      <c r="R907" s="101" t="s">
        <v>586</v>
      </c>
      <c r="S907" s="101" t="s">
        <v>730</v>
      </c>
    </row>
    <row r="908" spans="1:19">
      <c r="A908" s="101">
        <v>327</v>
      </c>
      <c r="B908" s="101">
        <v>197</v>
      </c>
      <c r="C908" s="101">
        <v>2</v>
      </c>
      <c r="D908" s="101" t="s">
        <v>8429</v>
      </c>
      <c r="E908" s="101" t="s">
        <v>9547</v>
      </c>
      <c r="G908" s="107">
        <v>1</v>
      </c>
      <c r="H908" s="107">
        <v>0</v>
      </c>
      <c r="I908" s="107">
        <v>0</v>
      </c>
      <c r="J908" s="107">
        <v>1</v>
      </c>
      <c r="L908" s="101">
        <v>3</v>
      </c>
      <c r="M908" s="101">
        <v>60</v>
      </c>
      <c r="N908" s="101">
        <v>60</v>
      </c>
      <c r="O908" s="101" t="s">
        <v>5358</v>
      </c>
      <c r="P908" s="101" t="s">
        <v>8675</v>
      </c>
      <c r="Q908" s="101" t="s">
        <v>1036</v>
      </c>
      <c r="R908" s="101" t="s">
        <v>586</v>
      </c>
      <c r="S908" s="101" t="s">
        <v>730</v>
      </c>
    </row>
    <row r="909" spans="1:19">
      <c r="A909" s="101">
        <v>327</v>
      </c>
      <c r="B909" s="101">
        <v>198</v>
      </c>
      <c r="C909" s="101">
        <v>2</v>
      </c>
      <c r="D909" s="101" t="s">
        <v>8429</v>
      </c>
      <c r="E909" s="101" t="s">
        <v>9548</v>
      </c>
      <c r="G909" s="107">
        <v>1</v>
      </c>
      <c r="H909" s="107">
        <v>0</v>
      </c>
      <c r="I909" s="107">
        <v>0</v>
      </c>
      <c r="J909" s="107">
        <v>1</v>
      </c>
      <c r="L909" s="101">
        <v>3</v>
      </c>
      <c r="M909" s="101">
        <v>60</v>
      </c>
      <c r="N909" s="101">
        <v>60</v>
      </c>
      <c r="O909" s="101" t="s">
        <v>5358</v>
      </c>
      <c r="P909" s="101" t="s">
        <v>8675</v>
      </c>
      <c r="Q909" s="101" t="s">
        <v>1036</v>
      </c>
      <c r="R909" s="101" t="s">
        <v>586</v>
      </c>
      <c r="S909" s="101" t="s">
        <v>730</v>
      </c>
    </row>
    <row r="910" spans="1:19">
      <c r="A910" s="101">
        <v>327</v>
      </c>
      <c r="B910" s="101">
        <v>199</v>
      </c>
      <c r="C910" s="101">
        <v>2</v>
      </c>
      <c r="D910" s="101" t="s">
        <v>8429</v>
      </c>
      <c r="E910" s="101" t="s">
        <v>2169</v>
      </c>
      <c r="G910" s="107">
        <v>1</v>
      </c>
      <c r="H910" s="107">
        <v>0</v>
      </c>
      <c r="I910" s="107">
        <v>0</v>
      </c>
      <c r="J910" s="107">
        <v>1</v>
      </c>
      <c r="L910" s="101">
        <v>3</v>
      </c>
      <c r="M910" s="101">
        <v>60</v>
      </c>
      <c r="N910" s="101">
        <v>60</v>
      </c>
      <c r="O910" s="101" t="s">
        <v>5358</v>
      </c>
      <c r="P910" s="101" t="s">
        <v>8675</v>
      </c>
      <c r="Q910" s="101" t="s">
        <v>1036</v>
      </c>
      <c r="R910" s="101" t="s">
        <v>586</v>
      </c>
      <c r="S910" s="101" t="s">
        <v>730</v>
      </c>
    </row>
    <row r="911" spans="1:19">
      <c r="A911" s="101">
        <v>327</v>
      </c>
      <c r="B911" s="101">
        <v>200</v>
      </c>
      <c r="C911" s="101">
        <v>2</v>
      </c>
      <c r="D911" s="101" t="s">
        <v>8429</v>
      </c>
      <c r="E911" s="101" t="s">
        <v>8988</v>
      </c>
      <c r="G911" s="107">
        <v>1</v>
      </c>
      <c r="H911" s="107">
        <v>0</v>
      </c>
      <c r="I911" s="107">
        <v>0</v>
      </c>
      <c r="J911" s="107">
        <v>1</v>
      </c>
      <c r="L911" s="101">
        <v>3</v>
      </c>
      <c r="M911" s="101">
        <v>60</v>
      </c>
      <c r="N911" s="101">
        <v>60</v>
      </c>
      <c r="O911" s="101" t="s">
        <v>5358</v>
      </c>
      <c r="P911" s="101" t="s">
        <v>8675</v>
      </c>
      <c r="Q911" s="101" t="s">
        <v>1036</v>
      </c>
      <c r="R911" s="101" t="s">
        <v>586</v>
      </c>
      <c r="S911" s="101" t="s">
        <v>730</v>
      </c>
    </row>
    <row r="912" spans="1:19">
      <c r="A912" s="101">
        <v>327</v>
      </c>
      <c r="B912" s="101">
        <v>201</v>
      </c>
      <c r="C912" s="101">
        <v>2</v>
      </c>
      <c r="D912" s="101" t="s">
        <v>8429</v>
      </c>
      <c r="E912" s="101" t="s">
        <v>9549</v>
      </c>
      <c r="G912" s="107">
        <v>1</v>
      </c>
      <c r="H912" s="107">
        <v>0</v>
      </c>
      <c r="I912" s="107">
        <v>0</v>
      </c>
      <c r="J912" s="107">
        <v>1</v>
      </c>
      <c r="L912" s="101">
        <v>3</v>
      </c>
      <c r="M912" s="101">
        <v>60</v>
      </c>
      <c r="N912" s="101">
        <v>60</v>
      </c>
      <c r="O912" s="101" t="s">
        <v>5358</v>
      </c>
      <c r="P912" s="101" t="s">
        <v>8675</v>
      </c>
      <c r="Q912" s="101" t="s">
        <v>1036</v>
      </c>
      <c r="R912" s="101" t="s">
        <v>586</v>
      </c>
      <c r="S912" s="101" t="s">
        <v>730</v>
      </c>
    </row>
    <row r="913" spans="1:19">
      <c r="A913" s="101">
        <v>327</v>
      </c>
      <c r="B913" s="101">
        <v>202</v>
      </c>
      <c r="C913" s="101">
        <v>2</v>
      </c>
      <c r="D913" s="101" t="s">
        <v>8429</v>
      </c>
      <c r="E913" s="101" t="s">
        <v>9550</v>
      </c>
      <c r="G913" s="107">
        <v>1</v>
      </c>
      <c r="H913" s="107">
        <v>0</v>
      </c>
      <c r="I913" s="107">
        <v>0</v>
      </c>
      <c r="J913" s="107">
        <v>1</v>
      </c>
      <c r="L913" s="101">
        <v>3</v>
      </c>
      <c r="M913" s="101">
        <v>60</v>
      </c>
      <c r="N913" s="101">
        <v>60</v>
      </c>
      <c r="O913" s="101" t="s">
        <v>5358</v>
      </c>
      <c r="P913" s="101" t="s">
        <v>8675</v>
      </c>
      <c r="Q913" s="101" t="s">
        <v>1036</v>
      </c>
      <c r="R913" s="101" t="s">
        <v>586</v>
      </c>
      <c r="S913" s="101" t="s">
        <v>730</v>
      </c>
    </row>
    <row r="914" spans="1:19">
      <c r="A914" s="101">
        <v>327</v>
      </c>
      <c r="B914" s="101">
        <v>203</v>
      </c>
      <c r="C914" s="101">
        <v>2</v>
      </c>
      <c r="D914" s="101" t="s">
        <v>8429</v>
      </c>
      <c r="E914" s="101" t="s">
        <v>9551</v>
      </c>
      <c r="G914" s="107">
        <v>1</v>
      </c>
      <c r="H914" s="107">
        <v>0</v>
      </c>
      <c r="I914" s="107">
        <v>0</v>
      </c>
      <c r="J914" s="107">
        <v>1</v>
      </c>
      <c r="L914" s="101">
        <v>3</v>
      </c>
      <c r="M914" s="101">
        <v>60</v>
      </c>
      <c r="N914" s="101">
        <v>60</v>
      </c>
      <c r="O914" s="101" t="s">
        <v>5358</v>
      </c>
      <c r="P914" s="101" t="s">
        <v>8675</v>
      </c>
      <c r="Q914" s="101" t="s">
        <v>1036</v>
      </c>
      <c r="R914" s="101" t="s">
        <v>586</v>
      </c>
      <c r="S914" s="101" t="s">
        <v>730</v>
      </c>
    </row>
    <row r="915" spans="1:19">
      <c r="A915" s="101">
        <v>327</v>
      </c>
      <c r="B915" s="101">
        <v>204</v>
      </c>
      <c r="C915" s="101">
        <v>2</v>
      </c>
      <c r="D915" s="101" t="s">
        <v>8429</v>
      </c>
      <c r="E915" s="101" t="s">
        <v>3794</v>
      </c>
      <c r="G915" s="107">
        <v>1</v>
      </c>
      <c r="H915" s="107">
        <v>0</v>
      </c>
      <c r="I915" s="107">
        <v>0</v>
      </c>
      <c r="J915" s="107">
        <v>1</v>
      </c>
      <c r="L915" s="101">
        <v>3</v>
      </c>
      <c r="M915" s="101">
        <v>60</v>
      </c>
      <c r="N915" s="101">
        <v>60</v>
      </c>
      <c r="O915" s="101" t="s">
        <v>5358</v>
      </c>
      <c r="P915" s="101" t="s">
        <v>8675</v>
      </c>
      <c r="Q915" s="101" t="s">
        <v>1036</v>
      </c>
      <c r="R915" s="101" t="s">
        <v>586</v>
      </c>
      <c r="S915" s="101" t="s">
        <v>730</v>
      </c>
    </row>
    <row r="916" spans="1:19">
      <c r="A916" s="101">
        <v>327</v>
      </c>
      <c r="B916" s="101">
        <v>205</v>
      </c>
      <c r="C916" s="101">
        <v>2</v>
      </c>
      <c r="D916" s="101" t="s">
        <v>8429</v>
      </c>
      <c r="E916" s="101" t="s">
        <v>5285</v>
      </c>
      <c r="G916" s="107">
        <v>1</v>
      </c>
      <c r="H916" s="107">
        <v>0</v>
      </c>
      <c r="I916" s="107">
        <v>0</v>
      </c>
      <c r="J916" s="107">
        <v>1</v>
      </c>
      <c r="L916" s="101">
        <v>3</v>
      </c>
      <c r="M916" s="101">
        <v>60</v>
      </c>
      <c r="N916" s="101">
        <v>60</v>
      </c>
      <c r="O916" s="101" t="s">
        <v>5358</v>
      </c>
      <c r="P916" s="101" t="s">
        <v>8675</v>
      </c>
      <c r="Q916" s="101" t="s">
        <v>1036</v>
      </c>
      <c r="R916" s="101" t="s">
        <v>586</v>
      </c>
      <c r="S916" s="101" t="s">
        <v>730</v>
      </c>
    </row>
    <row r="917" spans="1:19">
      <c r="A917" s="101">
        <v>327</v>
      </c>
      <c r="B917" s="101">
        <v>206</v>
      </c>
      <c r="C917" s="101">
        <v>2</v>
      </c>
      <c r="D917" s="101" t="s">
        <v>8429</v>
      </c>
      <c r="E917" s="101" t="s">
        <v>7002</v>
      </c>
      <c r="G917" s="107">
        <v>1</v>
      </c>
      <c r="H917" s="107">
        <v>0</v>
      </c>
      <c r="I917" s="107">
        <v>0</v>
      </c>
      <c r="J917" s="107">
        <v>1</v>
      </c>
      <c r="L917" s="101">
        <v>3</v>
      </c>
      <c r="M917" s="101">
        <v>60</v>
      </c>
      <c r="N917" s="101">
        <v>60</v>
      </c>
      <c r="O917" s="101" t="s">
        <v>5358</v>
      </c>
      <c r="P917" s="101" t="s">
        <v>8675</v>
      </c>
      <c r="Q917" s="101" t="s">
        <v>1036</v>
      </c>
      <c r="R917" s="101" t="s">
        <v>586</v>
      </c>
      <c r="S917" s="101" t="s">
        <v>730</v>
      </c>
    </row>
    <row r="918" spans="1:19">
      <c r="A918" s="101">
        <v>327</v>
      </c>
      <c r="B918" s="101">
        <v>207</v>
      </c>
      <c r="C918" s="101">
        <v>2</v>
      </c>
      <c r="D918" s="101" t="s">
        <v>8429</v>
      </c>
      <c r="E918" s="101" t="s">
        <v>9552</v>
      </c>
      <c r="G918" s="107">
        <v>1</v>
      </c>
      <c r="H918" s="107">
        <v>0</v>
      </c>
      <c r="I918" s="107">
        <v>0</v>
      </c>
      <c r="J918" s="107">
        <v>1</v>
      </c>
      <c r="L918" s="101">
        <v>3</v>
      </c>
      <c r="M918" s="101">
        <v>60</v>
      </c>
      <c r="N918" s="101">
        <v>60</v>
      </c>
      <c r="O918" s="101" t="s">
        <v>5358</v>
      </c>
      <c r="P918" s="101" t="s">
        <v>8675</v>
      </c>
      <c r="Q918" s="101" t="s">
        <v>1036</v>
      </c>
      <c r="R918" s="101" t="s">
        <v>586</v>
      </c>
      <c r="S918" s="101" t="s">
        <v>730</v>
      </c>
    </row>
    <row r="919" spans="1:19">
      <c r="A919" s="101">
        <v>327</v>
      </c>
      <c r="B919" s="101">
        <v>208</v>
      </c>
      <c r="C919" s="101">
        <v>2</v>
      </c>
      <c r="D919" s="101" t="s">
        <v>8429</v>
      </c>
      <c r="E919" s="101" t="s">
        <v>9553</v>
      </c>
      <c r="G919" s="107">
        <v>1</v>
      </c>
      <c r="H919" s="107">
        <v>0</v>
      </c>
      <c r="I919" s="107">
        <v>0</v>
      </c>
      <c r="J919" s="107">
        <v>1</v>
      </c>
      <c r="L919" s="101">
        <v>3</v>
      </c>
      <c r="M919" s="101">
        <v>60</v>
      </c>
      <c r="N919" s="101">
        <v>60</v>
      </c>
      <c r="O919" s="101" t="s">
        <v>5358</v>
      </c>
      <c r="P919" s="101" t="s">
        <v>8675</v>
      </c>
      <c r="Q919" s="101" t="s">
        <v>1036</v>
      </c>
      <c r="R919" s="101" t="s">
        <v>586</v>
      </c>
      <c r="S919" s="101" t="s">
        <v>730</v>
      </c>
    </row>
    <row r="920" spans="1:19">
      <c r="A920" s="101">
        <v>327</v>
      </c>
      <c r="B920" s="101">
        <v>209</v>
      </c>
      <c r="C920" s="101">
        <v>2</v>
      </c>
      <c r="D920" s="101" t="s">
        <v>8429</v>
      </c>
      <c r="E920" s="101" t="s">
        <v>6278</v>
      </c>
      <c r="G920" s="107">
        <v>1</v>
      </c>
      <c r="H920" s="107">
        <v>0</v>
      </c>
      <c r="I920" s="107">
        <v>0</v>
      </c>
      <c r="J920" s="107">
        <v>1</v>
      </c>
      <c r="L920" s="101">
        <v>3</v>
      </c>
      <c r="M920" s="101">
        <v>60</v>
      </c>
      <c r="N920" s="101">
        <v>60</v>
      </c>
      <c r="O920" s="101" t="s">
        <v>5358</v>
      </c>
      <c r="P920" s="101" t="s">
        <v>8675</v>
      </c>
      <c r="Q920" s="101" t="s">
        <v>1036</v>
      </c>
      <c r="R920" s="101" t="s">
        <v>586</v>
      </c>
      <c r="S920" s="101" t="s">
        <v>730</v>
      </c>
    </row>
    <row r="921" spans="1:19">
      <c r="A921" s="101">
        <v>327</v>
      </c>
      <c r="B921" s="101">
        <v>210</v>
      </c>
      <c r="C921" s="101">
        <v>2</v>
      </c>
      <c r="D921" s="101" t="s">
        <v>8429</v>
      </c>
      <c r="E921" s="101" t="s">
        <v>8864</v>
      </c>
      <c r="G921" s="107">
        <v>1</v>
      </c>
      <c r="H921" s="107">
        <v>0</v>
      </c>
      <c r="I921" s="107">
        <v>0</v>
      </c>
      <c r="J921" s="107">
        <v>1</v>
      </c>
      <c r="L921" s="101">
        <v>3</v>
      </c>
      <c r="M921" s="101">
        <v>60</v>
      </c>
      <c r="N921" s="101">
        <v>60</v>
      </c>
      <c r="O921" s="101" t="s">
        <v>5358</v>
      </c>
      <c r="P921" s="101" t="s">
        <v>8675</v>
      </c>
      <c r="Q921" s="101" t="s">
        <v>1036</v>
      </c>
      <c r="R921" s="101" t="s">
        <v>586</v>
      </c>
      <c r="S921" s="101" t="s">
        <v>730</v>
      </c>
    </row>
    <row r="922" spans="1:19">
      <c r="A922" s="101">
        <v>327</v>
      </c>
      <c r="B922" s="101">
        <v>211</v>
      </c>
      <c r="C922" s="101">
        <v>2</v>
      </c>
      <c r="D922" s="101" t="s">
        <v>8429</v>
      </c>
      <c r="E922" s="101" t="s">
        <v>9554</v>
      </c>
      <c r="G922" s="107">
        <v>1</v>
      </c>
      <c r="H922" s="107">
        <v>0</v>
      </c>
      <c r="I922" s="107">
        <v>0</v>
      </c>
      <c r="J922" s="107">
        <v>1</v>
      </c>
      <c r="L922" s="101">
        <v>3</v>
      </c>
      <c r="M922" s="101">
        <v>60</v>
      </c>
      <c r="N922" s="101">
        <v>60</v>
      </c>
      <c r="O922" s="101" t="s">
        <v>5358</v>
      </c>
      <c r="P922" s="101" t="s">
        <v>8675</v>
      </c>
      <c r="Q922" s="101" t="s">
        <v>1036</v>
      </c>
      <c r="R922" s="101" t="s">
        <v>586</v>
      </c>
      <c r="S922" s="101" t="s">
        <v>730</v>
      </c>
    </row>
    <row r="923" spans="1:19">
      <c r="A923" s="101">
        <v>327</v>
      </c>
      <c r="B923" s="101">
        <v>212</v>
      </c>
      <c r="C923" s="101">
        <v>2</v>
      </c>
      <c r="D923" s="101" t="s">
        <v>8429</v>
      </c>
      <c r="E923" s="101" t="s">
        <v>9555</v>
      </c>
      <c r="G923" s="107">
        <v>1</v>
      </c>
      <c r="H923" s="107">
        <v>0</v>
      </c>
      <c r="I923" s="107">
        <v>0</v>
      </c>
      <c r="J923" s="107">
        <v>1</v>
      </c>
      <c r="L923" s="101">
        <v>3</v>
      </c>
      <c r="M923" s="101">
        <v>60</v>
      </c>
      <c r="N923" s="101">
        <v>60</v>
      </c>
      <c r="O923" s="101" t="s">
        <v>5358</v>
      </c>
      <c r="P923" s="101" t="s">
        <v>8675</v>
      </c>
      <c r="Q923" s="101" t="s">
        <v>1036</v>
      </c>
      <c r="R923" s="101" t="s">
        <v>586</v>
      </c>
      <c r="S923" s="101" t="s">
        <v>730</v>
      </c>
    </row>
    <row r="924" spans="1:19">
      <c r="A924" s="101">
        <v>327</v>
      </c>
      <c r="B924" s="101">
        <v>213</v>
      </c>
      <c r="C924" s="101">
        <v>2</v>
      </c>
      <c r="D924" s="101" t="s">
        <v>8429</v>
      </c>
      <c r="E924" s="101" t="s">
        <v>9556</v>
      </c>
      <c r="G924" s="107">
        <v>1</v>
      </c>
      <c r="H924" s="107">
        <v>0</v>
      </c>
      <c r="I924" s="107">
        <v>0</v>
      </c>
      <c r="J924" s="107">
        <v>1</v>
      </c>
      <c r="L924" s="101">
        <v>3</v>
      </c>
      <c r="M924" s="101">
        <v>60</v>
      </c>
      <c r="N924" s="101">
        <v>60</v>
      </c>
      <c r="O924" s="101" t="s">
        <v>5358</v>
      </c>
      <c r="P924" s="101" t="s">
        <v>8675</v>
      </c>
      <c r="Q924" s="101" t="s">
        <v>1036</v>
      </c>
      <c r="R924" s="101" t="s">
        <v>586</v>
      </c>
      <c r="S924" s="101" t="s">
        <v>730</v>
      </c>
    </row>
    <row r="925" spans="1:19">
      <c r="A925" s="101">
        <v>327</v>
      </c>
      <c r="B925" s="101">
        <v>214</v>
      </c>
      <c r="C925" s="101">
        <v>2</v>
      </c>
      <c r="D925" s="101" t="s">
        <v>8429</v>
      </c>
      <c r="E925" s="101" t="s">
        <v>502</v>
      </c>
      <c r="G925" s="107">
        <v>1</v>
      </c>
      <c r="H925" s="107">
        <v>0</v>
      </c>
      <c r="I925" s="107">
        <v>0</v>
      </c>
      <c r="J925" s="107">
        <v>1</v>
      </c>
      <c r="L925" s="101">
        <v>3</v>
      </c>
      <c r="M925" s="101">
        <v>60</v>
      </c>
      <c r="N925" s="101">
        <v>60</v>
      </c>
      <c r="O925" s="101" t="s">
        <v>5358</v>
      </c>
      <c r="P925" s="101" t="s">
        <v>8675</v>
      </c>
      <c r="Q925" s="101" t="s">
        <v>1036</v>
      </c>
      <c r="R925" s="101" t="s">
        <v>586</v>
      </c>
      <c r="S925" s="101" t="s">
        <v>730</v>
      </c>
    </row>
    <row r="926" spans="1:19">
      <c r="A926" s="101">
        <v>327</v>
      </c>
      <c r="B926" s="101">
        <v>215</v>
      </c>
      <c r="C926" s="101">
        <v>2</v>
      </c>
      <c r="D926" s="101" t="s">
        <v>8429</v>
      </c>
      <c r="E926" s="101" t="s">
        <v>9557</v>
      </c>
      <c r="G926" s="107">
        <v>1</v>
      </c>
      <c r="H926" s="107">
        <v>0</v>
      </c>
      <c r="I926" s="107">
        <v>0</v>
      </c>
      <c r="J926" s="107">
        <v>1</v>
      </c>
      <c r="L926" s="101">
        <v>3</v>
      </c>
      <c r="M926" s="101">
        <v>60</v>
      </c>
      <c r="N926" s="101">
        <v>60</v>
      </c>
      <c r="O926" s="101" t="s">
        <v>5358</v>
      </c>
      <c r="P926" s="101" t="s">
        <v>8675</v>
      </c>
      <c r="Q926" s="101" t="s">
        <v>1036</v>
      </c>
      <c r="R926" s="101" t="s">
        <v>586</v>
      </c>
      <c r="S926" s="101" t="s">
        <v>730</v>
      </c>
    </row>
    <row r="927" spans="1:19">
      <c r="A927" s="101">
        <v>327</v>
      </c>
      <c r="B927" s="101">
        <v>216</v>
      </c>
      <c r="C927" s="101">
        <v>2</v>
      </c>
      <c r="D927" s="101" t="s">
        <v>8429</v>
      </c>
      <c r="E927" s="101" t="s">
        <v>5124</v>
      </c>
      <c r="G927" s="107">
        <v>1</v>
      </c>
      <c r="H927" s="107">
        <v>0</v>
      </c>
      <c r="I927" s="107">
        <v>0</v>
      </c>
      <c r="J927" s="107">
        <v>1</v>
      </c>
      <c r="L927" s="101">
        <v>3</v>
      </c>
      <c r="M927" s="101">
        <v>60</v>
      </c>
      <c r="N927" s="101">
        <v>60</v>
      </c>
      <c r="O927" s="101" t="s">
        <v>5358</v>
      </c>
      <c r="P927" s="101" t="s">
        <v>8675</v>
      </c>
      <c r="Q927" s="101" t="s">
        <v>1036</v>
      </c>
      <c r="R927" s="101" t="s">
        <v>586</v>
      </c>
      <c r="S927" s="101" t="s">
        <v>730</v>
      </c>
    </row>
    <row r="928" spans="1:19">
      <c r="A928" s="101">
        <v>327</v>
      </c>
      <c r="B928" s="101">
        <v>217</v>
      </c>
      <c r="C928" s="101">
        <v>2</v>
      </c>
      <c r="D928" s="101" t="s">
        <v>8429</v>
      </c>
      <c r="E928" s="101" t="s">
        <v>6252</v>
      </c>
      <c r="G928" s="107">
        <v>1</v>
      </c>
      <c r="H928" s="107">
        <v>0</v>
      </c>
      <c r="I928" s="107">
        <v>0</v>
      </c>
      <c r="J928" s="107">
        <v>1</v>
      </c>
      <c r="L928" s="101">
        <v>3</v>
      </c>
      <c r="M928" s="101">
        <v>60</v>
      </c>
      <c r="N928" s="101">
        <v>60</v>
      </c>
      <c r="O928" s="101" t="s">
        <v>5358</v>
      </c>
      <c r="P928" s="101" t="s">
        <v>8675</v>
      </c>
      <c r="Q928" s="101" t="s">
        <v>1036</v>
      </c>
      <c r="R928" s="101" t="s">
        <v>586</v>
      </c>
      <c r="S928" s="101" t="s">
        <v>730</v>
      </c>
    </row>
    <row r="929" spans="1:20">
      <c r="A929" s="101">
        <v>327</v>
      </c>
      <c r="B929" s="101">
        <v>218</v>
      </c>
      <c r="C929" s="101">
        <v>2</v>
      </c>
      <c r="D929" s="101" t="s">
        <v>8429</v>
      </c>
      <c r="E929" s="101" t="s">
        <v>624</v>
      </c>
      <c r="G929" s="107">
        <v>1</v>
      </c>
      <c r="H929" s="107">
        <v>0</v>
      </c>
      <c r="I929" s="107">
        <v>0</v>
      </c>
      <c r="J929" s="107">
        <v>1</v>
      </c>
      <c r="L929" s="101">
        <v>3</v>
      </c>
      <c r="M929" s="101">
        <v>60</v>
      </c>
      <c r="N929" s="101">
        <v>60</v>
      </c>
      <c r="O929" s="101" t="s">
        <v>5358</v>
      </c>
      <c r="P929" s="101" t="s">
        <v>8675</v>
      </c>
      <c r="Q929" s="101" t="s">
        <v>1036</v>
      </c>
      <c r="R929" s="101" t="s">
        <v>586</v>
      </c>
      <c r="S929" s="101" t="s">
        <v>730</v>
      </c>
    </row>
    <row r="930" spans="1:20">
      <c r="A930" s="101">
        <v>327</v>
      </c>
      <c r="B930" s="101">
        <v>219</v>
      </c>
      <c r="C930" s="101">
        <v>2</v>
      </c>
      <c r="D930" s="101" t="s">
        <v>8429</v>
      </c>
      <c r="E930" s="101" t="s">
        <v>9558</v>
      </c>
      <c r="G930" s="107">
        <v>1</v>
      </c>
      <c r="H930" s="107">
        <v>0</v>
      </c>
      <c r="I930" s="107">
        <v>0</v>
      </c>
      <c r="J930" s="107">
        <v>1</v>
      </c>
      <c r="L930" s="101">
        <v>3</v>
      </c>
      <c r="M930" s="101">
        <v>60</v>
      </c>
      <c r="N930" s="101">
        <v>60</v>
      </c>
      <c r="O930" s="101" t="s">
        <v>5358</v>
      </c>
      <c r="P930" s="101" t="s">
        <v>8675</v>
      </c>
      <c r="Q930" s="101" t="s">
        <v>1036</v>
      </c>
      <c r="R930" s="101" t="s">
        <v>586</v>
      </c>
      <c r="S930" s="101" t="s">
        <v>730</v>
      </c>
    </row>
    <row r="931" spans="1:20">
      <c r="A931" s="101">
        <v>327</v>
      </c>
      <c r="B931" s="101">
        <v>220</v>
      </c>
      <c r="C931" s="101">
        <v>2</v>
      </c>
      <c r="D931" s="101" t="s">
        <v>8429</v>
      </c>
      <c r="E931" s="101" t="s">
        <v>9559</v>
      </c>
      <c r="G931" s="107">
        <v>1</v>
      </c>
      <c r="H931" s="107">
        <v>0</v>
      </c>
      <c r="I931" s="107">
        <v>0</v>
      </c>
      <c r="J931" s="107">
        <v>1</v>
      </c>
      <c r="L931" s="101">
        <v>3</v>
      </c>
      <c r="M931" s="101">
        <v>60</v>
      </c>
      <c r="N931" s="101">
        <v>60</v>
      </c>
      <c r="O931" s="101" t="s">
        <v>5358</v>
      </c>
      <c r="P931" s="101" t="s">
        <v>8675</v>
      </c>
      <c r="Q931" s="101" t="s">
        <v>1036</v>
      </c>
      <c r="R931" s="101" t="s">
        <v>586</v>
      </c>
      <c r="S931" s="101" t="s">
        <v>730</v>
      </c>
    </row>
    <row r="932" spans="1:20">
      <c r="A932" s="101">
        <v>327</v>
      </c>
      <c r="B932" s="101">
        <v>221</v>
      </c>
      <c r="C932" s="101">
        <v>2</v>
      </c>
      <c r="D932" s="101" t="s">
        <v>8429</v>
      </c>
      <c r="E932" s="101" t="s">
        <v>3573</v>
      </c>
      <c r="G932" s="107">
        <v>1</v>
      </c>
      <c r="H932" s="107">
        <v>0</v>
      </c>
      <c r="I932" s="107">
        <v>0</v>
      </c>
      <c r="J932" s="107">
        <v>1</v>
      </c>
      <c r="L932" s="101">
        <v>3</v>
      </c>
      <c r="M932" s="101">
        <v>60</v>
      </c>
      <c r="N932" s="101">
        <v>60</v>
      </c>
      <c r="O932" s="101" t="s">
        <v>5358</v>
      </c>
      <c r="P932" s="101" t="s">
        <v>8675</v>
      </c>
      <c r="Q932" s="101" t="s">
        <v>1036</v>
      </c>
      <c r="R932" s="101" t="s">
        <v>586</v>
      </c>
      <c r="S932" s="101" t="s">
        <v>730</v>
      </c>
    </row>
    <row r="933" spans="1:20">
      <c r="A933" s="101">
        <v>327</v>
      </c>
      <c r="B933" s="101">
        <v>222</v>
      </c>
      <c r="C933" s="101">
        <v>2</v>
      </c>
      <c r="D933" s="101" t="s">
        <v>8429</v>
      </c>
      <c r="E933" s="101" t="s">
        <v>7945</v>
      </c>
      <c r="G933" s="107">
        <v>1</v>
      </c>
      <c r="H933" s="107">
        <v>0</v>
      </c>
      <c r="I933" s="107">
        <v>0</v>
      </c>
      <c r="J933" s="107">
        <v>1</v>
      </c>
      <c r="L933" s="101">
        <v>3</v>
      </c>
      <c r="M933" s="101">
        <v>60</v>
      </c>
      <c r="N933" s="101">
        <v>60</v>
      </c>
      <c r="O933" s="101" t="s">
        <v>5358</v>
      </c>
      <c r="P933" s="101" t="s">
        <v>8675</v>
      </c>
      <c r="Q933" s="101" t="s">
        <v>1036</v>
      </c>
      <c r="R933" s="101" t="s">
        <v>586</v>
      </c>
      <c r="S933" s="101" t="s">
        <v>730</v>
      </c>
    </row>
    <row r="934" spans="1:20">
      <c r="A934" s="101">
        <v>327</v>
      </c>
      <c r="B934" s="101">
        <v>223</v>
      </c>
      <c r="C934" s="101">
        <v>2</v>
      </c>
      <c r="D934" s="101" t="s">
        <v>8429</v>
      </c>
      <c r="E934" s="101" t="s">
        <v>4670</v>
      </c>
      <c r="G934" s="107">
        <v>1</v>
      </c>
      <c r="H934" s="107">
        <v>0</v>
      </c>
      <c r="I934" s="107">
        <v>0</v>
      </c>
      <c r="J934" s="107">
        <v>1</v>
      </c>
      <c r="L934" s="101">
        <v>3</v>
      </c>
      <c r="M934" s="101">
        <v>60</v>
      </c>
      <c r="N934" s="101">
        <v>60</v>
      </c>
      <c r="O934" s="101" t="s">
        <v>5358</v>
      </c>
      <c r="P934" s="101" t="s">
        <v>8675</v>
      </c>
      <c r="Q934" s="101" t="s">
        <v>1036</v>
      </c>
      <c r="R934" s="101" t="s">
        <v>586</v>
      </c>
      <c r="S934" s="101" t="s">
        <v>730</v>
      </c>
    </row>
    <row r="935" spans="1:20">
      <c r="A935" s="101">
        <v>327</v>
      </c>
      <c r="B935" s="101">
        <v>224</v>
      </c>
      <c r="C935" s="101">
        <v>2</v>
      </c>
      <c r="D935" s="101" t="s">
        <v>8429</v>
      </c>
      <c r="E935" s="101" t="s">
        <v>9560</v>
      </c>
      <c r="G935" s="107">
        <v>1</v>
      </c>
      <c r="H935" s="107">
        <v>0</v>
      </c>
      <c r="I935" s="107">
        <v>0</v>
      </c>
      <c r="J935" s="107">
        <v>1</v>
      </c>
      <c r="L935" s="101">
        <v>3</v>
      </c>
      <c r="M935" s="101">
        <v>60</v>
      </c>
      <c r="N935" s="101">
        <v>60</v>
      </c>
      <c r="O935" s="101" t="s">
        <v>5358</v>
      </c>
      <c r="P935" s="101" t="s">
        <v>8675</v>
      </c>
      <c r="Q935" s="101" t="s">
        <v>1036</v>
      </c>
      <c r="R935" s="101" t="s">
        <v>586</v>
      </c>
      <c r="S935" s="101" t="s">
        <v>730</v>
      </c>
    </row>
    <row r="936" spans="1:20">
      <c r="A936" s="101">
        <v>328</v>
      </c>
      <c r="B936" s="101">
        <v>1</v>
      </c>
      <c r="C936" s="101">
        <v>2</v>
      </c>
      <c r="D936" s="101" t="s">
        <v>5240</v>
      </c>
      <c r="E936" s="101" t="s">
        <v>9561</v>
      </c>
      <c r="F936" s="107">
        <v>56865680</v>
      </c>
      <c r="G936" s="107">
        <v>77220000</v>
      </c>
      <c r="H936" s="107">
        <v>77219999</v>
      </c>
      <c r="I936" s="107">
        <v>0</v>
      </c>
      <c r="J936" s="107">
        <v>1</v>
      </c>
      <c r="K936" s="87">
        <v>18353</v>
      </c>
      <c r="L936" s="101">
        <v>70</v>
      </c>
      <c r="M936" s="101">
        <v>60</v>
      </c>
      <c r="N936" s="101">
        <v>0</v>
      </c>
      <c r="O936" s="101" t="s">
        <v>9562</v>
      </c>
      <c r="P936" s="101" t="s">
        <v>8675</v>
      </c>
      <c r="Q936" s="101" t="s">
        <v>1036</v>
      </c>
      <c r="R936" s="101" t="s">
        <v>149</v>
      </c>
      <c r="S936" s="101" t="s">
        <v>730</v>
      </c>
      <c r="T936" s="101" t="s">
        <v>7591</v>
      </c>
    </row>
    <row r="937" spans="1:20">
      <c r="A937" s="101">
        <v>328</v>
      </c>
      <c r="B937" s="101">
        <v>2</v>
      </c>
      <c r="C937" s="101">
        <v>2</v>
      </c>
      <c r="D937" s="101" t="s">
        <v>5240</v>
      </c>
      <c r="E937" s="101" t="s">
        <v>3370</v>
      </c>
      <c r="F937" s="107">
        <v>227663000</v>
      </c>
      <c r="G937" s="107">
        <v>107470000</v>
      </c>
      <c r="H937" s="107">
        <v>107469999</v>
      </c>
      <c r="I937" s="107">
        <v>0</v>
      </c>
      <c r="J937" s="107">
        <v>1</v>
      </c>
      <c r="K937" s="87">
        <v>19815</v>
      </c>
      <c r="L937" s="101">
        <v>65</v>
      </c>
      <c r="M937" s="101">
        <v>60</v>
      </c>
      <c r="N937" s="101">
        <v>0</v>
      </c>
      <c r="O937" s="101" t="s">
        <v>9562</v>
      </c>
      <c r="P937" s="101" t="s">
        <v>8675</v>
      </c>
      <c r="Q937" s="101" t="s">
        <v>1036</v>
      </c>
      <c r="R937" s="101" t="s">
        <v>149</v>
      </c>
      <c r="S937" s="101" t="s">
        <v>730</v>
      </c>
      <c r="T937" s="101" t="s">
        <v>9563</v>
      </c>
    </row>
    <row r="938" spans="1:20">
      <c r="A938" s="101">
        <v>328</v>
      </c>
      <c r="B938" s="101">
        <v>3</v>
      </c>
      <c r="C938" s="101">
        <v>2</v>
      </c>
      <c r="D938" s="101" t="s">
        <v>5240</v>
      </c>
      <c r="E938" s="101" t="s">
        <v>7634</v>
      </c>
      <c r="F938" s="107">
        <v>40357000</v>
      </c>
      <c r="G938" s="107">
        <v>14300000</v>
      </c>
      <c r="H938" s="107">
        <v>9480900</v>
      </c>
      <c r="I938" s="107">
        <v>243100</v>
      </c>
      <c r="J938" s="107">
        <v>4819100</v>
      </c>
      <c r="K938" s="87">
        <v>29676</v>
      </c>
      <c r="L938" s="101">
        <v>39</v>
      </c>
      <c r="M938" s="101">
        <v>60</v>
      </c>
      <c r="N938" s="101">
        <v>21</v>
      </c>
      <c r="O938" s="101" t="s">
        <v>9562</v>
      </c>
      <c r="P938" s="101" t="s">
        <v>8675</v>
      </c>
      <c r="Q938" s="101" t="s">
        <v>1036</v>
      </c>
      <c r="R938" s="101" t="s">
        <v>149</v>
      </c>
      <c r="S938" s="101" t="s">
        <v>730</v>
      </c>
      <c r="T938" s="101" t="s">
        <v>9564</v>
      </c>
    </row>
    <row r="939" spans="1:20">
      <c r="A939" s="101">
        <v>328</v>
      </c>
      <c r="B939" s="101">
        <v>4</v>
      </c>
      <c r="C939" s="101">
        <v>2</v>
      </c>
      <c r="D939" s="101" t="s">
        <v>5240</v>
      </c>
      <c r="E939" s="101" t="s">
        <v>9565</v>
      </c>
      <c r="F939" s="107">
        <v>8600000</v>
      </c>
      <c r="G939" s="107">
        <v>15480000</v>
      </c>
      <c r="H939" s="107">
        <v>12368520</v>
      </c>
      <c r="I939" s="107">
        <v>263160</v>
      </c>
      <c r="J939" s="107">
        <v>3111480</v>
      </c>
      <c r="K939" s="87">
        <v>26390</v>
      </c>
      <c r="L939" s="101">
        <v>47</v>
      </c>
      <c r="M939" s="101">
        <v>60</v>
      </c>
      <c r="N939" s="101">
        <v>13</v>
      </c>
      <c r="O939" s="101" t="s">
        <v>9562</v>
      </c>
      <c r="P939" s="101" t="s">
        <v>8675</v>
      </c>
      <c r="Q939" s="101" t="s">
        <v>1036</v>
      </c>
      <c r="R939" s="101" t="s">
        <v>149</v>
      </c>
      <c r="S939" s="101" t="s">
        <v>730</v>
      </c>
      <c r="T939" s="101" t="s">
        <v>7908</v>
      </c>
    </row>
    <row r="940" spans="1:20">
      <c r="A940" s="101">
        <v>328</v>
      </c>
      <c r="B940" s="101">
        <v>5</v>
      </c>
      <c r="C940" s="101">
        <v>2</v>
      </c>
      <c r="D940" s="101" t="s">
        <v>5240</v>
      </c>
      <c r="E940" s="101" t="s">
        <v>9566</v>
      </c>
      <c r="F940" s="107">
        <v>12264000</v>
      </c>
      <c r="G940" s="107">
        <v>58680000</v>
      </c>
      <c r="H940" s="107">
        <v>53868240</v>
      </c>
      <c r="I940" s="107">
        <v>997560</v>
      </c>
      <c r="J940" s="107">
        <v>4811760</v>
      </c>
      <c r="K940" s="87">
        <v>24197</v>
      </c>
      <c r="L940" s="101">
        <v>54</v>
      </c>
      <c r="M940" s="101">
        <v>60</v>
      </c>
      <c r="N940" s="101">
        <v>6</v>
      </c>
      <c r="O940" s="101" t="s">
        <v>9562</v>
      </c>
      <c r="P940" s="101" t="s">
        <v>8675</v>
      </c>
      <c r="Q940" s="101" t="s">
        <v>1036</v>
      </c>
      <c r="R940" s="101" t="s">
        <v>149</v>
      </c>
      <c r="S940" s="101" t="s">
        <v>730</v>
      </c>
      <c r="T940" s="101" t="s">
        <v>3292</v>
      </c>
    </row>
    <row r="941" spans="1:20">
      <c r="A941" s="101">
        <v>328</v>
      </c>
      <c r="B941" s="101">
        <v>6</v>
      </c>
      <c r="C941" s="101">
        <v>2</v>
      </c>
      <c r="D941" s="101" t="s">
        <v>5240</v>
      </c>
      <c r="E941" s="101" t="s">
        <v>9263</v>
      </c>
      <c r="F941" s="107">
        <v>22308000</v>
      </c>
      <c r="G941" s="107">
        <v>60120000</v>
      </c>
      <c r="H941" s="107">
        <v>48035880</v>
      </c>
      <c r="I941" s="107">
        <v>1022040</v>
      </c>
      <c r="J941" s="107">
        <v>12084120</v>
      </c>
      <c r="K941" s="87">
        <v>26754</v>
      </c>
      <c r="L941" s="101">
        <v>47</v>
      </c>
      <c r="M941" s="101">
        <v>60</v>
      </c>
      <c r="N941" s="101">
        <v>13</v>
      </c>
      <c r="O941" s="101" t="s">
        <v>9562</v>
      </c>
      <c r="P941" s="101" t="s">
        <v>8675</v>
      </c>
      <c r="Q941" s="101" t="s">
        <v>1036</v>
      </c>
      <c r="R941" s="101" t="s">
        <v>149</v>
      </c>
      <c r="S941" s="101" t="s">
        <v>730</v>
      </c>
      <c r="T941" s="101" t="s">
        <v>9496</v>
      </c>
    </row>
    <row r="942" spans="1:20">
      <c r="A942" s="101">
        <v>328</v>
      </c>
      <c r="B942" s="101">
        <v>7</v>
      </c>
      <c r="C942" s="101">
        <v>2</v>
      </c>
      <c r="D942" s="101" t="s">
        <v>5240</v>
      </c>
      <c r="E942" s="101" t="s">
        <v>9567</v>
      </c>
      <c r="F942" s="107">
        <v>13900000</v>
      </c>
      <c r="G942" s="107">
        <v>34200000</v>
      </c>
      <c r="H942" s="107">
        <v>27325800</v>
      </c>
      <c r="I942" s="107">
        <v>581400</v>
      </c>
      <c r="J942" s="107">
        <v>6874200</v>
      </c>
      <c r="K942" s="87">
        <v>26754</v>
      </c>
      <c r="L942" s="101">
        <v>47</v>
      </c>
      <c r="M942" s="101">
        <v>60</v>
      </c>
      <c r="N942" s="101">
        <v>13</v>
      </c>
      <c r="O942" s="101" t="s">
        <v>9562</v>
      </c>
      <c r="P942" s="101" t="s">
        <v>8675</v>
      </c>
      <c r="Q942" s="101" t="s">
        <v>1036</v>
      </c>
      <c r="R942" s="101" t="s">
        <v>149</v>
      </c>
      <c r="S942" s="101" t="s">
        <v>730</v>
      </c>
      <c r="T942" s="101" t="s">
        <v>3877</v>
      </c>
    </row>
    <row r="943" spans="1:20">
      <c r="A943" s="101">
        <v>328</v>
      </c>
      <c r="B943" s="101">
        <v>8</v>
      </c>
      <c r="C943" s="101">
        <v>2</v>
      </c>
      <c r="D943" s="101" t="s">
        <v>5240</v>
      </c>
      <c r="E943" s="101" t="s">
        <v>9568</v>
      </c>
      <c r="F943" s="107">
        <v>7890000</v>
      </c>
      <c r="G943" s="107">
        <v>6840000</v>
      </c>
      <c r="H943" s="107">
        <v>5465160</v>
      </c>
      <c r="I943" s="107">
        <v>116280</v>
      </c>
      <c r="J943" s="107">
        <v>1374840</v>
      </c>
      <c r="K943" s="87">
        <v>26754</v>
      </c>
      <c r="L943" s="101">
        <v>47</v>
      </c>
      <c r="M943" s="101">
        <v>60</v>
      </c>
      <c r="N943" s="101">
        <v>13</v>
      </c>
      <c r="O943" s="101" t="s">
        <v>9562</v>
      </c>
      <c r="P943" s="101" t="s">
        <v>8675</v>
      </c>
      <c r="Q943" s="101" t="s">
        <v>1036</v>
      </c>
      <c r="R943" s="101" t="s">
        <v>149</v>
      </c>
      <c r="S943" s="101" t="s">
        <v>730</v>
      </c>
      <c r="T943" s="101" t="s">
        <v>7890</v>
      </c>
    </row>
    <row r="944" spans="1:20">
      <c r="A944" s="101">
        <v>328</v>
      </c>
      <c r="B944" s="101">
        <v>9</v>
      </c>
      <c r="C944" s="101">
        <v>2</v>
      </c>
      <c r="D944" s="101" t="s">
        <v>5240</v>
      </c>
      <c r="E944" s="101" t="s">
        <v>9569</v>
      </c>
      <c r="F944" s="107">
        <v>595000</v>
      </c>
      <c r="G944" s="107">
        <v>10674000</v>
      </c>
      <c r="H944" s="107">
        <v>10673999</v>
      </c>
      <c r="I944" s="107">
        <v>0</v>
      </c>
      <c r="J944" s="107">
        <v>1</v>
      </c>
      <c r="K944" s="87">
        <v>21640</v>
      </c>
      <c r="L944" s="101">
        <v>61</v>
      </c>
      <c r="M944" s="101">
        <v>60</v>
      </c>
      <c r="N944" s="101">
        <v>0</v>
      </c>
      <c r="O944" s="101" t="s">
        <v>9562</v>
      </c>
      <c r="P944" s="101" t="s">
        <v>8675</v>
      </c>
      <c r="Q944" s="101" t="s">
        <v>1036</v>
      </c>
      <c r="R944" s="101" t="s">
        <v>149</v>
      </c>
      <c r="S944" s="101" t="s">
        <v>730</v>
      </c>
      <c r="T944" s="101" t="s">
        <v>9570</v>
      </c>
    </row>
    <row r="945" spans="1:20">
      <c r="A945" s="101">
        <v>328</v>
      </c>
      <c r="B945" s="101">
        <v>10</v>
      </c>
      <c r="C945" s="101">
        <v>2</v>
      </c>
      <c r="D945" s="101" t="s">
        <v>5240</v>
      </c>
      <c r="E945" s="101" t="s">
        <v>9571</v>
      </c>
      <c r="F945" s="107">
        <v>200000</v>
      </c>
      <c r="G945" s="107">
        <v>4428000</v>
      </c>
      <c r="H945" s="107">
        <v>4427999</v>
      </c>
      <c r="I945" s="107">
        <v>0</v>
      </c>
      <c r="J945" s="107">
        <v>1</v>
      </c>
      <c r="K945" s="87">
        <v>19814</v>
      </c>
      <c r="L945" s="101">
        <v>66</v>
      </c>
      <c r="M945" s="101">
        <v>60</v>
      </c>
      <c r="N945" s="101">
        <v>0</v>
      </c>
      <c r="O945" s="101" t="s">
        <v>9562</v>
      </c>
      <c r="P945" s="101" t="s">
        <v>8675</v>
      </c>
      <c r="Q945" s="101" t="s">
        <v>1036</v>
      </c>
      <c r="R945" s="101" t="s">
        <v>149</v>
      </c>
      <c r="S945" s="101" t="s">
        <v>730</v>
      </c>
      <c r="T945" s="101" t="s">
        <v>9365</v>
      </c>
    </row>
    <row r="946" spans="1:20">
      <c r="A946" s="101">
        <v>328</v>
      </c>
      <c r="B946" s="101">
        <v>11</v>
      </c>
      <c r="C946" s="101">
        <v>2</v>
      </c>
      <c r="D946" s="101" t="s">
        <v>5240</v>
      </c>
      <c r="E946" s="101" t="s">
        <v>8779</v>
      </c>
      <c r="F946" s="107">
        <v>12573690</v>
      </c>
      <c r="G946" s="107">
        <v>22158000</v>
      </c>
      <c r="H946" s="107">
        <v>22157999</v>
      </c>
      <c r="I946" s="107">
        <v>0</v>
      </c>
      <c r="J946" s="107">
        <v>1</v>
      </c>
      <c r="K946" s="87">
        <v>17988</v>
      </c>
      <c r="L946" s="101">
        <v>71</v>
      </c>
      <c r="M946" s="101">
        <v>60</v>
      </c>
      <c r="N946" s="101">
        <v>0</v>
      </c>
      <c r="O946" s="101" t="s">
        <v>9562</v>
      </c>
      <c r="P946" s="101" t="s">
        <v>8675</v>
      </c>
      <c r="Q946" s="101" t="s">
        <v>1036</v>
      </c>
      <c r="R946" s="101" t="s">
        <v>149</v>
      </c>
      <c r="S946" s="101" t="s">
        <v>730</v>
      </c>
      <c r="T946" s="101" t="s">
        <v>2298</v>
      </c>
    </row>
    <row r="947" spans="1:20">
      <c r="A947" s="101">
        <v>328</v>
      </c>
      <c r="B947" s="101">
        <v>12</v>
      </c>
      <c r="C947" s="101">
        <v>2</v>
      </c>
      <c r="D947" s="101" t="s">
        <v>5240</v>
      </c>
      <c r="E947" s="101" t="s">
        <v>6</v>
      </c>
      <c r="F947" s="107">
        <v>10303000</v>
      </c>
      <c r="G947" s="107">
        <v>93698000</v>
      </c>
      <c r="H947" s="107">
        <v>93697999</v>
      </c>
      <c r="I947" s="107">
        <v>0</v>
      </c>
      <c r="J947" s="107">
        <v>1</v>
      </c>
      <c r="K947" s="87">
        <v>20179</v>
      </c>
      <c r="L947" s="101">
        <v>65</v>
      </c>
      <c r="M947" s="101">
        <v>60</v>
      </c>
      <c r="N947" s="101">
        <v>0</v>
      </c>
      <c r="O947" s="101" t="s">
        <v>9562</v>
      </c>
      <c r="P947" s="101" t="s">
        <v>8675</v>
      </c>
      <c r="Q947" s="101" t="s">
        <v>1036</v>
      </c>
      <c r="R947" s="101" t="s">
        <v>149</v>
      </c>
      <c r="S947" s="101" t="s">
        <v>730</v>
      </c>
      <c r="T947" s="101" t="s">
        <v>9572</v>
      </c>
    </row>
    <row r="948" spans="1:20">
      <c r="A948" s="101">
        <v>328</v>
      </c>
      <c r="B948" s="101">
        <v>13</v>
      </c>
      <c r="C948" s="101">
        <v>2</v>
      </c>
      <c r="D948" s="101" t="s">
        <v>5240</v>
      </c>
      <c r="E948" s="101" t="s">
        <v>2717</v>
      </c>
      <c r="F948" s="107">
        <v>19395000</v>
      </c>
      <c r="G948" s="107">
        <v>51318000</v>
      </c>
      <c r="H948" s="107">
        <v>43620300</v>
      </c>
      <c r="I948" s="107">
        <v>872406</v>
      </c>
      <c r="J948" s="107">
        <v>7697700</v>
      </c>
      <c r="K948" s="87">
        <v>25658</v>
      </c>
      <c r="L948" s="101">
        <v>50</v>
      </c>
      <c r="M948" s="101">
        <v>60</v>
      </c>
      <c r="N948" s="101">
        <v>10</v>
      </c>
      <c r="O948" s="101" t="s">
        <v>9562</v>
      </c>
      <c r="P948" s="101" t="s">
        <v>8675</v>
      </c>
      <c r="Q948" s="101" t="s">
        <v>1036</v>
      </c>
      <c r="R948" s="101" t="s">
        <v>149</v>
      </c>
      <c r="S948" s="101" t="s">
        <v>730</v>
      </c>
      <c r="T948" s="101" t="s">
        <v>9573</v>
      </c>
    </row>
    <row r="949" spans="1:20">
      <c r="A949" s="101">
        <v>328</v>
      </c>
      <c r="B949" s="101">
        <v>14</v>
      </c>
      <c r="C949" s="101">
        <v>2</v>
      </c>
      <c r="D949" s="101" t="s">
        <v>5240</v>
      </c>
      <c r="E949" s="101" t="s">
        <v>7558</v>
      </c>
      <c r="F949" s="107">
        <v>13950000</v>
      </c>
      <c r="G949" s="107">
        <v>37206000</v>
      </c>
      <c r="H949" s="107">
        <v>32257602</v>
      </c>
      <c r="I949" s="107">
        <v>632502</v>
      </c>
      <c r="J949" s="107">
        <v>4948398</v>
      </c>
      <c r="K949" s="87">
        <v>25293</v>
      </c>
      <c r="L949" s="101">
        <v>51</v>
      </c>
      <c r="M949" s="101">
        <v>60</v>
      </c>
      <c r="N949" s="101">
        <v>9</v>
      </c>
      <c r="O949" s="101" t="s">
        <v>9562</v>
      </c>
      <c r="P949" s="101" t="s">
        <v>8675</v>
      </c>
      <c r="Q949" s="101" t="s">
        <v>1036</v>
      </c>
      <c r="R949" s="101" t="s">
        <v>149</v>
      </c>
      <c r="S949" s="101" t="s">
        <v>730</v>
      </c>
      <c r="T949" s="101" t="s">
        <v>8826</v>
      </c>
    </row>
    <row r="950" spans="1:20">
      <c r="A950" s="101">
        <v>328</v>
      </c>
      <c r="B950" s="101">
        <v>15</v>
      </c>
      <c r="C950" s="101">
        <v>2</v>
      </c>
      <c r="D950" s="101" t="s">
        <v>5240</v>
      </c>
      <c r="E950" s="101" t="s">
        <v>9574</v>
      </c>
      <c r="F950" s="107">
        <v>10650000</v>
      </c>
      <c r="G950" s="107">
        <v>2340000</v>
      </c>
      <c r="H950" s="107">
        <v>2068560</v>
      </c>
      <c r="I950" s="107">
        <v>39780</v>
      </c>
      <c r="J950" s="107">
        <v>271440</v>
      </c>
      <c r="K950" s="87">
        <v>24563</v>
      </c>
      <c r="L950" s="101">
        <v>52</v>
      </c>
      <c r="M950" s="101">
        <v>60</v>
      </c>
      <c r="N950" s="101">
        <v>8</v>
      </c>
      <c r="O950" s="101" t="s">
        <v>9562</v>
      </c>
      <c r="P950" s="101" t="s">
        <v>8675</v>
      </c>
      <c r="Q950" s="101" t="s">
        <v>1036</v>
      </c>
      <c r="R950" s="101" t="s">
        <v>149</v>
      </c>
      <c r="S950" s="101" t="s">
        <v>730</v>
      </c>
      <c r="T950" s="101" t="s">
        <v>2466</v>
      </c>
    </row>
    <row r="951" spans="1:20">
      <c r="A951" s="101">
        <v>328</v>
      </c>
      <c r="B951" s="101">
        <v>16</v>
      </c>
      <c r="C951" s="101">
        <v>2</v>
      </c>
      <c r="D951" s="101" t="s">
        <v>5240</v>
      </c>
      <c r="E951" s="101" t="s">
        <v>9575</v>
      </c>
      <c r="F951" s="107">
        <v>4985000</v>
      </c>
      <c r="G951" s="107">
        <v>24300000</v>
      </c>
      <c r="H951" s="107">
        <v>21068100</v>
      </c>
      <c r="I951" s="107">
        <v>413100</v>
      </c>
      <c r="J951" s="107">
        <v>3231900</v>
      </c>
      <c r="K951" s="87">
        <v>25293</v>
      </c>
      <c r="L951" s="101">
        <v>51</v>
      </c>
      <c r="M951" s="101">
        <v>60</v>
      </c>
      <c r="N951" s="101">
        <v>9</v>
      </c>
      <c r="O951" s="101" t="s">
        <v>9562</v>
      </c>
      <c r="P951" s="101" t="s">
        <v>8675</v>
      </c>
      <c r="Q951" s="101" t="s">
        <v>1036</v>
      </c>
      <c r="R951" s="101" t="s">
        <v>149</v>
      </c>
      <c r="S951" s="101" t="s">
        <v>730</v>
      </c>
      <c r="T951" s="101" t="s">
        <v>5328</v>
      </c>
    </row>
    <row r="952" spans="1:20">
      <c r="A952" s="101">
        <v>328</v>
      </c>
      <c r="B952" s="101">
        <v>17</v>
      </c>
      <c r="C952" s="101">
        <v>2</v>
      </c>
      <c r="D952" s="101" t="s">
        <v>5240</v>
      </c>
      <c r="E952" s="101" t="s">
        <v>9576</v>
      </c>
      <c r="F952" s="107">
        <v>7487000</v>
      </c>
      <c r="G952" s="107">
        <v>36450000</v>
      </c>
      <c r="H952" s="107">
        <v>30982500</v>
      </c>
      <c r="I952" s="107">
        <v>619650</v>
      </c>
      <c r="J952" s="107">
        <v>5467500</v>
      </c>
      <c r="K952" s="87">
        <v>25658</v>
      </c>
      <c r="L952" s="101">
        <v>50</v>
      </c>
      <c r="M952" s="101">
        <v>60</v>
      </c>
      <c r="N952" s="101">
        <v>10</v>
      </c>
      <c r="O952" s="101" t="s">
        <v>9562</v>
      </c>
      <c r="P952" s="101" t="s">
        <v>8675</v>
      </c>
      <c r="Q952" s="101" t="s">
        <v>1036</v>
      </c>
      <c r="R952" s="101" t="s">
        <v>149</v>
      </c>
      <c r="S952" s="101" t="s">
        <v>730</v>
      </c>
      <c r="T952" s="101" t="s">
        <v>3135</v>
      </c>
    </row>
    <row r="953" spans="1:20">
      <c r="A953" s="101">
        <v>328</v>
      </c>
      <c r="B953" s="101">
        <v>18</v>
      </c>
      <c r="C953" s="101">
        <v>2</v>
      </c>
      <c r="D953" s="101" t="s">
        <v>5240</v>
      </c>
      <c r="E953" s="101" t="s">
        <v>9577</v>
      </c>
      <c r="F953" s="107">
        <v>830665000</v>
      </c>
      <c r="G953" s="107">
        <v>99126000</v>
      </c>
      <c r="H953" s="107">
        <v>82571958</v>
      </c>
      <c r="I953" s="107">
        <v>1685142</v>
      </c>
      <c r="J953" s="107">
        <v>16554042</v>
      </c>
      <c r="K953" s="87">
        <v>26023</v>
      </c>
      <c r="L953" s="101">
        <v>49</v>
      </c>
      <c r="M953" s="101">
        <v>60</v>
      </c>
      <c r="N953" s="101">
        <v>11</v>
      </c>
      <c r="O953" s="101" t="s">
        <v>9562</v>
      </c>
      <c r="P953" s="101" t="s">
        <v>8675</v>
      </c>
      <c r="Q953" s="101" t="s">
        <v>1036</v>
      </c>
      <c r="R953" s="101" t="s">
        <v>149</v>
      </c>
      <c r="S953" s="101" t="s">
        <v>730</v>
      </c>
      <c r="T953" s="101" t="s">
        <v>9578</v>
      </c>
    </row>
    <row r="954" spans="1:20">
      <c r="A954" s="101">
        <v>328</v>
      </c>
      <c r="B954" s="101">
        <v>19</v>
      </c>
      <c r="C954" s="101">
        <v>2</v>
      </c>
      <c r="D954" s="101" t="s">
        <v>5240</v>
      </c>
      <c r="E954" s="101" t="s">
        <v>6751</v>
      </c>
      <c r="F954" s="107">
        <v>7800000</v>
      </c>
      <c r="G954" s="107">
        <v>10813000</v>
      </c>
      <c r="H954" s="107">
        <v>7904303</v>
      </c>
      <c r="I954" s="107">
        <v>183821</v>
      </c>
      <c r="J954" s="107">
        <v>2908697</v>
      </c>
      <c r="K954" s="87">
        <v>28215</v>
      </c>
      <c r="L954" s="101">
        <v>43</v>
      </c>
      <c r="M954" s="101">
        <v>60</v>
      </c>
      <c r="N954" s="101">
        <v>17</v>
      </c>
      <c r="O954" s="101" t="s">
        <v>9562</v>
      </c>
      <c r="P954" s="101" t="s">
        <v>8675</v>
      </c>
      <c r="Q954" s="101" t="s">
        <v>1036</v>
      </c>
      <c r="R954" s="101" t="s">
        <v>149</v>
      </c>
      <c r="S954" s="101" t="s">
        <v>730</v>
      </c>
      <c r="T954" s="101" t="s">
        <v>9579</v>
      </c>
    </row>
    <row r="955" spans="1:20">
      <c r="A955" s="101">
        <v>328</v>
      </c>
      <c r="B955" s="101">
        <v>20</v>
      </c>
      <c r="C955" s="101">
        <v>2</v>
      </c>
      <c r="D955" s="101" t="s">
        <v>5240</v>
      </c>
      <c r="E955" s="101" t="s">
        <v>6156</v>
      </c>
      <c r="F955" s="107">
        <v>147000000</v>
      </c>
      <c r="G955" s="107">
        <v>78342000</v>
      </c>
      <c r="H955" s="107">
        <v>47945304</v>
      </c>
      <c r="I955" s="107">
        <v>1331814</v>
      </c>
      <c r="J955" s="107">
        <v>30396696</v>
      </c>
      <c r="K955" s="87">
        <v>30407</v>
      </c>
      <c r="L955" s="101">
        <v>36</v>
      </c>
      <c r="M955" s="101">
        <v>60</v>
      </c>
      <c r="N955" s="101">
        <v>24</v>
      </c>
      <c r="O955" s="101" t="s">
        <v>9562</v>
      </c>
      <c r="P955" s="101" t="s">
        <v>8675</v>
      </c>
      <c r="Q955" s="101" t="s">
        <v>1036</v>
      </c>
      <c r="R955" s="101" t="s">
        <v>149</v>
      </c>
      <c r="S955" s="101" t="s">
        <v>730</v>
      </c>
      <c r="T955" s="101" t="s">
        <v>9580</v>
      </c>
    </row>
    <row r="956" spans="1:20">
      <c r="A956" s="101">
        <v>328</v>
      </c>
      <c r="B956" s="101">
        <v>21</v>
      </c>
      <c r="C956" s="101">
        <v>2</v>
      </c>
      <c r="D956" s="101" t="s">
        <v>5240</v>
      </c>
      <c r="E956" s="101" t="s">
        <v>9581</v>
      </c>
      <c r="F956" s="107">
        <v>71920000</v>
      </c>
      <c r="G956" s="107">
        <v>52800000</v>
      </c>
      <c r="H956" s="107">
        <v>37699200</v>
      </c>
      <c r="I956" s="107">
        <v>897600</v>
      </c>
      <c r="J956" s="107">
        <v>15100800</v>
      </c>
      <c r="K956" s="87">
        <v>28580</v>
      </c>
      <c r="L956" s="101">
        <v>42</v>
      </c>
      <c r="M956" s="101">
        <v>60</v>
      </c>
      <c r="N956" s="101">
        <v>18</v>
      </c>
      <c r="O956" s="101" t="s">
        <v>9562</v>
      </c>
      <c r="P956" s="101" t="s">
        <v>8675</v>
      </c>
      <c r="Q956" s="101" t="s">
        <v>1036</v>
      </c>
      <c r="R956" s="101" t="s">
        <v>149</v>
      </c>
      <c r="S956" s="101" t="s">
        <v>730</v>
      </c>
      <c r="T956" s="101" t="s">
        <v>3773</v>
      </c>
    </row>
    <row r="957" spans="1:20">
      <c r="A957" s="101">
        <v>328</v>
      </c>
      <c r="B957" s="101">
        <v>22</v>
      </c>
      <c r="C957" s="101">
        <v>2</v>
      </c>
      <c r="D957" s="101" t="s">
        <v>5240</v>
      </c>
      <c r="E957" s="101" t="s">
        <v>9582</v>
      </c>
      <c r="F957" s="107">
        <v>7252000</v>
      </c>
      <c r="G957" s="107">
        <v>7252000</v>
      </c>
      <c r="H957" s="107">
        <v>3945088</v>
      </c>
      <c r="I957" s="107">
        <v>123284</v>
      </c>
      <c r="J957" s="107">
        <v>3306912</v>
      </c>
      <c r="K957" s="87">
        <v>31868</v>
      </c>
      <c r="L957" s="101">
        <v>32</v>
      </c>
      <c r="M957" s="101">
        <v>60</v>
      </c>
      <c r="N957" s="101">
        <v>28</v>
      </c>
      <c r="O957" s="101" t="s">
        <v>9562</v>
      </c>
      <c r="P957" s="101" t="s">
        <v>8675</v>
      </c>
      <c r="Q957" s="101" t="s">
        <v>1036</v>
      </c>
      <c r="R957" s="101" t="s">
        <v>149</v>
      </c>
      <c r="S957" s="101" t="s">
        <v>730</v>
      </c>
      <c r="T957" s="101" t="s">
        <v>9583</v>
      </c>
    </row>
    <row r="958" spans="1:20">
      <c r="A958" s="101">
        <v>328</v>
      </c>
      <c r="B958" s="101">
        <v>23</v>
      </c>
      <c r="C958" s="101">
        <v>2</v>
      </c>
      <c r="D958" s="101" t="s">
        <v>5240</v>
      </c>
      <c r="E958" s="101" t="s">
        <v>9584</v>
      </c>
      <c r="F958" s="107">
        <v>7440000</v>
      </c>
      <c r="G958" s="107">
        <v>7440000</v>
      </c>
      <c r="H958" s="107">
        <v>3920880</v>
      </c>
      <c r="I958" s="107">
        <v>126480</v>
      </c>
      <c r="J958" s="107">
        <v>3519120</v>
      </c>
      <c r="K958" s="87">
        <v>32587</v>
      </c>
      <c r="L958" s="101">
        <v>31</v>
      </c>
      <c r="M958" s="101">
        <v>60</v>
      </c>
      <c r="N958" s="101">
        <v>29</v>
      </c>
      <c r="O958" s="101" t="s">
        <v>9562</v>
      </c>
      <c r="P958" s="101" t="s">
        <v>8675</v>
      </c>
      <c r="Q958" s="101" t="s">
        <v>1036</v>
      </c>
      <c r="R958" s="101" t="s">
        <v>149</v>
      </c>
      <c r="S958" s="101" t="s">
        <v>730</v>
      </c>
      <c r="T958" s="101" t="s">
        <v>9585</v>
      </c>
    </row>
    <row r="959" spans="1:20">
      <c r="A959" s="101">
        <v>329</v>
      </c>
      <c r="B959" s="101">
        <v>1</v>
      </c>
      <c r="C959" s="101">
        <v>3</v>
      </c>
      <c r="D959" s="101" t="s">
        <v>3011</v>
      </c>
      <c r="E959" s="101" t="s">
        <v>6844</v>
      </c>
      <c r="G959" s="107">
        <v>23562000</v>
      </c>
      <c r="H959" s="107">
        <v>21229362</v>
      </c>
      <c r="I959" s="107">
        <v>400554</v>
      </c>
      <c r="J959" s="107">
        <v>2332638</v>
      </c>
      <c r="K959" s="87">
        <v>24351</v>
      </c>
      <c r="L959" s="101">
        <v>53</v>
      </c>
      <c r="M959" s="101">
        <v>60</v>
      </c>
      <c r="N959" s="101">
        <v>7</v>
      </c>
      <c r="O959" s="101" t="s">
        <v>4948</v>
      </c>
      <c r="P959" s="101" t="s">
        <v>8675</v>
      </c>
      <c r="Q959" s="101" t="s">
        <v>1036</v>
      </c>
      <c r="R959" s="101" t="s">
        <v>586</v>
      </c>
      <c r="S959" s="101" t="s">
        <v>730</v>
      </c>
      <c r="T959" s="101" t="s">
        <v>5805</v>
      </c>
    </row>
    <row r="960" spans="1:20">
      <c r="A960" s="101">
        <v>329</v>
      </c>
      <c r="B960" s="101">
        <v>2</v>
      </c>
      <c r="C960" s="101">
        <v>3</v>
      </c>
      <c r="D960" s="101" t="s">
        <v>3011</v>
      </c>
      <c r="E960" s="101" t="s">
        <v>9586</v>
      </c>
      <c r="G960" s="107">
        <v>52929500</v>
      </c>
      <c r="H960" s="107">
        <v>18895821</v>
      </c>
      <c r="I960" s="107">
        <v>899801</v>
      </c>
      <c r="J960" s="107">
        <v>34033679</v>
      </c>
      <c r="K960" s="87">
        <v>36220</v>
      </c>
      <c r="L960" s="101">
        <v>21</v>
      </c>
      <c r="M960" s="101">
        <v>60</v>
      </c>
      <c r="N960" s="101">
        <v>39</v>
      </c>
      <c r="O960" s="101" t="s">
        <v>4948</v>
      </c>
      <c r="P960" s="101" t="s">
        <v>8675</v>
      </c>
      <c r="Q960" s="101" t="s">
        <v>1036</v>
      </c>
      <c r="R960" s="101" t="s">
        <v>586</v>
      </c>
      <c r="S960" s="101" t="s">
        <v>730</v>
      </c>
      <c r="T960" s="101" t="s">
        <v>9587</v>
      </c>
    </row>
    <row r="961" spans="1:20">
      <c r="A961" s="101">
        <v>329</v>
      </c>
      <c r="B961" s="101">
        <v>3</v>
      </c>
      <c r="C961" s="101">
        <v>3</v>
      </c>
      <c r="D961" s="101" t="s">
        <v>3011</v>
      </c>
      <c r="E961" s="101" t="s">
        <v>9588</v>
      </c>
      <c r="G961" s="107">
        <v>19635000</v>
      </c>
      <c r="H961" s="107">
        <v>17357340</v>
      </c>
      <c r="I961" s="107">
        <v>333795</v>
      </c>
      <c r="J961" s="107">
        <v>2277660</v>
      </c>
      <c r="K961" s="87">
        <v>24838</v>
      </c>
      <c r="L961" s="101">
        <v>52</v>
      </c>
      <c r="M961" s="101">
        <v>60</v>
      </c>
      <c r="N961" s="101">
        <v>8</v>
      </c>
      <c r="O961" s="101" t="s">
        <v>4948</v>
      </c>
      <c r="P961" s="101" t="s">
        <v>8675</v>
      </c>
      <c r="Q961" s="101" t="s">
        <v>1036</v>
      </c>
      <c r="R961" s="101" t="s">
        <v>586</v>
      </c>
      <c r="S961" s="101" t="s">
        <v>730</v>
      </c>
      <c r="T961" s="101" t="s">
        <v>9589</v>
      </c>
    </row>
    <row r="962" spans="1:20">
      <c r="A962" s="101">
        <v>329</v>
      </c>
      <c r="B962" s="101">
        <v>4</v>
      </c>
      <c r="C962" s="101">
        <v>3</v>
      </c>
      <c r="D962" s="101" t="s">
        <v>3011</v>
      </c>
      <c r="E962" s="101" t="s">
        <v>9590</v>
      </c>
      <c r="G962" s="107">
        <v>20468000</v>
      </c>
      <c r="H962" s="107">
        <v>10438680</v>
      </c>
      <c r="I962" s="107">
        <v>347956</v>
      </c>
      <c r="J962" s="107">
        <v>10029320</v>
      </c>
      <c r="K962" s="87">
        <v>32933</v>
      </c>
      <c r="L962" s="101">
        <v>30</v>
      </c>
      <c r="M962" s="101">
        <v>60</v>
      </c>
      <c r="N962" s="101">
        <v>30</v>
      </c>
      <c r="O962" s="101" t="s">
        <v>4948</v>
      </c>
      <c r="P962" s="101" t="s">
        <v>8675</v>
      </c>
      <c r="Q962" s="101" t="s">
        <v>1036</v>
      </c>
      <c r="R962" s="101" t="s">
        <v>586</v>
      </c>
      <c r="S962" s="101" t="s">
        <v>730</v>
      </c>
      <c r="T962" s="101" t="s">
        <v>8441</v>
      </c>
    </row>
    <row r="963" spans="1:20">
      <c r="A963" s="101">
        <v>329</v>
      </c>
      <c r="B963" s="101">
        <v>5</v>
      </c>
      <c r="C963" s="101">
        <v>3</v>
      </c>
      <c r="D963" s="101" t="s">
        <v>3011</v>
      </c>
      <c r="E963" s="101" t="s">
        <v>9591</v>
      </c>
      <c r="G963" s="107">
        <v>46400000</v>
      </c>
      <c r="H963" s="107">
        <v>46399999</v>
      </c>
      <c r="I963" s="107">
        <v>0</v>
      </c>
      <c r="J963" s="107">
        <v>1</v>
      </c>
      <c r="K963" s="87">
        <v>26024</v>
      </c>
      <c r="L963" s="101">
        <v>48</v>
      </c>
      <c r="M963" s="101">
        <v>45</v>
      </c>
      <c r="N963" s="101">
        <v>0</v>
      </c>
      <c r="O963" s="101" t="s">
        <v>4948</v>
      </c>
      <c r="P963" s="101" t="s">
        <v>8675</v>
      </c>
      <c r="Q963" s="101" t="s">
        <v>1036</v>
      </c>
      <c r="R963" s="101" t="s">
        <v>586</v>
      </c>
      <c r="S963" s="101" t="s">
        <v>730</v>
      </c>
      <c r="T963" s="101" t="s">
        <v>7071</v>
      </c>
    </row>
    <row r="964" spans="1:20">
      <c r="A964" s="101">
        <v>329</v>
      </c>
      <c r="B964" s="101">
        <v>6</v>
      </c>
      <c r="C964" s="101">
        <v>3</v>
      </c>
      <c r="D964" s="101" t="s">
        <v>3011</v>
      </c>
      <c r="E964" s="101" t="s">
        <v>1464</v>
      </c>
      <c r="G964" s="107">
        <v>1</v>
      </c>
      <c r="H964" s="107">
        <v>0</v>
      </c>
      <c r="I964" s="107">
        <v>0</v>
      </c>
      <c r="J964" s="107">
        <v>1</v>
      </c>
      <c r="L964" s="101">
        <v>0</v>
      </c>
      <c r="M964" s="101">
        <v>60</v>
      </c>
      <c r="N964" s="101">
        <v>0</v>
      </c>
      <c r="O964" s="101" t="s">
        <v>4948</v>
      </c>
      <c r="P964" s="101" t="s">
        <v>8675</v>
      </c>
      <c r="Q964" s="101" t="s">
        <v>1036</v>
      </c>
      <c r="R964" s="101" t="s">
        <v>586</v>
      </c>
      <c r="S964" s="101" t="s">
        <v>730</v>
      </c>
      <c r="T964" s="101" t="s">
        <v>8652</v>
      </c>
    </row>
    <row r="965" spans="1:20">
      <c r="A965" s="101">
        <v>329</v>
      </c>
      <c r="B965" s="101">
        <v>7</v>
      </c>
      <c r="C965" s="101">
        <v>3</v>
      </c>
      <c r="D965" s="101" t="s">
        <v>3011</v>
      </c>
      <c r="E965" s="101" t="s">
        <v>9592</v>
      </c>
      <c r="G965" s="107">
        <v>39780000</v>
      </c>
      <c r="H965" s="107">
        <v>39779999</v>
      </c>
      <c r="I965" s="107">
        <v>0</v>
      </c>
      <c r="J965" s="107">
        <v>1</v>
      </c>
      <c r="K965" s="87">
        <v>24807</v>
      </c>
      <c r="L965" s="101">
        <v>52</v>
      </c>
      <c r="M965" s="101">
        <v>45</v>
      </c>
      <c r="N965" s="101">
        <v>0</v>
      </c>
      <c r="O965" s="101" t="s">
        <v>4948</v>
      </c>
      <c r="P965" s="101" t="s">
        <v>8675</v>
      </c>
      <c r="Q965" s="101" t="s">
        <v>1036</v>
      </c>
      <c r="R965" s="101" t="s">
        <v>586</v>
      </c>
      <c r="S965" s="101" t="s">
        <v>730</v>
      </c>
      <c r="T965" s="101" t="s">
        <v>9593</v>
      </c>
    </row>
    <row r="966" spans="1:20">
      <c r="A966" s="101">
        <v>329</v>
      </c>
      <c r="B966" s="101">
        <v>8</v>
      </c>
      <c r="C966" s="101">
        <v>3</v>
      </c>
      <c r="D966" s="101" t="s">
        <v>3011</v>
      </c>
      <c r="E966" s="101" t="s">
        <v>8299</v>
      </c>
      <c r="G966" s="107">
        <v>23500000</v>
      </c>
      <c r="H966" s="107">
        <v>23499999</v>
      </c>
      <c r="I966" s="107">
        <v>0</v>
      </c>
      <c r="J966" s="107">
        <v>1</v>
      </c>
      <c r="K966" s="87">
        <v>27089</v>
      </c>
      <c r="L966" s="101">
        <v>46</v>
      </c>
      <c r="M966" s="101">
        <v>45</v>
      </c>
      <c r="N966" s="101">
        <v>0</v>
      </c>
      <c r="O966" s="101" t="s">
        <v>4948</v>
      </c>
      <c r="P966" s="101" t="s">
        <v>8675</v>
      </c>
      <c r="Q966" s="101" t="s">
        <v>1036</v>
      </c>
      <c r="R966" s="101" t="s">
        <v>586</v>
      </c>
      <c r="S966" s="101" t="s">
        <v>730</v>
      </c>
      <c r="T966" s="101" t="s">
        <v>9594</v>
      </c>
    </row>
    <row r="967" spans="1:20">
      <c r="A967" s="101">
        <v>329</v>
      </c>
      <c r="B967" s="101">
        <v>9</v>
      </c>
      <c r="C967" s="101">
        <v>3</v>
      </c>
      <c r="D967" s="101" t="s">
        <v>3011</v>
      </c>
      <c r="E967" s="101" t="s">
        <v>4487</v>
      </c>
      <c r="G967" s="107">
        <v>39600000</v>
      </c>
      <c r="H967" s="107">
        <v>39599999</v>
      </c>
      <c r="I967" s="107">
        <v>0</v>
      </c>
      <c r="J967" s="107">
        <v>1</v>
      </c>
      <c r="K967" s="87">
        <v>24532</v>
      </c>
      <c r="L967" s="101">
        <v>53</v>
      </c>
      <c r="M967" s="101">
        <v>45</v>
      </c>
      <c r="N967" s="101">
        <v>0</v>
      </c>
      <c r="O967" s="101" t="s">
        <v>4948</v>
      </c>
      <c r="P967" s="101" t="s">
        <v>8675</v>
      </c>
      <c r="Q967" s="101" t="s">
        <v>1036</v>
      </c>
      <c r="R967" s="101" t="s">
        <v>586</v>
      </c>
      <c r="S967" s="101" t="s">
        <v>730</v>
      </c>
      <c r="T967" s="101" t="s">
        <v>2907</v>
      </c>
    </row>
    <row r="968" spans="1:20">
      <c r="A968" s="101">
        <v>329</v>
      </c>
      <c r="B968" s="101">
        <v>10</v>
      </c>
      <c r="C968" s="101">
        <v>3</v>
      </c>
      <c r="D968" s="101" t="s">
        <v>3011</v>
      </c>
      <c r="E968" s="101" t="s">
        <v>9595</v>
      </c>
      <c r="G968" s="107">
        <v>1</v>
      </c>
      <c r="H968" s="107">
        <v>0</v>
      </c>
      <c r="I968" s="107">
        <v>0</v>
      </c>
      <c r="J968" s="107">
        <v>1</v>
      </c>
      <c r="L968" s="101">
        <v>0</v>
      </c>
      <c r="M968" s="101">
        <v>60</v>
      </c>
      <c r="N968" s="101">
        <v>0</v>
      </c>
      <c r="O968" s="101" t="s">
        <v>4948</v>
      </c>
      <c r="P968" s="101" t="s">
        <v>8675</v>
      </c>
      <c r="Q968" s="101" t="s">
        <v>1036</v>
      </c>
      <c r="R968" s="101" t="s">
        <v>586</v>
      </c>
      <c r="S968" s="101" t="s">
        <v>730</v>
      </c>
      <c r="T968" s="101" t="s">
        <v>8652</v>
      </c>
    </row>
    <row r="969" spans="1:20">
      <c r="A969" s="101">
        <v>329</v>
      </c>
      <c r="B969" s="101">
        <v>11</v>
      </c>
      <c r="C969" s="101">
        <v>3</v>
      </c>
      <c r="D969" s="101" t="s">
        <v>3011</v>
      </c>
      <c r="E969" s="101" t="s">
        <v>9596</v>
      </c>
      <c r="G969" s="107">
        <v>1</v>
      </c>
      <c r="H969" s="107">
        <v>0</v>
      </c>
      <c r="I969" s="107">
        <v>0</v>
      </c>
      <c r="J969" s="107">
        <v>1</v>
      </c>
      <c r="L969" s="101">
        <v>0</v>
      </c>
      <c r="M969" s="101">
        <v>60</v>
      </c>
      <c r="N969" s="101">
        <v>0</v>
      </c>
      <c r="O969" s="101" t="s">
        <v>4948</v>
      </c>
      <c r="P969" s="101" t="s">
        <v>8675</v>
      </c>
      <c r="Q969" s="101" t="s">
        <v>1036</v>
      </c>
      <c r="R969" s="101" t="s">
        <v>586</v>
      </c>
      <c r="S969" s="101" t="s">
        <v>730</v>
      </c>
      <c r="T969" s="101" t="s">
        <v>8652</v>
      </c>
    </row>
    <row r="970" spans="1:20">
      <c r="A970" s="101">
        <v>329</v>
      </c>
      <c r="B970" s="101">
        <v>12</v>
      </c>
      <c r="C970" s="101">
        <v>3</v>
      </c>
      <c r="D970" s="101" t="s">
        <v>3011</v>
      </c>
      <c r="E970" s="101" t="s">
        <v>9597</v>
      </c>
      <c r="G970" s="107">
        <v>1</v>
      </c>
      <c r="H970" s="107">
        <v>0</v>
      </c>
      <c r="I970" s="107">
        <v>0</v>
      </c>
      <c r="J970" s="107">
        <v>1</v>
      </c>
      <c r="L970" s="101">
        <v>0</v>
      </c>
      <c r="M970" s="101">
        <v>60</v>
      </c>
      <c r="N970" s="101">
        <v>0</v>
      </c>
      <c r="O970" s="101" t="s">
        <v>4948</v>
      </c>
      <c r="P970" s="101" t="s">
        <v>8675</v>
      </c>
      <c r="Q970" s="101" t="s">
        <v>1036</v>
      </c>
      <c r="R970" s="101" t="s">
        <v>586</v>
      </c>
      <c r="S970" s="101" t="s">
        <v>730</v>
      </c>
      <c r="T970" s="101" t="s">
        <v>8652</v>
      </c>
    </row>
    <row r="971" spans="1:20">
      <c r="A971" s="101">
        <v>329</v>
      </c>
      <c r="B971" s="101">
        <v>13</v>
      </c>
      <c r="C971" s="101">
        <v>3</v>
      </c>
      <c r="D971" s="101" t="s">
        <v>3011</v>
      </c>
      <c r="E971" s="101" t="s">
        <v>9598</v>
      </c>
      <c r="G971" s="107">
        <v>189000000</v>
      </c>
      <c r="H971" s="107">
        <v>188999999</v>
      </c>
      <c r="I971" s="107">
        <v>0</v>
      </c>
      <c r="J971" s="107">
        <v>1</v>
      </c>
      <c r="K971" s="87">
        <v>24198</v>
      </c>
      <c r="L971" s="101">
        <v>53</v>
      </c>
      <c r="M971" s="101">
        <v>45</v>
      </c>
      <c r="N971" s="101">
        <v>0</v>
      </c>
      <c r="O971" s="101" t="s">
        <v>4948</v>
      </c>
      <c r="P971" s="101" t="s">
        <v>8675</v>
      </c>
      <c r="Q971" s="101" t="s">
        <v>1036</v>
      </c>
      <c r="R971" s="101" t="s">
        <v>586</v>
      </c>
      <c r="S971" s="101" t="s">
        <v>730</v>
      </c>
      <c r="T971" s="101" t="s">
        <v>6873</v>
      </c>
    </row>
    <row r="972" spans="1:20">
      <c r="A972" s="101">
        <v>329</v>
      </c>
      <c r="B972" s="101">
        <v>14</v>
      </c>
      <c r="C972" s="101">
        <v>3</v>
      </c>
      <c r="D972" s="101" t="s">
        <v>3011</v>
      </c>
      <c r="E972" s="101" t="s">
        <v>9599</v>
      </c>
      <c r="G972" s="107">
        <v>2945250</v>
      </c>
      <c r="H972" s="107">
        <v>2853933</v>
      </c>
      <c r="I972" s="107">
        <v>50069</v>
      </c>
      <c r="J972" s="107">
        <v>91317</v>
      </c>
      <c r="K972" s="87">
        <v>22737</v>
      </c>
      <c r="L972" s="101">
        <v>57</v>
      </c>
      <c r="M972" s="101">
        <v>60</v>
      </c>
      <c r="N972" s="101">
        <v>3</v>
      </c>
      <c r="O972" s="101" t="s">
        <v>4948</v>
      </c>
      <c r="P972" s="101" t="s">
        <v>8675</v>
      </c>
      <c r="Q972" s="101" t="s">
        <v>1036</v>
      </c>
      <c r="R972" s="101" t="s">
        <v>586</v>
      </c>
      <c r="S972" s="101" t="s">
        <v>730</v>
      </c>
      <c r="T972" s="101" t="s">
        <v>9600</v>
      </c>
    </row>
    <row r="973" spans="1:20">
      <c r="A973" s="101">
        <v>329</v>
      </c>
      <c r="B973" s="101">
        <v>15</v>
      </c>
      <c r="C973" s="101">
        <v>3</v>
      </c>
      <c r="D973" s="101" t="s">
        <v>3011</v>
      </c>
      <c r="E973" s="101" t="s">
        <v>3116</v>
      </c>
      <c r="G973" s="107">
        <v>51600000</v>
      </c>
      <c r="H973" s="107">
        <v>49845600</v>
      </c>
      <c r="I973" s="107">
        <v>1186800</v>
      </c>
      <c r="J973" s="107">
        <v>1754400</v>
      </c>
      <c r="K973" s="87">
        <v>28216</v>
      </c>
      <c r="L973" s="101">
        <v>42</v>
      </c>
      <c r="M973" s="101">
        <v>45</v>
      </c>
      <c r="N973" s="101">
        <v>3</v>
      </c>
      <c r="O973" s="101" t="s">
        <v>4948</v>
      </c>
      <c r="P973" s="101" t="s">
        <v>8675</v>
      </c>
      <c r="Q973" s="101" t="s">
        <v>1036</v>
      </c>
      <c r="R973" s="101" t="s">
        <v>586</v>
      </c>
      <c r="S973" s="101" t="s">
        <v>730</v>
      </c>
      <c r="T973" s="101" t="s">
        <v>1013</v>
      </c>
    </row>
    <row r="974" spans="1:20">
      <c r="A974" s="101">
        <v>329</v>
      </c>
      <c r="B974" s="101">
        <v>16</v>
      </c>
      <c r="C974" s="101">
        <v>3</v>
      </c>
      <c r="D974" s="101" t="s">
        <v>3011</v>
      </c>
      <c r="E974" s="101" t="s">
        <v>1902</v>
      </c>
      <c r="G974" s="107">
        <v>1</v>
      </c>
      <c r="H974" s="107">
        <v>0</v>
      </c>
      <c r="I974" s="107">
        <v>0</v>
      </c>
      <c r="J974" s="107">
        <v>1</v>
      </c>
      <c r="L974" s="101">
        <v>0</v>
      </c>
      <c r="M974" s="101">
        <v>60</v>
      </c>
      <c r="N974" s="101">
        <v>0</v>
      </c>
      <c r="O974" s="101" t="s">
        <v>4948</v>
      </c>
      <c r="P974" s="101" t="s">
        <v>8675</v>
      </c>
      <c r="Q974" s="101" t="s">
        <v>1036</v>
      </c>
      <c r="R974" s="101" t="s">
        <v>586</v>
      </c>
      <c r="S974" s="101" t="s">
        <v>730</v>
      </c>
      <c r="T974" s="101" t="s">
        <v>8652</v>
      </c>
    </row>
    <row r="975" spans="1:20">
      <c r="A975" s="101">
        <v>329</v>
      </c>
      <c r="B975" s="101">
        <v>17</v>
      </c>
      <c r="C975" s="101">
        <v>3</v>
      </c>
      <c r="D975" s="101" t="s">
        <v>3011</v>
      </c>
      <c r="E975" s="101" t="s">
        <v>9601</v>
      </c>
      <c r="G975" s="107">
        <v>126525000</v>
      </c>
      <c r="H975" s="107">
        <v>101852625</v>
      </c>
      <c r="I975" s="107">
        <v>2910075</v>
      </c>
      <c r="J975" s="107">
        <v>24672375</v>
      </c>
      <c r="K975" s="87">
        <v>30773</v>
      </c>
      <c r="L975" s="101">
        <v>35</v>
      </c>
      <c r="M975" s="101">
        <v>45</v>
      </c>
      <c r="N975" s="101">
        <v>10</v>
      </c>
      <c r="O975" s="101" t="s">
        <v>4948</v>
      </c>
      <c r="P975" s="101" t="s">
        <v>8675</v>
      </c>
      <c r="Q975" s="101" t="s">
        <v>1036</v>
      </c>
      <c r="R975" s="101" t="s">
        <v>586</v>
      </c>
      <c r="S975" s="101" t="s">
        <v>730</v>
      </c>
      <c r="T975" s="101" t="s">
        <v>9602</v>
      </c>
    </row>
    <row r="976" spans="1:20">
      <c r="A976" s="101">
        <v>329</v>
      </c>
      <c r="B976" s="101">
        <v>18</v>
      </c>
      <c r="C976" s="101">
        <v>3</v>
      </c>
      <c r="D976" s="101" t="s">
        <v>3011</v>
      </c>
      <c r="E976" s="101" t="s">
        <v>2560</v>
      </c>
      <c r="G976" s="107">
        <v>1</v>
      </c>
      <c r="H976" s="107">
        <v>0</v>
      </c>
      <c r="I976" s="107">
        <v>0</v>
      </c>
      <c r="J976" s="107">
        <v>1</v>
      </c>
      <c r="L976" s="101">
        <v>0</v>
      </c>
      <c r="M976" s="101">
        <v>60</v>
      </c>
      <c r="N976" s="101">
        <v>0</v>
      </c>
      <c r="O976" s="101" t="s">
        <v>4948</v>
      </c>
      <c r="P976" s="101" t="s">
        <v>8675</v>
      </c>
      <c r="Q976" s="101" t="s">
        <v>1036</v>
      </c>
      <c r="R976" s="101" t="s">
        <v>586</v>
      </c>
      <c r="S976" s="101" t="s">
        <v>730</v>
      </c>
      <c r="T976" s="101" t="s">
        <v>8652</v>
      </c>
    </row>
    <row r="977" spans="1:20">
      <c r="A977" s="101">
        <v>329</v>
      </c>
      <c r="B977" s="101">
        <v>19</v>
      </c>
      <c r="C977" s="101">
        <v>3</v>
      </c>
      <c r="D977" s="101" t="s">
        <v>3011</v>
      </c>
      <c r="E977" s="101" t="s">
        <v>9603</v>
      </c>
      <c r="G977" s="107">
        <v>1</v>
      </c>
      <c r="H977" s="107">
        <v>0</v>
      </c>
      <c r="I977" s="107">
        <v>0</v>
      </c>
      <c r="J977" s="107">
        <v>1</v>
      </c>
      <c r="L977" s="101">
        <v>0</v>
      </c>
      <c r="M977" s="101">
        <v>60</v>
      </c>
      <c r="N977" s="101">
        <v>0</v>
      </c>
      <c r="O977" s="101" t="s">
        <v>4948</v>
      </c>
      <c r="P977" s="101" t="s">
        <v>8675</v>
      </c>
      <c r="Q977" s="101" t="s">
        <v>1036</v>
      </c>
      <c r="R977" s="101" t="s">
        <v>586</v>
      </c>
      <c r="S977" s="101" t="s">
        <v>730</v>
      </c>
      <c r="T977" s="101" t="s">
        <v>8652</v>
      </c>
    </row>
    <row r="978" spans="1:20">
      <c r="A978" s="101">
        <v>329</v>
      </c>
      <c r="B978" s="101">
        <v>20</v>
      </c>
      <c r="C978" s="101">
        <v>3</v>
      </c>
      <c r="D978" s="101" t="s">
        <v>3011</v>
      </c>
      <c r="E978" s="101" t="s">
        <v>9604</v>
      </c>
      <c r="G978" s="107">
        <v>1</v>
      </c>
      <c r="H978" s="107">
        <v>0</v>
      </c>
      <c r="I978" s="107">
        <v>0</v>
      </c>
      <c r="J978" s="107">
        <v>1</v>
      </c>
      <c r="L978" s="101">
        <v>0</v>
      </c>
      <c r="M978" s="101">
        <v>60</v>
      </c>
      <c r="N978" s="101">
        <v>0</v>
      </c>
      <c r="O978" s="101" t="s">
        <v>4948</v>
      </c>
      <c r="P978" s="101" t="s">
        <v>8675</v>
      </c>
      <c r="Q978" s="101" t="s">
        <v>1036</v>
      </c>
      <c r="R978" s="101" t="s">
        <v>586</v>
      </c>
      <c r="S978" s="101" t="s">
        <v>730</v>
      </c>
      <c r="T978" s="101" t="s">
        <v>8652</v>
      </c>
    </row>
    <row r="979" spans="1:20">
      <c r="A979" s="101">
        <v>329</v>
      </c>
      <c r="B979" s="101">
        <v>21</v>
      </c>
      <c r="C979" s="101">
        <v>3</v>
      </c>
      <c r="D979" s="101" t="s">
        <v>3011</v>
      </c>
      <c r="E979" s="101" t="s">
        <v>9605</v>
      </c>
      <c r="G979" s="107">
        <v>1</v>
      </c>
      <c r="H979" s="107">
        <v>0</v>
      </c>
      <c r="I979" s="107">
        <v>0</v>
      </c>
      <c r="J979" s="107">
        <v>1</v>
      </c>
      <c r="L979" s="101">
        <v>0</v>
      </c>
      <c r="M979" s="101">
        <v>60</v>
      </c>
      <c r="N979" s="101">
        <v>0</v>
      </c>
      <c r="O979" s="101" t="s">
        <v>4948</v>
      </c>
      <c r="P979" s="101" t="s">
        <v>8675</v>
      </c>
      <c r="Q979" s="101" t="s">
        <v>1036</v>
      </c>
      <c r="R979" s="101" t="s">
        <v>586</v>
      </c>
      <c r="S979" s="101" t="s">
        <v>730</v>
      </c>
      <c r="T979" s="101" t="s">
        <v>8652</v>
      </c>
    </row>
    <row r="980" spans="1:20">
      <c r="A980" s="101">
        <v>329</v>
      </c>
      <c r="B980" s="101">
        <v>22</v>
      </c>
      <c r="C980" s="101">
        <v>3</v>
      </c>
      <c r="D980" s="101" t="s">
        <v>3011</v>
      </c>
      <c r="E980" s="101" t="s">
        <v>9606</v>
      </c>
      <c r="G980" s="107">
        <v>1</v>
      </c>
      <c r="H980" s="107">
        <v>0</v>
      </c>
      <c r="I980" s="107">
        <v>0</v>
      </c>
      <c r="J980" s="107">
        <v>1</v>
      </c>
      <c r="L980" s="101">
        <v>0</v>
      </c>
      <c r="M980" s="101">
        <v>60</v>
      </c>
      <c r="N980" s="101">
        <v>0</v>
      </c>
      <c r="O980" s="101" t="s">
        <v>4948</v>
      </c>
      <c r="P980" s="101" t="s">
        <v>8675</v>
      </c>
      <c r="Q980" s="101" t="s">
        <v>1036</v>
      </c>
      <c r="R980" s="101" t="s">
        <v>586</v>
      </c>
      <c r="S980" s="101" t="s">
        <v>730</v>
      </c>
      <c r="T980" s="101" t="s">
        <v>8652</v>
      </c>
    </row>
    <row r="981" spans="1:20">
      <c r="A981" s="101">
        <v>329</v>
      </c>
      <c r="B981" s="101">
        <v>23</v>
      </c>
      <c r="C981" s="101">
        <v>3</v>
      </c>
      <c r="D981" s="101" t="s">
        <v>3011</v>
      </c>
      <c r="E981" s="101" t="s">
        <v>9607</v>
      </c>
      <c r="G981" s="107">
        <v>75250000</v>
      </c>
      <c r="H981" s="107">
        <v>75249999</v>
      </c>
      <c r="I981" s="107">
        <v>0</v>
      </c>
      <c r="J981" s="107">
        <v>1</v>
      </c>
      <c r="K981" s="87">
        <v>24777</v>
      </c>
      <c r="L981" s="101">
        <v>52</v>
      </c>
      <c r="M981" s="101">
        <v>45</v>
      </c>
      <c r="N981" s="101">
        <v>0</v>
      </c>
      <c r="O981" s="101" t="s">
        <v>4948</v>
      </c>
      <c r="P981" s="101" t="s">
        <v>8675</v>
      </c>
      <c r="Q981" s="101" t="s">
        <v>1036</v>
      </c>
      <c r="R981" s="101" t="s">
        <v>586</v>
      </c>
      <c r="S981" s="101" t="s">
        <v>730</v>
      </c>
      <c r="T981" s="101" t="s">
        <v>9608</v>
      </c>
    </row>
    <row r="982" spans="1:20">
      <c r="A982" s="101">
        <v>329</v>
      </c>
      <c r="B982" s="101">
        <v>24</v>
      </c>
      <c r="C982" s="101">
        <v>3</v>
      </c>
      <c r="D982" s="101" t="s">
        <v>3011</v>
      </c>
      <c r="E982" s="101" t="s">
        <v>9609</v>
      </c>
      <c r="G982" s="107">
        <v>1</v>
      </c>
      <c r="H982" s="107">
        <v>0</v>
      </c>
      <c r="I982" s="107">
        <v>0</v>
      </c>
      <c r="J982" s="107">
        <v>1</v>
      </c>
      <c r="L982" s="101">
        <v>0</v>
      </c>
      <c r="M982" s="101">
        <v>60</v>
      </c>
      <c r="N982" s="101">
        <v>0</v>
      </c>
      <c r="O982" s="101" t="s">
        <v>4948</v>
      </c>
      <c r="P982" s="101" t="s">
        <v>8675</v>
      </c>
      <c r="Q982" s="101" t="s">
        <v>1036</v>
      </c>
      <c r="R982" s="101" t="s">
        <v>586</v>
      </c>
      <c r="S982" s="101" t="s">
        <v>730</v>
      </c>
      <c r="T982" s="101" t="s">
        <v>8652</v>
      </c>
    </row>
    <row r="983" spans="1:20">
      <c r="A983" s="101">
        <v>329</v>
      </c>
      <c r="B983" s="101">
        <v>25</v>
      </c>
      <c r="C983" s="101">
        <v>3</v>
      </c>
      <c r="D983" s="101" t="s">
        <v>3011</v>
      </c>
      <c r="E983" s="101" t="s">
        <v>9610</v>
      </c>
      <c r="G983" s="107">
        <v>1</v>
      </c>
      <c r="H983" s="107">
        <v>0</v>
      </c>
      <c r="I983" s="107">
        <v>0</v>
      </c>
      <c r="J983" s="107">
        <v>1</v>
      </c>
      <c r="L983" s="101">
        <v>0</v>
      </c>
      <c r="M983" s="101">
        <v>60</v>
      </c>
      <c r="N983" s="101">
        <v>0</v>
      </c>
      <c r="O983" s="101" t="s">
        <v>4948</v>
      </c>
      <c r="P983" s="101" t="s">
        <v>8675</v>
      </c>
      <c r="Q983" s="101" t="s">
        <v>1036</v>
      </c>
      <c r="R983" s="101" t="s">
        <v>586</v>
      </c>
      <c r="S983" s="101" t="s">
        <v>730</v>
      </c>
      <c r="T983" s="101" t="s">
        <v>8652</v>
      </c>
    </row>
    <row r="984" spans="1:20">
      <c r="A984" s="101">
        <v>329</v>
      </c>
      <c r="B984" s="101">
        <v>26</v>
      </c>
      <c r="C984" s="101">
        <v>3</v>
      </c>
      <c r="D984" s="101" t="s">
        <v>3011</v>
      </c>
      <c r="E984" s="101" t="s">
        <v>9611</v>
      </c>
      <c r="G984" s="107">
        <v>1</v>
      </c>
      <c r="H984" s="107">
        <v>0</v>
      </c>
      <c r="I984" s="107">
        <v>0</v>
      </c>
      <c r="J984" s="107">
        <v>1</v>
      </c>
      <c r="L984" s="101">
        <v>0</v>
      </c>
      <c r="M984" s="101">
        <v>60</v>
      </c>
      <c r="N984" s="101">
        <v>0</v>
      </c>
      <c r="O984" s="101" t="s">
        <v>4948</v>
      </c>
      <c r="P984" s="101" t="s">
        <v>8675</v>
      </c>
      <c r="Q984" s="101" t="s">
        <v>1036</v>
      </c>
      <c r="R984" s="101" t="s">
        <v>586</v>
      </c>
      <c r="S984" s="101" t="s">
        <v>730</v>
      </c>
      <c r="T984" s="101" t="s">
        <v>8652</v>
      </c>
    </row>
    <row r="985" spans="1:20">
      <c r="A985" s="101">
        <v>329</v>
      </c>
      <c r="B985" s="101">
        <v>27</v>
      </c>
      <c r="C985" s="101">
        <v>3</v>
      </c>
      <c r="D985" s="101" t="s">
        <v>3011</v>
      </c>
      <c r="E985" s="101" t="s">
        <v>9611</v>
      </c>
      <c r="G985" s="107">
        <v>1</v>
      </c>
      <c r="H985" s="107">
        <v>0</v>
      </c>
      <c r="I985" s="107">
        <v>0</v>
      </c>
      <c r="J985" s="107">
        <v>1</v>
      </c>
      <c r="L985" s="101">
        <v>0</v>
      </c>
      <c r="M985" s="101">
        <v>60</v>
      </c>
      <c r="N985" s="101">
        <v>0</v>
      </c>
      <c r="O985" s="101" t="s">
        <v>4948</v>
      </c>
      <c r="P985" s="101" t="s">
        <v>8675</v>
      </c>
      <c r="Q985" s="101" t="s">
        <v>1036</v>
      </c>
      <c r="R985" s="101" t="s">
        <v>586</v>
      </c>
      <c r="S985" s="101" t="s">
        <v>730</v>
      </c>
      <c r="T985" s="101" t="s">
        <v>8652</v>
      </c>
    </row>
    <row r="986" spans="1:20">
      <c r="A986" s="101">
        <v>329</v>
      </c>
      <c r="B986" s="101">
        <v>28</v>
      </c>
      <c r="C986" s="101">
        <v>3</v>
      </c>
      <c r="D986" s="101" t="s">
        <v>3011</v>
      </c>
      <c r="E986" s="101" t="s">
        <v>9612</v>
      </c>
      <c r="G986" s="107">
        <v>1</v>
      </c>
      <c r="H986" s="107">
        <v>0</v>
      </c>
      <c r="I986" s="107">
        <v>0</v>
      </c>
      <c r="J986" s="107">
        <v>1</v>
      </c>
      <c r="L986" s="101">
        <v>0</v>
      </c>
      <c r="M986" s="101">
        <v>60</v>
      </c>
      <c r="N986" s="101">
        <v>0</v>
      </c>
      <c r="O986" s="101" t="s">
        <v>4948</v>
      </c>
      <c r="P986" s="101" t="s">
        <v>8675</v>
      </c>
      <c r="Q986" s="101" t="s">
        <v>1036</v>
      </c>
      <c r="R986" s="101" t="s">
        <v>586</v>
      </c>
      <c r="S986" s="101" t="s">
        <v>730</v>
      </c>
      <c r="T986" s="101" t="s">
        <v>8652</v>
      </c>
    </row>
    <row r="987" spans="1:20">
      <c r="A987" s="101">
        <v>329</v>
      </c>
      <c r="B987" s="101">
        <v>29</v>
      </c>
      <c r="C987" s="101">
        <v>3</v>
      </c>
      <c r="D987" s="101" t="s">
        <v>3011</v>
      </c>
      <c r="E987" s="101" t="s">
        <v>9613</v>
      </c>
      <c r="G987" s="107">
        <v>1</v>
      </c>
      <c r="H987" s="107">
        <v>0</v>
      </c>
      <c r="I987" s="107">
        <v>0</v>
      </c>
      <c r="J987" s="107">
        <v>1</v>
      </c>
      <c r="L987" s="101">
        <v>0</v>
      </c>
      <c r="M987" s="101">
        <v>60</v>
      </c>
      <c r="N987" s="101">
        <v>0</v>
      </c>
      <c r="O987" s="101" t="s">
        <v>4948</v>
      </c>
      <c r="P987" s="101" t="s">
        <v>8675</v>
      </c>
      <c r="Q987" s="101" t="s">
        <v>1036</v>
      </c>
      <c r="R987" s="101" t="s">
        <v>586</v>
      </c>
      <c r="S987" s="101" t="s">
        <v>730</v>
      </c>
      <c r="T987" s="101" t="s">
        <v>8652</v>
      </c>
    </row>
    <row r="988" spans="1:20">
      <c r="A988" s="101">
        <v>329</v>
      </c>
      <c r="B988" s="101">
        <v>30</v>
      </c>
      <c r="C988" s="101">
        <v>3</v>
      </c>
      <c r="D988" s="101" t="s">
        <v>3011</v>
      </c>
      <c r="E988" s="101" t="s">
        <v>9614</v>
      </c>
      <c r="G988" s="107">
        <v>1</v>
      </c>
      <c r="H988" s="107">
        <v>0</v>
      </c>
      <c r="I988" s="107">
        <v>0</v>
      </c>
      <c r="J988" s="107">
        <v>1</v>
      </c>
      <c r="L988" s="101">
        <v>0</v>
      </c>
      <c r="M988" s="101">
        <v>60</v>
      </c>
      <c r="N988" s="101">
        <v>0</v>
      </c>
      <c r="O988" s="101" t="s">
        <v>4948</v>
      </c>
      <c r="P988" s="101" t="s">
        <v>8675</v>
      </c>
      <c r="Q988" s="101" t="s">
        <v>1036</v>
      </c>
      <c r="R988" s="101" t="s">
        <v>586</v>
      </c>
      <c r="S988" s="101" t="s">
        <v>730</v>
      </c>
      <c r="T988" s="101" t="s">
        <v>8652</v>
      </c>
    </row>
    <row r="989" spans="1:20">
      <c r="A989" s="101">
        <v>329</v>
      </c>
      <c r="B989" s="101">
        <v>31</v>
      </c>
      <c r="C989" s="101">
        <v>3</v>
      </c>
      <c r="D989" s="101" t="s">
        <v>3011</v>
      </c>
      <c r="E989" s="101" t="s">
        <v>2352</v>
      </c>
      <c r="G989" s="107">
        <v>1</v>
      </c>
      <c r="H989" s="107">
        <v>0</v>
      </c>
      <c r="I989" s="107">
        <v>0</v>
      </c>
      <c r="J989" s="107">
        <v>1</v>
      </c>
      <c r="L989" s="101">
        <v>0</v>
      </c>
      <c r="M989" s="101">
        <v>60</v>
      </c>
      <c r="N989" s="101">
        <v>0</v>
      </c>
      <c r="O989" s="101" t="s">
        <v>4948</v>
      </c>
      <c r="P989" s="101" t="s">
        <v>8675</v>
      </c>
      <c r="Q989" s="101" t="s">
        <v>1036</v>
      </c>
      <c r="R989" s="101" t="s">
        <v>586</v>
      </c>
      <c r="S989" s="101" t="s">
        <v>730</v>
      </c>
      <c r="T989" s="101" t="s">
        <v>8652</v>
      </c>
    </row>
    <row r="990" spans="1:20">
      <c r="A990" s="101">
        <v>329</v>
      </c>
      <c r="B990" s="101">
        <v>32</v>
      </c>
      <c r="C990" s="101">
        <v>3</v>
      </c>
      <c r="D990" s="101" t="s">
        <v>3011</v>
      </c>
      <c r="E990" s="101" t="s">
        <v>9615</v>
      </c>
      <c r="G990" s="107">
        <v>1</v>
      </c>
      <c r="H990" s="107">
        <v>0</v>
      </c>
      <c r="I990" s="107">
        <v>0</v>
      </c>
      <c r="J990" s="107">
        <v>1</v>
      </c>
      <c r="L990" s="101">
        <v>0</v>
      </c>
      <c r="M990" s="101">
        <v>60</v>
      </c>
      <c r="N990" s="101">
        <v>0</v>
      </c>
      <c r="O990" s="101" t="s">
        <v>4948</v>
      </c>
      <c r="P990" s="101" t="s">
        <v>8675</v>
      </c>
      <c r="Q990" s="101" t="s">
        <v>1036</v>
      </c>
      <c r="R990" s="101" t="s">
        <v>586</v>
      </c>
      <c r="S990" s="101" t="s">
        <v>730</v>
      </c>
      <c r="T990" s="101" t="s">
        <v>8652</v>
      </c>
    </row>
    <row r="991" spans="1:20">
      <c r="A991" s="101">
        <v>329</v>
      </c>
      <c r="B991" s="101">
        <v>33</v>
      </c>
      <c r="C991" s="101">
        <v>3</v>
      </c>
      <c r="D991" s="101" t="s">
        <v>3011</v>
      </c>
      <c r="E991" s="101" t="s">
        <v>9616</v>
      </c>
      <c r="G991" s="107">
        <v>210247500</v>
      </c>
      <c r="H991" s="107">
        <v>82206761</v>
      </c>
      <c r="I991" s="107">
        <v>3574207</v>
      </c>
      <c r="J991" s="107">
        <v>128040739</v>
      </c>
      <c r="K991" s="87">
        <v>35217</v>
      </c>
      <c r="L991" s="101">
        <v>23</v>
      </c>
      <c r="M991" s="101">
        <v>60</v>
      </c>
      <c r="N991" s="101">
        <v>37</v>
      </c>
      <c r="O991" s="101" t="s">
        <v>4948</v>
      </c>
      <c r="P991" s="101" t="s">
        <v>8675</v>
      </c>
      <c r="Q991" s="101" t="s">
        <v>1036</v>
      </c>
      <c r="R991" s="101" t="s">
        <v>586</v>
      </c>
      <c r="S991" s="101" t="s">
        <v>730</v>
      </c>
      <c r="T991" s="101" t="s">
        <v>9617</v>
      </c>
    </row>
    <row r="992" spans="1:20">
      <c r="A992" s="101">
        <v>329</v>
      </c>
      <c r="B992" s="101">
        <v>34</v>
      </c>
      <c r="C992" s="101">
        <v>3</v>
      </c>
      <c r="D992" s="101" t="s">
        <v>3011</v>
      </c>
      <c r="E992" s="101" t="s">
        <v>9618</v>
      </c>
      <c r="G992" s="107">
        <v>1</v>
      </c>
      <c r="H992" s="107">
        <v>0</v>
      </c>
      <c r="I992" s="107">
        <v>0</v>
      </c>
      <c r="J992" s="107">
        <v>1</v>
      </c>
      <c r="L992" s="101">
        <v>0</v>
      </c>
      <c r="M992" s="101">
        <v>60</v>
      </c>
      <c r="N992" s="101">
        <v>0</v>
      </c>
      <c r="O992" s="101" t="s">
        <v>4948</v>
      </c>
      <c r="P992" s="101" t="s">
        <v>8675</v>
      </c>
      <c r="Q992" s="101" t="s">
        <v>1036</v>
      </c>
      <c r="R992" s="101" t="s">
        <v>586</v>
      </c>
      <c r="S992" s="101" t="s">
        <v>730</v>
      </c>
      <c r="T992" s="101" t="s">
        <v>8652</v>
      </c>
    </row>
    <row r="993" spans="1:20">
      <c r="A993" s="101">
        <v>329</v>
      </c>
      <c r="B993" s="101">
        <v>35</v>
      </c>
      <c r="C993" s="101">
        <v>3</v>
      </c>
      <c r="D993" s="101" t="s">
        <v>3011</v>
      </c>
      <c r="E993" s="101" t="s">
        <v>3970</v>
      </c>
      <c r="G993" s="107">
        <v>1</v>
      </c>
      <c r="H993" s="107">
        <v>0</v>
      </c>
      <c r="I993" s="107">
        <v>0</v>
      </c>
      <c r="J993" s="107">
        <v>1</v>
      </c>
      <c r="L993" s="101">
        <v>0</v>
      </c>
      <c r="M993" s="101">
        <v>60</v>
      </c>
      <c r="N993" s="101">
        <v>0</v>
      </c>
      <c r="O993" s="101" t="s">
        <v>4948</v>
      </c>
      <c r="P993" s="101" t="s">
        <v>8675</v>
      </c>
      <c r="Q993" s="101" t="s">
        <v>1036</v>
      </c>
      <c r="R993" s="101" t="s">
        <v>586</v>
      </c>
      <c r="S993" s="101" t="s">
        <v>730</v>
      </c>
      <c r="T993" s="101" t="s">
        <v>8652</v>
      </c>
    </row>
    <row r="994" spans="1:20">
      <c r="A994" s="101">
        <v>329</v>
      </c>
      <c r="B994" s="101">
        <v>36</v>
      </c>
      <c r="C994" s="101">
        <v>3</v>
      </c>
      <c r="D994" s="101" t="s">
        <v>3011</v>
      </c>
      <c r="E994" s="101" t="s">
        <v>8666</v>
      </c>
      <c r="G994" s="107">
        <v>1</v>
      </c>
      <c r="H994" s="107">
        <v>0</v>
      </c>
      <c r="I994" s="107">
        <v>0</v>
      </c>
      <c r="J994" s="107">
        <v>1</v>
      </c>
      <c r="L994" s="101">
        <v>0</v>
      </c>
      <c r="M994" s="101">
        <v>60</v>
      </c>
      <c r="N994" s="101">
        <v>0</v>
      </c>
      <c r="O994" s="101" t="s">
        <v>4948</v>
      </c>
      <c r="P994" s="101" t="s">
        <v>8675</v>
      </c>
      <c r="Q994" s="101" t="s">
        <v>1036</v>
      </c>
      <c r="R994" s="101" t="s">
        <v>586</v>
      </c>
      <c r="S994" s="101" t="s">
        <v>730</v>
      </c>
      <c r="T994" s="101" t="s">
        <v>8652</v>
      </c>
    </row>
    <row r="995" spans="1:20">
      <c r="A995" s="101">
        <v>329</v>
      </c>
      <c r="B995" s="101">
        <v>37</v>
      </c>
      <c r="C995" s="101">
        <v>3</v>
      </c>
      <c r="D995" s="101" t="s">
        <v>3011</v>
      </c>
      <c r="E995" s="101" t="s">
        <v>4747</v>
      </c>
      <c r="G995" s="107">
        <v>1</v>
      </c>
      <c r="H995" s="107">
        <v>0</v>
      </c>
      <c r="I995" s="107">
        <v>0</v>
      </c>
      <c r="J995" s="107">
        <v>1</v>
      </c>
      <c r="L995" s="101">
        <v>0</v>
      </c>
      <c r="M995" s="101">
        <v>60</v>
      </c>
      <c r="N995" s="101">
        <v>0</v>
      </c>
      <c r="O995" s="101" t="s">
        <v>4948</v>
      </c>
      <c r="P995" s="101" t="s">
        <v>8675</v>
      </c>
      <c r="Q995" s="101" t="s">
        <v>1036</v>
      </c>
      <c r="R995" s="101" t="s">
        <v>586</v>
      </c>
      <c r="S995" s="101" t="s">
        <v>730</v>
      </c>
      <c r="T995" s="101" t="s">
        <v>8652</v>
      </c>
    </row>
    <row r="996" spans="1:20">
      <c r="A996" s="101">
        <v>329</v>
      </c>
      <c r="B996" s="101">
        <v>38</v>
      </c>
      <c r="C996" s="101">
        <v>3</v>
      </c>
      <c r="D996" s="101" t="s">
        <v>3011</v>
      </c>
      <c r="E996" s="101" t="s">
        <v>1558</v>
      </c>
      <c r="G996" s="107">
        <v>1</v>
      </c>
      <c r="H996" s="107">
        <v>0</v>
      </c>
      <c r="I996" s="107">
        <v>0</v>
      </c>
      <c r="J996" s="107">
        <v>1</v>
      </c>
      <c r="L996" s="101">
        <v>0</v>
      </c>
      <c r="M996" s="101">
        <v>60</v>
      </c>
      <c r="N996" s="101">
        <v>0</v>
      </c>
      <c r="O996" s="101" t="s">
        <v>4948</v>
      </c>
      <c r="P996" s="101" t="s">
        <v>8675</v>
      </c>
      <c r="Q996" s="101" t="s">
        <v>1036</v>
      </c>
      <c r="R996" s="101" t="s">
        <v>586</v>
      </c>
      <c r="S996" s="101" t="s">
        <v>730</v>
      </c>
      <c r="T996" s="101" t="s">
        <v>8652</v>
      </c>
    </row>
    <row r="997" spans="1:20">
      <c r="A997" s="101">
        <v>329</v>
      </c>
      <c r="B997" s="101">
        <v>39</v>
      </c>
      <c r="C997" s="101">
        <v>3</v>
      </c>
      <c r="D997" s="101" t="s">
        <v>3011</v>
      </c>
      <c r="E997" s="101" t="s">
        <v>4459</v>
      </c>
      <c r="G997" s="107">
        <v>1</v>
      </c>
      <c r="H997" s="107">
        <v>0</v>
      </c>
      <c r="I997" s="107">
        <v>0</v>
      </c>
      <c r="J997" s="107">
        <v>1</v>
      </c>
      <c r="L997" s="101">
        <v>0</v>
      </c>
      <c r="M997" s="101">
        <v>60</v>
      </c>
      <c r="N997" s="101">
        <v>0</v>
      </c>
      <c r="O997" s="101" t="s">
        <v>4948</v>
      </c>
      <c r="P997" s="101" t="s">
        <v>8675</v>
      </c>
      <c r="Q997" s="101" t="s">
        <v>1036</v>
      </c>
      <c r="R997" s="101" t="s">
        <v>586</v>
      </c>
      <c r="S997" s="101" t="s">
        <v>730</v>
      </c>
      <c r="T997" s="101" t="s">
        <v>8652</v>
      </c>
    </row>
    <row r="998" spans="1:20">
      <c r="A998" s="101">
        <v>329</v>
      </c>
      <c r="B998" s="101">
        <v>40</v>
      </c>
      <c r="C998" s="101">
        <v>3</v>
      </c>
      <c r="D998" s="101" t="s">
        <v>3011</v>
      </c>
      <c r="E998" s="101" t="s">
        <v>9619</v>
      </c>
      <c r="G998" s="107">
        <v>1</v>
      </c>
      <c r="H998" s="107">
        <v>0</v>
      </c>
      <c r="I998" s="107">
        <v>0</v>
      </c>
      <c r="J998" s="107">
        <v>1</v>
      </c>
      <c r="L998" s="101">
        <v>0</v>
      </c>
      <c r="M998" s="101">
        <v>60</v>
      </c>
      <c r="N998" s="101">
        <v>0</v>
      </c>
      <c r="O998" s="101" t="s">
        <v>4948</v>
      </c>
      <c r="P998" s="101" t="s">
        <v>8675</v>
      </c>
      <c r="Q998" s="101" t="s">
        <v>1036</v>
      </c>
      <c r="R998" s="101" t="s">
        <v>586</v>
      </c>
      <c r="S998" s="101" t="s">
        <v>730</v>
      </c>
      <c r="T998" s="101" t="s">
        <v>8652</v>
      </c>
    </row>
    <row r="999" spans="1:20">
      <c r="A999" s="101">
        <v>329</v>
      </c>
      <c r="B999" s="101">
        <v>41</v>
      </c>
      <c r="C999" s="101">
        <v>3</v>
      </c>
      <c r="D999" s="101" t="s">
        <v>3011</v>
      </c>
      <c r="E999" s="101" t="s">
        <v>9620</v>
      </c>
      <c r="G999" s="107">
        <v>1</v>
      </c>
      <c r="H999" s="107">
        <v>0</v>
      </c>
      <c r="I999" s="107">
        <v>0</v>
      </c>
      <c r="J999" s="107">
        <v>1</v>
      </c>
      <c r="L999" s="101">
        <v>0</v>
      </c>
      <c r="M999" s="101">
        <v>60</v>
      </c>
      <c r="N999" s="101">
        <v>0</v>
      </c>
      <c r="O999" s="101" t="s">
        <v>4948</v>
      </c>
      <c r="P999" s="101" t="s">
        <v>8675</v>
      </c>
      <c r="Q999" s="101" t="s">
        <v>1036</v>
      </c>
      <c r="R999" s="101" t="s">
        <v>586</v>
      </c>
      <c r="S999" s="101" t="s">
        <v>730</v>
      </c>
      <c r="T999" s="101" t="s">
        <v>8652</v>
      </c>
    </row>
    <row r="1000" spans="1:20">
      <c r="A1000" s="101">
        <v>329</v>
      </c>
      <c r="B1000" s="101">
        <v>42</v>
      </c>
      <c r="C1000" s="101">
        <v>3</v>
      </c>
      <c r="D1000" s="101" t="s">
        <v>3011</v>
      </c>
      <c r="E1000" s="101" t="s">
        <v>9621</v>
      </c>
      <c r="G1000" s="107">
        <v>1</v>
      </c>
      <c r="H1000" s="107">
        <v>0</v>
      </c>
      <c r="I1000" s="107">
        <v>0</v>
      </c>
      <c r="J1000" s="107">
        <v>1</v>
      </c>
      <c r="L1000" s="101">
        <v>0</v>
      </c>
      <c r="M1000" s="101">
        <v>60</v>
      </c>
      <c r="N1000" s="101">
        <v>0</v>
      </c>
      <c r="O1000" s="101" t="s">
        <v>4948</v>
      </c>
      <c r="P1000" s="101" t="s">
        <v>8675</v>
      </c>
      <c r="Q1000" s="101" t="s">
        <v>1036</v>
      </c>
      <c r="R1000" s="101" t="s">
        <v>586</v>
      </c>
      <c r="S1000" s="101" t="s">
        <v>730</v>
      </c>
      <c r="T1000" s="101" t="s">
        <v>8652</v>
      </c>
    </row>
    <row r="1001" spans="1:20">
      <c r="A1001" s="101">
        <v>329</v>
      </c>
      <c r="B1001" s="101">
        <v>43</v>
      </c>
      <c r="C1001" s="101">
        <v>3</v>
      </c>
      <c r="D1001" s="101" t="s">
        <v>3011</v>
      </c>
      <c r="E1001" s="101" t="s">
        <v>9622</v>
      </c>
      <c r="G1001" s="107">
        <v>1</v>
      </c>
      <c r="H1001" s="107">
        <v>0</v>
      </c>
      <c r="I1001" s="107">
        <v>0</v>
      </c>
      <c r="J1001" s="107">
        <v>1</v>
      </c>
      <c r="L1001" s="101">
        <v>0</v>
      </c>
      <c r="M1001" s="101">
        <v>60</v>
      </c>
      <c r="N1001" s="101">
        <v>0</v>
      </c>
      <c r="O1001" s="101" t="s">
        <v>4948</v>
      </c>
      <c r="P1001" s="101" t="s">
        <v>8675</v>
      </c>
      <c r="Q1001" s="101" t="s">
        <v>1036</v>
      </c>
      <c r="R1001" s="101" t="s">
        <v>586</v>
      </c>
      <c r="S1001" s="101" t="s">
        <v>730</v>
      </c>
      <c r="T1001" s="101" t="s">
        <v>8652</v>
      </c>
    </row>
    <row r="1002" spans="1:20">
      <c r="A1002" s="101">
        <v>329</v>
      </c>
      <c r="B1002" s="101">
        <v>44</v>
      </c>
      <c r="C1002" s="101">
        <v>3</v>
      </c>
      <c r="D1002" s="101" t="s">
        <v>3011</v>
      </c>
      <c r="E1002" s="101" t="s">
        <v>6418</v>
      </c>
      <c r="G1002" s="107">
        <v>1</v>
      </c>
      <c r="H1002" s="107">
        <v>0</v>
      </c>
      <c r="I1002" s="107">
        <v>0</v>
      </c>
      <c r="J1002" s="107">
        <v>1</v>
      </c>
      <c r="L1002" s="101">
        <v>0</v>
      </c>
      <c r="M1002" s="101">
        <v>60</v>
      </c>
      <c r="N1002" s="101">
        <v>0</v>
      </c>
      <c r="O1002" s="101" t="s">
        <v>4948</v>
      </c>
      <c r="P1002" s="101" t="s">
        <v>8675</v>
      </c>
      <c r="Q1002" s="101" t="s">
        <v>1036</v>
      </c>
      <c r="R1002" s="101" t="s">
        <v>586</v>
      </c>
      <c r="S1002" s="101" t="s">
        <v>730</v>
      </c>
      <c r="T1002" s="101" t="s">
        <v>8652</v>
      </c>
    </row>
    <row r="1003" spans="1:20">
      <c r="A1003" s="101">
        <v>329</v>
      </c>
      <c r="B1003" s="101">
        <v>45</v>
      </c>
      <c r="C1003" s="101">
        <v>3</v>
      </c>
      <c r="D1003" s="101" t="s">
        <v>3011</v>
      </c>
      <c r="E1003" s="101" t="s">
        <v>6932</v>
      </c>
      <c r="G1003" s="107">
        <v>21114000</v>
      </c>
      <c r="H1003" s="107">
        <v>10409202</v>
      </c>
      <c r="I1003" s="107">
        <v>358938</v>
      </c>
      <c r="J1003" s="107">
        <v>10704798</v>
      </c>
      <c r="K1003" s="87">
        <v>32964</v>
      </c>
      <c r="L1003" s="101">
        <v>29</v>
      </c>
      <c r="M1003" s="101">
        <v>60</v>
      </c>
      <c r="N1003" s="101">
        <v>31</v>
      </c>
      <c r="O1003" s="101" t="s">
        <v>4948</v>
      </c>
      <c r="P1003" s="101" t="s">
        <v>8675</v>
      </c>
      <c r="Q1003" s="101" t="s">
        <v>1036</v>
      </c>
      <c r="R1003" s="101" t="s">
        <v>586</v>
      </c>
      <c r="S1003" s="101" t="s">
        <v>730</v>
      </c>
      <c r="T1003" s="101" t="s">
        <v>9623</v>
      </c>
    </row>
    <row r="1004" spans="1:20">
      <c r="A1004" s="101">
        <v>329</v>
      </c>
      <c r="B1004" s="101">
        <v>46</v>
      </c>
      <c r="C1004" s="101">
        <v>3</v>
      </c>
      <c r="D1004" s="101" t="s">
        <v>3011</v>
      </c>
      <c r="E1004" s="101" t="s">
        <v>9624</v>
      </c>
      <c r="G1004" s="107">
        <v>38156500</v>
      </c>
      <c r="H1004" s="107">
        <v>16865160</v>
      </c>
      <c r="I1004" s="107">
        <v>648660</v>
      </c>
      <c r="J1004" s="107">
        <v>21291340</v>
      </c>
      <c r="K1004" s="87">
        <v>34366</v>
      </c>
      <c r="L1004" s="101">
        <v>26</v>
      </c>
      <c r="M1004" s="101">
        <v>60</v>
      </c>
      <c r="N1004" s="101">
        <v>34</v>
      </c>
      <c r="O1004" s="101" t="s">
        <v>4948</v>
      </c>
      <c r="P1004" s="101" t="s">
        <v>8675</v>
      </c>
      <c r="Q1004" s="101" t="s">
        <v>1036</v>
      </c>
      <c r="R1004" s="101" t="s">
        <v>586</v>
      </c>
      <c r="S1004" s="101" t="s">
        <v>730</v>
      </c>
      <c r="T1004" s="101" t="s">
        <v>9625</v>
      </c>
    </row>
    <row r="1005" spans="1:20">
      <c r="A1005" s="101">
        <v>329</v>
      </c>
      <c r="B1005" s="101">
        <v>47</v>
      </c>
      <c r="C1005" s="101">
        <v>3</v>
      </c>
      <c r="D1005" s="101" t="s">
        <v>3011</v>
      </c>
      <c r="E1005" s="101" t="s">
        <v>9626</v>
      </c>
      <c r="G1005" s="107">
        <v>17059500</v>
      </c>
      <c r="H1005" s="107">
        <v>15660594</v>
      </c>
      <c r="I1005" s="107">
        <v>290011</v>
      </c>
      <c r="J1005" s="107">
        <v>1398906</v>
      </c>
      <c r="K1005" s="87">
        <v>23833</v>
      </c>
      <c r="L1005" s="101">
        <v>54</v>
      </c>
      <c r="M1005" s="101">
        <v>60</v>
      </c>
      <c r="N1005" s="101">
        <v>6</v>
      </c>
      <c r="O1005" s="101" t="s">
        <v>4948</v>
      </c>
      <c r="P1005" s="101" t="s">
        <v>8675</v>
      </c>
      <c r="Q1005" s="101" t="s">
        <v>1036</v>
      </c>
      <c r="R1005" s="101" t="s">
        <v>586</v>
      </c>
      <c r="S1005" s="101" t="s">
        <v>730</v>
      </c>
      <c r="T1005" s="101" t="s">
        <v>5386</v>
      </c>
    </row>
    <row r="1006" spans="1:20">
      <c r="A1006" s="101">
        <v>329</v>
      </c>
      <c r="B1006" s="101">
        <v>48</v>
      </c>
      <c r="C1006" s="101">
        <v>3</v>
      </c>
      <c r="D1006" s="101" t="s">
        <v>3011</v>
      </c>
      <c r="E1006" s="101" t="s">
        <v>9628</v>
      </c>
      <c r="G1006" s="107">
        <v>1</v>
      </c>
      <c r="H1006" s="107">
        <v>0</v>
      </c>
      <c r="I1006" s="107">
        <v>0</v>
      </c>
      <c r="J1006" s="107">
        <v>1</v>
      </c>
      <c r="L1006" s="101">
        <v>0</v>
      </c>
      <c r="M1006" s="101">
        <v>60</v>
      </c>
      <c r="N1006" s="101">
        <v>0</v>
      </c>
      <c r="O1006" s="101" t="s">
        <v>4948</v>
      </c>
      <c r="P1006" s="101" t="s">
        <v>8675</v>
      </c>
      <c r="Q1006" s="101" t="s">
        <v>1036</v>
      </c>
      <c r="R1006" s="101" t="s">
        <v>586</v>
      </c>
      <c r="S1006" s="101" t="s">
        <v>730</v>
      </c>
      <c r="T1006" s="101" t="s">
        <v>8652</v>
      </c>
    </row>
    <row r="1007" spans="1:20">
      <c r="A1007" s="101">
        <v>329</v>
      </c>
      <c r="B1007" s="101">
        <v>49</v>
      </c>
      <c r="C1007" s="101">
        <v>3</v>
      </c>
      <c r="D1007" s="101" t="s">
        <v>3011</v>
      </c>
      <c r="E1007" s="101" t="s">
        <v>9629</v>
      </c>
      <c r="G1007" s="107">
        <v>1</v>
      </c>
      <c r="H1007" s="107">
        <v>0</v>
      </c>
      <c r="I1007" s="107">
        <v>0</v>
      </c>
      <c r="J1007" s="107">
        <v>1</v>
      </c>
      <c r="L1007" s="101">
        <v>0</v>
      </c>
      <c r="M1007" s="101">
        <v>60</v>
      </c>
      <c r="N1007" s="101">
        <v>0</v>
      </c>
      <c r="O1007" s="101" t="s">
        <v>4948</v>
      </c>
      <c r="P1007" s="101" t="s">
        <v>8675</v>
      </c>
      <c r="Q1007" s="101" t="s">
        <v>1036</v>
      </c>
      <c r="R1007" s="101" t="s">
        <v>586</v>
      </c>
      <c r="S1007" s="101" t="s">
        <v>730</v>
      </c>
      <c r="T1007" s="101" t="s">
        <v>8652</v>
      </c>
    </row>
    <row r="1008" spans="1:20">
      <c r="A1008" s="101">
        <v>329</v>
      </c>
      <c r="B1008" s="101">
        <v>50</v>
      </c>
      <c r="C1008" s="101">
        <v>3</v>
      </c>
      <c r="D1008" s="101" t="s">
        <v>3011</v>
      </c>
      <c r="E1008" s="101" t="s">
        <v>243</v>
      </c>
      <c r="G1008" s="107">
        <v>1</v>
      </c>
      <c r="H1008" s="107">
        <v>0</v>
      </c>
      <c r="I1008" s="107">
        <v>0</v>
      </c>
      <c r="J1008" s="107">
        <v>1</v>
      </c>
      <c r="L1008" s="101">
        <v>0</v>
      </c>
      <c r="M1008" s="101">
        <v>60</v>
      </c>
      <c r="N1008" s="101">
        <v>0</v>
      </c>
      <c r="O1008" s="101" t="s">
        <v>4948</v>
      </c>
      <c r="P1008" s="101" t="s">
        <v>8675</v>
      </c>
      <c r="Q1008" s="101" t="s">
        <v>1036</v>
      </c>
      <c r="R1008" s="101" t="s">
        <v>586</v>
      </c>
      <c r="S1008" s="101" t="s">
        <v>730</v>
      </c>
      <c r="T1008" s="101" t="s">
        <v>8652</v>
      </c>
    </row>
    <row r="1009" spans="1:20">
      <c r="A1009" s="101">
        <v>329</v>
      </c>
      <c r="B1009" s="101">
        <v>51</v>
      </c>
      <c r="C1009" s="101">
        <v>3</v>
      </c>
      <c r="D1009" s="101" t="s">
        <v>3011</v>
      </c>
      <c r="E1009" s="101" t="s">
        <v>906</v>
      </c>
      <c r="G1009" s="107">
        <v>1</v>
      </c>
      <c r="H1009" s="107">
        <v>0</v>
      </c>
      <c r="I1009" s="107">
        <v>0</v>
      </c>
      <c r="J1009" s="107">
        <v>1</v>
      </c>
      <c r="L1009" s="101">
        <v>0</v>
      </c>
      <c r="M1009" s="101">
        <v>45</v>
      </c>
      <c r="N1009" s="101">
        <v>0</v>
      </c>
      <c r="O1009" s="101" t="s">
        <v>4948</v>
      </c>
      <c r="P1009" s="101" t="s">
        <v>8675</v>
      </c>
      <c r="Q1009" s="101" t="s">
        <v>1036</v>
      </c>
      <c r="R1009" s="101" t="s">
        <v>586</v>
      </c>
      <c r="S1009" s="101" t="s">
        <v>730</v>
      </c>
      <c r="T1009" s="101" t="s">
        <v>8652</v>
      </c>
    </row>
    <row r="1010" spans="1:20">
      <c r="A1010" s="101">
        <v>329</v>
      </c>
      <c r="B1010" s="101">
        <v>52</v>
      </c>
      <c r="C1010" s="101">
        <v>3</v>
      </c>
      <c r="D1010" s="101" t="s">
        <v>3011</v>
      </c>
      <c r="E1010" s="101" t="s">
        <v>1005</v>
      </c>
      <c r="G1010" s="107">
        <v>35521500</v>
      </c>
      <c r="H1010" s="107">
        <v>35521499</v>
      </c>
      <c r="I1010" s="107">
        <v>0</v>
      </c>
      <c r="J1010" s="107">
        <v>1</v>
      </c>
      <c r="K1010" s="87">
        <v>14702</v>
      </c>
      <c r="L1010" s="101">
        <v>79</v>
      </c>
      <c r="M1010" s="101">
        <v>60</v>
      </c>
      <c r="N1010" s="101">
        <v>0</v>
      </c>
      <c r="O1010" s="101" t="s">
        <v>4948</v>
      </c>
      <c r="P1010" s="101" t="s">
        <v>8675</v>
      </c>
      <c r="Q1010" s="101" t="s">
        <v>1036</v>
      </c>
      <c r="R1010" s="101" t="s">
        <v>586</v>
      </c>
      <c r="S1010" s="101" t="s">
        <v>730</v>
      </c>
      <c r="T1010" s="101" t="s">
        <v>9630</v>
      </c>
    </row>
    <row r="1011" spans="1:20">
      <c r="A1011" s="101">
        <v>329</v>
      </c>
      <c r="B1011" s="101">
        <v>53</v>
      </c>
      <c r="C1011" s="101">
        <v>3</v>
      </c>
      <c r="D1011" s="101" t="s">
        <v>3011</v>
      </c>
      <c r="E1011" s="101" t="s">
        <v>9107</v>
      </c>
      <c r="G1011" s="107">
        <v>30145250</v>
      </c>
      <c r="H1011" s="107">
        <v>24086043</v>
      </c>
      <c r="I1011" s="107">
        <v>512469</v>
      </c>
      <c r="J1011" s="107">
        <v>6059207</v>
      </c>
      <c r="K1011" s="87">
        <v>26724</v>
      </c>
      <c r="L1011" s="101">
        <v>47</v>
      </c>
      <c r="M1011" s="101">
        <v>60</v>
      </c>
      <c r="N1011" s="101">
        <v>13</v>
      </c>
      <c r="O1011" s="101" t="s">
        <v>4948</v>
      </c>
      <c r="P1011" s="101" t="s">
        <v>8675</v>
      </c>
      <c r="Q1011" s="101" t="s">
        <v>1036</v>
      </c>
      <c r="R1011" s="101" t="s">
        <v>586</v>
      </c>
      <c r="S1011" s="101" t="s">
        <v>730</v>
      </c>
      <c r="T1011" s="101" t="s">
        <v>9631</v>
      </c>
    </row>
    <row r="1012" spans="1:20">
      <c r="A1012" s="101">
        <v>329</v>
      </c>
      <c r="B1012" s="101">
        <v>54</v>
      </c>
      <c r="C1012" s="101">
        <v>3</v>
      </c>
      <c r="D1012" s="101" t="s">
        <v>3011</v>
      </c>
      <c r="E1012" s="101" t="s">
        <v>9632</v>
      </c>
      <c r="G1012" s="107">
        <v>43809000</v>
      </c>
      <c r="H1012" s="107">
        <v>23087343</v>
      </c>
      <c r="I1012" s="107">
        <v>744753</v>
      </c>
      <c r="J1012" s="107">
        <v>20721657</v>
      </c>
      <c r="K1012" s="87">
        <v>32478</v>
      </c>
      <c r="L1012" s="101">
        <v>31</v>
      </c>
      <c r="M1012" s="101">
        <v>60</v>
      </c>
      <c r="N1012" s="101">
        <v>29</v>
      </c>
      <c r="O1012" s="101" t="s">
        <v>4948</v>
      </c>
      <c r="P1012" s="101" t="s">
        <v>8675</v>
      </c>
      <c r="Q1012" s="101" t="s">
        <v>1036</v>
      </c>
      <c r="R1012" s="101" t="s">
        <v>586</v>
      </c>
      <c r="S1012" s="101" t="s">
        <v>730</v>
      </c>
      <c r="T1012" s="101" t="s">
        <v>603</v>
      </c>
    </row>
    <row r="1013" spans="1:20">
      <c r="A1013" s="101">
        <v>329</v>
      </c>
      <c r="B1013" s="101">
        <v>55</v>
      </c>
      <c r="C1013" s="101">
        <v>3</v>
      </c>
      <c r="D1013" s="101" t="s">
        <v>3011</v>
      </c>
      <c r="E1013" s="101" t="s">
        <v>5841</v>
      </c>
      <c r="G1013" s="107">
        <v>33468750</v>
      </c>
      <c r="H1013" s="107">
        <v>17638008</v>
      </c>
      <c r="I1013" s="107">
        <v>568968</v>
      </c>
      <c r="J1013" s="107">
        <v>15830742</v>
      </c>
      <c r="K1013" s="87">
        <v>32478</v>
      </c>
      <c r="L1013" s="101">
        <v>31</v>
      </c>
      <c r="M1013" s="101">
        <v>60</v>
      </c>
      <c r="N1013" s="101">
        <v>29</v>
      </c>
      <c r="O1013" s="101" t="s">
        <v>4948</v>
      </c>
      <c r="P1013" s="101" t="s">
        <v>8675</v>
      </c>
      <c r="Q1013" s="101" t="s">
        <v>1036</v>
      </c>
      <c r="R1013" s="101" t="s">
        <v>586</v>
      </c>
      <c r="S1013" s="101" t="s">
        <v>730</v>
      </c>
      <c r="T1013" s="101" t="s">
        <v>3555</v>
      </c>
    </row>
    <row r="1014" spans="1:20">
      <c r="A1014" s="101">
        <v>329</v>
      </c>
      <c r="B1014" s="101">
        <v>56</v>
      </c>
      <c r="C1014" s="101">
        <v>3</v>
      </c>
      <c r="D1014" s="101" t="s">
        <v>3011</v>
      </c>
      <c r="E1014" s="101" t="s">
        <v>9633</v>
      </c>
      <c r="G1014" s="107">
        <v>18360000</v>
      </c>
      <c r="H1014" s="107">
        <v>9675720</v>
      </c>
      <c r="I1014" s="107">
        <v>312120</v>
      </c>
      <c r="J1014" s="107">
        <v>8684280</v>
      </c>
      <c r="K1014" s="87">
        <v>32478</v>
      </c>
      <c r="L1014" s="101">
        <v>31</v>
      </c>
      <c r="M1014" s="101">
        <v>60</v>
      </c>
      <c r="N1014" s="101">
        <v>29</v>
      </c>
      <c r="O1014" s="101" t="s">
        <v>4948</v>
      </c>
      <c r="P1014" s="101" t="s">
        <v>8675</v>
      </c>
      <c r="Q1014" s="101" t="s">
        <v>1036</v>
      </c>
      <c r="R1014" s="101" t="s">
        <v>586</v>
      </c>
      <c r="S1014" s="101" t="s">
        <v>730</v>
      </c>
      <c r="T1014" s="101" t="s">
        <v>9634</v>
      </c>
    </row>
    <row r="1015" spans="1:20">
      <c r="A1015" s="101">
        <v>329</v>
      </c>
      <c r="B1015" s="101">
        <v>57</v>
      </c>
      <c r="C1015" s="101">
        <v>3</v>
      </c>
      <c r="D1015" s="101" t="s">
        <v>3011</v>
      </c>
      <c r="E1015" s="101" t="s">
        <v>9635</v>
      </c>
      <c r="G1015" s="107">
        <v>50630000</v>
      </c>
      <c r="H1015" s="107">
        <v>50073070</v>
      </c>
      <c r="I1015" s="107">
        <v>1164490</v>
      </c>
      <c r="J1015" s="107">
        <v>556930</v>
      </c>
      <c r="K1015" s="87">
        <v>27851</v>
      </c>
      <c r="L1015" s="101">
        <v>43</v>
      </c>
      <c r="M1015" s="101">
        <v>45</v>
      </c>
      <c r="N1015" s="101">
        <v>2</v>
      </c>
      <c r="O1015" s="101" t="s">
        <v>4948</v>
      </c>
      <c r="P1015" s="101" t="s">
        <v>8675</v>
      </c>
      <c r="Q1015" s="101" t="s">
        <v>1036</v>
      </c>
      <c r="R1015" s="101" t="s">
        <v>586</v>
      </c>
      <c r="S1015" s="101" t="s">
        <v>730</v>
      </c>
      <c r="T1015" s="101" t="s">
        <v>9636</v>
      </c>
    </row>
    <row r="1016" spans="1:20">
      <c r="A1016" s="101">
        <v>329</v>
      </c>
      <c r="B1016" s="101">
        <v>58</v>
      </c>
      <c r="C1016" s="101">
        <v>3</v>
      </c>
      <c r="D1016" s="101" t="s">
        <v>3011</v>
      </c>
      <c r="E1016" s="101" t="s">
        <v>9637</v>
      </c>
      <c r="G1016" s="107">
        <v>23845000</v>
      </c>
      <c r="H1016" s="107">
        <v>23844999</v>
      </c>
      <c r="I1016" s="107">
        <v>0</v>
      </c>
      <c r="J1016" s="107">
        <v>1</v>
      </c>
      <c r="K1016" s="87">
        <v>25294</v>
      </c>
      <c r="L1016" s="101">
        <v>50</v>
      </c>
      <c r="M1016" s="101">
        <v>45</v>
      </c>
      <c r="N1016" s="101">
        <v>0</v>
      </c>
      <c r="O1016" s="101" t="s">
        <v>4948</v>
      </c>
      <c r="P1016" s="101" t="s">
        <v>8675</v>
      </c>
      <c r="Q1016" s="101" t="s">
        <v>1036</v>
      </c>
      <c r="R1016" s="101" t="s">
        <v>586</v>
      </c>
      <c r="S1016" s="101" t="s">
        <v>730</v>
      </c>
      <c r="T1016" s="101" t="s">
        <v>9638</v>
      </c>
    </row>
    <row r="1017" spans="1:20">
      <c r="A1017" s="101">
        <v>329</v>
      </c>
      <c r="B1017" s="101">
        <v>59</v>
      </c>
      <c r="C1017" s="101">
        <v>3</v>
      </c>
      <c r="D1017" s="101" t="s">
        <v>3011</v>
      </c>
      <c r="E1017" s="101" t="s">
        <v>9417</v>
      </c>
      <c r="G1017" s="107">
        <v>34295000</v>
      </c>
      <c r="H1017" s="107">
        <v>34294999</v>
      </c>
      <c r="I1017" s="107">
        <v>0</v>
      </c>
      <c r="J1017" s="107">
        <v>1</v>
      </c>
      <c r="K1017" s="87">
        <v>25659</v>
      </c>
      <c r="L1017" s="101">
        <v>49</v>
      </c>
      <c r="M1017" s="101">
        <v>45</v>
      </c>
      <c r="N1017" s="101">
        <v>0</v>
      </c>
      <c r="O1017" s="101" t="s">
        <v>4948</v>
      </c>
      <c r="P1017" s="101" t="s">
        <v>8675</v>
      </c>
      <c r="Q1017" s="101" t="s">
        <v>1036</v>
      </c>
      <c r="R1017" s="101" t="s">
        <v>586</v>
      </c>
      <c r="S1017" s="101" t="s">
        <v>730</v>
      </c>
      <c r="T1017" s="101" t="s">
        <v>9639</v>
      </c>
    </row>
    <row r="1018" spans="1:20">
      <c r="A1018" s="101">
        <v>329</v>
      </c>
      <c r="B1018" s="101">
        <v>60</v>
      </c>
      <c r="C1018" s="101">
        <v>3</v>
      </c>
      <c r="D1018" s="101" t="s">
        <v>3011</v>
      </c>
      <c r="E1018" s="101" t="s">
        <v>9640</v>
      </c>
      <c r="G1018" s="107">
        <v>41760000</v>
      </c>
      <c r="H1018" s="107">
        <v>41759999</v>
      </c>
      <c r="I1018" s="107">
        <v>0</v>
      </c>
      <c r="J1018" s="107">
        <v>1</v>
      </c>
      <c r="K1018" s="87">
        <v>24473</v>
      </c>
      <c r="L1018" s="101">
        <v>53</v>
      </c>
      <c r="M1018" s="101">
        <v>45</v>
      </c>
      <c r="N1018" s="101">
        <v>0</v>
      </c>
      <c r="O1018" s="101" t="s">
        <v>4948</v>
      </c>
      <c r="P1018" s="101" t="s">
        <v>8675</v>
      </c>
      <c r="Q1018" s="101" t="s">
        <v>1036</v>
      </c>
      <c r="R1018" s="101" t="s">
        <v>586</v>
      </c>
      <c r="S1018" s="101" t="s">
        <v>730</v>
      </c>
      <c r="T1018" s="101" t="s">
        <v>1230</v>
      </c>
    </row>
    <row r="1019" spans="1:20">
      <c r="A1019" s="101">
        <v>329</v>
      </c>
      <c r="B1019" s="101">
        <v>61</v>
      </c>
      <c r="C1019" s="101">
        <v>3</v>
      </c>
      <c r="D1019" s="101" t="s">
        <v>3011</v>
      </c>
      <c r="E1019" s="101" t="s">
        <v>2993</v>
      </c>
      <c r="G1019" s="107">
        <v>47553250</v>
      </c>
      <c r="H1019" s="107">
        <v>21018530</v>
      </c>
      <c r="I1019" s="107">
        <v>808405</v>
      </c>
      <c r="J1019" s="107">
        <v>26534720</v>
      </c>
      <c r="K1019" s="87">
        <v>34335</v>
      </c>
      <c r="L1019" s="101">
        <v>26</v>
      </c>
      <c r="M1019" s="101">
        <v>60</v>
      </c>
      <c r="N1019" s="101">
        <v>34</v>
      </c>
      <c r="O1019" s="101" t="s">
        <v>4948</v>
      </c>
      <c r="P1019" s="101" t="s">
        <v>8675</v>
      </c>
      <c r="Q1019" s="101" t="s">
        <v>1036</v>
      </c>
      <c r="R1019" s="101" t="s">
        <v>586</v>
      </c>
      <c r="S1019" s="101" t="s">
        <v>730</v>
      </c>
      <c r="T1019" s="101" t="s">
        <v>9641</v>
      </c>
    </row>
    <row r="1020" spans="1:20">
      <c r="A1020" s="101">
        <v>329</v>
      </c>
      <c r="B1020" s="101">
        <v>62</v>
      </c>
      <c r="C1020" s="101">
        <v>3</v>
      </c>
      <c r="D1020" s="101" t="s">
        <v>3011</v>
      </c>
      <c r="E1020" s="101" t="s">
        <v>9642</v>
      </c>
      <c r="G1020" s="107">
        <v>1</v>
      </c>
      <c r="H1020" s="107">
        <v>0</v>
      </c>
      <c r="I1020" s="107">
        <v>0</v>
      </c>
      <c r="J1020" s="107">
        <v>1</v>
      </c>
      <c r="L1020" s="101">
        <v>0</v>
      </c>
      <c r="M1020" s="101">
        <v>60</v>
      </c>
      <c r="N1020" s="101">
        <v>0</v>
      </c>
      <c r="O1020" s="101" t="s">
        <v>4948</v>
      </c>
      <c r="P1020" s="101" t="s">
        <v>8675</v>
      </c>
      <c r="Q1020" s="101" t="s">
        <v>1036</v>
      </c>
      <c r="R1020" s="101" t="s">
        <v>586</v>
      </c>
      <c r="S1020" s="101" t="s">
        <v>730</v>
      </c>
      <c r="T1020" s="101" t="s">
        <v>8652</v>
      </c>
    </row>
    <row r="1021" spans="1:20">
      <c r="A1021" s="101">
        <v>329</v>
      </c>
      <c r="B1021" s="101">
        <v>63</v>
      </c>
      <c r="C1021" s="101">
        <v>3</v>
      </c>
      <c r="D1021" s="101" t="s">
        <v>3011</v>
      </c>
      <c r="E1021" s="101" t="s">
        <v>9643</v>
      </c>
      <c r="G1021" s="107">
        <v>27000000</v>
      </c>
      <c r="H1021" s="107">
        <v>26999999</v>
      </c>
      <c r="I1021" s="107">
        <v>0</v>
      </c>
      <c r="J1021" s="107">
        <v>1</v>
      </c>
      <c r="K1021" s="87">
        <v>25294</v>
      </c>
      <c r="L1021" s="101">
        <v>50</v>
      </c>
      <c r="M1021" s="101">
        <v>45</v>
      </c>
      <c r="N1021" s="101">
        <v>0</v>
      </c>
      <c r="O1021" s="101" t="s">
        <v>4948</v>
      </c>
      <c r="P1021" s="101" t="s">
        <v>8675</v>
      </c>
      <c r="Q1021" s="101" t="s">
        <v>1036</v>
      </c>
      <c r="R1021" s="101" t="s">
        <v>586</v>
      </c>
      <c r="S1021" s="101" t="s">
        <v>730</v>
      </c>
      <c r="T1021" s="101" t="s">
        <v>578</v>
      </c>
    </row>
    <row r="1022" spans="1:20">
      <c r="A1022" s="101">
        <v>329</v>
      </c>
      <c r="B1022" s="101">
        <v>64</v>
      </c>
      <c r="C1022" s="101">
        <v>3</v>
      </c>
      <c r="D1022" s="101" t="s">
        <v>3011</v>
      </c>
      <c r="E1022" s="101" t="s">
        <v>9644</v>
      </c>
      <c r="G1022" s="107">
        <v>6120000</v>
      </c>
      <c r="H1022" s="107">
        <v>4473720</v>
      </c>
      <c r="I1022" s="107">
        <v>104040</v>
      </c>
      <c r="J1022" s="107">
        <v>1646280</v>
      </c>
      <c r="K1022" s="87">
        <v>27851</v>
      </c>
      <c r="L1022" s="101">
        <v>43</v>
      </c>
      <c r="M1022" s="101">
        <v>60</v>
      </c>
      <c r="N1022" s="101">
        <v>17</v>
      </c>
      <c r="O1022" s="101" t="s">
        <v>4948</v>
      </c>
      <c r="P1022" s="101" t="s">
        <v>8675</v>
      </c>
      <c r="Q1022" s="101" t="s">
        <v>1036</v>
      </c>
      <c r="R1022" s="101" t="s">
        <v>586</v>
      </c>
      <c r="S1022" s="101" t="s">
        <v>730</v>
      </c>
      <c r="T1022" s="101" t="s">
        <v>9645</v>
      </c>
    </row>
    <row r="1023" spans="1:20">
      <c r="A1023" s="101">
        <v>329</v>
      </c>
      <c r="B1023" s="101">
        <v>65</v>
      </c>
      <c r="C1023" s="101">
        <v>3</v>
      </c>
      <c r="D1023" s="101" t="s">
        <v>3011</v>
      </c>
      <c r="E1023" s="101" t="s">
        <v>274</v>
      </c>
      <c r="G1023" s="107">
        <v>49590000</v>
      </c>
      <c r="H1023" s="107">
        <v>49044510</v>
      </c>
      <c r="I1023" s="107">
        <v>1140570</v>
      </c>
      <c r="J1023" s="107">
        <v>545490</v>
      </c>
      <c r="K1023" s="87">
        <v>27851</v>
      </c>
      <c r="L1023" s="101">
        <v>43</v>
      </c>
      <c r="M1023" s="101">
        <v>45</v>
      </c>
      <c r="N1023" s="101">
        <v>2</v>
      </c>
      <c r="O1023" s="101" t="s">
        <v>4948</v>
      </c>
      <c r="P1023" s="101" t="s">
        <v>8675</v>
      </c>
      <c r="Q1023" s="101" t="s">
        <v>1036</v>
      </c>
      <c r="R1023" s="101" t="s">
        <v>586</v>
      </c>
      <c r="S1023" s="101" t="s">
        <v>730</v>
      </c>
      <c r="T1023" s="101" t="s">
        <v>2498</v>
      </c>
    </row>
    <row r="1024" spans="1:20">
      <c r="A1024" s="101">
        <v>329</v>
      </c>
      <c r="B1024" s="101">
        <v>66</v>
      </c>
      <c r="C1024" s="101">
        <v>3</v>
      </c>
      <c r="D1024" s="101" t="s">
        <v>3011</v>
      </c>
      <c r="E1024" s="101" t="s">
        <v>861</v>
      </c>
      <c r="G1024" s="107">
        <v>29410000</v>
      </c>
      <c r="H1024" s="107">
        <v>14999100</v>
      </c>
      <c r="I1024" s="107">
        <v>499970</v>
      </c>
      <c r="J1024" s="107">
        <v>14410900</v>
      </c>
      <c r="K1024" s="87">
        <v>32629</v>
      </c>
      <c r="L1024" s="101">
        <v>30</v>
      </c>
      <c r="M1024" s="101">
        <v>60</v>
      </c>
      <c r="N1024" s="101">
        <v>30</v>
      </c>
      <c r="O1024" s="101" t="s">
        <v>4948</v>
      </c>
      <c r="P1024" s="101" t="s">
        <v>8675</v>
      </c>
      <c r="Q1024" s="101" t="s">
        <v>1036</v>
      </c>
      <c r="R1024" s="101" t="s">
        <v>586</v>
      </c>
      <c r="S1024" s="101" t="s">
        <v>730</v>
      </c>
      <c r="T1024" s="101" t="s">
        <v>8520</v>
      </c>
    </row>
    <row r="1025" spans="1:20">
      <c r="A1025" s="101">
        <v>329</v>
      </c>
      <c r="B1025" s="101">
        <v>67</v>
      </c>
      <c r="C1025" s="101">
        <v>3</v>
      </c>
      <c r="D1025" s="101" t="s">
        <v>3011</v>
      </c>
      <c r="E1025" s="101" t="s">
        <v>5341</v>
      </c>
      <c r="G1025" s="107">
        <v>1</v>
      </c>
      <c r="H1025" s="107">
        <v>0</v>
      </c>
      <c r="I1025" s="107">
        <v>0</v>
      </c>
      <c r="J1025" s="107">
        <v>1</v>
      </c>
      <c r="L1025" s="101">
        <v>0</v>
      </c>
      <c r="M1025" s="101">
        <v>60</v>
      </c>
      <c r="N1025" s="101">
        <v>0</v>
      </c>
      <c r="O1025" s="101" t="s">
        <v>4948</v>
      </c>
      <c r="P1025" s="101" t="s">
        <v>8675</v>
      </c>
      <c r="Q1025" s="101" t="s">
        <v>1036</v>
      </c>
      <c r="R1025" s="101" t="s">
        <v>586</v>
      </c>
      <c r="S1025" s="101" t="s">
        <v>730</v>
      </c>
      <c r="T1025" s="101" t="s">
        <v>8652</v>
      </c>
    </row>
    <row r="1026" spans="1:20">
      <c r="A1026" s="101">
        <v>329</v>
      </c>
      <c r="B1026" s="101">
        <v>68</v>
      </c>
      <c r="C1026" s="101">
        <v>3</v>
      </c>
      <c r="D1026" s="101" t="s">
        <v>3011</v>
      </c>
      <c r="E1026" s="101" t="s">
        <v>9646</v>
      </c>
      <c r="G1026" s="107">
        <v>171310000</v>
      </c>
      <c r="H1026" s="107">
        <v>171309999</v>
      </c>
      <c r="I1026" s="107">
        <v>0</v>
      </c>
      <c r="J1026" s="107">
        <v>1</v>
      </c>
      <c r="K1026" s="87">
        <v>26543</v>
      </c>
      <c r="L1026" s="101">
        <v>47</v>
      </c>
      <c r="M1026" s="101">
        <v>45</v>
      </c>
      <c r="N1026" s="101">
        <v>0</v>
      </c>
      <c r="O1026" s="101" t="s">
        <v>4948</v>
      </c>
      <c r="P1026" s="101" t="s">
        <v>8675</v>
      </c>
      <c r="Q1026" s="101" t="s">
        <v>1036</v>
      </c>
      <c r="R1026" s="101" t="s">
        <v>586</v>
      </c>
      <c r="S1026" s="101" t="s">
        <v>730</v>
      </c>
      <c r="T1026" s="101" t="s">
        <v>9647</v>
      </c>
    </row>
    <row r="1027" spans="1:20">
      <c r="A1027" s="101">
        <v>329</v>
      </c>
      <c r="B1027" s="101">
        <v>69</v>
      </c>
      <c r="C1027" s="101">
        <v>3</v>
      </c>
      <c r="D1027" s="101" t="s">
        <v>3011</v>
      </c>
      <c r="E1027" s="101" t="s">
        <v>9648</v>
      </c>
      <c r="G1027" s="107">
        <v>1</v>
      </c>
      <c r="H1027" s="107">
        <v>0</v>
      </c>
      <c r="I1027" s="107">
        <v>0</v>
      </c>
      <c r="J1027" s="107">
        <v>1</v>
      </c>
      <c r="L1027" s="101">
        <v>0</v>
      </c>
      <c r="M1027" s="101">
        <v>60</v>
      </c>
      <c r="N1027" s="101">
        <v>0</v>
      </c>
      <c r="O1027" s="101" t="s">
        <v>4948</v>
      </c>
      <c r="P1027" s="101" t="s">
        <v>8675</v>
      </c>
      <c r="Q1027" s="101" t="s">
        <v>1036</v>
      </c>
      <c r="R1027" s="101" t="s">
        <v>586</v>
      </c>
      <c r="S1027" s="101" t="s">
        <v>730</v>
      </c>
      <c r="T1027" s="101" t="s">
        <v>8652</v>
      </c>
    </row>
    <row r="1028" spans="1:20">
      <c r="A1028" s="101">
        <v>329</v>
      </c>
      <c r="B1028" s="101">
        <v>70</v>
      </c>
      <c r="C1028" s="101">
        <v>3</v>
      </c>
      <c r="D1028" s="101" t="s">
        <v>3011</v>
      </c>
      <c r="E1028" s="101" t="s">
        <v>5755</v>
      </c>
      <c r="G1028" s="107">
        <v>1</v>
      </c>
      <c r="H1028" s="107">
        <v>0</v>
      </c>
      <c r="I1028" s="107">
        <v>0</v>
      </c>
      <c r="J1028" s="107">
        <v>1</v>
      </c>
      <c r="L1028" s="101">
        <v>0</v>
      </c>
      <c r="M1028" s="101">
        <v>60</v>
      </c>
      <c r="N1028" s="101">
        <v>0</v>
      </c>
      <c r="O1028" s="101" t="s">
        <v>4948</v>
      </c>
      <c r="P1028" s="101" t="s">
        <v>8675</v>
      </c>
      <c r="Q1028" s="101" t="s">
        <v>1036</v>
      </c>
      <c r="R1028" s="101" t="s">
        <v>586</v>
      </c>
      <c r="S1028" s="101" t="s">
        <v>730</v>
      </c>
      <c r="T1028" s="101" t="s">
        <v>8652</v>
      </c>
    </row>
    <row r="1029" spans="1:20">
      <c r="A1029" s="101">
        <v>329</v>
      </c>
      <c r="B1029" s="101">
        <v>71</v>
      </c>
      <c r="C1029" s="101">
        <v>3</v>
      </c>
      <c r="D1029" s="101" t="s">
        <v>3011</v>
      </c>
      <c r="E1029" s="101" t="s">
        <v>9649</v>
      </c>
      <c r="G1029" s="107">
        <v>141525000</v>
      </c>
      <c r="H1029" s="107">
        <v>141524999</v>
      </c>
      <c r="I1029" s="107">
        <v>1981349</v>
      </c>
      <c r="J1029" s="107">
        <v>1</v>
      </c>
      <c r="K1029" s="87">
        <v>22341</v>
      </c>
      <c r="L1029" s="101">
        <v>59</v>
      </c>
      <c r="M1029" s="101">
        <v>60</v>
      </c>
      <c r="N1029" s="101">
        <v>1</v>
      </c>
      <c r="O1029" s="101" t="s">
        <v>4948</v>
      </c>
      <c r="P1029" s="101" t="s">
        <v>8675</v>
      </c>
      <c r="Q1029" s="101" t="s">
        <v>1036</v>
      </c>
      <c r="R1029" s="101" t="s">
        <v>586</v>
      </c>
      <c r="S1029" s="101" t="s">
        <v>730</v>
      </c>
      <c r="T1029" s="101" t="s">
        <v>4053</v>
      </c>
    </row>
    <row r="1030" spans="1:20">
      <c r="A1030" s="101">
        <v>329</v>
      </c>
      <c r="B1030" s="101">
        <v>72</v>
      </c>
      <c r="C1030" s="101">
        <v>3</v>
      </c>
      <c r="D1030" s="101" t="s">
        <v>3011</v>
      </c>
      <c r="E1030" s="101" t="s">
        <v>9649</v>
      </c>
      <c r="G1030" s="107">
        <v>141525000</v>
      </c>
      <c r="H1030" s="107">
        <v>108266625</v>
      </c>
      <c r="I1030" s="107">
        <v>2405925</v>
      </c>
      <c r="J1030" s="107">
        <v>33258375</v>
      </c>
      <c r="K1030" s="87">
        <v>27120</v>
      </c>
      <c r="L1030" s="101">
        <v>45</v>
      </c>
      <c r="M1030" s="101">
        <v>60</v>
      </c>
      <c r="N1030" s="101">
        <v>15</v>
      </c>
      <c r="O1030" s="101" t="s">
        <v>4948</v>
      </c>
      <c r="P1030" s="101" t="s">
        <v>8675</v>
      </c>
      <c r="Q1030" s="101" t="s">
        <v>1036</v>
      </c>
      <c r="R1030" s="101" t="s">
        <v>586</v>
      </c>
      <c r="S1030" s="101" t="s">
        <v>730</v>
      </c>
      <c r="T1030" s="101" t="s">
        <v>4053</v>
      </c>
    </row>
    <row r="1031" spans="1:20">
      <c r="A1031" s="101">
        <v>329</v>
      </c>
      <c r="B1031" s="101">
        <v>73</v>
      </c>
      <c r="C1031" s="101">
        <v>3</v>
      </c>
      <c r="D1031" s="101" t="s">
        <v>3011</v>
      </c>
      <c r="E1031" s="101" t="s">
        <v>9650</v>
      </c>
      <c r="G1031" s="107">
        <v>1</v>
      </c>
      <c r="H1031" s="107">
        <v>0</v>
      </c>
      <c r="I1031" s="107">
        <v>0</v>
      </c>
      <c r="J1031" s="107">
        <v>1</v>
      </c>
      <c r="L1031" s="101">
        <v>0</v>
      </c>
      <c r="M1031" s="101">
        <v>60</v>
      </c>
      <c r="N1031" s="101">
        <v>0</v>
      </c>
      <c r="O1031" s="101" t="s">
        <v>4948</v>
      </c>
      <c r="P1031" s="101" t="s">
        <v>8675</v>
      </c>
      <c r="Q1031" s="101" t="s">
        <v>1036</v>
      </c>
      <c r="R1031" s="101" t="s">
        <v>586</v>
      </c>
      <c r="S1031" s="101" t="s">
        <v>730</v>
      </c>
      <c r="T1031" s="101" t="s">
        <v>8652</v>
      </c>
    </row>
    <row r="1032" spans="1:20">
      <c r="A1032" s="101">
        <v>329</v>
      </c>
      <c r="B1032" s="101">
        <v>74</v>
      </c>
      <c r="C1032" s="101">
        <v>3</v>
      </c>
      <c r="D1032" s="101" t="s">
        <v>3011</v>
      </c>
      <c r="E1032" s="101" t="s">
        <v>8495</v>
      </c>
      <c r="G1032" s="107">
        <v>26137500</v>
      </c>
      <c r="H1032" s="107">
        <v>26137499</v>
      </c>
      <c r="I1032" s="107">
        <v>0</v>
      </c>
      <c r="J1032" s="107">
        <v>1</v>
      </c>
      <c r="K1032" s="87">
        <v>21641</v>
      </c>
      <c r="L1032" s="101">
        <v>60</v>
      </c>
      <c r="M1032" s="101">
        <v>60</v>
      </c>
      <c r="N1032" s="101">
        <v>0</v>
      </c>
      <c r="O1032" s="101" t="s">
        <v>4948</v>
      </c>
      <c r="P1032" s="101" t="s">
        <v>8675</v>
      </c>
      <c r="Q1032" s="101" t="s">
        <v>1036</v>
      </c>
      <c r="R1032" s="101" t="s">
        <v>586</v>
      </c>
      <c r="S1032" s="101" t="s">
        <v>730</v>
      </c>
      <c r="T1032" s="101" t="s">
        <v>9651</v>
      </c>
    </row>
    <row r="1033" spans="1:20">
      <c r="A1033" s="101">
        <v>329</v>
      </c>
      <c r="B1033" s="101">
        <v>75</v>
      </c>
      <c r="C1033" s="101">
        <v>3</v>
      </c>
      <c r="D1033" s="101" t="s">
        <v>3011</v>
      </c>
      <c r="E1033" s="101" t="s">
        <v>8672</v>
      </c>
      <c r="G1033" s="107">
        <v>102400000</v>
      </c>
      <c r="H1033" s="107">
        <v>102399999</v>
      </c>
      <c r="I1033" s="107">
        <v>0</v>
      </c>
      <c r="J1033" s="107">
        <v>1</v>
      </c>
      <c r="K1033" s="87">
        <v>25508</v>
      </c>
      <c r="L1033" s="101">
        <v>50</v>
      </c>
      <c r="M1033" s="101">
        <v>45</v>
      </c>
      <c r="N1033" s="101">
        <v>0</v>
      </c>
      <c r="O1033" s="101" t="s">
        <v>4948</v>
      </c>
      <c r="P1033" s="101" t="s">
        <v>8675</v>
      </c>
      <c r="Q1033" s="101" t="s">
        <v>1036</v>
      </c>
      <c r="R1033" s="101" t="s">
        <v>586</v>
      </c>
      <c r="S1033" s="101" t="s">
        <v>730</v>
      </c>
      <c r="T1033" s="101" t="s">
        <v>9652</v>
      </c>
    </row>
    <row r="1034" spans="1:20">
      <c r="A1034" s="101">
        <v>329</v>
      </c>
      <c r="B1034" s="101">
        <v>76</v>
      </c>
      <c r="C1034" s="101">
        <v>3</v>
      </c>
      <c r="D1034" s="101" t="s">
        <v>3011</v>
      </c>
      <c r="E1034" s="101" t="s">
        <v>9653</v>
      </c>
      <c r="G1034" s="107">
        <v>1</v>
      </c>
      <c r="H1034" s="107">
        <v>0</v>
      </c>
      <c r="I1034" s="107">
        <v>0</v>
      </c>
      <c r="J1034" s="107">
        <v>1</v>
      </c>
      <c r="L1034" s="101">
        <v>0</v>
      </c>
      <c r="M1034" s="101">
        <v>45</v>
      </c>
      <c r="N1034" s="101">
        <v>0</v>
      </c>
      <c r="O1034" s="101" t="s">
        <v>4948</v>
      </c>
      <c r="P1034" s="101" t="s">
        <v>8675</v>
      </c>
      <c r="Q1034" s="101" t="s">
        <v>1036</v>
      </c>
      <c r="R1034" s="101" t="s">
        <v>586</v>
      </c>
      <c r="S1034" s="101" t="s">
        <v>730</v>
      </c>
      <c r="T1034" s="101" t="s">
        <v>8652</v>
      </c>
    </row>
    <row r="1035" spans="1:20">
      <c r="A1035" s="101">
        <v>329</v>
      </c>
      <c r="B1035" s="101">
        <v>77</v>
      </c>
      <c r="C1035" s="101">
        <v>3</v>
      </c>
      <c r="D1035" s="101" t="s">
        <v>3011</v>
      </c>
      <c r="E1035" s="101" t="s">
        <v>9626</v>
      </c>
      <c r="G1035" s="107">
        <v>302500000</v>
      </c>
      <c r="H1035" s="107">
        <v>243512500</v>
      </c>
      <c r="I1035" s="107">
        <v>6957500</v>
      </c>
      <c r="J1035" s="107">
        <v>58987500</v>
      </c>
      <c r="K1035" s="87">
        <v>30864</v>
      </c>
      <c r="L1035" s="101">
        <v>35</v>
      </c>
      <c r="M1035" s="101">
        <v>45</v>
      </c>
      <c r="N1035" s="101">
        <v>10</v>
      </c>
      <c r="O1035" s="101" t="s">
        <v>4948</v>
      </c>
      <c r="P1035" s="101" t="s">
        <v>8675</v>
      </c>
      <c r="Q1035" s="101" t="s">
        <v>1036</v>
      </c>
      <c r="R1035" s="101" t="s">
        <v>586</v>
      </c>
      <c r="S1035" s="101" t="s">
        <v>730</v>
      </c>
      <c r="T1035" s="101" t="s">
        <v>9654</v>
      </c>
    </row>
    <row r="1036" spans="1:20">
      <c r="A1036" s="101">
        <v>329</v>
      </c>
      <c r="B1036" s="101">
        <v>78</v>
      </c>
      <c r="C1036" s="101">
        <v>3</v>
      </c>
      <c r="D1036" s="101" t="s">
        <v>3011</v>
      </c>
      <c r="E1036" s="101" t="s">
        <v>9084</v>
      </c>
      <c r="G1036" s="107">
        <v>1</v>
      </c>
      <c r="H1036" s="107">
        <v>0</v>
      </c>
      <c r="I1036" s="107">
        <v>0</v>
      </c>
      <c r="J1036" s="107">
        <v>1</v>
      </c>
      <c r="L1036" s="101">
        <v>0</v>
      </c>
      <c r="M1036" s="101">
        <v>60</v>
      </c>
      <c r="N1036" s="101">
        <v>0</v>
      </c>
      <c r="O1036" s="101" t="s">
        <v>4948</v>
      </c>
      <c r="P1036" s="101" t="s">
        <v>8675</v>
      </c>
      <c r="Q1036" s="101" t="s">
        <v>1036</v>
      </c>
      <c r="R1036" s="101" t="s">
        <v>586</v>
      </c>
      <c r="S1036" s="101" t="s">
        <v>730</v>
      </c>
      <c r="T1036" s="101" t="s">
        <v>8652</v>
      </c>
    </row>
    <row r="1037" spans="1:20">
      <c r="A1037" s="101">
        <v>329</v>
      </c>
      <c r="B1037" s="101">
        <v>79</v>
      </c>
      <c r="C1037" s="101">
        <v>3</v>
      </c>
      <c r="D1037" s="101" t="s">
        <v>3011</v>
      </c>
      <c r="E1037" s="101" t="s">
        <v>9655</v>
      </c>
      <c r="G1037" s="107">
        <v>1</v>
      </c>
      <c r="H1037" s="107">
        <v>0</v>
      </c>
      <c r="I1037" s="107">
        <v>0</v>
      </c>
      <c r="J1037" s="107">
        <v>1</v>
      </c>
      <c r="L1037" s="101">
        <v>0</v>
      </c>
      <c r="M1037" s="101">
        <v>60</v>
      </c>
      <c r="N1037" s="101">
        <v>0</v>
      </c>
      <c r="O1037" s="101" t="s">
        <v>4948</v>
      </c>
      <c r="P1037" s="101" t="s">
        <v>8675</v>
      </c>
      <c r="Q1037" s="101" t="s">
        <v>1036</v>
      </c>
      <c r="R1037" s="101" t="s">
        <v>586</v>
      </c>
      <c r="S1037" s="101" t="s">
        <v>730</v>
      </c>
      <c r="T1037" s="101" t="s">
        <v>8652</v>
      </c>
    </row>
    <row r="1038" spans="1:20">
      <c r="A1038" s="101">
        <v>329</v>
      </c>
      <c r="B1038" s="101">
        <v>80</v>
      </c>
      <c r="C1038" s="101">
        <v>3</v>
      </c>
      <c r="D1038" s="101" t="s">
        <v>3011</v>
      </c>
      <c r="E1038" s="101" t="s">
        <v>9656</v>
      </c>
      <c r="G1038" s="107">
        <v>1</v>
      </c>
      <c r="H1038" s="107">
        <v>0</v>
      </c>
      <c r="I1038" s="107">
        <v>0</v>
      </c>
      <c r="J1038" s="107">
        <v>1</v>
      </c>
      <c r="L1038" s="101">
        <v>0</v>
      </c>
      <c r="M1038" s="101">
        <v>60</v>
      </c>
      <c r="N1038" s="101">
        <v>0</v>
      </c>
      <c r="O1038" s="101" t="s">
        <v>4948</v>
      </c>
      <c r="P1038" s="101" t="s">
        <v>8675</v>
      </c>
      <c r="Q1038" s="101" t="s">
        <v>1036</v>
      </c>
      <c r="R1038" s="101" t="s">
        <v>586</v>
      </c>
      <c r="S1038" s="101" t="s">
        <v>730</v>
      </c>
      <c r="T1038" s="101" t="s">
        <v>8652</v>
      </c>
    </row>
    <row r="1039" spans="1:20">
      <c r="A1039" s="101">
        <v>329</v>
      </c>
      <c r="B1039" s="101">
        <v>81</v>
      </c>
      <c r="C1039" s="101">
        <v>3</v>
      </c>
      <c r="D1039" s="101" t="s">
        <v>3011</v>
      </c>
      <c r="E1039" s="101" t="s">
        <v>5382</v>
      </c>
      <c r="G1039" s="107">
        <v>182410000</v>
      </c>
      <c r="H1039" s="107">
        <v>182409999</v>
      </c>
      <c r="I1039" s="107">
        <v>0</v>
      </c>
      <c r="J1039" s="107">
        <v>1</v>
      </c>
      <c r="K1039" s="87">
        <v>27030</v>
      </c>
      <c r="L1039" s="101">
        <v>46</v>
      </c>
      <c r="M1039" s="101">
        <v>45</v>
      </c>
      <c r="N1039" s="101">
        <v>0</v>
      </c>
      <c r="O1039" s="101" t="s">
        <v>4948</v>
      </c>
      <c r="P1039" s="101" t="s">
        <v>8675</v>
      </c>
      <c r="Q1039" s="101" t="s">
        <v>1036</v>
      </c>
      <c r="R1039" s="101" t="s">
        <v>586</v>
      </c>
      <c r="S1039" s="101" t="s">
        <v>730</v>
      </c>
      <c r="T1039" s="101" t="s">
        <v>2217</v>
      </c>
    </row>
    <row r="1040" spans="1:20">
      <c r="A1040" s="101">
        <v>329</v>
      </c>
      <c r="B1040" s="101">
        <v>82</v>
      </c>
      <c r="C1040" s="101">
        <v>3</v>
      </c>
      <c r="D1040" s="101" t="s">
        <v>3011</v>
      </c>
      <c r="E1040" s="101" t="s">
        <v>9657</v>
      </c>
      <c r="G1040" s="107">
        <v>1</v>
      </c>
      <c r="H1040" s="107">
        <v>0</v>
      </c>
      <c r="I1040" s="107">
        <v>0</v>
      </c>
      <c r="J1040" s="107">
        <v>1</v>
      </c>
      <c r="L1040" s="101">
        <v>0</v>
      </c>
      <c r="M1040" s="101">
        <v>60</v>
      </c>
      <c r="N1040" s="101">
        <v>0</v>
      </c>
      <c r="O1040" s="101" t="s">
        <v>4948</v>
      </c>
      <c r="P1040" s="101" t="s">
        <v>8675</v>
      </c>
      <c r="Q1040" s="101" t="s">
        <v>1036</v>
      </c>
      <c r="R1040" s="101" t="s">
        <v>586</v>
      </c>
      <c r="S1040" s="101" t="s">
        <v>730</v>
      </c>
      <c r="T1040" s="101" t="s">
        <v>8652</v>
      </c>
    </row>
    <row r="1041" spans="1:20">
      <c r="A1041" s="101">
        <v>329</v>
      </c>
      <c r="B1041" s="101">
        <v>83</v>
      </c>
      <c r="C1041" s="101">
        <v>3</v>
      </c>
      <c r="D1041" s="101" t="s">
        <v>3011</v>
      </c>
      <c r="E1041" s="101" t="s">
        <v>9657</v>
      </c>
      <c r="G1041" s="107">
        <v>1</v>
      </c>
      <c r="H1041" s="107">
        <v>0</v>
      </c>
      <c r="I1041" s="107">
        <v>0</v>
      </c>
      <c r="J1041" s="107">
        <v>1</v>
      </c>
      <c r="L1041" s="101">
        <v>0</v>
      </c>
      <c r="M1041" s="101">
        <v>60</v>
      </c>
      <c r="N1041" s="101">
        <v>0</v>
      </c>
      <c r="O1041" s="101" t="s">
        <v>4948</v>
      </c>
      <c r="P1041" s="101" t="s">
        <v>8675</v>
      </c>
      <c r="Q1041" s="101" t="s">
        <v>1036</v>
      </c>
      <c r="R1041" s="101" t="s">
        <v>586</v>
      </c>
      <c r="S1041" s="101" t="s">
        <v>730</v>
      </c>
      <c r="T1041" s="101" t="s">
        <v>8652</v>
      </c>
    </row>
    <row r="1042" spans="1:20">
      <c r="A1042" s="101">
        <v>329</v>
      </c>
      <c r="B1042" s="101">
        <v>84</v>
      </c>
      <c r="C1042" s="101">
        <v>3</v>
      </c>
      <c r="D1042" s="101" t="s">
        <v>3011</v>
      </c>
      <c r="E1042" s="101" t="s">
        <v>9658</v>
      </c>
      <c r="G1042" s="107">
        <v>1</v>
      </c>
      <c r="H1042" s="107">
        <v>0</v>
      </c>
      <c r="I1042" s="107">
        <v>0</v>
      </c>
      <c r="J1042" s="107">
        <v>1</v>
      </c>
      <c r="L1042" s="101">
        <v>0</v>
      </c>
      <c r="M1042" s="101">
        <v>60</v>
      </c>
      <c r="N1042" s="101">
        <v>0</v>
      </c>
      <c r="O1042" s="101" t="s">
        <v>4948</v>
      </c>
      <c r="P1042" s="101" t="s">
        <v>8675</v>
      </c>
      <c r="Q1042" s="101" t="s">
        <v>1036</v>
      </c>
      <c r="R1042" s="101" t="s">
        <v>586</v>
      </c>
      <c r="S1042" s="101" t="s">
        <v>730</v>
      </c>
      <c r="T1042" s="101" t="s">
        <v>8652</v>
      </c>
    </row>
    <row r="1043" spans="1:20">
      <c r="A1043" s="101">
        <v>329</v>
      </c>
      <c r="B1043" s="101">
        <v>85</v>
      </c>
      <c r="C1043" s="101">
        <v>3</v>
      </c>
      <c r="D1043" s="101" t="s">
        <v>3011</v>
      </c>
      <c r="E1043" s="101" t="s">
        <v>9659</v>
      </c>
      <c r="G1043" s="107">
        <v>1</v>
      </c>
      <c r="H1043" s="107">
        <v>0</v>
      </c>
      <c r="I1043" s="107">
        <v>0</v>
      </c>
      <c r="J1043" s="107">
        <v>1</v>
      </c>
      <c r="L1043" s="101">
        <v>0</v>
      </c>
      <c r="M1043" s="101">
        <v>60</v>
      </c>
      <c r="N1043" s="101">
        <v>0</v>
      </c>
      <c r="O1043" s="101" t="s">
        <v>4948</v>
      </c>
      <c r="P1043" s="101" t="s">
        <v>8675</v>
      </c>
      <c r="Q1043" s="101" t="s">
        <v>1036</v>
      </c>
      <c r="R1043" s="101" t="s">
        <v>586</v>
      </c>
      <c r="S1043" s="101" t="s">
        <v>730</v>
      </c>
      <c r="T1043" s="101" t="s">
        <v>8652</v>
      </c>
    </row>
    <row r="1044" spans="1:20">
      <c r="A1044" s="101">
        <v>329</v>
      </c>
      <c r="B1044" s="101">
        <v>86</v>
      </c>
      <c r="C1044" s="101">
        <v>3</v>
      </c>
      <c r="D1044" s="101" t="s">
        <v>3011</v>
      </c>
      <c r="E1044" s="101" t="s">
        <v>9660</v>
      </c>
      <c r="G1044" s="107">
        <v>1</v>
      </c>
      <c r="H1044" s="107">
        <v>0</v>
      </c>
      <c r="I1044" s="107">
        <v>0</v>
      </c>
      <c r="J1044" s="107">
        <v>1</v>
      </c>
      <c r="L1044" s="101">
        <v>0</v>
      </c>
      <c r="M1044" s="101">
        <v>60</v>
      </c>
      <c r="N1044" s="101">
        <v>0</v>
      </c>
      <c r="O1044" s="101" t="s">
        <v>4948</v>
      </c>
      <c r="P1044" s="101" t="s">
        <v>8675</v>
      </c>
      <c r="Q1044" s="101" t="s">
        <v>1036</v>
      </c>
      <c r="R1044" s="101" t="s">
        <v>586</v>
      </c>
      <c r="S1044" s="101" t="s">
        <v>730</v>
      </c>
      <c r="T1044" s="101" t="s">
        <v>8652</v>
      </c>
    </row>
    <row r="1045" spans="1:20">
      <c r="A1045" s="101">
        <v>329</v>
      </c>
      <c r="B1045" s="101">
        <v>87</v>
      </c>
      <c r="C1045" s="101">
        <v>3</v>
      </c>
      <c r="D1045" s="101" t="s">
        <v>3011</v>
      </c>
      <c r="E1045" s="101" t="s">
        <v>1939</v>
      </c>
      <c r="G1045" s="107">
        <v>1</v>
      </c>
      <c r="H1045" s="107">
        <v>0</v>
      </c>
      <c r="I1045" s="107">
        <v>0</v>
      </c>
      <c r="J1045" s="107">
        <v>1</v>
      </c>
      <c r="L1045" s="101">
        <v>0</v>
      </c>
      <c r="M1045" s="101">
        <v>60</v>
      </c>
      <c r="N1045" s="101">
        <v>0</v>
      </c>
      <c r="O1045" s="101" t="s">
        <v>4948</v>
      </c>
      <c r="P1045" s="101" t="s">
        <v>8675</v>
      </c>
      <c r="Q1045" s="101" t="s">
        <v>1036</v>
      </c>
      <c r="R1045" s="101" t="s">
        <v>586</v>
      </c>
      <c r="S1045" s="101" t="s">
        <v>730</v>
      </c>
      <c r="T1045" s="101" t="s">
        <v>8652</v>
      </c>
    </row>
    <row r="1046" spans="1:20">
      <c r="A1046" s="101">
        <v>329</v>
      </c>
      <c r="B1046" s="101">
        <v>88</v>
      </c>
      <c r="C1046" s="101">
        <v>3</v>
      </c>
      <c r="D1046" s="101" t="s">
        <v>3011</v>
      </c>
      <c r="E1046" s="101" t="s">
        <v>9661</v>
      </c>
      <c r="G1046" s="107">
        <v>1</v>
      </c>
      <c r="H1046" s="107">
        <v>0</v>
      </c>
      <c r="I1046" s="107">
        <v>0</v>
      </c>
      <c r="J1046" s="107">
        <v>1</v>
      </c>
      <c r="L1046" s="101">
        <v>0</v>
      </c>
      <c r="M1046" s="101">
        <v>60</v>
      </c>
      <c r="N1046" s="101">
        <v>0</v>
      </c>
      <c r="O1046" s="101" t="s">
        <v>4948</v>
      </c>
      <c r="P1046" s="101" t="s">
        <v>8675</v>
      </c>
      <c r="Q1046" s="101" t="s">
        <v>1036</v>
      </c>
      <c r="R1046" s="101" t="s">
        <v>586</v>
      </c>
      <c r="S1046" s="101" t="s">
        <v>730</v>
      </c>
      <c r="T1046" s="101" t="s">
        <v>8652</v>
      </c>
    </row>
    <row r="1047" spans="1:20">
      <c r="A1047" s="101">
        <v>329</v>
      </c>
      <c r="B1047" s="101">
        <v>89</v>
      </c>
      <c r="C1047" s="101">
        <v>3</v>
      </c>
      <c r="D1047" s="101" t="s">
        <v>3011</v>
      </c>
      <c r="E1047" s="101" t="s">
        <v>9662</v>
      </c>
      <c r="G1047" s="107">
        <v>1</v>
      </c>
      <c r="H1047" s="107">
        <v>0</v>
      </c>
      <c r="I1047" s="107">
        <v>0</v>
      </c>
      <c r="J1047" s="107">
        <v>1</v>
      </c>
      <c r="L1047" s="101">
        <v>0</v>
      </c>
      <c r="M1047" s="101">
        <v>60</v>
      </c>
      <c r="N1047" s="101">
        <v>0</v>
      </c>
      <c r="O1047" s="101" t="s">
        <v>4948</v>
      </c>
      <c r="P1047" s="101" t="s">
        <v>8675</v>
      </c>
      <c r="Q1047" s="101" t="s">
        <v>1036</v>
      </c>
      <c r="R1047" s="101" t="s">
        <v>586</v>
      </c>
      <c r="S1047" s="101" t="s">
        <v>730</v>
      </c>
      <c r="T1047" s="101" t="s">
        <v>8652</v>
      </c>
    </row>
    <row r="1048" spans="1:20">
      <c r="A1048" s="101">
        <v>329</v>
      </c>
      <c r="B1048" s="101">
        <v>90</v>
      </c>
      <c r="C1048" s="101">
        <v>3</v>
      </c>
      <c r="D1048" s="101" t="s">
        <v>3011</v>
      </c>
      <c r="E1048" s="101" t="s">
        <v>8261</v>
      </c>
      <c r="G1048" s="107">
        <v>660450000</v>
      </c>
      <c r="H1048" s="107">
        <v>303146550</v>
      </c>
      <c r="I1048" s="107">
        <v>11227650</v>
      </c>
      <c r="J1048" s="107">
        <v>357303450</v>
      </c>
      <c r="K1048" s="87">
        <v>33817</v>
      </c>
      <c r="L1048" s="101">
        <v>27</v>
      </c>
      <c r="M1048" s="101">
        <v>60</v>
      </c>
      <c r="N1048" s="101">
        <v>33</v>
      </c>
      <c r="O1048" s="101" t="s">
        <v>4948</v>
      </c>
      <c r="P1048" s="101" t="s">
        <v>8675</v>
      </c>
      <c r="Q1048" s="101" t="s">
        <v>1036</v>
      </c>
      <c r="R1048" s="101" t="s">
        <v>586</v>
      </c>
      <c r="S1048" s="101" t="s">
        <v>730</v>
      </c>
      <c r="T1048" s="101" t="s">
        <v>9663</v>
      </c>
    </row>
    <row r="1049" spans="1:20">
      <c r="A1049" s="101">
        <v>329</v>
      </c>
      <c r="B1049" s="101">
        <v>91</v>
      </c>
      <c r="C1049" s="101">
        <v>3</v>
      </c>
      <c r="D1049" s="101" t="s">
        <v>3011</v>
      </c>
      <c r="E1049" s="101" t="s">
        <v>9664</v>
      </c>
      <c r="G1049" s="107">
        <v>648550000</v>
      </c>
      <c r="H1049" s="107">
        <v>286659100</v>
      </c>
      <c r="I1049" s="107">
        <v>11025350</v>
      </c>
      <c r="J1049" s="107">
        <v>361890900</v>
      </c>
      <c r="K1049" s="87">
        <v>34366</v>
      </c>
      <c r="L1049" s="101">
        <v>26</v>
      </c>
      <c r="M1049" s="101">
        <v>60</v>
      </c>
      <c r="N1049" s="101">
        <v>34</v>
      </c>
      <c r="O1049" s="101" t="s">
        <v>4948</v>
      </c>
      <c r="P1049" s="101" t="s">
        <v>8675</v>
      </c>
      <c r="Q1049" s="101" t="s">
        <v>1036</v>
      </c>
      <c r="R1049" s="101" t="s">
        <v>586</v>
      </c>
      <c r="S1049" s="101" t="s">
        <v>730</v>
      </c>
      <c r="T1049" s="101" t="s">
        <v>9665</v>
      </c>
    </row>
    <row r="1050" spans="1:20">
      <c r="A1050" s="101">
        <v>329</v>
      </c>
      <c r="B1050" s="101">
        <v>92</v>
      </c>
      <c r="C1050" s="101">
        <v>3</v>
      </c>
      <c r="D1050" s="101" t="s">
        <v>3011</v>
      </c>
      <c r="E1050" s="101" t="s">
        <v>198</v>
      </c>
      <c r="G1050" s="107">
        <v>1</v>
      </c>
      <c r="H1050" s="107">
        <v>0</v>
      </c>
      <c r="I1050" s="107">
        <v>0</v>
      </c>
      <c r="J1050" s="107">
        <v>1</v>
      </c>
      <c r="L1050" s="101">
        <v>0</v>
      </c>
      <c r="M1050" s="101">
        <v>60</v>
      </c>
      <c r="N1050" s="101">
        <v>0</v>
      </c>
      <c r="O1050" s="101" t="s">
        <v>4948</v>
      </c>
      <c r="P1050" s="101" t="s">
        <v>8675</v>
      </c>
      <c r="Q1050" s="101" t="s">
        <v>1036</v>
      </c>
      <c r="R1050" s="101" t="s">
        <v>586</v>
      </c>
      <c r="S1050" s="101" t="s">
        <v>730</v>
      </c>
      <c r="T1050" s="101" t="s">
        <v>8652</v>
      </c>
    </row>
    <row r="1051" spans="1:20">
      <c r="A1051" s="101">
        <v>329</v>
      </c>
      <c r="B1051" s="101">
        <v>93</v>
      </c>
      <c r="C1051" s="101">
        <v>3</v>
      </c>
      <c r="D1051" s="101" t="s">
        <v>3011</v>
      </c>
      <c r="E1051" s="101" t="s">
        <v>9666</v>
      </c>
      <c r="G1051" s="107">
        <v>256500000</v>
      </c>
      <c r="H1051" s="107">
        <v>206482500</v>
      </c>
      <c r="I1051" s="107">
        <v>5899500</v>
      </c>
      <c r="J1051" s="107">
        <v>50017500</v>
      </c>
      <c r="K1051" s="87">
        <v>31079</v>
      </c>
      <c r="L1051" s="101">
        <v>35</v>
      </c>
      <c r="M1051" s="101">
        <v>45</v>
      </c>
      <c r="N1051" s="101">
        <v>10</v>
      </c>
      <c r="O1051" s="101" t="s">
        <v>4948</v>
      </c>
      <c r="P1051" s="101" t="s">
        <v>8675</v>
      </c>
      <c r="Q1051" s="101" t="s">
        <v>1036</v>
      </c>
      <c r="R1051" s="101" t="s">
        <v>586</v>
      </c>
      <c r="S1051" s="101" t="s">
        <v>730</v>
      </c>
      <c r="T1051" s="101" t="s">
        <v>9667</v>
      </c>
    </row>
    <row r="1052" spans="1:20">
      <c r="A1052" s="101">
        <v>329</v>
      </c>
      <c r="B1052" s="101">
        <v>94</v>
      </c>
      <c r="C1052" s="101">
        <v>3</v>
      </c>
      <c r="D1052" s="101" t="s">
        <v>3011</v>
      </c>
      <c r="E1052" s="101" t="s">
        <v>1902</v>
      </c>
      <c r="G1052" s="107">
        <v>1</v>
      </c>
      <c r="H1052" s="107">
        <v>0</v>
      </c>
      <c r="I1052" s="107">
        <v>0</v>
      </c>
      <c r="J1052" s="107">
        <v>1</v>
      </c>
      <c r="L1052" s="101">
        <v>0</v>
      </c>
      <c r="M1052" s="101">
        <v>60</v>
      </c>
      <c r="N1052" s="101">
        <v>0</v>
      </c>
      <c r="O1052" s="101" t="s">
        <v>4948</v>
      </c>
      <c r="P1052" s="101" t="s">
        <v>8675</v>
      </c>
      <c r="Q1052" s="101" t="s">
        <v>1036</v>
      </c>
      <c r="R1052" s="101" t="s">
        <v>586</v>
      </c>
      <c r="S1052" s="101" t="s">
        <v>730</v>
      </c>
      <c r="T1052" s="101" t="s">
        <v>8652</v>
      </c>
    </row>
    <row r="1053" spans="1:20">
      <c r="A1053" s="101">
        <v>329</v>
      </c>
      <c r="B1053" s="101">
        <v>95</v>
      </c>
      <c r="C1053" s="101">
        <v>3</v>
      </c>
      <c r="D1053" s="101" t="s">
        <v>3011</v>
      </c>
      <c r="E1053" s="101" t="s">
        <v>9260</v>
      </c>
      <c r="G1053" s="107">
        <v>1</v>
      </c>
      <c r="H1053" s="107">
        <v>0</v>
      </c>
      <c r="I1053" s="107">
        <v>0</v>
      </c>
      <c r="J1053" s="107">
        <v>1</v>
      </c>
      <c r="L1053" s="101">
        <v>0</v>
      </c>
      <c r="M1053" s="101">
        <v>60</v>
      </c>
      <c r="N1053" s="101">
        <v>0</v>
      </c>
      <c r="O1053" s="101" t="s">
        <v>4948</v>
      </c>
      <c r="P1053" s="101" t="s">
        <v>8675</v>
      </c>
      <c r="Q1053" s="101" t="s">
        <v>1036</v>
      </c>
      <c r="R1053" s="101" t="s">
        <v>586</v>
      </c>
      <c r="S1053" s="101" t="s">
        <v>730</v>
      </c>
      <c r="T1053" s="101" t="s">
        <v>8652</v>
      </c>
    </row>
    <row r="1054" spans="1:20">
      <c r="A1054" s="101">
        <v>329</v>
      </c>
      <c r="B1054" s="101">
        <v>96</v>
      </c>
      <c r="C1054" s="101">
        <v>3</v>
      </c>
      <c r="D1054" s="101" t="s">
        <v>3011</v>
      </c>
      <c r="E1054" s="101" t="s">
        <v>4873</v>
      </c>
      <c r="G1054" s="107">
        <v>1</v>
      </c>
      <c r="H1054" s="107">
        <v>0</v>
      </c>
      <c r="I1054" s="107">
        <v>0</v>
      </c>
      <c r="J1054" s="107">
        <v>1</v>
      </c>
      <c r="L1054" s="101">
        <v>0</v>
      </c>
      <c r="M1054" s="101">
        <v>60</v>
      </c>
      <c r="N1054" s="101">
        <v>0</v>
      </c>
      <c r="O1054" s="101" t="s">
        <v>4948</v>
      </c>
      <c r="P1054" s="101" t="s">
        <v>8675</v>
      </c>
      <c r="Q1054" s="101" t="s">
        <v>1036</v>
      </c>
      <c r="R1054" s="101" t="s">
        <v>586</v>
      </c>
      <c r="S1054" s="101" t="s">
        <v>730</v>
      </c>
      <c r="T1054" s="101" t="s">
        <v>8652</v>
      </c>
    </row>
    <row r="1055" spans="1:20">
      <c r="A1055" s="101">
        <v>329</v>
      </c>
      <c r="B1055" s="101">
        <v>97</v>
      </c>
      <c r="C1055" s="101">
        <v>3</v>
      </c>
      <c r="D1055" s="101" t="s">
        <v>3011</v>
      </c>
      <c r="E1055" s="101" t="s">
        <v>1603</v>
      </c>
      <c r="G1055" s="107">
        <v>91525000</v>
      </c>
      <c r="H1055" s="107">
        <v>91524999</v>
      </c>
      <c r="I1055" s="107">
        <v>0</v>
      </c>
      <c r="J1055" s="107">
        <v>1</v>
      </c>
      <c r="K1055" s="87">
        <v>24807</v>
      </c>
      <c r="L1055" s="101">
        <v>52</v>
      </c>
      <c r="M1055" s="101">
        <v>45</v>
      </c>
      <c r="N1055" s="101">
        <v>0</v>
      </c>
      <c r="O1055" s="101" t="s">
        <v>4948</v>
      </c>
      <c r="P1055" s="101" t="s">
        <v>8675</v>
      </c>
      <c r="Q1055" s="101" t="s">
        <v>1036</v>
      </c>
      <c r="R1055" s="101" t="s">
        <v>586</v>
      </c>
      <c r="S1055" s="101" t="s">
        <v>730</v>
      </c>
      <c r="T1055" s="101" t="s">
        <v>2132</v>
      </c>
    </row>
    <row r="1056" spans="1:20">
      <c r="A1056" s="101">
        <v>329</v>
      </c>
      <c r="B1056" s="101">
        <v>98</v>
      </c>
      <c r="C1056" s="101">
        <v>3</v>
      </c>
      <c r="D1056" s="101" t="s">
        <v>3011</v>
      </c>
      <c r="E1056" s="101" t="s">
        <v>5892</v>
      </c>
      <c r="G1056" s="107">
        <v>639450000</v>
      </c>
      <c r="H1056" s="107">
        <v>294147000</v>
      </c>
      <c r="I1056" s="107">
        <v>14707350</v>
      </c>
      <c r="J1056" s="107">
        <v>345303000</v>
      </c>
      <c r="K1056" s="87">
        <v>36404</v>
      </c>
      <c r="L1056" s="101">
        <v>20</v>
      </c>
      <c r="M1056" s="101">
        <v>45</v>
      </c>
      <c r="N1056" s="101">
        <v>25</v>
      </c>
      <c r="O1056" s="101" t="s">
        <v>4948</v>
      </c>
      <c r="P1056" s="101" t="s">
        <v>8675</v>
      </c>
      <c r="Q1056" s="101" t="s">
        <v>1036</v>
      </c>
      <c r="R1056" s="101" t="s">
        <v>586</v>
      </c>
      <c r="S1056" s="101" t="s">
        <v>730</v>
      </c>
      <c r="T1056" s="101" t="s">
        <v>1812</v>
      </c>
    </row>
    <row r="1057" spans="1:20">
      <c r="A1057" s="101">
        <v>329</v>
      </c>
      <c r="B1057" s="101">
        <v>99</v>
      </c>
      <c r="C1057" s="101">
        <v>3</v>
      </c>
      <c r="D1057" s="101" t="s">
        <v>3011</v>
      </c>
      <c r="E1057" s="101" t="s">
        <v>9669</v>
      </c>
      <c r="G1057" s="107">
        <v>24288750</v>
      </c>
      <c r="H1057" s="107">
        <v>8258160</v>
      </c>
      <c r="I1057" s="107">
        <v>412908</v>
      </c>
      <c r="J1057" s="107">
        <v>16030590</v>
      </c>
      <c r="K1057" s="87">
        <v>36404</v>
      </c>
      <c r="L1057" s="101">
        <v>20</v>
      </c>
      <c r="M1057" s="101">
        <v>60</v>
      </c>
      <c r="N1057" s="101">
        <v>40</v>
      </c>
      <c r="O1057" s="101" t="s">
        <v>4948</v>
      </c>
      <c r="P1057" s="101" t="s">
        <v>8675</v>
      </c>
      <c r="Q1057" s="101" t="s">
        <v>1036</v>
      </c>
      <c r="R1057" s="101" t="s">
        <v>586</v>
      </c>
      <c r="S1057" s="101" t="s">
        <v>730</v>
      </c>
      <c r="T1057" s="101" t="s">
        <v>4872</v>
      </c>
    </row>
    <row r="1058" spans="1:20">
      <c r="A1058" s="101">
        <v>329</v>
      </c>
      <c r="B1058" s="101">
        <v>100</v>
      </c>
      <c r="C1058" s="101">
        <v>3</v>
      </c>
      <c r="D1058" s="101" t="s">
        <v>3011</v>
      </c>
      <c r="E1058" s="101" t="s">
        <v>6006</v>
      </c>
      <c r="G1058" s="107">
        <v>114310000</v>
      </c>
      <c r="H1058" s="107">
        <v>114309999</v>
      </c>
      <c r="I1058" s="107">
        <v>0</v>
      </c>
      <c r="J1058" s="107">
        <v>1</v>
      </c>
      <c r="K1058" s="87">
        <v>23833</v>
      </c>
      <c r="L1058" s="101">
        <v>54</v>
      </c>
      <c r="M1058" s="101">
        <v>45</v>
      </c>
      <c r="N1058" s="101">
        <v>0</v>
      </c>
      <c r="O1058" s="101" t="s">
        <v>4948</v>
      </c>
      <c r="P1058" s="101" t="s">
        <v>8675</v>
      </c>
      <c r="Q1058" s="101" t="s">
        <v>1036</v>
      </c>
      <c r="R1058" s="101" t="s">
        <v>586</v>
      </c>
      <c r="S1058" s="101" t="s">
        <v>730</v>
      </c>
      <c r="T1058" s="101" t="s">
        <v>6582</v>
      </c>
    </row>
    <row r="1059" spans="1:20">
      <c r="A1059" s="101">
        <v>329</v>
      </c>
      <c r="B1059" s="101">
        <v>101</v>
      </c>
      <c r="C1059" s="101">
        <v>3</v>
      </c>
      <c r="D1059" s="101" t="s">
        <v>3011</v>
      </c>
      <c r="E1059" s="101" t="s">
        <v>9670</v>
      </c>
      <c r="G1059" s="107">
        <v>164125000</v>
      </c>
      <c r="H1059" s="107">
        <v>135895500</v>
      </c>
      <c r="I1059" s="107">
        <v>3774875</v>
      </c>
      <c r="J1059" s="107">
        <v>28229500</v>
      </c>
      <c r="K1059" s="87">
        <v>30621</v>
      </c>
      <c r="L1059" s="101">
        <v>36</v>
      </c>
      <c r="M1059" s="101">
        <v>45</v>
      </c>
      <c r="N1059" s="101">
        <v>9</v>
      </c>
      <c r="O1059" s="101" t="s">
        <v>4948</v>
      </c>
      <c r="P1059" s="101" t="s">
        <v>8675</v>
      </c>
      <c r="Q1059" s="101" t="s">
        <v>1036</v>
      </c>
      <c r="R1059" s="101" t="s">
        <v>586</v>
      </c>
      <c r="S1059" s="101" t="s">
        <v>730</v>
      </c>
      <c r="T1059" s="101" t="s">
        <v>8362</v>
      </c>
    </row>
    <row r="1060" spans="1:20">
      <c r="A1060" s="101">
        <v>329</v>
      </c>
      <c r="B1060" s="101">
        <v>102</v>
      </c>
      <c r="C1060" s="101">
        <v>3</v>
      </c>
      <c r="D1060" s="101" t="s">
        <v>3011</v>
      </c>
      <c r="E1060" s="101" t="s">
        <v>9671</v>
      </c>
      <c r="G1060" s="107">
        <v>84460000</v>
      </c>
      <c r="H1060" s="107">
        <v>69932880</v>
      </c>
      <c r="I1060" s="107">
        <v>1942580</v>
      </c>
      <c r="J1060" s="107">
        <v>14527120</v>
      </c>
      <c r="K1060" s="87">
        <v>30407</v>
      </c>
      <c r="L1060" s="101">
        <v>36</v>
      </c>
      <c r="M1060" s="101">
        <v>45</v>
      </c>
      <c r="N1060" s="101">
        <v>9</v>
      </c>
      <c r="O1060" s="101" t="s">
        <v>4948</v>
      </c>
      <c r="P1060" s="101" t="s">
        <v>8675</v>
      </c>
      <c r="Q1060" s="101" t="s">
        <v>1036</v>
      </c>
      <c r="R1060" s="101" t="s">
        <v>586</v>
      </c>
      <c r="S1060" s="101" t="s">
        <v>730</v>
      </c>
      <c r="T1060" s="101" t="s">
        <v>7094</v>
      </c>
    </row>
    <row r="1061" spans="1:20">
      <c r="A1061" s="101">
        <v>329</v>
      </c>
      <c r="B1061" s="101">
        <v>103</v>
      </c>
      <c r="C1061" s="101">
        <v>3</v>
      </c>
      <c r="D1061" s="101" t="s">
        <v>3011</v>
      </c>
      <c r="E1061" s="101" t="s">
        <v>7520</v>
      </c>
      <c r="G1061" s="107">
        <v>442390000</v>
      </c>
      <c r="H1061" s="107">
        <v>406998800</v>
      </c>
      <c r="I1061" s="107">
        <v>10174970</v>
      </c>
      <c r="J1061" s="107">
        <v>35391200</v>
      </c>
      <c r="K1061" s="87">
        <v>29281</v>
      </c>
      <c r="L1061" s="101">
        <v>40</v>
      </c>
      <c r="M1061" s="101">
        <v>45</v>
      </c>
      <c r="N1061" s="101">
        <v>5</v>
      </c>
      <c r="O1061" s="101" t="s">
        <v>4948</v>
      </c>
      <c r="P1061" s="101" t="s">
        <v>8675</v>
      </c>
      <c r="Q1061" s="101" t="s">
        <v>1036</v>
      </c>
      <c r="R1061" s="101" t="s">
        <v>586</v>
      </c>
      <c r="S1061" s="101" t="s">
        <v>730</v>
      </c>
      <c r="T1061" s="101" t="s">
        <v>472</v>
      </c>
    </row>
    <row r="1062" spans="1:20">
      <c r="A1062" s="101">
        <v>329</v>
      </c>
      <c r="B1062" s="101">
        <v>104</v>
      </c>
      <c r="C1062" s="101">
        <v>3</v>
      </c>
      <c r="D1062" s="101" t="s">
        <v>3011</v>
      </c>
      <c r="E1062" s="101" t="s">
        <v>2890</v>
      </c>
      <c r="G1062" s="107">
        <v>1</v>
      </c>
      <c r="H1062" s="107">
        <v>0</v>
      </c>
      <c r="I1062" s="107">
        <v>0</v>
      </c>
      <c r="J1062" s="107">
        <v>1</v>
      </c>
      <c r="L1062" s="101">
        <v>0</v>
      </c>
      <c r="M1062" s="101">
        <v>60</v>
      </c>
      <c r="N1062" s="101">
        <v>0</v>
      </c>
      <c r="O1062" s="101" t="s">
        <v>4948</v>
      </c>
      <c r="P1062" s="101" t="s">
        <v>8675</v>
      </c>
      <c r="Q1062" s="101" t="s">
        <v>1036</v>
      </c>
      <c r="R1062" s="101" t="s">
        <v>586</v>
      </c>
      <c r="S1062" s="101" t="s">
        <v>730</v>
      </c>
      <c r="T1062" s="101" t="s">
        <v>8652</v>
      </c>
    </row>
    <row r="1063" spans="1:20">
      <c r="A1063" s="101">
        <v>329</v>
      </c>
      <c r="B1063" s="101">
        <v>105</v>
      </c>
      <c r="C1063" s="101">
        <v>3</v>
      </c>
      <c r="D1063" s="101" t="s">
        <v>3011</v>
      </c>
      <c r="E1063" s="101" t="s">
        <v>9672</v>
      </c>
      <c r="G1063" s="107">
        <v>574000000</v>
      </c>
      <c r="H1063" s="107">
        <v>573999999</v>
      </c>
      <c r="I1063" s="107">
        <v>6313999</v>
      </c>
      <c r="J1063" s="107">
        <v>1</v>
      </c>
      <c r="K1063" s="87">
        <v>27760</v>
      </c>
      <c r="L1063" s="101">
        <v>44</v>
      </c>
      <c r="M1063" s="101">
        <v>45</v>
      </c>
      <c r="N1063" s="101">
        <v>1</v>
      </c>
      <c r="O1063" s="101" t="s">
        <v>4948</v>
      </c>
      <c r="P1063" s="101" t="s">
        <v>8675</v>
      </c>
      <c r="Q1063" s="101" t="s">
        <v>1036</v>
      </c>
      <c r="R1063" s="101" t="s">
        <v>586</v>
      </c>
      <c r="S1063" s="101" t="s">
        <v>730</v>
      </c>
      <c r="T1063" s="101" t="s">
        <v>9673</v>
      </c>
    </row>
    <row r="1064" spans="1:20">
      <c r="A1064" s="101">
        <v>329</v>
      </c>
      <c r="B1064" s="101">
        <v>106</v>
      </c>
      <c r="C1064" s="101">
        <v>3</v>
      </c>
      <c r="D1064" s="101" t="s">
        <v>3011</v>
      </c>
      <c r="E1064" s="101" t="s">
        <v>4548</v>
      </c>
      <c r="G1064" s="107">
        <v>1</v>
      </c>
      <c r="H1064" s="107">
        <v>0</v>
      </c>
      <c r="I1064" s="107">
        <v>0</v>
      </c>
      <c r="J1064" s="107">
        <v>1</v>
      </c>
      <c r="L1064" s="101">
        <v>0</v>
      </c>
      <c r="M1064" s="101">
        <v>60</v>
      </c>
      <c r="N1064" s="101">
        <v>0</v>
      </c>
      <c r="O1064" s="101" t="s">
        <v>4948</v>
      </c>
      <c r="P1064" s="101" t="s">
        <v>8675</v>
      </c>
      <c r="Q1064" s="101" t="s">
        <v>1036</v>
      </c>
      <c r="R1064" s="101" t="s">
        <v>586</v>
      </c>
      <c r="S1064" s="101" t="s">
        <v>730</v>
      </c>
      <c r="T1064" s="101" t="s">
        <v>8652</v>
      </c>
    </row>
    <row r="1065" spans="1:20">
      <c r="A1065" s="101">
        <v>329</v>
      </c>
      <c r="B1065" s="101">
        <v>107</v>
      </c>
      <c r="C1065" s="101">
        <v>3</v>
      </c>
      <c r="D1065" s="101" t="s">
        <v>3011</v>
      </c>
      <c r="E1065" s="101" t="s">
        <v>9674</v>
      </c>
      <c r="G1065" s="107">
        <v>58905000</v>
      </c>
      <c r="H1065" s="107">
        <v>24033240</v>
      </c>
      <c r="I1065" s="107">
        <v>1001385</v>
      </c>
      <c r="J1065" s="107">
        <v>34871760</v>
      </c>
      <c r="K1065" s="87">
        <v>35034</v>
      </c>
      <c r="L1065" s="101">
        <v>24</v>
      </c>
      <c r="M1065" s="101">
        <v>60</v>
      </c>
      <c r="N1065" s="101">
        <v>36</v>
      </c>
      <c r="O1065" s="101" t="s">
        <v>4948</v>
      </c>
      <c r="P1065" s="101" t="s">
        <v>8675</v>
      </c>
      <c r="Q1065" s="101" t="s">
        <v>1036</v>
      </c>
      <c r="R1065" s="101" t="s">
        <v>586</v>
      </c>
      <c r="S1065" s="101" t="s">
        <v>730</v>
      </c>
      <c r="T1065" s="101" t="s">
        <v>8528</v>
      </c>
    </row>
    <row r="1066" spans="1:20">
      <c r="A1066" s="101">
        <v>329</v>
      </c>
      <c r="B1066" s="101">
        <v>108</v>
      </c>
      <c r="C1066" s="101">
        <v>3</v>
      </c>
      <c r="D1066" s="101" t="s">
        <v>3011</v>
      </c>
      <c r="E1066" s="101" t="s">
        <v>9675</v>
      </c>
      <c r="G1066" s="107">
        <v>1</v>
      </c>
      <c r="H1066" s="107">
        <v>0</v>
      </c>
      <c r="I1066" s="107">
        <v>0</v>
      </c>
      <c r="J1066" s="107">
        <v>1</v>
      </c>
      <c r="L1066" s="101">
        <v>0</v>
      </c>
      <c r="M1066" s="101">
        <v>60</v>
      </c>
      <c r="N1066" s="101">
        <v>0</v>
      </c>
      <c r="O1066" s="101" t="s">
        <v>4948</v>
      </c>
      <c r="P1066" s="101" t="s">
        <v>8675</v>
      </c>
      <c r="Q1066" s="101" t="s">
        <v>1036</v>
      </c>
      <c r="R1066" s="101" t="s">
        <v>586</v>
      </c>
      <c r="S1066" s="101" t="s">
        <v>730</v>
      </c>
      <c r="T1066" s="101" t="s">
        <v>8652</v>
      </c>
    </row>
    <row r="1067" spans="1:20">
      <c r="A1067" s="101">
        <v>329</v>
      </c>
      <c r="B1067" s="101">
        <v>109</v>
      </c>
      <c r="C1067" s="101">
        <v>3</v>
      </c>
      <c r="D1067" s="101" t="s">
        <v>3011</v>
      </c>
      <c r="E1067" s="101" t="s">
        <v>9675</v>
      </c>
      <c r="G1067" s="107">
        <v>1</v>
      </c>
      <c r="H1067" s="107">
        <v>0</v>
      </c>
      <c r="I1067" s="107">
        <v>0</v>
      </c>
      <c r="J1067" s="107">
        <v>1</v>
      </c>
      <c r="L1067" s="101">
        <v>0</v>
      </c>
      <c r="M1067" s="101">
        <v>60</v>
      </c>
      <c r="N1067" s="101">
        <v>0</v>
      </c>
      <c r="O1067" s="101" t="s">
        <v>4948</v>
      </c>
      <c r="P1067" s="101" t="s">
        <v>8675</v>
      </c>
      <c r="Q1067" s="101" t="s">
        <v>1036</v>
      </c>
      <c r="R1067" s="101" t="s">
        <v>586</v>
      </c>
      <c r="S1067" s="101" t="s">
        <v>730</v>
      </c>
      <c r="T1067" s="101" t="s">
        <v>8652</v>
      </c>
    </row>
    <row r="1068" spans="1:20">
      <c r="A1068" s="101">
        <v>329</v>
      </c>
      <c r="B1068" s="101">
        <v>110</v>
      </c>
      <c r="C1068" s="101">
        <v>3</v>
      </c>
      <c r="D1068" s="101" t="s">
        <v>3011</v>
      </c>
      <c r="E1068" s="101" t="s">
        <v>9676</v>
      </c>
      <c r="G1068" s="107">
        <v>1</v>
      </c>
      <c r="H1068" s="107">
        <v>0</v>
      </c>
      <c r="I1068" s="107">
        <v>0</v>
      </c>
      <c r="J1068" s="107">
        <v>1</v>
      </c>
      <c r="L1068" s="101">
        <v>0</v>
      </c>
      <c r="M1068" s="101">
        <v>60</v>
      </c>
      <c r="N1068" s="101">
        <v>0</v>
      </c>
      <c r="O1068" s="101" t="s">
        <v>4948</v>
      </c>
      <c r="P1068" s="101" t="s">
        <v>8675</v>
      </c>
      <c r="Q1068" s="101" t="s">
        <v>1036</v>
      </c>
      <c r="R1068" s="101" t="s">
        <v>586</v>
      </c>
      <c r="S1068" s="101" t="s">
        <v>730</v>
      </c>
      <c r="T1068" s="101" t="s">
        <v>8652</v>
      </c>
    </row>
    <row r="1069" spans="1:20">
      <c r="A1069" s="101">
        <v>329</v>
      </c>
      <c r="B1069" s="101">
        <v>111</v>
      </c>
      <c r="C1069" s="101">
        <v>3</v>
      </c>
      <c r="D1069" s="101" t="s">
        <v>3011</v>
      </c>
      <c r="E1069" s="101" t="s">
        <v>9677</v>
      </c>
      <c r="G1069" s="107">
        <v>63000000</v>
      </c>
      <c r="H1069" s="107">
        <v>62999999</v>
      </c>
      <c r="I1069" s="107">
        <v>0</v>
      </c>
      <c r="J1069" s="107">
        <v>1</v>
      </c>
      <c r="K1069" s="87">
        <v>25263</v>
      </c>
      <c r="L1069" s="101">
        <v>51</v>
      </c>
      <c r="M1069" s="101">
        <v>45</v>
      </c>
      <c r="N1069" s="101">
        <v>0</v>
      </c>
      <c r="O1069" s="101" t="s">
        <v>4948</v>
      </c>
      <c r="P1069" s="101" t="s">
        <v>8675</v>
      </c>
      <c r="Q1069" s="101" t="s">
        <v>1036</v>
      </c>
      <c r="R1069" s="101" t="s">
        <v>586</v>
      </c>
      <c r="S1069" s="101" t="s">
        <v>730</v>
      </c>
      <c r="T1069" s="101" t="s">
        <v>9678</v>
      </c>
    </row>
    <row r="1070" spans="1:20">
      <c r="A1070" s="101">
        <v>329</v>
      </c>
      <c r="B1070" s="101">
        <v>112</v>
      </c>
      <c r="C1070" s="101">
        <v>3</v>
      </c>
      <c r="D1070" s="101" t="s">
        <v>3011</v>
      </c>
      <c r="E1070" s="101" t="s">
        <v>4873</v>
      </c>
      <c r="G1070" s="107">
        <v>51637500</v>
      </c>
      <c r="H1070" s="107">
        <v>31602132</v>
      </c>
      <c r="I1070" s="107">
        <v>877837</v>
      </c>
      <c r="J1070" s="107">
        <v>20035368</v>
      </c>
      <c r="K1070" s="87">
        <v>30742</v>
      </c>
      <c r="L1070" s="101">
        <v>36</v>
      </c>
      <c r="M1070" s="101">
        <v>60</v>
      </c>
      <c r="N1070" s="101">
        <v>24</v>
      </c>
      <c r="O1070" s="101" t="s">
        <v>4948</v>
      </c>
      <c r="P1070" s="101" t="s">
        <v>8675</v>
      </c>
      <c r="Q1070" s="101" t="s">
        <v>1036</v>
      </c>
      <c r="R1070" s="101" t="s">
        <v>586</v>
      </c>
      <c r="S1070" s="101" t="s">
        <v>730</v>
      </c>
      <c r="T1070" s="101" t="s">
        <v>8169</v>
      </c>
    </row>
    <row r="1071" spans="1:20">
      <c r="A1071" s="101">
        <v>329</v>
      </c>
      <c r="B1071" s="101">
        <v>113</v>
      </c>
      <c r="C1071" s="101">
        <v>3</v>
      </c>
      <c r="D1071" s="101" t="s">
        <v>3011</v>
      </c>
      <c r="E1071" s="101" t="s">
        <v>6398</v>
      </c>
      <c r="G1071" s="107">
        <v>42636000</v>
      </c>
      <c r="H1071" s="107">
        <v>22469172</v>
      </c>
      <c r="I1071" s="107">
        <v>724812</v>
      </c>
      <c r="J1071" s="107">
        <v>20166828</v>
      </c>
      <c r="K1071" s="87">
        <v>32448</v>
      </c>
      <c r="L1071" s="101">
        <v>31</v>
      </c>
      <c r="M1071" s="101">
        <v>60</v>
      </c>
      <c r="N1071" s="101">
        <v>29</v>
      </c>
      <c r="O1071" s="101" t="s">
        <v>4948</v>
      </c>
      <c r="P1071" s="101" t="s">
        <v>8675</v>
      </c>
      <c r="Q1071" s="101" t="s">
        <v>1036</v>
      </c>
      <c r="R1071" s="101" t="s">
        <v>586</v>
      </c>
      <c r="S1071" s="101" t="s">
        <v>730</v>
      </c>
      <c r="T1071" s="101" t="s">
        <v>143</v>
      </c>
    </row>
    <row r="1072" spans="1:20">
      <c r="A1072" s="101">
        <v>329</v>
      </c>
      <c r="B1072" s="101">
        <v>114</v>
      </c>
      <c r="C1072" s="101">
        <v>3</v>
      </c>
      <c r="D1072" s="101" t="s">
        <v>3011</v>
      </c>
      <c r="E1072" s="101" t="s">
        <v>8159</v>
      </c>
      <c r="G1072" s="107">
        <v>41140000</v>
      </c>
      <c r="H1072" s="107">
        <v>21680780</v>
      </c>
      <c r="I1072" s="107">
        <v>699380</v>
      </c>
      <c r="J1072" s="107">
        <v>19459220</v>
      </c>
      <c r="K1072" s="87">
        <v>32478</v>
      </c>
      <c r="L1072" s="101">
        <v>31</v>
      </c>
      <c r="M1072" s="101">
        <v>60</v>
      </c>
      <c r="N1072" s="101">
        <v>29</v>
      </c>
      <c r="O1072" s="101" t="s">
        <v>4948</v>
      </c>
      <c r="P1072" s="101" t="s">
        <v>8675</v>
      </c>
      <c r="Q1072" s="101" t="s">
        <v>1036</v>
      </c>
      <c r="R1072" s="101" t="s">
        <v>586</v>
      </c>
      <c r="S1072" s="101" t="s">
        <v>730</v>
      </c>
      <c r="T1072" s="101" t="s">
        <v>9679</v>
      </c>
    </row>
    <row r="1073" spans="1:20">
      <c r="A1073" s="101">
        <v>329</v>
      </c>
      <c r="B1073" s="101">
        <v>115</v>
      </c>
      <c r="C1073" s="101">
        <v>3</v>
      </c>
      <c r="D1073" s="101" t="s">
        <v>3011</v>
      </c>
      <c r="E1073" s="101" t="s">
        <v>9680</v>
      </c>
      <c r="G1073" s="107">
        <v>136800000</v>
      </c>
      <c r="H1073" s="107">
        <v>136799999</v>
      </c>
      <c r="I1073" s="107">
        <v>0</v>
      </c>
      <c r="J1073" s="107">
        <v>1</v>
      </c>
      <c r="K1073" s="87">
        <v>26543</v>
      </c>
      <c r="L1073" s="101">
        <v>47</v>
      </c>
      <c r="M1073" s="101">
        <v>45</v>
      </c>
      <c r="N1073" s="101">
        <v>0</v>
      </c>
      <c r="O1073" s="101" t="s">
        <v>4948</v>
      </c>
      <c r="P1073" s="101" t="s">
        <v>8675</v>
      </c>
      <c r="Q1073" s="101" t="s">
        <v>1036</v>
      </c>
      <c r="R1073" s="101" t="s">
        <v>586</v>
      </c>
      <c r="S1073" s="101" t="s">
        <v>730</v>
      </c>
      <c r="T1073" s="101" t="s">
        <v>9681</v>
      </c>
    </row>
    <row r="1074" spans="1:20">
      <c r="A1074" s="101">
        <v>329</v>
      </c>
      <c r="B1074" s="101">
        <v>116</v>
      </c>
      <c r="C1074" s="101">
        <v>3</v>
      </c>
      <c r="D1074" s="101" t="s">
        <v>3011</v>
      </c>
      <c r="E1074" s="101" t="s">
        <v>1214</v>
      </c>
      <c r="G1074" s="107">
        <v>1</v>
      </c>
      <c r="H1074" s="107">
        <v>0</v>
      </c>
      <c r="I1074" s="107">
        <v>0</v>
      </c>
      <c r="J1074" s="107">
        <v>1</v>
      </c>
      <c r="L1074" s="101">
        <v>0</v>
      </c>
      <c r="M1074" s="101">
        <v>60</v>
      </c>
      <c r="N1074" s="101">
        <v>0</v>
      </c>
      <c r="O1074" s="101" t="s">
        <v>4948</v>
      </c>
      <c r="P1074" s="101" t="s">
        <v>8675</v>
      </c>
      <c r="Q1074" s="101" t="s">
        <v>1036</v>
      </c>
      <c r="R1074" s="101" t="s">
        <v>586</v>
      </c>
      <c r="S1074" s="101" t="s">
        <v>730</v>
      </c>
      <c r="T1074" s="101" t="s">
        <v>8652</v>
      </c>
    </row>
    <row r="1075" spans="1:20">
      <c r="A1075" s="101">
        <v>329</v>
      </c>
      <c r="B1075" s="101">
        <v>117</v>
      </c>
      <c r="C1075" s="101">
        <v>3</v>
      </c>
      <c r="D1075" s="101" t="s">
        <v>3011</v>
      </c>
      <c r="E1075" s="101" t="s">
        <v>9682</v>
      </c>
      <c r="G1075" s="107">
        <v>178500000</v>
      </c>
      <c r="H1075" s="107">
        <v>115311000</v>
      </c>
      <c r="I1075" s="107">
        <v>3034500</v>
      </c>
      <c r="J1075" s="107">
        <v>63189000</v>
      </c>
      <c r="K1075" s="87">
        <v>29983</v>
      </c>
      <c r="L1075" s="101">
        <v>38</v>
      </c>
      <c r="M1075" s="101">
        <v>60</v>
      </c>
      <c r="N1075" s="101">
        <v>22</v>
      </c>
      <c r="O1075" s="101" t="s">
        <v>4948</v>
      </c>
      <c r="P1075" s="101" t="s">
        <v>8675</v>
      </c>
      <c r="Q1075" s="101" t="s">
        <v>1036</v>
      </c>
      <c r="R1075" s="101" t="s">
        <v>586</v>
      </c>
      <c r="S1075" s="101" t="s">
        <v>730</v>
      </c>
      <c r="T1075" s="101" t="s">
        <v>9683</v>
      </c>
    </row>
    <row r="1076" spans="1:20">
      <c r="A1076" s="101">
        <v>329</v>
      </c>
      <c r="B1076" s="101">
        <v>118</v>
      </c>
      <c r="C1076" s="101">
        <v>3</v>
      </c>
      <c r="D1076" s="101" t="s">
        <v>3011</v>
      </c>
      <c r="E1076" s="101" t="s">
        <v>9682</v>
      </c>
      <c r="G1076" s="107">
        <v>161500000</v>
      </c>
      <c r="H1076" s="107">
        <v>104329000</v>
      </c>
      <c r="I1076" s="107">
        <v>2745500</v>
      </c>
      <c r="J1076" s="107">
        <v>57171000</v>
      </c>
      <c r="K1076" s="87">
        <v>29983</v>
      </c>
      <c r="L1076" s="101">
        <v>38</v>
      </c>
      <c r="M1076" s="101">
        <v>60</v>
      </c>
      <c r="N1076" s="101">
        <v>22</v>
      </c>
      <c r="O1076" s="101" t="s">
        <v>4948</v>
      </c>
      <c r="P1076" s="101" t="s">
        <v>8675</v>
      </c>
      <c r="Q1076" s="101" t="s">
        <v>1036</v>
      </c>
      <c r="R1076" s="101" t="s">
        <v>586</v>
      </c>
      <c r="S1076" s="101" t="s">
        <v>730</v>
      </c>
      <c r="T1076" s="101" t="s">
        <v>8747</v>
      </c>
    </row>
    <row r="1077" spans="1:20">
      <c r="A1077" s="101">
        <v>329</v>
      </c>
      <c r="B1077" s="101">
        <v>119</v>
      </c>
      <c r="C1077" s="101">
        <v>3</v>
      </c>
      <c r="D1077" s="101" t="s">
        <v>3011</v>
      </c>
      <c r="E1077" s="101" t="s">
        <v>9684</v>
      </c>
      <c r="G1077" s="107">
        <v>1</v>
      </c>
      <c r="H1077" s="107">
        <v>0</v>
      </c>
      <c r="I1077" s="107">
        <v>0</v>
      </c>
      <c r="J1077" s="107">
        <v>1</v>
      </c>
      <c r="L1077" s="101">
        <v>0</v>
      </c>
      <c r="M1077" s="101">
        <v>60</v>
      </c>
      <c r="N1077" s="101">
        <v>0</v>
      </c>
      <c r="O1077" s="101" t="s">
        <v>4948</v>
      </c>
      <c r="P1077" s="101" t="s">
        <v>8675</v>
      </c>
      <c r="Q1077" s="101" t="s">
        <v>1036</v>
      </c>
      <c r="R1077" s="101" t="s">
        <v>586</v>
      </c>
      <c r="S1077" s="101" t="s">
        <v>730</v>
      </c>
      <c r="T1077" s="101" t="s">
        <v>8652</v>
      </c>
    </row>
    <row r="1078" spans="1:20">
      <c r="A1078" s="101">
        <v>329</v>
      </c>
      <c r="B1078" s="101">
        <v>120</v>
      </c>
      <c r="C1078" s="101">
        <v>3</v>
      </c>
      <c r="D1078" s="101" t="s">
        <v>3011</v>
      </c>
      <c r="E1078" s="101" t="s">
        <v>9685</v>
      </c>
      <c r="G1078" s="107">
        <v>33468750</v>
      </c>
      <c r="H1078" s="107">
        <v>17638008</v>
      </c>
      <c r="I1078" s="107">
        <v>568968</v>
      </c>
      <c r="J1078" s="107">
        <v>15830742</v>
      </c>
      <c r="K1078" s="87">
        <v>32234</v>
      </c>
      <c r="L1078" s="101">
        <v>31</v>
      </c>
      <c r="M1078" s="101">
        <v>60</v>
      </c>
      <c r="N1078" s="101">
        <v>29</v>
      </c>
      <c r="O1078" s="101" t="s">
        <v>4948</v>
      </c>
      <c r="P1078" s="101" t="s">
        <v>8675</v>
      </c>
      <c r="Q1078" s="101" t="s">
        <v>1036</v>
      </c>
      <c r="R1078" s="101" t="s">
        <v>586</v>
      </c>
      <c r="S1078" s="101" t="s">
        <v>730</v>
      </c>
      <c r="T1078" s="101" t="s">
        <v>3555</v>
      </c>
    </row>
    <row r="1079" spans="1:20">
      <c r="A1079" s="101">
        <v>329</v>
      </c>
      <c r="B1079" s="101">
        <v>121</v>
      </c>
      <c r="C1079" s="101">
        <v>3</v>
      </c>
      <c r="D1079" s="101" t="s">
        <v>3011</v>
      </c>
      <c r="E1079" s="101" t="s">
        <v>9685</v>
      </c>
      <c r="G1079" s="107">
        <v>28963750</v>
      </c>
      <c r="H1079" s="107">
        <v>6400979</v>
      </c>
      <c r="I1079" s="107">
        <v>492383</v>
      </c>
      <c r="J1079" s="107">
        <v>22562771</v>
      </c>
      <c r="K1079" s="87">
        <v>38899</v>
      </c>
      <c r="L1079" s="101">
        <v>13</v>
      </c>
      <c r="M1079" s="101">
        <v>60</v>
      </c>
      <c r="N1079" s="101">
        <v>47</v>
      </c>
      <c r="O1079" s="101" t="s">
        <v>4948</v>
      </c>
      <c r="P1079" s="101" t="s">
        <v>8675</v>
      </c>
      <c r="Q1079" s="101" t="s">
        <v>1036</v>
      </c>
      <c r="R1079" s="101" t="s">
        <v>586</v>
      </c>
      <c r="S1079" s="101" t="s">
        <v>730</v>
      </c>
      <c r="T1079" s="101" t="s">
        <v>8631</v>
      </c>
    </row>
    <row r="1080" spans="1:20">
      <c r="A1080" s="101">
        <v>329</v>
      </c>
      <c r="B1080" s="101">
        <v>122</v>
      </c>
      <c r="C1080" s="101">
        <v>3</v>
      </c>
      <c r="D1080" s="101" t="s">
        <v>3011</v>
      </c>
      <c r="E1080" s="101" t="s">
        <v>9686</v>
      </c>
      <c r="G1080" s="107">
        <v>34645000</v>
      </c>
      <c r="H1080" s="107">
        <v>34644999</v>
      </c>
      <c r="I1080" s="107">
        <v>0</v>
      </c>
      <c r="J1080" s="107">
        <v>1</v>
      </c>
      <c r="K1080" s="87">
        <v>24167</v>
      </c>
      <c r="L1080" s="101">
        <v>54</v>
      </c>
      <c r="M1080" s="101">
        <v>45</v>
      </c>
      <c r="N1080" s="101">
        <v>0</v>
      </c>
      <c r="O1080" s="101" t="s">
        <v>4948</v>
      </c>
      <c r="P1080" s="101" t="s">
        <v>8675</v>
      </c>
      <c r="Q1080" s="101" t="s">
        <v>1036</v>
      </c>
      <c r="R1080" s="101" t="s">
        <v>586</v>
      </c>
      <c r="S1080" s="101" t="s">
        <v>730</v>
      </c>
      <c r="T1080" s="101" t="s">
        <v>9687</v>
      </c>
    </row>
    <row r="1081" spans="1:20">
      <c r="A1081" s="101">
        <v>329</v>
      </c>
      <c r="B1081" s="101">
        <v>123</v>
      </c>
      <c r="C1081" s="101">
        <v>3</v>
      </c>
      <c r="D1081" s="101" t="s">
        <v>3011</v>
      </c>
      <c r="E1081" s="101" t="s">
        <v>7363</v>
      </c>
      <c r="G1081" s="107">
        <v>90475000</v>
      </c>
      <c r="H1081" s="107">
        <v>90474999</v>
      </c>
      <c r="I1081" s="107">
        <v>0</v>
      </c>
      <c r="J1081" s="107">
        <v>1</v>
      </c>
      <c r="K1081" s="87">
        <v>23437</v>
      </c>
      <c r="L1081" s="101">
        <v>56</v>
      </c>
      <c r="M1081" s="101">
        <v>45</v>
      </c>
      <c r="N1081" s="101">
        <v>0</v>
      </c>
      <c r="O1081" s="101" t="s">
        <v>4948</v>
      </c>
      <c r="P1081" s="101" t="s">
        <v>8675</v>
      </c>
      <c r="Q1081" s="101" t="s">
        <v>1036</v>
      </c>
      <c r="R1081" s="101" t="s">
        <v>586</v>
      </c>
      <c r="S1081" s="101" t="s">
        <v>730</v>
      </c>
      <c r="T1081" s="101" t="s">
        <v>9688</v>
      </c>
    </row>
    <row r="1082" spans="1:20">
      <c r="A1082" s="101">
        <v>329</v>
      </c>
      <c r="B1082" s="101">
        <v>124</v>
      </c>
      <c r="C1082" s="101">
        <v>3</v>
      </c>
      <c r="D1082" s="101" t="s">
        <v>3011</v>
      </c>
      <c r="E1082" s="101" t="s">
        <v>9676</v>
      </c>
      <c r="G1082" s="107">
        <v>1</v>
      </c>
      <c r="H1082" s="107">
        <v>0</v>
      </c>
      <c r="I1082" s="107">
        <v>0</v>
      </c>
      <c r="J1082" s="107">
        <v>1</v>
      </c>
      <c r="L1082" s="101">
        <v>0</v>
      </c>
      <c r="M1082" s="101">
        <v>60</v>
      </c>
      <c r="N1082" s="101">
        <v>0</v>
      </c>
      <c r="O1082" s="101" t="s">
        <v>4948</v>
      </c>
      <c r="P1082" s="101" t="s">
        <v>8675</v>
      </c>
      <c r="Q1082" s="101" t="s">
        <v>1036</v>
      </c>
      <c r="R1082" s="101" t="s">
        <v>586</v>
      </c>
      <c r="S1082" s="101" t="s">
        <v>730</v>
      </c>
      <c r="T1082" s="101" t="s">
        <v>8652</v>
      </c>
    </row>
    <row r="1083" spans="1:20">
      <c r="A1083" s="101">
        <v>329</v>
      </c>
      <c r="B1083" s="101">
        <v>125</v>
      </c>
      <c r="C1083" s="101">
        <v>3</v>
      </c>
      <c r="D1083" s="101" t="s">
        <v>3011</v>
      </c>
      <c r="E1083" s="101" t="s">
        <v>9689</v>
      </c>
      <c r="G1083" s="107">
        <v>45100000</v>
      </c>
      <c r="H1083" s="107">
        <v>45099999</v>
      </c>
      <c r="I1083" s="107">
        <v>0</v>
      </c>
      <c r="J1083" s="107">
        <v>1</v>
      </c>
      <c r="K1083" s="87">
        <v>25993</v>
      </c>
      <c r="L1083" s="101">
        <v>49</v>
      </c>
      <c r="M1083" s="101">
        <v>45</v>
      </c>
      <c r="N1083" s="101">
        <v>0</v>
      </c>
      <c r="O1083" s="101" t="s">
        <v>4948</v>
      </c>
      <c r="P1083" s="101" t="s">
        <v>8675</v>
      </c>
      <c r="Q1083" s="101" t="s">
        <v>1036</v>
      </c>
      <c r="R1083" s="101" t="s">
        <v>586</v>
      </c>
      <c r="S1083" s="101" t="s">
        <v>730</v>
      </c>
      <c r="T1083" s="101" t="s">
        <v>9690</v>
      </c>
    </row>
    <row r="1084" spans="1:20">
      <c r="A1084" s="101">
        <v>329</v>
      </c>
      <c r="B1084" s="101">
        <v>126</v>
      </c>
      <c r="C1084" s="101">
        <v>3</v>
      </c>
      <c r="D1084" s="101" t="s">
        <v>3011</v>
      </c>
      <c r="E1084" s="101" t="s">
        <v>6449</v>
      </c>
      <c r="G1084" s="107">
        <v>1</v>
      </c>
      <c r="H1084" s="107">
        <v>0</v>
      </c>
      <c r="I1084" s="107">
        <v>0</v>
      </c>
      <c r="J1084" s="107">
        <v>1</v>
      </c>
      <c r="L1084" s="101">
        <v>0</v>
      </c>
      <c r="M1084" s="101">
        <v>45</v>
      </c>
      <c r="N1084" s="101">
        <v>0</v>
      </c>
      <c r="O1084" s="101" t="s">
        <v>4948</v>
      </c>
      <c r="P1084" s="101" t="s">
        <v>8675</v>
      </c>
      <c r="Q1084" s="101" t="s">
        <v>1036</v>
      </c>
      <c r="R1084" s="101" t="s">
        <v>586</v>
      </c>
      <c r="S1084" s="101" t="s">
        <v>730</v>
      </c>
      <c r="T1084" s="101" t="s">
        <v>8652</v>
      </c>
    </row>
    <row r="1085" spans="1:20">
      <c r="A1085" s="101">
        <v>329</v>
      </c>
      <c r="B1085" s="101">
        <v>127</v>
      </c>
      <c r="C1085" s="101">
        <v>3</v>
      </c>
      <c r="D1085" s="101" t="s">
        <v>3011</v>
      </c>
      <c r="E1085" s="101" t="s">
        <v>4345</v>
      </c>
      <c r="G1085" s="107">
        <v>45355000</v>
      </c>
      <c r="H1085" s="107">
        <v>45354999</v>
      </c>
      <c r="I1085" s="107">
        <v>0</v>
      </c>
      <c r="J1085" s="107">
        <v>1</v>
      </c>
      <c r="K1085" s="87">
        <v>26877</v>
      </c>
      <c r="L1085" s="101">
        <v>46</v>
      </c>
      <c r="M1085" s="101">
        <v>45</v>
      </c>
      <c r="N1085" s="101">
        <v>0</v>
      </c>
      <c r="O1085" s="101" t="s">
        <v>4948</v>
      </c>
      <c r="P1085" s="101" t="s">
        <v>8675</v>
      </c>
      <c r="Q1085" s="101" t="s">
        <v>1036</v>
      </c>
      <c r="R1085" s="101" t="s">
        <v>586</v>
      </c>
      <c r="S1085" s="101" t="s">
        <v>730</v>
      </c>
      <c r="T1085" s="101" t="s">
        <v>4889</v>
      </c>
    </row>
    <row r="1086" spans="1:20">
      <c r="A1086" s="101">
        <v>329</v>
      </c>
      <c r="B1086" s="101">
        <v>128</v>
      </c>
      <c r="C1086" s="101">
        <v>3</v>
      </c>
      <c r="D1086" s="101" t="s">
        <v>3011</v>
      </c>
      <c r="E1086" s="101" t="s">
        <v>9675</v>
      </c>
      <c r="G1086" s="107">
        <v>1</v>
      </c>
      <c r="H1086" s="107">
        <v>0</v>
      </c>
      <c r="I1086" s="107">
        <v>0</v>
      </c>
      <c r="J1086" s="107">
        <v>1</v>
      </c>
      <c r="L1086" s="101">
        <v>0</v>
      </c>
      <c r="M1086" s="101">
        <v>60</v>
      </c>
      <c r="N1086" s="101">
        <v>0</v>
      </c>
      <c r="O1086" s="101" t="s">
        <v>4948</v>
      </c>
      <c r="P1086" s="101" t="s">
        <v>8675</v>
      </c>
      <c r="Q1086" s="101" t="s">
        <v>1036</v>
      </c>
      <c r="R1086" s="101" t="s">
        <v>586</v>
      </c>
      <c r="S1086" s="101" t="s">
        <v>730</v>
      </c>
      <c r="T1086" s="101" t="s">
        <v>8652</v>
      </c>
    </row>
    <row r="1087" spans="1:20">
      <c r="A1087" s="101">
        <v>329</v>
      </c>
      <c r="B1087" s="101">
        <v>129</v>
      </c>
      <c r="C1087" s="101">
        <v>3</v>
      </c>
      <c r="D1087" s="101" t="s">
        <v>3011</v>
      </c>
      <c r="E1087" s="101" t="s">
        <v>9676</v>
      </c>
      <c r="G1087" s="107">
        <v>1</v>
      </c>
      <c r="H1087" s="107">
        <v>0</v>
      </c>
      <c r="I1087" s="107">
        <v>0</v>
      </c>
      <c r="J1087" s="107">
        <v>1</v>
      </c>
      <c r="L1087" s="101">
        <v>0</v>
      </c>
      <c r="M1087" s="101">
        <v>60</v>
      </c>
      <c r="N1087" s="101">
        <v>0</v>
      </c>
      <c r="O1087" s="101" t="s">
        <v>4948</v>
      </c>
      <c r="P1087" s="101" t="s">
        <v>8675</v>
      </c>
      <c r="Q1087" s="101" t="s">
        <v>1036</v>
      </c>
      <c r="R1087" s="101" t="s">
        <v>586</v>
      </c>
      <c r="S1087" s="101" t="s">
        <v>730</v>
      </c>
      <c r="T1087" s="101" t="s">
        <v>8652</v>
      </c>
    </row>
    <row r="1088" spans="1:20">
      <c r="A1088" s="101">
        <v>329</v>
      </c>
      <c r="B1088" s="101">
        <v>130</v>
      </c>
      <c r="C1088" s="101">
        <v>3</v>
      </c>
      <c r="D1088" s="101" t="s">
        <v>3011</v>
      </c>
      <c r="E1088" s="101" t="s">
        <v>9691</v>
      </c>
      <c r="G1088" s="107">
        <v>116600000</v>
      </c>
      <c r="H1088" s="107">
        <v>115317400</v>
      </c>
      <c r="I1088" s="107">
        <v>2681800</v>
      </c>
      <c r="J1088" s="107">
        <v>1282600</v>
      </c>
      <c r="K1088" s="87">
        <v>28185</v>
      </c>
      <c r="L1088" s="101">
        <v>43</v>
      </c>
      <c r="M1088" s="101">
        <v>45</v>
      </c>
      <c r="N1088" s="101">
        <v>2</v>
      </c>
      <c r="O1088" s="101" t="s">
        <v>4948</v>
      </c>
      <c r="P1088" s="101" t="s">
        <v>8675</v>
      </c>
      <c r="Q1088" s="101" t="s">
        <v>1036</v>
      </c>
      <c r="R1088" s="101" t="s">
        <v>586</v>
      </c>
      <c r="S1088" s="101" t="s">
        <v>730</v>
      </c>
      <c r="T1088" s="101" t="s">
        <v>9537</v>
      </c>
    </row>
    <row r="1089" spans="1:20">
      <c r="A1089" s="101">
        <v>329</v>
      </c>
      <c r="B1089" s="101">
        <v>131</v>
      </c>
      <c r="C1089" s="101">
        <v>3</v>
      </c>
      <c r="D1089" s="101" t="s">
        <v>3011</v>
      </c>
      <c r="E1089" s="101" t="s">
        <v>9692</v>
      </c>
      <c r="G1089" s="107">
        <v>1</v>
      </c>
      <c r="H1089" s="107">
        <v>0</v>
      </c>
      <c r="I1089" s="107">
        <v>0</v>
      </c>
      <c r="J1089" s="107">
        <v>1</v>
      </c>
      <c r="L1089" s="101">
        <v>0</v>
      </c>
      <c r="M1089" s="101">
        <v>60</v>
      </c>
      <c r="N1089" s="101">
        <v>0</v>
      </c>
      <c r="O1089" s="101" t="s">
        <v>4948</v>
      </c>
      <c r="P1089" s="101" t="s">
        <v>8675</v>
      </c>
      <c r="Q1089" s="101" t="s">
        <v>1036</v>
      </c>
      <c r="R1089" s="101" t="s">
        <v>586</v>
      </c>
      <c r="S1089" s="101" t="s">
        <v>730</v>
      </c>
      <c r="T1089" s="101" t="s">
        <v>8652</v>
      </c>
    </row>
    <row r="1090" spans="1:20">
      <c r="A1090" s="101">
        <v>329</v>
      </c>
      <c r="B1090" s="101">
        <v>132</v>
      </c>
      <c r="C1090" s="101">
        <v>3</v>
      </c>
      <c r="D1090" s="101" t="s">
        <v>3011</v>
      </c>
      <c r="E1090" s="101" t="s">
        <v>9676</v>
      </c>
      <c r="G1090" s="107">
        <v>1</v>
      </c>
      <c r="H1090" s="107">
        <v>0</v>
      </c>
      <c r="I1090" s="107">
        <v>0</v>
      </c>
      <c r="J1090" s="107">
        <v>1</v>
      </c>
      <c r="L1090" s="101">
        <v>0</v>
      </c>
      <c r="M1090" s="101">
        <v>60</v>
      </c>
      <c r="N1090" s="101">
        <v>0</v>
      </c>
      <c r="O1090" s="101" t="s">
        <v>4948</v>
      </c>
      <c r="P1090" s="101" t="s">
        <v>8675</v>
      </c>
      <c r="Q1090" s="101" t="s">
        <v>1036</v>
      </c>
      <c r="R1090" s="101" t="s">
        <v>586</v>
      </c>
      <c r="S1090" s="101" t="s">
        <v>730</v>
      </c>
      <c r="T1090" s="101" t="s">
        <v>8652</v>
      </c>
    </row>
    <row r="1091" spans="1:20">
      <c r="A1091" s="101">
        <v>329</v>
      </c>
      <c r="B1091" s="101">
        <v>133</v>
      </c>
      <c r="C1091" s="101">
        <v>3</v>
      </c>
      <c r="D1091" s="101" t="s">
        <v>3011</v>
      </c>
      <c r="E1091" s="101" t="s">
        <v>9693</v>
      </c>
      <c r="G1091" s="107">
        <v>176400000</v>
      </c>
      <c r="H1091" s="107">
        <v>176399999</v>
      </c>
      <c r="I1091" s="107">
        <v>0</v>
      </c>
      <c r="J1091" s="107">
        <v>1</v>
      </c>
      <c r="K1091" s="87">
        <v>22706</v>
      </c>
      <c r="L1091" s="101">
        <v>58</v>
      </c>
      <c r="M1091" s="101">
        <v>45</v>
      </c>
      <c r="N1091" s="101">
        <v>0</v>
      </c>
      <c r="O1091" s="101" t="s">
        <v>4948</v>
      </c>
      <c r="P1091" s="101" t="s">
        <v>8675</v>
      </c>
      <c r="Q1091" s="101" t="s">
        <v>1036</v>
      </c>
      <c r="R1091" s="101" t="s">
        <v>586</v>
      </c>
      <c r="S1091" s="101" t="s">
        <v>730</v>
      </c>
      <c r="T1091" s="101" t="s">
        <v>9694</v>
      </c>
    </row>
    <row r="1092" spans="1:20">
      <c r="A1092" s="101">
        <v>329</v>
      </c>
      <c r="B1092" s="101">
        <v>134</v>
      </c>
      <c r="C1092" s="101">
        <v>3</v>
      </c>
      <c r="D1092" s="101" t="s">
        <v>3011</v>
      </c>
      <c r="E1092" s="101" t="s">
        <v>0</v>
      </c>
      <c r="G1092" s="107">
        <v>62440000</v>
      </c>
      <c r="H1092" s="107">
        <v>44519720</v>
      </c>
      <c r="I1092" s="107">
        <v>1436120</v>
      </c>
      <c r="J1092" s="107">
        <v>17920280</v>
      </c>
      <c r="K1092" s="87">
        <v>32478</v>
      </c>
      <c r="L1092" s="101">
        <v>31</v>
      </c>
      <c r="M1092" s="101">
        <v>45</v>
      </c>
      <c r="N1092" s="101">
        <v>14</v>
      </c>
      <c r="O1092" s="101" t="s">
        <v>4948</v>
      </c>
      <c r="P1092" s="101" t="s">
        <v>8675</v>
      </c>
      <c r="Q1092" s="101" t="s">
        <v>1036</v>
      </c>
      <c r="R1092" s="101" t="s">
        <v>586</v>
      </c>
      <c r="S1092" s="101" t="s">
        <v>730</v>
      </c>
      <c r="T1092" s="101" t="s">
        <v>288</v>
      </c>
    </row>
    <row r="1093" spans="1:20">
      <c r="A1093" s="101">
        <v>329</v>
      </c>
      <c r="B1093" s="101">
        <v>135</v>
      </c>
      <c r="C1093" s="101">
        <v>3</v>
      </c>
      <c r="D1093" s="101" t="s">
        <v>3011</v>
      </c>
      <c r="E1093" s="101" t="s">
        <v>1809</v>
      </c>
      <c r="G1093" s="107">
        <v>64380000</v>
      </c>
      <c r="H1093" s="107">
        <v>64379999</v>
      </c>
      <c r="I1093" s="107">
        <v>0</v>
      </c>
      <c r="J1093" s="107">
        <v>1</v>
      </c>
      <c r="K1093" s="87">
        <v>25993</v>
      </c>
      <c r="L1093" s="101">
        <v>49</v>
      </c>
      <c r="M1093" s="101">
        <v>45</v>
      </c>
      <c r="N1093" s="101">
        <v>0</v>
      </c>
      <c r="O1093" s="101" t="s">
        <v>4948</v>
      </c>
      <c r="P1093" s="101" t="s">
        <v>8675</v>
      </c>
      <c r="Q1093" s="101" t="s">
        <v>1036</v>
      </c>
      <c r="R1093" s="101" t="s">
        <v>586</v>
      </c>
      <c r="S1093" s="101" t="s">
        <v>730</v>
      </c>
      <c r="T1093" s="101" t="s">
        <v>9695</v>
      </c>
    </row>
    <row r="1094" spans="1:20">
      <c r="A1094" s="101">
        <v>329</v>
      </c>
      <c r="B1094" s="101">
        <v>136</v>
      </c>
      <c r="C1094" s="101">
        <v>3</v>
      </c>
      <c r="D1094" s="101" t="s">
        <v>3011</v>
      </c>
      <c r="E1094" s="101" t="s">
        <v>9696</v>
      </c>
      <c r="G1094" s="107">
        <v>46805000</v>
      </c>
      <c r="H1094" s="107">
        <v>46804999</v>
      </c>
      <c r="I1094" s="107">
        <v>0</v>
      </c>
      <c r="J1094" s="107">
        <v>1</v>
      </c>
      <c r="K1094" s="87">
        <v>27426</v>
      </c>
      <c r="L1094" s="101">
        <v>45</v>
      </c>
      <c r="M1094" s="101">
        <v>45</v>
      </c>
      <c r="N1094" s="101">
        <v>0</v>
      </c>
      <c r="O1094" s="101" t="s">
        <v>4948</v>
      </c>
      <c r="P1094" s="101" t="s">
        <v>8675</v>
      </c>
      <c r="Q1094" s="101" t="s">
        <v>1036</v>
      </c>
      <c r="R1094" s="101" t="s">
        <v>586</v>
      </c>
      <c r="S1094" s="101" t="s">
        <v>730</v>
      </c>
      <c r="T1094" s="101" t="s">
        <v>2601</v>
      </c>
    </row>
    <row r="1095" spans="1:20">
      <c r="A1095" s="101">
        <v>329</v>
      </c>
      <c r="B1095" s="101">
        <v>137</v>
      </c>
      <c r="C1095" s="101">
        <v>3</v>
      </c>
      <c r="D1095" s="101" t="s">
        <v>3011</v>
      </c>
      <c r="E1095" s="101" t="s">
        <v>51</v>
      </c>
      <c r="G1095" s="107">
        <v>69190000</v>
      </c>
      <c r="H1095" s="107">
        <v>69189999</v>
      </c>
      <c r="I1095" s="107">
        <v>0</v>
      </c>
      <c r="J1095" s="107">
        <v>1</v>
      </c>
      <c r="K1095" s="87">
        <v>25538</v>
      </c>
      <c r="L1095" s="101">
        <v>50</v>
      </c>
      <c r="M1095" s="101">
        <v>45</v>
      </c>
      <c r="N1095" s="101">
        <v>0</v>
      </c>
      <c r="O1095" s="101" t="s">
        <v>4948</v>
      </c>
      <c r="P1095" s="101" t="s">
        <v>8675</v>
      </c>
      <c r="Q1095" s="101" t="s">
        <v>1036</v>
      </c>
      <c r="R1095" s="101" t="s">
        <v>586</v>
      </c>
      <c r="S1095" s="101" t="s">
        <v>730</v>
      </c>
      <c r="T1095" s="101" t="s">
        <v>3181</v>
      </c>
    </row>
    <row r="1096" spans="1:20">
      <c r="A1096" s="101">
        <v>329</v>
      </c>
      <c r="B1096" s="101">
        <v>138</v>
      </c>
      <c r="C1096" s="101">
        <v>3</v>
      </c>
      <c r="D1096" s="101" t="s">
        <v>3011</v>
      </c>
      <c r="E1096" s="101" t="s">
        <v>9697</v>
      </c>
      <c r="G1096" s="107">
        <v>42000000</v>
      </c>
      <c r="H1096" s="107">
        <v>41538000</v>
      </c>
      <c r="I1096" s="107">
        <v>966000</v>
      </c>
      <c r="J1096" s="107">
        <v>462000</v>
      </c>
      <c r="K1096" s="87">
        <v>28185</v>
      </c>
      <c r="L1096" s="101">
        <v>43</v>
      </c>
      <c r="M1096" s="101">
        <v>45</v>
      </c>
      <c r="N1096" s="101">
        <v>2</v>
      </c>
      <c r="O1096" s="101" t="s">
        <v>4948</v>
      </c>
      <c r="P1096" s="101" t="s">
        <v>8675</v>
      </c>
      <c r="Q1096" s="101" t="s">
        <v>1036</v>
      </c>
      <c r="R1096" s="101" t="s">
        <v>586</v>
      </c>
      <c r="S1096" s="101" t="s">
        <v>730</v>
      </c>
      <c r="T1096" s="101" t="s">
        <v>5203</v>
      </c>
    </row>
    <row r="1097" spans="1:20">
      <c r="A1097" s="101">
        <v>329</v>
      </c>
      <c r="B1097" s="101">
        <v>139</v>
      </c>
      <c r="C1097" s="101">
        <v>3</v>
      </c>
      <c r="D1097" s="101" t="s">
        <v>3011</v>
      </c>
      <c r="E1097" s="101" t="s">
        <v>9698</v>
      </c>
      <c r="G1097" s="107">
        <v>54000000</v>
      </c>
      <c r="H1097" s="107">
        <v>32292000</v>
      </c>
      <c r="I1097" s="107">
        <v>1242000</v>
      </c>
      <c r="J1097" s="107">
        <v>21708000</v>
      </c>
      <c r="K1097" s="87">
        <v>34151</v>
      </c>
      <c r="L1097" s="101">
        <v>26</v>
      </c>
      <c r="M1097" s="101">
        <v>45</v>
      </c>
      <c r="N1097" s="101">
        <v>19</v>
      </c>
      <c r="O1097" s="101" t="s">
        <v>4948</v>
      </c>
      <c r="P1097" s="101" t="s">
        <v>8675</v>
      </c>
      <c r="Q1097" s="101" t="s">
        <v>1036</v>
      </c>
      <c r="R1097" s="101" t="s">
        <v>586</v>
      </c>
      <c r="S1097" s="101" t="s">
        <v>730</v>
      </c>
      <c r="T1097" s="101" t="s">
        <v>9699</v>
      </c>
    </row>
    <row r="1098" spans="1:20">
      <c r="A1098" s="101">
        <v>329</v>
      </c>
      <c r="B1098" s="101">
        <v>140</v>
      </c>
      <c r="C1098" s="101">
        <v>3</v>
      </c>
      <c r="D1098" s="101" t="s">
        <v>3011</v>
      </c>
      <c r="E1098" s="101" t="s">
        <v>9700</v>
      </c>
      <c r="G1098" s="107">
        <v>43520000</v>
      </c>
      <c r="H1098" s="107">
        <v>36992000</v>
      </c>
      <c r="I1098" s="107">
        <v>739840</v>
      </c>
      <c r="J1098" s="107">
        <v>6528000</v>
      </c>
      <c r="K1098" s="87">
        <v>25538</v>
      </c>
      <c r="L1098" s="101">
        <v>50</v>
      </c>
      <c r="M1098" s="101">
        <v>60</v>
      </c>
      <c r="N1098" s="101">
        <v>10</v>
      </c>
      <c r="O1098" s="101" t="s">
        <v>4948</v>
      </c>
      <c r="P1098" s="101" t="s">
        <v>8675</v>
      </c>
      <c r="Q1098" s="101" t="s">
        <v>1036</v>
      </c>
      <c r="R1098" s="101" t="s">
        <v>586</v>
      </c>
      <c r="S1098" s="101" t="s">
        <v>730</v>
      </c>
      <c r="T1098" s="101" t="s">
        <v>9403</v>
      </c>
    </row>
    <row r="1099" spans="1:20">
      <c r="A1099" s="101">
        <v>329</v>
      </c>
      <c r="B1099" s="101">
        <v>141</v>
      </c>
      <c r="C1099" s="101">
        <v>3</v>
      </c>
      <c r="D1099" s="101" t="s">
        <v>3011</v>
      </c>
      <c r="E1099" s="101" t="s">
        <v>7857</v>
      </c>
      <c r="G1099" s="107">
        <v>88450000</v>
      </c>
      <c r="H1099" s="107">
        <v>88449999</v>
      </c>
      <c r="I1099" s="107">
        <v>0</v>
      </c>
      <c r="J1099" s="107">
        <v>1</v>
      </c>
      <c r="K1099" s="87">
        <v>22951</v>
      </c>
      <c r="L1099" s="101">
        <v>57</v>
      </c>
      <c r="M1099" s="101">
        <v>45</v>
      </c>
      <c r="N1099" s="101">
        <v>0</v>
      </c>
      <c r="O1099" s="101" t="s">
        <v>4948</v>
      </c>
      <c r="P1099" s="101" t="s">
        <v>8675</v>
      </c>
      <c r="Q1099" s="101" t="s">
        <v>1036</v>
      </c>
      <c r="R1099" s="101" t="s">
        <v>586</v>
      </c>
      <c r="S1099" s="101" t="s">
        <v>730</v>
      </c>
      <c r="T1099" s="101" t="s">
        <v>8819</v>
      </c>
    </row>
    <row r="1100" spans="1:20">
      <c r="A1100" s="101">
        <v>329</v>
      </c>
      <c r="B1100" s="101">
        <v>142</v>
      </c>
      <c r="C1100" s="101">
        <v>3</v>
      </c>
      <c r="D1100" s="101" t="s">
        <v>3011</v>
      </c>
      <c r="E1100" s="101" t="s">
        <v>9701</v>
      </c>
      <c r="G1100" s="107">
        <v>62721500</v>
      </c>
      <c r="H1100" s="107">
        <v>25590360</v>
      </c>
      <c r="I1100" s="107">
        <v>1066265</v>
      </c>
      <c r="J1100" s="107">
        <v>37131140</v>
      </c>
      <c r="K1100" s="87">
        <v>35065</v>
      </c>
      <c r="L1100" s="101">
        <v>24</v>
      </c>
      <c r="M1100" s="101">
        <v>60</v>
      </c>
      <c r="N1100" s="101">
        <v>36</v>
      </c>
      <c r="O1100" s="101" t="s">
        <v>4948</v>
      </c>
      <c r="P1100" s="101" t="s">
        <v>8675</v>
      </c>
      <c r="Q1100" s="101" t="s">
        <v>1036</v>
      </c>
      <c r="R1100" s="101" t="s">
        <v>586</v>
      </c>
      <c r="S1100" s="101" t="s">
        <v>730</v>
      </c>
      <c r="T1100" s="101" t="s">
        <v>6558</v>
      </c>
    </row>
    <row r="1101" spans="1:20">
      <c r="A1101" s="101">
        <v>329</v>
      </c>
      <c r="B1101" s="101">
        <v>143</v>
      </c>
      <c r="C1101" s="101">
        <v>3</v>
      </c>
      <c r="D1101" s="101" t="s">
        <v>3011</v>
      </c>
      <c r="E1101" s="101" t="s">
        <v>3247</v>
      </c>
      <c r="G1101" s="107">
        <v>49580500</v>
      </c>
      <c r="H1101" s="107">
        <v>36243324</v>
      </c>
      <c r="I1101" s="107">
        <v>842868</v>
      </c>
      <c r="J1101" s="107">
        <v>13337176</v>
      </c>
      <c r="K1101" s="87">
        <v>27973</v>
      </c>
      <c r="L1101" s="101">
        <v>43</v>
      </c>
      <c r="M1101" s="101">
        <v>60</v>
      </c>
      <c r="N1101" s="101">
        <v>17</v>
      </c>
      <c r="O1101" s="101" t="s">
        <v>4948</v>
      </c>
      <c r="P1101" s="101" t="s">
        <v>8675</v>
      </c>
      <c r="Q1101" s="101" t="s">
        <v>1036</v>
      </c>
      <c r="R1101" s="101" t="s">
        <v>586</v>
      </c>
      <c r="S1101" s="101" t="s">
        <v>730</v>
      </c>
      <c r="T1101" s="101" t="s">
        <v>2051</v>
      </c>
    </row>
    <row r="1102" spans="1:20">
      <c r="A1102" s="101">
        <v>329</v>
      </c>
      <c r="B1102" s="101">
        <v>144</v>
      </c>
      <c r="C1102" s="101">
        <v>3</v>
      </c>
      <c r="D1102" s="101" t="s">
        <v>3011</v>
      </c>
      <c r="E1102" s="101" t="s">
        <v>3247</v>
      </c>
      <c r="G1102" s="107">
        <v>49580500</v>
      </c>
      <c r="H1102" s="107">
        <v>36243324</v>
      </c>
      <c r="I1102" s="107">
        <v>842868</v>
      </c>
      <c r="J1102" s="107">
        <v>13337176</v>
      </c>
      <c r="K1102" s="87">
        <v>27973</v>
      </c>
      <c r="L1102" s="101">
        <v>43</v>
      </c>
      <c r="M1102" s="101">
        <v>60</v>
      </c>
      <c r="N1102" s="101">
        <v>17</v>
      </c>
      <c r="O1102" s="101" t="s">
        <v>4948</v>
      </c>
      <c r="P1102" s="101" t="s">
        <v>8675</v>
      </c>
      <c r="Q1102" s="101" t="s">
        <v>1036</v>
      </c>
      <c r="R1102" s="101" t="s">
        <v>586</v>
      </c>
      <c r="S1102" s="101" t="s">
        <v>730</v>
      </c>
      <c r="T1102" s="101" t="s">
        <v>2051</v>
      </c>
    </row>
    <row r="1103" spans="1:20">
      <c r="A1103" s="101">
        <v>329</v>
      </c>
      <c r="B1103" s="101">
        <v>145</v>
      </c>
      <c r="C1103" s="101">
        <v>3</v>
      </c>
      <c r="D1103" s="101" t="s">
        <v>3011</v>
      </c>
      <c r="E1103" s="101" t="s">
        <v>9676</v>
      </c>
      <c r="G1103" s="107">
        <v>1</v>
      </c>
      <c r="H1103" s="107">
        <v>0</v>
      </c>
      <c r="I1103" s="107">
        <v>0</v>
      </c>
      <c r="J1103" s="107">
        <v>1</v>
      </c>
      <c r="L1103" s="101">
        <v>0</v>
      </c>
      <c r="M1103" s="101">
        <v>60</v>
      </c>
      <c r="N1103" s="101">
        <v>0</v>
      </c>
      <c r="O1103" s="101" t="s">
        <v>4948</v>
      </c>
      <c r="P1103" s="101" t="s">
        <v>8675</v>
      </c>
      <c r="Q1103" s="101" t="s">
        <v>1036</v>
      </c>
      <c r="R1103" s="101" t="s">
        <v>586</v>
      </c>
      <c r="S1103" s="101" t="s">
        <v>730</v>
      </c>
      <c r="T1103" s="101" t="s">
        <v>8652</v>
      </c>
    </row>
    <row r="1104" spans="1:20">
      <c r="A1104" s="101">
        <v>329</v>
      </c>
      <c r="B1104" s="101">
        <v>146</v>
      </c>
      <c r="C1104" s="101">
        <v>3</v>
      </c>
      <c r="D1104" s="101" t="s">
        <v>3011</v>
      </c>
      <c r="E1104" s="101" t="s">
        <v>4623</v>
      </c>
      <c r="G1104" s="107">
        <v>1</v>
      </c>
      <c r="H1104" s="107">
        <v>0</v>
      </c>
      <c r="I1104" s="107">
        <v>0</v>
      </c>
      <c r="J1104" s="107">
        <v>1</v>
      </c>
      <c r="L1104" s="101">
        <v>0</v>
      </c>
      <c r="M1104" s="101">
        <v>60</v>
      </c>
      <c r="N1104" s="101">
        <v>0</v>
      </c>
      <c r="O1104" s="101" t="s">
        <v>4948</v>
      </c>
      <c r="P1104" s="101" t="s">
        <v>8675</v>
      </c>
      <c r="Q1104" s="101" t="s">
        <v>1036</v>
      </c>
      <c r="R1104" s="101" t="s">
        <v>586</v>
      </c>
      <c r="S1104" s="101" t="s">
        <v>730</v>
      </c>
      <c r="T1104" s="101" t="s">
        <v>8652</v>
      </c>
    </row>
    <row r="1105" spans="1:20">
      <c r="A1105" s="101">
        <v>329</v>
      </c>
      <c r="B1105" s="101">
        <v>147</v>
      </c>
      <c r="C1105" s="101">
        <v>3</v>
      </c>
      <c r="D1105" s="101" t="s">
        <v>3011</v>
      </c>
      <c r="E1105" s="101" t="s">
        <v>9702</v>
      </c>
      <c r="G1105" s="107">
        <v>50000000</v>
      </c>
      <c r="H1105" s="107">
        <v>49999999</v>
      </c>
      <c r="I1105" s="107">
        <v>0</v>
      </c>
      <c r="J1105" s="107">
        <v>1</v>
      </c>
      <c r="K1105" s="87">
        <v>27454</v>
      </c>
      <c r="L1105" s="101">
        <v>45</v>
      </c>
      <c r="M1105" s="101">
        <v>45</v>
      </c>
      <c r="N1105" s="101">
        <v>0</v>
      </c>
      <c r="O1105" s="101" t="s">
        <v>4948</v>
      </c>
      <c r="P1105" s="101" t="s">
        <v>8675</v>
      </c>
      <c r="Q1105" s="101" t="s">
        <v>1036</v>
      </c>
      <c r="R1105" s="101" t="s">
        <v>586</v>
      </c>
      <c r="S1105" s="101" t="s">
        <v>730</v>
      </c>
      <c r="T1105" s="101" t="s">
        <v>9703</v>
      </c>
    </row>
    <row r="1106" spans="1:20">
      <c r="A1106" s="101">
        <v>329</v>
      </c>
      <c r="B1106" s="101">
        <v>148</v>
      </c>
      <c r="C1106" s="101">
        <v>3</v>
      </c>
      <c r="D1106" s="101" t="s">
        <v>3011</v>
      </c>
      <c r="E1106" s="101" t="s">
        <v>8200</v>
      </c>
      <c r="G1106" s="107">
        <v>45000000</v>
      </c>
      <c r="H1106" s="107">
        <v>44999999</v>
      </c>
      <c r="I1106" s="107">
        <v>494999</v>
      </c>
      <c r="J1106" s="107">
        <v>1</v>
      </c>
      <c r="K1106" s="87">
        <v>27729</v>
      </c>
      <c r="L1106" s="101">
        <v>44</v>
      </c>
      <c r="M1106" s="101">
        <v>45</v>
      </c>
      <c r="N1106" s="101">
        <v>1</v>
      </c>
      <c r="O1106" s="101" t="s">
        <v>4948</v>
      </c>
      <c r="P1106" s="101" t="s">
        <v>8675</v>
      </c>
      <c r="Q1106" s="101" t="s">
        <v>1036</v>
      </c>
      <c r="R1106" s="101" t="s">
        <v>586</v>
      </c>
      <c r="S1106" s="101" t="s">
        <v>730</v>
      </c>
      <c r="T1106" s="101" t="s">
        <v>9704</v>
      </c>
    </row>
    <row r="1107" spans="1:20">
      <c r="A1107" s="101">
        <v>329</v>
      </c>
      <c r="B1107" s="101">
        <v>149</v>
      </c>
      <c r="C1107" s="101">
        <v>3</v>
      </c>
      <c r="D1107" s="101" t="s">
        <v>3011</v>
      </c>
      <c r="E1107" s="101" t="s">
        <v>9705</v>
      </c>
      <c r="G1107" s="107">
        <v>131670000</v>
      </c>
      <c r="H1107" s="107">
        <v>124164810</v>
      </c>
      <c r="I1107" s="107">
        <v>3028410</v>
      </c>
      <c r="J1107" s="107">
        <v>7505190</v>
      </c>
      <c r="K1107" s="87">
        <v>28856</v>
      </c>
      <c r="L1107" s="101">
        <v>41</v>
      </c>
      <c r="M1107" s="101">
        <v>45</v>
      </c>
      <c r="N1107" s="101">
        <v>4</v>
      </c>
      <c r="O1107" s="101" t="s">
        <v>4948</v>
      </c>
      <c r="P1107" s="101" t="s">
        <v>8675</v>
      </c>
      <c r="Q1107" s="101" t="s">
        <v>1036</v>
      </c>
      <c r="R1107" s="101" t="s">
        <v>586</v>
      </c>
      <c r="S1107" s="101" t="s">
        <v>730</v>
      </c>
      <c r="T1107" s="101" t="s">
        <v>9706</v>
      </c>
    </row>
    <row r="1108" spans="1:20">
      <c r="A1108" s="101">
        <v>329</v>
      </c>
      <c r="B1108" s="101">
        <v>150</v>
      </c>
      <c r="C1108" s="101">
        <v>3</v>
      </c>
      <c r="D1108" s="101" t="s">
        <v>3011</v>
      </c>
      <c r="E1108" s="101" t="s">
        <v>9675</v>
      </c>
      <c r="G1108" s="107">
        <v>1</v>
      </c>
      <c r="H1108" s="107">
        <v>0</v>
      </c>
      <c r="I1108" s="107">
        <v>0</v>
      </c>
      <c r="J1108" s="107">
        <v>1</v>
      </c>
      <c r="L1108" s="101">
        <v>0</v>
      </c>
      <c r="M1108" s="101">
        <v>60</v>
      </c>
      <c r="N1108" s="101">
        <v>0</v>
      </c>
      <c r="O1108" s="101" t="s">
        <v>4948</v>
      </c>
      <c r="P1108" s="101" t="s">
        <v>8675</v>
      </c>
      <c r="Q1108" s="101" t="s">
        <v>1036</v>
      </c>
      <c r="R1108" s="101" t="s">
        <v>586</v>
      </c>
      <c r="S1108" s="101" t="s">
        <v>730</v>
      </c>
      <c r="T1108" s="101" t="s">
        <v>8652</v>
      </c>
    </row>
    <row r="1109" spans="1:20">
      <c r="A1109" s="101">
        <v>329</v>
      </c>
      <c r="B1109" s="101">
        <v>151</v>
      </c>
      <c r="C1109" s="101">
        <v>3</v>
      </c>
      <c r="D1109" s="101" t="s">
        <v>3011</v>
      </c>
      <c r="E1109" s="101" t="s">
        <v>4873</v>
      </c>
      <c r="G1109" s="107">
        <v>48880000</v>
      </c>
      <c r="H1109" s="107">
        <v>48879999</v>
      </c>
      <c r="I1109" s="107">
        <v>0</v>
      </c>
      <c r="J1109" s="107">
        <v>1</v>
      </c>
      <c r="K1109" s="87">
        <v>24167</v>
      </c>
      <c r="L1109" s="101">
        <v>54</v>
      </c>
      <c r="M1109" s="101">
        <v>45</v>
      </c>
      <c r="N1109" s="101">
        <v>0</v>
      </c>
      <c r="O1109" s="101" t="s">
        <v>4948</v>
      </c>
      <c r="P1109" s="101" t="s">
        <v>8675</v>
      </c>
      <c r="Q1109" s="101" t="s">
        <v>1036</v>
      </c>
      <c r="R1109" s="101" t="s">
        <v>586</v>
      </c>
      <c r="S1109" s="101" t="s">
        <v>730</v>
      </c>
      <c r="T1109" s="101" t="s">
        <v>9707</v>
      </c>
    </row>
    <row r="1110" spans="1:20">
      <c r="A1110" s="101">
        <v>329</v>
      </c>
      <c r="B1110" s="101">
        <v>152</v>
      </c>
      <c r="C1110" s="101">
        <v>3</v>
      </c>
      <c r="D1110" s="101" t="s">
        <v>3011</v>
      </c>
      <c r="E1110" s="101" t="s">
        <v>6929</v>
      </c>
      <c r="G1110" s="107">
        <v>17680000</v>
      </c>
      <c r="H1110" s="107">
        <v>15045680</v>
      </c>
      <c r="I1110" s="107">
        <v>406640</v>
      </c>
      <c r="J1110" s="107">
        <v>2634320</v>
      </c>
      <c r="K1110" s="87">
        <v>30317</v>
      </c>
      <c r="L1110" s="101">
        <v>37</v>
      </c>
      <c r="M1110" s="101">
        <v>45</v>
      </c>
      <c r="N1110" s="101">
        <v>8</v>
      </c>
      <c r="O1110" s="101" t="s">
        <v>4948</v>
      </c>
      <c r="P1110" s="101" t="s">
        <v>8675</v>
      </c>
      <c r="Q1110" s="101" t="s">
        <v>1036</v>
      </c>
      <c r="R1110" s="101" t="s">
        <v>586</v>
      </c>
      <c r="S1110" s="101" t="s">
        <v>730</v>
      </c>
      <c r="T1110" s="101" t="s">
        <v>7495</v>
      </c>
    </row>
    <row r="1111" spans="1:20">
      <c r="A1111" s="101">
        <v>329</v>
      </c>
      <c r="B1111" s="101">
        <v>153</v>
      </c>
      <c r="C1111" s="101">
        <v>3</v>
      </c>
      <c r="D1111" s="101" t="s">
        <v>3011</v>
      </c>
      <c r="E1111" s="101" t="s">
        <v>9692</v>
      </c>
      <c r="G1111" s="107">
        <v>1</v>
      </c>
      <c r="H1111" s="107">
        <v>0</v>
      </c>
      <c r="I1111" s="107">
        <v>0</v>
      </c>
      <c r="J1111" s="107">
        <v>1</v>
      </c>
      <c r="L1111" s="101">
        <v>0</v>
      </c>
      <c r="M1111" s="101">
        <v>60</v>
      </c>
      <c r="N1111" s="101">
        <v>0</v>
      </c>
      <c r="O1111" s="101" t="s">
        <v>4948</v>
      </c>
      <c r="P1111" s="101" t="s">
        <v>8675</v>
      </c>
      <c r="Q1111" s="101" t="s">
        <v>1036</v>
      </c>
      <c r="R1111" s="101" t="s">
        <v>586</v>
      </c>
      <c r="S1111" s="101" t="s">
        <v>730</v>
      </c>
      <c r="T1111" s="101" t="s">
        <v>8652</v>
      </c>
    </row>
    <row r="1112" spans="1:20">
      <c r="A1112" s="101">
        <v>329</v>
      </c>
      <c r="B1112" s="101">
        <v>154</v>
      </c>
      <c r="C1112" s="101">
        <v>3</v>
      </c>
      <c r="D1112" s="101" t="s">
        <v>3011</v>
      </c>
      <c r="E1112" s="101" t="s">
        <v>1902</v>
      </c>
      <c r="G1112" s="107">
        <v>1</v>
      </c>
      <c r="H1112" s="107">
        <v>0</v>
      </c>
      <c r="I1112" s="107">
        <v>0</v>
      </c>
      <c r="J1112" s="107">
        <v>1</v>
      </c>
      <c r="L1112" s="101">
        <v>0</v>
      </c>
      <c r="M1112" s="101">
        <v>45</v>
      </c>
      <c r="N1112" s="101">
        <v>0</v>
      </c>
      <c r="O1112" s="101" t="s">
        <v>4948</v>
      </c>
      <c r="P1112" s="101" t="s">
        <v>8675</v>
      </c>
      <c r="Q1112" s="101" t="s">
        <v>1036</v>
      </c>
      <c r="R1112" s="101" t="s">
        <v>586</v>
      </c>
      <c r="S1112" s="101" t="s">
        <v>730</v>
      </c>
      <c r="T1112" s="101" t="s">
        <v>8652</v>
      </c>
    </row>
    <row r="1113" spans="1:20">
      <c r="A1113" s="101">
        <v>329</v>
      </c>
      <c r="B1113" s="101">
        <v>155</v>
      </c>
      <c r="C1113" s="101">
        <v>3</v>
      </c>
      <c r="D1113" s="101" t="s">
        <v>3011</v>
      </c>
      <c r="E1113" s="101" t="s">
        <v>9676</v>
      </c>
      <c r="G1113" s="107">
        <v>1</v>
      </c>
      <c r="H1113" s="107">
        <v>0</v>
      </c>
      <c r="I1113" s="107">
        <v>0</v>
      </c>
      <c r="J1113" s="107">
        <v>1</v>
      </c>
      <c r="L1113" s="101">
        <v>0</v>
      </c>
      <c r="M1113" s="101">
        <v>60</v>
      </c>
      <c r="N1113" s="101">
        <v>0</v>
      </c>
      <c r="O1113" s="101" t="s">
        <v>4948</v>
      </c>
      <c r="P1113" s="101" t="s">
        <v>8675</v>
      </c>
      <c r="Q1113" s="101" t="s">
        <v>1036</v>
      </c>
      <c r="R1113" s="101" t="s">
        <v>586</v>
      </c>
      <c r="S1113" s="101" t="s">
        <v>730</v>
      </c>
      <c r="T1113" s="101" t="s">
        <v>8652</v>
      </c>
    </row>
    <row r="1114" spans="1:20">
      <c r="A1114" s="101">
        <v>329</v>
      </c>
      <c r="B1114" s="101">
        <v>156</v>
      </c>
      <c r="C1114" s="101">
        <v>3</v>
      </c>
      <c r="D1114" s="101" t="s">
        <v>3011</v>
      </c>
      <c r="E1114" s="101" t="s">
        <v>9708</v>
      </c>
      <c r="G1114" s="107">
        <v>1</v>
      </c>
      <c r="H1114" s="107">
        <v>0</v>
      </c>
      <c r="I1114" s="107">
        <v>0</v>
      </c>
      <c r="J1114" s="107">
        <v>1</v>
      </c>
      <c r="L1114" s="101">
        <v>0</v>
      </c>
      <c r="M1114" s="101">
        <v>60</v>
      </c>
      <c r="N1114" s="101">
        <v>0</v>
      </c>
      <c r="O1114" s="101" t="s">
        <v>4948</v>
      </c>
      <c r="P1114" s="101" t="s">
        <v>8675</v>
      </c>
      <c r="Q1114" s="101" t="s">
        <v>1036</v>
      </c>
      <c r="R1114" s="101" t="s">
        <v>586</v>
      </c>
      <c r="S1114" s="101" t="s">
        <v>730</v>
      </c>
      <c r="T1114" s="101" t="s">
        <v>8652</v>
      </c>
    </row>
    <row r="1115" spans="1:20">
      <c r="A1115" s="101">
        <v>329</v>
      </c>
      <c r="B1115" s="101">
        <v>157</v>
      </c>
      <c r="C1115" s="101">
        <v>3</v>
      </c>
      <c r="D1115" s="101" t="s">
        <v>3011</v>
      </c>
      <c r="E1115" s="101" t="s">
        <v>9676</v>
      </c>
      <c r="G1115" s="107">
        <v>1</v>
      </c>
      <c r="H1115" s="107">
        <v>0</v>
      </c>
      <c r="I1115" s="107">
        <v>0</v>
      </c>
      <c r="J1115" s="107">
        <v>1</v>
      </c>
      <c r="L1115" s="101">
        <v>0</v>
      </c>
      <c r="M1115" s="101">
        <v>60</v>
      </c>
      <c r="N1115" s="101">
        <v>0</v>
      </c>
      <c r="O1115" s="101" t="s">
        <v>4948</v>
      </c>
      <c r="P1115" s="101" t="s">
        <v>8675</v>
      </c>
      <c r="Q1115" s="101" t="s">
        <v>1036</v>
      </c>
      <c r="R1115" s="101" t="s">
        <v>586</v>
      </c>
      <c r="S1115" s="101" t="s">
        <v>730</v>
      </c>
      <c r="T1115" s="101" t="s">
        <v>8652</v>
      </c>
    </row>
    <row r="1116" spans="1:20">
      <c r="A1116" s="101">
        <v>329</v>
      </c>
      <c r="B1116" s="101">
        <v>158</v>
      </c>
      <c r="C1116" s="101">
        <v>3</v>
      </c>
      <c r="D1116" s="101" t="s">
        <v>3011</v>
      </c>
      <c r="E1116" s="101" t="s">
        <v>9709</v>
      </c>
      <c r="G1116" s="107">
        <v>85527000</v>
      </c>
      <c r="H1116" s="107">
        <v>85526999</v>
      </c>
      <c r="I1116" s="107">
        <v>1197377</v>
      </c>
      <c r="J1116" s="107">
        <v>1</v>
      </c>
      <c r="K1116" s="87">
        <v>22282</v>
      </c>
      <c r="L1116" s="101">
        <v>59</v>
      </c>
      <c r="M1116" s="101">
        <v>60</v>
      </c>
      <c r="N1116" s="101">
        <v>1</v>
      </c>
      <c r="O1116" s="101" t="s">
        <v>4948</v>
      </c>
      <c r="P1116" s="101" t="s">
        <v>8675</v>
      </c>
      <c r="Q1116" s="101" t="s">
        <v>1036</v>
      </c>
      <c r="R1116" s="101" t="s">
        <v>586</v>
      </c>
      <c r="S1116" s="101" t="s">
        <v>730</v>
      </c>
      <c r="T1116" s="101" t="s">
        <v>4481</v>
      </c>
    </row>
    <row r="1117" spans="1:20">
      <c r="A1117" s="101">
        <v>329</v>
      </c>
      <c r="B1117" s="101">
        <v>159</v>
      </c>
      <c r="C1117" s="101">
        <v>3</v>
      </c>
      <c r="D1117" s="101" t="s">
        <v>3011</v>
      </c>
      <c r="E1117" s="101" t="s">
        <v>9710</v>
      </c>
      <c r="G1117" s="107">
        <v>98800000</v>
      </c>
      <c r="H1117" s="107">
        <v>59082400</v>
      </c>
      <c r="I1117" s="107">
        <v>2272400</v>
      </c>
      <c r="J1117" s="107">
        <v>39717600</v>
      </c>
      <c r="K1117" s="87">
        <v>34060</v>
      </c>
      <c r="L1117" s="101">
        <v>26</v>
      </c>
      <c r="M1117" s="101">
        <v>45</v>
      </c>
      <c r="N1117" s="101">
        <v>19</v>
      </c>
      <c r="O1117" s="101" t="s">
        <v>4948</v>
      </c>
      <c r="P1117" s="101" t="s">
        <v>8675</v>
      </c>
      <c r="Q1117" s="101" t="s">
        <v>1036</v>
      </c>
      <c r="R1117" s="101" t="s">
        <v>586</v>
      </c>
      <c r="S1117" s="101" t="s">
        <v>730</v>
      </c>
      <c r="T1117" s="101" t="s">
        <v>9711</v>
      </c>
    </row>
    <row r="1118" spans="1:20">
      <c r="A1118" s="101">
        <v>329</v>
      </c>
      <c r="B1118" s="101">
        <v>160</v>
      </c>
      <c r="C1118" s="101">
        <v>3</v>
      </c>
      <c r="D1118" s="101" t="s">
        <v>3011</v>
      </c>
      <c r="E1118" s="101" t="s">
        <v>9712</v>
      </c>
      <c r="G1118" s="107">
        <v>79625000</v>
      </c>
      <c r="H1118" s="107">
        <v>54941250</v>
      </c>
      <c r="I1118" s="107">
        <v>1831375</v>
      </c>
      <c r="J1118" s="107">
        <v>24683750</v>
      </c>
      <c r="K1118" s="87">
        <v>32599</v>
      </c>
      <c r="L1118" s="101">
        <v>30</v>
      </c>
      <c r="M1118" s="101">
        <v>45</v>
      </c>
      <c r="N1118" s="101">
        <v>15</v>
      </c>
      <c r="O1118" s="101" t="s">
        <v>4948</v>
      </c>
      <c r="P1118" s="101" t="s">
        <v>8675</v>
      </c>
      <c r="Q1118" s="101" t="s">
        <v>1036</v>
      </c>
      <c r="R1118" s="101" t="s">
        <v>586</v>
      </c>
      <c r="S1118" s="101" t="s">
        <v>730</v>
      </c>
      <c r="T1118" s="101" t="s">
        <v>9713</v>
      </c>
    </row>
    <row r="1119" spans="1:20">
      <c r="A1119" s="101">
        <v>329</v>
      </c>
      <c r="B1119" s="101">
        <v>161</v>
      </c>
      <c r="C1119" s="101">
        <v>3</v>
      </c>
      <c r="D1119" s="101" t="s">
        <v>3011</v>
      </c>
      <c r="E1119" s="101" t="s">
        <v>1525</v>
      </c>
      <c r="G1119" s="107">
        <v>1</v>
      </c>
      <c r="H1119" s="107">
        <v>0</v>
      </c>
      <c r="I1119" s="107">
        <v>0</v>
      </c>
      <c r="J1119" s="107">
        <v>1</v>
      </c>
      <c r="L1119" s="101">
        <v>0</v>
      </c>
      <c r="M1119" s="101">
        <v>60</v>
      </c>
      <c r="N1119" s="101">
        <v>0</v>
      </c>
      <c r="O1119" s="101" t="s">
        <v>4948</v>
      </c>
      <c r="P1119" s="101" t="s">
        <v>8675</v>
      </c>
      <c r="Q1119" s="101" t="s">
        <v>1036</v>
      </c>
      <c r="R1119" s="101" t="s">
        <v>586</v>
      </c>
      <c r="S1119" s="101" t="s">
        <v>730</v>
      </c>
      <c r="T1119" s="101" t="s">
        <v>8652</v>
      </c>
    </row>
    <row r="1120" spans="1:20">
      <c r="A1120" s="101">
        <v>329</v>
      </c>
      <c r="B1120" s="101">
        <v>162</v>
      </c>
      <c r="C1120" s="101">
        <v>3</v>
      </c>
      <c r="D1120" s="101" t="s">
        <v>3011</v>
      </c>
      <c r="E1120" s="101" t="s">
        <v>56</v>
      </c>
      <c r="G1120" s="107">
        <v>62160000</v>
      </c>
      <c r="H1120" s="107">
        <v>8578080</v>
      </c>
      <c r="I1120" s="107">
        <v>1429680</v>
      </c>
      <c r="J1120" s="107">
        <v>53581920</v>
      </c>
      <c r="K1120" s="87">
        <v>41699</v>
      </c>
      <c r="L1120" s="101">
        <v>6</v>
      </c>
      <c r="M1120" s="101">
        <v>45</v>
      </c>
      <c r="N1120" s="101">
        <v>39</v>
      </c>
      <c r="O1120" s="101" t="s">
        <v>4948</v>
      </c>
      <c r="P1120" s="101" t="s">
        <v>8675</v>
      </c>
      <c r="Q1120" s="101" t="s">
        <v>1036</v>
      </c>
      <c r="R1120" s="101" t="s">
        <v>586</v>
      </c>
      <c r="S1120" s="101" t="s">
        <v>730</v>
      </c>
      <c r="T1120" s="101" t="s">
        <v>9714</v>
      </c>
    </row>
    <row r="1121" spans="1:20">
      <c r="A1121" s="101">
        <v>329</v>
      </c>
      <c r="B1121" s="101">
        <v>163</v>
      </c>
      <c r="C1121" s="101">
        <v>3</v>
      </c>
      <c r="D1121" s="101" t="s">
        <v>3011</v>
      </c>
      <c r="E1121" s="101" t="s">
        <v>9715</v>
      </c>
      <c r="G1121" s="107">
        <v>28050000</v>
      </c>
      <c r="H1121" s="107">
        <v>13351800</v>
      </c>
      <c r="I1121" s="107">
        <v>476850</v>
      </c>
      <c r="J1121" s="107">
        <v>14698200</v>
      </c>
      <c r="K1121" s="87">
        <v>33451</v>
      </c>
      <c r="L1121" s="101">
        <v>28</v>
      </c>
      <c r="M1121" s="101">
        <v>60</v>
      </c>
      <c r="N1121" s="101">
        <v>32</v>
      </c>
      <c r="O1121" s="101" t="s">
        <v>4948</v>
      </c>
      <c r="P1121" s="101" t="s">
        <v>8675</v>
      </c>
      <c r="Q1121" s="101" t="s">
        <v>1036</v>
      </c>
      <c r="R1121" s="101" t="s">
        <v>586</v>
      </c>
      <c r="S1121" s="101" t="s">
        <v>730</v>
      </c>
      <c r="T1121" s="101" t="s">
        <v>3113</v>
      </c>
    </row>
    <row r="1122" spans="1:20">
      <c r="A1122" s="101">
        <v>329</v>
      </c>
      <c r="B1122" s="101">
        <v>164</v>
      </c>
      <c r="C1122" s="101">
        <v>3</v>
      </c>
      <c r="D1122" s="101" t="s">
        <v>3011</v>
      </c>
      <c r="E1122" s="101" t="s">
        <v>9716</v>
      </c>
      <c r="G1122" s="107">
        <v>23664000</v>
      </c>
      <c r="H1122" s="107">
        <v>2413728</v>
      </c>
      <c r="I1122" s="107">
        <v>402288</v>
      </c>
      <c r="J1122" s="107">
        <v>21250272</v>
      </c>
      <c r="K1122" s="87">
        <v>41518</v>
      </c>
      <c r="L1122" s="101">
        <v>6</v>
      </c>
      <c r="M1122" s="101">
        <v>60</v>
      </c>
      <c r="N1122" s="101">
        <v>54</v>
      </c>
      <c r="O1122" s="101" t="s">
        <v>4948</v>
      </c>
      <c r="P1122" s="101" t="s">
        <v>8675</v>
      </c>
      <c r="Q1122" s="101" t="s">
        <v>1036</v>
      </c>
      <c r="R1122" s="101" t="s">
        <v>586</v>
      </c>
      <c r="S1122" s="101" t="s">
        <v>730</v>
      </c>
      <c r="T1122" s="101" t="s">
        <v>9717</v>
      </c>
    </row>
    <row r="1123" spans="1:20">
      <c r="A1123" s="101">
        <v>329</v>
      </c>
      <c r="B1123" s="101">
        <v>165</v>
      </c>
      <c r="C1123" s="101">
        <v>3</v>
      </c>
      <c r="D1123" s="101" t="s">
        <v>3011</v>
      </c>
      <c r="E1123" s="101" t="s">
        <v>5402</v>
      </c>
      <c r="G1123" s="107">
        <v>3591250</v>
      </c>
      <c r="H1123" s="107">
        <v>366306</v>
      </c>
      <c r="I1123" s="107">
        <v>61051</v>
      </c>
      <c r="J1123" s="107">
        <v>3224944</v>
      </c>
      <c r="K1123" s="87">
        <v>41365</v>
      </c>
      <c r="L1123" s="101">
        <v>6</v>
      </c>
      <c r="M1123" s="101">
        <v>60</v>
      </c>
      <c r="N1123" s="101">
        <v>54</v>
      </c>
      <c r="O1123" s="101" t="s">
        <v>4948</v>
      </c>
      <c r="P1123" s="101" t="s">
        <v>8675</v>
      </c>
      <c r="Q1123" s="101" t="s">
        <v>1036</v>
      </c>
      <c r="R1123" s="101" t="s">
        <v>586</v>
      </c>
      <c r="S1123" s="101" t="s">
        <v>730</v>
      </c>
      <c r="T1123" s="101" t="s">
        <v>9718</v>
      </c>
    </row>
    <row r="1124" spans="1:20">
      <c r="A1124" s="101">
        <v>333</v>
      </c>
      <c r="B1124" s="101">
        <v>1</v>
      </c>
      <c r="C1124" s="101">
        <v>1</v>
      </c>
      <c r="D1124" s="101" t="s">
        <v>3711</v>
      </c>
      <c r="E1124" s="101" t="s">
        <v>2402</v>
      </c>
      <c r="G1124" s="107">
        <v>1</v>
      </c>
      <c r="H1124" s="107">
        <v>0</v>
      </c>
      <c r="I1124" s="107">
        <v>0</v>
      </c>
      <c r="J1124" s="107">
        <v>1</v>
      </c>
      <c r="L1124" s="101">
        <v>3</v>
      </c>
      <c r="M1124" s="101">
        <v>30</v>
      </c>
      <c r="N1124" s="101">
        <v>30</v>
      </c>
      <c r="O1124" s="101" t="s">
        <v>4</v>
      </c>
      <c r="P1124" s="101" t="s">
        <v>8675</v>
      </c>
      <c r="Q1124" s="101" t="s">
        <v>599</v>
      </c>
      <c r="R1124" s="101" t="s">
        <v>140</v>
      </c>
      <c r="S1124" s="101" t="s">
        <v>730</v>
      </c>
    </row>
    <row r="1125" spans="1:20">
      <c r="A1125" s="101">
        <v>334</v>
      </c>
      <c r="B1125" s="101">
        <v>1</v>
      </c>
      <c r="C1125" s="101">
        <v>2</v>
      </c>
      <c r="D1125" s="101" t="s">
        <v>9719</v>
      </c>
      <c r="E1125" s="101" t="s">
        <v>1133</v>
      </c>
      <c r="G1125" s="107">
        <v>1</v>
      </c>
      <c r="H1125" s="107">
        <v>0</v>
      </c>
      <c r="I1125" s="107">
        <v>0</v>
      </c>
      <c r="J1125" s="107">
        <v>1</v>
      </c>
      <c r="K1125" s="87">
        <v>26755</v>
      </c>
      <c r="L1125" s="101">
        <v>0</v>
      </c>
      <c r="M1125" s="101">
        <v>40</v>
      </c>
      <c r="N1125" s="101">
        <v>0</v>
      </c>
      <c r="O1125" s="101" t="s">
        <v>7891</v>
      </c>
      <c r="P1125" s="101" t="s">
        <v>8675</v>
      </c>
      <c r="Q1125" s="101" t="s">
        <v>1036</v>
      </c>
      <c r="R1125" s="101" t="s">
        <v>586</v>
      </c>
      <c r="S1125" s="101" t="s">
        <v>730</v>
      </c>
      <c r="T1125" s="101" t="s">
        <v>9720</v>
      </c>
    </row>
    <row r="1126" spans="1:20">
      <c r="A1126" s="101">
        <v>334</v>
      </c>
      <c r="B1126" s="101">
        <v>2</v>
      </c>
      <c r="C1126" s="101">
        <v>2</v>
      </c>
      <c r="D1126" s="101" t="s">
        <v>9719</v>
      </c>
      <c r="E1126" s="101" t="s">
        <v>2665</v>
      </c>
      <c r="G1126" s="107">
        <v>1</v>
      </c>
      <c r="H1126" s="107">
        <v>0</v>
      </c>
      <c r="I1126" s="107">
        <v>0</v>
      </c>
      <c r="J1126" s="107">
        <v>1</v>
      </c>
      <c r="K1126" s="87">
        <v>28118</v>
      </c>
      <c r="L1126" s="101">
        <v>0</v>
      </c>
      <c r="M1126" s="101">
        <v>40</v>
      </c>
      <c r="N1126" s="101">
        <v>0</v>
      </c>
      <c r="O1126" s="101" t="s">
        <v>7891</v>
      </c>
      <c r="P1126" s="101" t="s">
        <v>8675</v>
      </c>
      <c r="Q1126" s="101" t="s">
        <v>1036</v>
      </c>
      <c r="R1126" s="101" t="s">
        <v>586</v>
      </c>
      <c r="S1126" s="101" t="s">
        <v>730</v>
      </c>
      <c r="T1126" s="101" t="s">
        <v>9720</v>
      </c>
    </row>
    <row r="1127" spans="1:20">
      <c r="A1127" s="101">
        <v>334</v>
      </c>
      <c r="B1127" s="101">
        <v>3</v>
      </c>
      <c r="C1127" s="101">
        <v>2</v>
      </c>
      <c r="D1127" s="101" t="s">
        <v>9719</v>
      </c>
      <c r="E1127" s="101" t="s">
        <v>2617</v>
      </c>
      <c r="G1127" s="107">
        <v>1</v>
      </c>
      <c r="H1127" s="107">
        <v>0</v>
      </c>
      <c r="I1127" s="107">
        <v>0</v>
      </c>
      <c r="J1127" s="107">
        <v>1</v>
      </c>
      <c r="K1127" s="87">
        <v>27120</v>
      </c>
      <c r="L1127" s="101">
        <v>0</v>
      </c>
      <c r="M1127" s="101">
        <v>40</v>
      </c>
      <c r="N1127" s="101">
        <v>0</v>
      </c>
      <c r="O1127" s="101" t="s">
        <v>7891</v>
      </c>
      <c r="P1127" s="101" t="s">
        <v>8675</v>
      </c>
      <c r="Q1127" s="101" t="s">
        <v>1036</v>
      </c>
      <c r="R1127" s="101" t="s">
        <v>586</v>
      </c>
      <c r="S1127" s="101" t="s">
        <v>730</v>
      </c>
      <c r="T1127" s="101" t="s">
        <v>9720</v>
      </c>
    </row>
    <row r="1128" spans="1:20">
      <c r="A1128" s="101">
        <v>334</v>
      </c>
      <c r="B1128" s="101">
        <v>4</v>
      </c>
      <c r="C1128" s="101">
        <v>2</v>
      </c>
      <c r="D1128" s="101" t="s">
        <v>9719</v>
      </c>
      <c r="E1128" s="101" t="s">
        <v>422</v>
      </c>
      <c r="G1128" s="107">
        <v>1</v>
      </c>
      <c r="H1128" s="107">
        <v>0</v>
      </c>
      <c r="I1128" s="107">
        <v>0</v>
      </c>
      <c r="J1128" s="107">
        <v>1</v>
      </c>
      <c r="K1128" s="87">
        <v>27120</v>
      </c>
      <c r="L1128" s="101">
        <v>0</v>
      </c>
      <c r="M1128" s="101">
        <v>40</v>
      </c>
      <c r="N1128" s="101">
        <v>0</v>
      </c>
      <c r="O1128" s="101" t="s">
        <v>7891</v>
      </c>
      <c r="P1128" s="101" t="s">
        <v>8675</v>
      </c>
      <c r="Q1128" s="101" t="s">
        <v>1036</v>
      </c>
      <c r="R1128" s="101" t="s">
        <v>586</v>
      </c>
      <c r="S1128" s="101" t="s">
        <v>730</v>
      </c>
      <c r="T1128" s="101" t="s">
        <v>9720</v>
      </c>
    </row>
    <row r="1129" spans="1:20">
      <c r="A1129" s="101">
        <v>334</v>
      </c>
      <c r="B1129" s="101">
        <v>5</v>
      </c>
      <c r="C1129" s="101">
        <v>2</v>
      </c>
      <c r="D1129" s="101" t="s">
        <v>9719</v>
      </c>
      <c r="E1129" s="101" t="s">
        <v>9721</v>
      </c>
      <c r="G1129" s="107">
        <v>1</v>
      </c>
      <c r="H1129" s="107">
        <v>0</v>
      </c>
      <c r="I1129" s="107">
        <v>0</v>
      </c>
      <c r="J1129" s="107">
        <v>1</v>
      </c>
      <c r="K1129" s="87">
        <v>30437</v>
      </c>
      <c r="L1129" s="101">
        <v>0</v>
      </c>
      <c r="M1129" s="101">
        <v>40</v>
      </c>
      <c r="N1129" s="101">
        <v>0</v>
      </c>
      <c r="O1129" s="101" t="s">
        <v>7891</v>
      </c>
      <c r="P1129" s="101" t="s">
        <v>8675</v>
      </c>
      <c r="Q1129" s="101" t="s">
        <v>1036</v>
      </c>
      <c r="R1129" s="101" t="s">
        <v>586</v>
      </c>
      <c r="S1129" s="101" t="s">
        <v>730</v>
      </c>
      <c r="T1129" s="101" t="s">
        <v>9720</v>
      </c>
    </row>
    <row r="1130" spans="1:20">
      <c r="A1130" s="101">
        <v>334</v>
      </c>
      <c r="B1130" s="101">
        <v>6</v>
      </c>
      <c r="C1130" s="101">
        <v>2</v>
      </c>
      <c r="D1130" s="101" t="s">
        <v>9719</v>
      </c>
      <c r="E1130" s="101" t="s">
        <v>2685</v>
      </c>
      <c r="G1130" s="107">
        <v>1</v>
      </c>
      <c r="H1130" s="107">
        <v>0</v>
      </c>
      <c r="I1130" s="107">
        <v>0</v>
      </c>
      <c r="J1130" s="107">
        <v>1</v>
      </c>
      <c r="K1130" s="87">
        <v>34060</v>
      </c>
      <c r="L1130" s="101">
        <v>0</v>
      </c>
      <c r="M1130" s="101">
        <v>40</v>
      </c>
      <c r="N1130" s="101">
        <v>0</v>
      </c>
      <c r="O1130" s="101" t="s">
        <v>7891</v>
      </c>
      <c r="P1130" s="101" t="s">
        <v>8675</v>
      </c>
      <c r="Q1130" s="101" t="s">
        <v>1036</v>
      </c>
      <c r="R1130" s="101" t="s">
        <v>586</v>
      </c>
      <c r="S1130" s="101" t="s">
        <v>730</v>
      </c>
      <c r="T1130" s="101" t="s">
        <v>9720</v>
      </c>
    </row>
    <row r="1131" spans="1:20">
      <c r="A1131" s="101">
        <v>334</v>
      </c>
      <c r="B1131" s="101">
        <v>7</v>
      </c>
      <c r="C1131" s="101">
        <v>2</v>
      </c>
      <c r="D1131" s="101" t="s">
        <v>9719</v>
      </c>
      <c r="E1131" s="101" t="s">
        <v>9722</v>
      </c>
      <c r="G1131" s="107">
        <v>1</v>
      </c>
      <c r="H1131" s="107">
        <v>0</v>
      </c>
      <c r="I1131" s="107">
        <v>0</v>
      </c>
      <c r="J1131" s="107">
        <v>1</v>
      </c>
      <c r="K1131" s="87">
        <v>35149</v>
      </c>
      <c r="L1131" s="101">
        <v>0</v>
      </c>
      <c r="M1131" s="101">
        <v>40</v>
      </c>
      <c r="N1131" s="101">
        <v>0</v>
      </c>
      <c r="O1131" s="101" t="s">
        <v>7891</v>
      </c>
      <c r="P1131" s="101" t="s">
        <v>8675</v>
      </c>
      <c r="Q1131" s="101" t="s">
        <v>1036</v>
      </c>
      <c r="R1131" s="101" t="s">
        <v>586</v>
      </c>
      <c r="S1131" s="101" t="s">
        <v>730</v>
      </c>
      <c r="T1131" s="101" t="s">
        <v>9720</v>
      </c>
    </row>
    <row r="1132" spans="1:20">
      <c r="A1132" s="101">
        <v>334</v>
      </c>
      <c r="B1132" s="101">
        <v>8</v>
      </c>
      <c r="C1132" s="101">
        <v>2</v>
      </c>
      <c r="D1132" s="101" t="s">
        <v>9719</v>
      </c>
      <c r="E1132" s="101" t="s">
        <v>1557</v>
      </c>
      <c r="G1132" s="107">
        <v>1</v>
      </c>
      <c r="H1132" s="107">
        <v>0</v>
      </c>
      <c r="I1132" s="107">
        <v>0</v>
      </c>
      <c r="J1132" s="107">
        <v>1</v>
      </c>
      <c r="K1132" s="87">
        <v>38078</v>
      </c>
      <c r="L1132" s="101">
        <v>0</v>
      </c>
      <c r="M1132" s="101">
        <v>40</v>
      </c>
      <c r="N1132" s="101">
        <v>0</v>
      </c>
      <c r="O1132" s="101" t="s">
        <v>7891</v>
      </c>
      <c r="P1132" s="101" t="s">
        <v>8675</v>
      </c>
      <c r="Q1132" s="101" t="s">
        <v>1036</v>
      </c>
      <c r="R1132" s="101" t="s">
        <v>586</v>
      </c>
      <c r="S1132" s="101" t="s">
        <v>730</v>
      </c>
      <c r="T1132" s="101" t="s">
        <v>9720</v>
      </c>
    </row>
    <row r="1133" spans="1:20">
      <c r="A1133" s="101">
        <v>334</v>
      </c>
      <c r="B1133" s="101">
        <v>9</v>
      </c>
      <c r="C1133" s="101">
        <v>1</v>
      </c>
      <c r="D1133" s="101" t="s">
        <v>9719</v>
      </c>
      <c r="E1133" s="101" t="s">
        <v>3976</v>
      </c>
      <c r="F1133" s="107">
        <v>4000000</v>
      </c>
      <c r="G1133" s="107">
        <v>15477000</v>
      </c>
      <c r="H1133" s="107">
        <v>14703150</v>
      </c>
      <c r="I1133" s="107">
        <v>386925</v>
      </c>
      <c r="J1133" s="107">
        <v>773850</v>
      </c>
      <c r="K1133" s="87">
        <v>29677</v>
      </c>
      <c r="L1133" s="101">
        <v>38</v>
      </c>
      <c r="M1133" s="101">
        <v>40</v>
      </c>
      <c r="N1133" s="101">
        <v>2</v>
      </c>
      <c r="O1133" s="101" t="s">
        <v>7891</v>
      </c>
      <c r="P1133" s="101" t="s">
        <v>8675</v>
      </c>
      <c r="Q1133" s="101" t="s">
        <v>1036</v>
      </c>
      <c r="R1133" s="101" t="s">
        <v>586</v>
      </c>
      <c r="S1133" s="101" t="s">
        <v>730</v>
      </c>
      <c r="T1133" s="101" t="s">
        <v>9723</v>
      </c>
    </row>
    <row r="1134" spans="1:20">
      <c r="A1134" s="101">
        <v>334</v>
      </c>
      <c r="B1134" s="101">
        <v>10</v>
      </c>
      <c r="C1134" s="101">
        <v>1</v>
      </c>
      <c r="D1134" s="101" t="s">
        <v>9719</v>
      </c>
      <c r="E1134" s="101" t="s">
        <v>9724</v>
      </c>
      <c r="F1134" s="107">
        <v>1600000</v>
      </c>
      <c r="G1134" s="107">
        <v>6190800</v>
      </c>
      <c r="H1134" s="107">
        <v>5881260</v>
      </c>
      <c r="I1134" s="107">
        <v>154770</v>
      </c>
      <c r="J1134" s="107">
        <v>309540</v>
      </c>
      <c r="K1134" s="87">
        <v>29677</v>
      </c>
      <c r="L1134" s="101">
        <v>38</v>
      </c>
      <c r="M1134" s="101">
        <v>40</v>
      </c>
      <c r="N1134" s="101">
        <v>2</v>
      </c>
      <c r="O1134" s="101" t="s">
        <v>7891</v>
      </c>
      <c r="P1134" s="101" t="s">
        <v>8675</v>
      </c>
      <c r="Q1134" s="101" t="s">
        <v>1036</v>
      </c>
      <c r="R1134" s="101" t="s">
        <v>586</v>
      </c>
      <c r="S1134" s="101" t="s">
        <v>730</v>
      </c>
      <c r="T1134" s="101" t="s">
        <v>9725</v>
      </c>
    </row>
    <row r="1135" spans="1:20">
      <c r="A1135" s="101">
        <v>334</v>
      </c>
      <c r="B1135" s="101">
        <v>11</v>
      </c>
      <c r="C1135" s="101">
        <v>1</v>
      </c>
      <c r="D1135" s="101" t="s">
        <v>9719</v>
      </c>
      <c r="E1135" s="101" t="s">
        <v>9726</v>
      </c>
      <c r="F1135" s="107">
        <v>2733000</v>
      </c>
      <c r="G1135" s="107">
        <v>1702470</v>
      </c>
      <c r="H1135" s="107">
        <v>1617318</v>
      </c>
      <c r="I1135" s="107">
        <v>42561</v>
      </c>
      <c r="J1135" s="107">
        <v>85152</v>
      </c>
      <c r="K1135" s="87">
        <v>29677</v>
      </c>
      <c r="L1135" s="101">
        <v>38</v>
      </c>
      <c r="M1135" s="101">
        <v>40</v>
      </c>
      <c r="N1135" s="101">
        <v>2</v>
      </c>
      <c r="O1135" s="101" t="s">
        <v>7891</v>
      </c>
      <c r="P1135" s="101" t="s">
        <v>8675</v>
      </c>
      <c r="Q1135" s="101" t="s">
        <v>1036</v>
      </c>
      <c r="R1135" s="101" t="s">
        <v>586</v>
      </c>
      <c r="S1135" s="101" t="s">
        <v>730</v>
      </c>
      <c r="T1135" s="101" t="s">
        <v>9727</v>
      </c>
    </row>
    <row r="1136" spans="1:20">
      <c r="A1136" s="101">
        <v>334</v>
      </c>
      <c r="B1136" s="101">
        <v>12</v>
      </c>
      <c r="C1136" s="101">
        <v>1</v>
      </c>
      <c r="D1136" s="101" t="s">
        <v>9719</v>
      </c>
      <c r="E1136" s="101" t="s">
        <v>9728</v>
      </c>
      <c r="F1136" s="107">
        <v>3785000</v>
      </c>
      <c r="G1136" s="107">
        <v>7996450</v>
      </c>
      <c r="H1136" s="107">
        <v>7596618</v>
      </c>
      <c r="I1136" s="107">
        <v>199911</v>
      </c>
      <c r="J1136" s="107">
        <v>399832</v>
      </c>
      <c r="K1136" s="87">
        <v>29677</v>
      </c>
      <c r="L1136" s="101">
        <v>38</v>
      </c>
      <c r="M1136" s="101">
        <v>40</v>
      </c>
      <c r="N1136" s="101">
        <v>2</v>
      </c>
      <c r="O1136" s="101" t="s">
        <v>7891</v>
      </c>
      <c r="P1136" s="101" t="s">
        <v>8675</v>
      </c>
      <c r="Q1136" s="101" t="s">
        <v>1036</v>
      </c>
      <c r="R1136" s="101" t="s">
        <v>586</v>
      </c>
      <c r="S1136" s="101" t="s">
        <v>730</v>
      </c>
      <c r="T1136" s="101" t="s">
        <v>9729</v>
      </c>
    </row>
    <row r="1137" spans="1:20">
      <c r="A1137" s="101">
        <v>334</v>
      </c>
      <c r="B1137" s="101">
        <v>13</v>
      </c>
      <c r="C1137" s="101">
        <v>1</v>
      </c>
      <c r="D1137" s="101" t="s">
        <v>9719</v>
      </c>
      <c r="E1137" s="101" t="s">
        <v>9730</v>
      </c>
      <c r="F1137" s="107">
        <v>2885000</v>
      </c>
      <c r="G1137" s="107">
        <v>2166780</v>
      </c>
      <c r="H1137" s="107">
        <v>2058422</v>
      </c>
      <c r="I1137" s="107">
        <v>54169</v>
      </c>
      <c r="J1137" s="107">
        <v>108358</v>
      </c>
      <c r="K1137" s="87">
        <v>29677</v>
      </c>
      <c r="L1137" s="101">
        <v>38</v>
      </c>
      <c r="M1137" s="101">
        <v>40</v>
      </c>
      <c r="N1137" s="101">
        <v>2</v>
      </c>
      <c r="O1137" s="101" t="s">
        <v>7891</v>
      </c>
      <c r="P1137" s="101" t="s">
        <v>8675</v>
      </c>
      <c r="Q1137" s="101" t="s">
        <v>1036</v>
      </c>
      <c r="R1137" s="101" t="s">
        <v>586</v>
      </c>
      <c r="S1137" s="101" t="s">
        <v>730</v>
      </c>
      <c r="T1137" s="101" t="s">
        <v>9731</v>
      </c>
    </row>
    <row r="1138" spans="1:20">
      <c r="A1138" s="101">
        <v>334</v>
      </c>
      <c r="B1138" s="101">
        <v>14</v>
      </c>
      <c r="C1138" s="101">
        <v>1</v>
      </c>
      <c r="D1138" s="101" t="s">
        <v>9719</v>
      </c>
      <c r="E1138" s="101" t="s">
        <v>2575</v>
      </c>
      <c r="F1138" s="107">
        <v>3391000</v>
      </c>
      <c r="G1138" s="107">
        <v>2863245</v>
      </c>
      <c r="H1138" s="107">
        <v>2648497</v>
      </c>
      <c r="I1138" s="107">
        <v>71581</v>
      </c>
      <c r="J1138" s="107">
        <v>214748</v>
      </c>
      <c r="K1138" s="87">
        <v>30042</v>
      </c>
      <c r="L1138" s="101">
        <v>37</v>
      </c>
      <c r="M1138" s="101">
        <v>40</v>
      </c>
      <c r="N1138" s="101">
        <v>3</v>
      </c>
      <c r="O1138" s="101" t="s">
        <v>7891</v>
      </c>
      <c r="P1138" s="101" t="s">
        <v>8675</v>
      </c>
      <c r="Q1138" s="101" t="s">
        <v>1036</v>
      </c>
      <c r="R1138" s="101" t="s">
        <v>586</v>
      </c>
      <c r="S1138" s="101" t="s">
        <v>730</v>
      </c>
      <c r="T1138" s="101" t="s">
        <v>5562</v>
      </c>
    </row>
    <row r="1139" spans="1:20">
      <c r="A1139" s="101">
        <v>334</v>
      </c>
      <c r="B1139" s="101">
        <v>15</v>
      </c>
      <c r="C1139" s="101">
        <v>1</v>
      </c>
      <c r="D1139" s="101" t="s">
        <v>9719</v>
      </c>
      <c r="E1139" s="101" t="s">
        <v>8827</v>
      </c>
      <c r="F1139" s="107">
        <v>5363000</v>
      </c>
      <c r="G1139" s="107">
        <v>2837450</v>
      </c>
      <c r="H1139" s="107">
        <v>2624632</v>
      </c>
      <c r="I1139" s="107">
        <v>70936</v>
      </c>
      <c r="J1139" s="107">
        <v>212818</v>
      </c>
      <c r="K1139" s="87">
        <v>30042</v>
      </c>
      <c r="L1139" s="101">
        <v>37</v>
      </c>
      <c r="M1139" s="101">
        <v>40</v>
      </c>
      <c r="N1139" s="101">
        <v>3</v>
      </c>
      <c r="O1139" s="101" t="s">
        <v>7891</v>
      </c>
      <c r="P1139" s="101" t="s">
        <v>8675</v>
      </c>
      <c r="Q1139" s="101" t="s">
        <v>1036</v>
      </c>
      <c r="R1139" s="101" t="s">
        <v>586</v>
      </c>
      <c r="S1139" s="101" t="s">
        <v>730</v>
      </c>
      <c r="T1139" s="101" t="s">
        <v>812</v>
      </c>
    </row>
    <row r="1140" spans="1:20">
      <c r="A1140" s="101">
        <v>334</v>
      </c>
      <c r="B1140" s="101">
        <v>16</v>
      </c>
      <c r="C1140" s="101">
        <v>1</v>
      </c>
      <c r="D1140" s="101" t="s">
        <v>9719</v>
      </c>
      <c r="E1140" s="101" t="s">
        <v>9538</v>
      </c>
      <c r="F1140" s="107">
        <v>5363000</v>
      </c>
      <c r="G1140" s="107">
        <v>5363000</v>
      </c>
      <c r="H1140" s="107">
        <v>4424475</v>
      </c>
      <c r="I1140" s="107">
        <v>134075</v>
      </c>
      <c r="J1140" s="107">
        <v>938525</v>
      </c>
      <c r="K1140" s="87">
        <v>31503</v>
      </c>
      <c r="L1140" s="101">
        <v>33</v>
      </c>
      <c r="M1140" s="101">
        <v>40</v>
      </c>
      <c r="N1140" s="101">
        <v>7</v>
      </c>
      <c r="O1140" s="101" t="s">
        <v>7891</v>
      </c>
      <c r="P1140" s="101" t="s">
        <v>8675</v>
      </c>
      <c r="Q1140" s="101" t="s">
        <v>1036</v>
      </c>
      <c r="R1140" s="101" t="s">
        <v>586</v>
      </c>
      <c r="S1140" s="101" t="s">
        <v>730</v>
      </c>
      <c r="T1140" s="101" t="s">
        <v>9732</v>
      </c>
    </row>
    <row r="1141" spans="1:20">
      <c r="A1141" s="101">
        <v>334</v>
      </c>
      <c r="B1141" s="101">
        <v>17</v>
      </c>
      <c r="C1141" s="101">
        <v>1</v>
      </c>
      <c r="D1141" s="101" t="s">
        <v>9719</v>
      </c>
      <c r="E1141" s="101" t="s">
        <v>9733</v>
      </c>
      <c r="F1141" s="107">
        <v>3700000</v>
      </c>
      <c r="G1141" s="107">
        <v>3700000</v>
      </c>
      <c r="H1141" s="107">
        <v>3052500</v>
      </c>
      <c r="I1141" s="107">
        <v>92500</v>
      </c>
      <c r="J1141" s="107">
        <v>647500</v>
      </c>
      <c r="K1141" s="87">
        <v>31503</v>
      </c>
      <c r="L1141" s="101">
        <v>33</v>
      </c>
      <c r="M1141" s="101">
        <v>40</v>
      </c>
      <c r="N1141" s="101">
        <v>7</v>
      </c>
      <c r="O1141" s="101" t="s">
        <v>7891</v>
      </c>
      <c r="P1141" s="101" t="s">
        <v>8675</v>
      </c>
      <c r="Q1141" s="101" t="s">
        <v>1036</v>
      </c>
      <c r="R1141" s="101" t="s">
        <v>586</v>
      </c>
      <c r="S1141" s="101" t="s">
        <v>730</v>
      </c>
      <c r="T1141" s="101" t="s">
        <v>9734</v>
      </c>
    </row>
    <row r="1142" spans="1:20">
      <c r="A1142" s="101">
        <v>334</v>
      </c>
      <c r="B1142" s="101">
        <v>18</v>
      </c>
      <c r="C1142" s="101">
        <v>1</v>
      </c>
      <c r="D1142" s="101" t="s">
        <v>9719</v>
      </c>
      <c r="E1142" s="101" t="s">
        <v>9735</v>
      </c>
      <c r="F1142" s="107">
        <v>5862000</v>
      </c>
      <c r="G1142" s="107">
        <v>5862000</v>
      </c>
      <c r="H1142" s="107">
        <v>4836150</v>
      </c>
      <c r="I1142" s="107">
        <v>146550</v>
      </c>
      <c r="J1142" s="107">
        <v>1025850</v>
      </c>
      <c r="K1142" s="87">
        <v>31503</v>
      </c>
      <c r="L1142" s="101">
        <v>33</v>
      </c>
      <c r="M1142" s="101">
        <v>40</v>
      </c>
      <c r="N1142" s="101">
        <v>7</v>
      </c>
      <c r="O1142" s="101" t="s">
        <v>7891</v>
      </c>
      <c r="P1142" s="101" t="s">
        <v>8675</v>
      </c>
      <c r="Q1142" s="101" t="s">
        <v>1036</v>
      </c>
      <c r="R1142" s="101" t="s">
        <v>586</v>
      </c>
      <c r="S1142" s="101" t="s">
        <v>730</v>
      </c>
      <c r="T1142" s="101" t="s">
        <v>9736</v>
      </c>
    </row>
    <row r="1143" spans="1:20">
      <c r="A1143" s="101">
        <v>334</v>
      </c>
      <c r="B1143" s="101">
        <v>19</v>
      </c>
      <c r="C1143" s="101">
        <v>1</v>
      </c>
      <c r="D1143" s="101" t="s">
        <v>9719</v>
      </c>
      <c r="E1143" s="101" t="s">
        <v>9737</v>
      </c>
      <c r="F1143" s="107">
        <v>4000000</v>
      </c>
      <c r="G1143" s="107">
        <v>4000000</v>
      </c>
      <c r="H1143" s="107">
        <v>3300000</v>
      </c>
      <c r="I1143" s="107">
        <v>100000</v>
      </c>
      <c r="J1143" s="107">
        <v>700000</v>
      </c>
      <c r="K1143" s="87">
        <v>31503</v>
      </c>
      <c r="L1143" s="101">
        <v>33</v>
      </c>
      <c r="M1143" s="101">
        <v>40</v>
      </c>
      <c r="N1143" s="101">
        <v>7</v>
      </c>
      <c r="O1143" s="101" t="s">
        <v>7891</v>
      </c>
      <c r="P1143" s="101" t="s">
        <v>8675</v>
      </c>
      <c r="Q1143" s="101" t="s">
        <v>1036</v>
      </c>
      <c r="R1143" s="101" t="s">
        <v>586</v>
      </c>
      <c r="S1143" s="101" t="s">
        <v>730</v>
      </c>
      <c r="T1143" s="101" t="s">
        <v>9738</v>
      </c>
    </row>
    <row r="1144" spans="1:20">
      <c r="A1144" s="101">
        <v>334</v>
      </c>
      <c r="B1144" s="101">
        <v>20</v>
      </c>
      <c r="C1144" s="101">
        <v>1</v>
      </c>
      <c r="D1144" s="101" t="s">
        <v>9719</v>
      </c>
      <c r="E1144" s="101" t="s">
        <v>6573</v>
      </c>
      <c r="F1144" s="107">
        <v>7237000</v>
      </c>
      <c r="G1144" s="107">
        <v>7237000</v>
      </c>
      <c r="H1144" s="107">
        <v>5065900</v>
      </c>
      <c r="I1144" s="107">
        <v>180925</v>
      </c>
      <c r="J1144" s="107">
        <v>2171100</v>
      </c>
      <c r="K1144" s="87">
        <v>33329</v>
      </c>
      <c r="L1144" s="101">
        <v>28</v>
      </c>
      <c r="M1144" s="101">
        <v>40</v>
      </c>
      <c r="N1144" s="101">
        <v>12</v>
      </c>
      <c r="O1144" s="101" t="s">
        <v>7891</v>
      </c>
      <c r="P1144" s="101" t="s">
        <v>8675</v>
      </c>
      <c r="Q1144" s="101" t="s">
        <v>1036</v>
      </c>
      <c r="R1144" s="101" t="s">
        <v>586</v>
      </c>
      <c r="S1144" s="101" t="s">
        <v>730</v>
      </c>
      <c r="T1144" s="101" t="s">
        <v>9739</v>
      </c>
    </row>
    <row r="1145" spans="1:20">
      <c r="A1145" s="101">
        <v>334</v>
      </c>
      <c r="B1145" s="101">
        <v>21</v>
      </c>
      <c r="C1145" s="101">
        <v>1</v>
      </c>
      <c r="D1145" s="101" t="s">
        <v>9719</v>
      </c>
      <c r="E1145" s="101" t="s">
        <v>5640</v>
      </c>
      <c r="F1145" s="107">
        <v>10063000</v>
      </c>
      <c r="G1145" s="107">
        <v>10063000</v>
      </c>
      <c r="H1145" s="107">
        <v>6289375</v>
      </c>
      <c r="I1145" s="107">
        <v>251575</v>
      </c>
      <c r="J1145" s="107">
        <v>3773625</v>
      </c>
      <c r="K1145" s="87">
        <v>34425</v>
      </c>
      <c r="L1145" s="101">
        <v>25</v>
      </c>
      <c r="M1145" s="101">
        <v>40</v>
      </c>
      <c r="N1145" s="101">
        <v>15</v>
      </c>
      <c r="O1145" s="101" t="s">
        <v>7891</v>
      </c>
      <c r="P1145" s="101" t="s">
        <v>8675</v>
      </c>
      <c r="Q1145" s="101" t="s">
        <v>1036</v>
      </c>
      <c r="R1145" s="101" t="s">
        <v>586</v>
      </c>
      <c r="S1145" s="101" t="s">
        <v>730</v>
      </c>
      <c r="T1145" s="101" t="s">
        <v>357</v>
      </c>
    </row>
    <row r="1146" spans="1:20">
      <c r="A1146" s="101">
        <v>334</v>
      </c>
      <c r="B1146" s="101">
        <v>22</v>
      </c>
      <c r="C1146" s="101">
        <v>1</v>
      </c>
      <c r="D1146" s="101" t="s">
        <v>9719</v>
      </c>
      <c r="E1146" s="101" t="s">
        <v>3885</v>
      </c>
      <c r="F1146" s="107">
        <v>15000000</v>
      </c>
      <c r="G1146" s="107">
        <v>15000000</v>
      </c>
      <c r="H1146" s="107">
        <v>9375000</v>
      </c>
      <c r="I1146" s="107">
        <v>375000</v>
      </c>
      <c r="J1146" s="107">
        <v>5625000</v>
      </c>
      <c r="K1146" s="87">
        <v>34425</v>
      </c>
      <c r="L1146" s="101">
        <v>25</v>
      </c>
      <c r="M1146" s="101">
        <v>40</v>
      </c>
      <c r="N1146" s="101">
        <v>15</v>
      </c>
      <c r="O1146" s="101" t="s">
        <v>7891</v>
      </c>
      <c r="P1146" s="101" t="s">
        <v>8675</v>
      </c>
      <c r="Q1146" s="101" t="s">
        <v>1036</v>
      </c>
      <c r="R1146" s="101" t="s">
        <v>586</v>
      </c>
      <c r="S1146" s="101" t="s">
        <v>730</v>
      </c>
      <c r="T1146" s="101" t="s">
        <v>9394</v>
      </c>
    </row>
    <row r="1147" spans="1:20">
      <c r="A1147" s="101">
        <v>337</v>
      </c>
      <c r="B1147" s="101">
        <v>1</v>
      </c>
      <c r="C1147" s="101">
        <v>0</v>
      </c>
      <c r="D1147" s="101" t="s">
        <v>4380</v>
      </c>
      <c r="E1147" s="101" t="s">
        <v>661</v>
      </c>
      <c r="F1147" s="107">
        <v>2638440</v>
      </c>
      <c r="G1147" s="107">
        <v>2638440</v>
      </c>
      <c r="H1147" s="107">
        <v>211074</v>
      </c>
      <c r="I1147" s="107">
        <v>105537</v>
      </c>
      <c r="J1147" s="107">
        <v>2427366</v>
      </c>
      <c r="K1147" s="87">
        <v>43190</v>
      </c>
      <c r="L1147" s="101">
        <v>2</v>
      </c>
      <c r="M1147" s="101">
        <v>25</v>
      </c>
      <c r="N1147" s="101">
        <v>23</v>
      </c>
      <c r="O1147" s="101" t="s">
        <v>3006</v>
      </c>
      <c r="P1147" s="101" t="s">
        <v>6353</v>
      </c>
      <c r="Q1147" s="101" t="s">
        <v>599</v>
      </c>
      <c r="R1147" s="101" t="s">
        <v>149</v>
      </c>
      <c r="S1147" s="101" t="s">
        <v>730</v>
      </c>
      <c r="T1147" s="101" t="s">
        <v>9740</v>
      </c>
    </row>
    <row r="1148" spans="1:20">
      <c r="A1148" s="101">
        <v>337</v>
      </c>
      <c r="B1148" s="101">
        <v>2</v>
      </c>
      <c r="C1148" s="101">
        <v>0</v>
      </c>
      <c r="D1148" s="101" t="s">
        <v>4380</v>
      </c>
      <c r="E1148" s="101" t="s">
        <v>8857</v>
      </c>
      <c r="F1148" s="107">
        <v>756000</v>
      </c>
      <c r="G1148" s="107">
        <v>756000</v>
      </c>
      <c r="H1148" s="107">
        <v>60480</v>
      </c>
      <c r="I1148" s="107">
        <v>30240</v>
      </c>
      <c r="J1148" s="107">
        <v>695520</v>
      </c>
      <c r="K1148" s="87">
        <v>43190</v>
      </c>
      <c r="L1148" s="101">
        <v>2</v>
      </c>
      <c r="M1148" s="101">
        <v>25</v>
      </c>
      <c r="N1148" s="101">
        <v>23</v>
      </c>
      <c r="O1148" s="101" t="s">
        <v>3006</v>
      </c>
      <c r="P1148" s="101" t="s">
        <v>6353</v>
      </c>
      <c r="Q1148" s="101" t="s">
        <v>599</v>
      </c>
      <c r="R1148" s="101" t="s">
        <v>149</v>
      </c>
      <c r="S1148" s="101" t="s">
        <v>730</v>
      </c>
      <c r="T1148" s="101" t="s">
        <v>9741</v>
      </c>
    </row>
    <row r="1149" spans="1:20">
      <c r="A1149" s="101">
        <v>338</v>
      </c>
      <c r="B1149" s="101">
        <v>1</v>
      </c>
      <c r="C1149" s="101">
        <v>1</v>
      </c>
      <c r="D1149" s="101" t="s">
        <v>9742</v>
      </c>
      <c r="E1149" s="101" t="s">
        <v>6176</v>
      </c>
      <c r="G1149" s="107">
        <v>1</v>
      </c>
      <c r="H1149" s="107">
        <v>0</v>
      </c>
      <c r="I1149" s="107">
        <v>0</v>
      </c>
      <c r="J1149" s="107">
        <v>1</v>
      </c>
      <c r="K1149" s="87">
        <v>37681</v>
      </c>
      <c r="L1149" s="101">
        <v>3</v>
      </c>
      <c r="M1149" s="101">
        <v>45</v>
      </c>
      <c r="N1149" s="101">
        <v>45</v>
      </c>
      <c r="O1149" s="101" t="s">
        <v>244</v>
      </c>
      <c r="P1149" s="101" t="s">
        <v>8675</v>
      </c>
      <c r="Q1149" s="101" t="s">
        <v>599</v>
      </c>
      <c r="R1149" s="101" t="s">
        <v>164</v>
      </c>
      <c r="S1149" s="101" t="s">
        <v>730</v>
      </c>
    </row>
    <row r="1150" spans="1:20">
      <c r="A1150" s="101">
        <v>338</v>
      </c>
      <c r="B1150" s="101">
        <v>2</v>
      </c>
      <c r="C1150" s="101">
        <v>1</v>
      </c>
      <c r="D1150" s="101" t="s">
        <v>9742</v>
      </c>
      <c r="E1150" s="101" t="s">
        <v>6176</v>
      </c>
      <c r="F1150" s="107">
        <v>145000</v>
      </c>
      <c r="G1150" s="107">
        <v>145000</v>
      </c>
      <c r="H1150" s="107">
        <v>63365</v>
      </c>
      <c r="I1150" s="107">
        <v>3335</v>
      </c>
      <c r="J1150" s="107">
        <v>81635</v>
      </c>
      <c r="K1150" s="87">
        <v>36657</v>
      </c>
      <c r="L1150" s="101">
        <v>19</v>
      </c>
      <c r="M1150" s="101">
        <v>45</v>
      </c>
      <c r="N1150" s="101">
        <v>26</v>
      </c>
      <c r="O1150" s="101" t="s">
        <v>244</v>
      </c>
      <c r="P1150" s="101" t="s">
        <v>8675</v>
      </c>
      <c r="Q1150" s="101" t="s">
        <v>599</v>
      </c>
      <c r="R1150" s="101" t="s">
        <v>164</v>
      </c>
      <c r="S1150" s="101" t="s">
        <v>730</v>
      </c>
      <c r="T1150" s="101" t="s">
        <v>4007</v>
      </c>
    </row>
    <row r="1151" spans="1:20">
      <c r="A1151" s="101">
        <v>338</v>
      </c>
      <c r="B1151" s="101">
        <v>3</v>
      </c>
      <c r="C1151" s="101">
        <v>1</v>
      </c>
      <c r="D1151" s="101" t="s">
        <v>9742</v>
      </c>
      <c r="E1151" s="101" t="s">
        <v>6176</v>
      </c>
      <c r="F1151" s="107">
        <v>124383</v>
      </c>
      <c r="G1151" s="107">
        <v>124383</v>
      </c>
      <c r="H1151" s="107">
        <v>51480</v>
      </c>
      <c r="I1151" s="107">
        <v>2860</v>
      </c>
      <c r="J1151" s="107">
        <v>72903</v>
      </c>
      <c r="K1151" s="87">
        <v>37024</v>
      </c>
      <c r="L1151" s="101">
        <v>18</v>
      </c>
      <c r="M1151" s="101">
        <v>45</v>
      </c>
      <c r="N1151" s="101">
        <v>27</v>
      </c>
      <c r="O1151" s="101" t="s">
        <v>244</v>
      </c>
      <c r="P1151" s="101" t="s">
        <v>8675</v>
      </c>
      <c r="Q1151" s="101" t="s">
        <v>599</v>
      </c>
      <c r="R1151" s="101" t="s">
        <v>164</v>
      </c>
      <c r="S1151" s="101" t="s">
        <v>730</v>
      </c>
      <c r="T1151" s="101" t="s">
        <v>9743</v>
      </c>
    </row>
    <row r="1152" spans="1:20">
      <c r="A1152" s="101">
        <v>338</v>
      </c>
      <c r="B1152" s="101">
        <v>4</v>
      </c>
      <c r="C1152" s="101">
        <v>1</v>
      </c>
      <c r="D1152" s="101" t="s">
        <v>9742</v>
      </c>
      <c r="E1152" s="101" t="s">
        <v>6176</v>
      </c>
      <c r="G1152" s="107">
        <v>1</v>
      </c>
      <c r="H1152" s="107">
        <v>0</v>
      </c>
      <c r="I1152" s="107">
        <v>0</v>
      </c>
      <c r="J1152" s="107">
        <v>1</v>
      </c>
      <c r="K1152" s="87">
        <v>37775</v>
      </c>
      <c r="L1152" s="101">
        <v>3</v>
      </c>
      <c r="M1152" s="101">
        <v>45</v>
      </c>
      <c r="N1152" s="101">
        <v>45</v>
      </c>
      <c r="O1152" s="101" t="s">
        <v>244</v>
      </c>
      <c r="P1152" s="101" t="s">
        <v>8675</v>
      </c>
      <c r="Q1152" s="101" t="s">
        <v>599</v>
      </c>
      <c r="R1152" s="101" t="s">
        <v>164</v>
      </c>
      <c r="S1152" s="101" t="s">
        <v>730</v>
      </c>
    </row>
    <row r="1153" spans="1:20">
      <c r="A1153" s="101">
        <v>338</v>
      </c>
      <c r="B1153" s="101">
        <v>5</v>
      </c>
      <c r="C1153" s="101">
        <v>1</v>
      </c>
      <c r="D1153" s="101" t="s">
        <v>9742</v>
      </c>
      <c r="E1153" s="101" t="s">
        <v>6176</v>
      </c>
      <c r="G1153" s="107">
        <v>1</v>
      </c>
      <c r="H1153" s="107">
        <v>0</v>
      </c>
      <c r="I1153" s="107">
        <v>0</v>
      </c>
      <c r="J1153" s="107">
        <v>1</v>
      </c>
      <c r="K1153" s="87">
        <v>39539</v>
      </c>
      <c r="L1153" s="101">
        <v>3</v>
      </c>
      <c r="M1153" s="101">
        <v>45</v>
      </c>
      <c r="N1153" s="101">
        <v>45</v>
      </c>
      <c r="O1153" s="101" t="s">
        <v>244</v>
      </c>
      <c r="P1153" s="101" t="s">
        <v>8675</v>
      </c>
      <c r="Q1153" s="101" t="s">
        <v>599</v>
      </c>
      <c r="R1153" s="101" t="s">
        <v>164</v>
      </c>
      <c r="S1153" s="101" t="s">
        <v>730</v>
      </c>
    </row>
    <row r="1154" spans="1:20">
      <c r="A1154" s="101">
        <v>338</v>
      </c>
      <c r="B1154" s="101">
        <v>6</v>
      </c>
      <c r="C1154" s="101">
        <v>1</v>
      </c>
      <c r="D1154" s="101" t="s">
        <v>9742</v>
      </c>
      <c r="E1154" s="101" t="s">
        <v>6176</v>
      </c>
      <c r="G1154" s="107">
        <v>1</v>
      </c>
      <c r="H1154" s="107">
        <v>0</v>
      </c>
      <c r="I1154" s="107">
        <v>0</v>
      </c>
      <c r="J1154" s="107">
        <v>1</v>
      </c>
      <c r="K1154" s="87">
        <v>39539</v>
      </c>
      <c r="L1154" s="101">
        <v>3</v>
      </c>
      <c r="M1154" s="101">
        <v>45</v>
      </c>
      <c r="N1154" s="101">
        <v>45</v>
      </c>
      <c r="O1154" s="101" t="s">
        <v>244</v>
      </c>
      <c r="P1154" s="101" t="s">
        <v>8675</v>
      </c>
      <c r="Q1154" s="101" t="s">
        <v>599</v>
      </c>
      <c r="R1154" s="101" t="s">
        <v>164</v>
      </c>
      <c r="S1154" s="101" t="s">
        <v>730</v>
      </c>
    </row>
    <row r="1155" spans="1:20">
      <c r="A1155" s="101">
        <v>338</v>
      </c>
      <c r="B1155" s="101">
        <v>7</v>
      </c>
      <c r="C1155" s="101">
        <v>1</v>
      </c>
      <c r="D1155" s="101" t="s">
        <v>9742</v>
      </c>
      <c r="E1155" s="101" t="s">
        <v>6176</v>
      </c>
      <c r="F1155" s="107">
        <v>982800</v>
      </c>
      <c r="G1155" s="107">
        <v>982800</v>
      </c>
      <c r="H1155" s="107">
        <v>113020</v>
      </c>
      <c r="I1155" s="107">
        <v>22604</v>
      </c>
      <c r="J1155" s="107">
        <v>869780</v>
      </c>
      <c r="K1155" s="87">
        <v>41922</v>
      </c>
      <c r="L1155" s="101">
        <v>5</v>
      </c>
      <c r="M1155" s="101">
        <v>45</v>
      </c>
      <c r="N1155" s="101">
        <v>40</v>
      </c>
      <c r="O1155" s="101" t="s">
        <v>244</v>
      </c>
      <c r="P1155" s="101" t="s">
        <v>8675</v>
      </c>
      <c r="Q1155" s="101" t="s">
        <v>599</v>
      </c>
      <c r="R1155" s="101" t="s">
        <v>164</v>
      </c>
      <c r="S1155" s="101" t="s">
        <v>730</v>
      </c>
      <c r="T1155" s="101" t="s">
        <v>9744</v>
      </c>
    </row>
    <row r="1156" spans="1:20">
      <c r="A1156" s="101">
        <v>338</v>
      </c>
      <c r="B1156" s="101">
        <v>8</v>
      </c>
      <c r="C1156" s="101">
        <v>1</v>
      </c>
      <c r="D1156" s="101" t="s">
        <v>9742</v>
      </c>
      <c r="E1156" s="101" t="s">
        <v>1754</v>
      </c>
      <c r="F1156" s="107">
        <v>46304</v>
      </c>
      <c r="G1156" s="107">
        <v>46304</v>
      </c>
      <c r="H1156" s="107">
        <v>5320</v>
      </c>
      <c r="I1156" s="107">
        <v>1064</v>
      </c>
      <c r="J1156" s="107">
        <v>40984</v>
      </c>
      <c r="K1156" s="87">
        <v>41737</v>
      </c>
      <c r="L1156" s="101">
        <v>5</v>
      </c>
      <c r="M1156" s="101">
        <v>45</v>
      </c>
      <c r="N1156" s="101">
        <v>40</v>
      </c>
      <c r="O1156" s="101" t="s">
        <v>244</v>
      </c>
      <c r="P1156" s="101" t="s">
        <v>8675</v>
      </c>
      <c r="Q1156" s="101" t="s">
        <v>599</v>
      </c>
      <c r="R1156" s="101" t="s">
        <v>164</v>
      </c>
      <c r="S1156" s="101" t="s">
        <v>730</v>
      </c>
      <c r="T1156" s="101" t="s">
        <v>6600</v>
      </c>
    </row>
    <row r="1157" spans="1:20">
      <c r="A1157" s="101">
        <v>338</v>
      </c>
      <c r="B1157" s="101">
        <v>9</v>
      </c>
      <c r="C1157" s="101">
        <v>0</v>
      </c>
      <c r="D1157" s="101" t="s">
        <v>9742</v>
      </c>
      <c r="E1157" s="101" t="s">
        <v>9745</v>
      </c>
      <c r="F1157" s="107">
        <v>18023040</v>
      </c>
      <c r="G1157" s="107">
        <v>18023040</v>
      </c>
      <c r="H1157" s="107">
        <v>5406912</v>
      </c>
      <c r="I1157" s="107">
        <v>1802304</v>
      </c>
      <c r="J1157" s="107">
        <v>12616128</v>
      </c>
      <c r="K1157" s="87">
        <v>42788</v>
      </c>
      <c r="L1157" s="101">
        <v>3</v>
      </c>
      <c r="M1157" s="101">
        <v>10</v>
      </c>
      <c r="N1157" s="101">
        <v>7</v>
      </c>
      <c r="O1157" s="101" t="s">
        <v>244</v>
      </c>
      <c r="P1157" s="101" t="s">
        <v>4217</v>
      </c>
      <c r="Q1157" s="101" t="s">
        <v>599</v>
      </c>
      <c r="R1157" s="101" t="s">
        <v>164</v>
      </c>
      <c r="S1157" s="101" t="s">
        <v>730</v>
      </c>
      <c r="T1157" s="101" t="s">
        <v>5368</v>
      </c>
    </row>
    <row r="1158" spans="1:20">
      <c r="A1158" s="101">
        <v>338</v>
      </c>
      <c r="B1158" s="101">
        <v>10</v>
      </c>
      <c r="C1158" s="101">
        <v>0</v>
      </c>
      <c r="D1158" s="101" t="s">
        <v>9742</v>
      </c>
      <c r="E1158" s="101" t="s">
        <v>9746</v>
      </c>
      <c r="F1158" s="107">
        <v>658800</v>
      </c>
      <c r="G1158" s="107">
        <v>658800</v>
      </c>
      <c r="H1158" s="107">
        <v>147570</v>
      </c>
      <c r="I1158" s="107">
        <v>73785</v>
      </c>
      <c r="J1158" s="107">
        <v>511230</v>
      </c>
      <c r="K1158" s="87">
        <v>43190</v>
      </c>
      <c r="L1158" s="101">
        <v>2</v>
      </c>
      <c r="M1158" s="101">
        <v>9</v>
      </c>
      <c r="N1158" s="101">
        <v>7</v>
      </c>
      <c r="O1158" s="101" t="s">
        <v>244</v>
      </c>
      <c r="P1158" s="101" t="s">
        <v>6353</v>
      </c>
      <c r="Q1158" s="101" t="s">
        <v>599</v>
      </c>
      <c r="R1158" s="101" t="s">
        <v>149</v>
      </c>
      <c r="S1158" s="101" t="s">
        <v>730</v>
      </c>
      <c r="T1158" s="101" t="s">
        <v>9747</v>
      </c>
    </row>
    <row r="1159" spans="1:20">
      <c r="A1159" s="101">
        <v>338</v>
      </c>
      <c r="B1159" s="101">
        <v>11</v>
      </c>
      <c r="C1159" s="101">
        <v>0</v>
      </c>
      <c r="D1159" s="101" t="s">
        <v>9742</v>
      </c>
      <c r="E1159" s="101" t="s">
        <v>1652</v>
      </c>
      <c r="F1159" s="107">
        <v>5270400</v>
      </c>
      <c r="G1159" s="107">
        <v>5270400</v>
      </c>
      <c r="H1159" s="107">
        <v>484876</v>
      </c>
      <c r="I1159" s="107">
        <v>242438</v>
      </c>
      <c r="J1159" s="107">
        <v>4785524</v>
      </c>
      <c r="K1159" s="87">
        <v>43190</v>
      </c>
      <c r="L1159" s="101">
        <v>2</v>
      </c>
      <c r="M1159" s="101">
        <v>22</v>
      </c>
      <c r="N1159" s="101">
        <v>20</v>
      </c>
      <c r="O1159" s="101" t="s">
        <v>244</v>
      </c>
      <c r="P1159" s="101" t="s">
        <v>6353</v>
      </c>
      <c r="Q1159" s="101" t="s">
        <v>599</v>
      </c>
      <c r="R1159" s="101" t="s">
        <v>164</v>
      </c>
      <c r="S1159" s="101" t="s">
        <v>730</v>
      </c>
      <c r="T1159" s="101" t="s">
        <v>9748</v>
      </c>
    </row>
    <row r="1160" spans="1:20">
      <c r="A1160" s="101">
        <v>338</v>
      </c>
      <c r="B1160" s="101">
        <v>12</v>
      </c>
      <c r="C1160" s="101">
        <v>0</v>
      </c>
      <c r="D1160" s="101" t="s">
        <v>9742</v>
      </c>
      <c r="E1160" s="101" t="s">
        <v>1014</v>
      </c>
      <c r="F1160" s="107">
        <v>1112400</v>
      </c>
      <c r="G1160" s="107">
        <v>1112400</v>
      </c>
      <c r="H1160" s="107">
        <v>60068</v>
      </c>
      <c r="I1160" s="107">
        <v>30034</v>
      </c>
      <c r="J1160" s="107">
        <v>1052332</v>
      </c>
      <c r="K1160" s="87">
        <v>43190</v>
      </c>
      <c r="L1160" s="101">
        <v>2</v>
      </c>
      <c r="M1160" s="101">
        <v>38</v>
      </c>
      <c r="N1160" s="101">
        <v>36</v>
      </c>
      <c r="O1160" s="101" t="s">
        <v>244</v>
      </c>
      <c r="P1160" s="101" t="s">
        <v>6353</v>
      </c>
      <c r="Q1160" s="101" t="s">
        <v>599</v>
      </c>
      <c r="R1160" s="101" t="s">
        <v>149</v>
      </c>
      <c r="S1160" s="101" t="s">
        <v>730</v>
      </c>
      <c r="T1160" s="101" t="s">
        <v>4848</v>
      </c>
    </row>
    <row r="1161" spans="1:20">
      <c r="A1161" s="101">
        <v>358</v>
      </c>
      <c r="B1161" s="101">
        <v>1</v>
      </c>
      <c r="C1161" s="101">
        <v>0</v>
      </c>
      <c r="D1161" s="101" t="s">
        <v>2261</v>
      </c>
      <c r="E1161" s="101" t="s">
        <v>3208</v>
      </c>
      <c r="F1161" s="107">
        <v>32400</v>
      </c>
      <c r="G1161" s="107">
        <v>32400</v>
      </c>
      <c r="H1161" s="107">
        <v>4860</v>
      </c>
      <c r="I1161" s="107">
        <v>1620</v>
      </c>
      <c r="J1161" s="107">
        <v>27540</v>
      </c>
      <c r="K1161" s="87">
        <v>42825</v>
      </c>
      <c r="L1161" s="101">
        <v>3</v>
      </c>
      <c r="M1161" s="101">
        <v>20</v>
      </c>
      <c r="N1161" s="101">
        <v>17</v>
      </c>
      <c r="O1161" s="101" t="s">
        <v>244</v>
      </c>
      <c r="P1161" s="101" t="s">
        <v>4217</v>
      </c>
      <c r="Q1161" s="101" t="s">
        <v>599</v>
      </c>
      <c r="R1161" s="101" t="s">
        <v>149</v>
      </c>
      <c r="S1161" s="101" t="s">
        <v>730</v>
      </c>
      <c r="T1161" s="101" t="s">
        <v>1787</v>
      </c>
    </row>
    <row r="1162" spans="1:20">
      <c r="A1162" s="101">
        <v>359</v>
      </c>
      <c r="B1162" s="101">
        <v>1</v>
      </c>
      <c r="C1162" s="101">
        <v>1</v>
      </c>
      <c r="D1162" s="101" t="s">
        <v>5103</v>
      </c>
      <c r="E1162" s="101" t="s">
        <v>2085</v>
      </c>
      <c r="F1162" s="107">
        <v>6690000</v>
      </c>
      <c r="G1162" s="107">
        <v>6690000</v>
      </c>
      <c r="H1162" s="107">
        <v>682380</v>
      </c>
      <c r="I1162" s="107">
        <v>227460</v>
      </c>
      <c r="J1162" s="107">
        <v>6007620</v>
      </c>
      <c r="K1162" s="87">
        <v>42825</v>
      </c>
      <c r="L1162" s="101">
        <v>3</v>
      </c>
      <c r="M1162" s="101">
        <v>30</v>
      </c>
      <c r="N1162" s="101">
        <v>27</v>
      </c>
      <c r="O1162" s="101" t="s">
        <v>9749</v>
      </c>
      <c r="P1162" s="101" t="s">
        <v>8675</v>
      </c>
      <c r="Q1162" s="101" t="s">
        <v>1036</v>
      </c>
      <c r="R1162" s="101" t="s">
        <v>586</v>
      </c>
      <c r="S1162" s="101" t="s">
        <v>730</v>
      </c>
      <c r="T1162" s="101" t="s">
        <v>6445</v>
      </c>
    </row>
    <row r="1163" spans="1:20">
      <c r="A1163" s="101">
        <v>359</v>
      </c>
      <c r="B1163" s="101">
        <v>2</v>
      </c>
      <c r="C1163" s="101">
        <v>1</v>
      </c>
      <c r="D1163" s="101" t="s">
        <v>5103</v>
      </c>
      <c r="E1163" s="101" t="s">
        <v>9750</v>
      </c>
      <c r="F1163" s="107">
        <v>1590000</v>
      </c>
      <c r="G1163" s="107">
        <v>1590000</v>
      </c>
      <c r="H1163" s="107">
        <v>162180</v>
      </c>
      <c r="I1163" s="107">
        <v>54060</v>
      </c>
      <c r="J1163" s="107">
        <v>1427820</v>
      </c>
      <c r="K1163" s="87">
        <v>42807</v>
      </c>
      <c r="L1163" s="101">
        <v>3</v>
      </c>
      <c r="M1163" s="101">
        <v>30</v>
      </c>
      <c r="N1163" s="101">
        <v>27</v>
      </c>
      <c r="O1163" s="101" t="s">
        <v>9749</v>
      </c>
      <c r="P1163" s="101" t="s">
        <v>8675</v>
      </c>
      <c r="Q1163" s="101" t="s">
        <v>1036</v>
      </c>
      <c r="R1163" s="101" t="s">
        <v>586</v>
      </c>
      <c r="S1163" s="101" t="s">
        <v>730</v>
      </c>
      <c r="T1163" s="101" t="s">
        <v>9751</v>
      </c>
    </row>
    <row r="1164" spans="1:20">
      <c r="A1164" s="101">
        <v>359</v>
      </c>
      <c r="B1164" s="101">
        <v>3</v>
      </c>
      <c r="C1164" s="101">
        <v>1</v>
      </c>
      <c r="D1164" s="101" t="s">
        <v>5103</v>
      </c>
      <c r="E1164" s="101" t="s">
        <v>9750</v>
      </c>
      <c r="F1164" s="107">
        <v>2047440</v>
      </c>
      <c r="G1164" s="107">
        <v>2047440</v>
      </c>
      <c r="H1164" s="107">
        <v>208836</v>
      </c>
      <c r="I1164" s="107">
        <v>69612</v>
      </c>
      <c r="J1164" s="107">
        <v>1838604</v>
      </c>
      <c r="K1164" s="87">
        <v>42807</v>
      </c>
      <c r="L1164" s="101">
        <v>3</v>
      </c>
      <c r="M1164" s="101">
        <v>30</v>
      </c>
      <c r="N1164" s="101">
        <v>27</v>
      </c>
      <c r="O1164" s="101" t="s">
        <v>9749</v>
      </c>
      <c r="P1164" s="101" t="s">
        <v>8675</v>
      </c>
      <c r="Q1164" s="101" t="s">
        <v>1036</v>
      </c>
      <c r="R1164" s="101" t="s">
        <v>586</v>
      </c>
      <c r="S1164" s="101" t="s">
        <v>730</v>
      </c>
      <c r="T1164" s="101" t="s">
        <v>9752</v>
      </c>
    </row>
    <row r="1165" spans="1:20">
      <c r="A1165" s="101">
        <v>359</v>
      </c>
      <c r="B1165" s="101">
        <v>4</v>
      </c>
      <c r="C1165" s="101">
        <v>1</v>
      </c>
      <c r="D1165" s="101" t="s">
        <v>5103</v>
      </c>
      <c r="E1165" s="101" t="s">
        <v>7228</v>
      </c>
      <c r="F1165" s="107">
        <v>1320840</v>
      </c>
      <c r="G1165" s="107">
        <v>1320840</v>
      </c>
      <c r="H1165" s="107">
        <v>134724</v>
      </c>
      <c r="I1165" s="107">
        <v>44908</v>
      </c>
      <c r="J1165" s="107">
        <v>1186116</v>
      </c>
      <c r="K1165" s="87">
        <v>42822</v>
      </c>
      <c r="L1165" s="101">
        <v>3</v>
      </c>
      <c r="M1165" s="101">
        <v>30</v>
      </c>
      <c r="N1165" s="101">
        <v>27</v>
      </c>
      <c r="O1165" s="101" t="s">
        <v>9749</v>
      </c>
      <c r="P1165" s="101" t="s">
        <v>8675</v>
      </c>
      <c r="Q1165" s="101" t="s">
        <v>1036</v>
      </c>
      <c r="R1165" s="101" t="s">
        <v>586</v>
      </c>
      <c r="S1165" s="101" t="s">
        <v>730</v>
      </c>
      <c r="T1165" s="101" t="s">
        <v>9753</v>
      </c>
    </row>
    <row r="1166" spans="1:20">
      <c r="A1166" s="101">
        <v>359</v>
      </c>
      <c r="B1166" s="101">
        <v>5</v>
      </c>
      <c r="C1166" s="101">
        <v>1</v>
      </c>
      <c r="D1166" s="101" t="s">
        <v>5103</v>
      </c>
      <c r="E1166" s="101" t="s">
        <v>9754</v>
      </c>
      <c r="F1166" s="107">
        <v>1410000</v>
      </c>
      <c r="G1166" s="107">
        <v>1410000</v>
      </c>
      <c r="H1166" s="107">
        <v>143820</v>
      </c>
      <c r="I1166" s="107">
        <v>47940</v>
      </c>
      <c r="J1166" s="107">
        <v>1266180</v>
      </c>
      <c r="K1166" s="87">
        <v>42794</v>
      </c>
      <c r="L1166" s="101">
        <v>3</v>
      </c>
      <c r="M1166" s="101">
        <v>30</v>
      </c>
      <c r="N1166" s="101">
        <v>27</v>
      </c>
      <c r="O1166" s="101" t="s">
        <v>9749</v>
      </c>
      <c r="P1166" s="101" t="s">
        <v>8675</v>
      </c>
      <c r="Q1166" s="101" t="s">
        <v>1036</v>
      </c>
      <c r="R1166" s="101" t="s">
        <v>586</v>
      </c>
      <c r="S1166" s="101" t="s">
        <v>730</v>
      </c>
      <c r="T1166" s="101" t="s">
        <v>9755</v>
      </c>
    </row>
    <row r="1167" spans="1:20">
      <c r="A1167" s="101">
        <v>359</v>
      </c>
      <c r="B1167" s="101">
        <v>6</v>
      </c>
      <c r="C1167" s="101">
        <v>1</v>
      </c>
      <c r="D1167" s="101" t="s">
        <v>5103</v>
      </c>
      <c r="E1167" s="101" t="s">
        <v>9754</v>
      </c>
      <c r="F1167" s="107">
        <v>3455400</v>
      </c>
      <c r="G1167" s="107">
        <v>3455400</v>
      </c>
      <c r="H1167" s="107">
        <v>352449</v>
      </c>
      <c r="I1167" s="107">
        <v>117483</v>
      </c>
      <c r="J1167" s="107">
        <v>3102951</v>
      </c>
      <c r="K1167" s="87">
        <v>42794</v>
      </c>
      <c r="L1167" s="101">
        <v>3</v>
      </c>
      <c r="M1167" s="101">
        <v>30</v>
      </c>
      <c r="N1167" s="101">
        <v>27</v>
      </c>
      <c r="O1167" s="101" t="s">
        <v>9749</v>
      </c>
      <c r="P1167" s="101" t="s">
        <v>8675</v>
      </c>
      <c r="Q1167" s="101" t="s">
        <v>1036</v>
      </c>
      <c r="R1167" s="101" t="s">
        <v>586</v>
      </c>
      <c r="S1167" s="101" t="s">
        <v>730</v>
      </c>
      <c r="T1167" s="101" t="s">
        <v>5272</v>
      </c>
    </row>
    <row r="1168" spans="1:20">
      <c r="A1168" s="101">
        <v>359</v>
      </c>
      <c r="B1168" s="101">
        <v>7</v>
      </c>
      <c r="C1168" s="101">
        <v>1</v>
      </c>
      <c r="D1168" s="101" t="s">
        <v>5103</v>
      </c>
      <c r="E1168" s="101" t="s">
        <v>9756</v>
      </c>
      <c r="F1168" s="107">
        <v>3230000</v>
      </c>
      <c r="G1168" s="107">
        <v>3230000</v>
      </c>
      <c r="H1168" s="107">
        <v>329460</v>
      </c>
      <c r="I1168" s="107">
        <v>109820</v>
      </c>
      <c r="J1168" s="107">
        <v>2900540</v>
      </c>
      <c r="K1168" s="87">
        <v>42794</v>
      </c>
      <c r="L1168" s="101">
        <v>3</v>
      </c>
      <c r="M1168" s="101">
        <v>30</v>
      </c>
      <c r="N1168" s="101">
        <v>27</v>
      </c>
      <c r="O1168" s="101" t="s">
        <v>9749</v>
      </c>
      <c r="P1168" s="101" t="s">
        <v>8675</v>
      </c>
      <c r="Q1168" s="101" t="s">
        <v>1036</v>
      </c>
      <c r="R1168" s="101" t="s">
        <v>586</v>
      </c>
      <c r="S1168" s="101" t="s">
        <v>730</v>
      </c>
      <c r="T1168" s="101" t="s">
        <v>6242</v>
      </c>
    </row>
    <row r="1169" spans="1:20">
      <c r="A1169" s="101">
        <v>359</v>
      </c>
      <c r="B1169" s="101">
        <v>8</v>
      </c>
      <c r="C1169" s="101">
        <v>1</v>
      </c>
      <c r="D1169" s="101" t="s">
        <v>5103</v>
      </c>
      <c r="E1169" s="101" t="s">
        <v>9756</v>
      </c>
      <c r="F1169" s="107">
        <v>3653160</v>
      </c>
      <c r="G1169" s="107">
        <v>3653160</v>
      </c>
      <c r="H1169" s="107">
        <v>372621</v>
      </c>
      <c r="I1169" s="107">
        <v>124207</v>
      </c>
      <c r="J1169" s="107">
        <v>3280539</v>
      </c>
      <c r="K1169" s="87">
        <v>42794</v>
      </c>
      <c r="L1169" s="101">
        <v>3</v>
      </c>
      <c r="M1169" s="101">
        <v>30</v>
      </c>
      <c r="N1169" s="101">
        <v>27</v>
      </c>
      <c r="O1169" s="101" t="s">
        <v>9749</v>
      </c>
      <c r="P1169" s="101" t="s">
        <v>8675</v>
      </c>
      <c r="Q1169" s="101" t="s">
        <v>1036</v>
      </c>
      <c r="R1169" s="101" t="s">
        <v>586</v>
      </c>
      <c r="S1169" s="101" t="s">
        <v>730</v>
      </c>
      <c r="T1169" s="101" t="s">
        <v>9757</v>
      </c>
    </row>
    <row r="1170" spans="1:20">
      <c r="A1170" s="101">
        <v>359</v>
      </c>
      <c r="B1170" s="101">
        <v>9</v>
      </c>
      <c r="C1170" s="101">
        <v>1</v>
      </c>
      <c r="D1170" s="101" t="s">
        <v>5103</v>
      </c>
      <c r="E1170" s="101" t="s">
        <v>9758</v>
      </c>
      <c r="F1170" s="107">
        <v>3489480</v>
      </c>
      <c r="G1170" s="107">
        <v>3489480</v>
      </c>
      <c r="H1170" s="107">
        <v>355926</v>
      </c>
      <c r="I1170" s="107">
        <v>118642</v>
      </c>
      <c r="J1170" s="107">
        <v>3133554</v>
      </c>
      <c r="K1170" s="87">
        <v>42818</v>
      </c>
      <c r="L1170" s="101">
        <v>3</v>
      </c>
      <c r="M1170" s="101">
        <v>30</v>
      </c>
      <c r="N1170" s="101">
        <v>27</v>
      </c>
      <c r="O1170" s="101" t="s">
        <v>9749</v>
      </c>
      <c r="P1170" s="101" t="s">
        <v>8675</v>
      </c>
      <c r="Q1170" s="101" t="s">
        <v>1036</v>
      </c>
      <c r="R1170" s="101" t="s">
        <v>586</v>
      </c>
      <c r="S1170" s="101" t="s">
        <v>730</v>
      </c>
      <c r="T1170" s="101" t="s">
        <v>7350</v>
      </c>
    </row>
    <row r="1171" spans="1:20">
      <c r="A1171" s="101">
        <v>359</v>
      </c>
      <c r="B1171" s="101">
        <v>10</v>
      </c>
      <c r="C1171" s="101">
        <v>1</v>
      </c>
      <c r="D1171" s="101" t="s">
        <v>5103</v>
      </c>
      <c r="E1171" s="101" t="s">
        <v>2753</v>
      </c>
      <c r="F1171" s="107">
        <v>4487400</v>
      </c>
      <c r="G1171" s="107">
        <v>4487400</v>
      </c>
      <c r="H1171" s="107">
        <v>457713</v>
      </c>
      <c r="I1171" s="107">
        <v>152571</v>
      </c>
      <c r="J1171" s="107">
        <v>4029687</v>
      </c>
      <c r="K1171" s="87">
        <v>42816</v>
      </c>
      <c r="L1171" s="101">
        <v>3</v>
      </c>
      <c r="M1171" s="101">
        <v>30</v>
      </c>
      <c r="N1171" s="101">
        <v>27</v>
      </c>
      <c r="O1171" s="101" t="s">
        <v>9749</v>
      </c>
      <c r="P1171" s="101" t="s">
        <v>8675</v>
      </c>
      <c r="Q1171" s="101" t="s">
        <v>1036</v>
      </c>
      <c r="R1171" s="101" t="s">
        <v>586</v>
      </c>
      <c r="S1171" s="101" t="s">
        <v>730</v>
      </c>
      <c r="T1171" s="101" t="s">
        <v>9759</v>
      </c>
    </row>
    <row r="1172" spans="1:20">
      <c r="A1172" s="101">
        <v>359</v>
      </c>
      <c r="B1172" s="101">
        <v>11</v>
      </c>
      <c r="C1172" s="101">
        <v>1</v>
      </c>
      <c r="D1172" s="101" t="s">
        <v>5103</v>
      </c>
      <c r="E1172" s="101" t="s">
        <v>9668</v>
      </c>
      <c r="F1172" s="107">
        <v>1654560</v>
      </c>
      <c r="G1172" s="107">
        <v>1654560</v>
      </c>
      <c r="H1172" s="107">
        <v>168765</v>
      </c>
      <c r="I1172" s="107">
        <v>56255</v>
      </c>
      <c r="J1172" s="107">
        <v>1485795</v>
      </c>
      <c r="K1172" s="87">
        <v>42825</v>
      </c>
      <c r="L1172" s="101">
        <v>3</v>
      </c>
      <c r="M1172" s="101">
        <v>30</v>
      </c>
      <c r="N1172" s="101">
        <v>27</v>
      </c>
      <c r="O1172" s="101" t="s">
        <v>9749</v>
      </c>
      <c r="P1172" s="101" t="s">
        <v>8675</v>
      </c>
      <c r="Q1172" s="101" t="s">
        <v>1036</v>
      </c>
      <c r="R1172" s="101" t="s">
        <v>149</v>
      </c>
      <c r="S1172" s="101" t="s">
        <v>730</v>
      </c>
      <c r="T1172" s="101" t="s">
        <v>4602</v>
      </c>
    </row>
    <row r="1173" spans="1:20">
      <c r="A1173" s="101">
        <v>359</v>
      </c>
      <c r="B1173" s="101">
        <v>12</v>
      </c>
      <c r="C1173" s="101">
        <v>1</v>
      </c>
      <c r="D1173" s="101" t="s">
        <v>5103</v>
      </c>
      <c r="E1173" s="101" t="s">
        <v>9760</v>
      </c>
      <c r="F1173" s="107">
        <v>30510000</v>
      </c>
      <c r="G1173" s="107">
        <v>30510000</v>
      </c>
      <c r="H1173" s="107">
        <v>3112020</v>
      </c>
      <c r="I1173" s="107">
        <v>1037340</v>
      </c>
      <c r="J1173" s="107">
        <v>27397980</v>
      </c>
      <c r="K1173" s="87">
        <v>42794</v>
      </c>
      <c r="L1173" s="101">
        <v>3</v>
      </c>
      <c r="M1173" s="101">
        <v>30</v>
      </c>
      <c r="N1173" s="101">
        <v>27</v>
      </c>
      <c r="O1173" s="101" t="s">
        <v>9749</v>
      </c>
      <c r="P1173" s="101" t="s">
        <v>8675</v>
      </c>
      <c r="Q1173" s="101" t="s">
        <v>1036</v>
      </c>
      <c r="R1173" s="101" t="s">
        <v>586</v>
      </c>
      <c r="S1173" s="101" t="s">
        <v>730</v>
      </c>
      <c r="T1173" s="101" t="s">
        <v>9761</v>
      </c>
    </row>
    <row r="1174" spans="1:20">
      <c r="A1174" s="101">
        <v>359</v>
      </c>
      <c r="B1174" s="101">
        <v>13</v>
      </c>
      <c r="C1174" s="101">
        <v>1</v>
      </c>
      <c r="D1174" s="101" t="s">
        <v>5103</v>
      </c>
      <c r="E1174" s="101" t="s">
        <v>9762</v>
      </c>
      <c r="F1174" s="107">
        <v>16760000</v>
      </c>
      <c r="G1174" s="107">
        <v>16760000</v>
      </c>
      <c r="H1174" s="107">
        <v>1709520</v>
      </c>
      <c r="I1174" s="107">
        <v>569840</v>
      </c>
      <c r="J1174" s="107">
        <v>15050480</v>
      </c>
      <c r="K1174" s="87">
        <v>42794</v>
      </c>
      <c r="L1174" s="101">
        <v>3</v>
      </c>
      <c r="M1174" s="101">
        <v>30</v>
      </c>
      <c r="N1174" s="101">
        <v>27</v>
      </c>
      <c r="O1174" s="101" t="s">
        <v>9749</v>
      </c>
      <c r="P1174" s="101" t="s">
        <v>8675</v>
      </c>
      <c r="Q1174" s="101" t="s">
        <v>1036</v>
      </c>
      <c r="R1174" s="101" t="s">
        <v>586</v>
      </c>
      <c r="S1174" s="101" t="s">
        <v>730</v>
      </c>
      <c r="T1174" s="101" t="s">
        <v>2087</v>
      </c>
    </row>
    <row r="1175" spans="1:20">
      <c r="A1175" s="101">
        <v>359</v>
      </c>
      <c r="B1175" s="101">
        <v>14</v>
      </c>
      <c r="C1175" s="101">
        <v>1</v>
      </c>
      <c r="D1175" s="101" t="s">
        <v>5103</v>
      </c>
      <c r="E1175" s="101" t="s">
        <v>9762</v>
      </c>
      <c r="F1175" s="107">
        <v>8380000</v>
      </c>
      <c r="G1175" s="107">
        <v>8380000</v>
      </c>
      <c r="H1175" s="107">
        <v>854760</v>
      </c>
      <c r="I1175" s="107">
        <v>284920</v>
      </c>
      <c r="J1175" s="107">
        <v>7525240</v>
      </c>
      <c r="K1175" s="87">
        <v>42794</v>
      </c>
      <c r="L1175" s="101">
        <v>3</v>
      </c>
      <c r="M1175" s="101">
        <v>30</v>
      </c>
      <c r="N1175" s="101">
        <v>27</v>
      </c>
      <c r="O1175" s="101" t="s">
        <v>9749</v>
      </c>
      <c r="P1175" s="101" t="s">
        <v>8675</v>
      </c>
      <c r="Q1175" s="101" t="s">
        <v>1036</v>
      </c>
      <c r="R1175" s="101" t="s">
        <v>586</v>
      </c>
      <c r="S1175" s="101" t="s">
        <v>730</v>
      </c>
      <c r="T1175" s="101" t="s">
        <v>9763</v>
      </c>
    </row>
    <row r="1176" spans="1:20">
      <c r="A1176" s="101">
        <v>359</v>
      </c>
      <c r="B1176" s="101">
        <v>15</v>
      </c>
      <c r="C1176" s="101">
        <v>1</v>
      </c>
      <c r="D1176" s="101" t="s">
        <v>5103</v>
      </c>
      <c r="E1176" s="101" t="s">
        <v>9764</v>
      </c>
      <c r="F1176" s="107">
        <v>18984480</v>
      </c>
      <c r="G1176" s="107">
        <v>18984480</v>
      </c>
      <c r="H1176" s="107">
        <v>1936416</v>
      </c>
      <c r="I1176" s="107">
        <v>645472</v>
      </c>
      <c r="J1176" s="107">
        <v>17048064</v>
      </c>
      <c r="K1176" s="87">
        <v>42794</v>
      </c>
      <c r="L1176" s="101">
        <v>3</v>
      </c>
      <c r="M1176" s="101">
        <v>30</v>
      </c>
      <c r="N1176" s="101">
        <v>27</v>
      </c>
      <c r="O1176" s="101" t="s">
        <v>9749</v>
      </c>
      <c r="P1176" s="101" t="s">
        <v>8675</v>
      </c>
      <c r="Q1176" s="101" t="s">
        <v>1036</v>
      </c>
      <c r="R1176" s="101" t="s">
        <v>586</v>
      </c>
      <c r="S1176" s="101" t="s">
        <v>730</v>
      </c>
      <c r="T1176" s="101" t="s">
        <v>9765</v>
      </c>
    </row>
    <row r="1177" spans="1:20">
      <c r="A1177" s="101">
        <v>359</v>
      </c>
      <c r="B1177" s="101">
        <v>16</v>
      </c>
      <c r="C1177" s="101">
        <v>1</v>
      </c>
      <c r="D1177" s="101" t="s">
        <v>5103</v>
      </c>
      <c r="E1177" s="101" t="s">
        <v>7135</v>
      </c>
      <c r="F1177" s="107">
        <v>1507680</v>
      </c>
      <c r="G1177" s="107">
        <v>1507680</v>
      </c>
      <c r="H1177" s="107">
        <v>153783</v>
      </c>
      <c r="I1177" s="107">
        <v>51261</v>
      </c>
      <c r="J1177" s="107">
        <v>1353897</v>
      </c>
      <c r="K1177" s="87">
        <v>42825</v>
      </c>
      <c r="L1177" s="101">
        <v>3</v>
      </c>
      <c r="M1177" s="101">
        <v>30</v>
      </c>
      <c r="N1177" s="101">
        <v>27</v>
      </c>
      <c r="O1177" s="101" t="s">
        <v>9749</v>
      </c>
      <c r="P1177" s="101" t="s">
        <v>8675</v>
      </c>
      <c r="Q1177" s="101" t="s">
        <v>1036</v>
      </c>
      <c r="R1177" s="101" t="s">
        <v>586</v>
      </c>
      <c r="S1177" s="101" t="s">
        <v>730</v>
      </c>
      <c r="T1177" s="101" t="s">
        <v>7718</v>
      </c>
    </row>
    <row r="1178" spans="1:20">
      <c r="A1178" s="101">
        <v>359</v>
      </c>
      <c r="B1178" s="101">
        <v>17</v>
      </c>
      <c r="C1178" s="101">
        <v>1</v>
      </c>
      <c r="D1178" s="101" t="s">
        <v>5103</v>
      </c>
      <c r="E1178" s="101" t="s">
        <v>6972</v>
      </c>
      <c r="F1178" s="107">
        <v>57701080</v>
      </c>
      <c r="G1178" s="107">
        <v>57701080</v>
      </c>
      <c r="H1178" s="107">
        <v>3923672</v>
      </c>
      <c r="I1178" s="107">
        <v>1961836</v>
      </c>
      <c r="J1178" s="107">
        <v>53777408</v>
      </c>
      <c r="K1178" s="87">
        <v>43190</v>
      </c>
      <c r="L1178" s="101">
        <v>2</v>
      </c>
      <c r="M1178" s="101">
        <v>30</v>
      </c>
      <c r="N1178" s="101">
        <v>28</v>
      </c>
      <c r="O1178" s="101" t="s">
        <v>9749</v>
      </c>
      <c r="P1178" s="101" t="s">
        <v>8675</v>
      </c>
      <c r="Q1178" s="101" t="s">
        <v>1036</v>
      </c>
      <c r="R1178" s="101" t="s">
        <v>586</v>
      </c>
      <c r="S1178" s="101" t="s">
        <v>730</v>
      </c>
      <c r="T1178" s="101" t="s">
        <v>8637</v>
      </c>
    </row>
    <row r="1179" spans="1:20">
      <c r="A1179" s="101">
        <v>359</v>
      </c>
      <c r="B1179" s="101">
        <v>18</v>
      </c>
      <c r="C1179" s="101">
        <v>1</v>
      </c>
      <c r="D1179" s="101" t="s">
        <v>5103</v>
      </c>
      <c r="E1179" s="101" t="s">
        <v>9766</v>
      </c>
      <c r="F1179" s="107">
        <v>18674280</v>
      </c>
      <c r="G1179" s="107">
        <v>18674280</v>
      </c>
      <c r="H1179" s="107">
        <v>1269850</v>
      </c>
      <c r="I1179" s="107">
        <v>634925</v>
      </c>
      <c r="J1179" s="107">
        <v>17404430</v>
      </c>
      <c r="K1179" s="87">
        <v>43190</v>
      </c>
      <c r="L1179" s="101">
        <v>2</v>
      </c>
      <c r="M1179" s="101">
        <v>30</v>
      </c>
      <c r="N1179" s="101">
        <v>28</v>
      </c>
      <c r="O1179" s="101" t="s">
        <v>9749</v>
      </c>
      <c r="P1179" s="101" t="s">
        <v>8675</v>
      </c>
      <c r="Q1179" s="101" t="s">
        <v>1036</v>
      </c>
      <c r="R1179" s="101" t="s">
        <v>586</v>
      </c>
      <c r="S1179" s="101" t="s">
        <v>730</v>
      </c>
      <c r="T1179" s="101" t="s">
        <v>9767</v>
      </c>
    </row>
    <row r="1180" spans="1:20">
      <c r="A1180" s="101">
        <v>359</v>
      </c>
      <c r="B1180" s="101">
        <v>19</v>
      </c>
      <c r="C1180" s="101">
        <v>1</v>
      </c>
      <c r="D1180" s="101" t="s">
        <v>5103</v>
      </c>
      <c r="E1180" s="101" t="s">
        <v>7746</v>
      </c>
      <c r="F1180" s="107">
        <v>22200000</v>
      </c>
      <c r="G1180" s="107">
        <v>22200000</v>
      </c>
      <c r="H1180" s="107">
        <v>1509600</v>
      </c>
      <c r="I1180" s="107">
        <v>754800</v>
      </c>
      <c r="J1180" s="107">
        <v>20690400</v>
      </c>
      <c r="K1180" s="87">
        <v>43190</v>
      </c>
      <c r="L1180" s="101">
        <v>2</v>
      </c>
      <c r="M1180" s="101">
        <v>30</v>
      </c>
      <c r="N1180" s="101">
        <v>28</v>
      </c>
      <c r="O1180" s="101" t="s">
        <v>9749</v>
      </c>
      <c r="P1180" s="101" t="s">
        <v>8675</v>
      </c>
      <c r="Q1180" s="101" t="s">
        <v>1036</v>
      </c>
      <c r="R1180" s="101" t="s">
        <v>586</v>
      </c>
      <c r="S1180" s="101" t="s">
        <v>730</v>
      </c>
      <c r="T1180" s="101" t="s">
        <v>6130</v>
      </c>
    </row>
    <row r="1181" spans="1:20">
      <c r="A1181" s="101">
        <v>359</v>
      </c>
      <c r="B1181" s="101">
        <v>20</v>
      </c>
      <c r="C1181" s="101">
        <v>1</v>
      </c>
      <c r="D1181" s="101" t="s">
        <v>5103</v>
      </c>
      <c r="E1181" s="101" t="s">
        <v>9768</v>
      </c>
      <c r="F1181" s="107">
        <v>827280</v>
      </c>
      <c r="G1181" s="107">
        <v>827280</v>
      </c>
      <c r="H1181" s="107">
        <v>56254</v>
      </c>
      <c r="I1181" s="107">
        <v>28127</v>
      </c>
      <c r="J1181" s="107">
        <v>771026</v>
      </c>
      <c r="K1181" s="87">
        <v>43190</v>
      </c>
      <c r="L1181" s="101">
        <v>2</v>
      </c>
      <c r="M1181" s="101">
        <v>30</v>
      </c>
      <c r="N1181" s="101">
        <v>28</v>
      </c>
      <c r="O1181" s="101" t="s">
        <v>9749</v>
      </c>
      <c r="P1181" s="101" t="s">
        <v>8675</v>
      </c>
      <c r="Q1181" s="101" t="s">
        <v>1036</v>
      </c>
      <c r="R1181" s="101" t="s">
        <v>586</v>
      </c>
      <c r="S1181" s="101" t="s">
        <v>730</v>
      </c>
      <c r="T1181" s="101" t="s">
        <v>9769</v>
      </c>
    </row>
    <row r="1182" spans="1:20">
      <c r="A1182" s="101">
        <v>359</v>
      </c>
      <c r="B1182" s="101">
        <v>21</v>
      </c>
      <c r="C1182" s="101">
        <v>0</v>
      </c>
      <c r="D1182" s="101" t="s">
        <v>5103</v>
      </c>
      <c r="E1182" s="101" t="s">
        <v>9770</v>
      </c>
      <c r="F1182" s="107">
        <v>8883000</v>
      </c>
      <c r="G1182" s="107">
        <v>8883000</v>
      </c>
      <c r="H1182" s="107">
        <v>604044</v>
      </c>
      <c r="I1182" s="107">
        <v>302022</v>
      </c>
      <c r="J1182" s="107">
        <v>8278956</v>
      </c>
      <c r="K1182" s="87">
        <v>43190</v>
      </c>
      <c r="L1182" s="101">
        <v>2</v>
      </c>
      <c r="M1182" s="101">
        <v>30</v>
      </c>
      <c r="N1182" s="101">
        <v>28</v>
      </c>
      <c r="O1182" s="101" t="s">
        <v>9749</v>
      </c>
      <c r="P1182" s="101" t="s">
        <v>6353</v>
      </c>
      <c r="Q1182" s="101" t="s">
        <v>1036</v>
      </c>
      <c r="R1182" s="101" t="s">
        <v>149</v>
      </c>
      <c r="S1182" s="101" t="s">
        <v>730</v>
      </c>
      <c r="T1182" s="101" t="s">
        <v>9771</v>
      </c>
    </row>
    <row r="1183" spans="1:20">
      <c r="A1183" s="101">
        <v>359</v>
      </c>
      <c r="B1183" s="101">
        <v>22</v>
      </c>
      <c r="C1183" s="101">
        <v>0</v>
      </c>
      <c r="D1183" s="101" t="s">
        <v>5103</v>
      </c>
      <c r="E1183" s="101" t="s">
        <v>9772</v>
      </c>
      <c r="F1183" s="107">
        <v>2526120</v>
      </c>
      <c r="G1183" s="107">
        <v>2526120</v>
      </c>
      <c r="H1183" s="107">
        <v>171776</v>
      </c>
      <c r="I1183" s="107">
        <v>85888</v>
      </c>
      <c r="J1183" s="107">
        <v>2354344</v>
      </c>
      <c r="K1183" s="87">
        <v>43190</v>
      </c>
      <c r="L1183" s="101">
        <v>2</v>
      </c>
      <c r="M1183" s="101">
        <v>30</v>
      </c>
      <c r="N1183" s="101">
        <v>28</v>
      </c>
      <c r="O1183" s="101" t="s">
        <v>9749</v>
      </c>
      <c r="P1183" s="101" t="s">
        <v>6353</v>
      </c>
      <c r="Q1183" s="101" t="s">
        <v>1036</v>
      </c>
      <c r="R1183" s="101" t="s">
        <v>149</v>
      </c>
      <c r="S1183" s="101" t="s">
        <v>730</v>
      </c>
      <c r="T1183" s="101" t="s">
        <v>9773</v>
      </c>
    </row>
    <row r="1184" spans="1:20">
      <c r="A1184" s="101">
        <v>359</v>
      </c>
      <c r="B1184" s="101">
        <v>23</v>
      </c>
      <c r="C1184" s="101">
        <v>0</v>
      </c>
      <c r="D1184" s="101" t="s">
        <v>5103</v>
      </c>
      <c r="E1184" s="101" t="s">
        <v>8038</v>
      </c>
      <c r="F1184" s="107">
        <v>11152080</v>
      </c>
      <c r="G1184" s="107">
        <v>11152080</v>
      </c>
      <c r="H1184" s="107">
        <v>758340</v>
      </c>
      <c r="I1184" s="107">
        <v>379170</v>
      </c>
      <c r="J1184" s="107">
        <v>10393740</v>
      </c>
      <c r="K1184" s="87">
        <v>43190</v>
      </c>
      <c r="L1184" s="101">
        <v>2</v>
      </c>
      <c r="M1184" s="101">
        <v>30</v>
      </c>
      <c r="N1184" s="101">
        <v>28</v>
      </c>
      <c r="O1184" s="101" t="s">
        <v>9749</v>
      </c>
      <c r="P1184" s="101" t="s">
        <v>6353</v>
      </c>
      <c r="Q1184" s="101" t="s">
        <v>1036</v>
      </c>
      <c r="R1184" s="101" t="s">
        <v>149</v>
      </c>
      <c r="S1184" s="101" t="s">
        <v>730</v>
      </c>
      <c r="T1184" s="101" t="s">
        <v>5532</v>
      </c>
    </row>
    <row r="1185" spans="1:20">
      <c r="A1185" s="101">
        <v>359</v>
      </c>
      <c r="B1185" s="101">
        <v>24</v>
      </c>
      <c r="C1185" s="101">
        <v>0</v>
      </c>
      <c r="D1185" s="101" t="s">
        <v>5103</v>
      </c>
      <c r="E1185" s="101" t="s">
        <v>9774</v>
      </c>
      <c r="F1185" s="107">
        <v>12598800</v>
      </c>
      <c r="G1185" s="107">
        <v>12598800</v>
      </c>
      <c r="H1185" s="107">
        <v>856718</v>
      </c>
      <c r="I1185" s="107">
        <v>428359</v>
      </c>
      <c r="J1185" s="107">
        <v>11742082</v>
      </c>
      <c r="K1185" s="87">
        <v>43190</v>
      </c>
      <c r="L1185" s="101">
        <v>2</v>
      </c>
      <c r="M1185" s="101">
        <v>30</v>
      </c>
      <c r="N1185" s="101">
        <v>28</v>
      </c>
      <c r="O1185" s="101" t="s">
        <v>9749</v>
      </c>
      <c r="P1185" s="101" t="s">
        <v>6353</v>
      </c>
      <c r="Q1185" s="101" t="s">
        <v>1036</v>
      </c>
      <c r="R1185" s="101" t="s">
        <v>149</v>
      </c>
      <c r="S1185" s="101" t="s">
        <v>730</v>
      </c>
      <c r="T1185" s="101" t="s">
        <v>9775</v>
      </c>
    </row>
    <row r="1186" spans="1:20">
      <c r="A1186" s="101">
        <v>359</v>
      </c>
      <c r="B1186" s="101">
        <v>25</v>
      </c>
      <c r="C1186" s="101">
        <v>0</v>
      </c>
      <c r="D1186" s="101" t="s">
        <v>5103</v>
      </c>
      <c r="E1186" s="101" t="s">
        <v>9469</v>
      </c>
      <c r="F1186" s="107">
        <v>432000</v>
      </c>
      <c r="G1186" s="107">
        <v>432000</v>
      </c>
      <c r="H1186" s="107">
        <v>29376</v>
      </c>
      <c r="I1186" s="107">
        <v>14688</v>
      </c>
      <c r="J1186" s="107">
        <v>402624</v>
      </c>
      <c r="K1186" s="87">
        <v>43190</v>
      </c>
      <c r="L1186" s="101">
        <v>2</v>
      </c>
      <c r="M1186" s="101">
        <v>30</v>
      </c>
      <c r="N1186" s="101">
        <v>28</v>
      </c>
      <c r="O1186" s="101" t="s">
        <v>9749</v>
      </c>
      <c r="P1186" s="101" t="s">
        <v>6353</v>
      </c>
      <c r="Q1186" s="101" t="s">
        <v>1036</v>
      </c>
      <c r="R1186" s="101" t="s">
        <v>149</v>
      </c>
      <c r="S1186" s="101" t="s">
        <v>730</v>
      </c>
      <c r="T1186" s="101" t="s">
        <v>2953</v>
      </c>
    </row>
    <row r="1187" spans="1:20">
      <c r="A1187" s="101">
        <v>359</v>
      </c>
      <c r="B1187" s="101">
        <v>26</v>
      </c>
      <c r="C1187" s="101">
        <v>0</v>
      </c>
      <c r="D1187" s="101" t="s">
        <v>5103</v>
      </c>
      <c r="E1187" s="101" t="s">
        <v>9776</v>
      </c>
      <c r="F1187" s="107">
        <v>60625800</v>
      </c>
      <c r="G1187" s="107">
        <v>60625800</v>
      </c>
      <c r="H1187" s="107">
        <v>2061277</v>
      </c>
      <c r="I1187" s="107">
        <v>2061277</v>
      </c>
      <c r="J1187" s="107">
        <v>58564523</v>
      </c>
      <c r="K1187" s="87">
        <v>43546</v>
      </c>
      <c r="L1187" s="101">
        <v>1</v>
      </c>
      <c r="M1187" s="101">
        <v>30</v>
      </c>
      <c r="N1187" s="101">
        <v>29</v>
      </c>
      <c r="O1187" s="101" t="s">
        <v>9749</v>
      </c>
      <c r="P1187" s="101" t="s">
        <v>6353</v>
      </c>
      <c r="Q1187" s="101" t="s">
        <v>1036</v>
      </c>
      <c r="R1187" s="101" t="s">
        <v>586</v>
      </c>
      <c r="S1187" s="101" t="s">
        <v>730</v>
      </c>
      <c r="T1187" s="101" t="s">
        <v>9777</v>
      </c>
    </row>
    <row r="1188" spans="1:20">
      <c r="A1188" s="101">
        <v>366</v>
      </c>
      <c r="B1188" s="101">
        <v>1</v>
      </c>
      <c r="C1188" s="101">
        <v>0</v>
      </c>
      <c r="D1188" s="101" t="s">
        <v>9778</v>
      </c>
      <c r="E1188" s="101" t="s">
        <v>3415</v>
      </c>
      <c r="F1188" s="107">
        <v>315144000</v>
      </c>
      <c r="G1188" s="107">
        <v>315144000</v>
      </c>
      <c r="H1188" s="107">
        <v>157572000</v>
      </c>
      <c r="I1188" s="107">
        <v>31514400</v>
      </c>
      <c r="J1188" s="107">
        <v>157572000</v>
      </c>
      <c r="K1188" s="87">
        <v>42094</v>
      </c>
      <c r="L1188" s="101">
        <v>5</v>
      </c>
      <c r="M1188" s="101">
        <v>10</v>
      </c>
      <c r="N1188" s="101">
        <v>5</v>
      </c>
      <c r="O1188" s="101" t="s">
        <v>244</v>
      </c>
      <c r="P1188" s="101" t="s">
        <v>4217</v>
      </c>
      <c r="Q1188" s="101" t="s">
        <v>1036</v>
      </c>
      <c r="R1188" s="101" t="s">
        <v>140</v>
      </c>
      <c r="S1188" s="101" t="s">
        <v>730</v>
      </c>
      <c r="T1188" s="101" t="s">
        <v>5305</v>
      </c>
    </row>
    <row r="1189" spans="1:20">
      <c r="A1189" s="101">
        <v>366</v>
      </c>
      <c r="B1189" s="101">
        <v>2</v>
      </c>
      <c r="C1189" s="101">
        <v>0</v>
      </c>
      <c r="D1189" s="101" t="s">
        <v>9778</v>
      </c>
      <c r="E1189" s="101" t="s">
        <v>9047</v>
      </c>
      <c r="F1189" s="107">
        <v>634854240</v>
      </c>
      <c r="G1189" s="107">
        <v>634854240</v>
      </c>
      <c r="H1189" s="107">
        <v>253941696</v>
      </c>
      <c r="I1189" s="107">
        <v>63485424</v>
      </c>
      <c r="J1189" s="107">
        <v>380912544</v>
      </c>
      <c r="K1189" s="87">
        <v>42460</v>
      </c>
      <c r="L1189" s="101">
        <v>4</v>
      </c>
      <c r="M1189" s="101">
        <v>10</v>
      </c>
      <c r="N1189" s="101">
        <v>6</v>
      </c>
      <c r="O1189" s="101" t="s">
        <v>244</v>
      </c>
      <c r="P1189" s="101" t="s">
        <v>4217</v>
      </c>
      <c r="Q1189" s="101" t="s">
        <v>1036</v>
      </c>
      <c r="R1189" s="101" t="s">
        <v>140</v>
      </c>
      <c r="S1189" s="101" t="s">
        <v>730</v>
      </c>
      <c r="T1189" s="101" t="s">
        <v>5919</v>
      </c>
    </row>
    <row r="1190" spans="1:20">
      <c r="A1190" s="101">
        <v>366</v>
      </c>
      <c r="B1190" s="101">
        <v>3</v>
      </c>
      <c r="C1190" s="101">
        <v>0</v>
      </c>
      <c r="D1190" s="101" t="s">
        <v>9778</v>
      </c>
      <c r="E1190" s="101" t="s">
        <v>9779</v>
      </c>
      <c r="F1190" s="107">
        <v>129276000</v>
      </c>
      <c r="G1190" s="107">
        <v>129276000</v>
      </c>
      <c r="H1190" s="107">
        <v>38782800</v>
      </c>
      <c r="I1190" s="107">
        <v>12927600</v>
      </c>
      <c r="J1190" s="107">
        <v>90493200</v>
      </c>
      <c r="K1190" s="87">
        <v>42825</v>
      </c>
      <c r="L1190" s="101">
        <v>3</v>
      </c>
      <c r="M1190" s="101">
        <v>10</v>
      </c>
      <c r="N1190" s="101">
        <v>7</v>
      </c>
      <c r="O1190" s="101" t="s">
        <v>244</v>
      </c>
      <c r="P1190" s="101" t="s">
        <v>4217</v>
      </c>
      <c r="Q1190" s="101" t="s">
        <v>1036</v>
      </c>
      <c r="R1190" s="101" t="s">
        <v>140</v>
      </c>
      <c r="S1190" s="101" t="s">
        <v>730</v>
      </c>
      <c r="T1190" s="101" t="s">
        <v>5298</v>
      </c>
    </row>
    <row r="1191" spans="1:20">
      <c r="A1191" s="101">
        <v>366</v>
      </c>
      <c r="B1191" s="101">
        <v>4</v>
      </c>
      <c r="C1191" s="101">
        <v>0</v>
      </c>
      <c r="D1191" s="101" t="s">
        <v>9778</v>
      </c>
      <c r="E1191" s="101" t="s">
        <v>9780</v>
      </c>
      <c r="F1191" s="107">
        <v>523303200</v>
      </c>
      <c r="G1191" s="107">
        <v>523303200</v>
      </c>
      <c r="H1191" s="107">
        <v>104660640</v>
      </c>
      <c r="I1191" s="107">
        <v>52330320</v>
      </c>
      <c r="J1191" s="107">
        <v>418642560</v>
      </c>
      <c r="K1191" s="87">
        <v>43190</v>
      </c>
      <c r="L1191" s="101">
        <v>2</v>
      </c>
      <c r="M1191" s="101">
        <v>10</v>
      </c>
      <c r="N1191" s="101">
        <v>8</v>
      </c>
      <c r="O1191" s="101" t="s">
        <v>244</v>
      </c>
      <c r="P1191" s="101" t="s">
        <v>6353</v>
      </c>
      <c r="Q1191" s="101" t="s">
        <v>1036</v>
      </c>
      <c r="R1191" s="101" t="s">
        <v>140</v>
      </c>
      <c r="S1191" s="101" t="s">
        <v>730</v>
      </c>
      <c r="T1191" s="101" t="s">
        <v>4983</v>
      </c>
    </row>
    <row r="1192" spans="1:20">
      <c r="A1192" s="101">
        <v>368</v>
      </c>
      <c r="B1192" s="101">
        <v>1</v>
      </c>
      <c r="C1192" s="101">
        <v>0</v>
      </c>
      <c r="D1192" s="101" t="s">
        <v>7463</v>
      </c>
      <c r="E1192" s="101" t="s">
        <v>2900</v>
      </c>
      <c r="F1192" s="107">
        <v>864000</v>
      </c>
      <c r="G1192" s="107">
        <v>864000</v>
      </c>
      <c r="H1192" s="107">
        <v>86400</v>
      </c>
      <c r="I1192" s="107">
        <v>86400</v>
      </c>
      <c r="J1192" s="107">
        <v>777600</v>
      </c>
      <c r="K1192" s="87">
        <v>43399</v>
      </c>
      <c r="L1192" s="101">
        <v>1</v>
      </c>
      <c r="M1192" s="101">
        <v>10</v>
      </c>
      <c r="N1192" s="101">
        <v>9</v>
      </c>
      <c r="O1192" s="101" t="s">
        <v>244</v>
      </c>
      <c r="P1192" s="101" t="s">
        <v>6353</v>
      </c>
      <c r="Q1192" s="101" t="s">
        <v>1036</v>
      </c>
      <c r="R1192" s="101" t="s">
        <v>586</v>
      </c>
      <c r="S1192" s="101" t="s">
        <v>730</v>
      </c>
      <c r="T1192" s="101" t="s">
        <v>9781</v>
      </c>
    </row>
    <row r="1193" spans="1:20">
      <c r="A1193" s="101">
        <v>368</v>
      </c>
      <c r="B1193" s="101">
        <v>2</v>
      </c>
      <c r="C1193" s="101">
        <v>0</v>
      </c>
      <c r="D1193" s="101" t="s">
        <v>7463</v>
      </c>
      <c r="E1193" s="101" t="s">
        <v>4273</v>
      </c>
      <c r="F1193" s="107">
        <v>3213000</v>
      </c>
      <c r="G1193" s="107">
        <v>3213000</v>
      </c>
      <c r="H1193" s="107">
        <v>80325</v>
      </c>
      <c r="I1193" s="107">
        <v>80325</v>
      </c>
      <c r="J1193" s="107">
        <v>3132675</v>
      </c>
      <c r="K1193" s="87">
        <v>43364</v>
      </c>
      <c r="L1193" s="101">
        <v>1</v>
      </c>
      <c r="M1193" s="101">
        <v>40</v>
      </c>
      <c r="N1193" s="101">
        <v>39</v>
      </c>
      <c r="O1193" s="101" t="s">
        <v>244</v>
      </c>
      <c r="P1193" s="101" t="s">
        <v>6353</v>
      </c>
      <c r="Q1193" s="101" t="s">
        <v>1036</v>
      </c>
      <c r="R1193" s="101" t="s">
        <v>149</v>
      </c>
      <c r="S1193" s="101" t="s">
        <v>730</v>
      </c>
      <c r="T1193" s="101" t="s">
        <v>9782</v>
      </c>
    </row>
    <row r="1194" spans="1:20">
      <c r="A1194" s="101">
        <v>368</v>
      </c>
      <c r="B1194" s="101">
        <v>3</v>
      </c>
      <c r="C1194" s="101">
        <v>0</v>
      </c>
      <c r="D1194" s="101" t="s">
        <v>7463</v>
      </c>
      <c r="E1194" s="101" t="s">
        <v>9783</v>
      </c>
      <c r="F1194" s="107">
        <v>5496120</v>
      </c>
      <c r="G1194" s="107">
        <v>5496120</v>
      </c>
      <c r="H1194" s="107">
        <v>137403</v>
      </c>
      <c r="I1194" s="107">
        <v>137403</v>
      </c>
      <c r="J1194" s="107">
        <v>5358717</v>
      </c>
      <c r="K1194" s="87">
        <v>43488</v>
      </c>
      <c r="L1194" s="101">
        <v>1</v>
      </c>
      <c r="M1194" s="101">
        <v>40</v>
      </c>
      <c r="N1194" s="101">
        <v>39</v>
      </c>
      <c r="O1194" s="101" t="s">
        <v>244</v>
      </c>
      <c r="P1194" s="101" t="s">
        <v>6353</v>
      </c>
      <c r="Q1194" s="101" t="s">
        <v>1036</v>
      </c>
      <c r="R1194" s="101" t="s">
        <v>149</v>
      </c>
      <c r="S1194" s="101" t="s">
        <v>730</v>
      </c>
      <c r="T1194" s="101" t="s">
        <v>9784</v>
      </c>
    </row>
    <row r="1195" spans="1:20">
      <c r="A1195" s="101">
        <v>368</v>
      </c>
      <c r="B1195" s="101">
        <v>4</v>
      </c>
      <c r="C1195" s="101">
        <v>0</v>
      </c>
      <c r="D1195" s="101" t="s">
        <v>7463</v>
      </c>
      <c r="E1195" s="101" t="s">
        <v>9785</v>
      </c>
      <c r="F1195" s="107">
        <v>10530000</v>
      </c>
      <c r="G1195" s="107">
        <v>10530000</v>
      </c>
      <c r="H1195" s="107">
        <v>242190</v>
      </c>
      <c r="I1195" s="107">
        <v>242190</v>
      </c>
      <c r="J1195" s="107">
        <v>10287810</v>
      </c>
      <c r="K1195" s="87">
        <v>43283</v>
      </c>
      <c r="L1195" s="101">
        <v>1</v>
      </c>
      <c r="M1195" s="101">
        <v>45</v>
      </c>
      <c r="N1195" s="101">
        <v>44</v>
      </c>
      <c r="O1195" s="101" t="s">
        <v>244</v>
      </c>
      <c r="P1195" s="101" t="s">
        <v>6353</v>
      </c>
      <c r="Q1195" s="101" t="s">
        <v>1036</v>
      </c>
      <c r="R1195" s="101" t="s">
        <v>149</v>
      </c>
      <c r="S1195" s="101" t="s">
        <v>730</v>
      </c>
      <c r="T1195" s="101" t="s">
        <v>1149</v>
      </c>
    </row>
    <row r="1196" spans="1:20">
      <c r="A1196" s="101">
        <v>368</v>
      </c>
      <c r="B1196" s="101">
        <v>5</v>
      </c>
      <c r="C1196" s="101">
        <v>0</v>
      </c>
      <c r="D1196" s="101" t="s">
        <v>7463</v>
      </c>
      <c r="E1196" s="101" t="s">
        <v>8189</v>
      </c>
      <c r="F1196" s="107">
        <v>14511960</v>
      </c>
      <c r="G1196" s="107">
        <v>14511960</v>
      </c>
      <c r="H1196" s="107">
        <v>1451196</v>
      </c>
      <c r="I1196" s="107">
        <v>1451196</v>
      </c>
      <c r="J1196" s="107">
        <v>13060764</v>
      </c>
      <c r="K1196" s="87">
        <v>43490</v>
      </c>
      <c r="L1196" s="101">
        <v>1</v>
      </c>
      <c r="M1196" s="101">
        <v>10</v>
      </c>
      <c r="N1196" s="101">
        <v>9</v>
      </c>
      <c r="O1196" s="101" t="s">
        <v>244</v>
      </c>
      <c r="P1196" s="101" t="s">
        <v>6353</v>
      </c>
      <c r="Q1196" s="101" t="s">
        <v>1036</v>
      </c>
      <c r="R1196" s="101" t="s">
        <v>586</v>
      </c>
      <c r="S1196" s="101" t="s">
        <v>730</v>
      </c>
      <c r="T1196" s="101" t="s">
        <v>6752</v>
      </c>
    </row>
    <row r="1197" spans="1:20">
      <c r="A1197" s="101">
        <v>368</v>
      </c>
      <c r="B1197" s="101">
        <v>6</v>
      </c>
      <c r="C1197" s="101">
        <v>0</v>
      </c>
      <c r="D1197" s="101" t="s">
        <v>7463</v>
      </c>
      <c r="E1197" s="101" t="s">
        <v>9786</v>
      </c>
      <c r="F1197" s="107">
        <v>2567400</v>
      </c>
      <c r="G1197" s="107">
        <v>2567400</v>
      </c>
      <c r="H1197" s="107">
        <v>0</v>
      </c>
      <c r="I1197" s="107">
        <v>0</v>
      </c>
      <c r="J1197" s="107">
        <v>2567400</v>
      </c>
      <c r="K1197" s="87">
        <v>43889</v>
      </c>
      <c r="L1197" s="101">
        <v>0</v>
      </c>
      <c r="M1197" s="101">
        <v>10</v>
      </c>
      <c r="N1197" s="101">
        <v>10</v>
      </c>
      <c r="O1197" s="101" t="s">
        <v>244</v>
      </c>
      <c r="P1197" s="101" t="s">
        <v>4217</v>
      </c>
      <c r="Q1197" s="101" t="s">
        <v>1036</v>
      </c>
      <c r="R1197" s="101" t="s">
        <v>586</v>
      </c>
      <c r="S1197" s="101" t="s">
        <v>730</v>
      </c>
      <c r="T1197" s="101" t="s">
        <v>9787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filterMode="1">
    <tabColor rgb="FF7030A0"/>
  </sheetPr>
  <dimension ref="A1:X1214"/>
  <sheetViews>
    <sheetView topLeftCell="R1090" workbookViewId="0">
      <selection activeCell="U960" sqref="U960:U1124"/>
    </sheetView>
  </sheetViews>
  <sheetFormatPr defaultRowHeight="15"/>
  <cols>
    <col min="1" max="2" width="12.7734375" style="101" customWidth="1"/>
    <col min="3" max="3" width="15.69140625" style="101" customWidth="1"/>
    <col min="4" max="4" width="52.76171875" style="101" customWidth="1"/>
    <col min="5" max="5" width="82.8515625" style="101" customWidth="1"/>
    <col min="6" max="6" width="15.69140625" style="107" customWidth="1"/>
    <col min="7" max="7" width="21.5625" style="107" customWidth="1"/>
    <col min="8" max="8" width="27.421875" style="107" customWidth="1"/>
    <col min="9" max="9" width="21.5625" style="107" customWidth="1"/>
    <col min="10" max="10" width="16.5390625" style="107" customWidth="1"/>
    <col min="11" max="11" width="21.5625" style="87" customWidth="1"/>
    <col min="12" max="14" width="12.7734375" style="101" customWidth="1"/>
    <col min="15" max="15" width="14.23046875" style="101" customWidth="1"/>
    <col min="16" max="16" width="18.6328125" style="101" customWidth="1"/>
    <col min="17" max="17" width="21.078125" style="101" customWidth="1"/>
    <col min="18" max="18" width="28.40625" style="101" customWidth="1"/>
    <col min="19" max="19" width="12.7734375" style="101" customWidth="1"/>
    <col min="20" max="20" width="123.63671875" style="101" customWidth="1"/>
    <col min="21" max="21" width="27.421875" style="105" customWidth="1"/>
    <col min="22" max="22" width="33.28125" style="105" customWidth="1"/>
    <col min="23" max="23" width="27.421875" style="105" customWidth="1"/>
    <col min="24" max="24" width="21.5625" style="105" customWidth="1"/>
  </cols>
  <sheetData>
    <row r="1" spans="1:24" ht="25.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24</v>
      </c>
      <c r="F1" s="108" t="s">
        <v>450</v>
      </c>
      <c r="G1" s="108" t="s">
        <v>157</v>
      </c>
      <c r="H1" s="108" t="s">
        <v>426</v>
      </c>
      <c r="I1" s="108" t="s">
        <v>439</v>
      </c>
      <c r="J1" s="108" t="s">
        <v>428</v>
      </c>
      <c r="K1" s="90" t="s">
        <v>573</v>
      </c>
      <c r="L1" s="88" t="s">
        <v>389</v>
      </c>
      <c r="M1" s="88" t="s">
        <v>529</v>
      </c>
      <c r="N1" s="88" t="s">
        <v>540</v>
      </c>
      <c r="O1" s="88" t="s">
        <v>386</v>
      </c>
      <c r="P1" s="88" t="s">
        <v>525</v>
      </c>
      <c r="Q1" s="88" t="s">
        <v>314</v>
      </c>
      <c r="R1" s="88" t="s">
        <v>569</v>
      </c>
      <c r="S1" s="88" t="s">
        <v>650</v>
      </c>
      <c r="T1" s="88" t="s">
        <v>656</v>
      </c>
      <c r="U1" s="106" t="s">
        <v>588</v>
      </c>
      <c r="V1" s="106" t="s">
        <v>594</v>
      </c>
      <c r="W1" s="106" t="s">
        <v>608</v>
      </c>
      <c r="X1" s="106" t="s">
        <v>617</v>
      </c>
    </row>
    <row r="2" spans="1:24" hidden="1">
      <c r="A2" s="101">
        <v>20</v>
      </c>
      <c r="B2" s="101">
        <v>1</v>
      </c>
      <c r="C2" s="101">
        <v>1</v>
      </c>
      <c r="D2" s="101" t="s">
        <v>1048</v>
      </c>
      <c r="E2" s="101" t="s">
        <v>8673</v>
      </c>
      <c r="G2" s="107">
        <v>1</v>
      </c>
      <c r="H2" s="107">
        <v>0</v>
      </c>
      <c r="I2" s="107">
        <v>0</v>
      </c>
      <c r="J2" s="107">
        <v>1</v>
      </c>
      <c r="L2" s="101">
        <v>4</v>
      </c>
      <c r="M2" s="101">
        <v>30</v>
      </c>
      <c r="N2" s="101">
        <v>30</v>
      </c>
      <c r="O2" s="101" t="s">
        <v>8674</v>
      </c>
      <c r="P2" s="101" t="s">
        <v>8675</v>
      </c>
      <c r="Q2" s="101" t="s">
        <v>599</v>
      </c>
      <c r="R2" s="101" t="s">
        <v>106</v>
      </c>
      <c r="S2" s="101" t="s">
        <v>730</v>
      </c>
      <c r="U2" s="105">
        <v>1</v>
      </c>
      <c r="V2" s="105">
        <v>0</v>
      </c>
      <c r="W2" s="105">
        <v>0</v>
      </c>
      <c r="X2" s="105">
        <v>1</v>
      </c>
    </row>
    <row r="3" spans="1:24" hidden="1">
      <c r="A3" s="101">
        <v>20</v>
      </c>
      <c r="B3" s="101">
        <v>2</v>
      </c>
      <c r="C3" s="101">
        <v>1</v>
      </c>
      <c r="D3" s="101" t="s">
        <v>1048</v>
      </c>
      <c r="E3" s="101" t="s">
        <v>8676</v>
      </c>
      <c r="G3" s="107">
        <v>1</v>
      </c>
      <c r="H3" s="107">
        <v>0</v>
      </c>
      <c r="I3" s="107">
        <v>0</v>
      </c>
      <c r="J3" s="107">
        <v>1</v>
      </c>
      <c r="L3" s="101">
        <v>4</v>
      </c>
      <c r="M3" s="101">
        <v>30</v>
      </c>
      <c r="N3" s="101">
        <v>30</v>
      </c>
      <c r="O3" s="101" t="s">
        <v>8674</v>
      </c>
      <c r="P3" s="101" t="s">
        <v>8675</v>
      </c>
      <c r="Q3" s="101" t="s">
        <v>599</v>
      </c>
      <c r="R3" s="101" t="s">
        <v>106</v>
      </c>
      <c r="S3" s="101" t="s">
        <v>730</v>
      </c>
      <c r="U3" s="105">
        <v>1</v>
      </c>
      <c r="V3" s="105">
        <v>0</v>
      </c>
      <c r="W3" s="105">
        <v>0</v>
      </c>
      <c r="X3" s="105">
        <v>1</v>
      </c>
    </row>
    <row r="4" spans="1:24" hidden="1">
      <c r="A4" s="101">
        <v>20</v>
      </c>
      <c r="B4" s="101">
        <v>3</v>
      </c>
      <c r="C4" s="101">
        <v>1</v>
      </c>
      <c r="D4" s="101" t="s">
        <v>1048</v>
      </c>
      <c r="E4" s="101" t="s">
        <v>1266</v>
      </c>
      <c r="G4" s="107">
        <v>1</v>
      </c>
      <c r="H4" s="107">
        <v>0</v>
      </c>
      <c r="I4" s="107">
        <v>0</v>
      </c>
      <c r="J4" s="107">
        <v>1</v>
      </c>
      <c r="L4" s="101">
        <v>4</v>
      </c>
      <c r="M4" s="101">
        <v>30</v>
      </c>
      <c r="N4" s="101">
        <v>30</v>
      </c>
      <c r="O4" s="101" t="s">
        <v>8674</v>
      </c>
      <c r="P4" s="101" t="s">
        <v>8675</v>
      </c>
      <c r="Q4" s="101" t="s">
        <v>599</v>
      </c>
      <c r="R4" s="101" t="s">
        <v>106</v>
      </c>
      <c r="S4" s="101" t="s">
        <v>730</v>
      </c>
      <c r="U4" s="105">
        <v>1</v>
      </c>
      <c r="V4" s="105">
        <v>0</v>
      </c>
      <c r="W4" s="105">
        <v>0</v>
      </c>
      <c r="X4" s="105">
        <v>1</v>
      </c>
    </row>
    <row r="5" spans="1:24" hidden="1">
      <c r="A5" s="101">
        <v>20</v>
      </c>
      <c r="B5" s="101">
        <v>4</v>
      </c>
      <c r="C5" s="101">
        <v>1</v>
      </c>
      <c r="D5" s="101" t="s">
        <v>1048</v>
      </c>
      <c r="E5" s="101" t="s">
        <v>8677</v>
      </c>
      <c r="G5" s="107">
        <v>1</v>
      </c>
      <c r="H5" s="107">
        <v>0</v>
      </c>
      <c r="I5" s="107">
        <v>0</v>
      </c>
      <c r="J5" s="107">
        <v>1</v>
      </c>
      <c r="L5" s="101">
        <v>4</v>
      </c>
      <c r="M5" s="101">
        <v>30</v>
      </c>
      <c r="N5" s="101">
        <v>30</v>
      </c>
      <c r="O5" s="101" t="s">
        <v>8674</v>
      </c>
      <c r="P5" s="101" t="s">
        <v>8675</v>
      </c>
      <c r="Q5" s="101" t="s">
        <v>599</v>
      </c>
      <c r="R5" s="101" t="s">
        <v>106</v>
      </c>
      <c r="S5" s="101" t="s">
        <v>730</v>
      </c>
      <c r="U5" s="105">
        <v>1</v>
      </c>
      <c r="V5" s="105">
        <v>0</v>
      </c>
      <c r="W5" s="105">
        <v>0</v>
      </c>
      <c r="X5" s="105">
        <v>1</v>
      </c>
    </row>
    <row r="6" spans="1:24" hidden="1">
      <c r="A6" s="101">
        <v>20</v>
      </c>
      <c r="B6" s="101">
        <v>5</v>
      </c>
      <c r="C6" s="101">
        <v>1</v>
      </c>
      <c r="D6" s="101" t="s">
        <v>1048</v>
      </c>
      <c r="E6" s="101" t="s">
        <v>8679</v>
      </c>
      <c r="G6" s="107">
        <v>1</v>
      </c>
      <c r="H6" s="107">
        <v>0</v>
      </c>
      <c r="I6" s="107">
        <v>0</v>
      </c>
      <c r="J6" s="107">
        <v>1</v>
      </c>
      <c r="L6" s="101">
        <v>4</v>
      </c>
      <c r="M6" s="101">
        <v>30</v>
      </c>
      <c r="N6" s="101">
        <v>30</v>
      </c>
      <c r="O6" s="101" t="s">
        <v>8674</v>
      </c>
      <c r="P6" s="101" t="s">
        <v>8675</v>
      </c>
      <c r="Q6" s="101" t="s">
        <v>599</v>
      </c>
      <c r="R6" s="101" t="s">
        <v>106</v>
      </c>
      <c r="S6" s="101" t="s">
        <v>730</v>
      </c>
      <c r="U6" s="105">
        <v>1</v>
      </c>
      <c r="V6" s="105">
        <v>0</v>
      </c>
      <c r="W6" s="105">
        <v>0</v>
      </c>
      <c r="X6" s="105">
        <v>1</v>
      </c>
    </row>
    <row r="7" spans="1:24" hidden="1">
      <c r="A7" s="101">
        <v>20</v>
      </c>
      <c r="B7" s="101">
        <v>6</v>
      </c>
      <c r="C7" s="101">
        <v>1</v>
      </c>
      <c r="D7" s="101" t="s">
        <v>1048</v>
      </c>
      <c r="E7" s="101" t="s">
        <v>8680</v>
      </c>
      <c r="G7" s="107">
        <v>1</v>
      </c>
      <c r="H7" s="107">
        <v>0</v>
      </c>
      <c r="I7" s="107">
        <v>0</v>
      </c>
      <c r="J7" s="107">
        <v>1</v>
      </c>
      <c r="L7" s="101">
        <v>4</v>
      </c>
      <c r="M7" s="101">
        <v>30</v>
      </c>
      <c r="N7" s="101">
        <v>30</v>
      </c>
      <c r="O7" s="101" t="s">
        <v>8674</v>
      </c>
      <c r="P7" s="101" t="s">
        <v>8675</v>
      </c>
      <c r="Q7" s="101" t="s">
        <v>599</v>
      </c>
      <c r="R7" s="101" t="s">
        <v>106</v>
      </c>
      <c r="S7" s="101" t="s">
        <v>730</v>
      </c>
      <c r="U7" s="105">
        <v>1</v>
      </c>
      <c r="V7" s="105">
        <v>0</v>
      </c>
      <c r="W7" s="105">
        <v>0</v>
      </c>
      <c r="X7" s="105">
        <v>1</v>
      </c>
    </row>
    <row r="8" spans="1:24" hidden="1">
      <c r="A8" s="101">
        <v>20</v>
      </c>
      <c r="B8" s="101">
        <v>7</v>
      </c>
      <c r="C8" s="101">
        <v>1</v>
      </c>
      <c r="D8" s="101" t="s">
        <v>1048</v>
      </c>
      <c r="E8" s="101" t="s">
        <v>4120</v>
      </c>
      <c r="G8" s="107">
        <v>1</v>
      </c>
      <c r="H8" s="107">
        <v>0</v>
      </c>
      <c r="I8" s="107">
        <v>0</v>
      </c>
      <c r="J8" s="107">
        <v>1</v>
      </c>
      <c r="L8" s="101">
        <v>4</v>
      </c>
      <c r="M8" s="101">
        <v>30</v>
      </c>
      <c r="N8" s="101">
        <v>30</v>
      </c>
      <c r="O8" s="101" t="s">
        <v>8674</v>
      </c>
      <c r="P8" s="101" t="s">
        <v>8675</v>
      </c>
      <c r="Q8" s="101" t="s">
        <v>599</v>
      </c>
      <c r="R8" s="101" t="s">
        <v>106</v>
      </c>
      <c r="S8" s="101" t="s">
        <v>730</v>
      </c>
      <c r="U8" s="105">
        <v>1</v>
      </c>
      <c r="V8" s="105">
        <v>0</v>
      </c>
      <c r="W8" s="105">
        <v>0</v>
      </c>
      <c r="X8" s="105">
        <v>1</v>
      </c>
    </row>
    <row r="9" spans="1:24" hidden="1">
      <c r="A9" s="101">
        <v>20</v>
      </c>
      <c r="B9" s="101">
        <v>8</v>
      </c>
      <c r="C9" s="101">
        <v>1</v>
      </c>
      <c r="D9" s="101" t="s">
        <v>1048</v>
      </c>
      <c r="E9" s="101" t="s">
        <v>8681</v>
      </c>
      <c r="G9" s="107">
        <v>1</v>
      </c>
      <c r="H9" s="107">
        <v>0</v>
      </c>
      <c r="I9" s="107">
        <v>0</v>
      </c>
      <c r="J9" s="107">
        <v>1</v>
      </c>
      <c r="L9" s="101">
        <v>4</v>
      </c>
      <c r="M9" s="101">
        <v>30</v>
      </c>
      <c r="N9" s="101">
        <v>30</v>
      </c>
      <c r="O9" s="101" t="s">
        <v>8674</v>
      </c>
      <c r="P9" s="101" t="s">
        <v>8675</v>
      </c>
      <c r="Q9" s="101" t="s">
        <v>599</v>
      </c>
      <c r="R9" s="101" t="s">
        <v>106</v>
      </c>
      <c r="S9" s="101" t="s">
        <v>730</v>
      </c>
      <c r="U9" s="105">
        <v>1</v>
      </c>
      <c r="V9" s="105">
        <v>0</v>
      </c>
      <c r="W9" s="105">
        <v>0</v>
      </c>
      <c r="X9" s="105">
        <v>1</v>
      </c>
    </row>
    <row r="10" spans="1:24" hidden="1">
      <c r="A10" s="101">
        <v>20</v>
      </c>
      <c r="B10" s="101">
        <v>9</v>
      </c>
      <c r="C10" s="101">
        <v>1</v>
      </c>
      <c r="D10" s="101" t="s">
        <v>1048</v>
      </c>
      <c r="E10" s="101" t="s">
        <v>1893</v>
      </c>
      <c r="G10" s="107">
        <v>1</v>
      </c>
      <c r="H10" s="107">
        <v>0</v>
      </c>
      <c r="I10" s="107">
        <v>0</v>
      </c>
      <c r="J10" s="107">
        <v>1</v>
      </c>
      <c r="L10" s="101">
        <v>4</v>
      </c>
      <c r="M10" s="101">
        <v>30</v>
      </c>
      <c r="N10" s="101">
        <v>30</v>
      </c>
      <c r="O10" s="101" t="s">
        <v>8674</v>
      </c>
      <c r="P10" s="101" t="s">
        <v>8675</v>
      </c>
      <c r="Q10" s="101" t="s">
        <v>599</v>
      </c>
      <c r="R10" s="101" t="s">
        <v>106</v>
      </c>
      <c r="S10" s="101" t="s">
        <v>730</v>
      </c>
      <c r="U10" s="105">
        <v>1</v>
      </c>
      <c r="V10" s="105">
        <v>0</v>
      </c>
      <c r="W10" s="105">
        <v>0</v>
      </c>
      <c r="X10" s="105">
        <v>1</v>
      </c>
    </row>
    <row r="11" spans="1:24" hidden="1">
      <c r="A11" s="101">
        <v>20</v>
      </c>
      <c r="B11" s="101">
        <v>10</v>
      </c>
      <c r="C11" s="101">
        <v>1</v>
      </c>
      <c r="D11" s="101" t="s">
        <v>1048</v>
      </c>
      <c r="E11" s="101" t="s">
        <v>8682</v>
      </c>
      <c r="G11" s="107">
        <v>1</v>
      </c>
      <c r="H11" s="107">
        <v>0</v>
      </c>
      <c r="I11" s="107">
        <v>0</v>
      </c>
      <c r="J11" s="107">
        <v>1</v>
      </c>
      <c r="L11" s="101">
        <v>4</v>
      </c>
      <c r="M11" s="101">
        <v>30</v>
      </c>
      <c r="N11" s="101">
        <v>30</v>
      </c>
      <c r="O11" s="101" t="s">
        <v>8674</v>
      </c>
      <c r="P11" s="101" t="s">
        <v>8675</v>
      </c>
      <c r="Q11" s="101" t="s">
        <v>599</v>
      </c>
      <c r="R11" s="101" t="s">
        <v>106</v>
      </c>
      <c r="S11" s="101" t="s">
        <v>730</v>
      </c>
      <c r="U11" s="105">
        <v>1</v>
      </c>
      <c r="V11" s="105">
        <v>0</v>
      </c>
      <c r="W11" s="105">
        <v>0</v>
      </c>
      <c r="X11" s="105">
        <v>1</v>
      </c>
    </row>
    <row r="12" spans="1:24" hidden="1">
      <c r="A12" s="101">
        <v>20</v>
      </c>
      <c r="B12" s="101">
        <v>11</v>
      </c>
      <c r="C12" s="101">
        <v>1</v>
      </c>
      <c r="D12" s="101" t="s">
        <v>1048</v>
      </c>
      <c r="E12" s="101" t="s">
        <v>6285</v>
      </c>
      <c r="G12" s="107">
        <v>1</v>
      </c>
      <c r="H12" s="107">
        <v>0</v>
      </c>
      <c r="I12" s="107">
        <v>0</v>
      </c>
      <c r="J12" s="107">
        <v>1</v>
      </c>
      <c r="L12" s="101">
        <v>4</v>
      </c>
      <c r="M12" s="101">
        <v>30</v>
      </c>
      <c r="N12" s="101">
        <v>30</v>
      </c>
      <c r="O12" s="101" t="s">
        <v>8674</v>
      </c>
      <c r="P12" s="101" t="s">
        <v>8675</v>
      </c>
      <c r="Q12" s="101" t="s">
        <v>599</v>
      </c>
      <c r="R12" s="101" t="s">
        <v>106</v>
      </c>
      <c r="S12" s="101" t="s">
        <v>730</v>
      </c>
      <c r="U12" s="105">
        <v>1</v>
      </c>
      <c r="V12" s="105">
        <v>0</v>
      </c>
      <c r="W12" s="105">
        <v>0</v>
      </c>
      <c r="X12" s="105">
        <v>1</v>
      </c>
    </row>
    <row r="13" spans="1:24" hidden="1">
      <c r="A13" s="101">
        <v>20</v>
      </c>
      <c r="B13" s="101">
        <v>12</v>
      </c>
      <c r="C13" s="101">
        <v>1</v>
      </c>
      <c r="D13" s="101" t="s">
        <v>1048</v>
      </c>
      <c r="E13" s="101" t="s">
        <v>8683</v>
      </c>
      <c r="G13" s="107">
        <v>1</v>
      </c>
      <c r="H13" s="107">
        <v>0</v>
      </c>
      <c r="I13" s="107">
        <v>0</v>
      </c>
      <c r="J13" s="107">
        <v>1</v>
      </c>
      <c r="L13" s="101">
        <v>4</v>
      </c>
      <c r="M13" s="101">
        <v>30</v>
      </c>
      <c r="N13" s="101">
        <v>30</v>
      </c>
      <c r="O13" s="101" t="s">
        <v>8674</v>
      </c>
      <c r="P13" s="101" t="s">
        <v>8675</v>
      </c>
      <c r="Q13" s="101" t="s">
        <v>599</v>
      </c>
      <c r="R13" s="101" t="s">
        <v>106</v>
      </c>
      <c r="S13" s="101" t="s">
        <v>730</v>
      </c>
      <c r="U13" s="105">
        <v>1</v>
      </c>
      <c r="V13" s="105">
        <v>0</v>
      </c>
      <c r="W13" s="105">
        <v>0</v>
      </c>
      <c r="X13" s="105">
        <v>1</v>
      </c>
    </row>
    <row r="14" spans="1:24" hidden="1">
      <c r="A14" s="101">
        <v>20</v>
      </c>
      <c r="B14" s="101">
        <v>13</v>
      </c>
      <c r="C14" s="101">
        <v>1</v>
      </c>
      <c r="D14" s="101" t="s">
        <v>1048</v>
      </c>
      <c r="E14" s="101" t="s">
        <v>6060</v>
      </c>
      <c r="G14" s="107">
        <v>1</v>
      </c>
      <c r="H14" s="107">
        <v>0</v>
      </c>
      <c r="I14" s="107">
        <v>0</v>
      </c>
      <c r="J14" s="107">
        <v>1</v>
      </c>
      <c r="L14" s="101">
        <v>4</v>
      </c>
      <c r="M14" s="101">
        <v>30</v>
      </c>
      <c r="N14" s="101">
        <v>30</v>
      </c>
      <c r="O14" s="101" t="s">
        <v>8674</v>
      </c>
      <c r="P14" s="101" t="s">
        <v>8675</v>
      </c>
      <c r="Q14" s="101" t="s">
        <v>599</v>
      </c>
      <c r="R14" s="101" t="s">
        <v>106</v>
      </c>
      <c r="S14" s="101" t="s">
        <v>730</v>
      </c>
      <c r="U14" s="105">
        <v>1</v>
      </c>
      <c r="V14" s="105">
        <v>0</v>
      </c>
      <c r="W14" s="105">
        <v>0</v>
      </c>
      <c r="X14" s="105">
        <v>1</v>
      </c>
    </row>
    <row r="15" spans="1:24" hidden="1">
      <c r="A15" s="101">
        <v>20</v>
      </c>
      <c r="B15" s="101">
        <v>14</v>
      </c>
      <c r="C15" s="101">
        <v>1</v>
      </c>
      <c r="D15" s="101" t="s">
        <v>1048</v>
      </c>
      <c r="E15" s="101" t="s">
        <v>5884</v>
      </c>
      <c r="G15" s="107">
        <v>1</v>
      </c>
      <c r="H15" s="107">
        <v>0</v>
      </c>
      <c r="I15" s="107">
        <v>0</v>
      </c>
      <c r="J15" s="107">
        <v>1</v>
      </c>
      <c r="L15" s="101">
        <v>4</v>
      </c>
      <c r="M15" s="101">
        <v>30</v>
      </c>
      <c r="N15" s="101">
        <v>30</v>
      </c>
      <c r="O15" s="101" t="s">
        <v>8674</v>
      </c>
      <c r="P15" s="101" t="s">
        <v>8675</v>
      </c>
      <c r="Q15" s="101" t="s">
        <v>599</v>
      </c>
      <c r="R15" s="101" t="s">
        <v>106</v>
      </c>
      <c r="S15" s="101" t="s">
        <v>730</v>
      </c>
      <c r="U15" s="105">
        <v>1</v>
      </c>
      <c r="V15" s="105">
        <v>0</v>
      </c>
      <c r="W15" s="105">
        <v>0</v>
      </c>
      <c r="X15" s="105">
        <v>1</v>
      </c>
    </row>
    <row r="16" spans="1:24" hidden="1">
      <c r="A16" s="101">
        <v>20</v>
      </c>
      <c r="B16" s="101">
        <v>15</v>
      </c>
      <c r="C16" s="101">
        <v>1</v>
      </c>
      <c r="D16" s="101" t="s">
        <v>1048</v>
      </c>
      <c r="E16" s="101" t="s">
        <v>8586</v>
      </c>
      <c r="G16" s="107">
        <v>1</v>
      </c>
      <c r="H16" s="107">
        <v>0</v>
      </c>
      <c r="I16" s="107">
        <v>0</v>
      </c>
      <c r="J16" s="107">
        <v>1</v>
      </c>
      <c r="L16" s="101">
        <v>4</v>
      </c>
      <c r="M16" s="101">
        <v>30</v>
      </c>
      <c r="N16" s="101">
        <v>30</v>
      </c>
      <c r="O16" s="101" t="s">
        <v>8674</v>
      </c>
      <c r="P16" s="101" t="s">
        <v>8675</v>
      </c>
      <c r="Q16" s="101" t="s">
        <v>599</v>
      </c>
      <c r="R16" s="101" t="s">
        <v>106</v>
      </c>
      <c r="S16" s="101" t="s">
        <v>730</v>
      </c>
      <c r="U16" s="105">
        <v>1</v>
      </c>
      <c r="V16" s="105">
        <v>0</v>
      </c>
      <c r="W16" s="105">
        <v>0</v>
      </c>
      <c r="X16" s="105">
        <v>1</v>
      </c>
    </row>
    <row r="17" spans="1:24" hidden="1">
      <c r="A17" s="101">
        <v>20</v>
      </c>
      <c r="B17" s="101">
        <v>16</v>
      </c>
      <c r="C17" s="101">
        <v>1</v>
      </c>
      <c r="D17" s="101" t="s">
        <v>1048</v>
      </c>
      <c r="E17" s="101" t="s">
        <v>8686</v>
      </c>
      <c r="G17" s="107">
        <v>1</v>
      </c>
      <c r="H17" s="107">
        <v>0</v>
      </c>
      <c r="I17" s="107">
        <v>0</v>
      </c>
      <c r="J17" s="107">
        <v>1</v>
      </c>
      <c r="L17" s="101">
        <v>4</v>
      </c>
      <c r="M17" s="101">
        <v>30</v>
      </c>
      <c r="N17" s="101">
        <v>30</v>
      </c>
      <c r="O17" s="101" t="s">
        <v>8674</v>
      </c>
      <c r="P17" s="101" t="s">
        <v>8675</v>
      </c>
      <c r="Q17" s="101" t="s">
        <v>599</v>
      </c>
      <c r="R17" s="101" t="s">
        <v>106</v>
      </c>
      <c r="S17" s="101" t="s">
        <v>730</v>
      </c>
      <c r="U17" s="105">
        <v>1</v>
      </c>
      <c r="V17" s="105">
        <v>0</v>
      </c>
      <c r="W17" s="105">
        <v>0</v>
      </c>
      <c r="X17" s="105">
        <v>1</v>
      </c>
    </row>
    <row r="18" spans="1:24" hidden="1">
      <c r="A18" s="101">
        <v>20</v>
      </c>
      <c r="B18" s="101">
        <v>17</v>
      </c>
      <c r="C18" s="101">
        <v>1</v>
      </c>
      <c r="D18" s="101" t="s">
        <v>1048</v>
      </c>
      <c r="E18" s="101" t="s">
        <v>8687</v>
      </c>
      <c r="G18" s="107">
        <v>1</v>
      </c>
      <c r="H18" s="107">
        <v>0</v>
      </c>
      <c r="I18" s="107">
        <v>0</v>
      </c>
      <c r="J18" s="107">
        <v>1</v>
      </c>
      <c r="L18" s="101">
        <v>4</v>
      </c>
      <c r="M18" s="101">
        <v>30</v>
      </c>
      <c r="N18" s="101">
        <v>30</v>
      </c>
      <c r="O18" s="101" t="s">
        <v>8674</v>
      </c>
      <c r="P18" s="101" t="s">
        <v>8675</v>
      </c>
      <c r="Q18" s="101" t="s">
        <v>599</v>
      </c>
      <c r="R18" s="101" t="s">
        <v>106</v>
      </c>
      <c r="S18" s="101" t="s">
        <v>730</v>
      </c>
      <c r="U18" s="105">
        <v>1</v>
      </c>
      <c r="V18" s="105">
        <v>0</v>
      </c>
      <c r="W18" s="105">
        <v>0</v>
      </c>
      <c r="X18" s="105">
        <v>1</v>
      </c>
    </row>
    <row r="19" spans="1:24" hidden="1">
      <c r="A19" s="101">
        <v>20</v>
      </c>
      <c r="B19" s="101">
        <v>18</v>
      </c>
      <c r="C19" s="101">
        <v>1</v>
      </c>
      <c r="D19" s="101" t="s">
        <v>1048</v>
      </c>
      <c r="E19" s="101" t="s">
        <v>2841</v>
      </c>
      <c r="G19" s="107">
        <v>1</v>
      </c>
      <c r="H19" s="107">
        <v>0</v>
      </c>
      <c r="I19" s="107">
        <v>0</v>
      </c>
      <c r="J19" s="107">
        <v>1</v>
      </c>
      <c r="L19" s="101">
        <v>4</v>
      </c>
      <c r="M19" s="101">
        <v>30</v>
      </c>
      <c r="N19" s="101">
        <v>30</v>
      </c>
      <c r="O19" s="101" t="s">
        <v>8674</v>
      </c>
      <c r="P19" s="101" t="s">
        <v>8675</v>
      </c>
      <c r="Q19" s="101" t="s">
        <v>599</v>
      </c>
      <c r="R19" s="101" t="s">
        <v>106</v>
      </c>
      <c r="S19" s="101" t="s">
        <v>730</v>
      </c>
      <c r="U19" s="105">
        <v>1</v>
      </c>
      <c r="V19" s="105">
        <v>0</v>
      </c>
      <c r="W19" s="105">
        <v>0</v>
      </c>
      <c r="X19" s="105">
        <v>1</v>
      </c>
    </row>
    <row r="20" spans="1:24" hidden="1">
      <c r="A20" s="101">
        <v>20</v>
      </c>
      <c r="B20" s="101">
        <v>19</v>
      </c>
      <c r="C20" s="101">
        <v>1</v>
      </c>
      <c r="D20" s="101" t="s">
        <v>1048</v>
      </c>
      <c r="E20" s="101" t="s">
        <v>8688</v>
      </c>
      <c r="G20" s="107">
        <v>1</v>
      </c>
      <c r="H20" s="107">
        <v>0</v>
      </c>
      <c r="I20" s="107">
        <v>0</v>
      </c>
      <c r="J20" s="107">
        <v>1</v>
      </c>
      <c r="L20" s="101">
        <v>4</v>
      </c>
      <c r="M20" s="101">
        <v>30</v>
      </c>
      <c r="N20" s="101">
        <v>30</v>
      </c>
      <c r="O20" s="101" t="s">
        <v>8674</v>
      </c>
      <c r="P20" s="101" t="s">
        <v>8675</v>
      </c>
      <c r="Q20" s="101" t="s">
        <v>599</v>
      </c>
      <c r="R20" s="101" t="s">
        <v>106</v>
      </c>
      <c r="S20" s="101" t="s">
        <v>730</v>
      </c>
      <c r="U20" s="105">
        <v>1</v>
      </c>
      <c r="V20" s="105">
        <v>0</v>
      </c>
      <c r="W20" s="105">
        <v>0</v>
      </c>
      <c r="X20" s="105">
        <v>1</v>
      </c>
    </row>
    <row r="21" spans="1:24" hidden="1">
      <c r="A21" s="101">
        <v>20</v>
      </c>
      <c r="B21" s="101">
        <v>20</v>
      </c>
      <c r="C21" s="101">
        <v>1</v>
      </c>
      <c r="D21" s="101" t="s">
        <v>1048</v>
      </c>
      <c r="E21" s="101" t="s">
        <v>7267</v>
      </c>
      <c r="G21" s="107">
        <v>1</v>
      </c>
      <c r="H21" s="107">
        <v>0</v>
      </c>
      <c r="I21" s="107">
        <v>0</v>
      </c>
      <c r="J21" s="107">
        <v>1</v>
      </c>
      <c r="L21" s="101">
        <v>4</v>
      </c>
      <c r="M21" s="101">
        <v>30</v>
      </c>
      <c r="N21" s="101">
        <v>30</v>
      </c>
      <c r="O21" s="101" t="s">
        <v>8674</v>
      </c>
      <c r="P21" s="101" t="s">
        <v>8675</v>
      </c>
      <c r="Q21" s="101" t="s">
        <v>599</v>
      </c>
      <c r="R21" s="101" t="s">
        <v>106</v>
      </c>
      <c r="S21" s="101" t="s">
        <v>730</v>
      </c>
      <c r="U21" s="105">
        <v>1</v>
      </c>
      <c r="V21" s="105">
        <v>0</v>
      </c>
      <c r="W21" s="105">
        <v>0</v>
      </c>
      <c r="X21" s="105">
        <v>1</v>
      </c>
    </row>
    <row r="22" spans="1:24" hidden="1">
      <c r="A22" s="101">
        <v>20</v>
      </c>
      <c r="B22" s="101">
        <v>21</v>
      </c>
      <c r="C22" s="101">
        <v>1</v>
      </c>
      <c r="D22" s="101" t="s">
        <v>1048</v>
      </c>
      <c r="E22" s="101" t="s">
        <v>8689</v>
      </c>
      <c r="G22" s="107">
        <v>1</v>
      </c>
      <c r="H22" s="107">
        <v>0</v>
      </c>
      <c r="I22" s="107">
        <v>0</v>
      </c>
      <c r="J22" s="107">
        <v>1</v>
      </c>
      <c r="L22" s="101">
        <v>4</v>
      </c>
      <c r="M22" s="101">
        <v>30</v>
      </c>
      <c r="N22" s="101">
        <v>30</v>
      </c>
      <c r="O22" s="101" t="s">
        <v>8674</v>
      </c>
      <c r="P22" s="101" t="s">
        <v>8675</v>
      </c>
      <c r="Q22" s="101" t="s">
        <v>599</v>
      </c>
      <c r="R22" s="101" t="s">
        <v>106</v>
      </c>
      <c r="S22" s="101" t="s">
        <v>730</v>
      </c>
      <c r="U22" s="105">
        <v>1</v>
      </c>
      <c r="V22" s="105">
        <v>0</v>
      </c>
      <c r="W22" s="105">
        <v>0</v>
      </c>
      <c r="X22" s="105">
        <v>1</v>
      </c>
    </row>
    <row r="23" spans="1:24" hidden="1">
      <c r="A23" s="101">
        <v>20</v>
      </c>
      <c r="B23" s="101">
        <v>22</v>
      </c>
      <c r="C23" s="101">
        <v>1</v>
      </c>
      <c r="D23" s="101" t="s">
        <v>1048</v>
      </c>
      <c r="E23" s="101" t="s">
        <v>7325</v>
      </c>
      <c r="G23" s="107">
        <v>1</v>
      </c>
      <c r="H23" s="107">
        <v>0</v>
      </c>
      <c r="I23" s="107">
        <v>0</v>
      </c>
      <c r="J23" s="107">
        <v>1</v>
      </c>
      <c r="L23" s="101">
        <v>4</v>
      </c>
      <c r="M23" s="101">
        <v>30</v>
      </c>
      <c r="N23" s="101">
        <v>30</v>
      </c>
      <c r="O23" s="101" t="s">
        <v>8674</v>
      </c>
      <c r="P23" s="101" t="s">
        <v>8675</v>
      </c>
      <c r="Q23" s="101" t="s">
        <v>599</v>
      </c>
      <c r="R23" s="101" t="s">
        <v>106</v>
      </c>
      <c r="S23" s="101" t="s">
        <v>730</v>
      </c>
      <c r="U23" s="105">
        <v>1</v>
      </c>
      <c r="V23" s="105">
        <v>0</v>
      </c>
      <c r="W23" s="105">
        <v>0</v>
      </c>
      <c r="X23" s="105">
        <v>1</v>
      </c>
    </row>
    <row r="24" spans="1:24" hidden="1">
      <c r="A24" s="101">
        <v>20</v>
      </c>
      <c r="B24" s="101">
        <v>23</v>
      </c>
      <c r="C24" s="101">
        <v>1</v>
      </c>
      <c r="D24" s="101" t="s">
        <v>1048</v>
      </c>
      <c r="E24" s="101" t="s">
        <v>8690</v>
      </c>
      <c r="G24" s="107">
        <v>1</v>
      </c>
      <c r="H24" s="107">
        <v>0</v>
      </c>
      <c r="I24" s="107">
        <v>0</v>
      </c>
      <c r="J24" s="107">
        <v>1</v>
      </c>
      <c r="L24" s="101">
        <v>4</v>
      </c>
      <c r="M24" s="101">
        <v>30</v>
      </c>
      <c r="N24" s="101">
        <v>30</v>
      </c>
      <c r="O24" s="101" t="s">
        <v>8674</v>
      </c>
      <c r="P24" s="101" t="s">
        <v>8675</v>
      </c>
      <c r="Q24" s="101" t="s">
        <v>599</v>
      </c>
      <c r="R24" s="101" t="s">
        <v>106</v>
      </c>
      <c r="S24" s="101" t="s">
        <v>730</v>
      </c>
      <c r="U24" s="105">
        <v>1</v>
      </c>
      <c r="V24" s="105">
        <v>0</v>
      </c>
      <c r="W24" s="105">
        <v>0</v>
      </c>
      <c r="X24" s="105">
        <v>1</v>
      </c>
    </row>
    <row r="25" spans="1:24" hidden="1">
      <c r="A25" s="101">
        <v>20</v>
      </c>
      <c r="B25" s="101">
        <v>24</v>
      </c>
      <c r="C25" s="101">
        <v>1</v>
      </c>
      <c r="D25" s="101" t="s">
        <v>1048</v>
      </c>
      <c r="E25" s="101" t="s">
        <v>5230</v>
      </c>
      <c r="G25" s="107">
        <v>1</v>
      </c>
      <c r="H25" s="107">
        <v>0</v>
      </c>
      <c r="I25" s="107">
        <v>0</v>
      </c>
      <c r="J25" s="107">
        <v>1</v>
      </c>
      <c r="L25" s="101">
        <v>4</v>
      </c>
      <c r="M25" s="101">
        <v>30</v>
      </c>
      <c r="N25" s="101">
        <v>30</v>
      </c>
      <c r="O25" s="101" t="s">
        <v>8674</v>
      </c>
      <c r="P25" s="101" t="s">
        <v>8675</v>
      </c>
      <c r="Q25" s="101" t="s">
        <v>599</v>
      </c>
      <c r="R25" s="101" t="s">
        <v>106</v>
      </c>
      <c r="S25" s="101" t="s">
        <v>730</v>
      </c>
      <c r="U25" s="105">
        <v>1</v>
      </c>
      <c r="V25" s="105">
        <v>0</v>
      </c>
      <c r="W25" s="105">
        <v>0</v>
      </c>
      <c r="X25" s="105">
        <v>1</v>
      </c>
    </row>
    <row r="26" spans="1:24" hidden="1">
      <c r="A26" s="101">
        <v>20</v>
      </c>
      <c r="B26" s="101">
        <v>25</v>
      </c>
      <c r="C26" s="101">
        <v>1</v>
      </c>
      <c r="D26" s="101" t="s">
        <v>1048</v>
      </c>
      <c r="E26" s="101" t="s">
        <v>5844</v>
      </c>
      <c r="G26" s="107">
        <v>1</v>
      </c>
      <c r="H26" s="107">
        <v>0</v>
      </c>
      <c r="I26" s="107">
        <v>0</v>
      </c>
      <c r="J26" s="107">
        <v>1</v>
      </c>
      <c r="L26" s="101">
        <v>4</v>
      </c>
      <c r="M26" s="101">
        <v>30</v>
      </c>
      <c r="N26" s="101">
        <v>30</v>
      </c>
      <c r="O26" s="101" t="s">
        <v>8674</v>
      </c>
      <c r="P26" s="101" t="s">
        <v>8675</v>
      </c>
      <c r="Q26" s="101" t="s">
        <v>599</v>
      </c>
      <c r="R26" s="101" t="s">
        <v>106</v>
      </c>
      <c r="S26" s="101" t="s">
        <v>730</v>
      </c>
      <c r="U26" s="105">
        <v>1</v>
      </c>
      <c r="V26" s="105">
        <v>0</v>
      </c>
      <c r="W26" s="105">
        <v>0</v>
      </c>
      <c r="X26" s="105">
        <v>1</v>
      </c>
    </row>
    <row r="27" spans="1:24" hidden="1">
      <c r="A27" s="101">
        <v>20</v>
      </c>
      <c r="B27" s="101">
        <v>26</v>
      </c>
      <c r="C27" s="101">
        <v>1</v>
      </c>
      <c r="D27" s="101" t="s">
        <v>1048</v>
      </c>
      <c r="E27" s="101" t="s">
        <v>8692</v>
      </c>
      <c r="G27" s="107">
        <v>1</v>
      </c>
      <c r="H27" s="107">
        <v>0</v>
      </c>
      <c r="I27" s="107">
        <v>0</v>
      </c>
      <c r="J27" s="107">
        <v>1</v>
      </c>
      <c r="L27" s="101">
        <v>4</v>
      </c>
      <c r="M27" s="101">
        <v>30</v>
      </c>
      <c r="N27" s="101">
        <v>30</v>
      </c>
      <c r="O27" s="101" t="s">
        <v>8674</v>
      </c>
      <c r="P27" s="101" t="s">
        <v>8675</v>
      </c>
      <c r="Q27" s="101" t="s">
        <v>599</v>
      </c>
      <c r="R27" s="101" t="s">
        <v>106</v>
      </c>
      <c r="S27" s="101" t="s">
        <v>730</v>
      </c>
      <c r="U27" s="105">
        <v>1</v>
      </c>
      <c r="V27" s="105">
        <v>0</v>
      </c>
      <c r="W27" s="105">
        <v>0</v>
      </c>
      <c r="X27" s="105">
        <v>1</v>
      </c>
    </row>
    <row r="28" spans="1:24" hidden="1">
      <c r="A28" s="101">
        <v>20</v>
      </c>
      <c r="B28" s="101">
        <v>27</v>
      </c>
      <c r="C28" s="101">
        <v>1</v>
      </c>
      <c r="D28" s="101" t="s">
        <v>1048</v>
      </c>
      <c r="E28" s="101" t="s">
        <v>2036</v>
      </c>
      <c r="G28" s="107">
        <v>1</v>
      </c>
      <c r="H28" s="107">
        <v>0</v>
      </c>
      <c r="I28" s="107">
        <v>0</v>
      </c>
      <c r="J28" s="107">
        <v>1</v>
      </c>
      <c r="L28" s="101">
        <v>4</v>
      </c>
      <c r="M28" s="101">
        <v>30</v>
      </c>
      <c r="N28" s="101">
        <v>30</v>
      </c>
      <c r="O28" s="101" t="s">
        <v>8674</v>
      </c>
      <c r="P28" s="101" t="s">
        <v>8675</v>
      </c>
      <c r="Q28" s="101" t="s">
        <v>599</v>
      </c>
      <c r="R28" s="101" t="s">
        <v>106</v>
      </c>
      <c r="S28" s="101" t="s">
        <v>730</v>
      </c>
      <c r="U28" s="105">
        <v>1</v>
      </c>
      <c r="V28" s="105">
        <v>0</v>
      </c>
      <c r="W28" s="105">
        <v>0</v>
      </c>
      <c r="X28" s="105">
        <v>1</v>
      </c>
    </row>
    <row r="29" spans="1:24" hidden="1">
      <c r="A29" s="101">
        <v>20</v>
      </c>
      <c r="B29" s="101">
        <v>28</v>
      </c>
      <c r="C29" s="101">
        <v>1</v>
      </c>
      <c r="D29" s="101" t="s">
        <v>1048</v>
      </c>
      <c r="E29" s="101" t="s">
        <v>6907</v>
      </c>
      <c r="G29" s="107">
        <v>1</v>
      </c>
      <c r="H29" s="107">
        <v>0</v>
      </c>
      <c r="I29" s="107">
        <v>0</v>
      </c>
      <c r="J29" s="107">
        <v>1</v>
      </c>
      <c r="L29" s="101">
        <v>4</v>
      </c>
      <c r="M29" s="101">
        <v>30</v>
      </c>
      <c r="N29" s="101">
        <v>30</v>
      </c>
      <c r="O29" s="101" t="s">
        <v>8674</v>
      </c>
      <c r="P29" s="101" t="s">
        <v>8675</v>
      </c>
      <c r="Q29" s="101" t="s">
        <v>599</v>
      </c>
      <c r="R29" s="101" t="s">
        <v>106</v>
      </c>
      <c r="S29" s="101" t="s">
        <v>730</v>
      </c>
      <c r="U29" s="105">
        <v>1</v>
      </c>
      <c r="V29" s="105">
        <v>0</v>
      </c>
      <c r="W29" s="105">
        <v>0</v>
      </c>
      <c r="X29" s="105">
        <v>1</v>
      </c>
    </row>
    <row r="30" spans="1:24" hidden="1">
      <c r="A30" s="101">
        <v>20</v>
      </c>
      <c r="B30" s="101">
        <v>29</v>
      </c>
      <c r="C30" s="101">
        <v>1</v>
      </c>
      <c r="D30" s="101" t="s">
        <v>1048</v>
      </c>
      <c r="E30" s="101" t="s">
        <v>1649</v>
      </c>
      <c r="G30" s="107">
        <v>1</v>
      </c>
      <c r="H30" s="107">
        <v>0</v>
      </c>
      <c r="I30" s="107">
        <v>0</v>
      </c>
      <c r="J30" s="107">
        <v>1</v>
      </c>
      <c r="L30" s="101">
        <v>4</v>
      </c>
      <c r="M30" s="101">
        <v>30</v>
      </c>
      <c r="N30" s="101">
        <v>30</v>
      </c>
      <c r="O30" s="101" t="s">
        <v>8674</v>
      </c>
      <c r="P30" s="101" t="s">
        <v>8675</v>
      </c>
      <c r="Q30" s="101" t="s">
        <v>599</v>
      </c>
      <c r="R30" s="101" t="s">
        <v>106</v>
      </c>
      <c r="S30" s="101" t="s">
        <v>730</v>
      </c>
      <c r="U30" s="105">
        <v>1</v>
      </c>
      <c r="V30" s="105">
        <v>0</v>
      </c>
      <c r="W30" s="105">
        <v>0</v>
      </c>
      <c r="X30" s="105">
        <v>1</v>
      </c>
    </row>
    <row r="31" spans="1:24" hidden="1">
      <c r="A31" s="101">
        <v>20</v>
      </c>
      <c r="B31" s="101">
        <v>30</v>
      </c>
      <c r="C31" s="101">
        <v>1</v>
      </c>
      <c r="D31" s="101" t="s">
        <v>1048</v>
      </c>
      <c r="E31" s="101" t="s">
        <v>1075</v>
      </c>
      <c r="G31" s="107">
        <v>1</v>
      </c>
      <c r="H31" s="107">
        <v>0</v>
      </c>
      <c r="I31" s="107">
        <v>0</v>
      </c>
      <c r="J31" s="107">
        <v>1</v>
      </c>
      <c r="L31" s="101">
        <v>4</v>
      </c>
      <c r="M31" s="101">
        <v>30</v>
      </c>
      <c r="N31" s="101">
        <v>30</v>
      </c>
      <c r="O31" s="101" t="s">
        <v>8674</v>
      </c>
      <c r="P31" s="101" t="s">
        <v>8675</v>
      </c>
      <c r="Q31" s="101" t="s">
        <v>599</v>
      </c>
      <c r="R31" s="101" t="s">
        <v>106</v>
      </c>
      <c r="S31" s="101" t="s">
        <v>730</v>
      </c>
      <c r="U31" s="105">
        <v>1</v>
      </c>
      <c r="V31" s="105">
        <v>0</v>
      </c>
      <c r="W31" s="105">
        <v>0</v>
      </c>
      <c r="X31" s="105">
        <v>1</v>
      </c>
    </row>
    <row r="32" spans="1:24" hidden="1">
      <c r="A32" s="101">
        <v>20</v>
      </c>
      <c r="B32" s="101">
        <v>31</v>
      </c>
      <c r="C32" s="101">
        <v>1</v>
      </c>
      <c r="D32" s="101" t="s">
        <v>1048</v>
      </c>
      <c r="E32" s="101" t="s">
        <v>454</v>
      </c>
      <c r="G32" s="107">
        <v>1</v>
      </c>
      <c r="H32" s="107">
        <v>0</v>
      </c>
      <c r="I32" s="107">
        <v>0</v>
      </c>
      <c r="J32" s="107">
        <v>1</v>
      </c>
      <c r="L32" s="101">
        <v>4</v>
      </c>
      <c r="M32" s="101">
        <v>30</v>
      </c>
      <c r="N32" s="101">
        <v>30</v>
      </c>
      <c r="O32" s="101" t="s">
        <v>8674</v>
      </c>
      <c r="P32" s="101" t="s">
        <v>8675</v>
      </c>
      <c r="Q32" s="101" t="s">
        <v>599</v>
      </c>
      <c r="R32" s="101" t="s">
        <v>106</v>
      </c>
      <c r="S32" s="101" t="s">
        <v>730</v>
      </c>
      <c r="U32" s="105">
        <v>1</v>
      </c>
      <c r="V32" s="105">
        <v>0</v>
      </c>
      <c r="W32" s="105">
        <v>0</v>
      </c>
      <c r="X32" s="105">
        <v>1</v>
      </c>
    </row>
    <row r="33" spans="1:24" hidden="1">
      <c r="A33" s="101">
        <v>20</v>
      </c>
      <c r="B33" s="101">
        <v>32</v>
      </c>
      <c r="C33" s="101">
        <v>1</v>
      </c>
      <c r="D33" s="101" t="s">
        <v>1048</v>
      </c>
      <c r="E33" s="101" t="s">
        <v>3318</v>
      </c>
      <c r="G33" s="107">
        <v>1</v>
      </c>
      <c r="H33" s="107">
        <v>0</v>
      </c>
      <c r="I33" s="107">
        <v>0</v>
      </c>
      <c r="J33" s="107">
        <v>1</v>
      </c>
      <c r="L33" s="101">
        <v>4</v>
      </c>
      <c r="M33" s="101">
        <v>30</v>
      </c>
      <c r="N33" s="101">
        <v>30</v>
      </c>
      <c r="O33" s="101" t="s">
        <v>8674</v>
      </c>
      <c r="P33" s="101" t="s">
        <v>8675</v>
      </c>
      <c r="Q33" s="101" t="s">
        <v>599</v>
      </c>
      <c r="R33" s="101" t="s">
        <v>106</v>
      </c>
      <c r="S33" s="101" t="s">
        <v>730</v>
      </c>
      <c r="U33" s="105">
        <v>1</v>
      </c>
      <c r="V33" s="105">
        <v>0</v>
      </c>
      <c r="W33" s="105">
        <v>0</v>
      </c>
      <c r="X33" s="105">
        <v>1</v>
      </c>
    </row>
    <row r="34" spans="1:24" hidden="1">
      <c r="A34" s="101">
        <v>20</v>
      </c>
      <c r="B34" s="101">
        <v>33</v>
      </c>
      <c r="C34" s="101">
        <v>1</v>
      </c>
      <c r="D34" s="101" t="s">
        <v>1048</v>
      </c>
      <c r="E34" s="101" t="s">
        <v>8693</v>
      </c>
      <c r="G34" s="107">
        <v>1</v>
      </c>
      <c r="H34" s="107">
        <v>0</v>
      </c>
      <c r="I34" s="107">
        <v>0</v>
      </c>
      <c r="J34" s="107">
        <v>1</v>
      </c>
      <c r="L34" s="101">
        <v>4</v>
      </c>
      <c r="M34" s="101">
        <v>30</v>
      </c>
      <c r="N34" s="101">
        <v>30</v>
      </c>
      <c r="O34" s="101" t="s">
        <v>8674</v>
      </c>
      <c r="P34" s="101" t="s">
        <v>8675</v>
      </c>
      <c r="Q34" s="101" t="s">
        <v>599</v>
      </c>
      <c r="R34" s="101" t="s">
        <v>106</v>
      </c>
      <c r="S34" s="101" t="s">
        <v>730</v>
      </c>
      <c r="U34" s="105">
        <v>1</v>
      </c>
      <c r="V34" s="105">
        <v>0</v>
      </c>
      <c r="W34" s="105">
        <v>0</v>
      </c>
      <c r="X34" s="105">
        <v>1</v>
      </c>
    </row>
    <row r="35" spans="1:24" hidden="1">
      <c r="A35" s="101">
        <v>20</v>
      </c>
      <c r="B35" s="101">
        <v>34</v>
      </c>
      <c r="C35" s="101">
        <v>1</v>
      </c>
      <c r="D35" s="101" t="s">
        <v>1048</v>
      </c>
      <c r="E35" s="101" t="s">
        <v>7780</v>
      </c>
      <c r="G35" s="107">
        <v>1</v>
      </c>
      <c r="H35" s="107">
        <v>0</v>
      </c>
      <c r="I35" s="107">
        <v>0</v>
      </c>
      <c r="J35" s="107">
        <v>1</v>
      </c>
      <c r="L35" s="101">
        <v>4</v>
      </c>
      <c r="M35" s="101">
        <v>30</v>
      </c>
      <c r="N35" s="101">
        <v>30</v>
      </c>
      <c r="O35" s="101" t="s">
        <v>8674</v>
      </c>
      <c r="P35" s="101" t="s">
        <v>8675</v>
      </c>
      <c r="Q35" s="101" t="s">
        <v>599</v>
      </c>
      <c r="R35" s="101" t="s">
        <v>106</v>
      </c>
      <c r="S35" s="101" t="s">
        <v>730</v>
      </c>
      <c r="U35" s="105">
        <v>1</v>
      </c>
      <c r="V35" s="105">
        <v>0</v>
      </c>
      <c r="W35" s="105">
        <v>0</v>
      </c>
      <c r="X35" s="105">
        <v>1</v>
      </c>
    </row>
    <row r="36" spans="1:24" hidden="1">
      <c r="A36" s="101">
        <v>20</v>
      </c>
      <c r="B36" s="101">
        <v>35</v>
      </c>
      <c r="C36" s="101">
        <v>1</v>
      </c>
      <c r="D36" s="101" t="s">
        <v>1048</v>
      </c>
      <c r="E36" s="101" t="s">
        <v>8694</v>
      </c>
      <c r="G36" s="107">
        <v>1</v>
      </c>
      <c r="H36" s="107">
        <v>0</v>
      </c>
      <c r="I36" s="107">
        <v>0</v>
      </c>
      <c r="J36" s="107">
        <v>1</v>
      </c>
      <c r="L36" s="101">
        <v>4</v>
      </c>
      <c r="M36" s="101">
        <v>30</v>
      </c>
      <c r="N36" s="101">
        <v>30</v>
      </c>
      <c r="O36" s="101" t="s">
        <v>8674</v>
      </c>
      <c r="P36" s="101" t="s">
        <v>8675</v>
      </c>
      <c r="Q36" s="101" t="s">
        <v>599</v>
      </c>
      <c r="R36" s="101" t="s">
        <v>106</v>
      </c>
      <c r="S36" s="101" t="s">
        <v>730</v>
      </c>
      <c r="U36" s="105">
        <v>1</v>
      </c>
      <c r="V36" s="105">
        <v>0</v>
      </c>
      <c r="W36" s="105">
        <v>0</v>
      </c>
      <c r="X36" s="105">
        <v>1</v>
      </c>
    </row>
    <row r="37" spans="1:24" hidden="1">
      <c r="A37" s="101">
        <v>20</v>
      </c>
      <c r="B37" s="101">
        <v>36</v>
      </c>
      <c r="C37" s="101">
        <v>1</v>
      </c>
      <c r="D37" s="101" t="s">
        <v>1048</v>
      </c>
      <c r="E37" s="101" t="s">
        <v>8695</v>
      </c>
      <c r="G37" s="107">
        <v>1</v>
      </c>
      <c r="H37" s="107">
        <v>0</v>
      </c>
      <c r="I37" s="107">
        <v>0</v>
      </c>
      <c r="J37" s="107">
        <v>1</v>
      </c>
      <c r="L37" s="101">
        <v>4</v>
      </c>
      <c r="M37" s="101">
        <v>30</v>
      </c>
      <c r="N37" s="101">
        <v>30</v>
      </c>
      <c r="O37" s="101" t="s">
        <v>8674</v>
      </c>
      <c r="P37" s="101" t="s">
        <v>8675</v>
      </c>
      <c r="Q37" s="101" t="s">
        <v>599</v>
      </c>
      <c r="R37" s="101" t="s">
        <v>106</v>
      </c>
      <c r="S37" s="101" t="s">
        <v>730</v>
      </c>
      <c r="U37" s="105">
        <v>1</v>
      </c>
      <c r="V37" s="105">
        <v>0</v>
      </c>
      <c r="W37" s="105">
        <v>0</v>
      </c>
      <c r="X37" s="105">
        <v>1</v>
      </c>
    </row>
    <row r="38" spans="1:24" hidden="1">
      <c r="A38" s="101">
        <v>20</v>
      </c>
      <c r="B38" s="101">
        <v>37</v>
      </c>
      <c r="C38" s="101">
        <v>1</v>
      </c>
      <c r="D38" s="101" t="s">
        <v>1048</v>
      </c>
      <c r="E38" s="101" t="s">
        <v>8696</v>
      </c>
      <c r="G38" s="107">
        <v>1</v>
      </c>
      <c r="H38" s="107">
        <v>0</v>
      </c>
      <c r="I38" s="107">
        <v>0</v>
      </c>
      <c r="J38" s="107">
        <v>1</v>
      </c>
      <c r="L38" s="101">
        <v>4</v>
      </c>
      <c r="M38" s="101">
        <v>30</v>
      </c>
      <c r="N38" s="101">
        <v>30</v>
      </c>
      <c r="O38" s="101" t="s">
        <v>8674</v>
      </c>
      <c r="P38" s="101" t="s">
        <v>8675</v>
      </c>
      <c r="Q38" s="101" t="s">
        <v>599</v>
      </c>
      <c r="R38" s="101" t="s">
        <v>106</v>
      </c>
      <c r="S38" s="101" t="s">
        <v>730</v>
      </c>
      <c r="U38" s="105">
        <v>1</v>
      </c>
      <c r="V38" s="105">
        <v>0</v>
      </c>
      <c r="W38" s="105">
        <v>0</v>
      </c>
      <c r="X38" s="105">
        <v>1</v>
      </c>
    </row>
    <row r="39" spans="1:24" hidden="1">
      <c r="A39" s="101">
        <v>20</v>
      </c>
      <c r="B39" s="101">
        <v>38</v>
      </c>
      <c r="C39" s="101">
        <v>1</v>
      </c>
      <c r="D39" s="101" t="s">
        <v>1048</v>
      </c>
      <c r="E39" s="101" t="s">
        <v>5214</v>
      </c>
      <c r="G39" s="107">
        <v>1</v>
      </c>
      <c r="H39" s="107">
        <v>0</v>
      </c>
      <c r="I39" s="107">
        <v>0</v>
      </c>
      <c r="J39" s="107">
        <v>1</v>
      </c>
      <c r="L39" s="101">
        <v>4</v>
      </c>
      <c r="M39" s="101">
        <v>30</v>
      </c>
      <c r="N39" s="101">
        <v>30</v>
      </c>
      <c r="O39" s="101" t="s">
        <v>8674</v>
      </c>
      <c r="P39" s="101" t="s">
        <v>8675</v>
      </c>
      <c r="Q39" s="101" t="s">
        <v>599</v>
      </c>
      <c r="R39" s="101" t="s">
        <v>106</v>
      </c>
      <c r="S39" s="101" t="s">
        <v>730</v>
      </c>
      <c r="U39" s="105">
        <v>1</v>
      </c>
      <c r="V39" s="105">
        <v>0</v>
      </c>
      <c r="W39" s="105">
        <v>0</v>
      </c>
      <c r="X39" s="105">
        <v>1</v>
      </c>
    </row>
    <row r="40" spans="1:24" hidden="1">
      <c r="A40" s="101">
        <v>20</v>
      </c>
      <c r="B40" s="101">
        <v>39</v>
      </c>
      <c r="C40" s="101">
        <v>1</v>
      </c>
      <c r="D40" s="101" t="s">
        <v>1048</v>
      </c>
      <c r="E40" s="101" t="s">
        <v>8530</v>
      </c>
      <c r="G40" s="107">
        <v>1</v>
      </c>
      <c r="H40" s="107">
        <v>0</v>
      </c>
      <c r="I40" s="107">
        <v>0</v>
      </c>
      <c r="J40" s="107">
        <v>1</v>
      </c>
      <c r="L40" s="101">
        <v>4</v>
      </c>
      <c r="M40" s="101">
        <v>30</v>
      </c>
      <c r="N40" s="101">
        <v>30</v>
      </c>
      <c r="O40" s="101" t="s">
        <v>8674</v>
      </c>
      <c r="P40" s="101" t="s">
        <v>8675</v>
      </c>
      <c r="Q40" s="101" t="s">
        <v>599</v>
      </c>
      <c r="R40" s="101" t="s">
        <v>106</v>
      </c>
      <c r="S40" s="101" t="s">
        <v>730</v>
      </c>
      <c r="U40" s="105">
        <v>1</v>
      </c>
      <c r="V40" s="105">
        <v>0</v>
      </c>
      <c r="W40" s="105">
        <v>0</v>
      </c>
      <c r="X40" s="105">
        <v>1</v>
      </c>
    </row>
    <row r="41" spans="1:24" hidden="1">
      <c r="A41" s="101">
        <v>20</v>
      </c>
      <c r="B41" s="101">
        <v>40</v>
      </c>
      <c r="C41" s="101">
        <v>1</v>
      </c>
      <c r="D41" s="101" t="s">
        <v>1048</v>
      </c>
      <c r="E41" s="101" t="s">
        <v>8697</v>
      </c>
      <c r="G41" s="107">
        <v>1</v>
      </c>
      <c r="H41" s="107">
        <v>0</v>
      </c>
      <c r="I41" s="107">
        <v>0</v>
      </c>
      <c r="J41" s="107">
        <v>1</v>
      </c>
      <c r="L41" s="101">
        <v>4</v>
      </c>
      <c r="M41" s="101">
        <v>30</v>
      </c>
      <c r="N41" s="101">
        <v>30</v>
      </c>
      <c r="O41" s="101" t="s">
        <v>8674</v>
      </c>
      <c r="P41" s="101" t="s">
        <v>8675</v>
      </c>
      <c r="Q41" s="101" t="s">
        <v>599</v>
      </c>
      <c r="R41" s="101" t="s">
        <v>106</v>
      </c>
      <c r="S41" s="101" t="s">
        <v>730</v>
      </c>
      <c r="U41" s="105">
        <v>1</v>
      </c>
      <c r="V41" s="105">
        <v>0</v>
      </c>
      <c r="W41" s="105">
        <v>0</v>
      </c>
      <c r="X41" s="105">
        <v>1</v>
      </c>
    </row>
    <row r="42" spans="1:24" hidden="1">
      <c r="A42" s="101">
        <v>20</v>
      </c>
      <c r="B42" s="101">
        <v>41</v>
      </c>
      <c r="C42" s="101">
        <v>1</v>
      </c>
      <c r="D42" s="101" t="s">
        <v>1048</v>
      </c>
      <c r="E42" s="101" t="s">
        <v>3501</v>
      </c>
      <c r="G42" s="107">
        <v>1</v>
      </c>
      <c r="H42" s="107">
        <v>0</v>
      </c>
      <c r="I42" s="107">
        <v>0</v>
      </c>
      <c r="J42" s="107">
        <v>1</v>
      </c>
      <c r="L42" s="101">
        <v>4</v>
      </c>
      <c r="M42" s="101">
        <v>30</v>
      </c>
      <c r="N42" s="101">
        <v>30</v>
      </c>
      <c r="O42" s="101" t="s">
        <v>8674</v>
      </c>
      <c r="P42" s="101" t="s">
        <v>8675</v>
      </c>
      <c r="Q42" s="101" t="s">
        <v>599</v>
      </c>
      <c r="R42" s="101" t="s">
        <v>106</v>
      </c>
      <c r="S42" s="101" t="s">
        <v>730</v>
      </c>
      <c r="U42" s="105">
        <v>1</v>
      </c>
      <c r="V42" s="105">
        <v>0</v>
      </c>
      <c r="W42" s="105">
        <v>0</v>
      </c>
      <c r="X42" s="105">
        <v>1</v>
      </c>
    </row>
    <row r="43" spans="1:24" hidden="1">
      <c r="A43" s="101">
        <v>21</v>
      </c>
      <c r="B43" s="101">
        <v>1</v>
      </c>
      <c r="C43" s="101">
        <v>1</v>
      </c>
      <c r="D43" s="101" t="s">
        <v>8308</v>
      </c>
      <c r="E43" s="101" t="s">
        <v>8698</v>
      </c>
      <c r="G43" s="107">
        <v>1</v>
      </c>
      <c r="H43" s="107">
        <v>0</v>
      </c>
      <c r="I43" s="107">
        <v>0</v>
      </c>
      <c r="J43" s="107">
        <v>1</v>
      </c>
      <c r="L43" s="101">
        <v>4</v>
      </c>
      <c r="M43" s="101">
        <v>30</v>
      </c>
      <c r="N43" s="101">
        <v>30</v>
      </c>
      <c r="O43" s="101" t="s">
        <v>8674</v>
      </c>
      <c r="P43" s="101" t="s">
        <v>8675</v>
      </c>
      <c r="Q43" s="101" t="s">
        <v>599</v>
      </c>
      <c r="R43" s="101" t="s">
        <v>106</v>
      </c>
      <c r="S43" s="101" t="s">
        <v>730</v>
      </c>
      <c r="U43" s="105">
        <v>1</v>
      </c>
      <c r="V43" s="105">
        <v>0</v>
      </c>
      <c r="W43" s="105">
        <v>0</v>
      </c>
      <c r="X43" s="105">
        <v>1</v>
      </c>
    </row>
    <row r="44" spans="1:24" hidden="1">
      <c r="A44" s="101">
        <v>21</v>
      </c>
      <c r="B44" s="101">
        <v>2</v>
      </c>
      <c r="C44" s="101">
        <v>1</v>
      </c>
      <c r="D44" s="101" t="s">
        <v>8308</v>
      </c>
      <c r="E44" s="101" t="s">
        <v>4833</v>
      </c>
      <c r="F44" s="107">
        <v>3502000</v>
      </c>
      <c r="G44" s="107">
        <v>3502000</v>
      </c>
      <c r="H44" s="107">
        <v>3452972</v>
      </c>
      <c r="I44" s="107">
        <v>119068</v>
      </c>
      <c r="J44" s="107">
        <v>49028</v>
      </c>
      <c r="K44" s="87">
        <v>33598</v>
      </c>
      <c r="L44" s="101">
        <v>29</v>
      </c>
      <c r="M44" s="101">
        <v>30</v>
      </c>
      <c r="N44" s="101">
        <v>1</v>
      </c>
      <c r="O44" s="101" t="s">
        <v>8674</v>
      </c>
      <c r="P44" s="101" t="s">
        <v>8675</v>
      </c>
      <c r="Q44" s="101" t="s">
        <v>599</v>
      </c>
      <c r="R44" s="101" t="s">
        <v>106</v>
      </c>
      <c r="S44" s="101" t="s">
        <v>730</v>
      </c>
      <c r="T44" s="101" t="s">
        <v>8521</v>
      </c>
      <c r="U44" s="105">
        <v>3502000</v>
      </c>
      <c r="V44" s="105">
        <v>3452972</v>
      </c>
      <c r="W44" s="105">
        <v>119068</v>
      </c>
      <c r="X44" s="105">
        <v>49028</v>
      </c>
    </row>
    <row r="45" spans="1:24" hidden="1">
      <c r="A45" s="101">
        <v>21</v>
      </c>
      <c r="B45" s="101">
        <v>3</v>
      </c>
      <c r="C45" s="101">
        <v>1</v>
      </c>
      <c r="D45" s="101" t="s">
        <v>8308</v>
      </c>
      <c r="E45" s="101" t="s">
        <v>8699</v>
      </c>
      <c r="G45" s="107">
        <v>1</v>
      </c>
      <c r="H45" s="107">
        <v>0</v>
      </c>
      <c r="I45" s="107">
        <v>0</v>
      </c>
      <c r="J45" s="107">
        <v>1</v>
      </c>
      <c r="L45" s="101">
        <v>4</v>
      </c>
      <c r="M45" s="101">
        <v>30</v>
      </c>
      <c r="N45" s="101">
        <v>30</v>
      </c>
      <c r="O45" s="101" t="s">
        <v>8674</v>
      </c>
      <c r="P45" s="101" t="s">
        <v>8675</v>
      </c>
      <c r="Q45" s="101" t="s">
        <v>599</v>
      </c>
      <c r="R45" s="101" t="s">
        <v>106</v>
      </c>
      <c r="S45" s="101" t="s">
        <v>730</v>
      </c>
      <c r="U45" s="105">
        <v>1</v>
      </c>
      <c r="V45" s="105">
        <v>0</v>
      </c>
      <c r="W45" s="105">
        <v>0</v>
      </c>
      <c r="X45" s="105">
        <v>1</v>
      </c>
    </row>
    <row r="46" spans="1:24" hidden="1">
      <c r="A46" s="101">
        <v>21</v>
      </c>
      <c r="B46" s="101">
        <v>4</v>
      </c>
      <c r="C46" s="101">
        <v>1</v>
      </c>
      <c r="D46" s="101" t="s">
        <v>8308</v>
      </c>
      <c r="E46" s="101" t="s">
        <v>8700</v>
      </c>
      <c r="F46" s="107">
        <v>120000</v>
      </c>
      <c r="G46" s="107">
        <v>120000</v>
      </c>
      <c r="H46" s="107">
        <v>119999</v>
      </c>
      <c r="I46" s="107">
        <v>0</v>
      </c>
      <c r="J46" s="107">
        <v>1</v>
      </c>
      <c r="K46" s="87">
        <v>22702</v>
      </c>
      <c r="L46" s="101">
        <v>59</v>
      </c>
      <c r="M46" s="101">
        <v>30</v>
      </c>
      <c r="N46" s="101">
        <v>0</v>
      </c>
      <c r="O46" s="101" t="s">
        <v>8674</v>
      </c>
      <c r="P46" s="101" t="s">
        <v>8675</v>
      </c>
      <c r="Q46" s="101" t="s">
        <v>599</v>
      </c>
      <c r="R46" s="101" t="s">
        <v>106</v>
      </c>
      <c r="S46" s="101" t="s">
        <v>730</v>
      </c>
      <c r="U46" s="105">
        <v>120000</v>
      </c>
      <c r="V46" s="105">
        <v>119999</v>
      </c>
      <c r="W46" s="105">
        <v>0</v>
      </c>
      <c r="X46" s="105">
        <v>1</v>
      </c>
    </row>
    <row r="47" spans="1:24" hidden="1">
      <c r="A47" s="101">
        <v>21</v>
      </c>
      <c r="B47" s="101">
        <v>5</v>
      </c>
      <c r="C47" s="101">
        <v>1</v>
      </c>
      <c r="D47" s="101" t="s">
        <v>8308</v>
      </c>
      <c r="E47" s="101" t="s">
        <v>1162</v>
      </c>
      <c r="G47" s="107">
        <v>1</v>
      </c>
      <c r="H47" s="107">
        <v>0</v>
      </c>
      <c r="I47" s="107">
        <v>0</v>
      </c>
      <c r="J47" s="107">
        <v>1</v>
      </c>
      <c r="L47" s="101">
        <v>4</v>
      </c>
      <c r="M47" s="101">
        <v>30</v>
      </c>
      <c r="N47" s="101">
        <v>30</v>
      </c>
      <c r="O47" s="101" t="s">
        <v>8674</v>
      </c>
      <c r="P47" s="101" t="s">
        <v>8675</v>
      </c>
      <c r="Q47" s="101" t="s">
        <v>599</v>
      </c>
      <c r="R47" s="101" t="s">
        <v>106</v>
      </c>
      <c r="S47" s="101" t="s">
        <v>730</v>
      </c>
      <c r="U47" s="105">
        <v>1</v>
      </c>
      <c r="V47" s="105">
        <v>0</v>
      </c>
      <c r="W47" s="105">
        <v>0</v>
      </c>
      <c r="X47" s="105">
        <v>1</v>
      </c>
    </row>
    <row r="48" spans="1:24" hidden="1">
      <c r="A48" s="101">
        <v>21</v>
      </c>
      <c r="B48" s="101">
        <v>6</v>
      </c>
      <c r="C48" s="101">
        <v>1</v>
      </c>
      <c r="D48" s="101" t="s">
        <v>8308</v>
      </c>
      <c r="E48" s="101" t="s">
        <v>8701</v>
      </c>
      <c r="F48" s="107">
        <v>4370290</v>
      </c>
      <c r="G48" s="107">
        <v>4370290</v>
      </c>
      <c r="H48" s="107">
        <v>4309081</v>
      </c>
      <c r="I48" s="107">
        <v>148589</v>
      </c>
      <c r="J48" s="107">
        <v>61209</v>
      </c>
      <c r="K48" s="87">
        <v>33445</v>
      </c>
      <c r="L48" s="101">
        <v>29</v>
      </c>
      <c r="M48" s="101">
        <v>30</v>
      </c>
      <c r="N48" s="101">
        <v>1</v>
      </c>
      <c r="O48" s="101" t="s">
        <v>8674</v>
      </c>
      <c r="P48" s="101" t="s">
        <v>8675</v>
      </c>
      <c r="Q48" s="101" t="s">
        <v>599</v>
      </c>
      <c r="R48" s="101" t="s">
        <v>106</v>
      </c>
      <c r="S48" s="101" t="s">
        <v>730</v>
      </c>
      <c r="T48" s="101" t="s">
        <v>4333</v>
      </c>
      <c r="U48" s="105">
        <v>4370290</v>
      </c>
      <c r="V48" s="105">
        <v>4309081</v>
      </c>
      <c r="W48" s="105">
        <v>148589</v>
      </c>
      <c r="X48" s="105">
        <v>61209</v>
      </c>
    </row>
    <row r="49" spans="1:24" hidden="1">
      <c r="A49" s="101">
        <v>21</v>
      </c>
      <c r="B49" s="101">
        <v>7</v>
      </c>
      <c r="C49" s="101">
        <v>1</v>
      </c>
      <c r="D49" s="101" t="s">
        <v>8308</v>
      </c>
      <c r="E49" s="101" t="s">
        <v>2180</v>
      </c>
      <c r="G49" s="107">
        <v>1</v>
      </c>
      <c r="H49" s="107">
        <v>0</v>
      </c>
      <c r="I49" s="107">
        <v>0</v>
      </c>
      <c r="J49" s="107">
        <v>1</v>
      </c>
      <c r="L49" s="101">
        <v>4</v>
      </c>
      <c r="M49" s="101">
        <v>30</v>
      </c>
      <c r="N49" s="101">
        <v>30</v>
      </c>
      <c r="O49" s="101" t="s">
        <v>8674</v>
      </c>
      <c r="P49" s="101" t="s">
        <v>8675</v>
      </c>
      <c r="Q49" s="101" t="s">
        <v>599</v>
      </c>
      <c r="R49" s="101" t="s">
        <v>106</v>
      </c>
      <c r="S49" s="101" t="s">
        <v>730</v>
      </c>
      <c r="U49" s="105">
        <v>1</v>
      </c>
      <c r="V49" s="105">
        <v>0</v>
      </c>
      <c r="W49" s="105">
        <v>0</v>
      </c>
      <c r="X49" s="105">
        <v>1</v>
      </c>
    </row>
    <row r="50" spans="1:24" hidden="1">
      <c r="A50" s="101">
        <v>21</v>
      </c>
      <c r="B50" s="101">
        <v>8</v>
      </c>
      <c r="C50" s="101">
        <v>1</v>
      </c>
      <c r="D50" s="101" t="s">
        <v>8308</v>
      </c>
      <c r="E50" s="101" t="s">
        <v>8703</v>
      </c>
      <c r="G50" s="107">
        <v>1</v>
      </c>
      <c r="H50" s="107">
        <v>0</v>
      </c>
      <c r="I50" s="107">
        <v>0</v>
      </c>
      <c r="J50" s="107">
        <v>1</v>
      </c>
      <c r="L50" s="101">
        <v>4</v>
      </c>
      <c r="M50" s="101">
        <v>30</v>
      </c>
      <c r="N50" s="101">
        <v>30</v>
      </c>
      <c r="O50" s="101" t="s">
        <v>8674</v>
      </c>
      <c r="P50" s="101" t="s">
        <v>8675</v>
      </c>
      <c r="Q50" s="101" t="s">
        <v>599</v>
      </c>
      <c r="R50" s="101" t="s">
        <v>106</v>
      </c>
      <c r="S50" s="101" t="s">
        <v>730</v>
      </c>
      <c r="U50" s="105">
        <v>1</v>
      </c>
      <c r="V50" s="105">
        <v>0</v>
      </c>
      <c r="W50" s="105">
        <v>0</v>
      </c>
      <c r="X50" s="105">
        <v>1</v>
      </c>
    </row>
    <row r="51" spans="1:24" hidden="1">
      <c r="A51" s="101">
        <v>21</v>
      </c>
      <c r="B51" s="101">
        <v>9</v>
      </c>
      <c r="C51" s="101">
        <v>1</v>
      </c>
      <c r="D51" s="101" t="s">
        <v>8308</v>
      </c>
      <c r="E51" s="101" t="s">
        <v>8704</v>
      </c>
      <c r="G51" s="107">
        <v>1</v>
      </c>
      <c r="H51" s="107">
        <v>0</v>
      </c>
      <c r="I51" s="107">
        <v>0</v>
      </c>
      <c r="J51" s="107">
        <v>1</v>
      </c>
      <c r="L51" s="101">
        <v>4</v>
      </c>
      <c r="M51" s="101">
        <v>30</v>
      </c>
      <c r="N51" s="101">
        <v>30</v>
      </c>
      <c r="O51" s="101" t="s">
        <v>8674</v>
      </c>
      <c r="P51" s="101" t="s">
        <v>8675</v>
      </c>
      <c r="Q51" s="101" t="s">
        <v>599</v>
      </c>
      <c r="R51" s="101" t="s">
        <v>106</v>
      </c>
      <c r="S51" s="101" t="s">
        <v>730</v>
      </c>
      <c r="U51" s="105">
        <v>1</v>
      </c>
      <c r="V51" s="105">
        <v>0</v>
      </c>
      <c r="W51" s="105">
        <v>0</v>
      </c>
      <c r="X51" s="105">
        <v>1</v>
      </c>
    </row>
    <row r="52" spans="1:24" hidden="1">
      <c r="A52" s="101">
        <v>21</v>
      </c>
      <c r="B52" s="101">
        <v>10</v>
      </c>
      <c r="C52" s="101">
        <v>1</v>
      </c>
      <c r="D52" s="101" t="s">
        <v>8308</v>
      </c>
      <c r="E52" s="101" t="s">
        <v>8705</v>
      </c>
      <c r="G52" s="107">
        <v>1</v>
      </c>
      <c r="H52" s="107">
        <v>0</v>
      </c>
      <c r="I52" s="107">
        <v>0</v>
      </c>
      <c r="J52" s="107">
        <v>1</v>
      </c>
      <c r="L52" s="101">
        <v>4</v>
      </c>
      <c r="M52" s="101">
        <v>30</v>
      </c>
      <c r="N52" s="101">
        <v>30</v>
      </c>
      <c r="O52" s="101" t="s">
        <v>8674</v>
      </c>
      <c r="P52" s="101" t="s">
        <v>8675</v>
      </c>
      <c r="Q52" s="101" t="s">
        <v>599</v>
      </c>
      <c r="R52" s="101" t="s">
        <v>106</v>
      </c>
      <c r="S52" s="101" t="s">
        <v>730</v>
      </c>
      <c r="U52" s="105">
        <v>1</v>
      </c>
      <c r="V52" s="105">
        <v>0</v>
      </c>
      <c r="W52" s="105">
        <v>0</v>
      </c>
      <c r="X52" s="105">
        <v>1</v>
      </c>
    </row>
    <row r="53" spans="1:24" hidden="1">
      <c r="A53" s="101">
        <v>21</v>
      </c>
      <c r="B53" s="101">
        <v>11</v>
      </c>
      <c r="C53" s="101">
        <v>1</v>
      </c>
      <c r="D53" s="101" t="s">
        <v>8308</v>
      </c>
      <c r="E53" s="101" t="s">
        <v>4844</v>
      </c>
      <c r="G53" s="107">
        <v>1</v>
      </c>
      <c r="H53" s="107">
        <v>0</v>
      </c>
      <c r="I53" s="107">
        <v>0</v>
      </c>
      <c r="J53" s="107">
        <v>1</v>
      </c>
      <c r="L53" s="101">
        <v>4</v>
      </c>
      <c r="M53" s="101">
        <v>30</v>
      </c>
      <c r="N53" s="101">
        <v>30</v>
      </c>
      <c r="O53" s="101" t="s">
        <v>8674</v>
      </c>
      <c r="P53" s="101" t="s">
        <v>8675</v>
      </c>
      <c r="Q53" s="101" t="s">
        <v>599</v>
      </c>
      <c r="R53" s="101" t="s">
        <v>106</v>
      </c>
      <c r="S53" s="101" t="s">
        <v>730</v>
      </c>
      <c r="U53" s="105">
        <v>1</v>
      </c>
      <c r="V53" s="105">
        <v>0</v>
      </c>
      <c r="W53" s="105">
        <v>0</v>
      </c>
      <c r="X53" s="105">
        <v>1</v>
      </c>
    </row>
    <row r="54" spans="1:24" hidden="1">
      <c r="A54" s="101">
        <v>21</v>
      </c>
      <c r="B54" s="101">
        <v>12</v>
      </c>
      <c r="C54" s="101">
        <v>1</v>
      </c>
      <c r="D54" s="101" t="s">
        <v>8308</v>
      </c>
      <c r="E54" s="101" t="s">
        <v>884</v>
      </c>
      <c r="G54" s="107">
        <v>1</v>
      </c>
      <c r="H54" s="107">
        <v>0</v>
      </c>
      <c r="I54" s="107">
        <v>0</v>
      </c>
      <c r="J54" s="107">
        <v>1</v>
      </c>
      <c r="L54" s="101">
        <v>4</v>
      </c>
      <c r="M54" s="101">
        <v>30</v>
      </c>
      <c r="N54" s="101">
        <v>30</v>
      </c>
      <c r="O54" s="101" t="s">
        <v>8674</v>
      </c>
      <c r="P54" s="101" t="s">
        <v>8675</v>
      </c>
      <c r="Q54" s="101" t="s">
        <v>599</v>
      </c>
      <c r="R54" s="101" t="s">
        <v>106</v>
      </c>
      <c r="S54" s="101" t="s">
        <v>730</v>
      </c>
      <c r="U54" s="105">
        <v>1</v>
      </c>
      <c r="V54" s="105">
        <v>0</v>
      </c>
      <c r="W54" s="105">
        <v>0</v>
      </c>
      <c r="X54" s="105">
        <v>1</v>
      </c>
    </row>
    <row r="55" spans="1:24" hidden="1">
      <c r="A55" s="101">
        <v>21</v>
      </c>
      <c r="B55" s="101">
        <v>13</v>
      </c>
      <c r="C55" s="101">
        <v>1</v>
      </c>
      <c r="D55" s="101" t="s">
        <v>8308</v>
      </c>
      <c r="E55" s="101" t="s">
        <v>866</v>
      </c>
      <c r="G55" s="107">
        <v>1</v>
      </c>
      <c r="H55" s="107">
        <v>0</v>
      </c>
      <c r="I55" s="107">
        <v>0</v>
      </c>
      <c r="J55" s="107">
        <v>1</v>
      </c>
      <c r="L55" s="101">
        <v>4</v>
      </c>
      <c r="M55" s="101">
        <v>30</v>
      </c>
      <c r="N55" s="101">
        <v>30</v>
      </c>
      <c r="O55" s="101" t="s">
        <v>8674</v>
      </c>
      <c r="P55" s="101" t="s">
        <v>8675</v>
      </c>
      <c r="Q55" s="101" t="s">
        <v>599</v>
      </c>
      <c r="R55" s="101" t="s">
        <v>106</v>
      </c>
      <c r="S55" s="101" t="s">
        <v>730</v>
      </c>
      <c r="U55" s="105">
        <v>1</v>
      </c>
      <c r="V55" s="105">
        <v>0</v>
      </c>
      <c r="W55" s="105">
        <v>0</v>
      </c>
      <c r="X55" s="105">
        <v>1</v>
      </c>
    </row>
    <row r="56" spans="1:24" hidden="1">
      <c r="A56" s="101">
        <v>21</v>
      </c>
      <c r="B56" s="101">
        <v>14</v>
      </c>
      <c r="C56" s="101">
        <v>1</v>
      </c>
      <c r="D56" s="101" t="s">
        <v>8308</v>
      </c>
      <c r="E56" s="101" t="s">
        <v>2561</v>
      </c>
      <c r="G56" s="107">
        <v>1</v>
      </c>
      <c r="H56" s="107">
        <v>0</v>
      </c>
      <c r="I56" s="107">
        <v>0</v>
      </c>
      <c r="J56" s="107">
        <v>1</v>
      </c>
      <c r="L56" s="101">
        <v>4</v>
      </c>
      <c r="M56" s="101">
        <v>30</v>
      </c>
      <c r="N56" s="101">
        <v>30</v>
      </c>
      <c r="O56" s="101" t="s">
        <v>8674</v>
      </c>
      <c r="P56" s="101" t="s">
        <v>8675</v>
      </c>
      <c r="Q56" s="101" t="s">
        <v>599</v>
      </c>
      <c r="R56" s="101" t="s">
        <v>106</v>
      </c>
      <c r="S56" s="101" t="s">
        <v>730</v>
      </c>
      <c r="U56" s="105">
        <v>1</v>
      </c>
      <c r="V56" s="105">
        <v>0</v>
      </c>
      <c r="W56" s="105">
        <v>0</v>
      </c>
      <c r="X56" s="105">
        <v>1</v>
      </c>
    </row>
    <row r="57" spans="1:24" hidden="1">
      <c r="A57" s="101">
        <v>21</v>
      </c>
      <c r="B57" s="101">
        <v>15</v>
      </c>
      <c r="C57" s="101">
        <v>1</v>
      </c>
      <c r="D57" s="101" t="s">
        <v>8308</v>
      </c>
      <c r="E57" s="101" t="s">
        <v>777</v>
      </c>
      <c r="G57" s="107">
        <v>1</v>
      </c>
      <c r="H57" s="107">
        <v>0</v>
      </c>
      <c r="I57" s="107">
        <v>0</v>
      </c>
      <c r="J57" s="107">
        <v>1</v>
      </c>
      <c r="L57" s="101">
        <v>4</v>
      </c>
      <c r="M57" s="101">
        <v>30</v>
      </c>
      <c r="N57" s="101">
        <v>30</v>
      </c>
      <c r="O57" s="101" t="s">
        <v>8674</v>
      </c>
      <c r="P57" s="101" t="s">
        <v>8675</v>
      </c>
      <c r="Q57" s="101" t="s">
        <v>599</v>
      </c>
      <c r="R57" s="101" t="s">
        <v>106</v>
      </c>
      <c r="S57" s="101" t="s">
        <v>730</v>
      </c>
      <c r="U57" s="105">
        <v>1</v>
      </c>
      <c r="V57" s="105">
        <v>0</v>
      </c>
      <c r="W57" s="105">
        <v>0</v>
      </c>
      <c r="X57" s="105">
        <v>1</v>
      </c>
    </row>
    <row r="58" spans="1:24" hidden="1">
      <c r="A58" s="101">
        <v>21</v>
      </c>
      <c r="B58" s="101">
        <v>16</v>
      </c>
      <c r="C58" s="101">
        <v>1</v>
      </c>
      <c r="D58" s="101" t="s">
        <v>8308</v>
      </c>
      <c r="E58" s="101" t="s">
        <v>8706</v>
      </c>
      <c r="G58" s="107">
        <v>1</v>
      </c>
      <c r="H58" s="107">
        <v>0</v>
      </c>
      <c r="I58" s="107">
        <v>0</v>
      </c>
      <c r="J58" s="107">
        <v>1</v>
      </c>
      <c r="L58" s="101">
        <v>4</v>
      </c>
      <c r="M58" s="101">
        <v>30</v>
      </c>
      <c r="N58" s="101">
        <v>30</v>
      </c>
      <c r="O58" s="101" t="s">
        <v>8674</v>
      </c>
      <c r="P58" s="101" t="s">
        <v>8675</v>
      </c>
      <c r="Q58" s="101" t="s">
        <v>599</v>
      </c>
      <c r="R58" s="101" t="s">
        <v>106</v>
      </c>
      <c r="S58" s="101" t="s">
        <v>730</v>
      </c>
      <c r="U58" s="105">
        <v>1</v>
      </c>
      <c r="V58" s="105">
        <v>0</v>
      </c>
      <c r="W58" s="105">
        <v>0</v>
      </c>
      <c r="X58" s="105">
        <v>1</v>
      </c>
    </row>
    <row r="59" spans="1:24" hidden="1">
      <c r="A59" s="101">
        <v>21</v>
      </c>
      <c r="B59" s="101">
        <v>17</v>
      </c>
      <c r="C59" s="101">
        <v>1</v>
      </c>
      <c r="D59" s="101" t="s">
        <v>8308</v>
      </c>
      <c r="E59" s="101" t="s">
        <v>958</v>
      </c>
      <c r="F59" s="107">
        <v>120000</v>
      </c>
      <c r="G59" s="107">
        <v>120000</v>
      </c>
      <c r="H59" s="107">
        <v>119999</v>
      </c>
      <c r="I59" s="107">
        <v>0</v>
      </c>
      <c r="J59" s="107">
        <v>1</v>
      </c>
      <c r="K59" s="87">
        <v>23369</v>
      </c>
      <c r="L59" s="101">
        <v>57</v>
      </c>
      <c r="M59" s="101">
        <v>30</v>
      </c>
      <c r="N59" s="101">
        <v>0</v>
      </c>
      <c r="O59" s="101" t="s">
        <v>8674</v>
      </c>
      <c r="P59" s="101" t="s">
        <v>8675</v>
      </c>
      <c r="Q59" s="101" t="s">
        <v>599</v>
      </c>
      <c r="R59" s="101" t="s">
        <v>106</v>
      </c>
      <c r="S59" s="101" t="s">
        <v>730</v>
      </c>
      <c r="U59" s="105">
        <v>120000</v>
      </c>
      <c r="V59" s="105">
        <v>119999</v>
      </c>
      <c r="W59" s="105">
        <v>0</v>
      </c>
      <c r="X59" s="105">
        <v>1</v>
      </c>
    </row>
    <row r="60" spans="1:24" hidden="1">
      <c r="A60" s="101">
        <v>21</v>
      </c>
      <c r="B60" s="101">
        <v>18</v>
      </c>
      <c r="C60" s="101">
        <v>1</v>
      </c>
      <c r="D60" s="101" t="s">
        <v>8308</v>
      </c>
      <c r="E60" s="101" t="s">
        <v>873</v>
      </c>
      <c r="G60" s="107">
        <v>1</v>
      </c>
      <c r="H60" s="107">
        <v>0</v>
      </c>
      <c r="I60" s="107">
        <v>0</v>
      </c>
      <c r="J60" s="107">
        <v>1</v>
      </c>
      <c r="L60" s="101">
        <v>4</v>
      </c>
      <c r="M60" s="101">
        <v>30</v>
      </c>
      <c r="N60" s="101">
        <v>30</v>
      </c>
      <c r="O60" s="101" t="s">
        <v>8674</v>
      </c>
      <c r="P60" s="101" t="s">
        <v>8675</v>
      </c>
      <c r="Q60" s="101" t="s">
        <v>599</v>
      </c>
      <c r="R60" s="101" t="s">
        <v>106</v>
      </c>
      <c r="S60" s="101" t="s">
        <v>730</v>
      </c>
      <c r="U60" s="105">
        <v>1</v>
      </c>
      <c r="V60" s="105">
        <v>0</v>
      </c>
      <c r="W60" s="105">
        <v>0</v>
      </c>
      <c r="X60" s="105">
        <v>1</v>
      </c>
    </row>
    <row r="61" spans="1:24" hidden="1">
      <c r="A61" s="101">
        <v>21</v>
      </c>
      <c r="B61" s="101">
        <v>19</v>
      </c>
      <c r="C61" s="101">
        <v>1</v>
      </c>
      <c r="D61" s="101" t="s">
        <v>8308</v>
      </c>
      <c r="E61" s="101" t="s">
        <v>8708</v>
      </c>
      <c r="G61" s="107">
        <v>1</v>
      </c>
      <c r="H61" s="107">
        <v>0</v>
      </c>
      <c r="I61" s="107">
        <v>0</v>
      </c>
      <c r="J61" s="107">
        <v>1</v>
      </c>
      <c r="L61" s="101">
        <v>4</v>
      </c>
      <c r="M61" s="101">
        <v>30</v>
      </c>
      <c r="N61" s="101">
        <v>30</v>
      </c>
      <c r="O61" s="101" t="s">
        <v>8674</v>
      </c>
      <c r="P61" s="101" t="s">
        <v>8675</v>
      </c>
      <c r="Q61" s="101" t="s">
        <v>599</v>
      </c>
      <c r="R61" s="101" t="s">
        <v>106</v>
      </c>
      <c r="S61" s="101" t="s">
        <v>730</v>
      </c>
      <c r="U61" s="105">
        <v>1</v>
      </c>
      <c r="V61" s="105">
        <v>0</v>
      </c>
      <c r="W61" s="105">
        <v>0</v>
      </c>
      <c r="X61" s="105">
        <v>1</v>
      </c>
    </row>
    <row r="62" spans="1:24" hidden="1">
      <c r="A62" s="101">
        <v>21</v>
      </c>
      <c r="B62" s="101">
        <v>20</v>
      </c>
      <c r="C62" s="101">
        <v>1</v>
      </c>
      <c r="D62" s="101" t="s">
        <v>8308</v>
      </c>
      <c r="E62" s="101" t="s">
        <v>2464</v>
      </c>
      <c r="G62" s="107">
        <v>1</v>
      </c>
      <c r="H62" s="107">
        <v>0</v>
      </c>
      <c r="I62" s="107">
        <v>0</v>
      </c>
      <c r="J62" s="107">
        <v>1</v>
      </c>
      <c r="L62" s="101">
        <v>4</v>
      </c>
      <c r="M62" s="101">
        <v>30</v>
      </c>
      <c r="N62" s="101">
        <v>30</v>
      </c>
      <c r="O62" s="101" t="s">
        <v>8674</v>
      </c>
      <c r="P62" s="101" t="s">
        <v>8675</v>
      </c>
      <c r="Q62" s="101" t="s">
        <v>599</v>
      </c>
      <c r="R62" s="101" t="s">
        <v>106</v>
      </c>
      <c r="S62" s="101" t="s">
        <v>730</v>
      </c>
      <c r="U62" s="105">
        <v>1</v>
      </c>
      <c r="V62" s="105">
        <v>0</v>
      </c>
      <c r="W62" s="105">
        <v>0</v>
      </c>
      <c r="X62" s="105">
        <v>1</v>
      </c>
    </row>
    <row r="63" spans="1:24" hidden="1">
      <c r="A63" s="101">
        <v>21</v>
      </c>
      <c r="B63" s="101">
        <v>21</v>
      </c>
      <c r="C63" s="101">
        <v>1</v>
      </c>
      <c r="D63" s="101" t="s">
        <v>8308</v>
      </c>
      <c r="E63" s="101" t="s">
        <v>7064</v>
      </c>
      <c r="G63" s="107">
        <v>1</v>
      </c>
      <c r="H63" s="107">
        <v>0</v>
      </c>
      <c r="I63" s="107">
        <v>0</v>
      </c>
      <c r="J63" s="107">
        <v>1</v>
      </c>
      <c r="L63" s="101">
        <v>4</v>
      </c>
      <c r="M63" s="101">
        <v>30</v>
      </c>
      <c r="N63" s="101">
        <v>30</v>
      </c>
      <c r="O63" s="101" t="s">
        <v>8674</v>
      </c>
      <c r="P63" s="101" t="s">
        <v>8675</v>
      </c>
      <c r="Q63" s="101" t="s">
        <v>599</v>
      </c>
      <c r="R63" s="101" t="s">
        <v>106</v>
      </c>
      <c r="S63" s="101" t="s">
        <v>730</v>
      </c>
      <c r="U63" s="105">
        <v>1</v>
      </c>
      <c r="V63" s="105">
        <v>0</v>
      </c>
      <c r="W63" s="105">
        <v>0</v>
      </c>
      <c r="X63" s="105">
        <v>1</v>
      </c>
    </row>
    <row r="64" spans="1:24" hidden="1">
      <c r="A64" s="101">
        <v>21</v>
      </c>
      <c r="B64" s="101">
        <v>22</v>
      </c>
      <c r="C64" s="101">
        <v>1</v>
      </c>
      <c r="D64" s="101" t="s">
        <v>8308</v>
      </c>
      <c r="E64" s="101" t="s">
        <v>4950</v>
      </c>
      <c r="G64" s="107">
        <v>1</v>
      </c>
      <c r="H64" s="107">
        <v>0</v>
      </c>
      <c r="I64" s="107">
        <v>0</v>
      </c>
      <c r="J64" s="107">
        <v>1</v>
      </c>
      <c r="L64" s="101">
        <v>4</v>
      </c>
      <c r="M64" s="101">
        <v>30</v>
      </c>
      <c r="N64" s="101">
        <v>30</v>
      </c>
      <c r="O64" s="101" t="s">
        <v>8674</v>
      </c>
      <c r="P64" s="101" t="s">
        <v>8675</v>
      </c>
      <c r="Q64" s="101" t="s">
        <v>599</v>
      </c>
      <c r="R64" s="101" t="s">
        <v>106</v>
      </c>
      <c r="S64" s="101" t="s">
        <v>730</v>
      </c>
      <c r="U64" s="105">
        <v>1</v>
      </c>
      <c r="V64" s="105">
        <v>0</v>
      </c>
      <c r="W64" s="105">
        <v>0</v>
      </c>
      <c r="X64" s="105">
        <v>1</v>
      </c>
    </row>
    <row r="65" spans="1:24" hidden="1">
      <c r="A65" s="101">
        <v>21</v>
      </c>
      <c r="B65" s="101">
        <v>23</v>
      </c>
      <c r="C65" s="101">
        <v>1</v>
      </c>
      <c r="D65" s="101" t="s">
        <v>8308</v>
      </c>
      <c r="E65" s="101" t="s">
        <v>6764</v>
      </c>
      <c r="G65" s="107">
        <v>1</v>
      </c>
      <c r="H65" s="107">
        <v>0</v>
      </c>
      <c r="I65" s="107">
        <v>0</v>
      </c>
      <c r="J65" s="107">
        <v>1</v>
      </c>
      <c r="L65" s="101">
        <v>4</v>
      </c>
      <c r="M65" s="101">
        <v>30</v>
      </c>
      <c r="N65" s="101">
        <v>30</v>
      </c>
      <c r="O65" s="101" t="s">
        <v>8674</v>
      </c>
      <c r="P65" s="101" t="s">
        <v>8675</v>
      </c>
      <c r="Q65" s="101" t="s">
        <v>599</v>
      </c>
      <c r="R65" s="101" t="s">
        <v>106</v>
      </c>
      <c r="S65" s="101" t="s">
        <v>730</v>
      </c>
      <c r="U65" s="105">
        <v>1</v>
      </c>
      <c r="V65" s="105">
        <v>0</v>
      </c>
      <c r="W65" s="105">
        <v>0</v>
      </c>
      <c r="X65" s="105">
        <v>1</v>
      </c>
    </row>
    <row r="66" spans="1:24" hidden="1">
      <c r="A66" s="101">
        <v>21</v>
      </c>
      <c r="B66" s="101">
        <v>24</v>
      </c>
      <c r="C66" s="101">
        <v>1</v>
      </c>
      <c r="D66" s="101" t="s">
        <v>8308</v>
      </c>
      <c r="E66" s="101" t="s">
        <v>7950</v>
      </c>
      <c r="F66" s="107">
        <v>120000</v>
      </c>
      <c r="G66" s="107">
        <v>120000</v>
      </c>
      <c r="H66" s="107">
        <v>119999</v>
      </c>
      <c r="I66" s="107">
        <v>0</v>
      </c>
      <c r="J66" s="107">
        <v>1</v>
      </c>
      <c r="K66" s="87">
        <v>21879</v>
      </c>
      <c r="L66" s="101">
        <v>61</v>
      </c>
      <c r="M66" s="101">
        <v>30</v>
      </c>
      <c r="N66" s="101">
        <v>0</v>
      </c>
      <c r="O66" s="101" t="s">
        <v>8674</v>
      </c>
      <c r="P66" s="101" t="s">
        <v>8675</v>
      </c>
      <c r="Q66" s="101" t="s">
        <v>599</v>
      </c>
      <c r="R66" s="101" t="s">
        <v>106</v>
      </c>
      <c r="S66" s="101" t="s">
        <v>730</v>
      </c>
      <c r="U66" s="105">
        <v>120000</v>
      </c>
      <c r="V66" s="105">
        <v>119999</v>
      </c>
      <c r="W66" s="105">
        <v>0</v>
      </c>
      <c r="X66" s="105">
        <v>1</v>
      </c>
    </row>
    <row r="67" spans="1:24" hidden="1">
      <c r="A67" s="101">
        <v>21</v>
      </c>
      <c r="B67" s="101">
        <v>25</v>
      </c>
      <c r="C67" s="101">
        <v>1</v>
      </c>
      <c r="D67" s="101" t="s">
        <v>8308</v>
      </c>
      <c r="E67" s="101" t="s">
        <v>8709</v>
      </c>
      <c r="G67" s="107">
        <v>1</v>
      </c>
      <c r="H67" s="107">
        <v>0</v>
      </c>
      <c r="I67" s="107">
        <v>0</v>
      </c>
      <c r="J67" s="107">
        <v>1</v>
      </c>
      <c r="L67" s="101">
        <v>4</v>
      </c>
      <c r="M67" s="101">
        <v>30</v>
      </c>
      <c r="N67" s="101">
        <v>30</v>
      </c>
      <c r="O67" s="101" t="s">
        <v>8674</v>
      </c>
      <c r="P67" s="101" t="s">
        <v>8675</v>
      </c>
      <c r="Q67" s="101" t="s">
        <v>599</v>
      </c>
      <c r="R67" s="101" t="s">
        <v>106</v>
      </c>
      <c r="S67" s="101" t="s">
        <v>730</v>
      </c>
      <c r="U67" s="105">
        <v>1</v>
      </c>
      <c r="V67" s="105">
        <v>0</v>
      </c>
      <c r="W67" s="105">
        <v>0</v>
      </c>
      <c r="X67" s="105">
        <v>1</v>
      </c>
    </row>
    <row r="68" spans="1:24" hidden="1">
      <c r="A68" s="101">
        <v>21</v>
      </c>
      <c r="B68" s="101">
        <v>26</v>
      </c>
      <c r="C68" s="101">
        <v>1</v>
      </c>
      <c r="D68" s="101" t="s">
        <v>8308</v>
      </c>
      <c r="E68" s="101" t="s">
        <v>8691</v>
      </c>
      <c r="F68" s="107">
        <v>2832500</v>
      </c>
      <c r="G68" s="107">
        <v>2832500</v>
      </c>
      <c r="H68" s="107">
        <v>2832499</v>
      </c>
      <c r="I68" s="107">
        <v>39654</v>
      </c>
      <c r="J68" s="107">
        <v>1</v>
      </c>
      <c r="K68" s="87">
        <v>33324</v>
      </c>
      <c r="L68" s="101">
        <v>30</v>
      </c>
      <c r="M68" s="101">
        <v>30</v>
      </c>
      <c r="N68" s="101">
        <v>0</v>
      </c>
      <c r="O68" s="101" t="s">
        <v>8674</v>
      </c>
      <c r="P68" s="101" t="s">
        <v>8675</v>
      </c>
      <c r="Q68" s="101" t="s">
        <v>599</v>
      </c>
      <c r="R68" s="101" t="s">
        <v>106</v>
      </c>
      <c r="S68" s="101" t="s">
        <v>730</v>
      </c>
      <c r="T68" s="101" t="s">
        <v>4004</v>
      </c>
      <c r="U68" s="105">
        <v>2832500</v>
      </c>
      <c r="V68" s="105">
        <v>2832499</v>
      </c>
      <c r="W68" s="105">
        <v>39654</v>
      </c>
      <c r="X68" s="105">
        <v>1</v>
      </c>
    </row>
    <row r="69" spans="1:24" hidden="1">
      <c r="A69" s="101">
        <v>21</v>
      </c>
      <c r="B69" s="101">
        <v>27</v>
      </c>
      <c r="C69" s="101">
        <v>1</v>
      </c>
      <c r="D69" s="101" t="s">
        <v>8308</v>
      </c>
      <c r="E69" s="101" t="s">
        <v>6136</v>
      </c>
      <c r="G69" s="107">
        <v>1</v>
      </c>
      <c r="H69" s="107">
        <v>0</v>
      </c>
      <c r="I69" s="107">
        <v>0</v>
      </c>
      <c r="J69" s="107">
        <v>1</v>
      </c>
      <c r="L69" s="101">
        <v>4</v>
      </c>
      <c r="M69" s="101">
        <v>30</v>
      </c>
      <c r="N69" s="101">
        <v>30</v>
      </c>
      <c r="O69" s="101" t="s">
        <v>8674</v>
      </c>
      <c r="P69" s="101" t="s">
        <v>8675</v>
      </c>
      <c r="Q69" s="101" t="s">
        <v>599</v>
      </c>
      <c r="R69" s="101" t="s">
        <v>106</v>
      </c>
      <c r="S69" s="101" t="s">
        <v>730</v>
      </c>
      <c r="U69" s="105">
        <v>1</v>
      </c>
      <c r="V69" s="105">
        <v>0</v>
      </c>
      <c r="W69" s="105">
        <v>0</v>
      </c>
      <c r="X69" s="105">
        <v>1</v>
      </c>
    </row>
    <row r="70" spans="1:24" hidden="1">
      <c r="A70" s="101">
        <v>21</v>
      </c>
      <c r="B70" s="101">
        <v>28</v>
      </c>
      <c r="C70" s="101">
        <v>1</v>
      </c>
      <c r="D70" s="101" t="s">
        <v>8308</v>
      </c>
      <c r="E70" s="101" t="s">
        <v>8710</v>
      </c>
      <c r="G70" s="107">
        <v>1</v>
      </c>
      <c r="H70" s="107">
        <v>0</v>
      </c>
      <c r="I70" s="107">
        <v>0</v>
      </c>
      <c r="J70" s="107">
        <v>1</v>
      </c>
      <c r="L70" s="101">
        <v>4</v>
      </c>
      <c r="M70" s="101">
        <v>30</v>
      </c>
      <c r="N70" s="101">
        <v>30</v>
      </c>
      <c r="O70" s="101" t="s">
        <v>8674</v>
      </c>
      <c r="P70" s="101" t="s">
        <v>8675</v>
      </c>
      <c r="Q70" s="101" t="s">
        <v>599</v>
      </c>
      <c r="R70" s="101" t="s">
        <v>106</v>
      </c>
      <c r="S70" s="101" t="s">
        <v>730</v>
      </c>
      <c r="U70" s="105">
        <v>1</v>
      </c>
      <c r="V70" s="105">
        <v>0</v>
      </c>
      <c r="W70" s="105">
        <v>0</v>
      </c>
      <c r="X70" s="105">
        <v>1</v>
      </c>
    </row>
    <row r="71" spans="1:24" hidden="1">
      <c r="A71" s="101">
        <v>21</v>
      </c>
      <c r="B71" s="101">
        <v>29</v>
      </c>
      <c r="C71" s="101">
        <v>1</v>
      </c>
      <c r="D71" s="101" t="s">
        <v>8308</v>
      </c>
      <c r="E71" s="101" t="s">
        <v>33</v>
      </c>
      <c r="G71" s="107">
        <v>1</v>
      </c>
      <c r="H71" s="107">
        <v>0</v>
      </c>
      <c r="I71" s="107">
        <v>0</v>
      </c>
      <c r="J71" s="107">
        <v>1</v>
      </c>
      <c r="L71" s="101">
        <v>4</v>
      </c>
      <c r="M71" s="101">
        <v>30</v>
      </c>
      <c r="N71" s="101">
        <v>30</v>
      </c>
      <c r="O71" s="101" t="s">
        <v>8674</v>
      </c>
      <c r="P71" s="101" t="s">
        <v>8675</v>
      </c>
      <c r="Q71" s="101" t="s">
        <v>599</v>
      </c>
      <c r="R71" s="101" t="s">
        <v>106</v>
      </c>
      <c r="S71" s="101" t="s">
        <v>730</v>
      </c>
      <c r="U71" s="105">
        <v>1</v>
      </c>
      <c r="V71" s="105">
        <v>0</v>
      </c>
      <c r="W71" s="105">
        <v>0</v>
      </c>
      <c r="X71" s="105">
        <v>1</v>
      </c>
    </row>
    <row r="72" spans="1:24" hidden="1">
      <c r="A72" s="101">
        <v>21</v>
      </c>
      <c r="B72" s="101">
        <v>30</v>
      </c>
      <c r="C72" s="101">
        <v>1</v>
      </c>
      <c r="D72" s="101" t="s">
        <v>8308</v>
      </c>
      <c r="E72" s="101" t="s">
        <v>8711</v>
      </c>
      <c r="G72" s="107">
        <v>1</v>
      </c>
      <c r="H72" s="107">
        <v>0</v>
      </c>
      <c r="I72" s="107">
        <v>0</v>
      </c>
      <c r="J72" s="107">
        <v>1</v>
      </c>
      <c r="L72" s="101">
        <v>4</v>
      </c>
      <c r="M72" s="101">
        <v>30</v>
      </c>
      <c r="N72" s="101">
        <v>30</v>
      </c>
      <c r="O72" s="101" t="s">
        <v>8674</v>
      </c>
      <c r="P72" s="101" t="s">
        <v>8675</v>
      </c>
      <c r="Q72" s="101" t="s">
        <v>599</v>
      </c>
      <c r="R72" s="101" t="s">
        <v>106</v>
      </c>
      <c r="S72" s="101" t="s">
        <v>730</v>
      </c>
      <c r="U72" s="105">
        <v>1</v>
      </c>
      <c r="V72" s="105">
        <v>0</v>
      </c>
      <c r="W72" s="105">
        <v>0</v>
      </c>
      <c r="X72" s="105">
        <v>1</v>
      </c>
    </row>
    <row r="73" spans="1:24" hidden="1">
      <c r="A73" s="101">
        <v>21</v>
      </c>
      <c r="B73" s="101">
        <v>31</v>
      </c>
      <c r="C73" s="101">
        <v>1</v>
      </c>
      <c r="D73" s="101" t="s">
        <v>8308</v>
      </c>
      <c r="E73" s="101" t="s">
        <v>8712</v>
      </c>
      <c r="G73" s="107">
        <v>1</v>
      </c>
      <c r="H73" s="107">
        <v>0</v>
      </c>
      <c r="I73" s="107">
        <v>0</v>
      </c>
      <c r="J73" s="107">
        <v>1</v>
      </c>
      <c r="L73" s="101">
        <v>4</v>
      </c>
      <c r="M73" s="101">
        <v>30</v>
      </c>
      <c r="N73" s="101">
        <v>30</v>
      </c>
      <c r="O73" s="101" t="s">
        <v>8674</v>
      </c>
      <c r="P73" s="101" t="s">
        <v>8675</v>
      </c>
      <c r="Q73" s="101" t="s">
        <v>599</v>
      </c>
      <c r="R73" s="101" t="s">
        <v>106</v>
      </c>
      <c r="S73" s="101" t="s">
        <v>730</v>
      </c>
      <c r="U73" s="105">
        <v>1</v>
      </c>
      <c r="V73" s="105">
        <v>0</v>
      </c>
      <c r="W73" s="105">
        <v>0</v>
      </c>
      <c r="X73" s="105">
        <v>1</v>
      </c>
    </row>
    <row r="74" spans="1:24" hidden="1">
      <c r="A74" s="101">
        <v>21</v>
      </c>
      <c r="B74" s="101">
        <v>32</v>
      </c>
      <c r="C74" s="101">
        <v>1</v>
      </c>
      <c r="D74" s="101" t="s">
        <v>8308</v>
      </c>
      <c r="E74" s="101" t="s">
        <v>8713</v>
      </c>
      <c r="G74" s="107">
        <v>1</v>
      </c>
      <c r="H74" s="107">
        <v>0</v>
      </c>
      <c r="I74" s="107">
        <v>0</v>
      </c>
      <c r="J74" s="107">
        <v>1</v>
      </c>
      <c r="L74" s="101">
        <v>4</v>
      </c>
      <c r="M74" s="101">
        <v>30</v>
      </c>
      <c r="N74" s="101">
        <v>30</v>
      </c>
      <c r="O74" s="101" t="s">
        <v>8674</v>
      </c>
      <c r="P74" s="101" t="s">
        <v>8675</v>
      </c>
      <c r="Q74" s="101" t="s">
        <v>599</v>
      </c>
      <c r="R74" s="101" t="s">
        <v>106</v>
      </c>
      <c r="S74" s="101" t="s">
        <v>730</v>
      </c>
      <c r="U74" s="105">
        <v>1</v>
      </c>
      <c r="V74" s="105">
        <v>0</v>
      </c>
      <c r="W74" s="105">
        <v>0</v>
      </c>
      <c r="X74" s="105">
        <v>1</v>
      </c>
    </row>
    <row r="75" spans="1:24" hidden="1">
      <c r="A75" s="101">
        <v>21</v>
      </c>
      <c r="B75" s="101">
        <v>33</v>
      </c>
      <c r="C75" s="101">
        <v>1</v>
      </c>
      <c r="D75" s="101" t="s">
        <v>8308</v>
      </c>
      <c r="E75" s="101" t="s">
        <v>8714</v>
      </c>
      <c r="F75" s="107">
        <v>1300000</v>
      </c>
      <c r="G75" s="107">
        <v>1300000</v>
      </c>
      <c r="H75" s="107">
        <v>1299999</v>
      </c>
      <c r="I75" s="107">
        <v>0</v>
      </c>
      <c r="J75" s="107">
        <v>1</v>
      </c>
      <c r="K75" s="87">
        <v>27827</v>
      </c>
      <c r="L75" s="101">
        <v>45</v>
      </c>
      <c r="M75" s="101">
        <v>30</v>
      </c>
      <c r="N75" s="101">
        <v>0</v>
      </c>
      <c r="O75" s="101" t="s">
        <v>8674</v>
      </c>
      <c r="P75" s="101" t="s">
        <v>8675</v>
      </c>
      <c r="Q75" s="101" t="s">
        <v>599</v>
      </c>
      <c r="R75" s="101" t="s">
        <v>106</v>
      </c>
      <c r="S75" s="101" t="s">
        <v>730</v>
      </c>
      <c r="U75" s="105">
        <v>1300000</v>
      </c>
      <c r="V75" s="105">
        <v>1299999</v>
      </c>
      <c r="W75" s="105">
        <v>0</v>
      </c>
      <c r="X75" s="105">
        <v>1</v>
      </c>
    </row>
    <row r="76" spans="1:24" hidden="1">
      <c r="A76" s="101">
        <v>21</v>
      </c>
      <c r="B76" s="101">
        <v>34</v>
      </c>
      <c r="C76" s="101">
        <v>1</v>
      </c>
      <c r="D76" s="101" t="s">
        <v>8308</v>
      </c>
      <c r="E76" s="101" t="s">
        <v>444</v>
      </c>
      <c r="G76" s="107">
        <v>1</v>
      </c>
      <c r="H76" s="107">
        <v>0</v>
      </c>
      <c r="I76" s="107">
        <v>0</v>
      </c>
      <c r="J76" s="107">
        <v>1</v>
      </c>
      <c r="L76" s="101">
        <v>4</v>
      </c>
      <c r="M76" s="101">
        <v>30</v>
      </c>
      <c r="N76" s="101">
        <v>30</v>
      </c>
      <c r="O76" s="101" t="s">
        <v>8674</v>
      </c>
      <c r="P76" s="101" t="s">
        <v>8675</v>
      </c>
      <c r="Q76" s="101" t="s">
        <v>599</v>
      </c>
      <c r="R76" s="101" t="s">
        <v>106</v>
      </c>
      <c r="S76" s="101" t="s">
        <v>730</v>
      </c>
      <c r="U76" s="105">
        <v>1</v>
      </c>
      <c r="V76" s="105">
        <v>0</v>
      </c>
      <c r="W76" s="105">
        <v>0</v>
      </c>
      <c r="X76" s="105">
        <v>1</v>
      </c>
    </row>
    <row r="77" spans="1:24" hidden="1">
      <c r="A77" s="101">
        <v>21</v>
      </c>
      <c r="B77" s="101">
        <v>35</v>
      </c>
      <c r="C77" s="101">
        <v>1</v>
      </c>
      <c r="D77" s="101" t="s">
        <v>8308</v>
      </c>
      <c r="E77" s="101" t="s">
        <v>8715</v>
      </c>
      <c r="F77" s="107">
        <v>3106480</v>
      </c>
      <c r="G77" s="107">
        <v>3106480</v>
      </c>
      <c r="H77" s="107">
        <v>3106479</v>
      </c>
      <c r="I77" s="107">
        <v>43499</v>
      </c>
      <c r="J77" s="107">
        <v>1</v>
      </c>
      <c r="K77" s="87">
        <v>33110</v>
      </c>
      <c r="L77" s="101">
        <v>30</v>
      </c>
      <c r="M77" s="101">
        <v>30</v>
      </c>
      <c r="N77" s="101">
        <v>0</v>
      </c>
      <c r="O77" s="101" t="s">
        <v>8674</v>
      </c>
      <c r="P77" s="101" t="s">
        <v>8675</v>
      </c>
      <c r="Q77" s="101" t="s">
        <v>599</v>
      </c>
      <c r="R77" s="101" t="s">
        <v>106</v>
      </c>
      <c r="S77" s="101" t="s">
        <v>730</v>
      </c>
      <c r="T77" s="101" t="s">
        <v>922</v>
      </c>
      <c r="U77" s="105">
        <v>3106480</v>
      </c>
      <c r="V77" s="105">
        <v>3106479</v>
      </c>
      <c r="W77" s="105">
        <v>43499</v>
      </c>
      <c r="X77" s="105">
        <v>1</v>
      </c>
    </row>
    <row r="78" spans="1:24" hidden="1">
      <c r="A78" s="101">
        <v>21</v>
      </c>
      <c r="B78" s="101">
        <v>36</v>
      </c>
      <c r="C78" s="101">
        <v>1</v>
      </c>
      <c r="D78" s="101" t="s">
        <v>8308</v>
      </c>
      <c r="E78" s="101" t="s">
        <v>8716</v>
      </c>
      <c r="G78" s="107">
        <v>1</v>
      </c>
      <c r="H78" s="107">
        <v>0</v>
      </c>
      <c r="I78" s="107">
        <v>0</v>
      </c>
      <c r="J78" s="107">
        <v>1</v>
      </c>
      <c r="L78" s="101">
        <v>4</v>
      </c>
      <c r="M78" s="101">
        <v>30</v>
      </c>
      <c r="N78" s="101">
        <v>30</v>
      </c>
      <c r="O78" s="101" t="s">
        <v>8674</v>
      </c>
      <c r="P78" s="101" t="s">
        <v>8675</v>
      </c>
      <c r="Q78" s="101" t="s">
        <v>599</v>
      </c>
      <c r="R78" s="101" t="s">
        <v>106</v>
      </c>
      <c r="S78" s="101" t="s">
        <v>730</v>
      </c>
      <c r="U78" s="105">
        <v>1</v>
      </c>
      <c r="V78" s="105">
        <v>0</v>
      </c>
      <c r="W78" s="105">
        <v>0</v>
      </c>
      <c r="X78" s="105">
        <v>1</v>
      </c>
    </row>
    <row r="79" spans="1:24" hidden="1">
      <c r="A79" s="101">
        <v>21</v>
      </c>
      <c r="B79" s="101">
        <v>37</v>
      </c>
      <c r="C79" s="101">
        <v>1</v>
      </c>
      <c r="D79" s="101" t="s">
        <v>8308</v>
      </c>
      <c r="E79" s="101" t="s">
        <v>5327</v>
      </c>
      <c r="G79" s="107">
        <v>1</v>
      </c>
      <c r="H79" s="107">
        <v>0</v>
      </c>
      <c r="I79" s="107">
        <v>0</v>
      </c>
      <c r="J79" s="107">
        <v>1</v>
      </c>
      <c r="L79" s="101">
        <v>4</v>
      </c>
      <c r="M79" s="101">
        <v>30</v>
      </c>
      <c r="N79" s="101">
        <v>30</v>
      </c>
      <c r="O79" s="101" t="s">
        <v>8674</v>
      </c>
      <c r="P79" s="101" t="s">
        <v>8675</v>
      </c>
      <c r="Q79" s="101" t="s">
        <v>599</v>
      </c>
      <c r="R79" s="101" t="s">
        <v>106</v>
      </c>
      <c r="S79" s="101" t="s">
        <v>730</v>
      </c>
      <c r="U79" s="105">
        <v>1</v>
      </c>
      <c r="V79" s="105">
        <v>0</v>
      </c>
      <c r="W79" s="105">
        <v>0</v>
      </c>
      <c r="X79" s="105">
        <v>1</v>
      </c>
    </row>
    <row r="80" spans="1:24" hidden="1">
      <c r="A80" s="101">
        <v>21</v>
      </c>
      <c r="B80" s="101">
        <v>38</v>
      </c>
      <c r="C80" s="101">
        <v>1</v>
      </c>
      <c r="D80" s="101" t="s">
        <v>8308</v>
      </c>
      <c r="E80" s="101" t="s">
        <v>8717</v>
      </c>
      <c r="F80" s="107">
        <v>120000</v>
      </c>
      <c r="G80" s="107">
        <v>120000</v>
      </c>
      <c r="H80" s="107">
        <v>119999</v>
      </c>
      <c r="I80" s="107">
        <v>0</v>
      </c>
      <c r="J80" s="107">
        <v>1</v>
      </c>
      <c r="K80" s="87">
        <v>21879</v>
      </c>
      <c r="L80" s="101">
        <v>61</v>
      </c>
      <c r="M80" s="101">
        <v>30</v>
      </c>
      <c r="N80" s="101">
        <v>0</v>
      </c>
      <c r="O80" s="101" t="s">
        <v>8674</v>
      </c>
      <c r="P80" s="101" t="s">
        <v>8675</v>
      </c>
      <c r="Q80" s="101" t="s">
        <v>599</v>
      </c>
      <c r="R80" s="101" t="s">
        <v>106</v>
      </c>
      <c r="S80" s="101" t="s">
        <v>730</v>
      </c>
      <c r="U80" s="105">
        <v>120000</v>
      </c>
      <c r="V80" s="105">
        <v>119999</v>
      </c>
      <c r="W80" s="105">
        <v>0</v>
      </c>
      <c r="X80" s="105">
        <v>1</v>
      </c>
    </row>
    <row r="81" spans="1:24" hidden="1">
      <c r="A81" s="101">
        <v>21</v>
      </c>
      <c r="B81" s="101">
        <v>39</v>
      </c>
      <c r="C81" s="101">
        <v>1</v>
      </c>
      <c r="D81" s="101" t="s">
        <v>8308</v>
      </c>
      <c r="E81" s="101" t="s">
        <v>8718</v>
      </c>
      <c r="G81" s="107">
        <v>1</v>
      </c>
      <c r="H81" s="107">
        <v>0</v>
      </c>
      <c r="I81" s="107">
        <v>0</v>
      </c>
      <c r="J81" s="107">
        <v>1</v>
      </c>
      <c r="L81" s="101">
        <v>4</v>
      </c>
      <c r="M81" s="101">
        <v>30</v>
      </c>
      <c r="N81" s="101">
        <v>30</v>
      </c>
      <c r="O81" s="101" t="s">
        <v>8674</v>
      </c>
      <c r="P81" s="101" t="s">
        <v>8675</v>
      </c>
      <c r="Q81" s="101" t="s">
        <v>599</v>
      </c>
      <c r="R81" s="101" t="s">
        <v>106</v>
      </c>
      <c r="S81" s="101" t="s">
        <v>730</v>
      </c>
      <c r="U81" s="105">
        <v>1</v>
      </c>
      <c r="V81" s="105">
        <v>0</v>
      </c>
      <c r="W81" s="105">
        <v>0</v>
      </c>
      <c r="X81" s="105">
        <v>1</v>
      </c>
    </row>
    <row r="82" spans="1:24" hidden="1">
      <c r="A82" s="101">
        <v>21</v>
      </c>
      <c r="B82" s="101">
        <v>40</v>
      </c>
      <c r="C82" s="101">
        <v>1</v>
      </c>
      <c r="D82" s="101" t="s">
        <v>8308</v>
      </c>
      <c r="E82" s="101" t="s">
        <v>200</v>
      </c>
      <c r="G82" s="107">
        <v>1</v>
      </c>
      <c r="H82" s="107">
        <v>0</v>
      </c>
      <c r="I82" s="107">
        <v>0</v>
      </c>
      <c r="J82" s="107">
        <v>1</v>
      </c>
      <c r="L82" s="101">
        <v>4</v>
      </c>
      <c r="M82" s="101">
        <v>30</v>
      </c>
      <c r="N82" s="101">
        <v>30</v>
      </c>
      <c r="O82" s="101" t="s">
        <v>8674</v>
      </c>
      <c r="P82" s="101" t="s">
        <v>8675</v>
      </c>
      <c r="Q82" s="101" t="s">
        <v>599</v>
      </c>
      <c r="R82" s="101" t="s">
        <v>106</v>
      </c>
      <c r="S82" s="101" t="s">
        <v>730</v>
      </c>
      <c r="U82" s="105">
        <v>1</v>
      </c>
      <c r="V82" s="105">
        <v>0</v>
      </c>
      <c r="W82" s="105">
        <v>0</v>
      </c>
      <c r="X82" s="105">
        <v>1</v>
      </c>
    </row>
    <row r="83" spans="1:24" hidden="1">
      <c r="A83" s="101">
        <v>21</v>
      </c>
      <c r="B83" s="101">
        <v>41</v>
      </c>
      <c r="C83" s="101">
        <v>1</v>
      </c>
      <c r="D83" s="101" t="s">
        <v>8308</v>
      </c>
      <c r="E83" s="101" t="s">
        <v>6389</v>
      </c>
      <c r="G83" s="107">
        <v>1</v>
      </c>
      <c r="H83" s="107">
        <v>0</v>
      </c>
      <c r="I83" s="107">
        <v>0</v>
      </c>
      <c r="J83" s="107">
        <v>1</v>
      </c>
      <c r="L83" s="101">
        <v>4</v>
      </c>
      <c r="M83" s="101">
        <v>30</v>
      </c>
      <c r="N83" s="101">
        <v>30</v>
      </c>
      <c r="O83" s="101" t="s">
        <v>8674</v>
      </c>
      <c r="P83" s="101" t="s">
        <v>8675</v>
      </c>
      <c r="Q83" s="101" t="s">
        <v>599</v>
      </c>
      <c r="R83" s="101" t="s">
        <v>106</v>
      </c>
      <c r="S83" s="101" t="s">
        <v>730</v>
      </c>
      <c r="U83" s="105">
        <v>1</v>
      </c>
      <c r="V83" s="105">
        <v>0</v>
      </c>
      <c r="W83" s="105">
        <v>0</v>
      </c>
      <c r="X83" s="105">
        <v>1</v>
      </c>
    </row>
    <row r="84" spans="1:24" hidden="1">
      <c r="A84" s="101">
        <v>21</v>
      </c>
      <c r="B84" s="101">
        <v>42</v>
      </c>
      <c r="C84" s="101">
        <v>1</v>
      </c>
      <c r="D84" s="101" t="s">
        <v>8308</v>
      </c>
      <c r="E84" s="101" t="s">
        <v>8318</v>
      </c>
      <c r="G84" s="107">
        <v>1</v>
      </c>
      <c r="H84" s="107">
        <v>0</v>
      </c>
      <c r="I84" s="107">
        <v>0</v>
      </c>
      <c r="J84" s="107">
        <v>1</v>
      </c>
      <c r="L84" s="101">
        <v>4</v>
      </c>
      <c r="M84" s="101">
        <v>30</v>
      </c>
      <c r="N84" s="101">
        <v>30</v>
      </c>
      <c r="O84" s="101" t="s">
        <v>8674</v>
      </c>
      <c r="P84" s="101" t="s">
        <v>8675</v>
      </c>
      <c r="Q84" s="101" t="s">
        <v>599</v>
      </c>
      <c r="R84" s="101" t="s">
        <v>106</v>
      </c>
      <c r="S84" s="101" t="s">
        <v>730</v>
      </c>
      <c r="U84" s="105">
        <v>1</v>
      </c>
      <c r="V84" s="105">
        <v>0</v>
      </c>
      <c r="W84" s="105">
        <v>0</v>
      </c>
      <c r="X84" s="105">
        <v>1</v>
      </c>
    </row>
    <row r="85" spans="1:24" hidden="1">
      <c r="A85" s="101">
        <v>21</v>
      </c>
      <c r="B85" s="101">
        <v>43</v>
      </c>
      <c r="C85" s="101">
        <v>1</v>
      </c>
      <c r="D85" s="101" t="s">
        <v>8308</v>
      </c>
      <c r="E85" s="101" t="s">
        <v>8049</v>
      </c>
      <c r="G85" s="107">
        <v>1</v>
      </c>
      <c r="H85" s="107">
        <v>0</v>
      </c>
      <c r="I85" s="107">
        <v>0</v>
      </c>
      <c r="J85" s="107">
        <v>1</v>
      </c>
      <c r="L85" s="101">
        <v>4</v>
      </c>
      <c r="M85" s="101">
        <v>30</v>
      </c>
      <c r="N85" s="101">
        <v>30</v>
      </c>
      <c r="O85" s="101" t="s">
        <v>8674</v>
      </c>
      <c r="P85" s="101" t="s">
        <v>8675</v>
      </c>
      <c r="Q85" s="101" t="s">
        <v>599</v>
      </c>
      <c r="R85" s="101" t="s">
        <v>106</v>
      </c>
      <c r="S85" s="101" t="s">
        <v>730</v>
      </c>
      <c r="U85" s="105">
        <v>1</v>
      </c>
      <c r="V85" s="105">
        <v>0</v>
      </c>
      <c r="W85" s="105">
        <v>0</v>
      </c>
      <c r="X85" s="105">
        <v>1</v>
      </c>
    </row>
    <row r="86" spans="1:24" hidden="1">
      <c r="A86" s="101">
        <v>21</v>
      </c>
      <c r="B86" s="101">
        <v>44</v>
      </c>
      <c r="C86" s="101">
        <v>1</v>
      </c>
      <c r="D86" s="101" t="s">
        <v>8308</v>
      </c>
      <c r="E86" s="101" t="s">
        <v>4917</v>
      </c>
      <c r="G86" s="107">
        <v>1</v>
      </c>
      <c r="H86" s="107">
        <v>0</v>
      </c>
      <c r="I86" s="107">
        <v>0</v>
      </c>
      <c r="J86" s="107">
        <v>1</v>
      </c>
      <c r="L86" s="101">
        <v>4</v>
      </c>
      <c r="M86" s="101">
        <v>30</v>
      </c>
      <c r="N86" s="101">
        <v>30</v>
      </c>
      <c r="O86" s="101" t="s">
        <v>8674</v>
      </c>
      <c r="P86" s="101" t="s">
        <v>8675</v>
      </c>
      <c r="Q86" s="101" t="s">
        <v>599</v>
      </c>
      <c r="R86" s="101" t="s">
        <v>106</v>
      </c>
      <c r="S86" s="101" t="s">
        <v>730</v>
      </c>
      <c r="U86" s="105">
        <v>1</v>
      </c>
      <c r="V86" s="105">
        <v>0</v>
      </c>
      <c r="W86" s="105">
        <v>0</v>
      </c>
      <c r="X86" s="105">
        <v>1</v>
      </c>
    </row>
    <row r="87" spans="1:24" hidden="1">
      <c r="A87" s="101">
        <v>21</v>
      </c>
      <c r="B87" s="101">
        <v>45</v>
      </c>
      <c r="C87" s="101">
        <v>1</v>
      </c>
      <c r="D87" s="101" t="s">
        <v>8308</v>
      </c>
      <c r="E87" s="101" t="s">
        <v>7387</v>
      </c>
      <c r="F87" s="107">
        <v>2980000</v>
      </c>
      <c r="G87" s="107">
        <v>2980000</v>
      </c>
      <c r="H87" s="107">
        <v>2979999</v>
      </c>
      <c r="I87" s="107">
        <v>0</v>
      </c>
      <c r="J87" s="107">
        <v>1</v>
      </c>
      <c r="K87" s="87">
        <v>32400</v>
      </c>
      <c r="L87" s="101">
        <v>32</v>
      </c>
      <c r="M87" s="101">
        <v>30</v>
      </c>
      <c r="N87" s="101">
        <v>0</v>
      </c>
      <c r="O87" s="101" t="s">
        <v>8674</v>
      </c>
      <c r="P87" s="101" t="s">
        <v>8675</v>
      </c>
      <c r="Q87" s="101" t="s">
        <v>599</v>
      </c>
      <c r="R87" s="101" t="s">
        <v>106</v>
      </c>
      <c r="S87" s="101" t="s">
        <v>730</v>
      </c>
      <c r="T87" s="101" t="s">
        <v>3087</v>
      </c>
      <c r="U87" s="105">
        <v>2980000</v>
      </c>
      <c r="V87" s="105">
        <v>2979999</v>
      </c>
      <c r="W87" s="105">
        <v>0</v>
      </c>
      <c r="X87" s="105">
        <v>1</v>
      </c>
    </row>
    <row r="88" spans="1:24" hidden="1">
      <c r="A88" s="101">
        <v>21</v>
      </c>
      <c r="B88" s="101">
        <v>46</v>
      </c>
      <c r="C88" s="101">
        <v>1</v>
      </c>
      <c r="D88" s="101" t="s">
        <v>8308</v>
      </c>
      <c r="E88" s="101" t="s">
        <v>8719</v>
      </c>
      <c r="G88" s="107">
        <v>1</v>
      </c>
      <c r="H88" s="107">
        <v>0</v>
      </c>
      <c r="I88" s="107">
        <v>0</v>
      </c>
      <c r="J88" s="107">
        <v>1</v>
      </c>
      <c r="L88" s="101">
        <v>4</v>
      </c>
      <c r="M88" s="101">
        <v>30</v>
      </c>
      <c r="N88" s="101">
        <v>30</v>
      </c>
      <c r="O88" s="101" t="s">
        <v>8674</v>
      </c>
      <c r="P88" s="101" t="s">
        <v>8675</v>
      </c>
      <c r="Q88" s="101" t="s">
        <v>599</v>
      </c>
      <c r="R88" s="101" t="s">
        <v>106</v>
      </c>
      <c r="S88" s="101" t="s">
        <v>730</v>
      </c>
      <c r="U88" s="105">
        <v>1</v>
      </c>
      <c r="V88" s="105">
        <v>0</v>
      </c>
      <c r="W88" s="105">
        <v>0</v>
      </c>
      <c r="X88" s="105">
        <v>1</v>
      </c>
    </row>
    <row r="89" spans="1:24" hidden="1">
      <c r="A89" s="101">
        <v>21</v>
      </c>
      <c r="B89" s="101">
        <v>47</v>
      </c>
      <c r="C89" s="101">
        <v>1</v>
      </c>
      <c r="D89" s="101" t="s">
        <v>8308</v>
      </c>
      <c r="E89" s="101" t="s">
        <v>8720</v>
      </c>
      <c r="G89" s="107">
        <v>1</v>
      </c>
      <c r="H89" s="107">
        <v>0</v>
      </c>
      <c r="I89" s="107">
        <v>0</v>
      </c>
      <c r="J89" s="107">
        <v>1</v>
      </c>
      <c r="L89" s="101">
        <v>4</v>
      </c>
      <c r="M89" s="101">
        <v>30</v>
      </c>
      <c r="N89" s="101">
        <v>30</v>
      </c>
      <c r="O89" s="101" t="s">
        <v>8674</v>
      </c>
      <c r="P89" s="101" t="s">
        <v>8675</v>
      </c>
      <c r="Q89" s="101" t="s">
        <v>599</v>
      </c>
      <c r="R89" s="101" t="s">
        <v>106</v>
      </c>
      <c r="S89" s="101" t="s">
        <v>730</v>
      </c>
      <c r="U89" s="105">
        <v>1</v>
      </c>
      <c r="V89" s="105">
        <v>0</v>
      </c>
      <c r="W89" s="105">
        <v>0</v>
      </c>
      <c r="X89" s="105">
        <v>1</v>
      </c>
    </row>
    <row r="90" spans="1:24" hidden="1">
      <c r="A90" s="101">
        <v>21</v>
      </c>
      <c r="B90" s="101">
        <v>48</v>
      </c>
      <c r="C90" s="101">
        <v>1</v>
      </c>
      <c r="D90" s="101" t="s">
        <v>8308</v>
      </c>
      <c r="E90" s="101" t="s">
        <v>8721</v>
      </c>
      <c r="G90" s="107">
        <v>1</v>
      </c>
      <c r="H90" s="107">
        <v>0</v>
      </c>
      <c r="I90" s="107">
        <v>0</v>
      </c>
      <c r="J90" s="107">
        <v>1</v>
      </c>
      <c r="L90" s="101">
        <v>4</v>
      </c>
      <c r="M90" s="101">
        <v>30</v>
      </c>
      <c r="N90" s="101">
        <v>30</v>
      </c>
      <c r="O90" s="101" t="s">
        <v>8674</v>
      </c>
      <c r="P90" s="101" t="s">
        <v>8675</v>
      </c>
      <c r="Q90" s="101" t="s">
        <v>599</v>
      </c>
      <c r="R90" s="101" t="s">
        <v>106</v>
      </c>
      <c r="S90" s="101" t="s">
        <v>730</v>
      </c>
      <c r="U90" s="105">
        <v>1</v>
      </c>
      <c r="V90" s="105">
        <v>0</v>
      </c>
      <c r="W90" s="105">
        <v>0</v>
      </c>
      <c r="X90" s="105">
        <v>1</v>
      </c>
    </row>
    <row r="91" spans="1:24" hidden="1">
      <c r="A91" s="101">
        <v>21</v>
      </c>
      <c r="B91" s="101">
        <v>49</v>
      </c>
      <c r="C91" s="101">
        <v>1</v>
      </c>
      <c r="D91" s="101" t="s">
        <v>8308</v>
      </c>
      <c r="E91" s="101" t="s">
        <v>5921</v>
      </c>
      <c r="G91" s="107">
        <v>1</v>
      </c>
      <c r="H91" s="107">
        <v>0</v>
      </c>
      <c r="I91" s="107">
        <v>0</v>
      </c>
      <c r="J91" s="107">
        <v>1</v>
      </c>
      <c r="L91" s="101">
        <v>4</v>
      </c>
      <c r="M91" s="101">
        <v>30</v>
      </c>
      <c r="N91" s="101">
        <v>30</v>
      </c>
      <c r="O91" s="101" t="s">
        <v>8674</v>
      </c>
      <c r="P91" s="101" t="s">
        <v>8675</v>
      </c>
      <c r="Q91" s="101" t="s">
        <v>599</v>
      </c>
      <c r="R91" s="101" t="s">
        <v>106</v>
      </c>
      <c r="S91" s="101" t="s">
        <v>730</v>
      </c>
      <c r="U91" s="105">
        <v>1</v>
      </c>
      <c r="V91" s="105">
        <v>0</v>
      </c>
      <c r="W91" s="105">
        <v>0</v>
      </c>
      <c r="X91" s="105">
        <v>1</v>
      </c>
    </row>
    <row r="92" spans="1:24" hidden="1">
      <c r="A92" s="101">
        <v>21</v>
      </c>
      <c r="B92" s="101">
        <v>50</v>
      </c>
      <c r="C92" s="101">
        <v>1</v>
      </c>
      <c r="D92" s="101" t="s">
        <v>8308</v>
      </c>
      <c r="E92" s="101" t="s">
        <v>7511</v>
      </c>
      <c r="G92" s="107">
        <v>1</v>
      </c>
      <c r="H92" s="107">
        <v>0</v>
      </c>
      <c r="I92" s="107">
        <v>0</v>
      </c>
      <c r="J92" s="107">
        <v>1</v>
      </c>
      <c r="L92" s="101">
        <v>4</v>
      </c>
      <c r="M92" s="101">
        <v>30</v>
      </c>
      <c r="N92" s="101">
        <v>30</v>
      </c>
      <c r="O92" s="101" t="s">
        <v>8674</v>
      </c>
      <c r="P92" s="101" t="s">
        <v>8675</v>
      </c>
      <c r="Q92" s="101" t="s">
        <v>599</v>
      </c>
      <c r="R92" s="101" t="s">
        <v>106</v>
      </c>
      <c r="S92" s="101" t="s">
        <v>730</v>
      </c>
      <c r="U92" s="105">
        <v>1</v>
      </c>
      <c r="V92" s="105">
        <v>0</v>
      </c>
      <c r="W92" s="105">
        <v>0</v>
      </c>
      <c r="X92" s="105">
        <v>1</v>
      </c>
    </row>
    <row r="93" spans="1:24" hidden="1">
      <c r="A93" s="101">
        <v>21</v>
      </c>
      <c r="B93" s="101">
        <v>51</v>
      </c>
      <c r="C93" s="101">
        <v>1</v>
      </c>
      <c r="D93" s="101" t="s">
        <v>8308</v>
      </c>
      <c r="E93" s="101" t="s">
        <v>8722</v>
      </c>
      <c r="G93" s="107">
        <v>1</v>
      </c>
      <c r="H93" s="107">
        <v>0</v>
      </c>
      <c r="I93" s="107">
        <v>0</v>
      </c>
      <c r="J93" s="107">
        <v>1</v>
      </c>
      <c r="L93" s="101">
        <v>4</v>
      </c>
      <c r="M93" s="101">
        <v>30</v>
      </c>
      <c r="N93" s="101">
        <v>30</v>
      </c>
      <c r="O93" s="101" t="s">
        <v>8674</v>
      </c>
      <c r="P93" s="101" t="s">
        <v>8675</v>
      </c>
      <c r="Q93" s="101" t="s">
        <v>599</v>
      </c>
      <c r="R93" s="101" t="s">
        <v>106</v>
      </c>
      <c r="S93" s="101" t="s">
        <v>730</v>
      </c>
      <c r="U93" s="105">
        <v>1</v>
      </c>
      <c r="V93" s="105">
        <v>0</v>
      </c>
      <c r="W93" s="105">
        <v>0</v>
      </c>
      <c r="X93" s="105">
        <v>1</v>
      </c>
    </row>
    <row r="94" spans="1:24" hidden="1">
      <c r="A94" s="101">
        <v>21</v>
      </c>
      <c r="B94" s="101">
        <v>52</v>
      </c>
      <c r="C94" s="101">
        <v>1</v>
      </c>
      <c r="D94" s="101" t="s">
        <v>8308</v>
      </c>
      <c r="E94" s="101" t="s">
        <v>6747</v>
      </c>
      <c r="G94" s="107">
        <v>1</v>
      </c>
      <c r="H94" s="107">
        <v>0</v>
      </c>
      <c r="I94" s="107">
        <v>0</v>
      </c>
      <c r="J94" s="107">
        <v>1</v>
      </c>
      <c r="L94" s="101">
        <v>4</v>
      </c>
      <c r="M94" s="101">
        <v>30</v>
      </c>
      <c r="N94" s="101">
        <v>30</v>
      </c>
      <c r="O94" s="101" t="s">
        <v>8674</v>
      </c>
      <c r="P94" s="101" t="s">
        <v>8675</v>
      </c>
      <c r="Q94" s="101" t="s">
        <v>599</v>
      </c>
      <c r="R94" s="101" t="s">
        <v>106</v>
      </c>
      <c r="S94" s="101" t="s">
        <v>730</v>
      </c>
      <c r="U94" s="105">
        <v>1</v>
      </c>
      <c r="V94" s="105">
        <v>0</v>
      </c>
      <c r="W94" s="105">
        <v>0</v>
      </c>
      <c r="X94" s="105">
        <v>1</v>
      </c>
    </row>
    <row r="95" spans="1:24" hidden="1">
      <c r="A95" s="101">
        <v>21</v>
      </c>
      <c r="B95" s="101">
        <v>53</v>
      </c>
      <c r="C95" s="101">
        <v>1</v>
      </c>
      <c r="D95" s="101" t="s">
        <v>8308</v>
      </c>
      <c r="E95" s="101" t="s">
        <v>8723</v>
      </c>
      <c r="G95" s="107">
        <v>1</v>
      </c>
      <c r="H95" s="107">
        <v>0</v>
      </c>
      <c r="I95" s="107">
        <v>0</v>
      </c>
      <c r="J95" s="107">
        <v>1</v>
      </c>
      <c r="L95" s="101">
        <v>4</v>
      </c>
      <c r="M95" s="101">
        <v>30</v>
      </c>
      <c r="N95" s="101">
        <v>30</v>
      </c>
      <c r="O95" s="101" t="s">
        <v>8674</v>
      </c>
      <c r="P95" s="101" t="s">
        <v>8675</v>
      </c>
      <c r="Q95" s="101" t="s">
        <v>599</v>
      </c>
      <c r="R95" s="101" t="s">
        <v>106</v>
      </c>
      <c r="S95" s="101" t="s">
        <v>730</v>
      </c>
      <c r="U95" s="105">
        <v>1</v>
      </c>
      <c r="V95" s="105">
        <v>0</v>
      </c>
      <c r="W95" s="105">
        <v>0</v>
      </c>
      <c r="X95" s="105">
        <v>1</v>
      </c>
    </row>
    <row r="96" spans="1:24" hidden="1">
      <c r="A96" s="101">
        <v>21</v>
      </c>
      <c r="B96" s="101">
        <v>54</v>
      </c>
      <c r="C96" s="101">
        <v>1</v>
      </c>
      <c r="D96" s="101" t="s">
        <v>8308</v>
      </c>
      <c r="E96" s="101" t="s">
        <v>8724</v>
      </c>
      <c r="G96" s="107">
        <v>1</v>
      </c>
      <c r="H96" s="107">
        <v>0</v>
      </c>
      <c r="I96" s="107">
        <v>0</v>
      </c>
      <c r="J96" s="107">
        <v>1</v>
      </c>
      <c r="L96" s="101">
        <v>4</v>
      </c>
      <c r="M96" s="101">
        <v>30</v>
      </c>
      <c r="N96" s="101">
        <v>30</v>
      </c>
      <c r="O96" s="101" t="s">
        <v>8674</v>
      </c>
      <c r="P96" s="101" t="s">
        <v>8675</v>
      </c>
      <c r="Q96" s="101" t="s">
        <v>599</v>
      </c>
      <c r="R96" s="101" t="s">
        <v>106</v>
      </c>
      <c r="S96" s="101" t="s">
        <v>730</v>
      </c>
      <c r="U96" s="105">
        <v>1</v>
      </c>
      <c r="V96" s="105">
        <v>0</v>
      </c>
      <c r="W96" s="105">
        <v>0</v>
      </c>
      <c r="X96" s="105">
        <v>1</v>
      </c>
    </row>
    <row r="97" spans="1:24" hidden="1">
      <c r="A97" s="101">
        <v>21</v>
      </c>
      <c r="B97" s="101">
        <v>55</v>
      </c>
      <c r="C97" s="101">
        <v>1</v>
      </c>
      <c r="D97" s="101" t="s">
        <v>8308</v>
      </c>
      <c r="E97" s="101" t="s">
        <v>3309</v>
      </c>
      <c r="G97" s="107">
        <v>1</v>
      </c>
      <c r="H97" s="107">
        <v>0</v>
      </c>
      <c r="I97" s="107">
        <v>0</v>
      </c>
      <c r="J97" s="107">
        <v>1</v>
      </c>
      <c r="L97" s="101">
        <v>4</v>
      </c>
      <c r="M97" s="101">
        <v>30</v>
      </c>
      <c r="N97" s="101">
        <v>30</v>
      </c>
      <c r="O97" s="101" t="s">
        <v>8674</v>
      </c>
      <c r="P97" s="101" t="s">
        <v>8675</v>
      </c>
      <c r="Q97" s="101" t="s">
        <v>599</v>
      </c>
      <c r="R97" s="101" t="s">
        <v>106</v>
      </c>
      <c r="S97" s="101" t="s">
        <v>730</v>
      </c>
      <c r="U97" s="105">
        <v>1</v>
      </c>
      <c r="V97" s="105">
        <v>0</v>
      </c>
      <c r="W97" s="105">
        <v>0</v>
      </c>
      <c r="X97" s="105">
        <v>1</v>
      </c>
    </row>
    <row r="98" spans="1:24" hidden="1">
      <c r="A98" s="101">
        <v>21</v>
      </c>
      <c r="B98" s="101">
        <v>56</v>
      </c>
      <c r="C98" s="101">
        <v>1</v>
      </c>
      <c r="D98" s="101" t="s">
        <v>8308</v>
      </c>
      <c r="E98" s="101" t="s">
        <v>7720</v>
      </c>
      <c r="F98" s="107">
        <v>120000</v>
      </c>
      <c r="G98" s="107">
        <v>120000</v>
      </c>
      <c r="H98" s="107">
        <v>119999</v>
      </c>
      <c r="I98" s="107">
        <v>0</v>
      </c>
      <c r="J98" s="107">
        <v>1</v>
      </c>
      <c r="K98" s="87">
        <v>23005</v>
      </c>
      <c r="L98" s="101">
        <v>58</v>
      </c>
      <c r="M98" s="101">
        <v>30</v>
      </c>
      <c r="N98" s="101">
        <v>0</v>
      </c>
      <c r="O98" s="101" t="s">
        <v>8674</v>
      </c>
      <c r="P98" s="101" t="s">
        <v>8675</v>
      </c>
      <c r="Q98" s="101" t="s">
        <v>599</v>
      </c>
      <c r="R98" s="101" t="s">
        <v>106</v>
      </c>
      <c r="S98" s="101" t="s">
        <v>730</v>
      </c>
      <c r="U98" s="105">
        <v>120000</v>
      </c>
      <c r="V98" s="105">
        <v>119999</v>
      </c>
      <c r="W98" s="105">
        <v>0</v>
      </c>
      <c r="X98" s="105">
        <v>1</v>
      </c>
    </row>
    <row r="99" spans="1:24" hidden="1">
      <c r="A99" s="101">
        <v>21</v>
      </c>
      <c r="B99" s="101">
        <v>57</v>
      </c>
      <c r="C99" s="101">
        <v>1</v>
      </c>
      <c r="D99" s="101" t="s">
        <v>8308</v>
      </c>
      <c r="E99" s="101" t="s">
        <v>8725</v>
      </c>
      <c r="G99" s="107">
        <v>1</v>
      </c>
      <c r="H99" s="107">
        <v>0</v>
      </c>
      <c r="I99" s="107">
        <v>0</v>
      </c>
      <c r="J99" s="107">
        <v>1</v>
      </c>
      <c r="L99" s="101">
        <v>4</v>
      </c>
      <c r="M99" s="101">
        <v>30</v>
      </c>
      <c r="N99" s="101">
        <v>30</v>
      </c>
      <c r="O99" s="101" t="s">
        <v>8674</v>
      </c>
      <c r="P99" s="101" t="s">
        <v>8675</v>
      </c>
      <c r="Q99" s="101" t="s">
        <v>599</v>
      </c>
      <c r="R99" s="101" t="s">
        <v>106</v>
      </c>
      <c r="S99" s="101" t="s">
        <v>730</v>
      </c>
      <c r="U99" s="105">
        <v>1</v>
      </c>
      <c r="V99" s="105">
        <v>0</v>
      </c>
      <c r="W99" s="105">
        <v>0</v>
      </c>
      <c r="X99" s="105">
        <v>1</v>
      </c>
    </row>
    <row r="100" spans="1:24" hidden="1">
      <c r="A100" s="101">
        <v>21</v>
      </c>
      <c r="B100" s="101">
        <v>58</v>
      </c>
      <c r="C100" s="101">
        <v>1</v>
      </c>
      <c r="D100" s="101" t="s">
        <v>8308</v>
      </c>
      <c r="E100" s="101" t="s">
        <v>5904</v>
      </c>
      <c r="G100" s="107">
        <v>1</v>
      </c>
      <c r="H100" s="107">
        <v>0</v>
      </c>
      <c r="I100" s="107">
        <v>0</v>
      </c>
      <c r="J100" s="107">
        <v>1</v>
      </c>
      <c r="L100" s="101">
        <v>4</v>
      </c>
      <c r="M100" s="101">
        <v>30</v>
      </c>
      <c r="N100" s="101">
        <v>30</v>
      </c>
      <c r="O100" s="101" t="s">
        <v>8674</v>
      </c>
      <c r="P100" s="101" t="s">
        <v>8675</v>
      </c>
      <c r="Q100" s="101" t="s">
        <v>599</v>
      </c>
      <c r="R100" s="101" t="s">
        <v>106</v>
      </c>
      <c r="S100" s="101" t="s">
        <v>730</v>
      </c>
      <c r="U100" s="105">
        <v>1</v>
      </c>
      <c r="V100" s="105">
        <v>0</v>
      </c>
      <c r="W100" s="105">
        <v>0</v>
      </c>
      <c r="X100" s="105">
        <v>1</v>
      </c>
    </row>
    <row r="101" spans="1:24" hidden="1">
      <c r="A101" s="101">
        <v>21</v>
      </c>
      <c r="B101" s="101">
        <v>59</v>
      </c>
      <c r="C101" s="101">
        <v>1</v>
      </c>
      <c r="D101" s="101" t="s">
        <v>8308</v>
      </c>
      <c r="E101" s="101" t="s">
        <v>8726</v>
      </c>
      <c r="G101" s="107">
        <v>1</v>
      </c>
      <c r="H101" s="107">
        <v>0</v>
      </c>
      <c r="I101" s="107">
        <v>0</v>
      </c>
      <c r="J101" s="107">
        <v>1</v>
      </c>
      <c r="L101" s="101">
        <v>4</v>
      </c>
      <c r="M101" s="101">
        <v>30</v>
      </c>
      <c r="N101" s="101">
        <v>30</v>
      </c>
      <c r="O101" s="101" t="s">
        <v>8674</v>
      </c>
      <c r="P101" s="101" t="s">
        <v>8675</v>
      </c>
      <c r="Q101" s="101" t="s">
        <v>599</v>
      </c>
      <c r="R101" s="101" t="s">
        <v>106</v>
      </c>
      <c r="S101" s="101" t="s">
        <v>730</v>
      </c>
      <c r="U101" s="105">
        <v>1</v>
      </c>
      <c r="V101" s="105">
        <v>0</v>
      </c>
      <c r="W101" s="105">
        <v>0</v>
      </c>
      <c r="X101" s="105">
        <v>1</v>
      </c>
    </row>
    <row r="102" spans="1:24" hidden="1">
      <c r="A102" s="101">
        <v>21</v>
      </c>
      <c r="B102" s="101">
        <v>60</v>
      </c>
      <c r="C102" s="101">
        <v>1</v>
      </c>
      <c r="D102" s="101" t="s">
        <v>8308</v>
      </c>
      <c r="E102" s="101" t="s">
        <v>8727</v>
      </c>
      <c r="G102" s="107">
        <v>1</v>
      </c>
      <c r="H102" s="107">
        <v>0</v>
      </c>
      <c r="I102" s="107">
        <v>0</v>
      </c>
      <c r="J102" s="107">
        <v>1</v>
      </c>
      <c r="L102" s="101">
        <v>4</v>
      </c>
      <c r="M102" s="101">
        <v>30</v>
      </c>
      <c r="N102" s="101">
        <v>30</v>
      </c>
      <c r="O102" s="101" t="s">
        <v>8674</v>
      </c>
      <c r="P102" s="101" t="s">
        <v>8675</v>
      </c>
      <c r="Q102" s="101" t="s">
        <v>599</v>
      </c>
      <c r="R102" s="101" t="s">
        <v>106</v>
      </c>
      <c r="S102" s="101" t="s">
        <v>730</v>
      </c>
      <c r="U102" s="105">
        <v>1</v>
      </c>
      <c r="V102" s="105">
        <v>0</v>
      </c>
      <c r="W102" s="105">
        <v>0</v>
      </c>
      <c r="X102" s="105">
        <v>1</v>
      </c>
    </row>
    <row r="103" spans="1:24" hidden="1">
      <c r="A103" s="101">
        <v>21</v>
      </c>
      <c r="B103" s="101">
        <v>61</v>
      </c>
      <c r="C103" s="101">
        <v>1</v>
      </c>
      <c r="D103" s="101" t="s">
        <v>8308</v>
      </c>
      <c r="E103" s="101" t="s">
        <v>2724</v>
      </c>
      <c r="G103" s="107">
        <v>1</v>
      </c>
      <c r="H103" s="107">
        <v>0</v>
      </c>
      <c r="I103" s="107">
        <v>0</v>
      </c>
      <c r="J103" s="107">
        <v>1</v>
      </c>
      <c r="L103" s="101">
        <v>4</v>
      </c>
      <c r="M103" s="101">
        <v>30</v>
      </c>
      <c r="N103" s="101">
        <v>30</v>
      </c>
      <c r="O103" s="101" t="s">
        <v>8674</v>
      </c>
      <c r="P103" s="101" t="s">
        <v>8675</v>
      </c>
      <c r="Q103" s="101" t="s">
        <v>599</v>
      </c>
      <c r="R103" s="101" t="s">
        <v>106</v>
      </c>
      <c r="S103" s="101" t="s">
        <v>730</v>
      </c>
      <c r="U103" s="105">
        <v>1</v>
      </c>
      <c r="V103" s="105">
        <v>0</v>
      </c>
      <c r="W103" s="105">
        <v>0</v>
      </c>
      <c r="X103" s="105">
        <v>1</v>
      </c>
    </row>
    <row r="104" spans="1:24" hidden="1">
      <c r="A104" s="101">
        <v>21</v>
      </c>
      <c r="B104" s="101">
        <v>62</v>
      </c>
      <c r="C104" s="101">
        <v>1</v>
      </c>
      <c r="D104" s="101" t="s">
        <v>8308</v>
      </c>
      <c r="E104" s="101" t="s">
        <v>8728</v>
      </c>
      <c r="G104" s="107">
        <v>1</v>
      </c>
      <c r="H104" s="107">
        <v>0</v>
      </c>
      <c r="I104" s="107">
        <v>0</v>
      </c>
      <c r="J104" s="107">
        <v>1</v>
      </c>
      <c r="L104" s="101">
        <v>4</v>
      </c>
      <c r="M104" s="101">
        <v>30</v>
      </c>
      <c r="N104" s="101">
        <v>30</v>
      </c>
      <c r="O104" s="101" t="s">
        <v>8674</v>
      </c>
      <c r="P104" s="101" t="s">
        <v>8675</v>
      </c>
      <c r="Q104" s="101" t="s">
        <v>599</v>
      </c>
      <c r="R104" s="101" t="s">
        <v>106</v>
      </c>
      <c r="S104" s="101" t="s">
        <v>730</v>
      </c>
      <c r="U104" s="105">
        <v>1</v>
      </c>
      <c r="V104" s="105">
        <v>0</v>
      </c>
      <c r="W104" s="105">
        <v>0</v>
      </c>
      <c r="X104" s="105">
        <v>1</v>
      </c>
    </row>
    <row r="105" spans="1:24" hidden="1">
      <c r="A105" s="101">
        <v>21</v>
      </c>
      <c r="B105" s="101">
        <v>63</v>
      </c>
      <c r="C105" s="101">
        <v>1</v>
      </c>
      <c r="D105" s="101" t="s">
        <v>8308</v>
      </c>
      <c r="E105" s="101" t="s">
        <v>8638</v>
      </c>
      <c r="G105" s="107">
        <v>1</v>
      </c>
      <c r="H105" s="107">
        <v>0</v>
      </c>
      <c r="I105" s="107">
        <v>0</v>
      </c>
      <c r="J105" s="107">
        <v>1</v>
      </c>
      <c r="L105" s="101">
        <v>4</v>
      </c>
      <c r="M105" s="101">
        <v>30</v>
      </c>
      <c r="N105" s="101">
        <v>30</v>
      </c>
      <c r="O105" s="101" t="s">
        <v>8674</v>
      </c>
      <c r="P105" s="101" t="s">
        <v>8675</v>
      </c>
      <c r="Q105" s="101" t="s">
        <v>599</v>
      </c>
      <c r="R105" s="101" t="s">
        <v>106</v>
      </c>
      <c r="S105" s="101" t="s">
        <v>730</v>
      </c>
      <c r="U105" s="105">
        <v>1</v>
      </c>
      <c r="V105" s="105">
        <v>0</v>
      </c>
      <c r="W105" s="105">
        <v>0</v>
      </c>
      <c r="X105" s="105">
        <v>1</v>
      </c>
    </row>
    <row r="106" spans="1:24" hidden="1">
      <c r="A106" s="101">
        <v>21</v>
      </c>
      <c r="B106" s="101">
        <v>64</v>
      </c>
      <c r="C106" s="101">
        <v>1</v>
      </c>
      <c r="D106" s="101" t="s">
        <v>8308</v>
      </c>
      <c r="E106" s="101" t="s">
        <v>8503</v>
      </c>
      <c r="G106" s="107">
        <v>1</v>
      </c>
      <c r="H106" s="107">
        <v>0</v>
      </c>
      <c r="I106" s="107">
        <v>0</v>
      </c>
      <c r="J106" s="107">
        <v>1</v>
      </c>
      <c r="L106" s="101">
        <v>4</v>
      </c>
      <c r="M106" s="101">
        <v>30</v>
      </c>
      <c r="N106" s="101">
        <v>30</v>
      </c>
      <c r="O106" s="101" t="s">
        <v>8674</v>
      </c>
      <c r="P106" s="101" t="s">
        <v>8675</v>
      </c>
      <c r="Q106" s="101" t="s">
        <v>599</v>
      </c>
      <c r="R106" s="101" t="s">
        <v>106</v>
      </c>
      <c r="S106" s="101" t="s">
        <v>730</v>
      </c>
      <c r="U106" s="105">
        <v>1</v>
      </c>
      <c r="V106" s="105">
        <v>0</v>
      </c>
      <c r="W106" s="105">
        <v>0</v>
      </c>
      <c r="X106" s="105">
        <v>1</v>
      </c>
    </row>
    <row r="107" spans="1:24" hidden="1">
      <c r="A107" s="101">
        <v>21</v>
      </c>
      <c r="B107" s="101">
        <v>65</v>
      </c>
      <c r="C107" s="101">
        <v>1</v>
      </c>
      <c r="D107" s="101" t="s">
        <v>8308</v>
      </c>
      <c r="E107" s="101" t="s">
        <v>4835</v>
      </c>
      <c r="F107" s="107">
        <v>3818210</v>
      </c>
      <c r="G107" s="107">
        <v>3818210</v>
      </c>
      <c r="H107" s="107">
        <v>3634932</v>
      </c>
      <c r="I107" s="107">
        <v>129819</v>
      </c>
      <c r="J107" s="107">
        <v>183278</v>
      </c>
      <c r="K107" s="87">
        <v>33941</v>
      </c>
      <c r="L107" s="101">
        <v>28</v>
      </c>
      <c r="M107" s="101">
        <v>30</v>
      </c>
      <c r="N107" s="101">
        <v>2</v>
      </c>
      <c r="O107" s="101" t="s">
        <v>8674</v>
      </c>
      <c r="P107" s="101" t="s">
        <v>8675</v>
      </c>
      <c r="Q107" s="101" t="s">
        <v>599</v>
      </c>
      <c r="R107" s="101" t="s">
        <v>106</v>
      </c>
      <c r="S107" s="101" t="s">
        <v>730</v>
      </c>
      <c r="T107" s="101" t="s">
        <v>3089</v>
      </c>
      <c r="U107" s="105">
        <v>3818210</v>
      </c>
      <c r="V107" s="105">
        <v>3634932</v>
      </c>
      <c r="W107" s="105">
        <v>129819</v>
      </c>
      <c r="X107" s="105">
        <v>183278</v>
      </c>
    </row>
    <row r="108" spans="1:24" hidden="1">
      <c r="A108" s="101">
        <v>21</v>
      </c>
      <c r="B108" s="101">
        <v>66</v>
      </c>
      <c r="C108" s="101">
        <v>1</v>
      </c>
      <c r="D108" s="101" t="s">
        <v>8308</v>
      </c>
      <c r="E108" s="101" t="s">
        <v>3682</v>
      </c>
      <c r="F108" s="107">
        <v>120000</v>
      </c>
      <c r="G108" s="107">
        <v>120000</v>
      </c>
      <c r="H108" s="107">
        <v>119999</v>
      </c>
      <c r="I108" s="107">
        <v>0</v>
      </c>
      <c r="J108" s="107">
        <v>1</v>
      </c>
      <c r="K108" s="87">
        <v>22645</v>
      </c>
      <c r="L108" s="101">
        <v>59</v>
      </c>
      <c r="M108" s="101">
        <v>30</v>
      </c>
      <c r="N108" s="101">
        <v>0</v>
      </c>
      <c r="O108" s="101" t="s">
        <v>8674</v>
      </c>
      <c r="P108" s="101" t="s">
        <v>8675</v>
      </c>
      <c r="Q108" s="101" t="s">
        <v>599</v>
      </c>
      <c r="R108" s="101" t="s">
        <v>106</v>
      </c>
      <c r="S108" s="101" t="s">
        <v>730</v>
      </c>
      <c r="U108" s="105">
        <v>120000</v>
      </c>
      <c r="V108" s="105">
        <v>119999</v>
      </c>
      <c r="W108" s="105">
        <v>0</v>
      </c>
      <c r="X108" s="105">
        <v>1</v>
      </c>
    </row>
    <row r="109" spans="1:24" hidden="1">
      <c r="A109" s="101">
        <v>21</v>
      </c>
      <c r="B109" s="101">
        <v>67</v>
      </c>
      <c r="C109" s="101">
        <v>1</v>
      </c>
      <c r="D109" s="101" t="s">
        <v>8308</v>
      </c>
      <c r="E109" s="101" t="s">
        <v>5431</v>
      </c>
      <c r="G109" s="107">
        <v>1</v>
      </c>
      <c r="H109" s="107">
        <v>0</v>
      </c>
      <c r="I109" s="107">
        <v>0</v>
      </c>
      <c r="J109" s="107">
        <v>1</v>
      </c>
      <c r="L109" s="101">
        <v>4</v>
      </c>
      <c r="M109" s="101">
        <v>30</v>
      </c>
      <c r="N109" s="101">
        <v>30</v>
      </c>
      <c r="O109" s="101" t="s">
        <v>8674</v>
      </c>
      <c r="P109" s="101" t="s">
        <v>8675</v>
      </c>
      <c r="Q109" s="101" t="s">
        <v>599</v>
      </c>
      <c r="R109" s="101" t="s">
        <v>106</v>
      </c>
      <c r="S109" s="101" t="s">
        <v>730</v>
      </c>
      <c r="U109" s="105">
        <v>1</v>
      </c>
      <c r="V109" s="105">
        <v>0</v>
      </c>
      <c r="W109" s="105">
        <v>0</v>
      </c>
      <c r="X109" s="105">
        <v>1</v>
      </c>
    </row>
    <row r="110" spans="1:24" hidden="1">
      <c r="A110" s="101">
        <v>21</v>
      </c>
      <c r="B110" s="101">
        <v>68</v>
      </c>
      <c r="C110" s="101">
        <v>1</v>
      </c>
      <c r="D110" s="101" t="s">
        <v>8308</v>
      </c>
      <c r="E110" s="101" t="s">
        <v>7469</v>
      </c>
      <c r="G110" s="107">
        <v>1</v>
      </c>
      <c r="H110" s="107">
        <v>0</v>
      </c>
      <c r="I110" s="107">
        <v>0</v>
      </c>
      <c r="J110" s="107">
        <v>1</v>
      </c>
      <c r="L110" s="101">
        <v>4</v>
      </c>
      <c r="M110" s="101">
        <v>30</v>
      </c>
      <c r="N110" s="101">
        <v>30</v>
      </c>
      <c r="O110" s="101" t="s">
        <v>8674</v>
      </c>
      <c r="P110" s="101" t="s">
        <v>8675</v>
      </c>
      <c r="Q110" s="101" t="s">
        <v>599</v>
      </c>
      <c r="R110" s="101" t="s">
        <v>106</v>
      </c>
      <c r="S110" s="101" t="s">
        <v>730</v>
      </c>
      <c r="U110" s="105">
        <v>1</v>
      </c>
      <c r="V110" s="105">
        <v>0</v>
      </c>
      <c r="W110" s="105">
        <v>0</v>
      </c>
      <c r="X110" s="105">
        <v>1</v>
      </c>
    </row>
    <row r="111" spans="1:24" hidden="1">
      <c r="A111" s="101">
        <v>21</v>
      </c>
      <c r="B111" s="101">
        <v>69</v>
      </c>
      <c r="C111" s="101">
        <v>1</v>
      </c>
      <c r="D111" s="101" t="s">
        <v>8308</v>
      </c>
      <c r="E111" s="101" t="s">
        <v>8729</v>
      </c>
      <c r="G111" s="107">
        <v>1</v>
      </c>
      <c r="H111" s="107">
        <v>0</v>
      </c>
      <c r="I111" s="107">
        <v>0</v>
      </c>
      <c r="J111" s="107">
        <v>1</v>
      </c>
      <c r="L111" s="101">
        <v>4</v>
      </c>
      <c r="M111" s="101">
        <v>30</v>
      </c>
      <c r="N111" s="101">
        <v>30</v>
      </c>
      <c r="O111" s="101" t="s">
        <v>8674</v>
      </c>
      <c r="P111" s="101" t="s">
        <v>8675</v>
      </c>
      <c r="Q111" s="101" t="s">
        <v>599</v>
      </c>
      <c r="R111" s="101" t="s">
        <v>106</v>
      </c>
      <c r="S111" s="101" t="s">
        <v>730</v>
      </c>
      <c r="U111" s="105">
        <v>1</v>
      </c>
      <c r="V111" s="105">
        <v>0</v>
      </c>
      <c r="W111" s="105">
        <v>0</v>
      </c>
      <c r="X111" s="105">
        <v>1</v>
      </c>
    </row>
    <row r="112" spans="1:24" hidden="1">
      <c r="A112" s="101">
        <v>21</v>
      </c>
      <c r="B112" s="101">
        <v>70</v>
      </c>
      <c r="C112" s="101">
        <v>1</v>
      </c>
      <c r="D112" s="101" t="s">
        <v>8308</v>
      </c>
      <c r="E112" s="101" t="s">
        <v>2385</v>
      </c>
      <c r="F112" s="107">
        <v>120000</v>
      </c>
      <c r="G112" s="107">
        <v>120000</v>
      </c>
      <c r="H112" s="107">
        <v>119999</v>
      </c>
      <c r="I112" s="107">
        <v>0</v>
      </c>
      <c r="J112" s="107">
        <v>1</v>
      </c>
      <c r="K112" s="87">
        <v>21879</v>
      </c>
      <c r="L112" s="101">
        <v>61</v>
      </c>
      <c r="M112" s="101">
        <v>30</v>
      </c>
      <c r="N112" s="101">
        <v>0</v>
      </c>
      <c r="O112" s="101" t="s">
        <v>8674</v>
      </c>
      <c r="P112" s="101" t="s">
        <v>8675</v>
      </c>
      <c r="Q112" s="101" t="s">
        <v>599</v>
      </c>
      <c r="R112" s="101" t="s">
        <v>106</v>
      </c>
      <c r="S112" s="101" t="s">
        <v>730</v>
      </c>
      <c r="U112" s="105">
        <v>120000</v>
      </c>
      <c r="V112" s="105">
        <v>119999</v>
      </c>
      <c r="W112" s="105">
        <v>0</v>
      </c>
      <c r="X112" s="105">
        <v>1</v>
      </c>
    </row>
    <row r="113" spans="1:24" hidden="1">
      <c r="A113" s="101">
        <v>21</v>
      </c>
      <c r="B113" s="101">
        <v>71</v>
      </c>
      <c r="C113" s="101">
        <v>1</v>
      </c>
      <c r="D113" s="101" t="s">
        <v>8308</v>
      </c>
      <c r="E113" s="101" t="s">
        <v>3362</v>
      </c>
      <c r="G113" s="107">
        <v>1</v>
      </c>
      <c r="H113" s="107">
        <v>0</v>
      </c>
      <c r="I113" s="107">
        <v>0</v>
      </c>
      <c r="J113" s="107">
        <v>1</v>
      </c>
      <c r="L113" s="101">
        <v>4</v>
      </c>
      <c r="M113" s="101">
        <v>30</v>
      </c>
      <c r="N113" s="101">
        <v>30</v>
      </c>
      <c r="O113" s="101" t="s">
        <v>8674</v>
      </c>
      <c r="P113" s="101" t="s">
        <v>8675</v>
      </c>
      <c r="Q113" s="101" t="s">
        <v>599</v>
      </c>
      <c r="R113" s="101" t="s">
        <v>106</v>
      </c>
      <c r="S113" s="101" t="s">
        <v>730</v>
      </c>
      <c r="U113" s="105">
        <v>1</v>
      </c>
      <c r="V113" s="105">
        <v>0</v>
      </c>
      <c r="W113" s="105">
        <v>0</v>
      </c>
      <c r="X113" s="105">
        <v>1</v>
      </c>
    </row>
    <row r="114" spans="1:24" hidden="1">
      <c r="A114" s="101">
        <v>21</v>
      </c>
      <c r="B114" s="101">
        <v>72</v>
      </c>
      <c r="C114" s="101">
        <v>1</v>
      </c>
      <c r="D114" s="101" t="s">
        <v>8308</v>
      </c>
      <c r="E114" s="101" t="s">
        <v>8730</v>
      </c>
      <c r="G114" s="107">
        <v>1</v>
      </c>
      <c r="H114" s="107">
        <v>0</v>
      </c>
      <c r="I114" s="107">
        <v>0</v>
      </c>
      <c r="J114" s="107">
        <v>1</v>
      </c>
      <c r="L114" s="101">
        <v>4</v>
      </c>
      <c r="M114" s="101">
        <v>30</v>
      </c>
      <c r="N114" s="101">
        <v>30</v>
      </c>
      <c r="O114" s="101" t="s">
        <v>8674</v>
      </c>
      <c r="P114" s="101" t="s">
        <v>8675</v>
      </c>
      <c r="Q114" s="101" t="s">
        <v>599</v>
      </c>
      <c r="R114" s="101" t="s">
        <v>106</v>
      </c>
      <c r="S114" s="101" t="s">
        <v>730</v>
      </c>
      <c r="U114" s="105">
        <v>1</v>
      </c>
      <c r="V114" s="105">
        <v>0</v>
      </c>
      <c r="W114" s="105">
        <v>0</v>
      </c>
      <c r="X114" s="105">
        <v>1</v>
      </c>
    </row>
    <row r="115" spans="1:24" hidden="1">
      <c r="A115" s="101">
        <v>21</v>
      </c>
      <c r="B115" s="101">
        <v>73</v>
      </c>
      <c r="C115" s="101">
        <v>1</v>
      </c>
      <c r="D115" s="101" t="s">
        <v>8308</v>
      </c>
      <c r="E115" s="101" t="s">
        <v>5731</v>
      </c>
      <c r="G115" s="107">
        <v>1</v>
      </c>
      <c r="H115" s="107">
        <v>0</v>
      </c>
      <c r="I115" s="107">
        <v>0</v>
      </c>
      <c r="J115" s="107">
        <v>1</v>
      </c>
      <c r="L115" s="101">
        <v>4</v>
      </c>
      <c r="M115" s="101">
        <v>30</v>
      </c>
      <c r="N115" s="101">
        <v>30</v>
      </c>
      <c r="O115" s="101" t="s">
        <v>8674</v>
      </c>
      <c r="P115" s="101" t="s">
        <v>8675</v>
      </c>
      <c r="Q115" s="101" t="s">
        <v>599</v>
      </c>
      <c r="R115" s="101" t="s">
        <v>106</v>
      </c>
      <c r="S115" s="101" t="s">
        <v>730</v>
      </c>
      <c r="U115" s="105">
        <v>1</v>
      </c>
      <c r="V115" s="105">
        <v>0</v>
      </c>
      <c r="W115" s="105">
        <v>0</v>
      </c>
      <c r="X115" s="105">
        <v>1</v>
      </c>
    </row>
    <row r="116" spans="1:24" hidden="1">
      <c r="A116" s="101">
        <v>21</v>
      </c>
      <c r="B116" s="101">
        <v>74</v>
      </c>
      <c r="C116" s="101">
        <v>1</v>
      </c>
      <c r="D116" s="101" t="s">
        <v>8308</v>
      </c>
      <c r="E116" s="101" t="s">
        <v>6633</v>
      </c>
      <c r="G116" s="107">
        <v>1</v>
      </c>
      <c r="H116" s="107">
        <v>0</v>
      </c>
      <c r="I116" s="107">
        <v>0</v>
      </c>
      <c r="J116" s="107">
        <v>1</v>
      </c>
      <c r="L116" s="101">
        <v>4</v>
      </c>
      <c r="M116" s="101">
        <v>30</v>
      </c>
      <c r="N116" s="101">
        <v>30</v>
      </c>
      <c r="O116" s="101" t="s">
        <v>8674</v>
      </c>
      <c r="P116" s="101" t="s">
        <v>8675</v>
      </c>
      <c r="Q116" s="101" t="s">
        <v>599</v>
      </c>
      <c r="R116" s="101" t="s">
        <v>106</v>
      </c>
      <c r="S116" s="101" t="s">
        <v>730</v>
      </c>
      <c r="U116" s="105">
        <v>1</v>
      </c>
      <c r="V116" s="105">
        <v>0</v>
      </c>
      <c r="W116" s="105">
        <v>0</v>
      </c>
      <c r="X116" s="105">
        <v>1</v>
      </c>
    </row>
    <row r="117" spans="1:24" hidden="1">
      <c r="A117" s="101">
        <v>21</v>
      </c>
      <c r="B117" s="101">
        <v>75</v>
      </c>
      <c r="C117" s="101">
        <v>1</v>
      </c>
      <c r="D117" s="101" t="s">
        <v>8308</v>
      </c>
      <c r="E117" s="101" t="s">
        <v>8732</v>
      </c>
      <c r="G117" s="107">
        <v>1</v>
      </c>
      <c r="H117" s="107">
        <v>0</v>
      </c>
      <c r="I117" s="107">
        <v>0</v>
      </c>
      <c r="J117" s="107">
        <v>1</v>
      </c>
      <c r="L117" s="101">
        <v>4</v>
      </c>
      <c r="M117" s="101">
        <v>30</v>
      </c>
      <c r="N117" s="101">
        <v>30</v>
      </c>
      <c r="O117" s="101" t="s">
        <v>8674</v>
      </c>
      <c r="P117" s="101" t="s">
        <v>8675</v>
      </c>
      <c r="Q117" s="101" t="s">
        <v>599</v>
      </c>
      <c r="R117" s="101" t="s">
        <v>106</v>
      </c>
      <c r="S117" s="101" t="s">
        <v>730</v>
      </c>
      <c r="U117" s="105">
        <v>1</v>
      </c>
      <c r="V117" s="105">
        <v>0</v>
      </c>
      <c r="W117" s="105">
        <v>0</v>
      </c>
      <c r="X117" s="105">
        <v>1</v>
      </c>
    </row>
    <row r="118" spans="1:24" hidden="1">
      <c r="A118" s="101">
        <v>21</v>
      </c>
      <c r="B118" s="101">
        <v>76</v>
      </c>
      <c r="C118" s="101">
        <v>1</v>
      </c>
      <c r="D118" s="101" t="s">
        <v>8308</v>
      </c>
      <c r="E118" s="101" t="s">
        <v>3280</v>
      </c>
      <c r="G118" s="107">
        <v>1</v>
      </c>
      <c r="H118" s="107">
        <v>0</v>
      </c>
      <c r="I118" s="107">
        <v>0</v>
      </c>
      <c r="J118" s="107">
        <v>1</v>
      </c>
      <c r="L118" s="101">
        <v>4</v>
      </c>
      <c r="M118" s="101">
        <v>30</v>
      </c>
      <c r="N118" s="101">
        <v>30</v>
      </c>
      <c r="O118" s="101" t="s">
        <v>8674</v>
      </c>
      <c r="P118" s="101" t="s">
        <v>8675</v>
      </c>
      <c r="Q118" s="101" t="s">
        <v>599</v>
      </c>
      <c r="R118" s="101" t="s">
        <v>106</v>
      </c>
      <c r="S118" s="101" t="s">
        <v>730</v>
      </c>
      <c r="U118" s="105">
        <v>1</v>
      </c>
      <c r="V118" s="105">
        <v>0</v>
      </c>
      <c r="W118" s="105">
        <v>0</v>
      </c>
      <c r="X118" s="105">
        <v>1</v>
      </c>
    </row>
    <row r="119" spans="1:24" hidden="1">
      <c r="A119" s="101">
        <v>21</v>
      </c>
      <c r="B119" s="101">
        <v>77</v>
      </c>
      <c r="C119" s="101">
        <v>1</v>
      </c>
      <c r="D119" s="101" t="s">
        <v>8308</v>
      </c>
      <c r="E119" s="101" t="s">
        <v>7421</v>
      </c>
      <c r="G119" s="107">
        <v>1</v>
      </c>
      <c r="H119" s="107">
        <v>0</v>
      </c>
      <c r="I119" s="107">
        <v>0</v>
      </c>
      <c r="J119" s="107">
        <v>1</v>
      </c>
      <c r="L119" s="101">
        <v>4</v>
      </c>
      <c r="M119" s="101">
        <v>30</v>
      </c>
      <c r="N119" s="101">
        <v>30</v>
      </c>
      <c r="O119" s="101" t="s">
        <v>8674</v>
      </c>
      <c r="P119" s="101" t="s">
        <v>8675</v>
      </c>
      <c r="Q119" s="101" t="s">
        <v>599</v>
      </c>
      <c r="R119" s="101" t="s">
        <v>106</v>
      </c>
      <c r="S119" s="101" t="s">
        <v>730</v>
      </c>
      <c r="U119" s="105">
        <v>1</v>
      </c>
      <c r="V119" s="105">
        <v>0</v>
      </c>
      <c r="W119" s="105">
        <v>0</v>
      </c>
      <c r="X119" s="105">
        <v>1</v>
      </c>
    </row>
    <row r="120" spans="1:24" hidden="1">
      <c r="A120" s="101">
        <v>21</v>
      </c>
      <c r="B120" s="101">
        <v>78</v>
      </c>
      <c r="C120" s="101">
        <v>1</v>
      </c>
      <c r="D120" s="101" t="s">
        <v>8308</v>
      </c>
      <c r="E120" s="101" t="s">
        <v>8733</v>
      </c>
      <c r="G120" s="107">
        <v>1</v>
      </c>
      <c r="H120" s="107">
        <v>0</v>
      </c>
      <c r="I120" s="107">
        <v>0</v>
      </c>
      <c r="J120" s="107">
        <v>1</v>
      </c>
      <c r="L120" s="101">
        <v>4</v>
      </c>
      <c r="M120" s="101">
        <v>30</v>
      </c>
      <c r="N120" s="101">
        <v>30</v>
      </c>
      <c r="O120" s="101" t="s">
        <v>8674</v>
      </c>
      <c r="P120" s="101" t="s">
        <v>8675</v>
      </c>
      <c r="Q120" s="101" t="s">
        <v>599</v>
      </c>
      <c r="R120" s="101" t="s">
        <v>106</v>
      </c>
      <c r="S120" s="101" t="s">
        <v>730</v>
      </c>
      <c r="U120" s="105">
        <v>1</v>
      </c>
      <c r="V120" s="105">
        <v>0</v>
      </c>
      <c r="W120" s="105">
        <v>0</v>
      </c>
      <c r="X120" s="105">
        <v>1</v>
      </c>
    </row>
    <row r="121" spans="1:24" hidden="1">
      <c r="A121" s="101">
        <v>21</v>
      </c>
      <c r="B121" s="101">
        <v>79</v>
      </c>
      <c r="C121" s="101">
        <v>1</v>
      </c>
      <c r="D121" s="101" t="s">
        <v>8308</v>
      </c>
      <c r="E121" s="101" t="s">
        <v>8121</v>
      </c>
      <c r="G121" s="107">
        <v>1</v>
      </c>
      <c r="H121" s="107">
        <v>0</v>
      </c>
      <c r="I121" s="107">
        <v>0</v>
      </c>
      <c r="J121" s="107">
        <v>1</v>
      </c>
      <c r="L121" s="101">
        <v>4</v>
      </c>
      <c r="M121" s="101">
        <v>30</v>
      </c>
      <c r="N121" s="101">
        <v>30</v>
      </c>
      <c r="O121" s="101" t="s">
        <v>8674</v>
      </c>
      <c r="P121" s="101" t="s">
        <v>8675</v>
      </c>
      <c r="Q121" s="101" t="s">
        <v>599</v>
      </c>
      <c r="R121" s="101" t="s">
        <v>106</v>
      </c>
      <c r="S121" s="101" t="s">
        <v>730</v>
      </c>
      <c r="U121" s="105">
        <v>1</v>
      </c>
      <c r="V121" s="105">
        <v>0</v>
      </c>
      <c r="W121" s="105">
        <v>0</v>
      </c>
      <c r="X121" s="105">
        <v>1</v>
      </c>
    </row>
    <row r="122" spans="1:24" hidden="1">
      <c r="A122" s="101">
        <v>21</v>
      </c>
      <c r="B122" s="101">
        <v>80</v>
      </c>
      <c r="C122" s="101">
        <v>1</v>
      </c>
      <c r="D122" s="101" t="s">
        <v>8308</v>
      </c>
      <c r="E122" s="101" t="s">
        <v>8735</v>
      </c>
      <c r="G122" s="107">
        <v>1</v>
      </c>
      <c r="H122" s="107">
        <v>0</v>
      </c>
      <c r="I122" s="107">
        <v>0</v>
      </c>
      <c r="J122" s="107">
        <v>1</v>
      </c>
      <c r="L122" s="101">
        <v>4</v>
      </c>
      <c r="M122" s="101">
        <v>30</v>
      </c>
      <c r="N122" s="101">
        <v>30</v>
      </c>
      <c r="O122" s="101" t="s">
        <v>8674</v>
      </c>
      <c r="P122" s="101" t="s">
        <v>8675</v>
      </c>
      <c r="Q122" s="101" t="s">
        <v>599</v>
      </c>
      <c r="R122" s="101" t="s">
        <v>106</v>
      </c>
      <c r="S122" s="101" t="s">
        <v>730</v>
      </c>
      <c r="U122" s="105">
        <v>1</v>
      </c>
      <c r="V122" s="105">
        <v>0</v>
      </c>
      <c r="W122" s="105">
        <v>0</v>
      </c>
      <c r="X122" s="105">
        <v>1</v>
      </c>
    </row>
    <row r="123" spans="1:24" hidden="1">
      <c r="A123" s="101">
        <v>21</v>
      </c>
      <c r="B123" s="101">
        <v>81</v>
      </c>
      <c r="C123" s="101">
        <v>0</v>
      </c>
      <c r="D123" s="101" t="s">
        <v>8308</v>
      </c>
      <c r="E123" s="101" t="s">
        <v>8618</v>
      </c>
      <c r="F123" s="107">
        <v>450000</v>
      </c>
      <c r="G123" s="107">
        <v>450000</v>
      </c>
      <c r="H123" s="107">
        <v>449999</v>
      </c>
      <c r="I123" s="107">
        <v>0</v>
      </c>
      <c r="J123" s="107">
        <v>1</v>
      </c>
      <c r="K123" s="87">
        <v>20789</v>
      </c>
      <c r="L123" s="101">
        <v>64</v>
      </c>
      <c r="M123" s="101">
        <v>30</v>
      </c>
      <c r="N123" s="101">
        <v>0</v>
      </c>
      <c r="O123" s="101" t="s">
        <v>8674</v>
      </c>
      <c r="P123" s="101" t="s">
        <v>268</v>
      </c>
      <c r="Q123" s="101" t="s">
        <v>599</v>
      </c>
      <c r="R123" s="101" t="s">
        <v>106</v>
      </c>
      <c r="S123" s="101" t="s">
        <v>730</v>
      </c>
      <c r="U123" s="105">
        <v>450000</v>
      </c>
      <c r="V123" s="105">
        <v>449999</v>
      </c>
      <c r="W123" s="105">
        <v>0</v>
      </c>
      <c r="X123" s="105">
        <v>1</v>
      </c>
    </row>
    <row r="124" spans="1:24" hidden="1">
      <c r="A124" s="101">
        <v>21</v>
      </c>
      <c r="B124" s="101">
        <v>82</v>
      </c>
      <c r="C124" s="101">
        <v>0</v>
      </c>
      <c r="D124" s="101" t="s">
        <v>8308</v>
      </c>
      <c r="E124" s="101" t="s">
        <v>8737</v>
      </c>
      <c r="F124" s="107">
        <v>320000</v>
      </c>
      <c r="G124" s="107">
        <v>320000</v>
      </c>
      <c r="H124" s="107">
        <v>319999</v>
      </c>
      <c r="I124" s="107">
        <v>0</v>
      </c>
      <c r="J124" s="107">
        <v>1</v>
      </c>
      <c r="K124" s="87">
        <v>20789</v>
      </c>
      <c r="L124" s="101">
        <v>64</v>
      </c>
      <c r="M124" s="101">
        <v>30</v>
      </c>
      <c r="N124" s="101">
        <v>0</v>
      </c>
      <c r="O124" s="101" t="s">
        <v>8674</v>
      </c>
      <c r="P124" s="101" t="s">
        <v>268</v>
      </c>
      <c r="Q124" s="101" t="s">
        <v>599</v>
      </c>
      <c r="R124" s="101" t="s">
        <v>106</v>
      </c>
      <c r="S124" s="101" t="s">
        <v>730</v>
      </c>
      <c r="U124" s="105">
        <v>320000</v>
      </c>
      <c r="V124" s="105">
        <v>319999</v>
      </c>
      <c r="W124" s="105">
        <v>0</v>
      </c>
      <c r="X124" s="105">
        <v>1</v>
      </c>
    </row>
    <row r="125" spans="1:24" hidden="1">
      <c r="A125" s="101">
        <v>21</v>
      </c>
      <c r="B125" s="101">
        <v>83</v>
      </c>
      <c r="C125" s="101">
        <v>0</v>
      </c>
      <c r="D125" s="101" t="s">
        <v>8308</v>
      </c>
      <c r="E125" s="101" t="s">
        <v>2624</v>
      </c>
      <c r="F125" s="107">
        <v>120000</v>
      </c>
      <c r="G125" s="107">
        <v>120000</v>
      </c>
      <c r="H125" s="107">
        <v>119999</v>
      </c>
      <c r="I125" s="107">
        <v>0</v>
      </c>
      <c r="J125" s="107">
        <v>1</v>
      </c>
      <c r="K125" s="87">
        <v>21879</v>
      </c>
      <c r="L125" s="101">
        <v>61</v>
      </c>
      <c r="M125" s="101">
        <v>30</v>
      </c>
      <c r="N125" s="101">
        <v>0</v>
      </c>
      <c r="O125" s="101" t="s">
        <v>8674</v>
      </c>
      <c r="P125" s="101" t="s">
        <v>268</v>
      </c>
      <c r="Q125" s="101" t="s">
        <v>599</v>
      </c>
      <c r="R125" s="101" t="s">
        <v>106</v>
      </c>
      <c r="S125" s="101" t="s">
        <v>730</v>
      </c>
      <c r="U125" s="105">
        <v>120000</v>
      </c>
      <c r="V125" s="105">
        <v>119999</v>
      </c>
      <c r="W125" s="105">
        <v>0</v>
      </c>
      <c r="X125" s="105">
        <v>1</v>
      </c>
    </row>
    <row r="126" spans="1:24" hidden="1">
      <c r="A126" s="101">
        <v>21</v>
      </c>
      <c r="B126" s="101">
        <v>84</v>
      </c>
      <c r="C126" s="101">
        <v>0</v>
      </c>
      <c r="D126" s="101" t="s">
        <v>8308</v>
      </c>
      <c r="E126" s="101" t="s">
        <v>2329</v>
      </c>
      <c r="F126" s="107">
        <v>120000</v>
      </c>
      <c r="G126" s="107">
        <v>120000</v>
      </c>
      <c r="H126" s="107">
        <v>119999</v>
      </c>
      <c r="I126" s="107">
        <v>0</v>
      </c>
      <c r="J126" s="107">
        <v>1</v>
      </c>
      <c r="K126" s="87">
        <v>21879</v>
      </c>
      <c r="L126" s="101">
        <v>61</v>
      </c>
      <c r="M126" s="101">
        <v>30</v>
      </c>
      <c r="N126" s="101">
        <v>0</v>
      </c>
      <c r="O126" s="101" t="s">
        <v>8674</v>
      </c>
      <c r="P126" s="101" t="s">
        <v>268</v>
      </c>
      <c r="Q126" s="101" t="s">
        <v>599</v>
      </c>
      <c r="R126" s="101" t="s">
        <v>106</v>
      </c>
      <c r="S126" s="101" t="s">
        <v>730</v>
      </c>
      <c r="U126" s="105">
        <v>120000</v>
      </c>
      <c r="V126" s="105">
        <v>119999</v>
      </c>
      <c r="W126" s="105">
        <v>0</v>
      </c>
      <c r="X126" s="105">
        <v>1</v>
      </c>
    </row>
    <row r="127" spans="1:24" hidden="1">
      <c r="A127" s="101">
        <v>21</v>
      </c>
      <c r="B127" s="101">
        <v>85</v>
      </c>
      <c r="C127" s="101">
        <v>0</v>
      </c>
      <c r="D127" s="101" t="s">
        <v>8308</v>
      </c>
      <c r="E127" s="101" t="s">
        <v>7768</v>
      </c>
      <c r="F127" s="107">
        <v>120000</v>
      </c>
      <c r="G127" s="107">
        <v>120000</v>
      </c>
      <c r="H127" s="107">
        <v>119999</v>
      </c>
      <c r="I127" s="107">
        <v>0</v>
      </c>
      <c r="J127" s="107">
        <v>1</v>
      </c>
      <c r="K127" s="87">
        <v>21879</v>
      </c>
      <c r="L127" s="101">
        <v>61</v>
      </c>
      <c r="M127" s="101">
        <v>30</v>
      </c>
      <c r="N127" s="101">
        <v>0</v>
      </c>
      <c r="O127" s="101" t="s">
        <v>8674</v>
      </c>
      <c r="P127" s="101" t="s">
        <v>268</v>
      </c>
      <c r="Q127" s="101" t="s">
        <v>599</v>
      </c>
      <c r="R127" s="101" t="s">
        <v>106</v>
      </c>
      <c r="S127" s="101" t="s">
        <v>730</v>
      </c>
      <c r="U127" s="105">
        <v>120000</v>
      </c>
      <c r="V127" s="105">
        <v>119999</v>
      </c>
      <c r="W127" s="105">
        <v>0</v>
      </c>
      <c r="X127" s="105">
        <v>1</v>
      </c>
    </row>
    <row r="128" spans="1:24" hidden="1">
      <c r="A128" s="101">
        <v>21</v>
      </c>
      <c r="B128" s="101">
        <v>86</v>
      </c>
      <c r="C128" s="101">
        <v>0</v>
      </c>
      <c r="D128" s="101" t="s">
        <v>8308</v>
      </c>
      <c r="E128" s="101" t="s">
        <v>8738</v>
      </c>
      <c r="F128" s="107">
        <v>120000</v>
      </c>
      <c r="G128" s="107">
        <v>120000</v>
      </c>
      <c r="H128" s="107">
        <v>119999</v>
      </c>
      <c r="I128" s="107">
        <v>0</v>
      </c>
      <c r="J128" s="107">
        <v>1</v>
      </c>
      <c r="K128" s="87">
        <v>21879</v>
      </c>
      <c r="L128" s="101">
        <v>61</v>
      </c>
      <c r="M128" s="101">
        <v>30</v>
      </c>
      <c r="N128" s="101">
        <v>0</v>
      </c>
      <c r="O128" s="101" t="s">
        <v>8674</v>
      </c>
      <c r="P128" s="101" t="s">
        <v>268</v>
      </c>
      <c r="Q128" s="101" t="s">
        <v>599</v>
      </c>
      <c r="R128" s="101" t="s">
        <v>106</v>
      </c>
      <c r="S128" s="101" t="s">
        <v>730</v>
      </c>
      <c r="U128" s="105">
        <v>120000</v>
      </c>
      <c r="V128" s="105">
        <v>119999</v>
      </c>
      <c r="W128" s="105">
        <v>0</v>
      </c>
      <c r="X128" s="105">
        <v>1</v>
      </c>
    </row>
    <row r="129" spans="1:24" hidden="1">
      <c r="A129" s="101">
        <v>21</v>
      </c>
      <c r="B129" s="101">
        <v>87</v>
      </c>
      <c r="C129" s="101">
        <v>0</v>
      </c>
      <c r="D129" s="101" t="s">
        <v>8308</v>
      </c>
      <c r="E129" s="101" t="s">
        <v>1548</v>
      </c>
      <c r="F129" s="107">
        <v>120000</v>
      </c>
      <c r="G129" s="107">
        <v>120000</v>
      </c>
      <c r="H129" s="107">
        <v>119999</v>
      </c>
      <c r="I129" s="107">
        <v>0</v>
      </c>
      <c r="J129" s="107">
        <v>1</v>
      </c>
      <c r="K129" s="87">
        <v>21879</v>
      </c>
      <c r="L129" s="101">
        <v>61</v>
      </c>
      <c r="M129" s="101">
        <v>30</v>
      </c>
      <c r="N129" s="101">
        <v>0</v>
      </c>
      <c r="O129" s="101" t="s">
        <v>8674</v>
      </c>
      <c r="P129" s="101" t="s">
        <v>268</v>
      </c>
      <c r="Q129" s="101" t="s">
        <v>599</v>
      </c>
      <c r="R129" s="101" t="s">
        <v>106</v>
      </c>
      <c r="S129" s="101" t="s">
        <v>730</v>
      </c>
      <c r="U129" s="105">
        <v>120000</v>
      </c>
      <c r="V129" s="105">
        <v>119999</v>
      </c>
      <c r="W129" s="105">
        <v>0</v>
      </c>
      <c r="X129" s="105">
        <v>1</v>
      </c>
    </row>
    <row r="130" spans="1:24" hidden="1">
      <c r="A130" s="101">
        <v>21</v>
      </c>
      <c r="B130" s="101">
        <v>88</v>
      </c>
      <c r="C130" s="101">
        <v>0</v>
      </c>
      <c r="D130" s="101" t="s">
        <v>8308</v>
      </c>
      <c r="E130" s="101" t="s">
        <v>8740</v>
      </c>
      <c r="F130" s="107">
        <v>120000</v>
      </c>
      <c r="G130" s="107">
        <v>120000</v>
      </c>
      <c r="H130" s="107">
        <v>119999</v>
      </c>
      <c r="I130" s="107">
        <v>0</v>
      </c>
      <c r="J130" s="107">
        <v>1</v>
      </c>
      <c r="K130" s="87">
        <v>22275</v>
      </c>
      <c r="L130" s="101">
        <v>60</v>
      </c>
      <c r="M130" s="101">
        <v>30</v>
      </c>
      <c r="N130" s="101">
        <v>0</v>
      </c>
      <c r="O130" s="101" t="s">
        <v>8674</v>
      </c>
      <c r="P130" s="101" t="s">
        <v>268</v>
      </c>
      <c r="Q130" s="101" t="s">
        <v>599</v>
      </c>
      <c r="R130" s="101" t="s">
        <v>106</v>
      </c>
      <c r="S130" s="101" t="s">
        <v>730</v>
      </c>
      <c r="U130" s="105">
        <v>120000</v>
      </c>
      <c r="V130" s="105">
        <v>119999</v>
      </c>
      <c r="W130" s="105">
        <v>0</v>
      </c>
      <c r="X130" s="105">
        <v>1</v>
      </c>
    </row>
    <row r="131" spans="1:24" hidden="1">
      <c r="A131" s="101">
        <v>21</v>
      </c>
      <c r="B131" s="101">
        <v>89</v>
      </c>
      <c r="C131" s="101">
        <v>0</v>
      </c>
      <c r="D131" s="101" t="s">
        <v>8308</v>
      </c>
      <c r="E131" s="101" t="s">
        <v>5041</v>
      </c>
      <c r="F131" s="107">
        <v>120000</v>
      </c>
      <c r="G131" s="107">
        <v>120000</v>
      </c>
      <c r="H131" s="107">
        <v>119999</v>
      </c>
      <c r="I131" s="107">
        <v>0</v>
      </c>
      <c r="J131" s="107">
        <v>1</v>
      </c>
      <c r="K131" s="87">
        <v>22248</v>
      </c>
      <c r="L131" s="101">
        <v>60</v>
      </c>
      <c r="M131" s="101">
        <v>30</v>
      </c>
      <c r="N131" s="101">
        <v>0</v>
      </c>
      <c r="O131" s="101" t="s">
        <v>8674</v>
      </c>
      <c r="P131" s="101" t="s">
        <v>268</v>
      </c>
      <c r="Q131" s="101" t="s">
        <v>599</v>
      </c>
      <c r="R131" s="101" t="s">
        <v>106</v>
      </c>
      <c r="S131" s="101" t="s">
        <v>730</v>
      </c>
      <c r="U131" s="105">
        <v>120000</v>
      </c>
      <c r="V131" s="105">
        <v>119999</v>
      </c>
      <c r="W131" s="105">
        <v>0</v>
      </c>
      <c r="X131" s="105">
        <v>1</v>
      </c>
    </row>
    <row r="132" spans="1:24" hidden="1">
      <c r="A132" s="101">
        <v>21</v>
      </c>
      <c r="B132" s="101">
        <v>90</v>
      </c>
      <c r="C132" s="101">
        <v>0</v>
      </c>
      <c r="D132" s="101" t="s">
        <v>8308</v>
      </c>
      <c r="E132" s="101" t="s">
        <v>8741</v>
      </c>
      <c r="F132" s="107">
        <v>300000</v>
      </c>
      <c r="G132" s="107">
        <v>300000</v>
      </c>
      <c r="H132" s="107">
        <v>299999</v>
      </c>
      <c r="I132" s="107">
        <v>0</v>
      </c>
      <c r="J132" s="107">
        <v>1</v>
      </c>
      <c r="K132" s="87">
        <v>22249</v>
      </c>
      <c r="L132" s="101">
        <v>60</v>
      </c>
      <c r="M132" s="101">
        <v>30</v>
      </c>
      <c r="N132" s="101">
        <v>0</v>
      </c>
      <c r="O132" s="101" t="s">
        <v>8674</v>
      </c>
      <c r="P132" s="101" t="s">
        <v>268</v>
      </c>
      <c r="Q132" s="101" t="s">
        <v>599</v>
      </c>
      <c r="R132" s="101" t="s">
        <v>106</v>
      </c>
      <c r="S132" s="101" t="s">
        <v>730</v>
      </c>
      <c r="U132" s="105">
        <v>300000</v>
      </c>
      <c r="V132" s="105">
        <v>299999</v>
      </c>
      <c r="W132" s="105">
        <v>0</v>
      </c>
      <c r="X132" s="105">
        <v>1</v>
      </c>
    </row>
    <row r="133" spans="1:24" hidden="1">
      <c r="A133" s="101">
        <v>21</v>
      </c>
      <c r="B133" s="101">
        <v>91</v>
      </c>
      <c r="C133" s="101">
        <v>0</v>
      </c>
      <c r="D133" s="101" t="s">
        <v>8308</v>
      </c>
      <c r="E133" s="101" t="s">
        <v>8742</v>
      </c>
      <c r="F133" s="107">
        <v>120000</v>
      </c>
      <c r="G133" s="107">
        <v>120000</v>
      </c>
      <c r="H133" s="107">
        <v>119999</v>
      </c>
      <c r="I133" s="107">
        <v>0</v>
      </c>
      <c r="J133" s="107">
        <v>1</v>
      </c>
      <c r="K133" s="87">
        <v>22248</v>
      </c>
      <c r="L133" s="101">
        <v>60</v>
      </c>
      <c r="M133" s="101">
        <v>30</v>
      </c>
      <c r="N133" s="101">
        <v>0</v>
      </c>
      <c r="O133" s="101" t="s">
        <v>8674</v>
      </c>
      <c r="P133" s="101" t="s">
        <v>268</v>
      </c>
      <c r="Q133" s="101" t="s">
        <v>599</v>
      </c>
      <c r="R133" s="101" t="s">
        <v>106</v>
      </c>
      <c r="S133" s="101" t="s">
        <v>730</v>
      </c>
      <c r="U133" s="105">
        <v>120000</v>
      </c>
      <c r="V133" s="105">
        <v>119999</v>
      </c>
      <c r="W133" s="105">
        <v>0</v>
      </c>
      <c r="X133" s="105">
        <v>1</v>
      </c>
    </row>
    <row r="134" spans="1:24" hidden="1">
      <c r="A134" s="101">
        <v>21</v>
      </c>
      <c r="B134" s="101">
        <v>92</v>
      </c>
      <c r="C134" s="101">
        <v>0</v>
      </c>
      <c r="D134" s="101" t="s">
        <v>8308</v>
      </c>
      <c r="E134" s="101" t="s">
        <v>8174</v>
      </c>
      <c r="F134" s="107">
        <v>120000</v>
      </c>
      <c r="G134" s="107">
        <v>120000</v>
      </c>
      <c r="H134" s="107">
        <v>119999</v>
      </c>
      <c r="I134" s="107">
        <v>0</v>
      </c>
      <c r="J134" s="107">
        <v>1</v>
      </c>
      <c r="K134" s="87">
        <v>22702</v>
      </c>
      <c r="L134" s="101">
        <v>59</v>
      </c>
      <c r="M134" s="101">
        <v>30</v>
      </c>
      <c r="N134" s="101">
        <v>0</v>
      </c>
      <c r="O134" s="101" t="s">
        <v>8674</v>
      </c>
      <c r="P134" s="101" t="s">
        <v>268</v>
      </c>
      <c r="Q134" s="101" t="s">
        <v>599</v>
      </c>
      <c r="R134" s="101" t="s">
        <v>106</v>
      </c>
      <c r="S134" s="101" t="s">
        <v>730</v>
      </c>
      <c r="U134" s="105">
        <v>120000</v>
      </c>
      <c r="V134" s="105">
        <v>119999</v>
      </c>
      <c r="W134" s="105">
        <v>0</v>
      </c>
      <c r="X134" s="105">
        <v>1</v>
      </c>
    </row>
    <row r="135" spans="1:24" hidden="1">
      <c r="A135" s="101">
        <v>21</v>
      </c>
      <c r="B135" s="101">
        <v>93</v>
      </c>
      <c r="C135" s="101">
        <v>0</v>
      </c>
      <c r="D135" s="101" t="s">
        <v>8308</v>
      </c>
      <c r="E135" s="101" t="s">
        <v>8743</v>
      </c>
      <c r="F135" s="107">
        <v>120000</v>
      </c>
      <c r="G135" s="107">
        <v>120000</v>
      </c>
      <c r="H135" s="107">
        <v>119999</v>
      </c>
      <c r="I135" s="107">
        <v>0</v>
      </c>
      <c r="J135" s="107">
        <v>1</v>
      </c>
      <c r="K135" s="87">
        <v>22645</v>
      </c>
      <c r="L135" s="101">
        <v>59</v>
      </c>
      <c r="M135" s="101">
        <v>30</v>
      </c>
      <c r="N135" s="101">
        <v>0</v>
      </c>
      <c r="O135" s="101" t="s">
        <v>8674</v>
      </c>
      <c r="P135" s="101" t="s">
        <v>268</v>
      </c>
      <c r="Q135" s="101" t="s">
        <v>599</v>
      </c>
      <c r="R135" s="101" t="s">
        <v>106</v>
      </c>
      <c r="S135" s="101" t="s">
        <v>730</v>
      </c>
      <c r="U135" s="105">
        <v>120000</v>
      </c>
      <c r="V135" s="105">
        <v>119999</v>
      </c>
      <c r="W135" s="105">
        <v>0</v>
      </c>
      <c r="X135" s="105">
        <v>1</v>
      </c>
    </row>
    <row r="136" spans="1:24" hidden="1">
      <c r="A136" s="101">
        <v>21</v>
      </c>
      <c r="B136" s="101">
        <v>94</v>
      </c>
      <c r="C136" s="101">
        <v>0</v>
      </c>
      <c r="D136" s="101" t="s">
        <v>8308</v>
      </c>
      <c r="E136" s="101" t="s">
        <v>5041</v>
      </c>
      <c r="F136" s="107">
        <v>120000</v>
      </c>
      <c r="G136" s="107">
        <v>120000</v>
      </c>
      <c r="H136" s="107">
        <v>119999</v>
      </c>
      <c r="I136" s="107">
        <v>0</v>
      </c>
      <c r="J136" s="107">
        <v>1</v>
      </c>
      <c r="K136" s="87">
        <v>22645</v>
      </c>
      <c r="L136" s="101">
        <v>59</v>
      </c>
      <c r="M136" s="101">
        <v>30</v>
      </c>
      <c r="N136" s="101">
        <v>0</v>
      </c>
      <c r="O136" s="101" t="s">
        <v>8674</v>
      </c>
      <c r="P136" s="101" t="s">
        <v>268</v>
      </c>
      <c r="Q136" s="101" t="s">
        <v>599</v>
      </c>
      <c r="R136" s="101" t="s">
        <v>106</v>
      </c>
      <c r="S136" s="101" t="s">
        <v>730</v>
      </c>
      <c r="U136" s="105">
        <v>120000</v>
      </c>
      <c r="V136" s="105">
        <v>119999</v>
      </c>
      <c r="W136" s="105">
        <v>0</v>
      </c>
      <c r="X136" s="105">
        <v>1</v>
      </c>
    </row>
    <row r="137" spans="1:24" hidden="1">
      <c r="A137" s="101">
        <v>21</v>
      </c>
      <c r="B137" s="101">
        <v>95</v>
      </c>
      <c r="C137" s="101">
        <v>0</v>
      </c>
      <c r="D137" s="101" t="s">
        <v>8308</v>
      </c>
      <c r="E137" s="101" t="s">
        <v>6841</v>
      </c>
      <c r="F137" s="107">
        <v>120000</v>
      </c>
      <c r="G137" s="107">
        <v>120000</v>
      </c>
      <c r="H137" s="107">
        <v>119999</v>
      </c>
      <c r="I137" s="107">
        <v>0</v>
      </c>
      <c r="J137" s="107">
        <v>1</v>
      </c>
      <c r="K137" s="87">
        <v>23010</v>
      </c>
      <c r="L137" s="101">
        <v>58</v>
      </c>
      <c r="M137" s="101">
        <v>30</v>
      </c>
      <c r="N137" s="101">
        <v>0</v>
      </c>
      <c r="O137" s="101" t="s">
        <v>8674</v>
      </c>
      <c r="P137" s="101" t="s">
        <v>268</v>
      </c>
      <c r="Q137" s="101" t="s">
        <v>599</v>
      </c>
      <c r="R137" s="101" t="s">
        <v>106</v>
      </c>
      <c r="S137" s="101" t="s">
        <v>730</v>
      </c>
      <c r="U137" s="105">
        <v>120000</v>
      </c>
      <c r="V137" s="105">
        <v>119999</v>
      </c>
      <c r="W137" s="105">
        <v>0</v>
      </c>
      <c r="X137" s="105">
        <v>1</v>
      </c>
    </row>
    <row r="138" spans="1:24" hidden="1">
      <c r="A138" s="101">
        <v>21</v>
      </c>
      <c r="B138" s="101">
        <v>96</v>
      </c>
      <c r="C138" s="101">
        <v>0</v>
      </c>
      <c r="D138" s="101" t="s">
        <v>8308</v>
      </c>
      <c r="E138" s="101" t="s">
        <v>5041</v>
      </c>
      <c r="F138" s="107">
        <v>120000</v>
      </c>
      <c r="G138" s="107">
        <v>120000</v>
      </c>
      <c r="H138" s="107">
        <v>119999</v>
      </c>
      <c r="I138" s="107">
        <v>0</v>
      </c>
      <c r="J138" s="107">
        <v>1</v>
      </c>
      <c r="K138" s="87">
        <v>23005</v>
      </c>
      <c r="L138" s="101">
        <v>58</v>
      </c>
      <c r="M138" s="101">
        <v>30</v>
      </c>
      <c r="N138" s="101">
        <v>0</v>
      </c>
      <c r="O138" s="101" t="s">
        <v>8674</v>
      </c>
      <c r="P138" s="101" t="s">
        <v>268</v>
      </c>
      <c r="Q138" s="101" t="s">
        <v>599</v>
      </c>
      <c r="R138" s="101" t="s">
        <v>106</v>
      </c>
      <c r="S138" s="101" t="s">
        <v>730</v>
      </c>
      <c r="U138" s="105">
        <v>120000</v>
      </c>
      <c r="V138" s="105">
        <v>119999</v>
      </c>
      <c r="W138" s="105">
        <v>0</v>
      </c>
      <c r="X138" s="105">
        <v>1</v>
      </c>
    </row>
    <row r="139" spans="1:24" hidden="1">
      <c r="A139" s="101">
        <v>21</v>
      </c>
      <c r="B139" s="101">
        <v>97</v>
      </c>
      <c r="C139" s="101">
        <v>0</v>
      </c>
      <c r="D139" s="101" t="s">
        <v>8308</v>
      </c>
      <c r="E139" s="101" t="s">
        <v>8743</v>
      </c>
      <c r="F139" s="107">
        <v>120000</v>
      </c>
      <c r="G139" s="107">
        <v>120000</v>
      </c>
      <c r="H139" s="107">
        <v>119999</v>
      </c>
      <c r="I139" s="107">
        <v>0</v>
      </c>
      <c r="J139" s="107">
        <v>1</v>
      </c>
      <c r="K139" s="87">
        <v>23005</v>
      </c>
      <c r="L139" s="101">
        <v>58</v>
      </c>
      <c r="M139" s="101">
        <v>30</v>
      </c>
      <c r="N139" s="101">
        <v>0</v>
      </c>
      <c r="O139" s="101" t="s">
        <v>8674</v>
      </c>
      <c r="P139" s="101" t="s">
        <v>268</v>
      </c>
      <c r="Q139" s="101" t="s">
        <v>599</v>
      </c>
      <c r="R139" s="101" t="s">
        <v>106</v>
      </c>
      <c r="S139" s="101" t="s">
        <v>730</v>
      </c>
      <c r="U139" s="105">
        <v>120000</v>
      </c>
      <c r="V139" s="105">
        <v>119999</v>
      </c>
      <c r="W139" s="105">
        <v>0</v>
      </c>
      <c r="X139" s="105">
        <v>1</v>
      </c>
    </row>
    <row r="140" spans="1:24" hidden="1">
      <c r="A140" s="101">
        <v>21</v>
      </c>
      <c r="B140" s="101">
        <v>98</v>
      </c>
      <c r="C140" s="101">
        <v>0</v>
      </c>
      <c r="D140" s="101" t="s">
        <v>8308</v>
      </c>
      <c r="E140" s="101" t="s">
        <v>4321</v>
      </c>
      <c r="F140" s="107">
        <v>120000</v>
      </c>
      <c r="G140" s="107">
        <v>120000</v>
      </c>
      <c r="H140" s="107">
        <v>119999</v>
      </c>
      <c r="I140" s="107">
        <v>0</v>
      </c>
      <c r="J140" s="107">
        <v>1</v>
      </c>
      <c r="K140" s="87">
        <v>23369</v>
      </c>
      <c r="L140" s="101">
        <v>57</v>
      </c>
      <c r="M140" s="101">
        <v>30</v>
      </c>
      <c r="N140" s="101">
        <v>0</v>
      </c>
      <c r="O140" s="101" t="s">
        <v>8674</v>
      </c>
      <c r="P140" s="101" t="s">
        <v>268</v>
      </c>
      <c r="Q140" s="101" t="s">
        <v>599</v>
      </c>
      <c r="R140" s="101" t="s">
        <v>106</v>
      </c>
      <c r="S140" s="101" t="s">
        <v>730</v>
      </c>
      <c r="U140" s="105">
        <v>120000</v>
      </c>
      <c r="V140" s="105">
        <v>119999</v>
      </c>
      <c r="W140" s="105">
        <v>0</v>
      </c>
      <c r="X140" s="105">
        <v>1</v>
      </c>
    </row>
    <row r="141" spans="1:24" hidden="1">
      <c r="A141" s="101">
        <v>21</v>
      </c>
      <c r="B141" s="101">
        <v>99</v>
      </c>
      <c r="C141" s="101">
        <v>0</v>
      </c>
      <c r="D141" s="101" t="s">
        <v>8308</v>
      </c>
      <c r="E141" s="101" t="s">
        <v>5732</v>
      </c>
      <c r="F141" s="107">
        <v>120000</v>
      </c>
      <c r="G141" s="107">
        <v>120000</v>
      </c>
      <c r="H141" s="107">
        <v>119999</v>
      </c>
      <c r="I141" s="107">
        <v>0</v>
      </c>
      <c r="J141" s="107">
        <v>1</v>
      </c>
      <c r="K141" s="87">
        <v>23370</v>
      </c>
      <c r="L141" s="101">
        <v>57</v>
      </c>
      <c r="M141" s="101">
        <v>30</v>
      </c>
      <c r="N141" s="101">
        <v>0</v>
      </c>
      <c r="O141" s="101" t="s">
        <v>8674</v>
      </c>
      <c r="P141" s="101" t="s">
        <v>268</v>
      </c>
      <c r="Q141" s="101" t="s">
        <v>599</v>
      </c>
      <c r="R141" s="101" t="s">
        <v>106</v>
      </c>
      <c r="S141" s="101" t="s">
        <v>730</v>
      </c>
      <c r="U141" s="105">
        <v>120000</v>
      </c>
      <c r="V141" s="105">
        <v>119999</v>
      </c>
      <c r="W141" s="105">
        <v>0</v>
      </c>
      <c r="X141" s="105">
        <v>1</v>
      </c>
    </row>
    <row r="142" spans="1:24" hidden="1">
      <c r="A142" s="101">
        <v>21</v>
      </c>
      <c r="B142" s="101">
        <v>100</v>
      </c>
      <c r="C142" s="101">
        <v>0</v>
      </c>
      <c r="D142" s="101" t="s">
        <v>8308</v>
      </c>
      <c r="E142" s="101" t="s">
        <v>8744</v>
      </c>
      <c r="F142" s="107">
        <v>120000</v>
      </c>
      <c r="G142" s="107">
        <v>120000</v>
      </c>
      <c r="H142" s="107">
        <v>119999</v>
      </c>
      <c r="I142" s="107">
        <v>0</v>
      </c>
      <c r="J142" s="107">
        <v>1</v>
      </c>
      <c r="K142" s="87">
        <v>26287</v>
      </c>
      <c r="L142" s="101">
        <v>49</v>
      </c>
      <c r="M142" s="101">
        <v>30</v>
      </c>
      <c r="N142" s="101">
        <v>0</v>
      </c>
      <c r="O142" s="101" t="s">
        <v>8674</v>
      </c>
      <c r="P142" s="101" t="s">
        <v>268</v>
      </c>
      <c r="Q142" s="101" t="s">
        <v>599</v>
      </c>
      <c r="R142" s="101" t="s">
        <v>106</v>
      </c>
      <c r="S142" s="101" t="s">
        <v>730</v>
      </c>
      <c r="U142" s="105">
        <v>120000</v>
      </c>
      <c r="V142" s="105">
        <v>119999</v>
      </c>
      <c r="W142" s="105">
        <v>0</v>
      </c>
      <c r="X142" s="105">
        <v>1</v>
      </c>
    </row>
    <row r="143" spans="1:24" hidden="1">
      <c r="A143" s="101">
        <v>21</v>
      </c>
      <c r="B143" s="101">
        <v>101</v>
      </c>
      <c r="C143" s="101">
        <v>0</v>
      </c>
      <c r="D143" s="101" t="s">
        <v>8308</v>
      </c>
      <c r="E143" s="101" t="s">
        <v>6197</v>
      </c>
      <c r="F143" s="107">
        <v>375000</v>
      </c>
      <c r="G143" s="107">
        <v>375000</v>
      </c>
      <c r="H143" s="107">
        <v>374999</v>
      </c>
      <c r="I143" s="107">
        <v>0</v>
      </c>
      <c r="J143" s="107">
        <v>1</v>
      </c>
      <c r="K143" s="87">
        <v>26326</v>
      </c>
      <c r="L143" s="101">
        <v>49</v>
      </c>
      <c r="M143" s="101">
        <v>30</v>
      </c>
      <c r="N143" s="101">
        <v>0</v>
      </c>
      <c r="O143" s="101" t="s">
        <v>8674</v>
      </c>
      <c r="P143" s="101" t="s">
        <v>268</v>
      </c>
      <c r="Q143" s="101" t="s">
        <v>599</v>
      </c>
      <c r="R143" s="101" t="s">
        <v>106</v>
      </c>
      <c r="S143" s="101" t="s">
        <v>730</v>
      </c>
      <c r="U143" s="105">
        <v>375000</v>
      </c>
      <c r="V143" s="105">
        <v>374999</v>
      </c>
      <c r="W143" s="105">
        <v>0</v>
      </c>
      <c r="X143" s="105">
        <v>1</v>
      </c>
    </row>
    <row r="144" spans="1:24" hidden="1">
      <c r="A144" s="101">
        <v>21</v>
      </c>
      <c r="B144" s="101">
        <v>102</v>
      </c>
      <c r="C144" s="101">
        <v>0</v>
      </c>
      <c r="D144" s="101" t="s">
        <v>8308</v>
      </c>
      <c r="E144" s="101" t="s">
        <v>5322</v>
      </c>
      <c r="F144" s="107">
        <v>375000</v>
      </c>
      <c r="G144" s="107">
        <v>375000</v>
      </c>
      <c r="H144" s="107">
        <v>374999</v>
      </c>
      <c r="I144" s="107">
        <v>0</v>
      </c>
      <c r="J144" s="107">
        <v>1</v>
      </c>
      <c r="K144" s="87">
        <v>26326</v>
      </c>
      <c r="L144" s="101">
        <v>49</v>
      </c>
      <c r="M144" s="101">
        <v>30</v>
      </c>
      <c r="N144" s="101">
        <v>0</v>
      </c>
      <c r="O144" s="101" t="s">
        <v>8674</v>
      </c>
      <c r="P144" s="101" t="s">
        <v>268</v>
      </c>
      <c r="Q144" s="101" t="s">
        <v>599</v>
      </c>
      <c r="R144" s="101" t="s">
        <v>106</v>
      </c>
      <c r="S144" s="101" t="s">
        <v>730</v>
      </c>
      <c r="U144" s="105">
        <v>375000</v>
      </c>
      <c r="V144" s="105">
        <v>374999</v>
      </c>
      <c r="W144" s="105">
        <v>0</v>
      </c>
      <c r="X144" s="105">
        <v>1</v>
      </c>
    </row>
    <row r="145" spans="1:24" hidden="1">
      <c r="A145" s="101">
        <v>21</v>
      </c>
      <c r="B145" s="101">
        <v>103</v>
      </c>
      <c r="C145" s="101">
        <v>0</v>
      </c>
      <c r="D145" s="101" t="s">
        <v>8308</v>
      </c>
      <c r="E145" s="101" t="s">
        <v>8746</v>
      </c>
      <c r="F145" s="107">
        <v>400000</v>
      </c>
      <c r="G145" s="107">
        <v>400000</v>
      </c>
      <c r="H145" s="107">
        <v>399999</v>
      </c>
      <c r="I145" s="107">
        <v>0</v>
      </c>
      <c r="J145" s="107">
        <v>1</v>
      </c>
      <c r="K145" s="87">
        <v>26753</v>
      </c>
      <c r="L145" s="101">
        <v>48</v>
      </c>
      <c r="M145" s="101">
        <v>30</v>
      </c>
      <c r="N145" s="101">
        <v>0</v>
      </c>
      <c r="O145" s="101" t="s">
        <v>8674</v>
      </c>
      <c r="P145" s="101" t="s">
        <v>268</v>
      </c>
      <c r="Q145" s="101" t="s">
        <v>599</v>
      </c>
      <c r="R145" s="101" t="s">
        <v>106</v>
      </c>
      <c r="S145" s="101" t="s">
        <v>730</v>
      </c>
      <c r="U145" s="105">
        <v>400000</v>
      </c>
      <c r="V145" s="105">
        <v>399999</v>
      </c>
      <c r="W145" s="105">
        <v>0</v>
      </c>
      <c r="X145" s="105">
        <v>1</v>
      </c>
    </row>
    <row r="146" spans="1:24" hidden="1">
      <c r="A146" s="101">
        <v>21</v>
      </c>
      <c r="B146" s="101">
        <v>104</v>
      </c>
      <c r="C146" s="101">
        <v>0</v>
      </c>
      <c r="D146" s="101" t="s">
        <v>8308</v>
      </c>
      <c r="E146" s="101" t="s">
        <v>8750</v>
      </c>
      <c r="F146" s="107">
        <v>400000</v>
      </c>
      <c r="G146" s="107">
        <v>400000</v>
      </c>
      <c r="H146" s="107">
        <v>399999</v>
      </c>
      <c r="I146" s="107">
        <v>0</v>
      </c>
      <c r="J146" s="107">
        <v>1</v>
      </c>
      <c r="K146" s="87">
        <v>26753</v>
      </c>
      <c r="L146" s="101">
        <v>48</v>
      </c>
      <c r="M146" s="101">
        <v>30</v>
      </c>
      <c r="N146" s="101">
        <v>0</v>
      </c>
      <c r="O146" s="101" t="s">
        <v>8674</v>
      </c>
      <c r="P146" s="101" t="s">
        <v>268</v>
      </c>
      <c r="Q146" s="101" t="s">
        <v>599</v>
      </c>
      <c r="R146" s="101" t="s">
        <v>106</v>
      </c>
      <c r="S146" s="101" t="s">
        <v>730</v>
      </c>
      <c r="U146" s="105">
        <v>400000</v>
      </c>
      <c r="V146" s="105">
        <v>399999</v>
      </c>
      <c r="W146" s="105">
        <v>0</v>
      </c>
      <c r="X146" s="105">
        <v>1</v>
      </c>
    </row>
    <row r="147" spans="1:24" hidden="1">
      <c r="A147" s="101">
        <v>21</v>
      </c>
      <c r="B147" s="101">
        <v>105</v>
      </c>
      <c r="C147" s="101">
        <v>0</v>
      </c>
      <c r="D147" s="101" t="s">
        <v>8308</v>
      </c>
      <c r="E147" s="101" t="s">
        <v>8751</v>
      </c>
      <c r="F147" s="107">
        <v>752000</v>
      </c>
      <c r="G147" s="107">
        <v>752000</v>
      </c>
      <c r="H147" s="107">
        <v>751999</v>
      </c>
      <c r="I147" s="107">
        <v>0</v>
      </c>
      <c r="J147" s="107">
        <v>1</v>
      </c>
      <c r="K147" s="87">
        <v>27117</v>
      </c>
      <c r="L147" s="101">
        <v>47</v>
      </c>
      <c r="M147" s="101">
        <v>30</v>
      </c>
      <c r="N147" s="101">
        <v>0</v>
      </c>
      <c r="O147" s="101" t="s">
        <v>8674</v>
      </c>
      <c r="P147" s="101" t="s">
        <v>268</v>
      </c>
      <c r="Q147" s="101" t="s">
        <v>599</v>
      </c>
      <c r="R147" s="101" t="s">
        <v>106</v>
      </c>
      <c r="S147" s="101" t="s">
        <v>730</v>
      </c>
      <c r="U147" s="105">
        <v>752000</v>
      </c>
      <c r="V147" s="105">
        <v>751999</v>
      </c>
      <c r="W147" s="105">
        <v>0</v>
      </c>
      <c r="X147" s="105">
        <v>1</v>
      </c>
    </row>
    <row r="148" spans="1:24" hidden="1">
      <c r="A148" s="101">
        <v>21</v>
      </c>
      <c r="B148" s="101">
        <v>106</v>
      </c>
      <c r="C148" s="101">
        <v>0</v>
      </c>
      <c r="D148" s="101" t="s">
        <v>8308</v>
      </c>
      <c r="E148" s="101" t="s">
        <v>3651</v>
      </c>
      <c r="F148" s="107">
        <v>1024000</v>
      </c>
      <c r="G148" s="107">
        <v>1024000</v>
      </c>
      <c r="H148" s="107">
        <v>1023999</v>
      </c>
      <c r="I148" s="107">
        <v>0</v>
      </c>
      <c r="J148" s="107">
        <v>1</v>
      </c>
      <c r="K148" s="87">
        <v>27117</v>
      </c>
      <c r="L148" s="101">
        <v>47</v>
      </c>
      <c r="M148" s="101">
        <v>30</v>
      </c>
      <c r="N148" s="101">
        <v>0</v>
      </c>
      <c r="O148" s="101" t="s">
        <v>8674</v>
      </c>
      <c r="P148" s="101" t="s">
        <v>268</v>
      </c>
      <c r="Q148" s="101" t="s">
        <v>599</v>
      </c>
      <c r="R148" s="101" t="s">
        <v>106</v>
      </c>
      <c r="S148" s="101" t="s">
        <v>730</v>
      </c>
      <c r="U148" s="105">
        <v>1024000</v>
      </c>
      <c r="V148" s="105">
        <v>1023999</v>
      </c>
      <c r="W148" s="105">
        <v>0</v>
      </c>
      <c r="X148" s="105">
        <v>1</v>
      </c>
    </row>
    <row r="149" spans="1:24" hidden="1">
      <c r="A149" s="101">
        <v>21</v>
      </c>
      <c r="B149" s="101">
        <v>107</v>
      </c>
      <c r="C149" s="101">
        <v>0</v>
      </c>
      <c r="D149" s="101" t="s">
        <v>8308</v>
      </c>
      <c r="E149" s="101" t="s">
        <v>3103</v>
      </c>
      <c r="F149" s="107">
        <v>1024000</v>
      </c>
      <c r="G149" s="107">
        <v>1024000</v>
      </c>
      <c r="H149" s="107">
        <v>1023999</v>
      </c>
      <c r="I149" s="107">
        <v>0</v>
      </c>
      <c r="J149" s="107">
        <v>1</v>
      </c>
      <c r="K149" s="87">
        <v>27117</v>
      </c>
      <c r="L149" s="101">
        <v>47</v>
      </c>
      <c r="M149" s="101">
        <v>30</v>
      </c>
      <c r="N149" s="101">
        <v>0</v>
      </c>
      <c r="O149" s="101" t="s">
        <v>8674</v>
      </c>
      <c r="P149" s="101" t="s">
        <v>268</v>
      </c>
      <c r="Q149" s="101" t="s">
        <v>599</v>
      </c>
      <c r="R149" s="101" t="s">
        <v>106</v>
      </c>
      <c r="S149" s="101" t="s">
        <v>730</v>
      </c>
      <c r="U149" s="105">
        <v>1024000</v>
      </c>
      <c r="V149" s="105">
        <v>1023999</v>
      </c>
      <c r="W149" s="105">
        <v>0</v>
      </c>
      <c r="X149" s="105">
        <v>1</v>
      </c>
    </row>
    <row r="150" spans="1:24" hidden="1">
      <c r="A150" s="101">
        <v>21</v>
      </c>
      <c r="B150" s="101">
        <v>108</v>
      </c>
      <c r="C150" s="101">
        <v>0</v>
      </c>
      <c r="D150" s="101" t="s">
        <v>8308</v>
      </c>
      <c r="E150" s="101" t="s">
        <v>8737</v>
      </c>
      <c r="F150" s="107">
        <v>1030000</v>
      </c>
      <c r="G150" s="107">
        <v>1030000</v>
      </c>
      <c r="H150" s="107">
        <v>1029999</v>
      </c>
      <c r="I150" s="107">
        <v>0</v>
      </c>
      <c r="J150" s="107">
        <v>1</v>
      </c>
      <c r="K150" s="87">
        <v>27481</v>
      </c>
      <c r="L150" s="101">
        <v>46</v>
      </c>
      <c r="M150" s="101">
        <v>30</v>
      </c>
      <c r="N150" s="101">
        <v>0</v>
      </c>
      <c r="O150" s="101" t="s">
        <v>8674</v>
      </c>
      <c r="P150" s="101" t="s">
        <v>268</v>
      </c>
      <c r="Q150" s="101" t="s">
        <v>599</v>
      </c>
      <c r="R150" s="101" t="s">
        <v>106</v>
      </c>
      <c r="S150" s="101" t="s">
        <v>730</v>
      </c>
      <c r="U150" s="105">
        <v>1030000</v>
      </c>
      <c r="V150" s="105">
        <v>1029999</v>
      </c>
      <c r="W150" s="105">
        <v>0</v>
      </c>
      <c r="X150" s="105">
        <v>1</v>
      </c>
    </row>
    <row r="151" spans="1:24" hidden="1">
      <c r="A151" s="101">
        <v>21</v>
      </c>
      <c r="B151" s="101">
        <v>109</v>
      </c>
      <c r="C151" s="101">
        <v>0</v>
      </c>
      <c r="D151" s="101" t="s">
        <v>8308</v>
      </c>
      <c r="E151" s="101" t="s">
        <v>3965</v>
      </c>
      <c r="F151" s="107">
        <v>1030000</v>
      </c>
      <c r="G151" s="107">
        <v>1030000</v>
      </c>
      <c r="H151" s="107">
        <v>1029999</v>
      </c>
      <c r="I151" s="107">
        <v>0</v>
      </c>
      <c r="J151" s="107">
        <v>1</v>
      </c>
      <c r="K151" s="87">
        <v>27481</v>
      </c>
      <c r="L151" s="101">
        <v>46</v>
      </c>
      <c r="M151" s="101">
        <v>30</v>
      </c>
      <c r="N151" s="101">
        <v>0</v>
      </c>
      <c r="O151" s="101" t="s">
        <v>8674</v>
      </c>
      <c r="P151" s="101" t="s">
        <v>268</v>
      </c>
      <c r="Q151" s="101" t="s">
        <v>599</v>
      </c>
      <c r="R151" s="101" t="s">
        <v>106</v>
      </c>
      <c r="S151" s="101" t="s">
        <v>730</v>
      </c>
      <c r="U151" s="105">
        <v>1030000</v>
      </c>
      <c r="V151" s="105">
        <v>1029999</v>
      </c>
      <c r="W151" s="105">
        <v>0</v>
      </c>
      <c r="X151" s="105">
        <v>1</v>
      </c>
    </row>
    <row r="152" spans="1:24" hidden="1">
      <c r="A152" s="101">
        <v>21</v>
      </c>
      <c r="B152" s="101">
        <v>110</v>
      </c>
      <c r="C152" s="101">
        <v>0</v>
      </c>
      <c r="D152" s="101" t="s">
        <v>8308</v>
      </c>
      <c r="E152" s="101" t="s">
        <v>333</v>
      </c>
      <c r="F152" s="107">
        <v>1030000</v>
      </c>
      <c r="G152" s="107">
        <v>1030000</v>
      </c>
      <c r="H152" s="107">
        <v>1029999</v>
      </c>
      <c r="I152" s="107">
        <v>0</v>
      </c>
      <c r="J152" s="107">
        <v>1</v>
      </c>
      <c r="K152" s="87">
        <v>27481</v>
      </c>
      <c r="L152" s="101">
        <v>46</v>
      </c>
      <c r="M152" s="101">
        <v>30</v>
      </c>
      <c r="N152" s="101">
        <v>0</v>
      </c>
      <c r="O152" s="101" t="s">
        <v>8674</v>
      </c>
      <c r="P152" s="101" t="s">
        <v>268</v>
      </c>
      <c r="Q152" s="101" t="s">
        <v>599</v>
      </c>
      <c r="R152" s="101" t="s">
        <v>106</v>
      </c>
      <c r="S152" s="101" t="s">
        <v>730</v>
      </c>
      <c r="U152" s="105">
        <v>1030000</v>
      </c>
      <c r="V152" s="105">
        <v>1029999</v>
      </c>
      <c r="W152" s="105">
        <v>0</v>
      </c>
      <c r="X152" s="105">
        <v>1</v>
      </c>
    </row>
    <row r="153" spans="1:24" hidden="1">
      <c r="A153" s="101">
        <v>21</v>
      </c>
      <c r="B153" s="101">
        <v>111</v>
      </c>
      <c r="C153" s="101">
        <v>0</v>
      </c>
      <c r="D153" s="101" t="s">
        <v>8308</v>
      </c>
      <c r="E153" s="101" t="s">
        <v>5829</v>
      </c>
      <c r="F153" s="107">
        <v>1030000</v>
      </c>
      <c r="G153" s="107">
        <v>1030000</v>
      </c>
      <c r="H153" s="107">
        <v>1029999</v>
      </c>
      <c r="I153" s="107">
        <v>0</v>
      </c>
      <c r="J153" s="107">
        <v>1</v>
      </c>
      <c r="K153" s="87">
        <v>27481</v>
      </c>
      <c r="L153" s="101">
        <v>46</v>
      </c>
      <c r="M153" s="101">
        <v>30</v>
      </c>
      <c r="N153" s="101">
        <v>0</v>
      </c>
      <c r="O153" s="101" t="s">
        <v>8674</v>
      </c>
      <c r="P153" s="101" t="s">
        <v>268</v>
      </c>
      <c r="Q153" s="101" t="s">
        <v>599</v>
      </c>
      <c r="R153" s="101" t="s">
        <v>106</v>
      </c>
      <c r="S153" s="101" t="s">
        <v>730</v>
      </c>
      <c r="U153" s="105">
        <v>1030000</v>
      </c>
      <c r="V153" s="105">
        <v>1029999</v>
      </c>
      <c r="W153" s="105">
        <v>0</v>
      </c>
      <c r="X153" s="105">
        <v>1</v>
      </c>
    </row>
    <row r="154" spans="1:24" hidden="1">
      <c r="A154" s="101">
        <v>21</v>
      </c>
      <c r="B154" s="101">
        <v>112</v>
      </c>
      <c r="C154" s="101">
        <v>0</v>
      </c>
      <c r="D154" s="101" t="s">
        <v>8308</v>
      </c>
      <c r="E154" s="101" t="s">
        <v>1310</v>
      </c>
      <c r="F154" s="107">
        <v>1300000</v>
      </c>
      <c r="G154" s="107">
        <v>1300000</v>
      </c>
      <c r="H154" s="107">
        <v>1299999</v>
      </c>
      <c r="I154" s="107">
        <v>0</v>
      </c>
      <c r="J154" s="107">
        <v>1</v>
      </c>
      <c r="K154" s="87">
        <v>27827</v>
      </c>
      <c r="L154" s="101">
        <v>45</v>
      </c>
      <c r="M154" s="101">
        <v>30</v>
      </c>
      <c r="N154" s="101">
        <v>0</v>
      </c>
      <c r="O154" s="101" t="s">
        <v>8674</v>
      </c>
      <c r="P154" s="101" t="s">
        <v>268</v>
      </c>
      <c r="Q154" s="101" t="s">
        <v>599</v>
      </c>
      <c r="R154" s="101" t="s">
        <v>106</v>
      </c>
      <c r="S154" s="101" t="s">
        <v>730</v>
      </c>
      <c r="U154" s="105">
        <v>1300000</v>
      </c>
      <c r="V154" s="105">
        <v>1299999</v>
      </c>
      <c r="W154" s="105">
        <v>0</v>
      </c>
      <c r="X154" s="105">
        <v>1</v>
      </c>
    </row>
    <row r="155" spans="1:24" hidden="1">
      <c r="A155" s="101">
        <v>21</v>
      </c>
      <c r="B155" s="101">
        <v>113</v>
      </c>
      <c r="C155" s="101">
        <v>0</v>
      </c>
      <c r="D155" s="101" t="s">
        <v>8308</v>
      </c>
      <c r="E155" s="101" t="s">
        <v>2782</v>
      </c>
      <c r="F155" s="107">
        <v>1300000</v>
      </c>
      <c r="G155" s="107">
        <v>1300000</v>
      </c>
      <c r="H155" s="107">
        <v>1299999</v>
      </c>
      <c r="I155" s="107">
        <v>0</v>
      </c>
      <c r="J155" s="107">
        <v>1</v>
      </c>
      <c r="K155" s="87">
        <v>27827</v>
      </c>
      <c r="L155" s="101">
        <v>45</v>
      </c>
      <c r="M155" s="101">
        <v>30</v>
      </c>
      <c r="N155" s="101">
        <v>0</v>
      </c>
      <c r="O155" s="101" t="s">
        <v>8674</v>
      </c>
      <c r="P155" s="101" t="s">
        <v>268</v>
      </c>
      <c r="Q155" s="101" t="s">
        <v>599</v>
      </c>
      <c r="R155" s="101" t="s">
        <v>106</v>
      </c>
      <c r="S155" s="101" t="s">
        <v>730</v>
      </c>
      <c r="U155" s="105">
        <v>1300000</v>
      </c>
      <c r="V155" s="105">
        <v>1299999</v>
      </c>
      <c r="W155" s="105">
        <v>0</v>
      </c>
      <c r="X155" s="105">
        <v>1</v>
      </c>
    </row>
    <row r="156" spans="1:24" hidden="1">
      <c r="A156" s="101">
        <v>21</v>
      </c>
      <c r="B156" s="101">
        <v>114</v>
      </c>
      <c r="C156" s="101">
        <v>0</v>
      </c>
      <c r="D156" s="101" t="s">
        <v>8308</v>
      </c>
      <c r="E156" s="101" t="s">
        <v>7130</v>
      </c>
      <c r="F156" s="107">
        <v>2980000</v>
      </c>
      <c r="G156" s="107">
        <v>2980000</v>
      </c>
      <c r="H156" s="107">
        <v>2979999</v>
      </c>
      <c r="I156" s="107">
        <v>0</v>
      </c>
      <c r="J156" s="107">
        <v>1</v>
      </c>
      <c r="K156" s="87">
        <v>32400</v>
      </c>
      <c r="L156" s="101">
        <v>32</v>
      </c>
      <c r="M156" s="101">
        <v>30</v>
      </c>
      <c r="N156" s="101">
        <v>0</v>
      </c>
      <c r="O156" s="101" t="s">
        <v>8674</v>
      </c>
      <c r="P156" s="101" t="s">
        <v>268</v>
      </c>
      <c r="Q156" s="101" t="s">
        <v>599</v>
      </c>
      <c r="R156" s="101" t="s">
        <v>106</v>
      </c>
      <c r="S156" s="101" t="s">
        <v>730</v>
      </c>
      <c r="T156" s="101" t="s">
        <v>3087</v>
      </c>
      <c r="U156" s="105">
        <v>2980000</v>
      </c>
      <c r="V156" s="105">
        <v>2979999</v>
      </c>
      <c r="W156" s="105">
        <v>0</v>
      </c>
      <c r="X156" s="105">
        <v>1</v>
      </c>
    </row>
    <row r="157" spans="1:24" hidden="1">
      <c r="A157" s="101">
        <v>21</v>
      </c>
      <c r="B157" s="101">
        <v>115</v>
      </c>
      <c r="C157" s="101">
        <v>0</v>
      </c>
      <c r="D157" s="101" t="s">
        <v>8308</v>
      </c>
      <c r="E157" s="101" t="s">
        <v>7938</v>
      </c>
      <c r="F157" s="107">
        <v>2582210</v>
      </c>
      <c r="G157" s="107">
        <v>2582210</v>
      </c>
      <c r="H157" s="107">
        <v>2582209</v>
      </c>
      <c r="I157" s="107">
        <v>0</v>
      </c>
      <c r="J157" s="107">
        <v>1</v>
      </c>
      <c r="K157" s="87">
        <v>32929</v>
      </c>
      <c r="L157" s="101">
        <v>31</v>
      </c>
      <c r="M157" s="101">
        <v>30</v>
      </c>
      <c r="N157" s="101">
        <v>0</v>
      </c>
      <c r="O157" s="101" t="s">
        <v>8674</v>
      </c>
      <c r="P157" s="101" t="s">
        <v>268</v>
      </c>
      <c r="Q157" s="101" t="s">
        <v>599</v>
      </c>
      <c r="R157" s="101" t="s">
        <v>106</v>
      </c>
      <c r="S157" s="101" t="s">
        <v>730</v>
      </c>
      <c r="T157" s="101" t="s">
        <v>2121</v>
      </c>
      <c r="U157" s="105">
        <v>2582210</v>
      </c>
      <c r="V157" s="105">
        <v>2582209</v>
      </c>
      <c r="W157" s="105">
        <v>0</v>
      </c>
      <c r="X157" s="105">
        <v>1</v>
      </c>
    </row>
    <row r="158" spans="1:24" hidden="1">
      <c r="A158" s="101">
        <v>21</v>
      </c>
      <c r="B158" s="101">
        <v>116</v>
      </c>
      <c r="C158" s="101">
        <v>0</v>
      </c>
      <c r="D158" s="101" t="s">
        <v>8308</v>
      </c>
      <c r="E158" s="101" t="s">
        <v>3155</v>
      </c>
      <c r="F158" s="107">
        <v>3106480</v>
      </c>
      <c r="G158" s="107">
        <v>3106480</v>
      </c>
      <c r="H158" s="107">
        <v>3106479</v>
      </c>
      <c r="I158" s="107">
        <v>43499</v>
      </c>
      <c r="J158" s="107">
        <v>1</v>
      </c>
      <c r="K158" s="87">
        <v>33110</v>
      </c>
      <c r="L158" s="101">
        <v>30</v>
      </c>
      <c r="M158" s="101">
        <v>30</v>
      </c>
      <c r="N158" s="101">
        <v>0</v>
      </c>
      <c r="O158" s="101" t="s">
        <v>8674</v>
      </c>
      <c r="P158" s="101" t="s">
        <v>268</v>
      </c>
      <c r="Q158" s="101" t="s">
        <v>599</v>
      </c>
      <c r="R158" s="101" t="s">
        <v>106</v>
      </c>
      <c r="S158" s="101" t="s">
        <v>730</v>
      </c>
      <c r="T158" s="101" t="s">
        <v>922</v>
      </c>
      <c r="U158" s="105">
        <v>3106480</v>
      </c>
      <c r="V158" s="105">
        <v>3106479</v>
      </c>
      <c r="W158" s="105">
        <v>43499</v>
      </c>
      <c r="X158" s="105">
        <v>1</v>
      </c>
    </row>
    <row r="159" spans="1:24" hidden="1">
      <c r="A159" s="101">
        <v>21</v>
      </c>
      <c r="B159" s="101">
        <v>117</v>
      </c>
      <c r="C159" s="101">
        <v>0</v>
      </c>
      <c r="D159" s="101" t="s">
        <v>8308</v>
      </c>
      <c r="E159" s="101" t="s">
        <v>8752</v>
      </c>
      <c r="F159" s="107">
        <v>2832500</v>
      </c>
      <c r="G159" s="107">
        <v>2832500</v>
      </c>
      <c r="H159" s="107">
        <v>2832499</v>
      </c>
      <c r="I159" s="107">
        <v>39654</v>
      </c>
      <c r="J159" s="107">
        <v>1</v>
      </c>
      <c r="K159" s="87">
        <v>33324</v>
      </c>
      <c r="L159" s="101">
        <v>30</v>
      </c>
      <c r="M159" s="101">
        <v>30</v>
      </c>
      <c r="N159" s="101">
        <v>0</v>
      </c>
      <c r="O159" s="101" t="s">
        <v>8674</v>
      </c>
      <c r="P159" s="101" t="s">
        <v>268</v>
      </c>
      <c r="Q159" s="101" t="s">
        <v>599</v>
      </c>
      <c r="R159" s="101" t="s">
        <v>106</v>
      </c>
      <c r="S159" s="101" t="s">
        <v>730</v>
      </c>
      <c r="T159" s="101" t="s">
        <v>4004</v>
      </c>
      <c r="U159" s="105">
        <v>2832500</v>
      </c>
      <c r="V159" s="105">
        <v>2832499</v>
      </c>
      <c r="W159" s="105">
        <v>39654</v>
      </c>
      <c r="X159" s="105">
        <v>1</v>
      </c>
    </row>
    <row r="160" spans="1:24" hidden="1">
      <c r="A160" s="101">
        <v>21</v>
      </c>
      <c r="B160" s="101">
        <v>118</v>
      </c>
      <c r="C160" s="101">
        <v>0</v>
      </c>
      <c r="D160" s="101" t="s">
        <v>8308</v>
      </c>
      <c r="E160" s="101" t="s">
        <v>5684</v>
      </c>
      <c r="F160" s="107">
        <v>4370290</v>
      </c>
      <c r="G160" s="107">
        <v>4370290</v>
      </c>
      <c r="H160" s="107">
        <v>4309081</v>
      </c>
      <c r="I160" s="107">
        <v>148589</v>
      </c>
      <c r="J160" s="107">
        <v>61209</v>
      </c>
      <c r="K160" s="87">
        <v>33445</v>
      </c>
      <c r="L160" s="101">
        <v>29</v>
      </c>
      <c r="M160" s="101">
        <v>30</v>
      </c>
      <c r="N160" s="101">
        <v>1</v>
      </c>
      <c r="O160" s="101" t="s">
        <v>8674</v>
      </c>
      <c r="P160" s="101" t="s">
        <v>268</v>
      </c>
      <c r="Q160" s="101" t="s">
        <v>599</v>
      </c>
      <c r="R160" s="101" t="s">
        <v>106</v>
      </c>
      <c r="S160" s="101" t="s">
        <v>730</v>
      </c>
      <c r="T160" s="101" t="s">
        <v>4333</v>
      </c>
      <c r="U160" s="105">
        <v>4370290</v>
      </c>
      <c r="V160" s="105">
        <v>4309081</v>
      </c>
      <c r="W160" s="105">
        <v>148589</v>
      </c>
      <c r="X160" s="105">
        <v>61209</v>
      </c>
    </row>
    <row r="161" spans="1:24" hidden="1">
      <c r="A161" s="101">
        <v>21</v>
      </c>
      <c r="B161" s="101">
        <v>119</v>
      </c>
      <c r="C161" s="101">
        <v>0</v>
      </c>
      <c r="D161" s="101" t="s">
        <v>8308</v>
      </c>
      <c r="E161" s="101" t="s">
        <v>3941</v>
      </c>
      <c r="F161" s="107">
        <v>3502000</v>
      </c>
      <c r="G161" s="107">
        <v>3502000</v>
      </c>
      <c r="H161" s="107">
        <v>3452972</v>
      </c>
      <c r="I161" s="107">
        <v>119068</v>
      </c>
      <c r="J161" s="107">
        <v>49028</v>
      </c>
      <c r="K161" s="87">
        <v>33598</v>
      </c>
      <c r="L161" s="101">
        <v>29</v>
      </c>
      <c r="M161" s="101">
        <v>30</v>
      </c>
      <c r="N161" s="101">
        <v>1</v>
      </c>
      <c r="O161" s="101" t="s">
        <v>8674</v>
      </c>
      <c r="P161" s="101" t="s">
        <v>268</v>
      </c>
      <c r="Q161" s="101" t="s">
        <v>599</v>
      </c>
      <c r="R161" s="101" t="s">
        <v>106</v>
      </c>
      <c r="S161" s="101" t="s">
        <v>730</v>
      </c>
      <c r="T161" s="101" t="s">
        <v>8521</v>
      </c>
      <c r="U161" s="105">
        <v>3502000</v>
      </c>
      <c r="V161" s="105">
        <v>3452972</v>
      </c>
      <c r="W161" s="105">
        <v>119068</v>
      </c>
      <c r="X161" s="105">
        <v>49028</v>
      </c>
    </row>
    <row r="162" spans="1:24" hidden="1">
      <c r="A162" s="101">
        <v>21</v>
      </c>
      <c r="B162" s="101">
        <v>120</v>
      </c>
      <c r="C162" s="101">
        <v>0</v>
      </c>
      <c r="D162" s="101" t="s">
        <v>8308</v>
      </c>
      <c r="E162" s="101" t="s">
        <v>3333</v>
      </c>
      <c r="F162" s="107">
        <v>3818210</v>
      </c>
      <c r="G162" s="107">
        <v>3818210</v>
      </c>
      <c r="H162" s="107">
        <v>3634932</v>
      </c>
      <c r="I162" s="107">
        <v>129819</v>
      </c>
      <c r="J162" s="107">
        <v>183278</v>
      </c>
      <c r="K162" s="87">
        <v>33941</v>
      </c>
      <c r="L162" s="101">
        <v>28</v>
      </c>
      <c r="M162" s="101">
        <v>30</v>
      </c>
      <c r="N162" s="101">
        <v>2</v>
      </c>
      <c r="O162" s="101" t="s">
        <v>8674</v>
      </c>
      <c r="P162" s="101" t="s">
        <v>268</v>
      </c>
      <c r="Q162" s="101" t="s">
        <v>599</v>
      </c>
      <c r="R162" s="101" t="s">
        <v>106</v>
      </c>
      <c r="S162" s="101" t="s">
        <v>730</v>
      </c>
      <c r="T162" s="101" t="s">
        <v>3089</v>
      </c>
      <c r="U162" s="105">
        <v>3818210</v>
      </c>
      <c r="V162" s="105">
        <v>3634932</v>
      </c>
      <c r="W162" s="105">
        <v>129819</v>
      </c>
      <c r="X162" s="105">
        <v>183278</v>
      </c>
    </row>
    <row r="163" spans="1:24" hidden="1">
      <c r="A163" s="101">
        <v>24</v>
      </c>
      <c r="B163" s="101">
        <v>1</v>
      </c>
      <c r="C163" s="101">
        <v>2</v>
      </c>
      <c r="D163" s="101" t="s">
        <v>456</v>
      </c>
      <c r="E163" s="101" t="s">
        <v>4</v>
      </c>
      <c r="F163" s="107">
        <v>9930000</v>
      </c>
      <c r="G163" s="107">
        <v>83719878</v>
      </c>
      <c r="H163" s="107">
        <v>83719877</v>
      </c>
      <c r="I163" s="107">
        <v>0</v>
      </c>
      <c r="J163" s="107">
        <v>1</v>
      </c>
      <c r="K163" s="87">
        <v>26124</v>
      </c>
      <c r="L163" s="101">
        <v>49</v>
      </c>
      <c r="M163" s="101">
        <v>30</v>
      </c>
      <c r="N163" s="101">
        <v>0</v>
      </c>
      <c r="O163" s="101" t="s">
        <v>4</v>
      </c>
      <c r="P163" s="101" t="s">
        <v>8675</v>
      </c>
      <c r="Q163" s="101" t="s">
        <v>599</v>
      </c>
      <c r="R163" s="101" t="s">
        <v>164</v>
      </c>
      <c r="S163" s="101" t="s">
        <v>730</v>
      </c>
      <c r="T163" s="101" t="s">
        <v>4808</v>
      </c>
      <c r="U163" s="105">
        <v>83719878</v>
      </c>
      <c r="V163" s="105">
        <v>83719877</v>
      </c>
      <c r="W163" s="105">
        <v>0</v>
      </c>
      <c r="X163" s="105">
        <v>1</v>
      </c>
    </row>
    <row r="164" spans="1:24" hidden="1">
      <c r="A164" s="101">
        <v>25</v>
      </c>
      <c r="B164" s="101">
        <v>1</v>
      </c>
      <c r="C164" s="101">
        <v>1</v>
      </c>
      <c r="D164" s="101" t="s">
        <v>1278</v>
      </c>
      <c r="E164" s="101" t="s">
        <v>5057</v>
      </c>
      <c r="F164" s="107">
        <v>276480</v>
      </c>
      <c r="G164" s="107">
        <v>276480</v>
      </c>
      <c r="H164" s="107">
        <v>34560</v>
      </c>
      <c r="I164" s="107">
        <v>6912</v>
      </c>
      <c r="J164" s="107">
        <v>241920</v>
      </c>
      <c r="K164" s="87">
        <v>42193</v>
      </c>
      <c r="L164" s="101">
        <v>5</v>
      </c>
      <c r="M164" s="101">
        <v>40</v>
      </c>
      <c r="N164" s="101">
        <v>35</v>
      </c>
      <c r="O164" s="101" t="s">
        <v>7891</v>
      </c>
      <c r="P164" s="101" t="s">
        <v>8675</v>
      </c>
      <c r="Q164" s="101" t="s">
        <v>599</v>
      </c>
      <c r="R164" s="101" t="s">
        <v>164</v>
      </c>
      <c r="S164" s="101" t="s">
        <v>730</v>
      </c>
      <c r="T164" s="101" t="s">
        <v>8755</v>
      </c>
      <c r="U164" s="105">
        <v>276480</v>
      </c>
      <c r="V164" s="105">
        <v>34560</v>
      </c>
      <c r="W164" s="105">
        <v>6912</v>
      </c>
      <c r="X164" s="105">
        <v>241920</v>
      </c>
    </row>
    <row r="165" spans="1:24" hidden="1">
      <c r="A165" s="101">
        <v>25</v>
      </c>
      <c r="B165" s="101">
        <v>2</v>
      </c>
      <c r="C165" s="101">
        <v>1</v>
      </c>
      <c r="D165" s="101" t="s">
        <v>1278</v>
      </c>
      <c r="E165" s="101" t="s">
        <v>5057</v>
      </c>
      <c r="F165" s="107">
        <v>275400</v>
      </c>
      <c r="G165" s="107">
        <v>275400</v>
      </c>
      <c r="H165" s="107">
        <v>34425</v>
      </c>
      <c r="I165" s="107">
        <v>6885</v>
      </c>
      <c r="J165" s="107">
        <v>240975</v>
      </c>
      <c r="K165" s="87">
        <v>42171</v>
      </c>
      <c r="L165" s="101">
        <v>5</v>
      </c>
      <c r="M165" s="101">
        <v>40</v>
      </c>
      <c r="N165" s="101">
        <v>35</v>
      </c>
      <c r="O165" s="101" t="s">
        <v>7891</v>
      </c>
      <c r="P165" s="101" t="s">
        <v>4217</v>
      </c>
      <c r="Q165" s="101" t="s">
        <v>599</v>
      </c>
      <c r="R165" s="101" t="s">
        <v>164</v>
      </c>
      <c r="S165" s="101" t="s">
        <v>730</v>
      </c>
      <c r="T165" s="101" t="s">
        <v>4809</v>
      </c>
      <c r="U165" s="105">
        <v>275400</v>
      </c>
      <c r="V165" s="105">
        <v>34425</v>
      </c>
      <c r="W165" s="105">
        <v>6885</v>
      </c>
      <c r="X165" s="105">
        <v>240975</v>
      </c>
    </row>
    <row r="166" spans="1:24" hidden="1">
      <c r="A166" s="101">
        <v>25</v>
      </c>
      <c r="B166" s="101">
        <v>3</v>
      </c>
      <c r="C166" s="101">
        <v>2</v>
      </c>
      <c r="D166" s="101" t="s">
        <v>1278</v>
      </c>
      <c r="E166" s="101" t="s">
        <v>4</v>
      </c>
      <c r="G166" s="107">
        <v>86622574</v>
      </c>
      <c r="H166" s="107">
        <v>44177505</v>
      </c>
      <c r="I166" s="107">
        <v>2945167</v>
      </c>
      <c r="J166" s="107">
        <v>42445069</v>
      </c>
      <c r="K166" s="87">
        <v>38503</v>
      </c>
      <c r="L166" s="101">
        <v>15</v>
      </c>
      <c r="M166" s="101">
        <v>30</v>
      </c>
      <c r="N166" s="101">
        <v>15</v>
      </c>
      <c r="O166" s="101" t="s">
        <v>4</v>
      </c>
      <c r="P166" s="101" t="s">
        <v>8675</v>
      </c>
      <c r="Q166" s="101" t="s">
        <v>599</v>
      </c>
      <c r="R166" s="101" t="s">
        <v>164</v>
      </c>
      <c r="S166" s="101" t="s">
        <v>730</v>
      </c>
      <c r="T166" s="101" t="s">
        <v>5061</v>
      </c>
      <c r="U166" s="105">
        <v>86622574</v>
      </c>
      <c r="V166" s="105">
        <v>44177505</v>
      </c>
      <c r="W166" s="105">
        <v>2945167</v>
      </c>
      <c r="X166" s="105">
        <v>42445069</v>
      </c>
    </row>
    <row r="167" spans="1:24" hidden="1">
      <c r="A167" s="101">
        <v>26</v>
      </c>
      <c r="B167" s="101">
        <v>1</v>
      </c>
      <c r="C167" s="101">
        <v>2</v>
      </c>
      <c r="D167" s="101" t="s">
        <v>1354</v>
      </c>
      <c r="E167" s="101" t="s">
        <v>4</v>
      </c>
      <c r="F167" s="107">
        <v>73159517</v>
      </c>
      <c r="G167" s="107">
        <v>73159517</v>
      </c>
      <c r="H167" s="107">
        <v>62185575</v>
      </c>
      <c r="I167" s="107">
        <v>2487423</v>
      </c>
      <c r="J167" s="107">
        <v>10973942</v>
      </c>
      <c r="K167" s="87">
        <v>35136</v>
      </c>
      <c r="L167" s="101">
        <v>25</v>
      </c>
      <c r="M167" s="101">
        <v>30</v>
      </c>
      <c r="N167" s="101">
        <v>5</v>
      </c>
      <c r="O167" s="101" t="s">
        <v>4</v>
      </c>
      <c r="P167" s="101" t="s">
        <v>8675</v>
      </c>
      <c r="Q167" s="101" t="s">
        <v>599</v>
      </c>
      <c r="R167" s="101" t="s">
        <v>164</v>
      </c>
      <c r="S167" s="101" t="s">
        <v>730</v>
      </c>
      <c r="T167" s="101" t="s">
        <v>4811</v>
      </c>
      <c r="U167" s="105">
        <v>73159517</v>
      </c>
      <c r="V167" s="105">
        <v>62185575</v>
      </c>
      <c r="W167" s="105">
        <v>2487423</v>
      </c>
      <c r="X167" s="105">
        <v>10973942</v>
      </c>
    </row>
    <row r="168" spans="1:24" hidden="1">
      <c r="A168" s="101">
        <v>27</v>
      </c>
      <c r="B168" s="101">
        <v>1</v>
      </c>
      <c r="C168" s="101">
        <v>0</v>
      </c>
      <c r="D168" s="101" t="s">
        <v>1424</v>
      </c>
      <c r="E168" s="101" t="s">
        <v>4</v>
      </c>
      <c r="F168" s="107">
        <v>70837795</v>
      </c>
      <c r="G168" s="107">
        <v>70837795</v>
      </c>
      <c r="H168" s="107">
        <v>55395155</v>
      </c>
      <c r="I168" s="107">
        <v>2408485</v>
      </c>
      <c r="J168" s="107">
        <v>15442640</v>
      </c>
      <c r="K168" s="87">
        <v>35857</v>
      </c>
      <c r="L168" s="101">
        <v>23</v>
      </c>
      <c r="M168" s="101">
        <v>30</v>
      </c>
      <c r="N168" s="101">
        <v>7</v>
      </c>
      <c r="O168" s="101" t="s">
        <v>4</v>
      </c>
      <c r="P168" s="101" t="s">
        <v>4217</v>
      </c>
      <c r="Q168" s="101" t="s">
        <v>599</v>
      </c>
      <c r="R168" s="101" t="s">
        <v>140</v>
      </c>
      <c r="S168" s="101" t="s">
        <v>730</v>
      </c>
      <c r="T168" s="101" t="s">
        <v>4687</v>
      </c>
      <c r="U168" s="105">
        <v>70837795</v>
      </c>
      <c r="V168" s="105">
        <v>55395155</v>
      </c>
      <c r="W168" s="105">
        <v>2408485</v>
      </c>
      <c r="X168" s="105">
        <v>15442640</v>
      </c>
    </row>
    <row r="169" spans="1:24" hidden="1">
      <c r="A169" s="101">
        <v>27</v>
      </c>
      <c r="B169" s="101">
        <v>2</v>
      </c>
      <c r="C169" s="101">
        <v>0</v>
      </c>
      <c r="D169" s="101" t="s">
        <v>1424</v>
      </c>
      <c r="E169" s="101" t="s">
        <v>4</v>
      </c>
      <c r="G169" s="107">
        <v>1</v>
      </c>
      <c r="H169" s="107">
        <v>0</v>
      </c>
      <c r="I169" s="107">
        <v>0</v>
      </c>
      <c r="J169" s="107">
        <v>1</v>
      </c>
      <c r="L169" s="101">
        <v>4</v>
      </c>
      <c r="M169" s="101">
        <v>30</v>
      </c>
      <c r="N169" s="101">
        <v>30</v>
      </c>
      <c r="O169" s="101" t="s">
        <v>4</v>
      </c>
      <c r="P169" s="101" t="s">
        <v>4217</v>
      </c>
      <c r="Q169" s="101" t="s">
        <v>599</v>
      </c>
      <c r="R169" s="101" t="s">
        <v>140</v>
      </c>
      <c r="S169" s="101" t="s">
        <v>730</v>
      </c>
      <c r="U169" s="105">
        <v>1</v>
      </c>
      <c r="V169" s="105">
        <v>0</v>
      </c>
      <c r="W169" s="105">
        <v>0</v>
      </c>
      <c r="X169" s="105">
        <v>1</v>
      </c>
    </row>
    <row r="170" spans="1:24" hidden="1">
      <c r="A170" s="101">
        <v>28</v>
      </c>
      <c r="B170" s="101">
        <v>1</v>
      </c>
      <c r="C170" s="101">
        <v>2</v>
      </c>
      <c r="D170" s="101" t="s">
        <v>1456</v>
      </c>
      <c r="E170" s="101" t="s">
        <v>4</v>
      </c>
      <c r="F170" s="107">
        <v>113108391</v>
      </c>
      <c r="G170" s="107">
        <v>113108391</v>
      </c>
      <c r="H170" s="107">
        <v>34611165</v>
      </c>
      <c r="I170" s="107">
        <v>3845685</v>
      </c>
      <c r="J170" s="107">
        <v>78497226</v>
      </c>
      <c r="K170" s="87">
        <v>40661</v>
      </c>
      <c r="L170" s="101">
        <v>9</v>
      </c>
      <c r="M170" s="101">
        <v>30</v>
      </c>
      <c r="N170" s="101">
        <v>21</v>
      </c>
      <c r="O170" s="101" t="s">
        <v>4</v>
      </c>
      <c r="P170" s="101" t="s">
        <v>8675</v>
      </c>
      <c r="Q170" s="101" t="s">
        <v>599</v>
      </c>
      <c r="R170" s="101" t="s">
        <v>164</v>
      </c>
      <c r="S170" s="101" t="s">
        <v>730</v>
      </c>
      <c r="T170" s="101" t="s">
        <v>2785</v>
      </c>
      <c r="U170" s="105">
        <v>113108391</v>
      </c>
      <c r="V170" s="105">
        <v>34611165</v>
      </c>
      <c r="W170" s="105">
        <v>3845685</v>
      </c>
      <c r="X170" s="105">
        <v>78497226</v>
      </c>
    </row>
    <row r="171" spans="1:24" hidden="1">
      <c r="A171" s="101">
        <v>31</v>
      </c>
      <c r="B171" s="101">
        <v>1</v>
      </c>
      <c r="C171" s="101">
        <v>1</v>
      </c>
      <c r="D171" s="101" t="s">
        <v>1503</v>
      </c>
      <c r="E171" s="101" t="s">
        <v>1661</v>
      </c>
      <c r="F171" s="107">
        <v>615600</v>
      </c>
      <c r="G171" s="107">
        <v>615600</v>
      </c>
      <c r="H171" s="107">
        <v>76950</v>
      </c>
      <c r="I171" s="107">
        <v>15390</v>
      </c>
      <c r="J171" s="107">
        <v>538650</v>
      </c>
      <c r="K171" s="87">
        <v>42193</v>
      </c>
      <c r="L171" s="101">
        <v>5</v>
      </c>
      <c r="M171" s="101">
        <v>40</v>
      </c>
      <c r="N171" s="101">
        <v>35</v>
      </c>
      <c r="O171" s="101" t="s">
        <v>7891</v>
      </c>
      <c r="P171" s="101" t="s">
        <v>8675</v>
      </c>
      <c r="Q171" s="101" t="s">
        <v>599</v>
      </c>
      <c r="R171" s="101" t="s">
        <v>164</v>
      </c>
      <c r="S171" s="101" t="s">
        <v>730</v>
      </c>
      <c r="T171" s="101" t="s">
        <v>4605</v>
      </c>
      <c r="U171" s="105">
        <v>615600</v>
      </c>
      <c r="V171" s="105">
        <v>76950</v>
      </c>
      <c r="W171" s="105">
        <v>15390</v>
      </c>
      <c r="X171" s="105">
        <v>538650</v>
      </c>
    </row>
    <row r="172" spans="1:24" hidden="1">
      <c r="A172" s="101">
        <v>31</v>
      </c>
      <c r="B172" s="101">
        <v>2</v>
      </c>
      <c r="C172" s="101">
        <v>2</v>
      </c>
      <c r="D172" s="101" t="s">
        <v>1503</v>
      </c>
      <c r="E172" s="101" t="s">
        <v>4</v>
      </c>
      <c r="F172" s="107">
        <v>122099840</v>
      </c>
      <c r="G172" s="107">
        <v>122099840</v>
      </c>
      <c r="H172" s="107">
        <v>45665334</v>
      </c>
      <c r="I172" s="107">
        <v>4151394</v>
      </c>
      <c r="J172" s="107">
        <v>76434506</v>
      </c>
      <c r="K172" s="87">
        <v>40247</v>
      </c>
      <c r="L172" s="101">
        <v>11</v>
      </c>
      <c r="M172" s="101">
        <v>30</v>
      </c>
      <c r="N172" s="101">
        <v>19</v>
      </c>
      <c r="O172" s="101" t="s">
        <v>4</v>
      </c>
      <c r="P172" s="101" t="s">
        <v>8675</v>
      </c>
      <c r="Q172" s="101" t="s">
        <v>599</v>
      </c>
      <c r="R172" s="101" t="s">
        <v>164</v>
      </c>
      <c r="S172" s="101" t="s">
        <v>730</v>
      </c>
      <c r="T172" s="101" t="s">
        <v>6475</v>
      </c>
      <c r="U172" s="105">
        <v>122099840</v>
      </c>
      <c r="V172" s="105">
        <v>45665334</v>
      </c>
      <c r="W172" s="105">
        <v>4151394</v>
      </c>
      <c r="X172" s="105">
        <v>76434506</v>
      </c>
    </row>
    <row r="173" spans="1:24" hidden="1">
      <c r="A173" s="101">
        <v>32</v>
      </c>
      <c r="B173" s="101">
        <v>1</v>
      </c>
      <c r="C173" s="101">
        <v>1</v>
      </c>
      <c r="D173" s="101" t="s">
        <v>1638</v>
      </c>
      <c r="E173" s="101" t="s">
        <v>5057</v>
      </c>
      <c r="F173" s="107">
        <v>285120</v>
      </c>
      <c r="G173" s="107">
        <v>285120</v>
      </c>
      <c r="H173" s="107">
        <v>35640</v>
      </c>
      <c r="I173" s="107">
        <v>7128</v>
      </c>
      <c r="J173" s="107">
        <v>249480</v>
      </c>
      <c r="K173" s="87">
        <v>42193</v>
      </c>
      <c r="L173" s="101">
        <v>5</v>
      </c>
      <c r="M173" s="101">
        <v>40</v>
      </c>
      <c r="N173" s="101">
        <v>35</v>
      </c>
      <c r="O173" s="101" t="s">
        <v>7891</v>
      </c>
      <c r="P173" s="101" t="s">
        <v>8675</v>
      </c>
      <c r="Q173" s="101" t="s">
        <v>599</v>
      </c>
      <c r="R173" s="101" t="s">
        <v>164</v>
      </c>
      <c r="S173" s="101" t="s">
        <v>730</v>
      </c>
      <c r="T173" s="101" t="s">
        <v>4573</v>
      </c>
      <c r="U173" s="105">
        <v>285120</v>
      </c>
      <c r="V173" s="105">
        <v>35640</v>
      </c>
      <c r="W173" s="105">
        <v>7128</v>
      </c>
      <c r="X173" s="105">
        <v>249480</v>
      </c>
    </row>
    <row r="174" spans="1:24" hidden="1">
      <c r="A174" s="101">
        <v>32</v>
      </c>
      <c r="B174" s="101">
        <v>2</v>
      </c>
      <c r="C174" s="101">
        <v>1</v>
      </c>
      <c r="D174" s="101" t="s">
        <v>1638</v>
      </c>
      <c r="E174" s="101" t="s">
        <v>1661</v>
      </c>
      <c r="F174" s="107">
        <v>637200</v>
      </c>
      <c r="G174" s="107">
        <v>637200</v>
      </c>
      <c r="H174" s="107">
        <v>79650</v>
      </c>
      <c r="I174" s="107">
        <v>15930</v>
      </c>
      <c r="J174" s="107">
        <v>557550</v>
      </c>
      <c r="K174" s="87">
        <v>42171</v>
      </c>
      <c r="L174" s="101">
        <v>5</v>
      </c>
      <c r="M174" s="101">
        <v>40</v>
      </c>
      <c r="N174" s="101">
        <v>35</v>
      </c>
      <c r="O174" s="101" t="s">
        <v>7891</v>
      </c>
      <c r="P174" s="101" t="s">
        <v>4217</v>
      </c>
      <c r="Q174" s="101" t="s">
        <v>599</v>
      </c>
      <c r="R174" s="101" t="s">
        <v>164</v>
      </c>
      <c r="S174" s="101" t="s">
        <v>730</v>
      </c>
      <c r="T174" s="101" t="s">
        <v>8756</v>
      </c>
      <c r="U174" s="105">
        <v>637200</v>
      </c>
      <c r="V174" s="105">
        <v>79650</v>
      </c>
      <c r="W174" s="105">
        <v>15930</v>
      </c>
      <c r="X174" s="105">
        <v>557550</v>
      </c>
    </row>
    <row r="175" spans="1:24" hidden="1">
      <c r="A175" s="101">
        <v>32</v>
      </c>
      <c r="B175" s="101">
        <v>3</v>
      </c>
      <c r="C175" s="101">
        <v>1</v>
      </c>
      <c r="D175" s="101" t="s">
        <v>1638</v>
      </c>
      <c r="E175" s="101" t="s">
        <v>5057</v>
      </c>
      <c r="F175" s="107">
        <v>265680</v>
      </c>
      <c r="G175" s="107">
        <v>265680</v>
      </c>
      <c r="H175" s="107">
        <v>33210</v>
      </c>
      <c r="I175" s="107">
        <v>6642</v>
      </c>
      <c r="J175" s="107">
        <v>232470</v>
      </c>
      <c r="K175" s="87">
        <v>42171</v>
      </c>
      <c r="L175" s="101">
        <v>5</v>
      </c>
      <c r="M175" s="101">
        <v>40</v>
      </c>
      <c r="N175" s="101">
        <v>35</v>
      </c>
      <c r="O175" s="101" t="s">
        <v>7891</v>
      </c>
      <c r="P175" s="101" t="s">
        <v>4217</v>
      </c>
      <c r="Q175" s="101" t="s">
        <v>599</v>
      </c>
      <c r="R175" s="101" t="s">
        <v>164</v>
      </c>
      <c r="S175" s="101" t="s">
        <v>730</v>
      </c>
      <c r="T175" s="101" t="s">
        <v>8749</v>
      </c>
      <c r="U175" s="105">
        <v>265680</v>
      </c>
      <c r="V175" s="105">
        <v>33210</v>
      </c>
      <c r="W175" s="105">
        <v>6642</v>
      </c>
      <c r="X175" s="105">
        <v>232470</v>
      </c>
    </row>
    <row r="176" spans="1:24" hidden="1">
      <c r="A176" s="101">
        <v>32</v>
      </c>
      <c r="B176" s="101">
        <v>4</v>
      </c>
      <c r="C176" s="101">
        <v>2</v>
      </c>
      <c r="D176" s="101" t="s">
        <v>1638</v>
      </c>
      <c r="E176" s="101" t="s">
        <v>4</v>
      </c>
      <c r="F176" s="107">
        <v>73181291</v>
      </c>
      <c r="G176" s="107">
        <v>73181291</v>
      </c>
      <c r="H176" s="107">
        <v>52251423</v>
      </c>
      <c r="I176" s="107">
        <v>2488163</v>
      </c>
      <c r="J176" s="107">
        <v>20929868</v>
      </c>
      <c r="K176" s="87">
        <v>36494</v>
      </c>
      <c r="L176" s="101">
        <v>21</v>
      </c>
      <c r="M176" s="101">
        <v>30</v>
      </c>
      <c r="N176" s="101">
        <v>9</v>
      </c>
      <c r="O176" s="101" t="s">
        <v>4</v>
      </c>
      <c r="P176" s="101" t="s">
        <v>8675</v>
      </c>
      <c r="Q176" s="101" t="s">
        <v>599</v>
      </c>
      <c r="R176" s="101" t="s">
        <v>164</v>
      </c>
      <c r="S176" s="101" t="s">
        <v>730</v>
      </c>
      <c r="T176" s="101" t="s">
        <v>8757</v>
      </c>
      <c r="U176" s="105">
        <v>73181291</v>
      </c>
      <c r="V176" s="105">
        <v>52251423</v>
      </c>
      <c r="W176" s="105">
        <v>2488163</v>
      </c>
      <c r="X176" s="105">
        <v>20929868</v>
      </c>
    </row>
    <row r="177" spans="1:24" hidden="1">
      <c r="A177" s="101">
        <v>33</v>
      </c>
      <c r="B177" s="101">
        <v>1</v>
      </c>
      <c r="C177" s="101">
        <v>0</v>
      </c>
      <c r="D177" s="101" t="s">
        <v>1699</v>
      </c>
      <c r="E177" s="101" t="s">
        <v>4</v>
      </c>
      <c r="G177" s="107">
        <v>89016026</v>
      </c>
      <c r="H177" s="107">
        <v>89016025</v>
      </c>
      <c r="I177" s="107">
        <v>0</v>
      </c>
      <c r="J177" s="107">
        <v>1</v>
      </c>
      <c r="K177" s="87">
        <v>24715</v>
      </c>
      <c r="L177" s="101">
        <v>53</v>
      </c>
      <c r="M177" s="101">
        <v>30</v>
      </c>
      <c r="N177" s="101">
        <v>0</v>
      </c>
      <c r="O177" s="101" t="s">
        <v>4</v>
      </c>
      <c r="P177" s="101" t="s">
        <v>4217</v>
      </c>
      <c r="Q177" s="101" t="s">
        <v>599</v>
      </c>
      <c r="R177" s="101" t="s">
        <v>140</v>
      </c>
      <c r="S177" s="101" t="s">
        <v>730</v>
      </c>
      <c r="T177" s="101" t="s">
        <v>8684</v>
      </c>
      <c r="U177" s="105">
        <v>89016026</v>
      </c>
      <c r="V177" s="105">
        <v>89016025</v>
      </c>
      <c r="W177" s="105">
        <v>0</v>
      </c>
      <c r="X177" s="105">
        <v>1</v>
      </c>
    </row>
    <row r="178" spans="1:24" hidden="1">
      <c r="A178" s="101">
        <v>34</v>
      </c>
      <c r="B178" s="101">
        <v>1</v>
      </c>
      <c r="C178" s="101">
        <v>0</v>
      </c>
      <c r="D178" s="101" t="s">
        <v>1235</v>
      </c>
      <c r="E178" s="101" t="s">
        <v>4</v>
      </c>
      <c r="F178" s="107">
        <v>97111617</v>
      </c>
      <c r="G178" s="107">
        <v>97111617</v>
      </c>
      <c r="H178" s="107">
        <v>85846644</v>
      </c>
      <c r="I178" s="107">
        <v>3301794</v>
      </c>
      <c r="J178" s="107">
        <v>11264973</v>
      </c>
      <c r="K178" s="87">
        <v>34758</v>
      </c>
      <c r="L178" s="101">
        <v>26</v>
      </c>
      <c r="M178" s="101">
        <v>30</v>
      </c>
      <c r="N178" s="101">
        <v>4</v>
      </c>
      <c r="O178" s="101" t="s">
        <v>4</v>
      </c>
      <c r="P178" s="101" t="s">
        <v>4217</v>
      </c>
      <c r="Q178" s="101" t="s">
        <v>599</v>
      </c>
      <c r="R178" s="101" t="s">
        <v>140</v>
      </c>
      <c r="S178" s="101" t="s">
        <v>730</v>
      </c>
      <c r="T178" s="101" t="s">
        <v>3447</v>
      </c>
      <c r="U178" s="105">
        <v>97111617</v>
      </c>
      <c r="V178" s="105">
        <v>85846644</v>
      </c>
      <c r="W178" s="105">
        <v>3301794</v>
      </c>
      <c r="X178" s="105">
        <v>11264973</v>
      </c>
    </row>
    <row r="179" spans="1:24" hidden="1">
      <c r="A179" s="101">
        <v>35</v>
      </c>
      <c r="B179" s="101">
        <v>1</v>
      </c>
      <c r="C179" s="101">
        <v>2</v>
      </c>
      <c r="D179" s="101" t="s">
        <v>1779</v>
      </c>
      <c r="E179" s="101" t="s">
        <v>4</v>
      </c>
      <c r="F179" s="107">
        <v>110568678</v>
      </c>
      <c r="G179" s="107">
        <v>110568678</v>
      </c>
      <c r="H179" s="107">
        <v>30074680</v>
      </c>
      <c r="I179" s="107">
        <v>3759335</v>
      </c>
      <c r="J179" s="107">
        <v>80493998</v>
      </c>
      <c r="K179" s="87">
        <v>41344</v>
      </c>
      <c r="L179" s="101">
        <v>8</v>
      </c>
      <c r="M179" s="101">
        <v>30</v>
      </c>
      <c r="N179" s="101">
        <v>22</v>
      </c>
      <c r="O179" s="101" t="s">
        <v>4</v>
      </c>
      <c r="P179" s="101" t="s">
        <v>8675</v>
      </c>
      <c r="Q179" s="101" t="s">
        <v>599</v>
      </c>
      <c r="R179" s="101" t="s">
        <v>164</v>
      </c>
      <c r="S179" s="101" t="s">
        <v>730</v>
      </c>
      <c r="T179" s="101" t="s">
        <v>4084</v>
      </c>
      <c r="U179" s="105">
        <v>110568678</v>
      </c>
      <c r="V179" s="105">
        <v>30074680</v>
      </c>
      <c r="W179" s="105">
        <v>3759335</v>
      </c>
      <c r="X179" s="105">
        <v>80493998</v>
      </c>
    </row>
    <row r="180" spans="1:24" hidden="1">
      <c r="A180" s="101">
        <v>71</v>
      </c>
      <c r="B180" s="101">
        <v>1</v>
      </c>
      <c r="C180" s="101">
        <v>0</v>
      </c>
      <c r="D180" s="101" t="s">
        <v>2453</v>
      </c>
      <c r="E180" s="101" t="s">
        <v>4</v>
      </c>
      <c r="F180" s="107">
        <v>2155000</v>
      </c>
      <c r="G180" s="107">
        <v>1</v>
      </c>
      <c r="H180" s="107">
        <v>0</v>
      </c>
      <c r="I180" s="107">
        <v>0</v>
      </c>
      <c r="J180" s="107">
        <v>1</v>
      </c>
      <c r="K180" s="87">
        <v>29280</v>
      </c>
      <c r="L180" s="101">
        <v>4</v>
      </c>
      <c r="M180" s="101">
        <v>30</v>
      </c>
      <c r="N180" s="101">
        <v>30</v>
      </c>
      <c r="O180" s="101" t="s">
        <v>4</v>
      </c>
      <c r="P180" s="101" t="s">
        <v>4217</v>
      </c>
      <c r="Q180" s="101" t="s">
        <v>599</v>
      </c>
      <c r="R180" s="101" t="s">
        <v>140</v>
      </c>
      <c r="S180" s="101" t="s">
        <v>730</v>
      </c>
      <c r="U180" s="105">
        <v>1</v>
      </c>
      <c r="V180" s="105">
        <v>0</v>
      </c>
      <c r="W180" s="105">
        <v>0</v>
      </c>
      <c r="X180" s="105">
        <v>1</v>
      </c>
    </row>
    <row r="181" spans="1:24" hidden="1">
      <c r="A181" s="101">
        <v>72</v>
      </c>
      <c r="B181" s="101">
        <v>1</v>
      </c>
      <c r="C181" s="101">
        <v>2</v>
      </c>
      <c r="D181" s="101" t="s">
        <v>2459</v>
      </c>
      <c r="E181" s="101" t="s">
        <v>4</v>
      </c>
      <c r="G181" s="107">
        <v>10184900</v>
      </c>
      <c r="H181" s="107">
        <v>10184899</v>
      </c>
      <c r="I181" s="107">
        <v>0</v>
      </c>
      <c r="J181" s="107">
        <v>1</v>
      </c>
      <c r="K181" s="87">
        <v>30025</v>
      </c>
      <c r="L181" s="101">
        <v>39</v>
      </c>
      <c r="M181" s="101">
        <v>30</v>
      </c>
      <c r="N181" s="101">
        <v>0</v>
      </c>
      <c r="O181" s="101" t="s">
        <v>4</v>
      </c>
      <c r="P181" s="101" t="s">
        <v>8675</v>
      </c>
      <c r="Q181" s="101" t="s">
        <v>599</v>
      </c>
      <c r="R181" s="101" t="s">
        <v>140</v>
      </c>
      <c r="S181" s="101" t="s">
        <v>730</v>
      </c>
      <c r="T181" s="101" t="s">
        <v>8758</v>
      </c>
      <c r="U181" s="105">
        <v>10184900</v>
      </c>
      <c r="V181" s="105">
        <v>10184899</v>
      </c>
      <c r="W181" s="105">
        <v>0</v>
      </c>
      <c r="X181" s="105">
        <v>1</v>
      </c>
    </row>
    <row r="182" spans="1:24" hidden="1">
      <c r="A182" s="101">
        <v>73</v>
      </c>
      <c r="B182" s="101">
        <v>1</v>
      </c>
      <c r="C182" s="101">
        <v>3</v>
      </c>
      <c r="D182" s="101" t="s">
        <v>199</v>
      </c>
      <c r="E182" s="101" t="s">
        <v>4</v>
      </c>
      <c r="G182" s="107">
        <v>4073960</v>
      </c>
      <c r="H182" s="107">
        <v>1939196</v>
      </c>
      <c r="I182" s="107">
        <v>138514</v>
      </c>
      <c r="J182" s="107">
        <v>2134764</v>
      </c>
      <c r="K182" s="87">
        <v>39155</v>
      </c>
      <c r="L182" s="101">
        <v>14</v>
      </c>
      <c r="M182" s="101">
        <v>30</v>
      </c>
      <c r="N182" s="101">
        <v>16</v>
      </c>
      <c r="O182" s="101" t="s">
        <v>4</v>
      </c>
      <c r="P182" s="101" t="s">
        <v>8675</v>
      </c>
      <c r="Q182" s="101" t="s">
        <v>599</v>
      </c>
      <c r="R182" s="101" t="s">
        <v>131</v>
      </c>
      <c r="S182" s="101" t="s">
        <v>730</v>
      </c>
      <c r="T182" s="101" t="s">
        <v>1608</v>
      </c>
      <c r="U182" s="105">
        <v>4073960</v>
      </c>
      <c r="V182" s="105">
        <v>1939196</v>
      </c>
      <c r="W182" s="105">
        <v>138514</v>
      </c>
      <c r="X182" s="105">
        <v>2134764</v>
      </c>
    </row>
    <row r="183" spans="1:24" hidden="1">
      <c r="A183" s="101">
        <v>75</v>
      </c>
      <c r="B183" s="101">
        <v>1</v>
      </c>
      <c r="C183" s="101">
        <v>1</v>
      </c>
      <c r="D183" s="101" t="s">
        <v>676</v>
      </c>
      <c r="E183" s="101" t="s">
        <v>4</v>
      </c>
      <c r="F183" s="107">
        <v>1500000</v>
      </c>
      <c r="G183" s="107">
        <v>3666564</v>
      </c>
      <c r="H183" s="107">
        <v>3666563</v>
      </c>
      <c r="I183" s="107">
        <v>0</v>
      </c>
      <c r="J183" s="107">
        <v>1</v>
      </c>
      <c r="K183" s="87">
        <v>29788</v>
      </c>
      <c r="L183" s="101">
        <v>39</v>
      </c>
      <c r="M183" s="101">
        <v>30</v>
      </c>
      <c r="N183" s="101">
        <v>0</v>
      </c>
      <c r="O183" s="101" t="s">
        <v>4</v>
      </c>
      <c r="P183" s="101" t="s">
        <v>8675</v>
      </c>
      <c r="Q183" s="101" t="s">
        <v>599</v>
      </c>
      <c r="R183" s="101" t="s">
        <v>140</v>
      </c>
      <c r="S183" s="101" t="s">
        <v>730</v>
      </c>
      <c r="T183" s="101" t="s">
        <v>4888</v>
      </c>
      <c r="U183" s="105">
        <v>3666564</v>
      </c>
      <c r="V183" s="105">
        <v>3666563</v>
      </c>
      <c r="W183" s="105">
        <v>0</v>
      </c>
      <c r="X183" s="105">
        <v>1</v>
      </c>
    </row>
    <row r="184" spans="1:24" hidden="1">
      <c r="A184" s="101">
        <v>76</v>
      </c>
      <c r="B184" s="101">
        <v>1</v>
      </c>
      <c r="C184" s="101">
        <v>3</v>
      </c>
      <c r="D184" s="101" t="s">
        <v>2529</v>
      </c>
      <c r="E184" s="101" t="s">
        <v>4</v>
      </c>
      <c r="G184" s="107">
        <v>19555008</v>
      </c>
      <c r="H184" s="107">
        <v>19555007</v>
      </c>
      <c r="I184" s="107">
        <v>0</v>
      </c>
      <c r="J184" s="107">
        <v>1</v>
      </c>
      <c r="K184" s="87">
        <v>28934</v>
      </c>
      <c r="L184" s="101">
        <v>42</v>
      </c>
      <c r="M184" s="101">
        <v>30</v>
      </c>
      <c r="N184" s="101">
        <v>0</v>
      </c>
      <c r="O184" s="101" t="s">
        <v>4</v>
      </c>
      <c r="P184" s="101" t="s">
        <v>8675</v>
      </c>
      <c r="Q184" s="101" t="s">
        <v>599</v>
      </c>
      <c r="R184" s="101" t="s">
        <v>131</v>
      </c>
      <c r="S184" s="101" t="s">
        <v>730</v>
      </c>
      <c r="T184" s="101" t="s">
        <v>8759</v>
      </c>
      <c r="U184" s="105">
        <v>19555008</v>
      </c>
      <c r="V184" s="105">
        <v>19555007</v>
      </c>
      <c r="W184" s="105">
        <v>0</v>
      </c>
      <c r="X184" s="105">
        <v>1</v>
      </c>
    </row>
    <row r="185" spans="1:24" hidden="1">
      <c r="A185" s="101">
        <v>77</v>
      </c>
      <c r="B185" s="101">
        <v>1</v>
      </c>
      <c r="C185" s="101">
        <v>3</v>
      </c>
      <c r="D185" s="101" t="s">
        <v>481</v>
      </c>
      <c r="E185" s="101" t="s">
        <v>4</v>
      </c>
      <c r="G185" s="107">
        <v>8147920</v>
      </c>
      <c r="H185" s="107">
        <v>8147919</v>
      </c>
      <c r="I185" s="107">
        <v>114078</v>
      </c>
      <c r="J185" s="107">
        <v>1</v>
      </c>
      <c r="K185" s="87">
        <v>33323</v>
      </c>
      <c r="L185" s="101">
        <v>30</v>
      </c>
      <c r="M185" s="101">
        <v>30</v>
      </c>
      <c r="N185" s="101">
        <v>0</v>
      </c>
      <c r="O185" s="101" t="s">
        <v>4</v>
      </c>
      <c r="P185" s="101" t="s">
        <v>8675</v>
      </c>
      <c r="Q185" s="101" t="s">
        <v>599</v>
      </c>
      <c r="R185" s="101" t="s">
        <v>131</v>
      </c>
      <c r="S185" s="101" t="s">
        <v>730</v>
      </c>
      <c r="T185" s="101" t="s">
        <v>6050</v>
      </c>
      <c r="U185" s="105">
        <v>8147920</v>
      </c>
      <c r="V185" s="105">
        <v>8147919</v>
      </c>
      <c r="W185" s="105">
        <v>114078</v>
      </c>
      <c r="X185" s="105">
        <v>1</v>
      </c>
    </row>
    <row r="186" spans="1:24" hidden="1">
      <c r="A186" s="101">
        <v>77</v>
      </c>
      <c r="B186" s="101">
        <v>2</v>
      </c>
      <c r="C186" s="101">
        <v>0</v>
      </c>
      <c r="D186" s="101" t="s">
        <v>481</v>
      </c>
      <c r="E186" s="101" t="s">
        <v>5934</v>
      </c>
      <c r="F186" s="107">
        <v>4235000</v>
      </c>
      <c r="G186" s="107">
        <v>4235000</v>
      </c>
      <c r="H186" s="107">
        <v>0</v>
      </c>
      <c r="I186" s="107">
        <v>0</v>
      </c>
      <c r="J186" s="107">
        <v>4235000</v>
      </c>
      <c r="K186" s="87">
        <v>44155</v>
      </c>
      <c r="L186" s="101">
        <v>0</v>
      </c>
      <c r="M186" s="101">
        <v>45</v>
      </c>
      <c r="N186" s="101">
        <v>45</v>
      </c>
      <c r="O186" s="101" t="s">
        <v>244</v>
      </c>
      <c r="P186" s="101" t="s">
        <v>6353</v>
      </c>
      <c r="Q186" s="101" t="s">
        <v>599</v>
      </c>
      <c r="R186" s="101" t="s">
        <v>586</v>
      </c>
      <c r="S186" s="101" t="s">
        <v>730</v>
      </c>
      <c r="T186" s="101" t="s">
        <v>8665</v>
      </c>
      <c r="U186" s="105">
        <v>4235000</v>
      </c>
      <c r="V186" s="105">
        <v>0</v>
      </c>
      <c r="W186" s="105">
        <v>0</v>
      </c>
      <c r="X186" s="105">
        <v>4235000</v>
      </c>
    </row>
    <row r="187" spans="1:24" hidden="1">
      <c r="A187" s="101">
        <v>78</v>
      </c>
      <c r="B187" s="101">
        <v>1</v>
      </c>
      <c r="C187" s="101">
        <v>2</v>
      </c>
      <c r="D187" s="101" t="s">
        <v>1951</v>
      </c>
      <c r="E187" s="101" t="s">
        <v>4</v>
      </c>
      <c r="G187" s="107">
        <v>10999692</v>
      </c>
      <c r="H187" s="107">
        <v>10999691</v>
      </c>
      <c r="I187" s="107">
        <v>0</v>
      </c>
      <c r="J187" s="107">
        <v>1</v>
      </c>
      <c r="K187" s="87">
        <v>29948</v>
      </c>
      <c r="L187" s="101">
        <v>39</v>
      </c>
      <c r="M187" s="101">
        <v>30</v>
      </c>
      <c r="N187" s="101">
        <v>0</v>
      </c>
      <c r="O187" s="101" t="s">
        <v>4</v>
      </c>
      <c r="P187" s="101" t="s">
        <v>8675</v>
      </c>
      <c r="Q187" s="101" t="s">
        <v>599</v>
      </c>
      <c r="R187" s="101" t="s">
        <v>131</v>
      </c>
      <c r="S187" s="101" t="s">
        <v>730</v>
      </c>
      <c r="T187" s="101" t="s">
        <v>8760</v>
      </c>
      <c r="U187" s="105">
        <v>10999692</v>
      </c>
      <c r="V187" s="105">
        <v>10999691</v>
      </c>
      <c r="W187" s="105">
        <v>0</v>
      </c>
      <c r="X187" s="105">
        <v>1</v>
      </c>
    </row>
    <row r="188" spans="1:24" hidden="1">
      <c r="A188" s="101">
        <v>79</v>
      </c>
      <c r="B188" s="101">
        <v>1</v>
      </c>
      <c r="C188" s="101">
        <v>2</v>
      </c>
      <c r="D188" s="101" t="s">
        <v>2559</v>
      </c>
      <c r="E188" s="101" t="s">
        <v>4</v>
      </c>
      <c r="G188" s="107">
        <v>7333128</v>
      </c>
      <c r="H188" s="107">
        <v>7333127</v>
      </c>
      <c r="I188" s="107">
        <v>0</v>
      </c>
      <c r="J188" s="107">
        <v>1</v>
      </c>
      <c r="K188" s="87">
        <v>32942</v>
      </c>
      <c r="L188" s="101">
        <v>31</v>
      </c>
      <c r="M188" s="101">
        <v>30</v>
      </c>
      <c r="N188" s="101">
        <v>0</v>
      </c>
      <c r="O188" s="101" t="s">
        <v>4</v>
      </c>
      <c r="P188" s="101" t="s">
        <v>8675</v>
      </c>
      <c r="Q188" s="101" t="s">
        <v>599</v>
      </c>
      <c r="R188" s="101" t="s">
        <v>131</v>
      </c>
      <c r="S188" s="101" t="s">
        <v>730</v>
      </c>
      <c r="T188" s="101" t="s">
        <v>4523</v>
      </c>
      <c r="U188" s="105">
        <v>7333128</v>
      </c>
      <c r="V188" s="105">
        <v>7333127</v>
      </c>
      <c r="W188" s="105">
        <v>0</v>
      </c>
      <c r="X188" s="105">
        <v>1</v>
      </c>
    </row>
    <row r="189" spans="1:24" hidden="1">
      <c r="A189" s="101">
        <v>117</v>
      </c>
      <c r="B189" s="101">
        <v>1</v>
      </c>
      <c r="C189" s="101">
        <v>0</v>
      </c>
      <c r="D189" s="101" t="s">
        <v>1966</v>
      </c>
      <c r="E189" s="101" t="s">
        <v>8130</v>
      </c>
      <c r="F189" s="107">
        <v>19985400</v>
      </c>
      <c r="G189" s="107">
        <v>19985400</v>
      </c>
      <c r="H189" s="107">
        <v>5995620</v>
      </c>
      <c r="I189" s="107">
        <v>1998540</v>
      </c>
      <c r="J189" s="107">
        <v>13989780</v>
      </c>
      <c r="K189" s="87">
        <v>43190</v>
      </c>
      <c r="L189" s="101">
        <v>3</v>
      </c>
      <c r="M189" s="101">
        <v>10</v>
      </c>
      <c r="N189" s="101">
        <v>7</v>
      </c>
      <c r="O189" s="101" t="s">
        <v>244</v>
      </c>
      <c r="P189" s="101" t="s">
        <v>6353</v>
      </c>
      <c r="Q189" s="101" t="s">
        <v>599</v>
      </c>
      <c r="R189" s="101" t="s">
        <v>164</v>
      </c>
      <c r="S189" s="101" t="s">
        <v>730</v>
      </c>
      <c r="T189" s="101" t="s">
        <v>8761</v>
      </c>
      <c r="U189" s="105">
        <v>19985400</v>
      </c>
      <c r="V189" s="105">
        <v>5995620</v>
      </c>
      <c r="W189" s="105">
        <v>1998540</v>
      </c>
      <c r="X189" s="105">
        <v>13989780</v>
      </c>
    </row>
    <row r="190" spans="1:24" hidden="1">
      <c r="A190" s="101">
        <v>117</v>
      </c>
      <c r="B190" s="101">
        <v>2</v>
      </c>
      <c r="C190" s="101">
        <v>0</v>
      </c>
      <c r="D190" s="101" t="s">
        <v>1966</v>
      </c>
      <c r="E190" s="101" t="s">
        <v>8762</v>
      </c>
      <c r="F190" s="107">
        <v>7566480</v>
      </c>
      <c r="G190" s="107">
        <v>7566480</v>
      </c>
      <c r="H190" s="107">
        <v>612882</v>
      </c>
      <c r="I190" s="107">
        <v>204294</v>
      </c>
      <c r="J190" s="107">
        <v>6953598</v>
      </c>
      <c r="K190" s="87">
        <v>43190</v>
      </c>
      <c r="L190" s="101">
        <v>3</v>
      </c>
      <c r="M190" s="101">
        <v>38</v>
      </c>
      <c r="N190" s="101">
        <v>35</v>
      </c>
      <c r="O190" s="101" t="s">
        <v>244</v>
      </c>
      <c r="P190" s="101" t="s">
        <v>6353</v>
      </c>
      <c r="Q190" s="101" t="s">
        <v>599</v>
      </c>
      <c r="R190" s="101" t="s">
        <v>164</v>
      </c>
      <c r="S190" s="101" t="s">
        <v>730</v>
      </c>
      <c r="T190" s="101" t="s">
        <v>8763</v>
      </c>
      <c r="U190" s="105">
        <v>7566480</v>
      </c>
      <c r="V190" s="105">
        <v>612882</v>
      </c>
      <c r="W190" s="105">
        <v>204294</v>
      </c>
      <c r="X190" s="105">
        <v>6953598</v>
      </c>
    </row>
    <row r="191" spans="1:24" hidden="1">
      <c r="A191" s="101">
        <v>117</v>
      </c>
      <c r="B191" s="101">
        <v>3</v>
      </c>
      <c r="C191" s="101">
        <v>0</v>
      </c>
      <c r="D191" s="101" t="s">
        <v>1966</v>
      </c>
      <c r="E191" s="101" t="s">
        <v>5223</v>
      </c>
      <c r="F191" s="107">
        <v>14940720</v>
      </c>
      <c r="G191" s="107">
        <v>14940720</v>
      </c>
      <c r="H191" s="107">
        <v>806798</v>
      </c>
      <c r="I191" s="107">
        <v>403399</v>
      </c>
      <c r="J191" s="107">
        <v>14133922</v>
      </c>
      <c r="K191" s="87">
        <v>43532</v>
      </c>
      <c r="L191" s="101">
        <v>2</v>
      </c>
      <c r="M191" s="101">
        <v>38</v>
      </c>
      <c r="N191" s="101">
        <v>36</v>
      </c>
      <c r="O191" s="101" t="s">
        <v>244</v>
      </c>
      <c r="P191" s="101" t="s">
        <v>6353</v>
      </c>
      <c r="Q191" s="101" t="s">
        <v>599</v>
      </c>
      <c r="R191" s="101" t="s">
        <v>586</v>
      </c>
      <c r="S191" s="101" t="s">
        <v>730</v>
      </c>
      <c r="T191" s="101" t="s">
        <v>3668</v>
      </c>
      <c r="U191" s="105">
        <v>14940720</v>
      </c>
      <c r="V191" s="105">
        <v>806798</v>
      </c>
      <c r="W191" s="105">
        <v>403399</v>
      </c>
      <c r="X191" s="105">
        <v>14133922</v>
      </c>
    </row>
    <row r="192" spans="1:24" hidden="1">
      <c r="A192" s="101">
        <v>181</v>
      </c>
      <c r="B192" s="101">
        <v>1</v>
      </c>
      <c r="C192" s="101">
        <v>1</v>
      </c>
      <c r="D192" s="101" t="s">
        <v>2196</v>
      </c>
      <c r="E192" s="101" t="s">
        <v>2196</v>
      </c>
      <c r="F192" s="107">
        <v>200000000</v>
      </c>
      <c r="G192" s="107">
        <v>200000000</v>
      </c>
      <c r="H192" s="107">
        <v>125000000</v>
      </c>
      <c r="I192" s="107">
        <v>5000000</v>
      </c>
      <c r="J192" s="107">
        <v>75000000</v>
      </c>
      <c r="K192" s="87">
        <v>34790</v>
      </c>
      <c r="L192" s="101">
        <v>25</v>
      </c>
      <c r="M192" s="101">
        <v>40</v>
      </c>
      <c r="N192" s="101">
        <v>15</v>
      </c>
      <c r="O192" s="101" t="s">
        <v>7891</v>
      </c>
      <c r="P192" s="101" t="s">
        <v>8675</v>
      </c>
      <c r="Q192" s="101" t="s">
        <v>1036</v>
      </c>
      <c r="R192" s="101" t="s">
        <v>586</v>
      </c>
      <c r="S192" s="101" t="s">
        <v>730</v>
      </c>
      <c r="T192" s="101" t="s">
        <v>1926</v>
      </c>
      <c r="U192" s="105">
        <v>200000000</v>
      </c>
      <c r="V192" s="105">
        <v>125000000</v>
      </c>
      <c r="W192" s="105">
        <v>5000000</v>
      </c>
      <c r="X192" s="105">
        <v>75000000</v>
      </c>
    </row>
    <row r="193" spans="1:24" hidden="1">
      <c r="A193" s="101">
        <v>182</v>
      </c>
      <c r="B193" s="101">
        <v>1</v>
      </c>
      <c r="C193" s="101">
        <v>1</v>
      </c>
      <c r="D193" s="101" t="s">
        <v>2826</v>
      </c>
      <c r="E193" s="101" t="s">
        <v>2826</v>
      </c>
      <c r="F193" s="107">
        <v>69240000</v>
      </c>
      <c r="G193" s="107">
        <v>69240000</v>
      </c>
      <c r="H193" s="107">
        <v>41544000</v>
      </c>
      <c r="I193" s="107">
        <v>1731000</v>
      </c>
      <c r="J193" s="107">
        <v>27696000</v>
      </c>
      <c r="K193" s="87">
        <v>35156</v>
      </c>
      <c r="L193" s="101">
        <v>24</v>
      </c>
      <c r="M193" s="101">
        <v>40</v>
      </c>
      <c r="N193" s="101">
        <v>16</v>
      </c>
      <c r="O193" s="101" t="s">
        <v>7891</v>
      </c>
      <c r="P193" s="101" t="s">
        <v>8675</v>
      </c>
      <c r="Q193" s="101" t="s">
        <v>1036</v>
      </c>
      <c r="R193" s="101" t="s">
        <v>586</v>
      </c>
      <c r="S193" s="101" t="s">
        <v>730</v>
      </c>
      <c r="T193" s="101" t="s">
        <v>8764</v>
      </c>
      <c r="U193" s="105">
        <v>69240000</v>
      </c>
      <c r="V193" s="105">
        <v>41544000</v>
      </c>
      <c r="W193" s="105">
        <v>1731000</v>
      </c>
      <c r="X193" s="105">
        <v>27696000</v>
      </c>
    </row>
    <row r="194" spans="1:24" hidden="1">
      <c r="A194" s="101">
        <v>196</v>
      </c>
      <c r="B194" s="101">
        <v>1</v>
      </c>
      <c r="C194" s="101">
        <v>1</v>
      </c>
      <c r="D194" s="101" t="s">
        <v>1152</v>
      </c>
      <c r="E194" s="101" t="s">
        <v>1152</v>
      </c>
      <c r="F194" s="107">
        <v>16000000</v>
      </c>
      <c r="G194" s="107">
        <v>16000000</v>
      </c>
      <c r="H194" s="107">
        <v>8800000</v>
      </c>
      <c r="I194" s="107">
        <v>400000</v>
      </c>
      <c r="J194" s="107">
        <v>7200000</v>
      </c>
      <c r="K194" s="87">
        <v>35886</v>
      </c>
      <c r="L194" s="101">
        <v>22</v>
      </c>
      <c r="M194" s="101">
        <v>40</v>
      </c>
      <c r="N194" s="101">
        <v>18</v>
      </c>
      <c r="O194" s="101" t="s">
        <v>7891</v>
      </c>
      <c r="P194" s="101" t="s">
        <v>8675</v>
      </c>
      <c r="Q194" s="101" t="s">
        <v>1036</v>
      </c>
      <c r="R194" s="101" t="s">
        <v>586</v>
      </c>
      <c r="S194" s="101" t="s">
        <v>730</v>
      </c>
      <c r="T194" s="101" t="s">
        <v>8765</v>
      </c>
      <c r="U194" s="105">
        <v>16000000</v>
      </c>
      <c r="V194" s="105">
        <v>8800000</v>
      </c>
      <c r="W194" s="105">
        <v>400000</v>
      </c>
      <c r="X194" s="105">
        <v>7200000</v>
      </c>
    </row>
    <row r="195" spans="1:24" hidden="1">
      <c r="A195" s="101">
        <v>209</v>
      </c>
      <c r="B195" s="101">
        <v>1</v>
      </c>
      <c r="C195" s="101">
        <v>0</v>
      </c>
      <c r="D195" s="101" t="s">
        <v>8620</v>
      </c>
      <c r="E195" s="101" t="s">
        <v>8620</v>
      </c>
      <c r="F195" s="107">
        <v>22400000</v>
      </c>
      <c r="G195" s="107">
        <v>22400000</v>
      </c>
      <c r="H195" s="107">
        <v>13440000</v>
      </c>
      <c r="I195" s="107">
        <v>560000</v>
      </c>
      <c r="J195" s="107">
        <v>8960000</v>
      </c>
      <c r="K195" s="87">
        <v>35156</v>
      </c>
      <c r="L195" s="101">
        <v>24</v>
      </c>
      <c r="M195" s="101">
        <v>40</v>
      </c>
      <c r="N195" s="101">
        <v>16</v>
      </c>
      <c r="O195" s="101" t="s">
        <v>7891</v>
      </c>
      <c r="P195" s="101" t="s">
        <v>4217</v>
      </c>
      <c r="Q195" s="101" t="s">
        <v>599</v>
      </c>
      <c r="R195" s="101" t="s">
        <v>149</v>
      </c>
      <c r="S195" s="101" t="s">
        <v>730</v>
      </c>
      <c r="T195" s="101" t="s">
        <v>2175</v>
      </c>
      <c r="U195" s="105">
        <v>22400000</v>
      </c>
      <c r="V195" s="105">
        <v>13440000</v>
      </c>
      <c r="W195" s="105">
        <v>560000</v>
      </c>
      <c r="X195" s="105">
        <v>8960000</v>
      </c>
    </row>
    <row r="196" spans="1:24" hidden="1">
      <c r="A196" s="101">
        <v>287</v>
      </c>
      <c r="B196" s="101">
        <v>1</v>
      </c>
      <c r="C196" s="101">
        <v>3</v>
      </c>
      <c r="D196" s="101" t="s">
        <v>8298</v>
      </c>
      <c r="E196" s="101" t="s">
        <v>4</v>
      </c>
      <c r="G196" s="107">
        <v>5703544</v>
      </c>
      <c r="H196" s="107">
        <v>1745280</v>
      </c>
      <c r="I196" s="107">
        <v>193920</v>
      </c>
      <c r="J196" s="107">
        <v>3958264</v>
      </c>
      <c r="K196" s="87">
        <v>40999</v>
      </c>
      <c r="L196" s="101">
        <v>9</v>
      </c>
      <c r="M196" s="101">
        <v>30</v>
      </c>
      <c r="N196" s="101">
        <v>21</v>
      </c>
      <c r="O196" s="101" t="s">
        <v>4</v>
      </c>
      <c r="P196" s="101" t="s">
        <v>8675</v>
      </c>
      <c r="Q196" s="101" t="s">
        <v>599</v>
      </c>
      <c r="R196" s="101" t="s">
        <v>131</v>
      </c>
      <c r="S196" s="101" t="s">
        <v>730</v>
      </c>
      <c r="T196" s="101" t="s">
        <v>8766</v>
      </c>
      <c r="U196" s="105">
        <v>5703544</v>
      </c>
      <c r="V196" s="105">
        <v>1745280</v>
      </c>
      <c r="W196" s="105">
        <v>193920</v>
      </c>
      <c r="X196" s="105">
        <v>3958264</v>
      </c>
    </row>
    <row r="197" spans="1:24" hidden="1">
      <c r="A197" s="101">
        <v>289</v>
      </c>
      <c r="B197" s="101">
        <v>1</v>
      </c>
      <c r="C197" s="101">
        <v>3</v>
      </c>
      <c r="D197" s="101" t="s">
        <v>6087</v>
      </c>
      <c r="E197" s="101" t="s">
        <v>4</v>
      </c>
      <c r="G197" s="107">
        <v>12221880</v>
      </c>
      <c r="H197" s="107">
        <v>2908801</v>
      </c>
      <c r="I197" s="107">
        <v>415543</v>
      </c>
      <c r="J197" s="107">
        <v>9313079</v>
      </c>
      <c r="K197" s="87">
        <v>41698</v>
      </c>
      <c r="L197" s="101">
        <v>7</v>
      </c>
      <c r="M197" s="101">
        <v>30</v>
      </c>
      <c r="N197" s="101">
        <v>23</v>
      </c>
      <c r="O197" s="101" t="s">
        <v>4</v>
      </c>
      <c r="P197" s="101" t="s">
        <v>8675</v>
      </c>
      <c r="Q197" s="101" t="s">
        <v>599</v>
      </c>
      <c r="R197" s="101" t="s">
        <v>131</v>
      </c>
      <c r="S197" s="101" t="s">
        <v>730</v>
      </c>
      <c r="T197" s="101" t="s">
        <v>8767</v>
      </c>
      <c r="U197" s="105">
        <v>12221880</v>
      </c>
      <c r="V197" s="105">
        <v>2908801</v>
      </c>
      <c r="W197" s="105">
        <v>415543</v>
      </c>
      <c r="X197" s="105">
        <v>9313079</v>
      </c>
    </row>
    <row r="198" spans="1:24" hidden="1">
      <c r="A198" s="101">
        <v>296</v>
      </c>
      <c r="B198" s="101">
        <v>1</v>
      </c>
      <c r="C198" s="101">
        <v>1</v>
      </c>
      <c r="D198" s="101" t="s">
        <v>8381</v>
      </c>
      <c r="E198" s="101" t="s">
        <v>4</v>
      </c>
      <c r="F198" s="107">
        <v>0</v>
      </c>
      <c r="G198" s="107">
        <v>1</v>
      </c>
      <c r="H198" s="107">
        <v>0</v>
      </c>
      <c r="I198" s="107">
        <v>0</v>
      </c>
      <c r="J198" s="107">
        <v>1</v>
      </c>
      <c r="L198" s="101">
        <v>4</v>
      </c>
      <c r="M198" s="101">
        <v>30</v>
      </c>
      <c r="N198" s="101">
        <v>30</v>
      </c>
      <c r="O198" s="101" t="s">
        <v>4</v>
      </c>
      <c r="P198" s="101" t="s">
        <v>8675</v>
      </c>
      <c r="Q198" s="101" t="s">
        <v>599</v>
      </c>
      <c r="R198" s="101" t="s">
        <v>106</v>
      </c>
      <c r="S198" s="101" t="s">
        <v>730</v>
      </c>
      <c r="U198" s="105">
        <v>1</v>
      </c>
      <c r="V198" s="105">
        <v>0</v>
      </c>
      <c r="W198" s="105">
        <v>0</v>
      </c>
      <c r="X198" s="105">
        <v>1</v>
      </c>
    </row>
    <row r="199" spans="1:24" hidden="1">
      <c r="A199" s="101">
        <v>326</v>
      </c>
      <c r="B199" s="101">
        <v>1</v>
      </c>
      <c r="C199" s="101">
        <v>3</v>
      </c>
      <c r="D199" s="101" t="s">
        <v>3256</v>
      </c>
      <c r="E199" s="101" t="s">
        <v>395</v>
      </c>
      <c r="G199" s="107">
        <v>3316000</v>
      </c>
      <c r="H199" s="107">
        <v>2029392</v>
      </c>
      <c r="I199" s="107">
        <v>56372</v>
      </c>
      <c r="J199" s="107">
        <v>1286608</v>
      </c>
      <c r="K199" s="87">
        <v>31128</v>
      </c>
      <c r="L199" s="101">
        <v>36</v>
      </c>
      <c r="M199" s="101">
        <v>60</v>
      </c>
      <c r="N199" s="101">
        <v>24</v>
      </c>
      <c r="O199" s="101" t="s">
        <v>509</v>
      </c>
      <c r="P199" s="101" t="s">
        <v>8675</v>
      </c>
      <c r="Q199" s="101" t="s">
        <v>1036</v>
      </c>
      <c r="R199" s="101" t="s">
        <v>586</v>
      </c>
      <c r="S199" s="101" t="s">
        <v>730</v>
      </c>
      <c r="T199" s="101" t="s">
        <v>4143</v>
      </c>
      <c r="U199" s="105">
        <v>3316000</v>
      </c>
      <c r="V199" s="105">
        <v>2029392</v>
      </c>
      <c r="W199" s="105">
        <v>56372</v>
      </c>
      <c r="X199" s="105">
        <v>1286608</v>
      </c>
    </row>
    <row r="200" spans="1:24" hidden="1">
      <c r="A200" s="101">
        <v>326</v>
      </c>
      <c r="B200" s="101">
        <v>2</v>
      </c>
      <c r="C200" s="101">
        <v>3</v>
      </c>
      <c r="D200" s="101" t="s">
        <v>3256</v>
      </c>
      <c r="E200" s="101" t="s">
        <v>8768</v>
      </c>
      <c r="G200" s="107">
        <v>3100000</v>
      </c>
      <c r="H200" s="107">
        <v>1897200</v>
      </c>
      <c r="I200" s="107">
        <v>52700</v>
      </c>
      <c r="J200" s="107">
        <v>1202800</v>
      </c>
      <c r="K200" s="87">
        <v>31128</v>
      </c>
      <c r="L200" s="101">
        <v>36</v>
      </c>
      <c r="M200" s="101">
        <v>60</v>
      </c>
      <c r="N200" s="101">
        <v>24</v>
      </c>
      <c r="O200" s="101" t="s">
        <v>509</v>
      </c>
      <c r="P200" s="101" t="s">
        <v>8675</v>
      </c>
      <c r="Q200" s="101" t="s">
        <v>1036</v>
      </c>
      <c r="R200" s="101" t="s">
        <v>586</v>
      </c>
      <c r="S200" s="101" t="s">
        <v>730</v>
      </c>
      <c r="T200" s="101" t="s">
        <v>1364</v>
      </c>
      <c r="U200" s="105">
        <v>3100000</v>
      </c>
      <c r="V200" s="105">
        <v>1897200</v>
      </c>
      <c r="W200" s="105">
        <v>52700</v>
      </c>
      <c r="X200" s="105">
        <v>1202800</v>
      </c>
    </row>
    <row r="201" spans="1:24" hidden="1">
      <c r="A201" s="101">
        <v>326</v>
      </c>
      <c r="B201" s="101">
        <v>3</v>
      </c>
      <c r="C201" s="101">
        <v>3</v>
      </c>
      <c r="D201" s="101" t="s">
        <v>3256</v>
      </c>
      <c r="E201" s="101" t="s">
        <v>8769</v>
      </c>
      <c r="G201" s="107">
        <v>2610000</v>
      </c>
      <c r="H201" s="107">
        <v>1597320</v>
      </c>
      <c r="I201" s="107">
        <v>44370</v>
      </c>
      <c r="J201" s="107">
        <v>1012680</v>
      </c>
      <c r="K201" s="87">
        <v>31128</v>
      </c>
      <c r="L201" s="101">
        <v>36</v>
      </c>
      <c r="M201" s="101">
        <v>60</v>
      </c>
      <c r="N201" s="101">
        <v>24</v>
      </c>
      <c r="O201" s="101" t="s">
        <v>509</v>
      </c>
      <c r="P201" s="101" t="s">
        <v>8675</v>
      </c>
      <c r="Q201" s="101" t="s">
        <v>1036</v>
      </c>
      <c r="R201" s="101" t="s">
        <v>586</v>
      </c>
      <c r="S201" s="101" t="s">
        <v>730</v>
      </c>
      <c r="T201" s="101" t="s">
        <v>8770</v>
      </c>
      <c r="U201" s="105">
        <v>2610000</v>
      </c>
      <c r="V201" s="105">
        <v>1597320</v>
      </c>
      <c r="W201" s="105">
        <v>44370</v>
      </c>
      <c r="X201" s="105">
        <v>1012680</v>
      </c>
    </row>
    <row r="202" spans="1:24" hidden="1">
      <c r="A202" s="101">
        <v>326</v>
      </c>
      <c r="B202" s="101">
        <v>4</v>
      </c>
      <c r="C202" s="101">
        <v>3</v>
      </c>
      <c r="D202" s="101" t="s">
        <v>3256</v>
      </c>
      <c r="E202" s="101" t="s">
        <v>8771</v>
      </c>
      <c r="G202" s="107">
        <v>3028000</v>
      </c>
      <c r="H202" s="107">
        <v>926568</v>
      </c>
      <c r="I202" s="107">
        <v>51476</v>
      </c>
      <c r="J202" s="107">
        <v>2101432</v>
      </c>
      <c r="K202" s="87">
        <v>37704</v>
      </c>
      <c r="L202" s="101">
        <v>18</v>
      </c>
      <c r="M202" s="101">
        <v>60</v>
      </c>
      <c r="N202" s="101">
        <v>42</v>
      </c>
      <c r="O202" s="101" t="s">
        <v>509</v>
      </c>
      <c r="P202" s="101" t="s">
        <v>8675</v>
      </c>
      <c r="Q202" s="101" t="s">
        <v>1036</v>
      </c>
      <c r="R202" s="101" t="s">
        <v>586</v>
      </c>
      <c r="S202" s="101" t="s">
        <v>730</v>
      </c>
      <c r="T202" s="101" t="s">
        <v>2052</v>
      </c>
      <c r="U202" s="105">
        <v>3028000</v>
      </c>
      <c r="V202" s="105">
        <v>926568</v>
      </c>
      <c r="W202" s="105">
        <v>51476</v>
      </c>
      <c r="X202" s="105">
        <v>2101432</v>
      </c>
    </row>
    <row r="203" spans="1:24" hidden="1">
      <c r="A203" s="101">
        <v>326</v>
      </c>
      <c r="B203" s="101">
        <v>5</v>
      </c>
      <c r="C203" s="101">
        <v>3</v>
      </c>
      <c r="D203" s="101" t="s">
        <v>3256</v>
      </c>
      <c r="E203" s="101" t="s">
        <v>8772</v>
      </c>
      <c r="G203" s="107">
        <v>2290000</v>
      </c>
      <c r="H203" s="107">
        <v>1401480</v>
      </c>
      <c r="I203" s="107">
        <v>38930</v>
      </c>
      <c r="J203" s="107">
        <v>888520</v>
      </c>
      <c r="K203" s="87">
        <v>31128</v>
      </c>
      <c r="L203" s="101">
        <v>36</v>
      </c>
      <c r="M203" s="101">
        <v>60</v>
      </c>
      <c r="N203" s="101">
        <v>24</v>
      </c>
      <c r="O203" s="101" t="s">
        <v>509</v>
      </c>
      <c r="P203" s="101" t="s">
        <v>8675</v>
      </c>
      <c r="Q203" s="101" t="s">
        <v>1036</v>
      </c>
      <c r="R203" s="101" t="s">
        <v>586</v>
      </c>
      <c r="S203" s="101" t="s">
        <v>730</v>
      </c>
      <c r="T203" s="101" t="s">
        <v>7792</v>
      </c>
      <c r="U203" s="105">
        <v>2290000</v>
      </c>
      <c r="V203" s="105">
        <v>1401480</v>
      </c>
      <c r="W203" s="105">
        <v>38930</v>
      </c>
      <c r="X203" s="105">
        <v>888520</v>
      </c>
    </row>
    <row r="204" spans="1:24" hidden="1">
      <c r="A204" s="101">
        <v>326</v>
      </c>
      <c r="B204" s="101">
        <v>6</v>
      </c>
      <c r="C204" s="101">
        <v>3</v>
      </c>
      <c r="D204" s="101" t="s">
        <v>3256</v>
      </c>
      <c r="E204" s="101" t="s">
        <v>8774</v>
      </c>
      <c r="G204" s="107">
        <v>9050000</v>
      </c>
      <c r="H204" s="107">
        <v>5538600</v>
      </c>
      <c r="I204" s="107">
        <v>153850</v>
      </c>
      <c r="J204" s="107">
        <v>3511400</v>
      </c>
      <c r="K204" s="87">
        <v>31128</v>
      </c>
      <c r="L204" s="101">
        <v>36</v>
      </c>
      <c r="M204" s="101">
        <v>60</v>
      </c>
      <c r="N204" s="101">
        <v>24</v>
      </c>
      <c r="O204" s="101" t="s">
        <v>509</v>
      </c>
      <c r="P204" s="101" t="s">
        <v>8675</v>
      </c>
      <c r="Q204" s="101" t="s">
        <v>1036</v>
      </c>
      <c r="R204" s="101" t="s">
        <v>586</v>
      </c>
      <c r="S204" s="101" t="s">
        <v>730</v>
      </c>
      <c r="T204" s="101" t="s">
        <v>853</v>
      </c>
      <c r="U204" s="105">
        <v>9050000</v>
      </c>
      <c r="V204" s="105">
        <v>5538600</v>
      </c>
      <c r="W204" s="105">
        <v>153850</v>
      </c>
      <c r="X204" s="105">
        <v>3511400</v>
      </c>
    </row>
    <row r="205" spans="1:24" hidden="1">
      <c r="A205" s="101">
        <v>326</v>
      </c>
      <c r="B205" s="101">
        <v>7</v>
      </c>
      <c r="C205" s="101">
        <v>3</v>
      </c>
      <c r="D205" s="101" t="s">
        <v>3256</v>
      </c>
      <c r="E205" s="101" t="s">
        <v>8776</v>
      </c>
      <c r="G205" s="107">
        <v>31434000</v>
      </c>
      <c r="H205" s="107">
        <v>19237608</v>
      </c>
      <c r="I205" s="107">
        <v>534378</v>
      </c>
      <c r="J205" s="107">
        <v>12196392</v>
      </c>
      <c r="K205" s="87">
        <v>31128</v>
      </c>
      <c r="L205" s="101">
        <v>36</v>
      </c>
      <c r="M205" s="101">
        <v>60</v>
      </c>
      <c r="N205" s="101">
        <v>24</v>
      </c>
      <c r="O205" s="101" t="s">
        <v>509</v>
      </c>
      <c r="P205" s="101" t="s">
        <v>8675</v>
      </c>
      <c r="Q205" s="101" t="s">
        <v>1036</v>
      </c>
      <c r="R205" s="101" t="s">
        <v>586</v>
      </c>
      <c r="S205" s="101" t="s">
        <v>730</v>
      </c>
      <c r="T205" s="101" t="s">
        <v>8777</v>
      </c>
      <c r="U205" s="105">
        <v>31434000</v>
      </c>
      <c r="V205" s="105">
        <v>19237608</v>
      </c>
      <c r="W205" s="105">
        <v>534378</v>
      </c>
      <c r="X205" s="105">
        <v>12196392</v>
      </c>
    </row>
    <row r="206" spans="1:24" hidden="1">
      <c r="A206" s="101">
        <v>326</v>
      </c>
      <c r="B206" s="101">
        <v>8</v>
      </c>
      <c r="C206" s="101">
        <v>3</v>
      </c>
      <c r="D206" s="101" t="s">
        <v>3256</v>
      </c>
      <c r="E206" s="101" t="s">
        <v>8544</v>
      </c>
      <c r="G206" s="107">
        <v>11722000</v>
      </c>
      <c r="H206" s="107">
        <v>7173864</v>
      </c>
      <c r="I206" s="107">
        <v>199274</v>
      </c>
      <c r="J206" s="107">
        <v>4548136</v>
      </c>
      <c r="K206" s="87">
        <v>31128</v>
      </c>
      <c r="L206" s="101">
        <v>36</v>
      </c>
      <c r="M206" s="101">
        <v>60</v>
      </c>
      <c r="N206" s="101">
        <v>24</v>
      </c>
      <c r="O206" s="101" t="s">
        <v>509</v>
      </c>
      <c r="P206" s="101" t="s">
        <v>8675</v>
      </c>
      <c r="Q206" s="101" t="s">
        <v>1036</v>
      </c>
      <c r="R206" s="101" t="s">
        <v>586</v>
      </c>
      <c r="S206" s="101" t="s">
        <v>730</v>
      </c>
      <c r="T206" s="101" t="s">
        <v>8778</v>
      </c>
      <c r="U206" s="105">
        <v>11722000</v>
      </c>
      <c r="V206" s="105">
        <v>7173864</v>
      </c>
      <c r="W206" s="105">
        <v>199274</v>
      </c>
      <c r="X206" s="105">
        <v>4548136</v>
      </c>
    </row>
    <row r="207" spans="1:24" hidden="1">
      <c r="A207" s="101">
        <v>326</v>
      </c>
      <c r="B207" s="101">
        <v>9</v>
      </c>
      <c r="C207" s="101">
        <v>3</v>
      </c>
      <c r="D207" s="101" t="s">
        <v>3256</v>
      </c>
      <c r="E207" s="101" t="s">
        <v>7783</v>
      </c>
      <c r="G207" s="107">
        <v>45152000</v>
      </c>
      <c r="H207" s="107">
        <v>27633024</v>
      </c>
      <c r="I207" s="107">
        <v>767584</v>
      </c>
      <c r="J207" s="107">
        <v>17518976</v>
      </c>
      <c r="K207" s="87">
        <v>31128</v>
      </c>
      <c r="L207" s="101">
        <v>36</v>
      </c>
      <c r="M207" s="101">
        <v>60</v>
      </c>
      <c r="N207" s="101">
        <v>24</v>
      </c>
      <c r="O207" s="101" t="s">
        <v>509</v>
      </c>
      <c r="P207" s="101" t="s">
        <v>8675</v>
      </c>
      <c r="Q207" s="101" t="s">
        <v>1036</v>
      </c>
      <c r="R207" s="101" t="s">
        <v>586</v>
      </c>
      <c r="S207" s="101" t="s">
        <v>730</v>
      </c>
      <c r="T207" s="101" t="s">
        <v>1775</v>
      </c>
      <c r="U207" s="105">
        <v>45152000</v>
      </c>
      <c r="V207" s="105">
        <v>27633024</v>
      </c>
      <c r="W207" s="105">
        <v>767584</v>
      </c>
      <c r="X207" s="105">
        <v>17518976</v>
      </c>
    </row>
    <row r="208" spans="1:24" hidden="1">
      <c r="A208" s="101">
        <v>326</v>
      </c>
      <c r="B208" s="101">
        <v>10</v>
      </c>
      <c r="C208" s="101">
        <v>3</v>
      </c>
      <c r="D208" s="101" t="s">
        <v>3256</v>
      </c>
      <c r="E208" s="101" t="s">
        <v>8779</v>
      </c>
      <c r="G208" s="107">
        <v>252156000</v>
      </c>
      <c r="H208" s="107">
        <v>154319472</v>
      </c>
      <c r="I208" s="107">
        <v>4286652</v>
      </c>
      <c r="J208" s="107">
        <v>97836528</v>
      </c>
      <c r="K208" s="87">
        <v>31128</v>
      </c>
      <c r="L208" s="101">
        <v>36</v>
      </c>
      <c r="M208" s="101">
        <v>60</v>
      </c>
      <c r="N208" s="101">
        <v>24</v>
      </c>
      <c r="O208" s="101" t="s">
        <v>509</v>
      </c>
      <c r="P208" s="101" t="s">
        <v>8675</v>
      </c>
      <c r="Q208" s="101" t="s">
        <v>1036</v>
      </c>
      <c r="R208" s="101" t="s">
        <v>586</v>
      </c>
      <c r="S208" s="101" t="s">
        <v>730</v>
      </c>
      <c r="T208" s="101" t="s">
        <v>8780</v>
      </c>
      <c r="U208" s="105">
        <v>252156000</v>
      </c>
      <c r="V208" s="105">
        <v>154319472</v>
      </c>
      <c r="W208" s="105">
        <v>4286652</v>
      </c>
      <c r="X208" s="105">
        <v>97836528</v>
      </c>
    </row>
    <row r="209" spans="1:24" hidden="1">
      <c r="A209" s="101">
        <v>326</v>
      </c>
      <c r="B209" s="101">
        <v>11</v>
      </c>
      <c r="C209" s="101">
        <v>3</v>
      </c>
      <c r="D209" s="101" t="s">
        <v>3256</v>
      </c>
      <c r="E209" s="101" t="s">
        <v>1272</v>
      </c>
      <c r="G209" s="107">
        <v>157070000</v>
      </c>
      <c r="H209" s="107">
        <v>96126840</v>
      </c>
      <c r="I209" s="107">
        <v>2670190</v>
      </c>
      <c r="J209" s="107">
        <v>60943160</v>
      </c>
      <c r="K209" s="87">
        <v>31128</v>
      </c>
      <c r="L209" s="101">
        <v>36</v>
      </c>
      <c r="M209" s="101">
        <v>60</v>
      </c>
      <c r="N209" s="101">
        <v>24</v>
      </c>
      <c r="O209" s="101" t="s">
        <v>509</v>
      </c>
      <c r="P209" s="101" t="s">
        <v>8675</v>
      </c>
      <c r="Q209" s="101" t="s">
        <v>1036</v>
      </c>
      <c r="R209" s="101" t="s">
        <v>586</v>
      </c>
      <c r="S209" s="101" t="s">
        <v>730</v>
      </c>
      <c r="T209" s="101" t="s">
        <v>8781</v>
      </c>
      <c r="U209" s="105">
        <v>157070000</v>
      </c>
      <c r="V209" s="105">
        <v>96126840</v>
      </c>
      <c r="W209" s="105">
        <v>2670190</v>
      </c>
      <c r="X209" s="105">
        <v>60943160</v>
      </c>
    </row>
    <row r="210" spans="1:24" hidden="1">
      <c r="A210" s="101">
        <v>326</v>
      </c>
      <c r="B210" s="101">
        <v>12</v>
      </c>
      <c r="C210" s="101">
        <v>3</v>
      </c>
      <c r="D210" s="101" t="s">
        <v>3256</v>
      </c>
      <c r="E210" s="101" t="s">
        <v>6380</v>
      </c>
      <c r="G210" s="107">
        <v>486000</v>
      </c>
      <c r="H210" s="107">
        <v>297432</v>
      </c>
      <c r="I210" s="107">
        <v>8262</v>
      </c>
      <c r="J210" s="107">
        <v>188568</v>
      </c>
      <c r="K210" s="87">
        <v>31128</v>
      </c>
      <c r="L210" s="101">
        <v>36</v>
      </c>
      <c r="M210" s="101">
        <v>60</v>
      </c>
      <c r="N210" s="101">
        <v>24</v>
      </c>
      <c r="O210" s="101" t="s">
        <v>509</v>
      </c>
      <c r="P210" s="101" t="s">
        <v>8675</v>
      </c>
      <c r="Q210" s="101" t="s">
        <v>1036</v>
      </c>
      <c r="R210" s="101" t="s">
        <v>586</v>
      </c>
      <c r="S210" s="101" t="s">
        <v>730</v>
      </c>
      <c r="T210" s="101" t="s">
        <v>334</v>
      </c>
      <c r="U210" s="105">
        <v>486000</v>
      </c>
      <c r="V210" s="105">
        <v>297432</v>
      </c>
      <c r="W210" s="105">
        <v>8262</v>
      </c>
      <c r="X210" s="105">
        <v>188568</v>
      </c>
    </row>
    <row r="211" spans="1:24" hidden="1">
      <c r="A211" s="101">
        <v>326</v>
      </c>
      <c r="B211" s="101">
        <v>13</v>
      </c>
      <c r="C211" s="101">
        <v>3</v>
      </c>
      <c r="D211" s="101" t="s">
        <v>3256</v>
      </c>
      <c r="E211" s="101" t="s">
        <v>7340</v>
      </c>
      <c r="G211" s="107">
        <v>6480000</v>
      </c>
      <c r="H211" s="107">
        <v>3965760</v>
      </c>
      <c r="I211" s="107">
        <v>110160</v>
      </c>
      <c r="J211" s="107">
        <v>2514240</v>
      </c>
      <c r="K211" s="87">
        <v>31128</v>
      </c>
      <c r="L211" s="101">
        <v>36</v>
      </c>
      <c r="M211" s="101">
        <v>60</v>
      </c>
      <c r="N211" s="101">
        <v>24</v>
      </c>
      <c r="O211" s="101" t="s">
        <v>509</v>
      </c>
      <c r="P211" s="101" t="s">
        <v>8675</v>
      </c>
      <c r="Q211" s="101" t="s">
        <v>1036</v>
      </c>
      <c r="R211" s="101" t="s">
        <v>586</v>
      </c>
      <c r="S211" s="101" t="s">
        <v>730</v>
      </c>
      <c r="T211" s="101" t="s">
        <v>8782</v>
      </c>
      <c r="U211" s="105">
        <v>6976800</v>
      </c>
      <c r="V211" s="105">
        <v>3982650</v>
      </c>
      <c r="W211" s="105">
        <v>118605</v>
      </c>
      <c r="X211" s="105">
        <v>2994150</v>
      </c>
    </row>
    <row r="212" spans="1:24" hidden="1">
      <c r="A212" s="101">
        <v>326</v>
      </c>
      <c r="B212" s="101">
        <v>14</v>
      </c>
      <c r="C212" s="101">
        <v>3</v>
      </c>
      <c r="D212" s="101" t="s">
        <v>3256</v>
      </c>
      <c r="E212" s="101" t="s">
        <v>8783</v>
      </c>
      <c r="G212" s="107">
        <v>5354000</v>
      </c>
      <c r="H212" s="107">
        <v>3276648</v>
      </c>
      <c r="I212" s="107">
        <v>91018</v>
      </c>
      <c r="J212" s="107">
        <v>2077352</v>
      </c>
      <c r="K212" s="87">
        <v>31128</v>
      </c>
      <c r="L212" s="101">
        <v>36</v>
      </c>
      <c r="M212" s="101">
        <v>60</v>
      </c>
      <c r="N212" s="101">
        <v>24</v>
      </c>
      <c r="O212" s="101" t="s">
        <v>509</v>
      </c>
      <c r="P212" s="101" t="s">
        <v>8675</v>
      </c>
      <c r="Q212" s="101" t="s">
        <v>1036</v>
      </c>
      <c r="R212" s="101" t="s">
        <v>586</v>
      </c>
      <c r="S212" s="101" t="s">
        <v>730</v>
      </c>
      <c r="T212" s="101" t="s">
        <v>2579</v>
      </c>
      <c r="U212" s="105">
        <v>5354000</v>
      </c>
      <c r="V212" s="105">
        <v>3276648</v>
      </c>
      <c r="W212" s="105">
        <v>91018</v>
      </c>
      <c r="X212" s="105">
        <v>2077352</v>
      </c>
    </row>
    <row r="213" spans="1:24" hidden="1">
      <c r="A213" s="101">
        <v>326</v>
      </c>
      <c r="B213" s="101">
        <v>15</v>
      </c>
      <c r="C213" s="101">
        <v>3</v>
      </c>
      <c r="D213" s="101" t="s">
        <v>3256</v>
      </c>
      <c r="E213" s="101" t="s">
        <v>8784</v>
      </c>
      <c r="G213" s="107">
        <v>10412000</v>
      </c>
      <c r="H213" s="107">
        <v>6372144</v>
      </c>
      <c r="I213" s="107">
        <v>177004</v>
      </c>
      <c r="J213" s="107">
        <v>4039856</v>
      </c>
      <c r="K213" s="87">
        <v>31128</v>
      </c>
      <c r="L213" s="101">
        <v>36</v>
      </c>
      <c r="M213" s="101">
        <v>60</v>
      </c>
      <c r="N213" s="101">
        <v>24</v>
      </c>
      <c r="O213" s="101" t="s">
        <v>509</v>
      </c>
      <c r="P213" s="101" t="s">
        <v>8675</v>
      </c>
      <c r="Q213" s="101" t="s">
        <v>1036</v>
      </c>
      <c r="R213" s="101" t="s">
        <v>586</v>
      </c>
      <c r="S213" s="101" t="s">
        <v>730</v>
      </c>
      <c r="T213" s="101" t="s">
        <v>3127</v>
      </c>
      <c r="U213" s="105">
        <v>10412000</v>
      </c>
      <c r="V213" s="105">
        <v>6372144</v>
      </c>
      <c r="W213" s="105">
        <v>177004</v>
      </c>
      <c r="X213" s="105">
        <v>4039856</v>
      </c>
    </row>
    <row r="214" spans="1:24" hidden="1">
      <c r="A214" s="101">
        <v>326</v>
      </c>
      <c r="B214" s="101">
        <v>16</v>
      </c>
      <c r="C214" s="101">
        <v>3</v>
      </c>
      <c r="D214" s="101" t="s">
        <v>3256</v>
      </c>
      <c r="E214" s="101" t="s">
        <v>8785</v>
      </c>
      <c r="G214" s="107">
        <v>10804000</v>
      </c>
      <c r="H214" s="107">
        <v>6612048</v>
      </c>
      <c r="I214" s="107">
        <v>183668</v>
      </c>
      <c r="J214" s="107">
        <v>4191952</v>
      </c>
      <c r="K214" s="87">
        <v>31128</v>
      </c>
      <c r="L214" s="101">
        <v>36</v>
      </c>
      <c r="M214" s="101">
        <v>60</v>
      </c>
      <c r="N214" s="101">
        <v>24</v>
      </c>
      <c r="O214" s="101" t="s">
        <v>509</v>
      </c>
      <c r="P214" s="101" t="s">
        <v>8675</v>
      </c>
      <c r="Q214" s="101" t="s">
        <v>1036</v>
      </c>
      <c r="R214" s="101" t="s">
        <v>586</v>
      </c>
      <c r="S214" s="101" t="s">
        <v>730</v>
      </c>
      <c r="T214" s="101" t="s">
        <v>8786</v>
      </c>
      <c r="U214" s="105">
        <v>10804000</v>
      </c>
      <c r="V214" s="105">
        <v>6612048</v>
      </c>
      <c r="W214" s="105">
        <v>183668</v>
      </c>
      <c r="X214" s="105">
        <v>4191952</v>
      </c>
    </row>
    <row r="215" spans="1:24" hidden="1">
      <c r="A215" s="101">
        <v>326</v>
      </c>
      <c r="B215" s="101">
        <v>17</v>
      </c>
      <c r="C215" s="101">
        <v>3</v>
      </c>
      <c r="D215" s="101" t="s">
        <v>3256</v>
      </c>
      <c r="E215" s="101" t="s">
        <v>5350</v>
      </c>
      <c r="G215" s="107">
        <v>88374000</v>
      </c>
      <c r="H215" s="107">
        <v>51080172</v>
      </c>
      <c r="I215" s="107">
        <v>1502358</v>
      </c>
      <c r="J215" s="107">
        <v>37293828</v>
      </c>
      <c r="K215" s="87">
        <v>31860</v>
      </c>
      <c r="L215" s="101">
        <v>34</v>
      </c>
      <c r="M215" s="101">
        <v>60</v>
      </c>
      <c r="N215" s="101">
        <v>26</v>
      </c>
      <c r="O215" s="101" t="s">
        <v>509</v>
      </c>
      <c r="P215" s="101" t="s">
        <v>8675</v>
      </c>
      <c r="Q215" s="101" t="s">
        <v>1036</v>
      </c>
      <c r="R215" s="101" t="s">
        <v>586</v>
      </c>
      <c r="S215" s="101" t="s">
        <v>730</v>
      </c>
      <c r="T215" s="101" t="s">
        <v>8787</v>
      </c>
      <c r="U215" s="105">
        <v>88374000</v>
      </c>
      <c r="V215" s="105">
        <v>51080172</v>
      </c>
      <c r="W215" s="105">
        <v>1502358</v>
      </c>
      <c r="X215" s="105">
        <v>37293828</v>
      </c>
    </row>
    <row r="216" spans="1:24" hidden="1">
      <c r="A216" s="101">
        <v>326</v>
      </c>
      <c r="B216" s="101">
        <v>18</v>
      </c>
      <c r="C216" s="101">
        <v>3</v>
      </c>
      <c r="D216" s="101" t="s">
        <v>3256</v>
      </c>
      <c r="E216" s="101" t="s">
        <v>4282</v>
      </c>
      <c r="G216" s="107">
        <v>22836000</v>
      </c>
      <c r="H216" s="107">
        <v>9317088</v>
      </c>
      <c r="I216" s="107">
        <v>388212</v>
      </c>
      <c r="J216" s="107">
        <v>13518912</v>
      </c>
      <c r="K216" s="87">
        <v>35520</v>
      </c>
      <c r="L216" s="101">
        <v>24</v>
      </c>
      <c r="M216" s="101">
        <v>60</v>
      </c>
      <c r="N216" s="101">
        <v>36</v>
      </c>
      <c r="O216" s="101" t="s">
        <v>509</v>
      </c>
      <c r="P216" s="101" t="s">
        <v>8675</v>
      </c>
      <c r="Q216" s="101" t="s">
        <v>1036</v>
      </c>
      <c r="R216" s="101" t="s">
        <v>586</v>
      </c>
      <c r="S216" s="101" t="s">
        <v>730</v>
      </c>
      <c r="T216" s="101" t="s">
        <v>8788</v>
      </c>
      <c r="U216" s="105">
        <v>22836000</v>
      </c>
      <c r="V216" s="105">
        <v>9317088</v>
      </c>
      <c r="W216" s="105">
        <v>388212</v>
      </c>
      <c r="X216" s="105">
        <v>13518912</v>
      </c>
    </row>
    <row r="217" spans="1:24" hidden="1">
      <c r="A217" s="101">
        <v>326</v>
      </c>
      <c r="B217" s="101">
        <v>19</v>
      </c>
      <c r="C217" s="101">
        <v>3</v>
      </c>
      <c r="D217" s="101" t="s">
        <v>3256</v>
      </c>
      <c r="E217" s="101" t="s">
        <v>6</v>
      </c>
      <c r="G217" s="107">
        <v>2424000</v>
      </c>
      <c r="H217" s="107">
        <v>1483488</v>
      </c>
      <c r="I217" s="107">
        <v>41208</v>
      </c>
      <c r="J217" s="107">
        <v>940512</v>
      </c>
      <c r="K217" s="87">
        <v>31128</v>
      </c>
      <c r="L217" s="101">
        <v>36</v>
      </c>
      <c r="M217" s="101">
        <v>60</v>
      </c>
      <c r="N217" s="101">
        <v>24</v>
      </c>
      <c r="O217" s="101" t="s">
        <v>509</v>
      </c>
      <c r="P217" s="101" t="s">
        <v>8675</v>
      </c>
      <c r="Q217" s="101" t="s">
        <v>1036</v>
      </c>
      <c r="R217" s="101" t="s">
        <v>586</v>
      </c>
      <c r="S217" s="101" t="s">
        <v>730</v>
      </c>
      <c r="T217" s="101" t="s">
        <v>5747</v>
      </c>
      <c r="U217" s="105">
        <v>2424000</v>
      </c>
      <c r="V217" s="105">
        <v>1483488</v>
      </c>
      <c r="W217" s="105">
        <v>41208</v>
      </c>
      <c r="X217" s="105">
        <v>940512</v>
      </c>
    </row>
    <row r="218" spans="1:24" hidden="1">
      <c r="A218" s="101">
        <v>326</v>
      </c>
      <c r="B218" s="101">
        <v>20</v>
      </c>
      <c r="C218" s="101">
        <v>3</v>
      </c>
      <c r="D218" s="101" t="s">
        <v>3256</v>
      </c>
      <c r="E218" s="101" t="s">
        <v>6816</v>
      </c>
      <c r="G218" s="107">
        <v>36004000</v>
      </c>
      <c r="H218" s="107">
        <v>19586176</v>
      </c>
      <c r="I218" s="107">
        <v>612068</v>
      </c>
      <c r="J218" s="107">
        <v>16417824</v>
      </c>
      <c r="K218" s="87">
        <v>32500</v>
      </c>
      <c r="L218" s="101">
        <v>32</v>
      </c>
      <c r="M218" s="101">
        <v>60</v>
      </c>
      <c r="N218" s="101">
        <v>28</v>
      </c>
      <c r="O218" s="101" t="s">
        <v>509</v>
      </c>
      <c r="P218" s="101" t="s">
        <v>8675</v>
      </c>
      <c r="Q218" s="101" t="s">
        <v>1036</v>
      </c>
      <c r="R218" s="101" t="s">
        <v>586</v>
      </c>
      <c r="S218" s="101" t="s">
        <v>730</v>
      </c>
      <c r="T218" s="101" t="s">
        <v>8789</v>
      </c>
      <c r="U218" s="105">
        <v>36004000</v>
      </c>
      <c r="V218" s="105">
        <v>19586176</v>
      </c>
      <c r="W218" s="105">
        <v>612068</v>
      </c>
      <c r="X218" s="105">
        <v>16417824</v>
      </c>
    </row>
    <row r="219" spans="1:24" hidden="1">
      <c r="A219" s="101">
        <v>326</v>
      </c>
      <c r="B219" s="101">
        <v>21</v>
      </c>
      <c r="C219" s="101">
        <v>3</v>
      </c>
      <c r="D219" s="101" t="s">
        <v>3256</v>
      </c>
      <c r="E219" s="101" t="s">
        <v>8790</v>
      </c>
      <c r="G219" s="107">
        <v>10036000</v>
      </c>
      <c r="H219" s="107">
        <v>6142032</v>
      </c>
      <c r="I219" s="107">
        <v>170612</v>
      </c>
      <c r="J219" s="107">
        <v>3893968</v>
      </c>
      <c r="K219" s="87">
        <v>31128</v>
      </c>
      <c r="L219" s="101">
        <v>36</v>
      </c>
      <c r="M219" s="101">
        <v>60</v>
      </c>
      <c r="N219" s="101">
        <v>24</v>
      </c>
      <c r="O219" s="101" t="s">
        <v>509</v>
      </c>
      <c r="P219" s="101" t="s">
        <v>8675</v>
      </c>
      <c r="Q219" s="101" t="s">
        <v>1036</v>
      </c>
      <c r="R219" s="101" t="s">
        <v>586</v>
      </c>
      <c r="S219" s="101" t="s">
        <v>730</v>
      </c>
      <c r="T219" s="101" t="s">
        <v>2676</v>
      </c>
      <c r="U219" s="105">
        <v>10036000</v>
      </c>
      <c r="V219" s="105">
        <v>6142032</v>
      </c>
      <c r="W219" s="105">
        <v>170612</v>
      </c>
      <c r="X219" s="105">
        <v>3893968</v>
      </c>
    </row>
    <row r="220" spans="1:24" hidden="1">
      <c r="A220" s="101">
        <v>326</v>
      </c>
      <c r="B220" s="101">
        <v>22</v>
      </c>
      <c r="C220" s="101">
        <v>3</v>
      </c>
      <c r="D220" s="101" t="s">
        <v>3256</v>
      </c>
      <c r="E220" s="101" t="s">
        <v>8791</v>
      </c>
      <c r="G220" s="107">
        <v>24300000</v>
      </c>
      <c r="H220" s="107">
        <v>7848900</v>
      </c>
      <c r="I220" s="107">
        <v>413100</v>
      </c>
      <c r="J220" s="107">
        <v>16451100</v>
      </c>
      <c r="K220" s="87">
        <v>37346</v>
      </c>
      <c r="L220" s="101">
        <v>19</v>
      </c>
      <c r="M220" s="101">
        <v>60</v>
      </c>
      <c r="N220" s="101">
        <v>41</v>
      </c>
      <c r="O220" s="101" t="s">
        <v>509</v>
      </c>
      <c r="P220" s="101" t="s">
        <v>8675</v>
      </c>
      <c r="Q220" s="101" t="s">
        <v>1036</v>
      </c>
      <c r="R220" s="101" t="s">
        <v>586</v>
      </c>
      <c r="S220" s="101" t="s">
        <v>730</v>
      </c>
      <c r="T220" s="101" t="s">
        <v>5902</v>
      </c>
      <c r="U220" s="105">
        <v>24300000</v>
      </c>
      <c r="V220" s="105">
        <v>7848900</v>
      </c>
      <c r="W220" s="105">
        <v>413100</v>
      </c>
      <c r="X220" s="105">
        <v>16451100</v>
      </c>
    </row>
    <row r="221" spans="1:24" hidden="1">
      <c r="A221" s="101">
        <v>326</v>
      </c>
      <c r="B221" s="101">
        <v>23</v>
      </c>
      <c r="C221" s="101">
        <v>3</v>
      </c>
      <c r="D221" s="101" t="s">
        <v>3256</v>
      </c>
      <c r="E221" s="101" t="s">
        <v>3361</v>
      </c>
      <c r="G221" s="107">
        <v>19206000</v>
      </c>
      <c r="H221" s="107">
        <v>6203538</v>
      </c>
      <c r="I221" s="107">
        <v>326502</v>
      </c>
      <c r="J221" s="107">
        <v>13002462</v>
      </c>
      <c r="K221" s="87">
        <v>37346</v>
      </c>
      <c r="L221" s="101">
        <v>19</v>
      </c>
      <c r="M221" s="101">
        <v>60</v>
      </c>
      <c r="N221" s="101">
        <v>41</v>
      </c>
      <c r="O221" s="101" t="s">
        <v>509</v>
      </c>
      <c r="P221" s="101" t="s">
        <v>8675</v>
      </c>
      <c r="Q221" s="101" t="s">
        <v>1036</v>
      </c>
      <c r="R221" s="101" t="s">
        <v>586</v>
      </c>
      <c r="S221" s="101" t="s">
        <v>730</v>
      </c>
      <c r="T221" s="101" t="s">
        <v>8792</v>
      </c>
      <c r="U221" s="105">
        <v>19206000</v>
      </c>
      <c r="V221" s="105">
        <v>6203538</v>
      </c>
      <c r="W221" s="105">
        <v>326502</v>
      </c>
      <c r="X221" s="105">
        <v>13002462</v>
      </c>
    </row>
    <row r="222" spans="1:24" hidden="1">
      <c r="A222" s="101">
        <v>326</v>
      </c>
      <c r="B222" s="101">
        <v>24</v>
      </c>
      <c r="C222" s="101">
        <v>3</v>
      </c>
      <c r="D222" s="101" t="s">
        <v>3256</v>
      </c>
      <c r="E222" s="101" t="s">
        <v>8794</v>
      </c>
      <c r="G222" s="107">
        <v>2820000</v>
      </c>
      <c r="H222" s="107">
        <v>1725840</v>
      </c>
      <c r="I222" s="107">
        <v>47940</v>
      </c>
      <c r="J222" s="107">
        <v>1094160</v>
      </c>
      <c r="K222" s="87">
        <v>31128</v>
      </c>
      <c r="L222" s="101">
        <v>36</v>
      </c>
      <c r="M222" s="101">
        <v>60</v>
      </c>
      <c r="N222" s="101">
        <v>24</v>
      </c>
      <c r="O222" s="101" t="s">
        <v>509</v>
      </c>
      <c r="P222" s="101" t="s">
        <v>8675</v>
      </c>
      <c r="Q222" s="101" t="s">
        <v>1036</v>
      </c>
      <c r="R222" s="101" t="s">
        <v>586</v>
      </c>
      <c r="S222" s="101" t="s">
        <v>730</v>
      </c>
      <c r="T222" s="101" t="s">
        <v>5857</v>
      </c>
      <c r="U222" s="105">
        <v>2820000</v>
      </c>
      <c r="V222" s="105">
        <v>1725840</v>
      </c>
      <c r="W222" s="105">
        <v>47940</v>
      </c>
      <c r="X222" s="105">
        <v>1094160</v>
      </c>
    </row>
    <row r="223" spans="1:24" hidden="1">
      <c r="A223" s="101">
        <v>326</v>
      </c>
      <c r="B223" s="101">
        <v>25</v>
      </c>
      <c r="C223" s="101">
        <v>3</v>
      </c>
      <c r="D223" s="101" t="s">
        <v>3256</v>
      </c>
      <c r="E223" s="101" t="s">
        <v>8795</v>
      </c>
      <c r="G223" s="107">
        <v>3544000</v>
      </c>
      <c r="H223" s="107">
        <v>2168928</v>
      </c>
      <c r="I223" s="107">
        <v>60248</v>
      </c>
      <c r="J223" s="107">
        <v>1375072</v>
      </c>
      <c r="K223" s="87">
        <v>31128</v>
      </c>
      <c r="L223" s="101">
        <v>36</v>
      </c>
      <c r="M223" s="101">
        <v>60</v>
      </c>
      <c r="N223" s="101">
        <v>24</v>
      </c>
      <c r="O223" s="101" t="s">
        <v>509</v>
      </c>
      <c r="P223" s="101" t="s">
        <v>8675</v>
      </c>
      <c r="Q223" s="101" t="s">
        <v>1036</v>
      </c>
      <c r="R223" s="101" t="s">
        <v>586</v>
      </c>
      <c r="S223" s="101" t="s">
        <v>730</v>
      </c>
      <c r="T223" s="101" t="s">
        <v>75</v>
      </c>
      <c r="U223" s="105">
        <v>3544000</v>
      </c>
      <c r="V223" s="105">
        <v>2168928</v>
      </c>
      <c r="W223" s="105">
        <v>60248</v>
      </c>
      <c r="X223" s="105">
        <v>1375072</v>
      </c>
    </row>
    <row r="224" spans="1:24" hidden="1">
      <c r="A224" s="101">
        <v>326</v>
      </c>
      <c r="B224" s="101">
        <v>26</v>
      </c>
      <c r="C224" s="101">
        <v>3</v>
      </c>
      <c r="D224" s="101" t="s">
        <v>3256</v>
      </c>
      <c r="E224" s="101" t="s">
        <v>8797</v>
      </c>
      <c r="G224" s="107">
        <v>2070000</v>
      </c>
      <c r="H224" s="107">
        <v>1266840</v>
      </c>
      <c r="I224" s="107">
        <v>35190</v>
      </c>
      <c r="J224" s="107">
        <v>803160</v>
      </c>
      <c r="K224" s="87">
        <v>31128</v>
      </c>
      <c r="L224" s="101">
        <v>36</v>
      </c>
      <c r="M224" s="101">
        <v>60</v>
      </c>
      <c r="N224" s="101">
        <v>24</v>
      </c>
      <c r="O224" s="101" t="s">
        <v>509</v>
      </c>
      <c r="P224" s="101" t="s">
        <v>8675</v>
      </c>
      <c r="Q224" s="101" t="s">
        <v>1036</v>
      </c>
      <c r="R224" s="101" t="s">
        <v>586</v>
      </c>
      <c r="S224" s="101" t="s">
        <v>730</v>
      </c>
      <c r="T224" s="101" t="s">
        <v>8798</v>
      </c>
      <c r="U224" s="105">
        <v>2070000</v>
      </c>
      <c r="V224" s="105">
        <v>1266840</v>
      </c>
      <c r="W224" s="105">
        <v>35190</v>
      </c>
      <c r="X224" s="105">
        <v>803160</v>
      </c>
    </row>
    <row r="225" spans="1:24" hidden="1">
      <c r="A225" s="101">
        <v>326</v>
      </c>
      <c r="B225" s="101">
        <v>27</v>
      </c>
      <c r="C225" s="101">
        <v>3</v>
      </c>
      <c r="D225" s="101" t="s">
        <v>3256</v>
      </c>
      <c r="E225" s="101" t="s">
        <v>8799</v>
      </c>
      <c r="G225" s="107">
        <v>1678000</v>
      </c>
      <c r="H225" s="107">
        <v>1026936</v>
      </c>
      <c r="I225" s="107">
        <v>28526</v>
      </c>
      <c r="J225" s="107">
        <v>651064</v>
      </c>
      <c r="K225" s="87">
        <v>31128</v>
      </c>
      <c r="L225" s="101">
        <v>36</v>
      </c>
      <c r="M225" s="101">
        <v>60</v>
      </c>
      <c r="N225" s="101">
        <v>24</v>
      </c>
      <c r="O225" s="101" t="s">
        <v>509</v>
      </c>
      <c r="P225" s="101" t="s">
        <v>8675</v>
      </c>
      <c r="Q225" s="101" t="s">
        <v>1036</v>
      </c>
      <c r="R225" s="101" t="s">
        <v>586</v>
      </c>
      <c r="S225" s="101" t="s">
        <v>730</v>
      </c>
      <c r="T225" s="101" t="s">
        <v>5947</v>
      </c>
      <c r="U225" s="105">
        <v>1678000</v>
      </c>
      <c r="V225" s="105">
        <v>1026936</v>
      </c>
      <c r="W225" s="105">
        <v>28526</v>
      </c>
      <c r="X225" s="105">
        <v>651064</v>
      </c>
    </row>
    <row r="226" spans="1:24" hidden="1">
      <c r="A226" s="101">
        <v>326</v>
      </c>
      <c r="B226" s="101">
        <v>28</v>
      </c>
      <c r="C226" s="101">
        <v>3</v>
      </c>
      <c r="D226" s="101" t="s">
        <v>3256</v>
      </c>
      <c r="E226" s="101" t="s">
        <v>6838</v>
      </c>
      <c r="G226" s="107">
        <v>11778000</v>
      </c>
      <c r="H226" s="107">
        <v>7208136</v>
      </c>
      <c r="I226" s="107">
        <v>200226</v>
      </c>
      <c r="J226" s="107">
        <v>4569864</v>
      </c>
      <c r="K226" s="87">
        <v>31128</v>
      </c>
      <c r="L226" s="101">
        <v>36</v>
      </c>
      <c r="M226" s="101">
        <v>60</v>
      </c>
      <c r="N226" s="101">
        <v>24</v>
      </c>
      <c r="O226" s="101" t="s">
        <v>509</v>
      </c>
      <c r="P226" s="101" t="s">
        <v>8675</v>
      </c>
      <c r="Q226" s="101" t="s">
        <v>1036</v>
      </c>
      <c r="R226" s="101" t="s">
        <v>586</v>
      </c>
      <c r="S226" s="101" t="s">
        <v>730</v>
      </c>
      <c r="T226" s="101" t="s">
        <v>3097</v>
      </c>
      <c r="U226" s="105">
        <v>11778000</v>
      </c>
      <c r="V226" s="105">
        <v>7208136</v>
      </c>
      <c r="W226" s="105">
        <v>200226</v>
      </c>
      <c r="X226" s="105">
        <v>4569864</v>
      </c>
    </row>
    <row r="227" spans="1:24" hidden="1">
      <c r="A227" s="101">
        <v>326</v>
      </c>
      <c r="B227" s="101">
        <v>29</v>
      </c>
      <c r="C227" s="101">
        <v>3</v>
      </c>
      <c r="D227" s="101" t="s">
        <v>3256</v>
      </c>
      <c r="E227" s="101" t="s">
        <v>8800</v>
      </c>
      <c r="G227" s="107">
        <v>22555000</v>
      </c>
      <c r="H227" s="107">
        <v>7285265</v>
      </c>
      <c r="I227" s="107">
        <v>383435</v>
      </c>
      <c r="J227" s="107">
        <v>15269735</v>
      </c>
      <c r="K227" s="87">
        <v>37346</v>
      </c>
      <c r="L227" s="101">
        <v>19</v>
      </c>
      <c r="M227" s="101">
        <v>60</v>
      </c>
      <c r="N227" s="101">
        <v>41</v>
      </c>
      <c r="O227" s="101" t="s">
        <v>509</v>
      </c>
      <c r="P227" s="101" t="s">
        <v>8675</v>
      </c>
      <c r="Q227" s="101" t="s">
        <v>1036</v>
      </c>
      <c r="R227" s="101" t="s">
        <v>586</v>
      </c>
      <c r="S227" s="101" t="s">
        <v>730</v>
      </c>
      <c r="T227" s="101" t="s">
        <v>5007</v>
      </c>
      <c r="U227" s="105">
        <v>22555000</v>
      </c>
      <c r="V227" s="105">
        <v>7285265</v>
      </c>
      <c r="W227" s="105">
        <v>383435</v>
      </c>
      <c r="X227" s="105">
        <v>15269735</v>
      </c>
    </row>
    <row r="228" spans="1:24" hidden="1">
      <c r="A228" s="101">
        <v>326</v>
      </c>
      <c r="B228" s="101">
        <v>30</v>
      </c>
      <c r="C228" s="101">
        <v>3</v>
      </c>
      <c r="D228" s="101" t="s">
        <v>3256</v>
      </c>
      <c r="E228" s="101" t="s">
        <v>5002</v>
      </c>
      <c r="G228" s="107">
        <v>13178000</v>
      </c>
      <c r="H228" s="107">
        <v>8064936</v>
      </c>
      <c r="I228" s="107">
        <v>224026</v>
      </c>
      <c r="J228" s="107">
        <v>5113064</v>
      </c>
      <c r="K228" s="87">
        <v>31128</v>
      </c>
      <c r="L228" s="101">
        <v>36</v>
      </c>
      <c r="M228" s="101">
        <v>60</v>
      </c>
      <c r="N228" s="101">
        <v>24</v>
      </c>
      <c r="O228" s="101" t="s">
        <v>509</v>
      </c>
      <c r="P228" s="101" t="s">
        <v>8675</v>
      </c>
      <c r="Q228" s="101" t="s">
        <v>1036</v>
      </c>
      <c r="R228" s="101" t="s">
        <v>586</v>
      </c>
      <c r="S228" s="101" t="s">
        <v>730</v>
      </c>
      <c r="T228" s="101" t="s">
        <v>8802</v>
      </c>
      <c r="U228" s="105">
        <v>13178000</v>
      </c>
      <c r="V228" s="105">
        <v>8064936</v>
      </c>
      <c r="W228" s="105">
        <v>224026</v>
      </c>
      <c r="X228" s="105">
        <v>5113064</v>
      </c>
    </row>
    <row r="229" spans="1:24" hidden="1">
      <c r="A229" s="101">
        <v>326</v>
      </c>
      <c r="B229" s="101">
        <v>31</v>
      </c>
      <c r="C229" s="101">
        <v>3</v>
      </c>
      <c r="D229" s="101" t="s">
        <v>3256</v>
      </c>
      <c r="E229" s="101" t="s">
        <v>8804</v>
      </c>
      <c r="G229" s="107">
        <v>7458800</v>
      </c>
      <c r="H229" s="107">
        <v>2409181</v>
      </c>
      <c r="I229" s="107">
        <v>126799</v>
      </c>
      <c r="J229" s="107">
        <v>5049619</v>
      </c>
      <c r="K229" s="87">
        <v>37346</v>
      </c>
      <c r="L229" s="101">
        <v>19</v>
      </c>
      <c r="M229" s="101">
        <v>60</v>
      </c>
      <c r="N229" s="101">
        <v>41</v>
      </c>
      <c r="O229" s="101" t="s">
        <v>509</v>
      </c>
      <c r="P229" s="101" t="s">
        <v>8675</v>
      </c>
      <c r="Q229" s="101" t="s">
        <v>1036</v>
      </c>
      <c r="R229" s="101" t="s">
        <v>586</v>
      </c>
      <c r="S229" s="101" t="s">
        <v>730</v>
      </c>
      <c r="T229" s="101" t="s">
        <v>8805</v>
      </c>
      <c r="U229" s="105">
        <v>7458800</v>
      </c>
      <c r="V229" s="105">
        <v>2409181</v>
      </c>
      <c r="W229" s="105">
        <v>126799</v>
      </c>
      <c r="X229" s="105">
        <v>5049619</v>
      </c>
    </row>
    <row r="230" spans="1:24" hidden="1">
      <c r="A230" s="101">
        <v>326</v>
      </c>
      <c r="B230" s="101">
        <v>32</v>
      </c>
      <c r="C230" s="101">
        <v>3</v>
      </c>
      <c r="D230" s="101" t="s">
        <v>3256</v>
      </c>
      <c r="E230" s="101" t="s">
        <v>8461</v>
      </c>
      <c r="G230" s="107">
        <v>5123000</v>
      </c>
      <c r="H230" s="107">
        <v>3135276</v>
      </c>
      <c r="I230" s="107">
        <v>87091</v>
      </c>
      <c r="J230" s="107">
        <v>1987724</v>
      </c>
      <c r="K230" s="87">
        <v>31128</v>
      </c>
      <c r="L230" s="101">
        <v>36</v>
      </c>
      <c r="M230" s="101">
        <v>60</v>
      </c>
      <c r="N230" s="101">
        <v>24</v>
      </c>
      <c r="O230" s="101" t="s">
        <v>509</v>
      </c>
      <c r="P230" s="101" t="s">
        <v>8675</v>
      </c>
      <c r="Q230" s="101" t="s">
        <v>1036</v>
      </c>
      <c r="R230" s="101" t="s">
        <v>586</v>
      </c>
      <c r="S230" s="101" t="s">
        <v>730</v>
      </c>
      <c r="T230" s="101" t="s">
        <v>8806</v>
      </c>
      <c r="U230" s="105">
        <v>5123000</v>
      </c>
      <c r="V230" s="105">
        <v>3135276</v>
      </c>
      <c r="W230" s="105">
        <v>87091</v>
      </c>
      <c r="X230" s="105">
        <v>1987724</v>
      </c>
    </row>
    <row r="231" spans="1:24" hidden="1">
      <c r="A231" s="101">
        <v>326</v>
      </c>
      <c r="B231" s="101">
        <v>33</v>
      </c>
      <c r="C231" s="101">
        <v>3</v>
      </c>
      <c r="D231" s="101" t="s">
        <v>3256</v>
      </c>
      <c r="E231" s="101" t="s">
        <v>367</v>
      </c>
      <c r="G231" s="107">
        <v>2079000</v>
      </c>
      <c r="H231" s="107">
        <v>1272348</v>
      </c>
      <c r="I231" s="107">
        <v>35343</v>
      </c>
      <c r="J231" s="107">
        <v>806652</v>
      </c>
      <c r="K231" s="87">
        <v>31128</v>
      </c>
      <c r="L231" s="101">
        <v>36</v>
      </c>
      <c r="M231" s="101">
        <v>60</v>
      </c>
      <c r="N231" s="101">
        <v>24</v>
      </c>
      <c r="O231" s="101" t="s">
        <v>509</v>
      </c>
      <c r="P231" s="101" t="s">
        <v>8675</v>
      </c>
      <c r="Q231" s="101" t="s">
        <v>1036</v>
      </c>
      <c r="R231" s="101" t="s">
        <v>586</v>
      </c>
      <c r="S231" s="101" t="s">
        <v>730</v>
      </c>
      <c r="T231" s="101" t="s">
        <v>2116</v>
      </c>
      <c r="U231" s="105">
        <v>2079000</v>
      </c>
      <c r="V231" s="105">
        <v>1272348</v>
      </c>
      <c r="W231" s="105">
        <v>35343</v>
      </c>
      <c r="X231" s="105">
        <v>806652</v>
      </c>
    </row>
    <row r="232" spans="1:24" hidden="1">
      <c r="A232" s="101">
        <v>326</v>
      </c>
      <c r="B232" s="101">
        <v>34</v>
      </c>
      <c r="C232" s="101">
        <v>3</v>
      </c>
      <c r="D232" s="101" t="s">
        <v>3256</v>
      </c>
      <c r="E232" s="101" t="s">
        <v>3286</v>
      </c>
      <c r="G232" s="107">
        <v>2940400</v>
      </c>
      <c r="H232" s="107">
        <v>1799496</v>
      </c>
      <c r="I232" s="107">
        <v>49986</v>
      </c>
      <c r="J232" s="107">
        <v>1140904</v>
      </c>
      <c r="K232" s="87">
        <v>31128</v>
      </c>
      <c r="L232" s="101">
        <v>36</v>
      </c>
      <c r="M232" s="101">
        <v>60</v>
      </c>
      <c r="N232" s="101">
        <v>24</v>
      </c>
      <c r="O232" s="101" t="s">
        <v>509</v>
      </c>
      <c r="P232" s="101" t="s">
        <v>8675</v>
      </c>
      <c r="Q232" s="101" t="s">
        <v>1036</v>
      </c>
      <c r="R232" s="101" t="s">
        <v>586</v>
      </c>
      <c r="S232" s="101" t="s">
        <v>730</v>
      </c>
      <c r="T232" s="101" t="s">
        <v>7312</v>
      </c>
      <c r="U232" s="105">
        <v>2940400</v>
      </c>
      <c r="V232" s="105">
        <v>1799496</v>
      </c>
      <c r="W232" s="105">
        <v>49986</v>
      </c>
      <c r="X232" s="105">
        <v>1140904</v>
      </c>
    </row>
    <row r="233" spans="1:24" hidden="1">
      <c r="A233" s="101">
        <v>326</v>
      </c>
      <c r="B233" s="101">
        <v>35</v>
      </c>
      <c r="C233" s="101">
        <v>3</v>
      </c>
      <c r="D233" s="101" t="s">
        <v>3256</v>
      </c>
      <c r="E233" s="101" t="s">
        <v>1879</v>
      </c>
      <c r="G233" s="107">
        <v>10951000</v>
      </c>
      <c r="H233" s="107">
        <v>6702012</v>
      </c>
      <c r="I233" s="107">
        <v>186167</v>
      </c>
      <c r="J233" s="107">
        <v>4248988</v>
      </c>
      <c r="K233" s="87">
        <v>31128</v>
      </c>
      <c r="L233" s="101">
        <v>36</v>
      </c>
      <c r="M233" s="101">
        <v>60</v>
      </c>
      <c r="N233" s="101">
        <v>24</v>
      </c>
      <c r="O233" s="101" t="s">
        <v>509</v>
      </c>
      <c r="P233" s="101" t="s">
        <v>8675</v>
      </c>
      <c r="Q233" s="101" t="s">
        <v>1036</v>
      </c>
      <c r="R233" s="101" t="s">
        <v>586</v>
      </c>
      <c r="S233" s="101" t="s">
        <v>730</v>
      </c>
      <c r="T233" s="101" t="s">
        <v>8807</v>
      </c>
      <c r="U233" s="105">
        <v>10951000</v>
      </c>
      <c r="V233" s="105">
        <v>6702012</v>
      </c>
      <c r="W233" s="105">
        <v>186167</v>
      </c>
      <c r="X233" s="105">
        <v>4248988</v>
      </c>
    </row>
    <row r="234" spans="1:24" hidden="1">
      <c r="A234" s="101">
        <v>326</v>
      </c>
      <c r="B234" s="101">
        <v>36</v>
      </c>
      <c r="C234" s="101">
        <v>3</v>
      </c>
      <c r="D234" s="101" t="s">
        <v>3256</v>
      </c>
      <c r="E234" s="101" t="s">
        <v>6233</v>
      </c>
      <c r="G234" s="107">
        <v>657000</v>
      </c>
      <c r="H234" s="107">
        <v>402084</v>
      </c>
      <c r="I234" s="107">
        <v>11169</v>
      </c>
      <c r="J234" s="107">
        <v>254916</v>
      </c>
      <c r="K234" s="87">
        <v>31128</v>
      </c>
      <c r="L234" s="101">
        <v>36</v>
      </c>
      <c r="M234" s="101">
        <v>60</v>
      </c>
      <c r="N234" s="101">
        <v>24</v>
      </c>
      <c r="O234" s="101" t="s">
        <v>509</v>
      </c>
      <c r="P234" s="101" t="s">
        <v>8675</v>
      </c>
      <c r="Q234" s="101" t="s">
        <v>1036</v>
      </c>
      <c r="R234" s="101" t="s">
        <v>586</v>
      </c>
      <c r="S234" s="101" t="s">
        <v>730</v>
      </c>
      <c r="T234" s="101" t="s">
        <v>3777</v>
      </c>
      <c r="U234" s="105">
        <v>657000</v>
      </c>
      <c r="V234" s="105">
        <v>402084</v>
      </c>
      <c r="W234" s="105">
        <v>11169</v>
      </c>
      <c r="X234" s="105">
        <v>254916</v>
      </c>
    </row>
    <row r="235" spans="1:24" hidden="1">
      <c r="A235" s="101">
        <v>326</v>
      </c>
      <c r="B235" s="101">
        <v>37</v>
      </c>
      <c r="C235" s="101">
        <v>3</v>
      </c>
      <c r="D235" s="101" t="s">
        <v>3256</v>
      </c>
      <c r="E235" s="101" t="s">
        <v>7821</v>
      </c>
      <c r="G235" s="107">
        <v>27612000</v>
      </c>
      <c r="H235" s="107">
        <v>15020928</v>
      </c>
      <c r="I235" s="107">
        <v>469404</v>
      </c>
      <c r="J235" s="107">
        <v>12591072</v>
      </c>
      <c r="K235" s="87">
        <v>32498</v>
      </c>
      <c r="L235" s="101">
        <v>32</v>
      </c>
      <c r="M235" s="101">
        <v>60</v>
      </c>
      <c r="N235" s="101">
        <v>28</v>
      </c>
      <c r="O235" s="101" t="s">
        <v>509</v>
      </c>
      <c r="P235" s="101" t="s">
        <v>8675</v>
      </c>
      <c r="Q235" s="101" t="s">
        <v>1036</v>
      </c>
      <c r="R235" s="101" t="s">
        <v>586</v>
      </c>
      <c r="S235" s="101" t="s">
        <v>730</v>
      </c>
      <c r="T235" s="101" t="s">
        <v>8808</v>
      </c>
      <c r="U235" s="105">
        <v>27612000</v>
      </c>
      <c r="V235" s="105">
        <v>15020928</v>
      </c>
      <c r="W235" s="105">
        <v>469404</v>
      </c>
      <c r="X235" s="105">
        <v>12591072</v>
      </c>
    </row>
    <row r="236" spans="1:24" hidden="1">
      <c r="A236" s="101">
        <v>326</v>
      </c>
      <c r="B236" s="101">
        <v>38</v>
      </c>
      <c r="C236" s="101">
        <v>3</v>
      </c>
      <c r="D236" s="101" t="s">
        <v>3256</v>
      </c>
      <c r="E236" s="101" t="s">
        <v>7157</v>
      </c>
      <c r="G236" s="107">
        <v>7081200</v>
      </c>
      <c r="H236" s="107">
        <v>2527980</v>
      </c>
      <c r="I236" s="107">
        <v>120380</v>
      </c>
      <c r="J236" s="107">
        <v>4553220</v>
      </c>
      <c r="K236" s="87">
        <v>36616</v>
      </c>
      <c r="L236" s="101">
        <v>21</v>
      </c>
      <c r="M236" s="101">
        <v>60</v>
      </c>
      <c r="N236" s="101">
        <v>39</v>
      </c>
      <c r="O236" s="101" t="s">
        <v>509</v>
      </c>
      <c r="P236" s="101" t="s">
        <v>8675</v>
      </c>
      <c r="Q236" s="101" t="s">
        <v>1036</v>
      </c>
      <c r="R236" s="101" t="s">
        <v>586</v>
      </c>
      <c r="S236" s="101" t="s">
        <v>730</v>
      </c>
      <c r="T236" s="101" t="s">
        <v>2780</v>
      </c>
      <c r="U236" s="105">
        <v>7081200</v>
      </c>
      <c r="V236" s="105">
        <v>2527980</v>
      </c>
      <c r="W236" s="105">
        <v>120380</v>
      </c>
      <c r="X236" s="105">
        <v>4553220</v>
      </c>
    </row>
    <row r="237" spans="1:24" hidden="1">
      <c r="A237" s="101">
        <v>326</v>
      </c>
      <c r="B237" s="101">
        <v>39</v>
      </c>
      <c r="C237" s="101">
        <v>3</v>
      </c>
      <c r="D237" s="101" t="s">
        <v>3256</v>
      </c>
      <c r="E237" s="101" t="s">
        <v>8229</v>
      </c>
      <c r="G237" s="107">
        <v>1000800</v>
      </c>
      <c r="H237" s="107">
        <v>357273</v>
      </c>
      <c r="I237" s="107">
        <v>17013</v>
      </c>
      <c r="J237" s="107">
        <v>643527</v>
      </c>
      <c r="K237" s="87">
        <v>36616</v>
      </c>
      <c r="L237" s="101">
        <v>21</v>
      </c>
      <c r="M237" s="101">
        <v>60</v>
      </c>
      <c r="N237" s="101">
        <v>39</v>
      </c>
      <c r="O237" s="101" t="s">
        <v>509</v>
      </c>
      <c r="P237" s="101" t="s">
        <v>8675</v>
      </c>
      <c r="Q237" s="101" t="s">
        <v>1036</v>
      </c>
      <c r="R237" s="101" t="s">
        <v>586</v>
      </c>
      <c r="S237" s="101" t="s">
        <v>730</v>
      </c>
      <c r="T237" s="101" t="s">
        <v>1895</v>
      </c>
      <c r="U237" s="105">
        <v>1000800</v>
      </c>
      <c r="V237" s="105">
        <v>357273</v>
      </c>
      <c r="W237" s="105">
        <v>17013</v>
      </c>
      <c r="X237" s="105">
        <v>643527</v>
      </c>
    </row>
    <row r="238" spans="1:24" hidden="1">
      <c r="A238" s="101">
        <v>326</v>
      </c>
      <c r="B238" s="101">
        <v>40</v>
      </c>
      <c r="C238" s="101">
        <v>3</v>
      </c>
      <c r="D238" s="101" t="s">
        <v>3256</v>
      </c>
      <c r="E238" s="101" t="s">
        <v>4192</v>
      </c>
      <c r="G238" s="107">
        <v>39073800</v>
      </c>
      <c r="H238" s="107">
        <v>23913144</v>
      </c>
      <c r="I238" s="107">
        <v>664254</v>
      </c>
      <c r="J238" s="107">
        <v>15160656</v>
      </c>
      <c r="K238" s="87">
        <v>31128</v>
      </c>
      <c r="L238" s="101">
        <v>36</v>
      </c>
      <c r="M238" s="101">
        <v>60</v>
      </c>
      <c r="N238" s="101">
        <v>24</v>
      </c>
      <c r="O238" s="101" t="s">
        <v>509</v>
      </c>
      <c r="P238" s="101" t="s">
        <v>8675</v>
      </c>
      <c r="Q238" s="101" t="s">
        <v>1036</v>
      </c>
      <c r="R238" s="101" t="s">
        <v>586</v>
      </c>
      <c r="S238" s="101" t="s">
        <v>730</v>
      </c>
      <c r="T238" s="101" t="s">
        <v>4424</v>
      </c>
      <c r="U238" s="105">
        <v>39073800</v>
      </c>
      <c r="V238" s="105">
        <v>23913144</v>
      </c>
      <c r="W238" s="105">
        <v>664254</v>
      </c>
      <c r="X238" s="105">
        <v>15160656</v>
      </c>
    </row>
    <row r="239" spans="1:24" hidden="1">
      <c r="A239" s="101">
        <v>326</v>
      </c>
      <c r="B239" s="101">
        <v>41</v>
      </c>
      <c r="C239" s="101">
        <v>3</v>
      </c>
      <c r="D239" s="101" t="s">
        <v>3256</v>
      </c>
      <c r="E239" s="101" t="s">
        <v>8809</v>
      </c>
      <c r="G239" s="107">
        <v>7557000</v>
      </c>
      <c r="H239" s="107">
        <v>4624884</v>
      </c>
      <c r="I239" s="107">
        <v>128469</v>
      </c>
      <c r="J239" s="107">
        <v>2932116</v>
      </c>
      <c r="K239" s="87">
        <v>31128</v>
      </c>
      <c r="L239" s="101">
        <v>36</v>
      </c>
      <c r="M239" s="101">
        <v>60</v>
      </c>
      <c r="N239" s="101">
        <v>24</v>
      </c>
      <c r="O239" s="101" t="s">
        <v>509</v>
      </c>
      <c r="P239" s="101" t="s">
        <v>8675</v>
      </c>
      <c r="Q239" s="101" t="s">
        <v>1036</v>
      </c>
      <c r="R239" s="101" t="s">
        <v>586</v>
      </c>
      <c r="S239" s="101" t="s">
        <v>730</v>
      </c>
      <c r="T239" s="101" t="s">
        <v>8810</v>
      </c>
      <c r="U239" s="105">
        <v>7557000</v>
      </c>
      <c r="V239" s="105">
        <v>4624884</v>
      </c>
      <c r="W239" s="105">
        <v>128469</v>
      </c>
      <c r="X239" s="105">
        <v>2932116</v>
      </c>
    </row>
    <row r="240" spans="1:24" hidden="1">
      <c r="A240" s="101">
        <v>326</v>
      </c>
      <c r="B240" s="101">
        <v>42</v>
      </c>
      <c r="C240" s="101">
        <v>3</v>
      </c>
      <c r="D240" s="101" t="s">
        <v>3256</v>
      </c>
      <c r="E240" s="101" t="s">
        <v>6422</v>
      </c>
      <c r="G240" s="107">
        <v>2178000</v>
      </c>
      <c r="H240" s="107">
        <v>1332936</v>
      </c>
      <c r="I240" s="107">
        <v>37026</v>
      </c>
      <c r="J240" s="107">
        <v>845064</v>
      </c>
      <c r="K240" s="87">
        <v>31128</v>
      </c>
      <c r="L240" s="101">
        <v>36</v>
      </c>
      <c r="M240" s="101">
        <v>60</v>
      </c>
      <c r="N240" s="101">
        <v>24</v>
      </c>
      <c r="O240" s="101" t="s">
        <v>509</v>
      </c>
      <c r="P240" s="101" t="s">
        <v>8675</v>
      </c>
      <c r="Q240" s="101" t="s">
        <v>1036</v>
      </c>
      <c r="R240" s="101" t="s">
        <v>586</v>
      </c>
      <c r="S240" s="101" t="s">
        <v>730</v>
      </c>
      <c r="T240" s="101" t="s">
        <v>8811</v>
      </c>
      <c r="U240" s="105">
        <v>2178000</v>
      </c>
      <c r="V240" s="105">
        <v>1332936</v>
      </c>
      <c r="W240" s="105">
        <v>37026</v>
      </c>
      <c r="X240" s="105">
        <v>845064</v>
      </c>
    </row>
    <row r="241" spans="1:24" hidden="1">
      <c r="A241" s="101">
        <v>326</v>
      </c>
      <c r="B241" s="101">
        <v>43</v>
      </c>
      <c r="C241" s="101">
        <v>3</v>
      </c>
      <c r="D241" s="101" t="s">
        <v>3256</v>
      </c>
      <c r="E241" s="101" t="s">
        <v>5206</v>
      </c>
      <c r="G241" s="107">
        <v>9205200</v>
      </c>
      <c r="H241" s="107">
        <v>3129760</v>
      </c>
      <c r="I241" s="107">
        <v>156488</v>
      </c>
      <c r="J241" s="107">
        <v>6075440</v>
      </c>
      <c r="K241" s="87">
        <v>36692</v>
      </c>
      <c r="L241" s="101">
        <v>20</v>
      </c>
      <c r="M241" s="101">
        <v>60</v>
      </c>
      <c r="N241" s="101">
        <v>40</v>
      </c>
      <c r="O241" s="101" t="s">
        <v>509</v>
      </c>
      <c r="P241" s="101" t="s">
        <v>8675</v>
      </c>
      <c r="Q241" s="101" t="s">
        <v>1036</v>
      </c>
      <c r="R241" s="101" t="s">
        <v>586</v>
      </c>
      <c r="S241" s="101" t="s">
        <v>730</v>
      </c>
      <c r="T241" s="101" t="s">
        <v>8812</v>
      </c>
      <c r="U241" s="105">
        <v>9205200</v>
      </c>
      <c r="V241" s="105">
        <v>3129760</v>
      </c>
      <c r="W241" s="105">
        <v>156488</v>
      </c>
      <c r="X241" s="105">
        <v>6075440</v>
      </c>
    </row>
    <row r="242" spans="1:24" hidden="1">
      <c r="A242" s="101">
        <v>326</v>
      </c>
      <c r="B242" s="101">
        <v>44</v>
      </c>
      <c r="C242" s="101">
        <v>3</v>
      </c>
      <c r="D242" s="101" t="s">
        <v>3256</v>
      </c>
      <c r="E242" s="101" t="s">
        <v>8179</v>
      </c>
      <c r="G242" s="107">
        <v>2954400</v>
      </c>
      <c r="H242" s="107">
        <v>1004480</v>
      </c>
      <c r="I242" s="107">
        <v>50224</v>
      </c>
      <c r="J242" s="107">
        <v>1949920</v>
      </c>
      <c r="K242" s="87">
        <v>36692</v>
      </c>
      <c r="L242" s="101">
        <v>20</v>
      </c>
      <c r="M242" s="101">
        <v>60</v>
      </c>
      <c r="N242" s="101">
        <v>40</v>
      </c>
      <c r="O242" s="101" t="s">
        <v>509</v>
      </c>
      <c r="P242" s="101" t="s">
        <v>8675</v>
      </c>
      <c r="Q242" s="101" t="s">
        <v>1036</v>
      </c>
      <c r="R242" s="101" t="s">
        <v>586</v>
      </c>
      <c r="S242" s="101" t="s">
        <v>730</v>
      </c>
      <c r="T242" s="101" t="s">
        <v>8366</v>
      </c>
      <c r="U242" s="105">
        <v>2954400</v>
      </c>
      <c r="V242" s="105">
        <v>1004480</v>
      </c>
      <c r="W242" s="105">
        <v>50224</v>
      </c>
      <c r="X242" s="105">
        <v>1949920</v>
      </c>
    </row>
    <row r="243" spans="1:24" hidden="1">
      <c r="A243" s="101">
        <v>326</v>
      </c>
      <c r="B243" s="101">
        <v>45</v>
      </c>
      <c r="C243" s="101">
        <v>3</v>
      </c>
      <c r="D243" s="101" t="s">
        <v>3256</v>
      </c>
      <c r="E243" s="101" t="s">
        <v>6447</v>
      </c>
      <c r="G243" s="107">
        <v>6525200</v>
      </c>
      <c r="H243" s="107">
        <v>3993408</v>
      </c>
      <c r="I243" s="107">
        <v>110928</v>
      </c>
      <c r="J243" s="107">
        <v>2531792</v>
      </c>
      <c r="K243" s="87">
        <v>31128</v>
      </c>
      <c r="L243" s="101">
        <v>36</v>
      </c>
      <c r="M243" s="101">
        <v>60</v>
      </c>
      <c r="N243" s="101">
        <v>24</v>
      </c>
      <c r="O243" s="101" t="s">
        <v>509</v>
      </c>
      <c r="P243" s="101" t="s">
        <v>8675</v>
      </c>
      <c r="Q243" s="101" t="s">
        <v>1036</v>
      </c>
      <c r="R243" s="101" t="s">
        <v>586</v>
      </c>
      <c r="S243" s="101" t="s">
        <v>730</v>
      </c>
      <c r="T243" s="101" t="s">
        <v>6535</v>
      </c>
      <c r="U243" s="105">
        <v>6525200</v>
      </c>
      <c r="V243" s="105">
        <v>3993408</v>
      </c>
      <c r="W243" s="105">
        <v>110928</v>
      </c>
      <c r="X243" s="105">
        <v>2531792</v>
      </c>
    </row>
    <row r="244" spans="1:24" hidden="1">
      <c r="A244" s="101">
        <v>326</v>
      </c>
      <c r="B244" s="101">
        <v>46</v>
      </c>
      <c r="C244" s="101">
        <v>3</v>
      </c>
      <c r="D244" s="101" t="s">
        <v>3256</v>
      </c>
      <c r="E244" s="101" t="s">
        <v>8793</v>
      </c>
      <c r="G244" s="107">
        <v>3373200</v>
      </c>
      <c r="H244" s="107">
        <v>2064384</v>
      </c>
      <c r="I244" s="107">
        <v>57344</v>
      </c>
      <c r="J244" s="107">
        <v>1308816</v>
      </c>
      <c r="K244" s="87">
        <v>31128</v>
      </c>
      <c r="L244" s="101">
        <v>36</v>
      </c>
      <c r="M244" s="101">
        <v>60</v>
      </c>
      <c r="N244" s="101">
        <v>24</v>
      </c>
      <c r="O244" s="101" t="s">
        <v>509</v>
      </c>
      <c r="P244" s="101" t="s">
        <v>8675</v>
      </c>
      <c r="Q244" s="101" t="s">
        <v>1036</v>
      </c>
      <c r="R244" s="101" t="s">
        <v>586</v>
      </c>
      <c r="S244" s="101" t="s">
        <v>730</v>
      </c>
      <c r="T244" s="101" t="s">
        <v>3563</v>
      </c>
      <c r="U244" s="105">
        <v>3373200</v>
      </c>
      <c r="V244" s="105">
        <v>2064384</v>
      </c>
      <c r="W244" s="105">
        <v>57344</v>
      </c>
      <c r="X244" s="105">
        <v>1308816</v>
      </c>
    </row>
    <row r="245" spans="1:24" hidden="1">
      <c r="A245" s="101">
        <v>326</v>
      </c>
      <c r="B245" s="101">
        <v>47</v>
      </c>
      <c r="C245" s="101">
        <v>3</v>
      </c>
      <c r="D245" s="101" t="s">
        <v>3256</v>
      </c>
      <c r="E245" s="101" t="s">
        <v>8813</v>
      </c>
      <c r="G245" s="107">
        <v>25003200</v>
      </c>
      <c r="H245" s="107">
        <v>15301944</v>
      </c>
      <c r="I245" s="107">
        <v>425054</v>
      </c>
      <c r="J245" s="107">
        <v>9701256</v>
      </c>
      <c r="K245" s="87">
        <v>31128</v>
      </c>
      <c r="L245" s="101">
        <v>36</v>
      </c>
      <c r="M245" s="101">
        <v>60</v>
      </c>
      <c r="N245" s="101">
        <v>24</v>
      </c>
      <c r="O245" s="101" t="s">
        <v>509</v>
      </c>
      <c r="P245" s="101" t="s">
        <v>8675</v>
      </c>
      <c r="Q245" s="101" t="s">
        <v>1036</v>
      </c>
      <c r="R245" s="101" t="s">
        <v>586</v>
      </c>
      <c r="S245" s="101" t="s">
        <v>730</v>
      </c>
      <c r="T245" s="101" t="s">
        <v>3960</v>
      </c>
      <c r="U245" s="105">
        <v>25003200</v>
      </c>
      <c r="V245" s="105">
        <v>15301944</v>
      </c>
      <c r="W245" s="105">
        <v>425054</v>
      </c>
      <c r="X245" s="105">
        <v>9701256</v>
      </c>
    </row>
    <row r="246" spans="1:24" hidden="1">
      <c r="A246" s="101">
        <v>326</v>
      </c>
      <c r="B246" s="101">
        <v>48</v>
      </c>
      <c r="C246" s="101">
        <v>3</v>
      </c>
      <c r="D246" s="101" t="s">
        <v>3256</v>
      </c>
      <c r="E246" s="101" t="s">
        <v>2708</v>
      </c>
      <c r="G246" s="107">
        <v>2124000</v>
      </c>
      <c r="H246" s="107">
        <v>1299888</v>
      </c>
      <c r="I246" s="107">
        <v>36108</v>
      </c>
      <c r="J246" s="107">
        <v>824112</v>
      </c>
      <c r="K246" s="87">
        <v>31128</v>
      </c>
      <c r="L246" s="101">
        <v>36</v>
      </c>
      <c r="M246" s="101">
        <v>60</v>
      </c>
      <c r="N246" s="101">
        <v>24</v>
      </c>
      <c r="O246" s="101" t="s">
        <v>509</v>
      </c>
      <c r="P246" s="101" t="s">
        <v>8675</v>
      </c>
      <c r="Q246" s="101" t="s">
        <v>1036</v>
      </c>
      <c r="R246" s="101" t="s">
        <v>586</v>
      </c>
      <c r="S246" s="101" t="s">
        <v>730</v>
      </c>
      <c r="T246" s="101" t="s">
        <v>8814</v>
      </c>
      <c r="U246" s="105">
        <v>2124000</v>
      </c>
      <c r="V246" s="105">
        <v>1299888</v>
      </c>
      <c r="W246" s="105">
        <v>36108</v>
      </c>
      <c r="X246" s="105">
        <v>824112</v>
      </c>
    </row>
    <row r="247" spans="1:24" hidden="1">
      <c r="A247" s="101">
        <v>326</v>
      </c>
      <c r="B247" s="101">
        <v>49</v>
      </c>
      <c r="C247" s="101">
        <v>3</v>
      </c>
      <c r="D247" s="101" t="s">
        <v>3256</v>
      </c>
      <c r="E247" s="101" t="s">
        <v>8815</v>
      </c>
      <c r="G247" s="107">
        <v>2232000</v>
      </c>
      <c r="H247" s="107">
        <v>1365984</v>
      </c>
      <c r="I247" s="107">
        <v>37944</v>
      </c>
      <c r="J247" s="107">
        <v>866016</v>
      </c>
      <c r="K247" s="87">
        <v>31128</v>
      </c>
      <c r="L247" s="101">
        <v>36</v>
      </c>
      <c r="M247" s="101">
        <v>60</v>
      </c>
      <c r="N247" s="101">
        <v>24</v>
      </c>
      <c r="O247" s="101" t="s">
        <v>509</v>
      </c>
      <c r="P247" s="101" t="s">
        <v>8675</v>
      </c>
      <c r="Q247" s="101" t="s">
        <v>1036</v>
      </c>
      <c r="R247" s="101" t="s">
        <v>586</v>
      </c>
      <c r="S247" s="101" t="s">
        <v>730</v>
      </c>
      <c r="T247" s="101" t="s">
        <v>7255</v>
      </c>
      <c r="U247" s="105">
        <v>2232000</v>
      </c>
      <c r="V247" s="105">
        <v>1365984</v>
      </c>
      <c r="W247" s="105">
        <v>37944</v>
      </c>
      <c r="X247" s="105">
        <v>866016</v>
      </c>
    </row>
    <row r="248" spans="1:24" hidden="1">
      <c r="A248" s="101">
        <v>326</v>
      </c>
      <c r="B248" s="101">
        <v>50</v>
      </c>
      <c r="C248" s="101">
        <v>3</v>
      </c>
      <c r="D248" s="101" t="s">
        <v>3256</v>
      </c>
      <c r="E248" s="101" t="s">
        <v>2206</v>
      </c>
      <c r="G248" s="107">
        <v>10782400</v>
      </c>
      <c r="H248" s="107">
        <v>6598800</v>
      </c>
      <c r="I248" s="107">
        <v>183300</v>
      </c>
      <c r="J248" s="107">
        <v>4183600</v>
      </c>
      <c r="K248" s="87">
        <v>31128</v>
      </c>
      <c r="L248" s="101">
        <v>36</v>
      </c>
      <c r="M248" s="101">
        <v>60</v>
      </c>
      <c r="N248" s="101">
        <v>24</v>
      </c>
      <c r="O248" s="101" t="s">
        <v>509</v>
      </c>
      <c r="P248" s="101" t="s">
        <v>8675</v>
      </c>
      <c r="Q248" s="101" t="s">
        <v>1036</v>
      </c>
      <c r="R248" s="101" t="s">
        <v>586</v>
      </c>
      <c r="S248" s="101" t="s">
        <v>730</v>
      </c>
      <c r="T248" s="101" t="s">
        <v>2212</v>
      </c>
      <c r="U248" s="105">
        <v>10782400</v>
      </c>
      <c r="V248" s="105">
        <v>6598800</v>
      </c>
      <c r="W248" s="105">
        <v>183300</v>
      </c>
      <c r="X248" s="105">
        <v>4183600</v>
      </c>
    </row>
    <row r="249" spans="1:24" hidden="1">
      <c r="A249" s="101">
        <v>326</v>
      </c>
      <c r="B249" s="101">
        <v>51</v>
      </c>
      <c r="C249" s="101">
        <v>3</v>
      </c>
      <c r="D249" s="101" t="s">
        <v>3256</v>
      </c>
      <c r="E249" s="101" t="s">
        <v>8702</v>
      </c>
      <c r="G249" s="107">
        <v>10665800</v>
      </c>
      <c r="H249" s="107">
        <v>3807678</v>
      </c>
      <c r="I249" s="107">
        <v>181318</v>
      </c>
      <c r="J249" s="107">
        <v>6858122</v>
      </c>
      <c r="K249" s="87">
        <v>36342</v>
      </c>
      <c r="L249" s="101">
        <v>21</v>
      </c>
      <c r="M249" s="101">
        <v>60</v>
      </c>
      <c r="N249" s="101">
        <v>39</v>
      </c>
      <c r="O249" s="101" t="s">
        <v>509</v>
      </c>
      <c r="P249" s="101" t="s">
        <v>8675</v>
      </c>
      <c r="Q249" s="101" t="s">
        <v>1036</v>
      </c>
      <c r="R249" s="101" t="s">
        <v>586</v>
      </c>
      <c r="S249" s="101" t="s">
        <v>730</v>
      </c>
      <c r="T249" s="101" t="s">
        <v>4376</v>
      </c>
      <c r="U249" s="105">
        <v>10665800</v>
      </c>
      <c r="V249" s="105">
        <v>3807678</v>
      </c>
      <c r="W249" s="105">
        <v>181318</v>
      </c>
      <c r="X249" s="105">
        <v>6858122</v>
      </c>
    </row>
    <row r="250" spans="1:24" hidden="1">
      <c r="A250" s="101">
        <v>326</v>
      </c>
      <c r="B250" s="101">
        <v>52</v>
      </c>
      <c r="C250" s="101">
        <v>3</v>
      </c>
      <c r="D250" s="101" t="s">
        <v>3256</v>
      </c>
      <c r="E250" s="101" t="s">
        <v>4628</v>
      </c>
      <c r="G250" s="107">
        <v>4117800</v>
      </c>
      <c r="H250" s="107">
        <v>2520072</v>
      </c>
      <c r="I250" s="107">
        <v>70002</v>
      </c>
      <c r="J250" s="107">
        <v>1597728</v>
      </c>
      <c r="K250" s="87">
        <v>31128</v>
      </c>
      <c r="L250" s="101">
        <v>36</v>
      </c>
      <c r="M250" s="101">
        <v>60</v>
      </c>
      <c r="N250" s="101">
        <v>24</v>
      </c>
      <c r="O250" s="101" t="s">
        <v>509</v>
      </c>
      <c r="P250" s="101" t="s">
        <v>8675</v>
      </c>
      <c r="Q250" s="101" t="s">
        <v>1036</v>
      </c>
      <c r="R250" s="101" t="s">
        <v>586</v>
      </c>
      <c r="S250" s="101" t="s">
        <v>730</v>
      </c>
      <c r="T250" s="101" t="s">
        <v>8817</v>
      </c>
      <c r="U250" s="105">
        <v>4117800</v>
      </c>
      <c r="V250" s="105">
        <v>2520072</v>
      </c>
      <c r="W250" s="105">
        <v>70002</v>
      </c>
      <c r="X250" s="105">
        <v>1597728</v>
      </c>
    </row>
    <row r="251" spans="1:24" hidden="1">
      <c r="A251" s="101">
        <v>326</v>
      </c>
      <c r="B251" s="101">
        <v>53</v>
      </c>
      <c r="C251" s="101">
        <v>3</v>
      </c>
      <c r="D251" s="101" t="s">
        <v>3256</v>
      </c>
      <c r="E251" s="101" t="s">
        <v>8818</v>
      </c>
      <c r="G251" s="107">
        <v>13756400</v>
      </c>
      <c r="H251" s="107">
        <v>8418888</v>
      </c>
      <c r="I251" s="107">
        <v>233858</v>
      </c>
      <c r="J251" s="107">
        <v>5337512</v>
      </c>
      <c r="K251" s="87">
        <v>31128</v>
      </c>
      <c r="L251" s="101">
        <v>36</v>
      </c>
      <c r="M251" s="101">
        <v>60</v>
      </c>
      <c r="N251" s="101">
        <v>24</v>
      </c>
      <c r="O251" s="101" t="s">
        <v>509</v>
      </c>
      <c r="P251" s="101" t="s">
        <v>8675</v>
      </c>
      <c r="Q251" s="101" t="s">
        <v>1036</v>
      </c>
      <c r="R251" s="101" t="s">
        <v>586</v>
      </c>
      <c r="S251" s="101" t="s">
        <v>730</v>
      </c>
      <c r="T251" s="101" t="s">
        <v>3917</v>
      </c>
      <c r="U251" s="105">
        <v>13756400</v>
      </c>
      <c r="V251" s="105">
        <v>8418888</v>
      </c>
      <c r="W251" s="105">
        <v>233858</v>
      </c>
      <c r="X251" s="105">
        <v>5337512</v>
      </c>
    </row>
    <row r="252" spans="1:24" hidden="1">
      <c r="A252" s="101">
        <v>326</v>
      </c>
      <c r="B252" s="101">
        <v>54</v>
      </c>
      <c r="C252" s="101">
        <v>3</v>
      </c>
      <c r="D252" s="101" t="s">
        <v>3256</v>
      </c>
      <c r="E252" s="101" t="s">
        <v>6751</v>
      </c>
      <c r="G252" s="107">
        <v>6056600</v>
      </c>
      <c r="H252" s="107">
        <v>3706632</v>
      </c>
      <c r="I252" s="107">
        <v>102962</v>
      </c>
      <c r="J252" s="107">
        <v>2349968</v>
      </c>
      <c r="K252" s="87">
        <v>31128</v>
      </c>
      <c r="L252" s="101">
        <v>36</v>
      </c>
      <c r="M252" s="101">
        <v>60</v>
      </c>
      <c r="N252" s="101">
        <v>24</v>
      </c>
      <c r="O252" s="101" t="s">
        <v>509</v>
      </c>
      <c r="P252" s="101" t="s">
        <v>8675</v>
      </c>
      <c r="Q252" s="101" t="s">
        <v>1036</v>
      </c>
      <c r="R252" s="101" t="s">
        <v>586</v>
      </c>
      <c r="S252" s="101" t="s">
        <v>730</v>
      </c>
      <c r="T252" s="101" t="s">
        <v>7114</v>
      </c>
      <c r="U252" s="105">
        <v>6056600</v>
      </c>
      <c r="V252" s="105">
        <v>3706632</v>
      </c>
      <c r="W252" s="105">
        <v>102962</v>
      </c>
      <c r="X252" s="105">
        <v>2349968</v>
      </c>
    </row>
    <row r="253" spans="1:24" hidden="1">
      <c r="A253" s="101">
        <v>326</v>
      </c>
      <c r="B253" s="101">
        <v>55</v>
      </c>
      <c r="C253" s="101">
        <v>3</v>
      </c>
      <c r="D253" s="101" t="s">
        <v>3256</v>
      </c>
      <c r="E253" s="101" t="s">
        <v>7698</v>
      </c>
      <c r="G253" s="107">
        <v>2376000</v>
      </c>
      <c r="H253" s="107">
        <v>1454112</v>
      </c>
      <c r="I253" s="107">
        <v>40392</v>
      </c>
      <c r="J253" s="107">
        <v>921888</v>
      </c>
      <c r="K253" s="87">
        <v>31128</v>
      </c>
      <c r="L253" s="101">
        <v>36</v>
      </c>
      <c r="M253" s="101">
        <v>60</v>
      </c>
      <c r="N253" s="101">
        <v>24</v>
      </c>
      <c r="O253" s="101" t="s">
        <v>509</v>
      </c>
      <c r="P253" s="101" t="s">
        <v>8675</v>
      </c>
      <c r="Q253" s="101" t="s">
        <v>1036</v>
      </c>
      <c r="R253" s="101" t="s">
        <v>586</v>
      </c>
      <c r="S253" s="101" t="s">
        <v>730</v>
      </c>
      <c r="T253" s="101" t="s">
        <v>8820</v>
      </c>
      <c r="U253" s="105">
        <v>2376000</v>
      </c>
      <c r="V253" s="105">
        <v>1454112</v>
      </c>
      <c r="W253" s="105">
        <v>40392</v>
      </c>
      <c r="X253" s="105">
        <v>921888</v>
      </c>
    </row>
    <row r="254" spans="1:24" hidden="1">
      <c r="A254" s="101">
        <v>326</v>
      </c>
      <c r="B254" s="101">
        <v>56</v>
      </c>
      <c r="C254" s="101">
        <v>3</v>
      </c>
      <c r="D254" s="101" t="s">
        <v>3256</v>
      </c>
      <c r="E254" s="101" t="s">
        <v>8821</v>
      </c>
      <c r="G254" s="107">
        <v>4934000</v>
      </c>
      <c r="H254" s="107">
        <v>3019608</v>
      </c>
      <c r="I254" s="107">
        <v>83878</v>
      </c>
      <c r="J254" s="107">
        <v>1914392</v>
      </c>
      <c r="K254" s="87">
        <v>31128</v>
      </c>
      <c r="L254" s="101">
        <v>36</v>
      </c>
      <c r="M254" s="101">
        <v>60</v>
      </c>
      <c r="N254" s="101">
        <v>24</v>
      </c>
      <c r="O254" s="101" t="s">
        <v>509</v>
      </c>
      <c r="P254" s="101" t="s">
        <v>8675</v>
      </c>
      <c r="Q254" s="101" t="s">
        <v>1036</v>
      </c>
      <c r="R254" s="101" t="s">
        <v>586</v>
      </c>
      <c r="S254" s="101" t="s">
        <v>730</v>
      </c>
      <c r="T254" s="101" t="s">
        <v>8822</v>
      </c>
      <c r="U254" s="105">
        <v>4934000</v>
      </c>
      <c r="V254" s="105">
        <v>3019608</v>
      </c>
      <c r="W254" s="105">
        <v>83878</v>
      </c>
      <c r="X254" s="105">
        <v>1914392</v>
      </c>
    </row>
    <row r="255" spans="1:24" hidden="1">
      <c r="A255" s="101">
        <v>326</v>
      </c>
      <c r="B255" s="101">
        <v>57</v>
      </c>
      <c r="C255" s="101">
        <v>3</v>
      </c>
      <c r="D255" s="101" t="s">
        <v>3256</v>
      </c>
      <c r="E255" s="101" t="s">
        <v>2350</v>
      </c>
      <c r="G255" s="107">
        <v>2250000</v>
      </c>
      <c r="H255" s="107">
        <v>1377000</v>
      </c>
      <c r="I255" s="107">
        <v>38250</v>
      </c>
      <c r="J255" s="107">
        <v>873000</v>
      </c>
      <c r="K255" s="87">
        <v>31128</v>
      </c>
      <c r="L255" s="101">
        <v>36</v>
      </c>
      <c r="M255" s="101">
        <v>60</v>
      </c>
      <c r="N255" s="101">
        <v>24</v>
      </c>
      <c r="O255" s="101" t="s">
        <v>509</v>
      </c>
      <c r="P255" s="101" t="s">
        <v>8675</v>
      </c>
      <c r="Q255" s="101" t="s">
        <v>1036</v>
      </c>
      <c r="R255" s="101" t="s">
        <v>586</v>
      </c>
      <c r="S255" s="101" t="s">
        <v>730</v>
      </c>
      <c r="T255" s="101" t="s">
        <v>5172</v>
      </c>
      <c r="U255" s="105">
        <v>2250000</v>
      </c>
      <c r="V255" s="105">
        <v>1377000</v>
      </c>
      <c r="W255" s="105">
        <v>38250</v>
      </c>
      <c r="X255" s="105">
        <v>873000</v>
      </c>
    </row>
    <row r="256" spans="1:24" hidden="1">
      <c r="A256" s="101">
        <v>326</v>
      </c>
      <c r="B256" s="101">
        <v>58</v>
      </c>
      <c r="C256" s="101">
        <v>3</v>
      </c>
      <c r="D256" s="101" t="s">
        <v>3256</v>
      </c>
      <c r="E256" s="101" t="s">
        <v>383</v>
      </c>
      <c r="G256" s="107">
        <v>14183800</v>
      </c>
      <c r="H256" s="107">
        <v>8680464</v>
      </c>
      <c r="I256" s="107">
        <v>241124</v>
      </c>
      <c r="J256" s="107">
        <v>5503336</v>
      </c>
      <c r="K256" s="87">
        <v>31128</v>
      </c>
      <c r="L256" s="101">
        <v>36</v>
      </c>
      <c r="M256" s="101">
        <v>60</v>
      </c>
      <c r="N256" s="101">
        <v>24</v>
      </c>
      <c r="O256" s="101" t="s">
        <v>509</v>
      </c>
      <c r="P256" s="101" t="s">
        <v>8675</v>
      </c>
      <c r="Q256" s="101" t="s">
        <v>1036</v>
      </c>
      <c r="R256" s="101" t="s">
        <v>586</v>
      </c>
      <c r="S256" s="101" t="s">
        <v>730</v>
      </c>
      <c r="T256" s="101" t="s">
        <v>4603</v>
      </c>
      <c r="U256" s="105">
        <v>14183800</v>
      </c>
      <c r="V256" s="105">
        <v>8680464</v>
      </c>
      <c r="W256" s="105">
        <v>241124</v>
      </c>
      <c r="X256" s="105">
        <v>5503336</v>
      </c>
    </row>
    <row r="257" spans="1:24" hidden="1">
      <c r="A257" s="101">
        <v>326</v>
      </c>
      <c r="B257" s="101">
        <v>59</v>
      </c>
      <c r="C257" s="101">
        <v>3</v>
      </c>
      <c r="D257" s="101" t="s">
        <v>3256</v>
      </c>
      <c r="E257" s="101" t="s">
        <v>1096</v>
      </c>
      <c r="G257" s="107">
        <v>4230000</v>
      </c>
      <c r="H257" s="107">
        <v>2588760</v>
      </c>
      <c r="I257" s="107">
        <v>71910</v>
      </c>
      <c r="J257" s="107">
        <v>1641240</v>
      </c>
      <c r="K257" s="87">
        <v>31128</v>
      </c>
      <c r="L257" s="101">
        <v>36</v>
      </c>
      <c r="M257" s="101">
        <v>60</v>
      </c>
      <c r="N257" s="101">
        <v>24</v>
      </c>
      <c r="O257" s="101" t="s">
        <v>509</v>
      </c>
      <c r="P257" s="101" t="s">
        <v>8675</v>
      </c>
      <c r="Q257" s="101" t="s">
        <v>1036</v>
      </c>
      <c r="R257" s="101" t="s">
        <v>586</v>
      </c>
      <c r="S257" s="101" t="s">
        <v>730</v>
      </c>
      <c r="T257" s="101" t="s">
        <v>8823</v>
      </c>
      <c r="U257" s="105">
        <v>4230000</v>
      </c>
      <c r="V257" s="105">
        <v>2588760</v>
      </c>
      <c r="W257" s="105">
        <v>71910</v>
      </c>
      <c r="X257" s="105">
        <v>1641240</v>
      </c>
    </row>
    <row r="258" spans="1:24" hidden="1">
      <c r="A258" s="101">
        <v>326</v>
      </c>
      <c r="B258" s="101">
        <v>60</v>
      </c>
      <c r="C258" s="101">
        <v>3</v>
      </c>
      <c r="D258" s="101" t="s">
        <v>3256</v>
      </c>
      <c r="E258" s="101" t="s">
        <v>8824</v>
      </c>
      <c r="G258" s="107">
        <v>1494000</v>
      </c>
      <c r="H258" s="107">
        <v>914328</v>
      </c>
      <c r="I258" s="107">
        <v>25398</v>
      </c>
      <c r="J258" s="107">
        <v>579672</v>
      </c>
      <c r="K258" s="87">
        <v>31128</v>
      </c>
      <c r="L258" s="101">
        <v>36</v>
      </c>
      <c r="M258" s="101">
        <v>60</v>
      </c>
      <c r="N258" s="101">
        <v>24</v>
      </c>
      <c r="O258" s="101" t="s">
        <v>509</v>
      </c>
      <c r="P258" s="101" t="s">
        <v>8675</v>
      </c>
      <c r="Q258" s="101" t="s">
        <v>1036</v>
      </c>
      <c r="R258" s="101" t="s">
        <v>586</v>
      </c>
      <c r="S258" s="101" t="s">
        <v>730</v>
      </c>
      <c r="T258" s="101" t="s">
        <v>3615</v>
      </c>
      <c r="U258" s="105">
        <v>1494000</v>
      </c>
      <c r="V258" s="105">
        <v>914328</v>
      </c>
      <c r="W258" s="105">
        <v>25398</v>
      </c>
      <c r="X258" s="105">
        <v>579672</v>
      </c>
    </row>
    <row r="259" spans="1:24" hidden="1">
      <c r="A259" s="101">
        <v>326</v>
      </c>
      <c r="B259" s="101">
        <v>61</v>
      </c>
      <c r="C259" s="101">
        <v>3</v>
      </c>
      <c r="D259" s="101" t="s">
        <v>3256</v>
      </c>
      <c r="E259" s="101" t="s">
        <v>6494</v>
      </c>
      <c r="G259" s="107">
        <v>1431000</v>
      </c>
      <c r="H259" s="107">
        <v>875772</v>
      </c>
      <c r="I259" s="107">
        <v>24327</v>
      </c>
      <c r="J259" s="107">
        <v>555228</v>
      </c>
      <c r="K259" s="87">
        <v>31128</v>
      </c>
      <c r="L259" s="101">
        <v>36</v>
      </c>
      <c r="M259" s="101">
        <v>60</v>
      </c>
      <c r="N259" s="101">
        <v>24</v>
      </c>
      <c r="O259" s="101" t="s">
        <v>509</v>
      </c>
      <c r="P259" s="101" t="s">
        <v>8675</v>
      </c>
      <c r="Q259" s="101" t="s">
        <v>1036</v>
      </c>
      <c r="R259" s="101" t="s">
        <v>586</v>
      </c>
      <c r="S259" s="101" t="s">
        <v>730</v>
      </c>
      <c r="T259" s="101" t="s">
        <v>1404</v>
      </c>
      <c r="U259" s="105">
        <v>1431000</v>
      </c>
      <c r="V259" s="105">
        <v>875772</v>
      </c>
      <c r="W259" s="105">
        <v>24327</v>
      </c>
      <c r="X259" s="105">
        <v>555228</v>
      </c>
    </row>
    <row r="260" spans="1:24" hidden="1">
      <c r="A260" s="101">
        <v>326</v>
      </c>
      <c r="B260" s="101">
        <v>62</v>
      </c>
      <c r="C260" s="101">
        <v>3</v>
      </c>
      <c r="D260" s="101" t="s">
        <v>3256</v>
      </c>
      <c r="E260" s="101" t="s">
        <v>8185</v>
      </c>
      <c r="G260" s="107">
        <v>3528000</v>
      </c>
      <c r="H260" s="107">
        <v>2159136</v>
      </c>
      <c r="I260" s="107">
        <v>59976</v>
      </c>
      <c r="J260" s="107">
        <v>1368864</v>
      </c>
      <c r="K260" s="87">
        <v>31128</v>
      </c>
      <c r="L260" s="101">
        <v>36</v>
      </c>
      <c r="M260" s="101">
        <v>60</v>
      </c>
      <c r="N260" s="101">
        <v>24</v>
      </c>
      <c r="O260" s="101" t="s">
        <v>509</v>
      </c>
      <c r="P260" s="101" t="s">
        <v>8675</v>
      </c>
      <c r="Q260" s="101" t="s">
        <v>1036</v>
      </c>
      <c r="R260" s="101" t="s">
        <v>586</v>
      </c>
      <c r="S260" s="101" t="s">
        <v>730</v>
      </c>
      <c r="T260" s="101" t="s">
        <v>4706</v>
      </c>
      <c r="U260" s="105">
        <v>3528000</v>
      </c>
      <c r="V260" s="105">
        <v>2159136</v>
      </c>
      <c r="W260" s="105">
        <v>59976</v>
      </c>
      <c r="X260" s="105">
        <v>1368864</v>
      </c>
    </row>
    <row r="261" spans="1:24" hidden="1">
      <c r="A261" s="101">
        <v>326</v>
      </c>
      <c r="B261" s="101">
        <v>63</v>
      </c>
      <c r="C261" s="101">
        <v>3</v>
      </c>
      <c r="D261" s="101" t="s">
        <v>3256</v>
      </c>
      <c r="E261" s="101" t="s">
        <v>6314</v>
      </c>
      <c r="G261" s="107">
        <v>7152600</v>
      </c>
      <c r="H261" s="107">
        <v>4377384</v>
      </c>
      <c r="I261" s="107">
        <v>121594</v>
      </c>
      <c r="J261" s="107">
        <v>2775216</v>
      </c>
      <c r="K261" s="87">
        <v>31128</v>
      </c>
      <c r="L261" s="101">
        <v>36</v>
      </c>
      <c r="M261" s="101">
        <v>60</v>
      </c>
      <c r="N261" s="101">
        <v>24</v>
      </c>
      <c r="O261" s="101" t="s">
        <v>509</v>
      </c>
      <c r="P261" s="101" t="s">
        <v>8675</v>
      </c>
      <c r="Q261" s="101" t="s">
        <v>1036</v>
      </c>
      <c r="R261" s="101" t="s">
        <v>586</v>
      </c>
      <c r="S261" s="101" t="s">
        <v>730</v>
      </c>
      <c r="T261" s="101" t="s">
        <v>7180</v>
      </c>
      <c r="U261" s="105">
        <v>7152600</v>
      </c>
      <c r="V261" s="105">
        <v>4377384</v>
      </c>
      <c r="W261" s="105">
        <v>121594</v>
      </c>
      <c r="X261" s="105">
        <v>2775216</v>
      </c>
    </row>
    <row r="262" spans="1:24" hidden="1">
      <c r="A262" s="101">
        <v>326</v>
      </c>
      <c r="B262" s="101">
        <v>64</v>
      </c>
      <c r="C262" s="101">
        <v>3</v>
      </c>
      <c r="D262" s="101" t="s">
        <v>3256</v>
      </c>
      <c r="E262" s="101" t="s">
        <v>7054</v>
      </c>
      <c r="G262" s="107">
        <v>7610000</v>
      </c>
      <c r="H262" s="107">
        <v>4657320</v>
      </c>
      <c r="I262" s="107">
        <v>129370</v>
      </c>
      <c r="J262" s="107">
        <v>2952680</v>
      </c>
      <c r="K262" s="87">
        <v>31128</v>
      </c>
      <c r="L262" s="101">
        <v>36</v>
      </c>
      <c r="M262" s="101">
        <v>60</v>
      </c>
      <c r="N262" s="101">
        <v>24</v>
      </c>
      <c r="O262" s="101" t="s">
        <v>509</v>
      </c>
      <c r="P262" s="101" t="s">
        <v>8675</v>
      </c>
      <c r="Q262" s="101" t="s">
        <v>1036</v>
      </c>
      <c r="R262" s="101" t="s">
        <v>586</v>
      </c>
      <c r="S262" s="101" t="s">
        <v>730</v>
      </c>
      <c r="T262" s="101" t="s">
        <v>4466</v>
      </c>
      <c r="U262" s="105">
        <v>7610000</v>
      </c>
      <c r="V262" s="105">
        <v>4657320</v>
      </c>
      <c r="W262" s="105">
        <v>129370</v>
      </c>
      <c r="X262" s="105">
        <v>2952680</v>
      </c>
    </row>
    <row r="263" spans="1:24" hidden="1">
      <c r="A263" s="101">
        <v>326</v>
      </c>
      <c r="B263" s="101">
        <v>65</v>
      </c>
      <c r="C263" s="101">
        <v>3</v>
      </c>
      <c r="D263" s="101" t="s">
        <v>3256</v>
      </c>
      <c r="E263" s="101" t="s">
        <v>8828</v>
      </c>
      <c r="G263" s="107">
        <v>12481600</v>
      </c>
      <c r="H263" s="107">
        <v>7638732</v>
      </c>
      <c r="I263" s="107">
        <v>212187</v>
      </c>
      <c r="J263" s="107">
        <v>4842868</v>
      </c>
      <c r="K263" s="87">
        <v>31128</v>
      </c>
      <c r="L263" s="101">
        <v>36</v>
      </c>
      <c r="M263" s="101">
        <v>60</v>
      </c>
      <c r="N263" s="101">
        <v>24</v>
      </c>
      <c r="O263" s="101" t="s">
        <v>509</v>
      </c>
      <c r="P263" s="101" t="s">
        <v>8675</v>
      </c>
      <c r="Q263" s="101" t="s">
        <v>1036</v>
      </c>
      <c r="R263" s="101" t="s">
        <v>586</v>
      </c>
      <c r="S263" s="101" t="s">
        <v>730</v>
      </c>
      <c r="T263" s="101" t="s">
        <v>5898</v>
      </c>
      <c r="U263" s="105">
        <v>12481600</v>
      </c>
      <c r="V263" s="105">
        <v>7638732</v>
      </c>
      <c r="W263" s="105">
        <v>212187</v>
      </c>
      <c r="X263" s="105">
        <v>4842868</v>
      </c>
    </row>
    <row r="264" spans="1:24" hidden="1">
      <c r="A264" s="101">
        <v>326</v>
      </c>
      <c r="B264" s="101">
        <v>66</v>
      </c>
      <c r="C264" s="101">
        <v>3</v>
      </c>
      <c r="D264" s="101" t="s">
        <v>3256</v>
      </c>
      <c r="E264" s="101" t="s">
        <v>1423</v>
      </c>
      <c r="G264" s="107">
        <v>9638200</v>
      </c>
      <c r="H264" s="107">
        <v>5898564</v>
      </c>
      <c r="I264" s="107">
        <v>163849</v>
      </c>
      <c r="J264" s="107">
        <v>3739636</v>
      </c>
      <c r="K264" s="87">
        <v>31128</v>
      </c>
      <c r="L264" s="101">
        <v>36</v>
      </c>
      <c r="M264" s="101">
        <v>60</v>
      </c>
      <c r="N264" s="101">
        <v>24</v>
      </c>
      <c r="O264" s="101" t="s">
        <v>509</v>
      </c>
      <c r="P264" s="101" t="s">
        <v>8675</v>
      </c>
      <c r="Q264" s="101" t="s">
        <v>1036</v>
      </c>
      <c r="R264" s="101" t="s">
        <v>586</v>
      </c>
      <c r="S264" s="101" t="s">
        <v>730</v>
      </c>
      <c r="T264" s="101" t="s">
        <v>4570</v>
      </c>
      <c r="U264" s="105">
        <v>9638200</v>
      </c>
      <c r="V264" s="105">
        <v>5898564</v>
      </c>
      <c r="W264" s="105">
        <v>163849</v>
      </c>
      <c r="X264" s="105">
        <v>3739636</v>
      </c>
    </row>
    <row r="265" spans="1:24" hidden="1">
      <c r="A265" s="101">
        <v>326</v>
      </c>
      <c r="B265" s="101">
        <v>67</v>
      </c>
      <c r="C265" s="101">
        <v>3</v>
      </c>
      <c r="D265" s="101" t="s">
        <v>3256</v>
      </c>
      <c r="E265" s="101" t="s">
        <v>7360</v>
      </c>
      <c r="G265" s="107">
        <v>8275200</v>
      </c>
      <c r="H265" s="107">
        <v>5064408</v>
      </c>
      <c r="I265" s="107">
        <v>140678</v>
      </c>
      <c r="J265" s="107">
        <v>3210792</v>
      </c>
      <c r="K265" s="87">
        <v>31128</v>
      </c>
      <c r="L265" s="101">
        <v>36</v>
      </c>
      <c r="M265" s="101">
        <v>60</v>
      </c>
      <c r="N265" s="101">
        <v>24</v>
      </c>
      <c r="O265" s="101" t="s">
        <v>509</v>
      </c>
      <c r="P265" s="101" t="s">
        <v>8675</v>
      </c>
      <c r="Q265" s="101" t="s">
        <v>1036</v>
      </c>
      <c r="R265" s="101" t="s">
        <v>586</v>
      </c>
      <c r="S265" s="101" t="s">
        <v>730</v>
      </c>
      <c r="T265" s="101" t="s">
        <v>5807</v>
      </c>
      <c r="U265" s="105">
        <v>8275200</v>
      </c>
      <c r="V265" s="105">
        <v>5064408</v>
      </c>
      <c r="W265" s="105">
        <v>140678</v>
      </c>
      <c r="X265" s="105">
        <v>3210792</v>
      </c>
    </row>
    <row r="266" spans="1:24" hidden="1">
      <c r="A266" s="101">
        <v>326</v>
      </c>
      <c r="B266" s="101">
        <v>68</v>
      </c>
      <c r="C266" s="101">
        <v>3</v>
      </c>
      <c r="D266" s="101" t="s">
        <v>3256</v>
      </c>
      <c r="E266" s="101" t="s">
        <v>8829</v>
      </c>
      <c r="G266" s="107">
        <v>14151200</v>
      </c>
      <c r="H266" s="107">
        <v>8660520</v>
      </c>
      <c r="I266" s="107">
        <v>240570</v>
      </c>
      <c r="J266" s="107">
        <v>5490680</v>
      </c>
      <c r="K266" s="87">
        <v>31128</v>
      </c>
      <c r="L266" s="101">
        <v>36</v>
      </c>
      <c r="M266" s="101">
        <v>60</v>
      </c>
      <c r="N266" s="101">
        <v>24</v>
      </c>
      <c r="O266" s="101" t="s">
        <v>509</v>
      </c>
      <c r="P266" s="101" t="s">
        <v>8675</v>
      </c>
      <c r="Q266" s="101" t="s">
        <v>1036</v>
      </c>
      <c r="R266" s="101" t="s">
        <v>586</v>
      </c>
      <c r="S266" s="101" t="s">
        <v>730</v>
      </c>
      <c r="T266" s="101" t="s">
        <v>8830</v>
      </c>
      <c r="U266" s="105">
        <v>14151200</v>
      </c>
      <c r="V266" s="105">
        <v>8660520</v>
      </c>
      <c r="W266" s="105">
        <v>240570</v>
      </c>
      <c r="X266" s="105">
        <v>5490680</v>
      </c>
    </row>
    <row r="267" spans="1:24" hidden="1">
      <c r="A267" s="101">
        <v>326</v>
      </c>
      <c r="B267" s="101">
        <v>69</v>
      </c>
      <c r="C267" s="101">
        <v>3</v>
      </c>
      <c r="D267" s="101" t="s">
        <v>3256</v>
      </c>
      <c r="E267" s="101" t="s">
        <v>8831</v>
      </c>
      <c r="G267" s="107">
        <v>17791400</v>
      </c>
      <c r="H267" s="107">
        <v>10888308</v>
      </c>
      <c r="I267" s="107">
        <v>302453</v>
      </c>
      <c r="J267" s="107">
        <v>6903092</v>
      </c>
      <c r="K267" s="87">
        <v>31128</v>
      </c>
      <c r="L267" s="101">
        <v>36</v>
      </c>
      <c r="M267" s="101">
        <v>60</v>
      </c>
      <c r="N267" s="101">
        <v>24</v>
      </c>
      <c r="O267" s="101" t="s">
        <v>509</v>
      </c>
      <c r="P267" s="101" t="s">
        <v>8675</v>
      </c>
      <c r="Q267" s="101" t="s">
        <v>1036</v>
      </c>
      <c r="R267" s="101" t="s">
        <v>586</v>
      </c>
      <c r="S267" s="101" t="s">
        <v>730</v>
      </c>
      <c r="T267" s="101" t="s">
        <v>1683</v>
      </c>
      <c r="U267" s="105">
        <v>17791400</v>
      </c>
      <c r="V267" s="105">
        <v>10888308</v>
      </c>
      <c r="W267" s="105">
        <v>302453</v>
      </c>
      <c r="X267" s="105">
        <v>6903092</v>
      </c>
    </row>
    <row r="268" spans="1:24" hidden="1">
      <c r="A268" s="101">
        <v>326</v>
      </c>
      <c r="B268" s="101">
        <v>70</v>
      </c>
      <c r="C268" s="101">
        <v>3</v>
      </c>
      <c r="D268" s="101" t="s">
        <v>3256</v>
      </c>
      <c r="E268" s="101" t="s">
        <v>1179</v>
      </c>
      <c r="G268" s="107">
        <v>3927600</v>
      </c>
      <c r="H268" s="107">
        <v>2403684</v>
      </c>
      <c r="I268" s="107">
        <v>66769</v>
      </c>
      <c r="J268" s="107">
        <v>1523916</v>
      </c>
      <c r="K268" s="87">
        <v>31128</v>
      </c>
      <c r="L268" s="101">
        <v>36</v>
      </c>
      <c r="M268" s="101">
        <v>60</v>
      </c>
      <c r="N268" s="101">
        <v>24</v>
      </c>
      <c r="O268" s="101" t="s">
        <v>509</v>
      </c>
      <c r="P268" s="101" t="s">
        <v>8675</v>
      </c>
      <c r="Q268" s="101" t="s">
        <v>1036</v>
      </c>
      <c r="R268" s="101" t="s">
        <v>586</v>
      </c>
      <c r="S268" s="101" t="s">
        <v>730</v>
      </c>
      <c r="T268" s="101" t="s">
        <v>4957</v>
      </c>
      <c r="U268" s="105">
        <v>3927600</v>
      </c>
      <c r="V268" s="105">
        <v>2403684</v>
      </c>
      <c r="W268" s="105">
        <v>66769</v>
      </c>
      <c r="X268" s="105">
        <v>1523916</v>
      </c>
    </row>
    <row r="269" spans="1:24" hidden="1">
      <c r="A269" s="101">
        <v>326</v>
      </c>
      <c r="B269" s="101">
        <v>71</v>
      </c>
      <c r="C269" s="101">
        <v>3</v>
      </c>
      <c r="D269" s="101" t="s">
        <v>3256</v>
      </c>
      <c r="E269" s="101" t="s">
        <v>8832</v>
      </c>
      <c r="G269" s="107">
        <v>4283800</v>
      </c>
      <c r="H269" s="107">
        <v>2621664</v>
      </c>
      <c r="I269" s="107">
        <v>72824</v>
      </c>
      <c r="J269" s="107">
        <v>1662136</v>
      </c>
      <c r="K269" s="87">
        <v>31128</v>
      </c>
      <c r="L269" s="101">
        <v>36</v>
      </c>
      <c r="M269" s="101">
        <v>60</v>
      </c>
      <c r="N269" s="101">
        <v>24</v>
      </c>
      <c r="O269" s="101" t="s">
        <v>509</v>
      </c>
      <c r="P269" s="101" t="s">
        <v>8675</v>
      </c>
      <c r="Q269" s="101" t="s">
        <v>1036</v>
      </c>
      <c r="R269" s="101" t="s">
        <v>586</v>
      </c>
      <c r="S269" s="101" t="s">
        <v>730</v>
      </c>
      <c r="T269" s="101" t="s">
        <v>6773</v>
      </c>
      <c r="U269" s="105">
        <v>4283800</v>
      </c>
      <c r="V269" s="105">
        <v>2621664</v>
      </c>
      <c r="W269" s="105">
        <v>72824</v>
      </c>
      <c r="X269" s="105">
        <v>1662136</v>
      </c>
    </row>
    <row r="270" spans="1:24" hidden="1">
      <c r="A270" s="101">
        <v>326</v>
      </c>
      <c r="B270" s="101">
        <v>72</v>
      </c>
      <c r="C270" s="101">
        <v>3</v>
      </c>
      <c r="D270" s="101" t="s">
        <v>3256</v>
      </c>
      <c r="E270" s="101" t="s">
        <v>5235</v>
      </c>
      <c r="G270" s="107">
        <v>19875400</v>
      </c>
      <c r="H270" s="107">
        <v>12163716</v>
      </c>
      <c r="I270" s="107">
        <v>337881</v>
      </c>
      <c r="J270" s="107">
        <v>7711684</v>
      </c>
      <c r="K270" s="87">
        <v>31128</v>
      </c>
      <c r="L270" s="101">
        <v>36</v>
      </c>
      <c r="M270" s="101">
        <v>60</v>
      </c>
      <c r="N270" s="101">
        <v>24</v>
      </c>
      <c r="O270" s="101" t="s">
        <v>509</v>
      </c>
      <c r="P270" s="101" t="s">
        <v>8675</v>
      </c>
      <c r="Q270" s="101" t="s">
        <v>1036</v>
      </c>
      <c r="R270" s="101" t="s">
        <v>586</v>
      </c>
      <c r="S270" s="101" t="s">
        <v>730</v>
      </c>
      <c r="T270" s="101" t="s">
        <v>1375</v>
      </c>
      <c r="U270" s="105">
        <v>19875400</v>
      </c>
      <c r="V270" s="105">
        <v>12163716</v>
      </c>
      <c r="W270" s="105">
        <v>337881</v>
      </c>
      <c r="X270" s="105">
        <v>7711684</v>
      </c>
    </row>
    <row r="271" spans="1:24" hidden="1">
      <c r="A271" s="101">
        <v>326</v>
      </c>
      <c r="B271" s="101">
        <v>73</v>
      </c>
      <c r="C271" s="101">
        <v>3</v>
      </c>
      <c r="D271" s="101" t="s">
        <v>3256</v>
      </c>
      <c r="E271" s="101" t="s">
        <v>3441</v>
      </c>
      <c r="G271" s="107">
        <v>31466000</v>
      </c>
      <c r="H271" s="107">
        <v>19257192</v>
      </c>
      <c r="I271" s="107">
        <v>534922</v>
      </c>
      <c r="J271" s="107">
        <v>12208808</v>
      </c>
      <c r="K271" s="87">
        <v>31128</v>
      </c>
      <c r="L271" s="101">
        <v>36</v>
      </c>
      <c r="M271" s="101">
        <v>60</v>
      </c>
      <c r="N271" s="101">
        <v>24</v>
      </c>
      <c r="O271" s="101" t="s">
        <v>509</v>
      </c>
      <c r="P271" s="101" t="s">
        <v>8675</v>
      </c>
      <c r="Q271" s="101" t="s">
        <v>1036</v>
      </c>
      <c r="R271" s="101" t="s">
        <v>586</v>
      </c>
      <c r="S271" s="101" t="s">
        <v>730</v>
      </c>
      <c r="T271" s="101" t="s">
        <v>8833</v>
      </c>
      <c r="U271" s="105">
        <v>31466000</v>
      </c>
      <c r="V271" s="105">
        <v>19257192</v>
      </c>
      <c r="W271" s="105">
        <v>534922</v>
      </c>
      <c r="X271" s="105">
        <v>12208808</v>
      </c>
    </row>
    <row r="272" spans="1:24" hidden="1">
      <c r="A272" s="101">
        <v>326</v>
      </c>
      <c r="B272" s="101">
        <v>74</v>
      </c>
      <c r="C272" s="101">
        <v>3</v>
      </c>
      <c r="D272" s="101" t="s">
        <v>3256</v>
      </c>
      <c r="E272" s="101" t="s">
        <v>1163</v>
      </c>
      <c r="G272" s="107">
        <v>24246400</v>
      </c>
      <c r="H272" s="107">
        <v>10716888</v>
      </c>
      <c r="I272" s="107">
        <v>412188</v>
      </c>
      <c r="J272" s="107">
        <v>13529512</v>
      </c>
      <c r="K272" s="87">
        <v>34789</v>
      </c>
      <c r="L272" s="101">
        <v>26</v>
      </c>
      <c r="M272" s="101">
        <v>60</v>
      </c>
      <c r="N272" s="101">
        <v>34</v>
      </c>
      <c r="O272" s="101" t="s">
        <v>509</v>
      </c>
      <c r="P272" s="101" t="s">
        <v>8675</v>
      </c>
      <c r="Q272" s="101" t="s">
        <v>1036</v>
      </c>
      <c r="R272" s="101" t="s">
        <v>586</v>
      </c>
      <c r="S272" s="101" t="s">
        <v>730</v>
      </c>
      <c r="T272" s="101" t="s">
        <v>8581</v>
      </c>
      <c r="U272" s="105">
        <v>24246400</v>
      </c>
      <c r="V272" s="105">
        <v>10716888</v>
      </c>
      <c r="W272" s="105">
        <v>412188</v>
      </c>
      <c r="X272" s="105">
        <v>13529512</v>
      </c>
    </row>
    <row r="273" spans="1:24" hidden="1">
      <c r="A273" s="101">
        <v>326</v>
      </c>
      <c r="B273" s="101">
        <v>75</v>
      </c>
      <c r="C273" s="101">
        <v>3</v>
      </c>
      <c r="D273" s="101" t="s">
        <v>3256</v>
      </c>
      <c r="E273" s="101" t="s">
        <v>6410</v>
      </c>
      <c r="G273" s="107">
        <v>7755000</v>
      </c>
      <c r="H273" s="107">
        <v>4746060</v>
      </c>
      <c r="I273" s="107">
        <v>131835</v>
      </c>
      <c r="J273" s="107">
        <v>3008940</v>
      </c>
      <c r="K273" s="87">
        <v>31128</v>
      </c>
      <c r="L273" s="101">
        <v>36</v>
      </c>
      <c r="M273" s="101">
        <v>60</v>
      </c>
      <c r="N273" s="101">
        <v>24</v>
      </c>
      <c r="O273" s="101" t="s">
        <v>509</v>
      </c>
      <c r="P273" s="101" t="s">
        <v>8675</v>
      </c>
      <c r="Q273" s="101" t="s">
        <v>1036</v>
      </c>
      <c r="R273" s="101" t="s">
        <v>586</v>
      </c>
      <c r="S273" s="101" t="s">
        <v>730</v>
      </c>
      <c r="T273" s="101" t="s">
        <v>7706</v>
      </c>
      <c r="U273" s="105">
        <v>7755000</v>
      </c>
      <c r="V273" s="105">
        <v>4746060</v>
      </c>
      <c r="W273" s="105">
        <v>131835</v>
      </c>
      <c r="X273" s="105">
        <v>3008940</v>
      </c>
    </row>
    <row r="274" spans="1:24" hidden="1">
      <c r="A274" s="101">
        <v>326</v>
      </c>
      <c r="B274" s="101">
        <v>76</v>
      </c>
      <c r="C274" s="101">
        <v>3</v>
      </c>
      <c r="D274" s="101" t="s">
        <v>3256</v>
      </c>
      <c r="E274" s="101" t="s">
        <v>5110</v>
      </c>
      <c r="G274" s="107">
        <v>10854800</v>
      </c>
      <c r="H274" s="107">
        <v>6643116</v>
      </c>
      <c r="I274" s="107">
        <v>184531</v>
      </c>
      <c r="J274" s="107">
        <v>4211684</v>
      </c>
      <c r="K274" s="87">
        <v>31128</v>
      </c>
      <c r="L274" s="101">
        <v>36</v>
      </c>
      <c r="M274" s="101">
        <v>60</v>
      </c>
      <c r="N274" s="101">
        <v>24</v>
      </c>
      <c r="O274" s="101" t="s">
        <v>509</v>
      </c>
      <c r="P274" s="101" t="s">
        <v>8675</v>
      </c>
      <c r="Q274" s="101" t="s">
        <v>1036</v>
      </c>
      <c r="R274" s="101" t="s">
        <v>586</v>
      </c>
      <c r="S274" s="101" t="s">
        <v>730</v>
      </c>
      <c r="T274" s="101" t="s">
        <v>3623</v>
      </c>
      <c r="U274" s="105">
        <v>10854800</v>
      </c>
      <c r="V274" s="105">
        <v>6643116</v>
      </c>
      <c r="W274" s="105">
        <v>184531</v>
      </c>
      <c r="X274" s="105">
        <v>4211684</v>
      </c>
    </row>
    <row r="275" spans="1:24" hidden="1">
      <c r="A275" s="101">
        <v>326</v>
      </c>
      <c r="B275" s="101">
        <v>77</v>
      </c>
      <c r="C275" s="101">
        <v>3</v>
      </c>
      <c r="D275" s="101" t="s">
        <v>3256</v>
      </c>
      <c r="E275" s="101" t="s">
        <v>8834</v>
      </c>
      <c r="G275" s="107">
        <v>29270200</v>
      </c>
      <c r="H275" s="107">
        <v>17913348</v>
      </c>
      <c r="I275" s="107">
        <v>497593</v>
      </c>
      <c r="J275" s="107">
        <v>11356852</v>
      </c>
      <c r="K275" s="87">
        <v>31128</v>
      </c>
      <c r="L275" s="101">
        <v>36</v>
      </c>
      <c r="M275" s="101">
        <v>60</v>
      </c>
      <c r="N275" s="101">
        <v>24</v>
      </c>
      <c r="O275" s="101" t="s">
        <v>509</v>
      </c>
      <c r="P275" s="101" t="s">
        <v>8675</v>
      </c>
      <c r="Q275" s="101" t="s">
        <v>1036</v>
      </c>
      <c r="R275" s="101" t="s">
        <v>586</v>
      </c>
      <c r="S275" s="101" t="s">
        <v>730</v>
      </c>
      <c r="T275" s="101" t="s">
        <v>8835</v>
      </c>
      <c r="U275" s="105">
        <v>29270200</v>
      </c>
      <c r="V275" s="105">
        <v>17913348</v>
      </c>
      <c r="W275" s="105">
        <v>497593</v>
      </c>
      <c r="X275" s="105">
        <v>11356852</v>
      </c>
    </row>
    <row r="276" spans="1:24" hidden="1">
      <c r="A276" s="101">
        <v>326</v>
      </c>
      <c r="B276" s="101">
        <v>78</v>
      </c>
      <c r="C276" s="101">
        <v>3</v>
      </c>
      <c r="D276" s="101" t="s">
        <v>3256</v>
      </c>
      <c r="E276" s="101" t="s">
        <v>8836</v>
      </c>
      <c r="G276" s="107">
        <v>13729600</v>
      </c>
      <c r="H276" s="107">
        <v>8402508</v>
      </c>
      <c r="I276" s="107">
        <v>233403</v>
      </c>
      <c r="J276" s="107">
        <v>5327092</v>
      </c>
      <c r="K276" s="87">
        <v>31128</v>
      </c>
      <c r="L276" s="101">
        <v>36</v>
      </c>
      <c r="M276" s="101">
        <v>60</v>
      </c>
      <c r="N276" s="101">
        <v>24</v>
      </c>
      <c r="O276" s="101" t="s">
        <v>509</v>
      </c>
      <c r="P276" s="101" t="s">
        <v>8675</v>
      </c>
      <c r="Q276" s="101" t="s">
        <v>1036</v>
      </c>
      <c r="R276" s="101" t="s">
        <v>586</v>
      </c>
      <c r="S276" s="101" t="s">
        <v>730</v>
      </c>
      <c r="T276" s="101" t="s">
        <v>750</v>
      </c>
      <c r="U276" s="105">
        <v>13729600</v>
      </c>
      <c r="V276" s="105">
        <v>8402508</v>
      </c>
      <c r="W276" s="105">
        <v>233403</v>
      </c>
      <c r="X276" s="105">
        <v>5327092</v>
      </c>
    </row>
    <row r="277" spans="1:24" hidden="1">
      <c r="A277" s="101">
        <v>326</v>
      </c>
      <c r="B277" s="101">
        <v>79</v>
      </c>
      <c r="C277" s="101">
        <v>3</v>
      </c>
      <c r="D277" s="101" t="s">
        <v>3256</v>
      </c>
      <c r="E277" s="101" t="s">
        <v>6467</v>
      </c>
      <c r="G277" s="107">
        <v>2215600</v>
      </c>
      <c r="H277" s="107">
        <v>1355940</v>
      </c>
      <c r="I277" s="107">
        <v>37665</v>
      </c>
      <c r="J277" s="107">
        <v>859660</v>
      </c>
      <c r="K277" s="87">
        <v>31128</v>
      </c>
      <c r="L277" s="101">
        <v>36</v>
      </c>
      <c r="M277" s="101">
        <v>60</v>
      </c>
      <c r="N277" s="101">
        <v>24</v>
      </c>
      <c r="O277" s="101" t="s">
        <v>509</v>
      </c>
      <c r="P277" s="101" t="s">
        <v>8675</v>
      </c>
      <c r="Q277" s="101" t="s">
        <v>1036</v>
      </c>
      <c r="R277" s="101" t="s">
        <v>586</v>
      </c>
      <c r="S277" s="101" t="s">
        <v>730</v>
      </c>
      <c r="T277" s="101" t="s">
        <v>8837</v>
      </c>
      <c r="U277" s="105">
        <v>2215600</v>
      </c>
      <c r="V277" s="105">
        <v>1355940</v>
      </c>
      <c r="W277" s="105">
        <v>37665</v>
      </c>
      <c r="X277" s="105">
        <v>859660</v>
      </c>
    </row>
    <row r="278" spans="1:24" hidden="1">
      <c r="A278" s="101">
        <v>326</v>
      </c>
      <c r="B278" s="101">
        <v>80</v>
      </c>
      <c r="C278" s="101">
        <v>3</v>
      </c>
      <c r="D278" s="101" t="s">
        <v>3256</v>
      </c>
      <c r="E278" s="101" t="s">
        <v>2379</v>
      </c>
      <c r="G278" s="107">
        <v>1179000</v>
      </c>
      <c r="H278" s="107">
        <v>721548</v>
      </c>
      <c r="I278" s="107">
        <v>20043</v>
      </c>
      <c r="J278" s="107">
        <v>457452</v>
      </c>
      <c r="K278" s="87">
        <v>31128</v>
      </c>
      <c r="L278" s="101">
        <v>36</v>
      </c>
      <c r="M278" s="101">
        <v>60</v>
      </c>
      <c r="N278" s="101">
        <v>24</v>
      </c>
      <c r="O278" s="101" t="s">
        <v>509</v>
      </c>
      <c r="P278" s="101" t="s">
        <v>8675</v>
      </c>
      <c r="Q278" s="101" t="s">
        <v>1036</v>
      </c>
      <c r="R278" s="101" t="s">
        <v>586</v>
      </c>
      <c r="S278" s="101" t="s">
        <v>730</v>
      </c>
      <c r="T278" s="101" t="s">
        <v>5789</v>
      </c>
      <c r="U278" s="105">
        <v>1179000</v>
      </c>
      <c r="V278" s="105">
        <v>721548</v>
      </c>
      <c r="W278" s="105">
        <v>20043</v>
      </c>
      <c r="X278" s="105">
        <v>457452</v>
      </c>
    </row>
    <row r="279" spans="1:24" hidden="1">
      <c r="A279" s="101">
        <v>326</v>
      </c>
      <c r="B279" s="101">
        <v>81</v>
      </c>
      <c r="C279" s="101">
        <v>3</v>
      </c>
      <c r="D279" s="101" t="s">
        <v>3256</v>
      </c>
      <c r="E279" s="101" t="s">
        <v>8838</v>
      </c>
      <c r="G279" s="107">
        <v>4680400</v>
      </c>
      <c r="H279" s="107">
        <v>2864376</v>
      </c>
      <c r="I279" s="107">
        <v>79566</v>
      </c>
      <c r="J279" s="107">
        <v>1816024</v>
      </c>
      <c r="K279" s="87">
        <v>31128</v>
      </c>
      <c r="L279" s="101">
        <v>36</v>
      </c>
      <c r="M279" s="101">
        <v>60</v>
      </c>
      <c r="N279" s="101">
        <v>24</v>
      </c>
      <c r="O279" s="101" t="s">
        <v>509</v>
      </c>
      <c r="P279" s="101" t="s">
        <v>8675</v>
      </c>
      <c r="Q279" s="101" t="s">
        <v>1036</v>
      </c>
      <c r="R279" s="101" t="s">
        <v>586</v>
      </c>
      <c r="S279" s="101" t="s">
        <v>730</v>
      </c>
      <c r="T279" s="101" t="s">
        <v>418</v>
      </c>
      <c r="U279" s="105">
        <v>4680400</v>
      </c>
      <c r="V279" s="105">
        <v>2864376</v>
      </c>
      <c r="W279" s="105">
        <v>79566</v>
      </c>
      <c r="X279" s="105">
        <v>1816024</v>
      </c>
    </row>
    <row r="280" spans="1:24" hidden="1">
      <c r="A280" s="101">
        <v>326</v>
      </c>
      <c r="B280" s="101">
        <v>82</v>
      </c>
      <c r="C280" s="101">
        <v>3</v>
      </c>
      <c r="D280" s="101" t="s">
        <v>3256</v>
      </c>
      <c r="E280" s="101" t="s">
        <v>5474</v>
      </c>
      <c r="G280" s="107">
        <v>1863000</v>
      </c>
      <c r="H280" s="107">
        <v>1140156</v>
      </c>
      <c r="I280" s="107">
        <v>31671</v>
      </c>
      <c r="J280" s="107">
        <v>722844</v>
      </c>
      <c r="K280" s="87">
        <v>31128</v>
      </c>
      <c r="L280" s="101">
        <v>36</v>
      </c>
      <c r="M280" s="101">
        <v>60</v>
      </c>
      <c r="N280" s="101">
        <v>24</v>
      </c>
      <c r="O280" s="101" t="s">
        <v>509</v>
      </c>
      <c r="P280" s="101" t="s">
        <v>8675</v>
      </c>
      <c r="Q280" s="101" t="s">
        <v>1036</v>
      </c>
      <c r="R280" s="101" t="s">
        <v>586</v>
      </c>
      <c r="S280" s="101" t="s">
        <v>730</v>
      </c>
      <c r="T280" s="101" t="s">
        <v>2557</v>
      </c>
      <c r="U280" s="105">
        <v>1863000</v>
      </c>
      <c r="V280" s="105">
        <v>1140156</v>
      </c>
      <c r="W280" s="105">
        <v>31671</v>
      </c>
      <c r="X280" s="105">
        <v>722844</v>
      </c>
    </row>
    <row r="281" spans="1:24" hidden="1">
      <c r="A281" s="101">
        <v>326</v>
      </c>
      <c r="B281" s="101">
        <v>83</v>
      </c>
      <c r="C281" s="101">
        <v>3</v>
      </c>
      <c r="D281" s="101" t="s">
        <v>3256</v>
      </c>
      <c r="E281" s="101" t="s">
        <v>5873</v>
      </c>
      <c r="G281" s="107">
        <v>16999400</v>
      </c>
      <c r="H281" s="107">
        <v>10403604</v>
      </c>
      <c r="I281" s="107">
        <v>288989</v>
      </c>
      <c r="J281" s="107">
        <v>6595796</v>
      </c>
      <c r="K281" s="87">
        <v>31128</v>
      </c>
      <c r="L281" s="101">
        <v>36</v>
      </c>
      <c r="M281" s="101">
        <v>60</v>
      </c>
      <c r="N281" s="101">
        <v>24</v>
      </c>
      <c r="O281" s="101" t="s">
        <v>509</v>
      </c>
      <c r="P281" s="101" t="s">
        <v>8675</v>
      </c>
      <c r="Q281" s="101" t="s">
        <v>1036</v>
      </c>
      <c r="R281" s="101" t="s">
        <v>586</v>
      </c>
      <c r="S281" s="101" t="s">
        <v>730</v>
      </c>
      <c r="T281" s="101" t="s">
        <v>3904</v>
      </c>
      <c r="U281" s="105">
        <v>16999400</v>
      </c>
      <c r="V281" s="105">
        <v>10403604</v>
      </c>
      <c r="W281" s="105">
        <v>288989</v>
      </c>
      <c r="X281" s="105">
        <v>6595796</v>
      </c>
    </row>
    <row r="282" spans="1:24" hidden="1">
      <c r="A282" s="101">
        <v>326</v>
      </c>
      <c r="B282" s="101">
        <v>84</v>
      </c>
      <c r="C282" s="101">
        <v>3</v>
      </c>
      <c r="D282" s="101" t="s">
        <v>3256</v>
      </c>
      <c r="E282" s="101" t="s">
        <v>2461</v>
      </c>
      <c r="G282" s="107">
        <v>1044000</v>
      </c>
      <c r="H282" s="107">
        <v>638928</v>
      </c>
      <c r="I282" s="107">
        <v>17748</v>
      </c>
      <c r="J282" s="107">
        <v>405072</v>
      </c>
      <c r="K282" s="87">
        <v>31128</v>
      </c>
      <c r="L282" s="101">
        <v>36</v>
      </c>
      <c r="M282" s="101">
        <v>60</v>
      </c>
      <c r="N282" s="101">
        <v>24</v>
      </c>
      <c r="O282" s="101" t="s">
        <v>509</v>
      </c>
      <c r="P282" s="101" t="s">
        <v>8675</v>
      </c>
      <c r="Q282" s="101" t="s">
        <v>1036</v>
      </c>
      <c r="R282" s="101" t="s">
        <v>586</v>
      </c>
      <c r="S282" s="101" t="s">
        <v>730</v>
      </c>
      <c r="T282" s="101" t="s">
        <v>8114</v>
      </c>
      <c r="U282" s="105">
        <v>1044000</v>
      </c>
      <c r="V282" s="105">
        <v>638928</v>
      </c>
      <c r="W282" s="105">
        <v>17748</v>
      </c>
      <c r="X282" s="105">
        <v>405072</v>
      </c>
    </row>
    <row r="283" spans="1:24" hidden="1">
      <c r="A283" s="101">
        <v>326</v>
      </c>
      <c r="B283" s="101">
        <v>85</v>
      </c>
      <c r="C283" s="101">
        <v>3</v>
      </c>
      <c r="D283" s="101" t="s">
        <v>3256</v>
      </c>
      <c r="E283" s="101" t="s">
        <v>8839</v>
      </c>
      <c r="G283" s="107">
        <v>6808800</v>
      </c>
      <c r="H283" s="107">
        <v>4166964</v>
      </c>
      <c r="I283" s="107">
        <v>115749</v>
      </c>
      <c r="J283" s="107">
        <v>2641836</v>
      </c>
      <c r="K283" s="87">
        <v>31128</v>
      </c>
      <c r="L283" s="101">
        <v>36</v>
      </c>
      <c r="M283" s="101">
        <v>60</v>
      </c>
      <c r="N283" s="101">
        <v>24</v>
      </c>
      <c r="O283" s="101" t="s">
        <v>509</v>
      </c>
      <c r="P283" s="101" t="s">
        <v>8675</v>
      </c>
      <c r="Q283" s="101" t="s">
        <v>1036</v>
      </c>
      <c r="R283" s="101" t="s">
        <v>586</v>
      </c>
      <c r="S283" s="101" t="s">
        <v>730</v>
      </c>
      <c r="T283" s="101" t="s">
        <v>8840</v>
      </c>
      <c r="U283" s="105">
        <v>6808800</v>
      </c>
      <c r="V283" s="105">
        <v>4166964</v>
      </c>
      <c r="W283" s="105">
        <v>115749</v>
      </c>
      <c r="X283" s="105">
        <v>2641836</v>
      </c>
    </row>
    <row r="284" spans="1:24" hidden="1">
      <c r="A284" s="101">
        <v>326</v>
      </c>
      <c r="B284" s="101">
        <v>86</v>
      </c>
      <c r="C284" s="101">
        <v>3</v>
      </c>
      <c r="D284" s="101" t="s">
        <v>3256</v>
      </c>
      <c r="E284" s="101" t="s">
        <v>5264</v>
      </c>
      <c r="G284" s="107">
        <v>4111000</v>
      </c>
      <c r="H284" s="107">
        <v>2515932</v>
      </c>
      <c r="I284" s="107">
        <v>69887</v>
      </c>
      <c r="J284" s="107">
        <v>1595068</v>
      </c>
      <c r="K284" s="87">
        <v>31128</v>
      </c>
      <c r="L284" s="101">
        <v>36</v>
      </c>
      <c r="M284" s="101">
        <v>60</v>
      </c>
      <c r="N284" s="101">
        <v>24</v>
      </c>
      <c r="O284" s="101" t="s">
        <v>509</v>
      </c>
      <c r="P284" s="101" t="s">
        <v>8675</v>
      </c>
      <c r="Q284" s="101" t="s">
        <v>1036</v>
      </c>
      <c r="R284" s="101" t="s">
        <v>586</v>
      </c>
      <c r="S284" s="101" t="s">
        <v>730</v>
      </c>
      <c r="T284" s="101" t="s">
        <v>8098</v>
      </c>
      <c r="U284" s="105">
        <v>4111000</v>
      </c>
      <c r="V284" s="105">
        <v>2515932</v>
      </c>
      <c r="W284" s="105">
        <v>69887</v>
      </c>
      <c r="X284" s="105">
        <v>1595068</v>
      </c>
    </row>
    <row r="285" spans="1:24" hidden="1">
      <c r="A285" s="101">
        <v>326</v>
      </c>
      <c r="B285" s="101">
        <v>87</v>
      </c>
      <c r="C285" s="101">
        <v>3</v>
      </c>
      <c r="D285" s="101" t="s">
        <v>3256</v>
      </c>
      <c r="E285" s="101" t="s">
        <v>6521</v>
      </c>
      <c r="G285" s="107">
        <v>954000</v>
      </c>
      <c r="H285" s="107">
        <v>583848</v>
      </c>
      <c r="I285" s="107">
        <v>16218</v>
      </c>
      <c r="J285" s="107">
        <v>370152</v>
      </c>
      <c r="K285" s="87">
        <v>31128</v>
      </c>
      <c r="L285" s="101">
        <v>36</v>
      </c>
      <c r="M285" s="101">
        <v>60</v>
      </c>
      <c r="N285" s="101">
        <v>24</v>
      </c>
      <c r="O285" s="101" t="s">
        <v>509</v>
      </c>
      <c r="P285" s="101" t="s">
        <v>8675</v>
      </c>
      <c r="Q285" s="101" t="s">
        <v>1036</v>
      </c>
      <c r="R285" s="101" t="s">
        <v>586</v>
      </c>
      <c r="S285" s="101" t="s">
        <v>730</v>
      </c>
      <c r="T285" s="101" t="s">
        <v>8406</v>
      </c>
      <c r="U285" s="105">
        <v>954000</v>
      </c>
      <c r="V285" s="105">
        <v>583848</v>
      </c>
      <c r="W285" s="105">
        <v>16218</v>
      </c>
      <c r="X285" s="105">
        <v>370152</v>
      </c>
    </row>
    <row r="286" spans="1:24" hidden="1">
      <c r="A286" s="101">
        <v>326</v>
      </c>
      <c r="B286" s="101">
        <v>88</v>
      </c>
      <c r="C286" s="101">
        <v>3</v>
      </c>
      <c r="D286" s="101" t="s">
        <v>3256</v>
      </c>
      <c r="E286" s="101" t="s">
        <v>8841</v>
      </c>
      <c r="G286" s="107">
        <v>2178000</v>
      </c>
      <c r="H286" s="107">
        <v>1332936</v>
      </c>
      <c r="I286" s="107">
        <v>37026</v>
      </c>
      <c r="J286" s="107">
        <v>845064</v>
      </c>
      <c r="K286" s="87">
        <v>31128</v>
      </c>
      <c r="L286" s="101">
        <v>36</v>
      </c>
      <c r="M286" s="101">
        <v>60</v>
      </c>
      <c r="N286" s="101">
        <v>24</v>
      </c>
      <c r="O286" s="101" t="s">
        <v>509</v>
      </c>
      <c r="P286" s="101" t="s">
        <v>8675</v>
      </c>
      <c r="Q286" s="101" t="s">
        <v>1036</v>
      </c>
      <c r="R286" s="101" t="s">
        <v>586</v>
      </c>
      <c r="S286" s="101" t="s">
        <v>730</v>
      </c>
      <c r="T286" s="101" t="s">
        <v>8811</v>
      </c>
      <c r="U286" s="105">
        <v>2178000</v>
      </c>
      <c r="V286" s="105">
        <v>1332936</v>
      </c>
      <c r="W286" s="105">
        <v>37026</v>
      </c>
      <c r="X286" s="105">
        <v>845064</v>
      </c>
    </row>
    <row r="287" spans="1:24" hidden="1">
      <c r="A287" s="101">
        <v>326</v>
      </c>
      <c r="B287" s="101">
        <v>89</v>
      </c>
      <c r="C287" s="101">
        <v>3</v>
      </c>
      <c r="D287" s="101" t="s">
        <v>3256</v>
      </c>
      <c r="E287" s="101" t="s">
        <v>7225</v>
      </c>
      <c r="G287" s="107">
        <v>48432400</v>
      </c>
      <c r="H287" s="107">
        <v>29640600</v>
      </c>
      <c r="I287" s="107">
        <v>823350</v>
      </c>
      <c r="J287" s="107">
        <v>18791800</v>
      </c>
      <c r="K287" s="87">
        <v>31128</v>
      </c>
      <c r="L287" s="101">
        <v>36</v>
      </c>
      <c r="M287" s="101">
        <v>60</v>
      </c>
      <c r="N287" s="101">
        <v>24</v>
      </c>
      <c r="O287" s="101" t="s">
        <v>509</v>
      </c>
      <c r="P287" s="101" t="s">
        <v>8675</v>
      </c>
      <c r="Q287" s="101" t="s">
        <v>1036</v>
      </c>
      <c r="R287" s="101" t="s">
        <v>586</v>
      </c>
      <c r="S287" s="101" t="s">
        <v>730</v>
      </c>
      <c r="T287" s="101" t="s">
        <v>8842</v>
      </c>
      <c r="U287" s="105">
        <v>48432400</v>
      </c>
      <c r="V287" s="105">
        <v>29640600</v>
      </c>
      <c r="W287" s="105">
        <v>823350</v>
      </c>
      <c r="X287" s="105">
        <v>18791800</v>
      </c>
    </row>
    <row r="288" spans="1:24" hidden="1">
      <c r="A288" s="101">
        <v>326</v>
      </c>
      <c r="B288" s="101">
        <v>90</v>
      </c>
      <c r="C288" s="101">
        <v>3</v>
      </c>
      <c r="D288" s="101" t="s">
        <v>3256</v>
      </c>
      <c r="E288" s="101" t="s">
        <v>8843</v>
      </c>
      <c r="G288" s="107">
        <v>1980000</v>
      </c>
      <c r="H288" s="107">
        <v>1211760</v>
      </c>
      <c r="I288" s="107">
        <v>33660</v>
      </c>
      <c r="J288" s="107">
        <v>768240</v>
      </c>
      <c r="K288" s="87">
        <v>31128</v>
      </c>
      <c r="L288" s="101">
        <v>36</v>
      </c>
      <c r="M288" s="101">
        <v>60</v>
      </c>
      <c r="N288" s="101">
        <v>24</v>
      </c>
      <c r="O288" s="101" t="s">
        <v>509</v>
      </c>
      <c r="P288" s="101" t="s">
        <v>8675</v>
      </c>
      <c r="Q288" s="101" t="s">
        <v>1036</v>
      </c>
      <c r="R288" s="101" t="s">
        <v>586</v>
      </c>
      <c r="S288" s="101" t="s">
        <v>730</v>
      </c>
      <c r="T288" s="101" t="s">
        <v>8844</v>
      </c>
      <c r="U288" s="105">
        <v>1980000</v>
      </c>
      <c r="V288" s="105">
        <v>1211760</v>
      </c>
      <c r="W288" s="105">
        <v>33660</v>
      </c>
      <c r="X288" s="105">
        <v>768240</v>
      </c>
    </row>
    <row r="289" spans="1:24" hidden="1">
      <c r="A289" s="101">
        <v>326</v>
      </c>
      <c r="B289" s="101">
        <v>91</v>
      </c>
      <c r="C289" s="101">
        <v>3</v>
      </c>
      <c r="D289" s="101" t="s">
        <v>3256</v>
      </c>
      <c r="E289" s="101" t="s">
        <v>3488</v>
      </c>
      <c r="G289" s="107">
        <v>2022800</v>
      </c>
      <c r="H289" s="107">
        <v>1237932</v>
      </c>
      <c r="I289" s="107">
        <v>34387</v>
      </c>
      <c r="J289" s="107">
        <v>784868</v>
      </c>
      <c r="K289" s="87">
        <v>31128</v>
      </c>
      <c r="L289" s="101">
        <v>36</v>
      </c>
      <c r="M289" s="101">
        <v>60</v>
      </c>
      <c r="N289" s="101">
        <v>24</v>
      </c>
      <c r="O289" s="101" t="s">
        <v>509</v>
      </c>
      <c r="P289" s="101" t="s">
        <v>8675</v>
      </c>
      <c r="Q289" s="101" t="s">
        <v>1036</v>
      </c>
      <c r="R289" s="101" t="s">
        <v>586</v>
      </c>
      <c r="S289" s="101" t="s">
        <v>730</v>
      </c>
      <c r="T289" s="101" t="s">
        <v>8845</v>
      </c>
      <c r="U289" s="105">
        <v>2022800</v>
      </c>
      <c r="V289" s="105">
        <v>1237932</v>
      </c>
      <c r="W289" s="105">
        <v>34387</v>
      </c>
      <c r="X289" s="105">
        <v>784868</v>
      </c>
    </row>
    <row r="290" spans="1:24" hidden="1">
      <c r="A290" s="101">
        <v>326</v>
      </c>
      <c r="B290" s="101">
        <v>92</v>
      </c>
      <c r="C290" s="101">
        <v>3</v>
      </c>
      <c r="D290" s="101" t="s">
        <v>3256</v>
      </c>
      <c r="E290" s="101" t="s">
        <v>4407</v>
      </c>
      <c r="G290" s="107">
        <v>16915200</v>
      </c>
      <c r="H290" s="107">
        <v>10352088</v>
      </c>
      <c r="I290" s="107">
        <v>287558</v>
      </c>
      <c r="J290" s="107">
        <v>6563112</v>
      </c>
      <c r="K290" s="87">
        <v>31128</v>
      </c>
      <c r="L290" s="101">
        <v>36</v>
      </c>
      <c r="M290" s="101">
        <v>60</v>
      </c>
      <c r="N290" s="101">
        <v>24</v>
      </c>
      <c r="O290" s="101" t="s">
        <v>509</v>
      </c>
      <c r="P290" s="101" t="s">
        <v>8675</v>
      </c>
      <c r="Q290" s="101" t="s">
        <v>1036</v>
      </c>
      <c r="R290" s="101" t="s">
        <v>586</v>
      </c>
      <c r="S290" s="101" t="s">
        <v>730</v>
      </c>
      <c r="T290" s="101" t="s">
        <v>5202</v>
      </c>
      <c r="U290" s="105">
        <v>16915200</v>
      </c>
      <c r="V290" s="105">
        <v>10352088</v>
      </c>
      <c r="W290" s="105">
        <v>287558</v>
      </c>
      <c r="X290" s="105">
        <v>6563112</v>
      </c>
    </row>
    <row r="291" spans="1:24" hidden="1">
      <c r="A291" s="101">
        <v>326</v>
      </c>
      <c r="B291" s="101">
        <v>93</v>
      </c>
      <c r="C291" s="101">
        <v>3</v>
      </c>
      <c r="D291" s="101" t="s">
        <v>3256</v>
      </c>
      <c r="E291" s="101" t="s">
        <v>8846</v>
      </c>
      <c r="G291" s="107">
        <v>6484000</v>
      </c>
      <c r="H291" s="107">
        <v>3968208</v>
      </c>
      <c r="I291" s="107">
        <v>110228</v>
      </c>
      <c r="J291" s="107">
        <v>2515792</v>
      </c>
      <c r="K291" s="87">
        <v>31128</v>
      </c>
      <c r="L291" s="101">
        <v>36</v>
      </c>
      <c r="M291" s="101">
        <v>60</v>
      </c>
      <c r="N291" s="101">
        <v>24</v>
      </c>
      <c r="O291" s="101" t="s">
        <v>509</v>
      </c>
      <c r="P291" s="101" t="s">
        <v>8675</v>
      </c>
      <c r="Q291" s="101" t="s">
        <v>1036</v>
      </c>
      <c r="R291" s="101" t="s">
        <v>586</v>
      </c>
      <c r="S291" s="101" t="s">
        <v>730</v>
      </c>
      <c r="T291" s="101" t="s">
        <v>7661</v>
      </c>
      <c r="U291" s="105">
        <v>6484000</v>
      </c>
      <c r="V291" s="105">
        <v>3968208</v>
      </c>
      <c r="W291" s="105">
        <v>110228</v>
      </c>
      <c r="X291" s="105">
        <v>2515792</v>
      </c>
    </row>
    <row r="292" spans="1:24" hidden="1">
      <c r="A292" s="101">
        <v>326</v>
      </c>
      <c r="B292" s="101">
        <v>94</v>
      </c>
      <c r="C292" s="101">
        <v>3</v>
      </c>
      <c r="D292" s="101" t="s">
        <v>3256</v>
      </c>
      <c r="E292" s="101" t="s">
        <v>6891</v>
      </c>
      <c r="G292" s="107">
        <v>3003000</v>
      </c>
      <c r="H292" s="107">
        <v>1837836</v>
      </c>
      <c r="I292" s="107">
        <v>51051</v>
      </c>
      <c r="J292" s="107">
        <v>1165164</v>
      </c>
      <c r="K292" s="87">
        <v>31128</v>
      </c>
      <c r="L292" s="101">
        <v>36</v>
      </c>
      <c r="M292" s="101">
        <v>60</v>
      </c>
      <c r="N292" s="101">
        <v>24</v>
      </c>
      <c r="O292" s="101" t="s">
        <v>509</v>
      </c>
      <c r="P292" s="101" t="s">
        <v>8675</v>
      </c>
      <c r="Q292" s="101" t="s">
        <v>1036</v>
      </c>
      <c r="R292" s="101" t="s">
        <v>586</v>
      </c>
      <c r="S292" s="101" t="s">
        <v>730</v>
      </c>
      <c r="T292" s="101" t="s">
        <v>7405</v>
      </c>
      <c r="U292" s="105">
        <v>3003000</v>
      </c>
      <c r="V292" s="105">
        <v>1837836</v>
      </c>
      <c r="W292" s="105">
        <v>51051</v>
      </c>
      <c r="X292" s="105">
        <v>1165164</v>
      </c>
    </row>
    <row r="293" spans="1:24" hidden="1">
      <c r="A293" s="101">
        <v>326</v>
      </c>
      <c r="B293" s="101">
        <v>95</v>
      </c>
      <c r="C293" s="101">
        <v>3</v>
      </c>
      <c r="D293" s="101" t="s">
        <v>3256</v>
      </c>
      <c r="E293" s="101" t="s">
        <v>8847</v>
      </c>
      <c r="G293" s="107">
        <v>8375400</v>
      </c>
      <c r="H293" s="107">
        <v>5125716</v>
      </c>
      <c r="I293" s="107">
        <v>142381</v>
      </c>
      <c r="J293" s="107">
        <v>3249684</v>
      </c>
      <c r="K293" s="87">
        <v>31128</v>
      </c>
      <c r="L293" s="101">
        <v>36</v>
      </c>
      <c r="M293" s="101">
        <v>60</v>
      </c>
      <c r="N293" s="101">
        <v>24</v>
      </c>
      <c r="O293" s="101" t="s">
        <v>509</v>
      </c>
      <c r="P293" s="101" t="s">
        <v>8675</v>
      </c>
      <c r="Q293" s="101" t="s">
        <v>1036</v>
      </c>
      <c r="R293" s="101" t="s">
        <v>586</v>
      </c>
      <c r="S293" s="101" t="s">
        <v>730</v>
      </c>
      <c r="T293" s="101" t="s">
        <v>8848</v>
      </c>
      <c r="U293" s="105">
        <v>8375400</v>
      </c>
      <c r="V293" s="105">
        <v>5125716</v>
      </c>
      <c r="W293" s="105">
        <v>142381</v>
      </c>
      <c r="X293" s="105">
        <v>3249684</v>
      </c>
    </row>
    <row r="294" spans="1:24" hidden="1">
      <c r="A294" s="101">
        <v>326</v>
      </c>
      <c r="B294" s="101">
        <v>96</v>
      </c>
      <c r="C294" s="101">
        <v>3</v>
      </c>
      <c r="D294" s="101" t="s">
        <v>3256</v>
      </c>
      <c r="E294" s="101" t="s">
        <v>8739</v>
      </c>
      <c r="G294" s="107">
        <v>2476800</v>
      </c>
      <c r="H294" s="107">
        <v>1515780</v>
      </c>
      <c r="I294" s="107">
        <v>42105</v>
      </c>
      <c r="J294" s="107">
        <v>961020</v>
      </c>
      <c r="K294" s="87">
        <v>31128</v>
      </c>
      <c r="L294" s="101">
        <v>36</v>
      </c>
      <c r="M294" s="101">
        <v>60</v>
      </c>
      <c r="N294" s="101">
        <v>24</v>
      </c>
      <c r="O294" s="101" t="s">
        <v>509</v>
      </c>
      <c r="P294" s="101" t="s">
        <v>8675</v>
      </c>
      <c r="Q294" s="101" t="s">
        <v>1036</v>
      </c>
      <c r="R294" s="101" t="s">
        <v>586</v>
      </c>
      <c r="S294" s="101" t="s">
        <v>730</v>
      </c>
      <c r="T294" s="101" t="s">
        <v>2419</v>
      </c>
      <c r="U294" s="105">
        <v>2476800</v>
      </c>
      <c r="V294" s="105">
        <v>1515780</v>
      </c>
      <c r="W294" s="105">
        <v>42105</v>
      </c>
      <c r="X294" s="105">
        <v>961020</v>
      </c>
    </row>
    <row r="295" spans="1:24" hidden="1">
      <c r="A295" s="101">
        <v>326</v>
      </c>
      <c r="B295" s="101">
        <v>97</v>
      </c>
      <c r="C295" s="101">
        <v>3</v>
      </c>
      <c r="D295" s="101" t="s">
        <v>3256</v>
      </c>
      <c r="E295" s="101" t="s">
        <v>4507</v>
      </c>
      <c r="G295" s="107">
        <v>819000</v>
      </c>
      <c r="H295" s="107">
        <v>501228</v>
      </c>
      <c r="I295" s="107">
        <v>13923</v>
      </c>
      <c r="J295" s="107">
        <v>317772</v>
      </c>
      <c r="K295" s="87">
        <v>31128</v>
      </c>
      <c r="L295" s="101">
        <v>36</v>
      </c>
      <c r="M295" s="101">
        <v>60</v>
      </c>
      <c r="N295" s="101">
        <v>24</v>
      </c>
      <c r="O295" s="101" t="s">
        <v>509</v>
      </c>
      <c r="P295" s="101" t="s">
        <v>8675</v>
      </c>
      <c r="Q295" s="101" t="s">
        <v>1036</v>
      </c>
      <c r="R295" s="101" t="s">
        <v>586</v>
      </c>
      <c r="S295" s="101" t="s">
        <v>730</v>
      </c>
      <c r="T295" s="101" t="s">
        <v>8849</v>
      </c>
      <c r="U295" s="105">
        <v>819000</v>
      </c>
      <c r="V295" s="105">
        <v>501228</v>
      </c>
      <c r="W295" s="105">
        <v>13923</v>
      </c>
      <c r="X295" s="105">
        <v>317772</v>
      </c>
    </row>
    <row r="296" spans="1:24" hidden="1">
      <c r="A296" s="101">
        <v>326</v>
      </c>
      <c r="B296" s="101">
        <v>98</v>
      </c>
      <c r="C296" s="101">
        <v>3</v>
      </c>
      <c r="D296" s="101" t="s">
        <v>3256</v>
      </c>
      <c r="E296" s="101" t="s">
        <v>5178</v>
      </c>
      <c r="G296" s="107">
        <v>914400</v>
      </c>
      <c r="H296" s="107">
        <v>559584</v>
      </c>
      <c r="I296" s="107">
        <v>15544</v>
      </c>
      <c r="J296" s="107">
        <v>354816</v>
      </c>
      <c r="K296" s="87">
        <v>31128</v>
      </c>
      <c r="L296" s="101">
        <v>36</v>
      </c>
      <c r="M296" s="101">
        <v>60</v>
      </c>
      <c r="N296" s="101">
        <v>24</v>
      </c>
      <c r="O296" s="101" t="s">
        <v>509</v>
      </c>
      <c r="P296" s="101" t="s">
        <v>8675</v>
      </c>
      <c r="Q296" s="101" t="s">
        <v>1036</v>
      </c>
      <c r="R296" s="101" t="s">
        <v>586</v>
      </c>
      <c r="S296" s="101" t="s">
        <v>730</v>
      </c>
      <c r="T296" s="101" t="s">
        <v>73</v>
      </c>
      <c r="U296" s="105">
        <v>914400</v>
      </c>
      <c r="V296" s="105">
        <v>559584</v>
      </c>
      <c r="W296" s="105">
        <v>15544</v>
      </c>
      <c r="X296" s="105">
        <v>354816</v>
      </c>
    </row>
    <row r="297" spans="1:24" hidden="1">
      <c r="A297" s="101">
        <v>326</v>
      </c>
      <c r="B297" s="101">
        <v>99</v>
      </c>
      <c r="C297" s="101">
        <v>3</v>
      </c>
      <c r="D297" s="101" t="s">
        <v>3256</v>
      </c>
      <c r="E297" s="101" t="s">
        <v>8850</v>
      </c>
      <c r="G297" s="107">
        <v>1004400</v>
      </c>
      <c r="H297" s="107">
        <v>614664</v>
      </c>
      <c r="I297" s="107">
        <v>17074</v>
      </c>
      <c r="J297" s="107">
        <v>389736</v>
      </c>
      <c r="K297" s="87">
        <v>31128</v>
      </c>
      <c r="L297" s="101">
        <v>36</v>
      </c>
      <c r="M297" s="101">
        <v>60</v>
      </c>
      <c r="N297" s="101">
        <v>24</v>
      </c>
      <c r="O297" s="101" t="s">
        <v>509</v>
      </c>
      <c r="P297" s="101" t="s">
        <v>8675</v>
      </c>
      <c r="Q297" s="101" t="s">
        <v>1036</v>
      </c>
      <c r="R297" s="101" t="s">
        <v>586</v>
      </c>
      <c r="S297" s="101" t="s">
        <v>730</v>
      </c>
      <c r="T297" s="101" t="s">
        <v>4682</v>
      </c>
      <c r="U297" s="105">
        <v>1004400</v>
      </c>
      <c r="V297" s="105">
        <v>614664</v>
      </c>
      <c r="W297" s="105">
        <v>17074</v>
      </c>
      <c r="X297" s="105">
        <v>389736</v>
      </c>
    </row>
    <row r="298" spans="1:24" hidden="1">
      <c r="A298" s="101">
        <v>326</v>
      </c>
      <c r="B298" s="101">
        <v>100</v>
      </c>
      <c r="C298" s="101">
        <v>3</v>
      </c>
      <c r="D298" s="101" t="s">
        <v>3256</v>
      </c>
      <c r="E298" s="101" t="s">
        <v>3178</v>
      </c>
      <c r="G298" s="107">
        <v>7684000</v>
      </c>
      <c r="H298" s="107">
        <v>4702608</v>
      </c>
      <c r="I298" s="107">
        <v>130628</v>
      </c>
      <c r="J298" s="107">
        <v>2981392</v>
      </c>
      <c r="K298" s="87">
        <v>31128</v>
      </c>
      <c r="L298" s="101">
        <v>36</v>
      </c>
      <c r="M298" s="101">
        <v>60</v>
      </c>
      <c r="N298" s="101">
        <v>24</v>
      </c>
      <c r="O298" s="101" t="s">
        <v>509</v>
      </c>
      <c r="P298" s="101" t="s">
        <v>8675</v>
      </c>
      <c r="Q298" s="101" t="s">
        <v>1036</v>
      </c>
      <c r="R298" s="101" t="s">
        <v>586</v>
      </c>
      <c r="S298" s="101" t="s">
        <v>730</v>
      </c>
      <c r="T298" s="101" t="s">
        <v>49</v>
      </c>
      <c r="U298" s="105">
        <v>7684000</v>
      </c>
      <c r="V298" s="105">
        <v>4702608</v>
      </c>
      <c r="W298" s="105">
        <v>130628</v>
      </c>
      <c r="X298" s="105">
        <v>2981392</v>
      </c>
    </row>
    <row r="299" spans="1:24" hidden="1">
      <c r="A299" s="101">
        <v>326</v>
      </c>
      <c r="B299" s="101">
        <v>101</v>
      </c>
      <c r="C299" s="101">
        <v>3</v>
      </c>
      <c r="D299" s="101" t="s">
        <v>3256</v>
      </c>
      <c r="E299" s="101" t="s">
        <v>6597</v>
      </c>
      <c r="G299" s="107">
        <v>1679400</v>
      </c>
      <c r="H299" s="107">
        <v>1027764</v>
      </c>
      <c r="I299" s="107">
        <v>28549</v>
      </c>
      <c r="J299" s="107">
        <v>651636</v>
      </c>
      <c r="K299" s="87">
        <v>31128</v>
      </c>
      <c r="L299" s="101">
        <v>36</v>
      </c>
      <c r="M299" s="101">
        <v>60</v>
      </c>
      <c r="N299" s="101">
        <v>24</v>
      </c>
      <c r="O299" s="101" t="s">
        <v>509</v>
      </c>
      <c r="P299" s="101" t="s">
        <v>8675</v>
      </c>
      <c r="Q299" s="101" t="s">
        <v>1036</v>
      </c>
      <c r="R299" s="101" t="s">
        <v>586</v>
      </c>
      <c r="S299" s="101" t="s">
        <v>730</v>
      </c>
      <c r="T299" s="101" t="s">
        <v>8852</v>
      </c>
      <c r="U299" s="105">
        <v>1679400</v>
      </c>
      <c r="V299" s="105">
        <v>1027764</v>
      </c>
      <c r="W299" s="105">
        <v>28549</v>
      </c>
      <c r="X299" s="105">
        <v>651636</v>
      </c>
    </row>
    <row r="300" spans="1:24" hidden="1">
      <c r="A300" s="101">
        <v>326</v>
      </c>
      <c r="B300" s="101">
        <v>102</v>
      </c>
      <c r="C300" s="101">
        <v>3</v>
      </c>
      <c r="D300" s="101" t="s">
        <v>3256</v>
      </c>
      <c r="E300" s="101" t="s">
        <v>8854</v>
      </c>
      <c r="G300" s="107">
        <v>1656000</v>
      </c>
      <c r="H300" s="107">
        <v>1013472</v>
      </c>
      <c r="I300" s="107">
        <v>28152</v>
      </c>
      <c r="J300" s="107">
        <v>642528</v>
      </c>
      <c r="K300" s="87">
        <v>31128</v>
      </c>
      <c r="L300" s="101">
        <v>36</v>
      </c>
      <c r="M300" s="101">
        <v>60</v>
      </c>
      <c r="N300" s="101">
        <v>24</v>
      </c>
      <c r="O300" s="101" t="s">
        <v>509</v>
      </c>
      <c r="P300" s="101" t="s">
        <v>8675</v>
      </c>
      <c r="Q300" s="101" t="s">
        <v>1036</v>
      </c>
      <c r="R300" s="101" t="s">
        <v>586</v>
      </c>
      <c r="S300" s="101" t="s">
        <v>730</v>
      </c>
      <c r="T300" s="101" t="s">
        <v>7654</v>
      </c>
      <c r="U300" s="105">
        <v>1656000</v>
      </c>
      <c r="V300" s="105">
        <v>1013472</v>
      </c>
      <c r="W300" s="105">
        <v>28152</v>
      </c>
      <c r="X300" s="105">
        <v>642528</v>
      </c>
    </row>
    <row r="301" spans="1:24" hidden="1">
      <c r="A301" s="101">
        <v>326</v>
      </c>
      <c r="B301" s="101">
        <v>103</v>
      </c>
      <c r="C301" s="101">
        <v>3</v>
      </c>
      <c r="D301" s="101" t="s">
        <v>3256</v>
      </c>
      <c r="E301" s="101" t="s">
        <v>8855</v>
      </c>
      <c r="G301" s="107">
        <v>4928000</v>
      </c>
      <c r="H301" s="107">
        <v>3015936</v>
      </c>
      <c r="I301" s="107">
        <v>83776</v>
      </c>
      <c r="J301" s="107">
        <v>1912064</v>
      </c>
      <c r="K301" s="87">
        <v>31128</v>
      </c>
      <c r="L301" s="101">
        <v>36</v>
      </c>
      <c r="M301" s="101">
        <v>60</v>
      </c>
      <c r="N301" s="101">
        <v>24</v>
      </c>
      <c r="O301" s="101" t="s">
        <v>509</v>
      </c>
      <c r="P301" s="101" t="s">
        <v>8675</v>
      </c>
      <c r="Q301" s="101" t="s">
        <v>1036</v>
      </c>
      <c r="R301" s="101" t="s">
        <v>586</v>
      </c>
      <c r="S301" s="101" t="s">
        <v>730</v>
      </c>
      <c r="T301" s="101" t="s">
        <v>8856</v>
      </c>
      <c r="U301" s="105">
        <v>4928000</v>
      </c>
      <c r="V301" s="105">
        <v>3015936</v>
      </c>
      <c r="W301" s="105">
        <v>83776</v>
      </c>
      <c r="X301" s="105">
        <v>1912064</v>
      </c>
    </row>
    <row r="302" spans="1:24" hidden="1">
      <c r="A302" s="101">
        <v>326</v>
      </c>
      <c r="B302" s="101">
        <v>104</v>
      </c>
      <c r="C302" s="101">
        <v>3</v>
      </c>
      <c r="D302" s="101" t="s">
        <v>3256</v>
      </c>
      <c r="E302" s="101" t="s">
        <v>7272</v>
      </c>
      <c r="G302" s="107">
        <v>1737000</v>
      </c>
      <c r="H302" s="107">
        <v>1063044</v>
      </c>
      <c r="I302" s="107">
        <v>29529</v>
      </c>
      <c r="J302" s="107">
        <v>673956</v>
      </c>
      <c r="K302" s="87">
        <v>31128</v>
      </c>
      <c r="L302" s="101">
        <v>36</v>
      </c>
      <c r="M302" s="101">
        <v>60</v>
      </c>
      <c r="N302" s="101">
        <v>24</v>
      </c>
      <c r="O302" s="101" t="s">
        <v>509</v>
      </c>
      <c r="P302" s="101" t="s">
        <v>8675</v>
      </c>
      <c r="Q302" s="101" t="s">
        <v>1036</v>
      </c>
      <c r="R302" s="101" t="s">
        <v>586</v>
      </c>
      <c r="S302" s="101" t="s">
        <v>730</v>
      </c>
      <c r="T302" s="101" t="s">
        <v>7806</v>
      </c>
      <c r="U302" s="105">
        <v>1737000</v>
      </c>
      <c r="V302" s="105">
        <v>1063044</v>
      </c>
      <c r="W302" s="105">
        <v>29529</v>
      </c>
      <c r="X302" s="105">
        <v>673956</v>
      </c>
    </row>
    <row r="303" spans="1:24" hidden="1">
      <c r="A303" s="101">
        <v>326</v>
      </c>
      <c r="B303" s="101">
        <v>105</v>
      </c>
      <c r="C303" s="101">
        <v>3</v>
      </c>
      <c r="D303" s="101" t="s">
        <v>3256</v>
      </c>
      <c r="E303" s="101" t="s">
        <v>7038</v>
      </c>
      <c r="G303" s="107">
        <v>1755000</v>
      </c>
      <c r="H303" s="107">
        <v>1074060</v>
      </c>
      <c r="I303" s="107">
        <v>29835</v>
      </c>
      <c r="J303" s="107">
        <v>680940</v>
      </c>
      <c r="K303" s="87">
        <v>31128</v>
      </c>
      <c r="L303" s="101">
        <v>36</v>
      </c>
      <c r="M303" s="101">
        <v>60</v>
      </c>
      <c r="N303" s="101">
        <v>24</v>
      </c>
      <c r="O303" s="101" t="s">
        <v>509</v>
      </c>
      <c r="P303" s="101" t="s">
        <v>8675</v>
      </c>
      <c r="Q303" s="101" t="s">
        <v>1036</v>
      </c>
      <c r="R303" s="101" t="s">
        <v>586</v>
      </c>
      <c r="S303" s="101" t="s">
        <v>730</v>
      </c>
      <c r="T303" s="101" t="s">
        <v>8858</v>
      </c>
      <c r="U303" s="105">
        <v>1755000</v>
      </c>
      <c r="V303" s="105">
        <v>1074060</v>
      </c>
      <c r="W303" s="105">
        <v>29835</v>
      </c>
      <c r="X303" s="105">
        <v>680940</v>
      </c>
    </row>
    <row r="304" spans="1:24" hidden="1">
      <c r="A304" s="101">
        <v>326</v>
      </c>
      <c r="B304" s="101">
        <v>106</v>
      </c>
      <c r="C304" s="101">
        <v>3</v>
      </c>
      <c r="D304" s="101" t="s">
        <v>3256</v>
      </c>
      <c r="E304" s="101" t="s">
        <v>8069</v>
      </c>
      <c r="G304" s="107">
        <v>2718000</v>
      </c>
      <c r="H304" s="107">
        <v>1663416</v>
      </c>
      <c r="I304" s="107">
        <v>46206</v>
      </c>
      <c r="J304" s="107">
        <v>1054584</v>
      </c>
      <c r="K304" s="87">
        <v>31128</v>
      </c>
      <c r="L304" s="101">
        <v>36</v>
      </c>
      <c r="M304" s="101">
        <v>60</v>
      </c>
      <c r="N304" s="101">
        <v>24</v>
      </c>
      <c r="O304" s="101" t="s">
        <v>509</v>
      </c>
      <c r="P304" s="101" t="s">
        <v>8675</v>
      </c>
      <c r="Q304" s="101" t="s">
        <v>1036</v>
      </c>
      <c r="R304" s="101" t="s">
        <v>586</v>
      </c>
      <c r="S304" s="101" t="s">
        <v>730</v>
      </c>
      <c r="T304" s="101" t="s">
        <v>8753</v>
      </c>
      <c r="U304" s="105">
        <v>2718000</v>
      </c>
      <c r="V304" s="105">
        <v>1663416</v>
      </c>
      <c r="W304" s="105">
        <v>46206</v>
      </c>
      <c r="X304" s="105">
        <v>1054584</v>
      </c>
    </row>
    <row r="305" spans="1:24" hidden="1">
      <c r="A305" s="101">
        <v>326</v>
      </c>
      <c r="B305" s="101">
        <v>107</v>
      </c>
      <c r="C305" s="101">
        <v>3</v>
      </c>
      <c r="D305" s="101" t="s">
        <v>3256</v>
      </c>
      <c r="E305" s="101" t="s">
        <v>8202</v>
      </c>
      <c r="G305" s="107">
        <v>5188800</v>
      </c>
      <c r="H305" s="107">
        <v>3175524</v>
      </c>
      <c r="I305" s="107">
        <v>88209</v>
      </c>
      <c r="J305" s="107">
        <v>2013276</v>
      </c>
      <c r="K305" s="87">
        <v>31128</v>
      </c>
      <c r="L305" s="101">
        <v>36</v>
      </c>
      <c r="M305" s="101">
        <v>60</v>
      </c>
      <c r="N305" s="101">
        <v>24</v>
      </c>
      <c r="O305" s="101" t="s">
        <v>509</v>
      </c>
      <c r="P305" s="101" t="s">
        <v>8675</v>
      </c>
      <c r="Q305" s="101" t="s">
        <v>1036</v>
      </c>
      <c r="R305" s="101" t="s">
        <v>586</v>
      </c>
      <c r="S305" s="101" t="s">
        <v>730</v>
      </c>
      <c r="T305" s="101" t="s">
        <v>8859</v>
      </c>
      <c r="U305" s="105">
        <v>5188800</v>
      </c>
      <c r="V305" s="105">
        <v>3175524</v>
      </c>
      <c r="W305" s="105">
        <v>88209</v>
      </c>
      <c r="X305" s="105">
        <v>2013276</v>
      </c>
    </row>
    <row r="306" spans="1:24" hidden="1">
      <c r="A306" s="101">
        <v>326</v>
      </c>
      <c r="B306" s="101">
        <v>108</v>
      </c>
      <c r="C306" s="101">
        <v>3</v>
      </c>
      <c r="D306" s="101" t="s">
        <v>3256</v>
      </c>
      <c r="E306" s="101" t="s">
        <v>6720</v>
      </c>
      <c r="G306" s="107">
        <v>3938200</v>
      </c>
      <c r="H306" s="107">
        <v>2410164</v>
      </c>
      <c r="I306" s="107">
        <v>66949</v>
      </c>
      <c r="J306" s="107">
        <v>1528036</v>
      </c>
      <c r="K306" s="87">
        <v>31128</v>
      </c>
      <c r="L306" s="101">
        <v>36</v>
      </c>
      <c r="M306" s="101">
        <v>60</v>
      </c>
      <c r="N306" s="101">
        <v>24</v>
      </c>
      <c r="O306" s="101" t="s">
        <v>509</v>
      </c>
      <c r="P306" s="101" t="s">
        <v>8675</v>
      </c>
      <c r="Q306" s="101" t="s">
        <v>1036</v>
      </c>
      <c r="R306" s="101" t="s">
        <v>586</v>
      </c>
      <c r="S306" s="101" t="s">
        <v>730</v>
      </c>
      <c r="T306" s="101" t="s">
        <v>6818</v>
      </c>
      <c r="U306" s="105">
        <v>3938200</v>
      </c>
      <c r="V306" s="105">
        <v>2410164</v>
      </c>
      <c r="W306" s="105">
        <v>66949</v>
      </c>
      <c r="X306" s="105">
        <v>1528036</v>
      </c>
    </row>
    <row r="307" spans="1:24" hidden="1">
      <c r="A307" s="101">
        <v>326</v>
      </c>
      <c r="B307" s="101">
        <v>109</v>
      </c>
      <c r="C307" s="101">
        <v>3</v>
      </c>
      <c r="D307" s="101" t="s">
        <v>3256</v>
      </c>
      <c r="E307" s="101" t="s">
        <v>6862</v>
      </c>
      <c r="G307" s="107">
        <v>1908000</v>
      </c>
      <c r="H307" s="107">
        <v>1167696</v>
      </c>
      <c r="I307" s="107">
        <v>32436</v>
      </c>
      <c r="J307" s="107">
        <v>740304</v>
      </c>
      <c r="K307" s="87">
        <v>31128</v>
      </c>
      <c r="L307" s="101">
        <v>36</v>
      </c>
      <c r="M307" s="101">
        <v>60</v>
      </c>
      <c r="N307" s="101">
        <v>24</v>
      </c>
      <c r="O307" s="101" t="s">
        <v>509</v>
      </c>
      <c r="P307" s="101" t="s">
        <v>8675</v>
      </c>
      <c r="Q307" s="101" t="s">
        <v>1036</v>
      </c>
      <c r="R307" s="101" t="s">
        <v>586</v>
      </c>
      <c r="S307" s="101" t="s">
        <v>730</v>
      </c>
      <c r="T307" s="101" t="s">
        <v>3428</v>
      </c>
      <c r="U307" s="105">
        <v>1908000</v>
      </c>
      <c r="V307" s="105">
        <v>1167696</v>
      </c>
      <c r="W307" s="105">
        <v>32436</v>
      </c>
      <c r="X307" s="105">
        <v>740304</v>
      </c>
    </row>
    <row r="308" spans="1:24" hidden="1">
      <c r="A308" s="101">
        <v>326</v>
      </c>
      <c r="B308" s="101">
        <v>110</v>
      </c>
      <c r="C308" s="101">
        <v>3</v>
      </c>
      <c r="D308" s="101" t="s">
        <v>3256</v>
      </c>
      <c r="E308" s="101" t="s">
        <v>7566</v>
      </c>
      <c r="G308" s="107">
        <v>1657800</v>
      </c>
      <c r="H308" s="107">
        <v>1014552</v>
      </c>
      <c r="I308" s="107">
        <v>28182</v>
      </c>
      <c r="J308" s="107">
        <v>643248</v>
      </c>
      <c r="K308" s="87">
        <v>31128</v>
      </c>
      <c r="L308" s="101">
        <v>36</v>
      </c>
      <c r="M308" s="101">
        <v>60</v>
      </c>
      <c r="N308" s="101">
        <v>24</v>
      </c>
      <c r="O308" s="101" t="s">
        <v>509</v>
      </c>
      <c r="P308" s="101" t="s">
        <v>8675</v>
      </c>
      <c r="Q308" s="101" t="s">
        <v>1036</v>
      </c>
      <c r="R308" s="101" t="s">
        <v>586</v>
      </c>
      <c r="S308" s="101" t="s">
        <v>730</v>
      </c>
      <c r="T308" s="101" t="s">
        <v>8092</v>
      </c>
      <c r="U308" s="105">
        <v>1657800</v>
      </c>
      <c r="V308" s="105">
        <v>1014552</v>
      </c>
      <c r="W308" s="105">
        <v>28182</v>
      </c>
      <c r="X308" s="105">
        <v>643248</v>
      </c>
    </row>
    <row r="309" spans="1:24" hidden="1">
      <c r="A309" s="101">
        <v>326</v>
      </c>
      <c r="B309" s="101">
        <v>111</v>
      </c>
      <c r="C309" s="101">
        <v>3</v>
      </c>
      <c r="D309" s="101" t="s">
        <v>3256</v>
      </c>
      <c r="E309" s="101" t="s">
        <v>8860</v>
      </c>
      <c r="G309" s="107">
        <v>19773400</v>
      </c>
      <c r="H309" s="107">
        <v>12101292</v>
      </c>
      <c r="I309" s="107">
        <v>336147</v>
      </c>
      <c r="J309" s="107">
        <v>7672108</v>
      </c>
      <c r="K309" s="87">
        <v>31128</v>
      </c>
      <c r="L309" s="101">
        <v>36</v>
      </c>
      <c r="M309" s="101">
        <v>60</v>
      </c>
      <c r="N309" s="101">
        <v>24</v>
      </c>
      <c r="O309" s="101" t="s">
        <v>509</v>
      </c>
      <c r="P309" s="101" t="s">
        <v>8675</v>
      </c>
      <c r="Q309" s="101" t="s">
        <v>1036</v>
      </c>
      <c r="R309" s="101" t="s">
        <v>586</v>
      </c>
      <c r="S309" s="101" t="s">
        <v>730</v>
      </c>
      <c r="T309" s="101" t="s">
        <v>6536</v>
      </c>
      <c r="U309" s="105">
        <v>19773400</v>
      </c>
      <c r="V309" s="105">
        <v>12101292</v>
      </c>
      <c r="W309" s="105">
        <v>336147</v>
      </c>
      <c r="X309" s="105">
        <v>7672108</v>
      </c>
    </row>
    <row r="310" spans="1:24" hidden="1">
      <c r="A310" s="101">
        <v>326</v>
      </c>
      <c r="B310" s="101">
        <v>112</v>
      </c>
      <c r="C310" s="101">
        <v>3</v>
      </c>
      <c r="D310" s="101" t="s">
        <v>3256</v>
      </c>
      <c r="E310" s="101" t="s">
        <v>8678</v>
      </c>
      <c r="G310" s="107">
        <v>36560200</v>
      </c>
      <c r="H310" s="107">
        <v>22374828</v>
      </c>
      <c r="I310" s="107">
        <v>621523</v>
      </c>
      <c r="J310" s="107">
        <v>14185372</v>
      </c>
      <c r="K310" s="87">
        <v>31128</v>
      </c>
      <c r="L310" s="101">
        <v>36</v>
      </c>
      <c r="M310" s="101">
        <v>60</v>
      </c>
      <c r="N310" s="101">
        <v>24</v>
      </c>
      <c r="O310" s="101" t="s">
        <v>509</v>
      </c>
      <c r="P310" s="101" t="s">
        <v>8675</v>
      </c>
      <c r="Q310" s="101" t="s">
        <v>1036</v>
      </c>
      <c r="R310" s="101" t="s">
        <v>586</v>
      </c>
      <c r="S310" s="101" t="s">
        <v>730</v>
      </c>
      <c r="T310" s="101" t="s">
        <v>8862</v>
      </c>
      <c r="U310" s="105">
        <v>69866320</v>
      </c>
      <c r="V310" s="105">
        <v>24241483</v>
      </c>
      <c r="W310" s="105">
        <v>1187725</v>
      </c>
      <c r="X310" s="105">
        <v>45624837</v>
      </c>
    </row>
    <row r="311" spans="1:24" hidden="1">
      <c r="A311" s="101">
        <v>326</v>
      </c>
      <c r="B311" s="101">
        <v>113</v>
      </c>
      <c r="C311" s="101">
        <v>3</v>
      </c>
      <c r="D311" s="101" t="s">
        <v>3256</v>
      </c>
      <c r="E311" s="101" t="s">
        <v>8863</v>
      </c>
      <c r="G311" s="107">
        <v>54738800</v>
      </c>
      <c r="H311" s="107">
        <v>33500124</v>
      </c>
      <c r="I311" s="107">
        <v>930559</v>
      </c>
      <c r="J311" s="107">
        <v>21238676</v>
      </c>
      <c r="K311" s="87">
        <v>31128</v>
      </c>
      <c r="L311" s="101">
        <v>36</v>
      </c>
      <c r="M311" s="101">
        <v>60</v>
      </c>
      <c r="N311" s="101">
        <v>24</v>
      </c>
      <c r="O311" s="101" t="s">
        <v>509</v>
      </c>
      <c r="P311" s="101" t="s">
        <v>8675</v>
      </c>
      <c r="Q311" s="101" t="s">
        <v>1036</v>
      </c>
      <c r="R311" s="101" t="s">
        <v>586</v>
      </c>
      <c r="S311" s="101" t="s">
        <v>730</v>
      </c>
      <c r="T311" s="101" t="s">
        <v>7141</v>
      </c>
      <c r="U311" s="105">
        <v>60759800</v>
      </c>
      <c r="V311" s="105">
        <v>34387368</v>
      </c>
      <c r="W311" s="105">
        <v>1203859</v>
      </c>
      <c r="X311" s="105">
        <v>26372432</v>
      </c>
    </row>
    <row r="312" spans="1:24" hidden="1">
      <c r="A312" s="101">
        <v>326</v>
      </c>
      <c r="B312" s="101">
        <v>114</v>
      </c>
      <c r="C312" s="101">
        <v>3</v>
      </c>
      <c r="D312" s="101" t="s">
        <v>3256</v>
      </c>
      <c r="E312" s="101" t="s">
        <v>10</v>
      </c>
      <c r="G312" s="107">
        <v>8567800</v>
      </c>
      <c r="H312" s="107">
        <v>5243472</v>
      </c>
      <c r="I312" s="107">
        <v>145652</v>
      </c>
      <c r="J312" s="107">
        <v>3324328</v>
      </c>
      <c r="K312" s="87">
        <v>31128</v>
      </c>
      <c r="L312" s="101">
        <v>36</v>
      </c>
      <c r="M312" s="101">
        <v>60</v>
      </c>
      <c r="N312" s="101">
        <v>24</v>
      </c>
      <c r="O312" s="101" t="s">
        <v>509</v>
      </c>
      <c r="P312" s="101" t="s">
        <v>8675</v>
      </c>
      <c r="Q312" s="101" t="s">
        <v>1036</v>
      </c>
      <c r="R312" s="101" t="s">
        <v>586</v>
      </c>
      <c r="S312" s="101" t="s">
        <v>730</v>
      </c>
      <c r="T312" s="101" t="s">
        <v>4124</v>
      </c>
      <c r="U312" s="105">
        <v>8567800</v>
      </c>
      <c r="V312" s="105">
        <v>5243472</v>
      </c>
      <c r="W312" s="105">
        <v>145652</v>
      </c>
      <c r="X312" s="105">
        <v>3324328</v>
      </c>
    </row>
    <row r="313" spans="1:24" hidden="1">
      <c r="A313" s="101">
        <v>326</v>
      </c>
      <c r="B313" s="101">
        <v>115</v>
      </c>
      <c r="C313" s="101">
        <v>3</v>
      </c>
      <c r="D313" s="101" t="s">
        <v>3256</v>
      </c>
      <c r="E313" s="101" t="s">
        <v>8562</v>
      </c>
      <c r="G313" s="107">
        <v>1390400</v>
      </c>
      <c r="H313" s="107">
        <v>850896</v>
      </c>
      <c r="I313" s="107">
        <v>23636</v>
      </c>
      <c r="J313" s="107">
        <v>539504</v>
      </c>
      <c r="K313" s="87">
        <v>31128</v>
      </c>
      <c r="L313" s="101">
        <v>36</v>
      </c>
      <c r="M313" s="101">
        <v>60</v>
      </c>
      <c r="N313" s="101">
        <v>24</v>
      </c>
      <c r="O313" s="101" t="s">
        <v>509</v>
      </c>
      <c r="P313" s="101" t="s">
        <v>8675</v>
      </c>
      <c r="Q313" s="101" t="s">
        <v>1036</v>
      </c>
      <c r="R313" s="101" t="s">
        <v>586</v>
      </c>
      <c r="S313" s="101" t="s">
        <v>730</v>
      </c>
      <c r="T313" s="101" t="s">
        <v>8865</v>
      </c>
      <c r="U313" s="105">
        <v>1390400</v>
      </c>
      <c r="V313" s="105">
        <v>850896</v>
      </c>
      <c r="W313" s="105">
        <v>23636</v>
      </c>
      <c r="X313" s="105">
        <v>539504</v>
      </c>
    </row>
    <row r="314" spans="1:24" hidden="1">
      <c r="A314" s="101">
        <v>326</v>
      </c>
      <c r="B314" s="101">
        <v>116</v>
      </c>
      <c r="C314" s="101">
        <v>3</v>
      </c>
      <c r="D314" s="101" t="s">
        <v>3256</v>
      </c>
      <c r="E314" s="101" t="s">
        <v>1115</v>
      </c>
      <c r="G314" s="107">
        <v>78502400</v>
      </c>
      <c r="H314" s="107">
        <v>48043440</v>
      </c>
      <c r="I314" s="107">
        <v>1334540</v>
      </c>
      <c r="J314" s="107">
        <v>30458960</v>
      </c>
      <c r="K314" s="87">
        <v>31128</v>
      </c>
      <c r="L314" s="101">
        <v>36</v>
      </c>
      <c r="M314" s="101">
        <v>60</v>
      </c>
      <c r="N314" s="101">
        <v>24</v>
      </c>
      <c r="O314" s="101" t="s">
        <v>509</v>
      </c>
      <c r="P314" s="101" t="s">
        <v>8675</v>
      </c>
      <c r="Q314" s="101" t="s">
        <v>1036</v>
      </c>
      <c r="R314" s="101" t="s">
        <v>586</v>
      </c>
      <c r="S314" s="101" t="s">
        <v>730</v>
      </c>
      <c r="T314" s="101" t="s">
        <v>8866</v>
      </c>
      <c r="U314" s="105">
        <v>78502400</v>
      </c>
      <c r="V314" s="105">
        <v>48043440</v>
      </c>
      <c r="W314" s="105">
        <v>1334540</v>
      </c>
      <c r="X314" s="105">
        <v>30458960</v>
      </c>
    </row>
    <row r="315" spans="1:24" hidden="1">
      <c r="A315" s="101">
        <v>326</v>
      </c>
      <c r="B315" s="101">
        <v>117</v>
      </c>
      <c r="C315" s="101">
        <v>3</v>
      </c>
      <c r="D315" s="101" t="s">
        <v>3256</v>
      </c>
      <c r="E315" s="101" t="s">
        <v>6627</v>
      </c>
      <c r="G315" s="107">
        <v>5065600</v>
      </c>
      <c r="H315" s="107">
        <v>3100140</v>
      </c>
      <c r="I315" s="107">
        <v>86115</v>
      </c>
      <c r="J315" s="107">
        <v>1965460</v>
      </c>
      <c r="K315" s="87">
        <v>31128</v>
      </c>
      <c r="L315" s="101">
        <v>36</v>
      </c>
      <c r="M315" s="101">
        <v>60</v>
      </c>
      <c r="N315" s="101">
        <v>24</v>
      </c>
      <c r="O315" s="101" t="s">
        <v>509</v>
      </c>
      <c r="P315" s="101" t="s">
        <v>8675</v>
      </c>
      <c r="Q315" s="101" t="s">
        <v>1036</v>
      </c>
      <c r="R315" s="101" t="s">
        <v>586</v>
      </c>
      <c r="S315" s="101" t="s">
        <v>730</v>
      </c>
      <c r="T315" s="101" t="s">
        <v>5715</v>
      </c>
      <c r="U315" s="105">
        <v>18860226</v>
      </c>
      <c r="V315" s="105">
        <v>3607746</v>
      </c>
      <c r="W315" s="105">
        <v>320623</v>
      </c>
      <c r="X315" s="105">
        <v>15252480</v>
      </c>
    </row>
    <row r="316" spans="1:24" hidden="1">
      <c r="A316" s="101">
        <v>326</v>
      </c>
      <c r="B316" s="101">
        <v>118</v>
      </c>
      <c r="C316" s="101">
        <v>3</v>
      </c>
      <c r="D316" s="101" t="s">
        <v>3256</v>
      </c>
      <c r="E316" s="101" t="s">
        <v>8661</v>
      </c>
      <c r="G316" s="107">
        <v>2052000</v>
      </c>
      <c r="H316" s="107">
        <v>1255824</v>
      </c>
      <c r="I316" s="107">
        <v>34884</v>
      </c>
      <c r="J316" s="107">
        <v>796176</v>
      </c>
      <c r="K316" s="87">
        <v>31128</v>
      </c>
      <c r="L316" s="101">
        <v>36</v>
      </c>
      <c r="M316" s="101">
        <v>60</v>
      </c>
      <c r="N316" s="101">
        <v>24</v>
      </c>
      <c r="O316" s="101" t="s">
        <v>509</v>
      </c>
      <c r="P316" s="101" t="s">
        <v>8675</v>
      </c>
      <c r="Q316" s="101" t="s">
        <v>1036</v>
      </c>
      <c r="R316" s="101" t="s">
        <v>586</v>
      </c>
      <c r="S316" s="101" t="s">
        <v>730</v>
      </c>
      <c r="T316" s="101" t="s">
        <v>8867</v>
      </c>
      <c r="U316" s="105">
        <v>2052000</v>
      </c>
      <c r="V316" s="105">
        <v>1255824</v>
      </c>
      <c r="W316" s="105">
        <v>34884</v>
      </c>
      <c r="X316" s="105">
        <v>796176</v>
      </c>
    </row>
    <row r="317" spans="1:24" hidden="1">
      <c r="A317" s="101">
        <v>326</v>
      </c>
      <c r="B317" s="101">
        <v>119</v>
      </c>
      <c r="C317" s="101">
        <v>3</v>
      </c>
      <c r="D317" s="101" t="s">
        <v>3256</v>
      </c>
      <c r="E317" s="101" t="s">
        <v>6574</v>
      </c>
      <c r="G317" s="107">
        <v>3425600</v>
      </c>
      <c r="H317" s="107">
        <v>2096460</v>
      </c>
      <c r="I317" s="107">
        <v>58235</v>
      </c>
      <c r="J317" s="107">
        <v>1329140</v>
      </c>
      <c r="K317" s="87">
        <v>31128</v>
      </c>
      <c r="L317" s="101">
        <v>36</v>
      </c>
      <c r="M317" s="101">
        <v>60</v>
      </c>
      <c r="N317" s="101">
        <v>24</v>
      </c>
      <c r="O317" s="101" t="s">
        <v>509</v>
      </c>
      <c r="P317" s="101" t="s">
        <v>8675</v>
      </c>
      <c r="Q317" s="101" t="s">
        <v>1036</v>
      </c>
      <c r="R317" s="101" t="s">
        <v>586</v>
      </c>
      <c r="S317" s="101" t="s">
        <v>730</v>
      </c>
      <c r="T317" s="101" t="s">
        <v>2285</v>
      </c>
      <c r="U317" s="105">
        <v>3425600</v>
      </c>
      <c r="V317" s="105">
        <v>2096460</v>
      </c>
      <c r="W317" s="105">
        <v>58235</v>
      </c>
      <c r="X317" s="105">
        <v>1329140</v>
      </c>
    </row>
    <row r="318" spans="1:24" hidden="1">
      <c r="A318" s="101">
        <v>326</v>
      </c>
      <c r="B318" s="101">
        <v>120</v>
      </c>
      <c r="C318" s="101">
        <v>3</v>
      </c>
      <c r="D318" s="101" t="s">
        <v>3256</v>
      </c>
      <c r="E318" s="101" t="s">
        <v>8868</v>
      </c>
      <c r="G318" s="107">
        <v>70473800</v>
      </c>
      <c r="H318" s="107">
        <v>43129944</v>
      </c>
      <c r="I318" s="107">
        <v>1198054</v>
      </c>
      <c r="J318" s="107">
        <v>27343856</v>
      </c>
      <c r="K318" s="87">
        <v>31128</v>
      </c>
      <c r="L318" s="101">
        <v>36</v>
      </c>
      <c r="M318" s="101">
        <v>60</v>
      </c>
      <c r="N318" s="101">
        <v>24</v>
      </c>
      <c r="O318" s="101" t="s">
        <v>509</v>
      </c>
      <c r="P318" s="101" t="s">
        <v>8675</v>
      </c>
      <c r="Q318" s="101" t="s">
        <v>1036</v>
      </c>
      <c r="R318" s="101" t="s">
        <v>586</v>
      </c>
      <c r="S318" s="101" t="s">
        <v>730</v>
      </c>
      <c r="T318" s="101" t="s">
        <v>8869</v>
      </c>
      <c r="U318" s="105">
        <v>70473800</v>
      </c>
      <c r="V318" s="105">
        <v>43129944</v>
      </c>
      <c r="W318" s="105">
        <v>1198054</v>
      </c>
      <c r="X318" s="105">
        <v>27343856</v>
      </c>
    </row>
    <row r="319" spans="1:24" hidden="1">
      <c r="A319" s="101">
        <v>326</v>
      </c>
      <c r="B319" s="101">
        <v>121</v>
      </c>
      <c r="C319" s="101">
        <v>3</v>
      </c>
      <c r="D319" s="101" t="s">
        <v>3256</v>
      </c>
      <c r="E319" s="101" t="s">
        <v>8870</v>
      </c>
      <c r="G319" s="107">
        <v>28954200</v>
      </c>
      <c r="H319" s="107">
        <v>17719956</v>
      </c>
      <c r="I319" s="107">
        <v>492221</v>
      </c>
      <c r="J319" s="107">
        <v>11234244</v>
      </c>
      <c r="K319" s="87">
        <v>31128</v>
      </c>
      <c r="L319" s="101">
        <v>36</v>
      </c>
      <c r="M319" s="101">
        <v>60</v>
      </c>
      <c r="N319" s="101">
        <v>24</v>
      </c>
      <c r="O319" s="101" t="s">
        <v>509</v>
      </c>
      <c r="P319" s="101" t="s">
        <v>8675</v>
      </c>
      <c r="Q319" s="101" t="s">
        <v>1036</v>
      </c>
      <c r="R319" s="101" t="s">
        <v>586</v>
      </c>
      <c r="S319" s="101" t="s">
        <v>730</v>
      </c>
      <c r="T319" s="101" t="s">
        <v>5964</v>
      </c>
      <c r="U319" s="105">
        <v>28954200</v>
      </c>
      <c r="V319" s="105">
        <v>17719956</v>
      </c>
      <c r="W319" s="105">
        <v>492221</v>
      </c>
      <c r="X319" s="105">
        <v>11234244</v>
      </c>
    </row>
    <row r="320" spans="1:24" hidden="1">
      <c r="A320" s="101">
        <v>326</v>
      </c>
      <c r="B320" s="101">
        <v>122</v>
      </c>
      <c r="C320" s="101">
        <v>3</v>
      </c>
      <c r="D320" s="101" t="s">
        <v>3256</v>
      </c>
      <c r="E320" s="101" t="s">
        <v>3497</v>
      </c>
      <c r="G320" s="107">
        <v>115076200</v>
      </c>
      <c r="H320" s="107">
        <v>70426620</v>
      </c>
      <c r="I320" s="107">
        <v>1956295</v>
      </c>
      <c r="J320" s="107">
        <v>44649580</v>
      </c>
      <c r="K320" s="87">
        <v>31128</v>
      </c>
      <c r="L320" s="101">
        <v>36</v>
      </c>
      <c r="M320" s="101">
        <v>60</v>
      </c>
      <c r="N320" s="101">
        <v>24</v>
      </c>
      <c r="O320" s="101" t="s">
        <v>509</v>
      </c>
      <c r="P320" s="101" t="s">
        <v>8675</v>
      </c>
      <c r="Q320" s="101" t="s">
        <v>1036</v>
      </c>
      <c r="R320" s="101" t="s">
        <v>586</v>
      </c>
      <c r="S320" s="101" t="s">
        <v>730</v>
      </c>
      <c r="T320" s="101" t="s">
        <v>8871</v>
      </c>
      <c r="U320" s="105">
        <v>179141059</v>
      </c>
      <c r="V320" s="105">
        <v>71990645</v>
      </c>
      <c r="W320" s="105">
        <v>2694808</v>
      </c>
      <c r="X320" s="105">
        <v>107150414</v>
      </c>
    </row>
    <row r="321" spans="1:24" hidden="1">
      <c r="A321" s="101">
        <v>326</v>
      </c>
      <c r="B321" s="101">
        <v>123</v>
      </c>
      <c r="C321" s="101">
        <v>3</v>
      </c>
      <c r="D321" s="101" t="s">
        <v>3256</v>
      </c>
      <c r="E321" s="101" t="s">
        <v>1229</v>
      </c>
      <c r="G321" s="107">
        <v>28506400</v>
      </c>
      <c r="H321" s="107">
        <v>3392256</v>
      </c>
      <c r="I321" s="107">
        <v>484608</v>
      </c>
      <c r="J321" s="107">
        <v>25114144</v>
      </c>
      <c r="K321" s="87">
        <v>41722</v>
      </c>
      <c r="L321" s="101">
        <v>7</v>
      </c>
      <c r="M321" s="101">
        <v>60</v>
      </c>
      <c r="N321" s="101">
        <v>53</v>
      </c>
      <c r="O321" s="101" t="s">
        <v>509</v>
      </c>
      <c r="P321" s="101" t="s">
        <v>8675</v>
      </c>
      <c r="Q321" s="101" t="s">
        <v>1036</v>
      </c>
      <c r="R321" s="101" t="s">
        <v>586</v>
      </c>
      <c r="S321" s="101" t="s">
        <v>730</v>
      </c>
      <c r="T321" s="101" t="s">
        <v>8872</v>
      </c>
      <c r="U321" s="105">
        <v>28506400</v>
      </c>
      <c r="V321" s="105">
        <v>3392256</v>
      </c>
      <c r="W321" s="105">
        <v>484608</v>
      </c>
      <c r="X321" s="105">
        <v>25114144</v>
      </c>
    </row>
    <row r="322" spans="1:24" hidden="1">
      <c r="A322" s="101">
        <v>326</v>
      </c>
      <c r="B322" s="101">
        <v>124</v>
      </c>
      <c r="C322" s="101">
        <v>3</v>
      </c>
      <c r="D322" s="101" t="s">
        <v>3256</v>
      </c>
      <c r="E322" s="101" t="s">
        <v>6961</v>
      </c>
      <c r="G322" s="107">
        <v>68866400</v>
      </c>
      <c r="H322" s="107">
        <v>18731648</v>
      </c>
      <c r="I322" s="107">
        <v>1170728</v>
      </c>
      <c r="J322" s="107">
        <v>50134752</v>
      </c>
      <c r="K322" s="87">
        <v>38442</v>
      </c>
      <c r="L322" s="101">
        <v>16</v>
      </c>
      <c r="M322" s="101">
        <v>60</v>
      </c>
      <c r="N322" s="101">
        <v>44</v>
      </c>
      <c r="O322" s="101" t="s">
        <v>509</v>
      </c>
      <c r="P322" s="101" t="s">
        <v>8675</v>
      </c>
      <c r="Q322" s="101" t="s">
        <v>1036</v>
      </c>
      <c r="R322" s="101" t="s">
        <v>586</v>
      </c>
      <c r="S322" s="101" t="s">
        <v>730</v>
      </c>
      <c r="T322" s="101" t="s">
        <v>8874</v>
      </c>
      <c r="U322" s="105">
        <v>68866400</v>
      </c>
      <c r="V322" s="105">
        <v>18731648</v>
      </c>
      <c r="W322" s="105">
        <v>1170728</v>
      </c>
      <c r="X322" s="105">
        <v>50134752</v>
      </c>
    </row>
    <row r="323" spans="1:24" hidden="1">
      <c r="A323" s="101">
        <v>326</v>
      </c>
      <c r="B323" s="101">
        <v>125</v>
      </c>
      <c r="C323" s="101">
        <v>3</v>
      </c>
      <c r="D323" s="101" t="s">
        <v>3256</v>
      </c>
      <c r="E323" s="101" t="s">
        <v>5290</v>
      </c>
      <c r="G323" s="107">
        <v>42025800</v>
      </c>
      <c r="H323" s="107">
        <v>11431008</v>
      </c>
      <c r="I323" s="107">
        <v>714438</v>
      </c>
      <c r="J323" s="107">
        <v>30594792</v>
      </c>
      <c r="K323" s="87">
        <v>38442</v>
      </c>
      <c r="L323" s="101">
        <v>16</v>
      </c>
      <c r="M323" s="101">
        <v>60</v>
      </c>
      <c r="N323" s="101">
        <v>44</v>
      </c>
      <c r="O323" s="101" t="s">
        <v>509</v>
      </c>
      <c r="P323" s="101" t="s">
        <v>8675</v>
      </c>
      <c r="Q323" s="101" t="s">
        <v>1036</v>
      </c>
      <c r="R323" s="101" t="s">
        <v>586</v>
      </c>
      <c r="S323" s="101" t="s">
        <v>730</v>
      </c>
      <c r="T323" s="101" t="s">
        <v>8213</v>
      </c>
      <c r="U323" s="105">
        <v>42025800</v>
      </c>
      <c r="V323" s="105">
        <v>11431008</v>
      </c>
      <c r="W323" s="105">
        <v>714438</v>
      </c>
      <c r="X323" s="105">
        <v>30594792</v>
      </c>
    </row>
    <row r="324" spans="1:24" hidden="1">
      <c r="A324" s="101">
        <v>326</v>
      </c>
      <c r="B324" s="101">
        <v>126</v>
      </c>
      <c r="C324" s="101">
        <v>3</v>
      </c>
      <c r="D324" s="101" t="s">
        <v>3256</v>
      </c>
      <c r="E324" s="101" t="s">
        <v>7411</v>
      </c>
      <c r="G324" s="107">
        <v>82420000</v>
      </c>
      <c r="H324" s="107">
        <v>50441040</v>
      </c>
      <c r="I324" s="107">
        <v>1401140</v>
      </c>
      <c r="J324" s="107">
        <v>31978960</v>
      </c>
      <c r="K324" s="87">
        <v>31128</v>
      </c>
      <c r="L324" s="101">
        <v>36</v>
      </c>
      <c r="M324" s="101">
        <v>60</v>
      </c>
      <c r="N324" s="101">
        <v>24</v>
      </c>
      <c r="O324" s="101" t="s">
        <v>509</v>
      </c>
      <c r="P324" s="101" t="s">
        <v>8675</v>
      </c>
      <c r="Q324" s="101" t="s">
        <v>1036</v>
      </c>
      <c r="R324" s="101" t="s">
        <v>586</v>
      </c>
      <c r="S324" s="101" t="s">
        <v>730</v>
      </c>
      <c r="T324" s="101" t="s">
        <v>8707</v>
      </c>
      <c r="U324" s="105">
        <v>82420000</v>
      </c>
      <c r="V324" s="105">
        <v>50441040</v>
      </c>
      <c r="W324" s="105">
        <v>1401140</v>
      </c>
      <c r="X324" s="105">
        <v>31978960</v>
      </c>
    </row>
    <row r="325" spans="1:24" hidden="1">
      <c r="A325" s="101">
        <v>326</v>
      </c>
      <c r="B325" s="101">
        <v>127</v>
      </c>
      <c r="C325" s="101">
        <v>3</v>
      </c>
      <c r="D325" s="101" t="s">
        <v>3256</v>
      </c>
      <c r="E325" s="101" t="s">
        <v>6663</v>
      </c>
      <c r="G325" s="107">
        <v>13659600</v>
      </c>
      <c r="H325" s="107">
        <v>8359668</v>
      </c>
      <c r="I325" s="107">
        <v>232213</v>
      </c>
      <c r="J325" s="107">
        <v>5299932</v>
      </c>
      <c r="K325" s="87">
        <v>31128</v>
      </c>
      <c r="L325" s="101">
        <v>36</v>
      </c>
      <c r="M325" s="101">
        <v>60</v>
      </c>
      <c r="N325" s="101">
        <v>24</v>
      </c>
      <c r="O325" s="101" t="s">
        <v>509</v>
      </c>
      <c r="P325" s="101" t="s">
        <v>8675</v>
      </c>
      <c r="Q325" s="101" t="s">
        <v>1036</v>
      </c>
      <c r="R325" s="101" t="s">
        <v>586</v>
      </c>
      <c r="S325" s="101" t="s">
        <v>730</v>
      </c>
      <c r="T325" s="101" t="s">
        <v>2205</v>
      </c>
      <c r="U325" s="105">
        <v>13659600</v>
      </c>
      <c r="V325" s="105">
        <v>8359668</v>
      </c>
      <c r="W325" s="105">
        <v>232213</v>
      </c>
      <c r="X325" s="105">
        <v>5299932</v>
      </c>
    </row>
    <row r="326" spans="1:24" hidden="1">
      <c r="A326" s="101">
        <v>326</v>
      </c>
      <c r="B326" s="101">
        <v>128</v>
      </c>
      <c r="C326" s="101">
        <v>3</v>
      </c>
      <c r="D326" s="101" t="s">
        <v>3256</v>
      </c>
      <c r="E326" s="101" t="s">
        <v>4099</v>
      </c>
      <c r="G326" s="107">
        <v>9527600</v>
      </c>
      <c r="H326" s="107">
        <v>5830884</v>
      </c>
      <c r="I326" s="107">
        <v>161969</v>
      </c>
      <c r="J326" s="107">
        <v>3696716</v>
      </c>
      <c r="K326" s="87">
        <v>31128</v>
      </c>
      <c r="L326" s="101">
        <v>36</v>
      </c>
      <c r="M326" s="101">
        <v>60</v>
      </c>
      <c r="N326" s="101">
        <v>24</v>
      </c>
      <c r="O326" s="101" t="s">
        <v>509</v>
      </c>
      <c r="P326" s="101" t="s">
        <v>8675</v>
      </c>
      <c r="Q326" s="101" t="s">
        <v>1036</v>
      </c>
      <c r="R326" s="101" t="s">
        <v>586</v>
      </c>
      <c r="S326" s="101" t="s">
        <v>730</v>
      </c>
      <c r="T326" s="101" t="s">
        <v>8875</v>
      </c>
      <c r="U326" s="105">
        <v>9527600</v>
      </c>
      <c r="V326" s="105">
        <v>5830884</v>
      </c>
      <c r="W326" s="105">
        <v>161969</v>
      </c>
      <c r="X326" s="105">
        <v>3696716</v>
      </c>
    </row>
    <row r="327" spans="1:24" hidden="1">
      <c r="A327" s="101">
        <v>326</v>
      </c>
      <c r="B327" s="101">
        <v>129</v>
      </c>
      <c r="C327" s="101">
        <v>3</v>
      </c>
      <c r="D327" s="101" t="s">
        <v>3256</v>
      </c>
      <c r="E327" s="101" t="s">
        <v>6736</v>
      </c>
      <c r="G327" s="107">
        <v>1503000</v>
      </c>
      <c r="H327" s="107">
        <v>919836</v>
      </c>
      <c r="I327" s="107">
        <v>25551</v>
      </c>
      <c r="J327" s="107">
        <v>583164</v>
      </c>
      <c r="K327" s="87">
        <v>31128</v>
      </c>
      <c r="L327" s="101">
        <v>36</v>
      </c>
      <c r="M327" s="101">
        <v>60</v>
      </c>
      <c r="N327" s="101">
        <v>24</v>
      </c>
      <c r="O327" s="101" t="s">
        <v>509</v>
      </c>
      <c r="P327" s="101" t="s">
        <v>8675</v>
      </c>
      <c r="Q327" s="101" t="s">
        <v>1036</v>
      </c>
      <c r="R327" s="101" t="s">
        <v>586</v>
      </c>
      <c r="S327" s="101" t="s">
        <v>730</v>
      </c>
      <c r="T327" s="101" t="s">
        <v>8876</v>
      </c>
      <c r="U327" s="105">
        <v>1503000</v>
      </c>
      <c r="V327" s="105">
        <v>919836</v>
      </c>
      <c r="W327" s="105">
        <v>25551</v>
      </c>
      <c r="X327" s="105">
        <v>583164</v>
      </c>
    </row>
    <row r="328" spans="1:24" hidden="1">
      <c r="A328" s="101">
        <v>326</v>
      </c>
      <c r="B328" s="101">
        <v>130</v>
      </c>
      <c r="C328" s="101">
        <v>3</v>
      </c>
      <c r="D328" s="101" t="s">
        <v>3256</v>
      </c>
      <c r="E328" s="101" t="s">
        <v>8877</v>
      </c>
      <c r="G328" s="107">
        <v>18054400</v>
      </c>
      <c r="H328" s="107">
        <v>11049264</v>
      </c>
      <c r="I328" s="107">
        <v>306924</v>
      </c>
      <c r="J328" s="107">
        <v>7005136</v>
      </c>
      <c r="K328" s="87">
        <v>31128</v>
      </c>
      <c r="L328" s="101">
        <v>36</v>
      </c>
      <c r="M328" s="101">
        <v>60</v>
      </c>
      <c r="N328" s="101">
        <v>24</v>
      </c>
      <c r="O328" s="101" t="s">
        <v>509</v>
      </c>
      <c r="P328" s="101" t="s">
        <v>8675</v>
      </c>
      <c r="Q328" s="101" t="s">
        <v>1036</v>
      </c>
      <c r="R328" s="101" t="s">
        <v>586</v>
      </c>
      <c r="S328" s="101" t="s">
        <v>730</v>
      </c>
      <c r="T328" s="101" t="s">
        <v>8878</v>
      </c>
      <c r="U328" s="105">
        <v>18054400</v>
      </c>
      <c r="V328" s="105">
        <v>11049264</v>
      </c>
      <c r="W328" s="105">
        <v>306924</v>
      </c>
      <c r="X328" s="105">
        <v>7005136</v>
      </c>
    </row>
    <row r="329" spans="1:24" hidden="1">
      <c r="A329" s="101">
        <v>326</v>
      </c>
      <c r="B329" s="101">
        <v>131</v>
      </c>
      <c r="C329" s="101">
        <v>3</v>
      </c>
      <c r="D329" s="101" t="s">
        <v>3256</v>
      </c>
      <c r="E329" s="101" t="s">
        <v>8879</v>
      </c>
      <c r="G329" s="107">
        <v>25911600</v>
      </c>
      <c r="H329" s="107">
        <v>15857892</v>
      </c>
      <c r="I329" s="107">
        <v>440497</v>
      </c>
      <c r="J329" s="107">
        <v>10053708</v>
      </c>
      <c r="K329" s="87">
        <v>31128</v>
      </c>
      <c r="L329" s="101">
        <v>36</v>
      </c>
      <c r="M329" s="101">
        <v>60</v>
      </c>
      <c r="N329" s="101">
        <v>24</v>
      </c>
      <c r="O329" s="101" t="s">
        <v>509</v>
      </c>
      <c r="P329" s="101" t="s">
        <v>8675</v>
      </c>
      <c r="Q329" s="101" t="s">
        <v>1036</v>
      </c>
      <c r="R329" s="101" t="s">
        <v>586</v>
      </c>
      <c r="S329" s="101" t="s">
        <v>730</v>
      </c>
      <c r="T329" s="101" t="s">
        <v>3448</v>
      </c>
      <c r="U329" s="105">
        <v>25911600</v>
      </c>
      <c r="V329" s="105">
        <v>15857892</v>
      </c>
      <c r="W329" s="105">
        <v>440497</v>
      </c>
      <c r="X329" s="105">
        <v>10053708</v>
      </c>
    </row>
    <row r="330" spans="1:24" hidden="1">
      <c r="A330" s="101">
        <v>326</v>
      </c>
      <c r="B330" s="101">
        <v>132</v>
      </c>
      <c r="C330" s="101">
        <v>3</v>
      </c>
      <c r="D330" s="101" t="s">
        <v>3256</v>
      </c>
      <c r="E330" s="101" t="s">
        <v>15</v>
      </c>
      <c r="G330" s="107">
        <v>4008800</v>
      </c>
      <c r="H330" s="107">
        <v>2453364</v>
      </c>
      <c r="I330" s="107">
        <v>68149</v>
      </c>
      <c r="J330" s="107">
        <v>1555436</v>
      </c>
      <c r="K330" s="87">
        <v>31128</v>
      </c>
      <c r="L330" s="101">
        <v>36</v>
      </c>
      <c r="M330" s="101">
        <v>60</v>
      </c>
      <c r="N330" s="101">
        <v>24</v>
      </c>
      <c r="O330" s="101" t="s">
        <v>509</v>
      </c>
      <c r="P330" s="101" t="s">
        <v>8675</v>
      </c>
      <c r="Q330" s="101" t="s">
        <v>1036</v>
      </c>
      <c r="R330" s="101" t="s">
        <v>586</v>
      </c>
      <c r="S330" s="101" t="s">
        <v>730</v>
      </c>
      <c r="T330" s="101" t="s">
        <v>8880</v>
      </c>
      <c r="U330" s="105">
        <v>4008800</v>
      </c>
      <c r="V330" s="105">
        <v>2453364</v>
      </c>
      <c r="W330" s="105">
        <v>68149</v>
      </c>
      <c r="X330" s="105">
        <v>1555436</v>
      </c>
    </row>
    <row r="331" spans="1:24" hidden="1">
      <c r="A331" s="101">
        <v>326</v>
      </c>
      <c r="B331" s="101">
        <v>133</v>
      </c>
      <c r="C331" s="101">
        <v>3</v>
      </c>
      <c r="D331" s="101" t="s">
        <v>3256</v>
      </c>
      <c r="E331" s="101" t="s">
        <v>8881</v>
      </c>
      <c r="G331" s="107">
        <v>65926000</v>
      </c>
      <c r="H331" s="107">
        <v>40346712</v>
      </c>
      <c r="I331" s="107">
        <v>1120742</v>
      </c>
      <c r="J331" s="107">
        <v>25579288</v>
      </c>
      <c r="K331" s="87">
        <v>31128</v>
      </c>
      <c r="L331" s="101">
        <v>36</v>
      </c>
      <c r="M331" s="101">
        <v>60</v>
      </c>
      <c r="N331" s="101">
        <v>24</v>
      </c>
      <c r="O331" s="101" t="s">
        <v>509</v>
      </c>
      <c r="P331" s="101" t="s">
        <v>8675</v>
      </c>
      <c r="Q331" s="101" t="s">
        <v>1036</v>
      </c>
      <c r="R331" s="101" t="s">
        <v>586</v>
      </c>
      <c r="S331" s="101" t="s">
        <v>730</v>
      </c>
      <c r="T331" s="101" t="s">
        <v>2260</v>
      </c>
      <c r="U331" s="105">
        <v>65926000</v>
      </c>
      <c r="V331" s="105">
        <v>40346712</v>
      </c>
      <c r="W331" s="105">
        <v>1120742</v>
      </c>
      <c r="X331" s="105">
        <v>25579288</v>
      </c>
    </row>
    <row r="332" spans="1:24" hidden="1">
      <c r="A332" s="101">
        <v>326</v>
      </c>
      <c r="B332" s="101">
        <v>134</v>
      </c>
      <c r="C332" s="101">
        <v>3</v>
      </c>
      <c r="D332" s="101" t="s">
        <v>3256</v>
      </c>
      <c r="E332" s="101" t="s">
        <v>1002</v>
      </c>
      <c r="G332" s="107">
        <v>15574600</v>
      </c>
      <c r="H332" s="107">
        <v>9531648</v>
      </c>
      <c r="I332" s="107">
        <v>264768</v>
      </c>
      <c r="J332" s="107">
        <v>6042952</v>
      </c>
      <c r="K332" s="87">
        <v>31128</v>
      </c>
      <c r="L332" s="101">
        <v>36</v>
      </c>
      <c r="M332" s="101">
        <v>60</v>
      </c>
      <c r="N332" s="101">
        <v>24</v>
      </c>
      <c r="O332" s="101" t="s">
        <v>509</v>
      </c>
      <c r="P332" s="101" t="s">
        <v>8675</v>
      </c>
      <c r="Q332" s="101" t="s">
        <v>1036</v>
      </c>
      <c r="R332" s="101" t="s">
        <v>586</v>
      </c>
      <c r="S332" s="101" t="s">
        <v>730</v>
      </c>
      <c r="T332" s="101" t="s">
        <v>8882</v>
      </c>
      <c r="U332" s="105">
        <v>15574600</v>
      </c>
      <c r="V332" s="105">
        <v>9531648</v>
      </c>
      <c r="W332" s="105">
        <v>264768</v>
      </c>
      <c r="X332" s="105">
        <v>6042952</v>
      </c>
    </row>
    <row r="333" spans="1:24" hidden="1">
      <c r="A333" s="101">
        <v>326</v>
      </c>
      <c r="B333" s="101">
        <v>135</v>
      </c>
      <c r="C333" s="101">
        <v>3</v>
      </c>
      <c r="D333" s="101" t="s">
        <v>3256</v>
      </c>
      <c r="E333" s="101" t="s">
        <v>7045</v>
      </c>
      <c r="G333" s="107">
        <v>14271200</v>
      </c>
      <c r="H333" s="107">
        <v>8733960</v>
      </c>
      <c r="I333" s="107">
        <v>242610</v>
      </c>
      <c r="J333" s="107">
        <v>5537240</v>
      </c>
      <c r="K333" s="87">
        <v>31128</v>
      </c>
      <c r="L333" s="101">
        <v>36</v>
      </c>
      <c r="M333" s="101">
        <v>60</v>
      </c>
      <c r="N333" s="101">
        <v>24</v>
      </c>
      <c r="O333" s="101" t="s">
        <v>509</v>
      </c>
      <c r="P333" s="101" t="s">
        <v>8675</v>
      </c>
      <c r="Q333" s="101" t="s">
        <v>1036</v>
      </c>
      <c r="R333" s="101" t="s">
        <v>586</v>
      </c>
      <c r="S333" s="101" t="s">
        <v>730</v>
      </c>
      <c r="T333" s="101" t="s">
        <v>6051</v>
      </c>
      <c r="U333" s="105">
        <v>14271200</v>
      </c>
      <c r="V333" s="105">
        <v>8733960</v>
      </c>
      <c r="W333" s="105">
        <v>242610</v>
      </c>
      <c r="X333" s="105">
        <v>5537240</v>
      </c>
    </row>
    <row r="334" spans="1:24" hidden="1">
      <c r="A334" s="101">
        <v>326</v>
      </c>
      <c r="B334" s="101">
        <v>136</v>
      </c>
      <c r="C334" s="101">
        <v>3</v>
      </c>
      <c r="D334" s="101" t="s">
        <v>3256</v>
      </c>
      <c r="E334" s="101" t="s">
        <v>8883</v>
      </c>
      <c r="G334" s="107">
        <v>9500400</v>
      </c>
      <c r="H334" s="107">
        <v>5814216</v>
      </c>
      <c r="I334" s="107">
        <v>161506</v>
      </c>
      <c r="J334" s="107">
        <v>3686184</v>
      </c>
      <c r="K334" s="87">
        <v>31128</v>
      </c>
      <c r="L334" s="101">
        <v>36</v>
      </c>
      <c r="M334" s="101">
        <v>60</v>
      </c>
      <c r="N334" s="101">
        <v>24</v>
      </c>
      <c r="O334" s="101" t="s">
        <v>509</v>
      </c>
      <c r="P334" s="101" t="s">
        <v>8675</v>
      </c>
      <c r="Q334" s="101" t="s">
        <v>1036</v>
      </c>
      <c r="R334" s="101" t="s">
        <v>586</v>
      </c>
      <c r="S334" s="101" t="s">
        <v>730</v>
      </c>
      <c r="T334" s="101" t="s">
        <v>8884</v>
      </c>
      <c r="U334" s="105">
        <v>9500400</v>
      </c>
      <c r="V334" s="105">
        <v>5814216</v>
      </c>
      <c r="W334" s="105">
        <v>161506</v>
      </c>
      <c r="X334" s="105">
        <v>3686184</v>
      </c>
    </row>
    <row r="335" spans="1:24" hidden="1">
      <c r="A335" s="101">
        <v>326</v>
      </c>
      <c r="B335" s="101">
        <v>137</v>
      </c>
      <c r="C335" s="101">
        <v>3</v>
      </c>
      <c r="D335" s="101" t="s">
        <v>3256</v>
      </c>
      <c r="E335" s="101" t="s">
        <v>8885</v>
      </c>
      <c r="G335" s="107">
        <v>2949200</v>
      </c>
      <c r="H335" s="107">
        <v>1804896</v>
      </c>
      <c r="I335" s="107">
        <v>50136</v>
      </c>
      <c r="J335" s="107">
        <v>1144304</v>
      </c>
      <c r="K335" s="87">
        <v>31128</v>
      </c>
      <c r="L335" s="101">
        <v>36</v>
      </c>
      <c r="M335" s="101">
        <v>60</v>
      </c>
      <c r="N335" s="101">
        <v>24</v>
      </c>
      <c r="O335" s="101" t="s">
        <v>509</v>
      </c>
      <c r="P335" s="101" t="s">
        <v>8675</v>
      </c>
      <c r="Q335" s="101" t="s">
        <v>1036</v>
      </c>
      <c r="R335" s="101" t="s">
        <v>586</v>
      </c>
      <c r="S335" s="101" t="s">
        <v>730</v>
      </c>
      <c r="T335" s="101" t="s">
        <v>8332</v>
      </c>
      <c r="U335" s="105">
        <v>2949200</v>
      </c>
      <c r="V335" s="105">
        <v>1804896</v>
      </c>
      <c r="W335" s="105">
        <v>50136</v>
      </c>
      <c r="X335" s="105">
        <v>1144304</v>
      </c>
    </row>
    <row r="336" spans="1:24" hidden="1">
      <c r="A336" s="101">
        <v>326</v>
      </c>
      <c r="B336" s="101">
        <v>138</v>
      </c>
      <c r="C336" s="101">
        <v>3</v>
      </c>
      <c r="D336" s="101" t="s">
        <v>3256</v>
      </c>
      <c r="E336" s="101" t="s">
        <v>8886</v>
      </c>
      <c r="G336" s="107">
        <v>5395200</v>
      </c>
      <c r="H336" s="107">
        <v>3301848</v>
      </c>
      <c r="I336" s="107">
        <v>91718</v>
      </c>
      <c r="J336" s="107">
        <v>2093352</v>
      </c>
      <c r="K336" s="87">
        <v>31128</v>
      </c>
      <c r="L336" s="101">
        <v>36</v>
      </c>
      <c r="M336" s="101">
        <v>60</v>
      </c>
      <c r="N336" s="101">
        <v>24</v>
      </c>
      <c r="O336" s="101" t="s">
        <v>509</v>
      </c>
      <c r="P336" s="101" t="s">
        <v>8675</v>
      </c>
      <c r="Q336" s="101" t="s">
        <v>1036</v>
      </c>
      <c r="R336" s="101" t="s">
        <v>586</v>
      </c>
      <c r="S336" s="101" t="s">
        <v>730</v>
      </c>
      <c r="T336" s="101" t="s">
        <v>7140</v>
      </c>
      <c r="U336" s="105">
        <v>5395200</v>
      </c>
      <c r="V336" s="105">
        <v>3301848</v>
      </c>
      <c r="W336" s="105">
        <v>91718</v>
      </c>
      <c r="X336" s="105">
        <v>2093352</v>
      </c>
    </row>
    <row r="337" spans="1:24" hidden="1">
      <c r="A337" s="101">
        <v>326</v>
      </c>
      <c r="B337" s="101">
        <v>139</v>
      </c>
      <c r="C337" s="101">
        <v>3</v>
      </c>
      <c r="D337" s="101" t="s">
        <v>3256</v>
      </c>
      <c r="E337" s="101" t="s">
        <v>3273</v>
      </c>
      <c r="G337" s="107">
        <v>29859600</v>
      </c>
      <c r="H337" s="107">
        <v>18274068</v>
      </c>
      <c r="I337" s="107">
        <v>507613</v>
      </c>
      <c r="J337" s="107">
        <v>11585532</v>
      </c>
      <c r="K337" s="87">
        <v>31128</v>
      </c>
      <c r="L337" s="101">
        <v>36</v>
      </c>
      <c r="M337" s="101">
        <v>60</v>
      </c>
      <c r="N337" s="101">
        <v>24</v>
      </c>
      <c r="O337" s="101" t="s">
        <v>509</v>
      </c>
      <c r="P337" s="101" t="s">
        <v>8675</v>
      </c>
      <c r="Q337" s="101" t="s">
        <v>1036</v>
      </c>
      <c r="R337" s="101" t="s">
        <v>586</v>
      </c>
      <c r="S337" s="101" t="s">
        <v>730</v>
      </c>
      <c r="T337" s="101" t="s">
        <v>8887</v>
      </c>
      <c r="U337" s="105">
        <v>73358680</v>
      </c>
      <c r="V337" s="105">
        <v>18822723</v>
      </c>
      <c r="W337" s="105">
        <v>871526</v>
      </c>
      <c r="X337" s="105">
        <v>54535957</v>
      </c>
    </row>
    <row r="338" spans="1:24" hidden="1">
      <c r="A338" s="101">
        <v>326</v>
      </c>
      <c r="B338" s="101">
        <v>140</v>
      </c>
      <c r="C338" s="101">
        <v>3</v>
      </c>
      <c r="D338" s="101" t="s">
        <v>3256</v>
      </c>
      <c r="E338" s="101" t="s">
        <v>8888</v>
      </c>
      <c r="G338" s="107">
        <v>24206400</v>
      </c>
      <c r="H338" s="107">
        <v>7818652</v>
      </c>
      <c r="I338" s="107">
        <v>411508</v>
      </c>
      <c r="J338" s="107">
        <v>16387748</v>
      </c>
      <c r="K338" s="87">
        <v>37346</v>
      </c>
      <c r="L338" s="101">
        <v>19</v>
      </c>
      <c r="M338" s="101">
        <v>60</v>
      </c>
      <c r="N338" s="101">
        <v>41</v>
      </c>
      <c r="O338" s="101" t="s">
        <v>509</v>
      </c>
      <c r="P338" s="101" t="s">
        <v>8675</v>
      </c>
      <c r="Q338" s="101" t="s">
        <v>1036</v>
      </c>
      <c r="R338" s="101" t="s">
        <v>586</v>
      </c>
      <c r="S338" s="101" t="s">
        <v>730</v>
      </c>
      <c r="T338" s="101" t="s">
        <v>8889</v>
      </c>
      <c r="U338" s="105">
        <v>24206400</v>
      </c>
      <c r="V338" s="105">
        <v>7818652</v>
      </c>
      <c r="W338" s="105">
        <v>411508</v>
      </c>
      <c r="X338" s="105">
        <v>16387748</v>
      </c>
    </row>
    <row r="339" spans="1:24" hidden="1">
      <c r="A339" s="101">
        <v>326</v>
      </c>
      <c r="B339" s="101">
        <v>141</v>
      </c>
      <c r="C339" s="101">
        <v>3</v>
      </c>
      <c r="D339" s="101" t="s">
        <v>3256</v>
      </c>
      <c r="E339" s="101" t="s">
        <v>8890</v>
      </c>
      <c r="G339" s="107">
        <v>2169400</v>
      </c>
      <c r="H339" s="107">
        <v>1327644</v>
      </c>
      <c r="I339" s="107">
        <v>36879</v>
      </c>
      <c r="J339" s="107">
        <v>841756</v>
      </c>
      <c r="K339" s="87">
        <v>31128</v>
      </c>
      <c r="L339" s="101">
        <v>36</v>
      </c>
      <c r="M339" s="101">
        <v>60</v>
      </c>
      <c r="N339" s="101">
        <v>24</v>
      </c>
      <c r="O339" s="101" t="s">
        <v>509</v>
      </c>
      <c r="P339" s="101" t="s">
        <v>8675</v>
      </c>
      <c r="Q339" s="101" t="s">
        <v>1036</v>
      </c>
      <c r="R339" s="101" t="s">
        <v>586</v>
      </c>
      <c r="S339" s="101" t="s">
        <v>730</v>
      </c>
      <c r="T339" s="101" t="s">
        <v>7366</v>
      </c>
      <c r="U339" s="105">
        <v>9127840</v>
      </c>
      <c r="V339" s="105">
        <v>1564230</v>
      </c>
      <c r="W339" s="105">
        <v>155172</v>
      </c>
      <c r="X339" s="105">
        <v>7563610</v>
      </c>
    </row>
    <row r="340" spans="1:24" hidden="1">
      <c r="A340" s="101">
        <v>326</v>
      </c>
      <c r="B340" s="101">
        <v>142</v>
      </c>
      <c r="C340" s="101">
        <v>3</v>
      </c>
      <c r="D340" s="101" t="s">
        <v>3256</v>
      </c>
      <c r="E340" s="101" t="s">
        <v>8891</v>
      </c>
      <c r="G340" s="107">
        <v>1953000</v>
      </c>
      <c r="H340" s="107">
        <v>1195236</v>
      </c>
      <c r="I340" s="107">
        <v>33201</v>
      </c>
      <c r="J340" s="107">
        <v>757764</v>
      </c>
      <c r="K340" s="87">
        <v>31128</v>
      </c>
      <c r="L340" s="101">
        <v>36</v>
      </c>
      <c r="M340" s="101">
        <v>60</v>
      </c>
      <c r="N340" s="101">
        <v>24</v>
      </c>
      <c r="O340" s="101" t="s">
        <v>509</v>
      </c>
      <c r="P340" s="101" t="s">
        <v>8675</v>
      </c>
      <c r="Q340" s="101" t="s">
        <v>1036</v>
      </c>
      <c r="R340" s="101" t="s">
        <v>586</v>
      </c>
      <c r="S340" s="101" t="s">
        <v>730</v>
      </c>
      <c r="T340" s="101" t="s">
        <v>3470</v>
      </c>
      <c r="U340" s="105">
        <v>1953000</v>
      </c>
      <c r="V340" s="105">
        <v>1195236</v>
      </c>
      <c r="W340" s="105">
        <v>33201</v>
      </c>
      <c r="X340" s="105">
        <v>757764</v>
      </c>
    </row>
    <row r="341" spans="1:24" hidden="1">
      <c r="A341" s="101">
        <v>326</v>
      </c>
      <c r="B341" s="101">
        <v>143</v>
      </c>
      <c r="C341" s="101">
        <v>3</v>
      </c>
      <c r="D341" s="101" t="s">
        <v>3256</v>
      </c>
      <c r="E341" s="101" t="s">
        <v>1414</v>
      </c>
      <c r="G341" s="107">
        <v>5919000</v>
      </c>
      <c r="H341" s="107">
        <v>3622428</v>
      </c>
      <c r="I341" s="107">
        <v>100623</v>
      </c>
      <c r="J341" s="107">
        <v>2296572</v>
      </c>
      <c r="K341" s="87">
        <v>31128</v>
      </c>
      <c r="L341" s="101">
        <v>36</v>
      </c>
      <c r="M341" s="101">
        <v>60</v>
      </c>
      <c r="N341" s="101">
        <v>24</v>
      </c>
      <c r="O341" s="101" t="s">
        <v>509</v>
      </c>
      <c r="P341" s="101" t="s">
        <v>8675</v>
      </c>
      <c r="Q341" s="101" t="s">
        <v>1036</v>
      </c>
      <c r="R341" s="101" t="s">
        <v>586</v>
      </c>
      <c r="S341" s="101" t="s">
        <v>730</v>
      </c>
      <c r="T341" s="101" t="s">
        <v>8892</v>
      </c>
      <c r="U341" s="105">
        <v>5919000</v>
      </c>
      <c r="V341" s="105">
        <v>3622428</v>
      </c>
      <c r="W341" s="105">
        <v>100623</v>
      </c>
      <c r="X341" s="105">
        <v>2296572</v>
      </c>
    </row>
    <row r="342" spans="1:24" hidden="1">
      <c r="A342" s="101">
        <v>326</v>
      </c>
      <c r="B342" s="101">
        <v>144</v>
      </c>
      <c r="C342" s="101">
        <v>3</v>
      </c>
      <c r="D342" s="101" t="s">
        <v>3256</v>
      </c>
      <c r="E342" s="101" t="s">
        <v>2788</v>
      </c>
      <c r="G342" s="107">
        <v>15695000</v>
      </c>
      <c r="H342" s="107">
        <v>9605340</v>
      </c>
      <c r="I342" s="107">
        <v>266815</v>
      </c>
      <c r="J342" s="107">
        <v>6089660</v>
      </c>
      <c r="K342" s="87">
        <v>31128</v>
      </c>
      <c r="L342" s="101">
        <v>36</v>
      </c>
      <c r="M342" s="101">
        <v>60</v>
      </c>
      <c r="N342" s="101">
        <v>24</v>
      </c>
      <c r="O342" s="101" t="s">
        <v>509</v>
      </c>
      <c r="P342" s="101" t="s">
        <v>8675</v>
      </c>
      <c r="Q342" s="101" t="s">
        <v>1036</v>
      </c>
      <c r="R342" s="101" t="s">
        <v>586</v>
      </c>
      <c r="S342" s="101" t="s">
        <v>730</v>
      </c>
      <c r="T342" s="101" t="s">
        <v>8893</v>
      </c>
      <c r="U342" s="105">
        <v>15695000</v>
      </c>
      <c r="V342" s="105">
        <v>9605340</v>
      </c>
      <c r="W342" s="105">
        <v>266815</v>
      </c>
      <c r="X342" s="105">
        <v>6089660</v>
      </c>
    </row>
    <row r="343" spans="1:24" hidden="1">
      <c r="A343" s="101">
        <v>326</v>
      </c>
      <c r="B343" s="101">
        <v>145</v>
      </c>
      <c r="C343" s="101">
        <v>3</v>
      </c>
      <c r="D343" s="101" t="s">
        <v>3256</v>
      </c>
      <c r="E343" s="101" t="s">
        <v>8894</v>
      </c>
      <c r="G343" s="107">
        <v>3465000</v>
      </c>
      <c r="H343" s="107">
        <v>2120580</v>
      </c>
      <c r="I343" s="107">
        <v>58905</v>
      </c>
      <c r="J343" s="107">
        <v>1344420</v>
      </c>
      <c r="K343" s="87">
        <v>31128</v>
      </c>
      <c r="L343" s="101">
        <v>36</v>
      </c>
      <c r="M343" s="101">
        <v>60</v>
      </c>
      <c r="N343" s="101">
        <v>24</v>
      </c>
      <c r="O343" s="101" t="s">
        <v>509</v>
      </c>
      <c r="P343" s="101" t="s">
        <v>8675</v>
      </c>
      <c r="Q343" s="101" t="s">
        <v>1036</v>
      </c>
      <c r="R343" s="101" t="s">
        <v>586</v>
      </c>
      <c r="S343" s="101" t="s">
        <v>730</v>
      </c>
      <c r="T343" s="101" t="s">
        <v>8895</v>
      </c>
      <c r="U343" s="105">
        <v>3465000</v>
      </c>
      <c r="V343" s="105">
        <v>2120580</v>
      </c>
      <c r="W343" s="105">
        <v>58905</v>
      </c>
      <c r="X343" s="105">
        <v>1344420</v>
      </c>
    </row>
    <row r="344" spans="1:24" hidden="1">
      <c r="A344" s="101">
        <v>326</v>
      </c>
      <c r="B344" s="101">
        <v>146</v>
      </c>
      <c r="C344" s="101">
        <v>3</v>
      </c>
      <c r="D344" s="101" t="s">
        <v>3256</v>
      </c>
      <c r="E344" s="101" t="s">
        <v>8896</v>
      </c>
      <c r="G344" s="107">
        <v>2601000</v>
      </c>
      <c r="H344" s="107">
        <v>1591812</v>
      </c>
      <c r="I344" s="107">
        <v>44217</v>
      </c>
      <c r="J344" s="107">
        <v>1009188</v>
      </c>
      <c r="K344" s="87">
        <v>31128</v>
      </c>
      <c r="L344" s="101">
        <v>36</v>
      </c>
      <c r="M344" s="101">
        <v>60</v>
      </c>
      <c r="N344" s="101">
        <v>24</v>
      </c>
      <c r="O344" s="101" t="s">
        <v>509</v>
      </c>
      <c r="P344" s="101" t="s">
        <v>8675</v>
      </c>
      <c r="Q344" s="101" t="s">
        <v>1036</v>
      </c>
      <c r="R344" s="101" t="s">
        <v>586</v>
      </c>
      <c r="S344" s="101" t="s">
        <v>730</v>
      </c>
      <c r="T344" s="101" t="s">
        <v>8897</v>
      </c>
      <c r="U344" s="105">
        <v>2601000</v>
      </c>
      <c r="V344" s="105">
        <v>1591812</v>
      </c>
      <c r="W344" s="105">
        <v>44217</v>
      </c>
      <c r="X344" s="105">
        <v>1009188</v>
      </c>
    </row>
    <row r="345" spans="1:24" hidden="1">
      <c r="A345" s="101">
        <v>326</v>
      </c>
      <c r="B345" s="101">
        <v>147</v>
      </c>
      <c r="C345" s="101">
        <v>3</v>
      </c>
      <c r="D345" s="101" t="s">
        <v>3256</v>
      </c>
      <c r="E345" s="101" t="s">
        <v>8898</v>
      </c>
      <c r="G345" s="107">
        <v>4284000</v>
      </c>
      <c r="H345" s="107">
        <v>2621808</v>
      </c>
      <c r="I345" s="107">
        <v>72828</v>
      </c>
      <c r="J345" s="107">
        <v>1662192</v>
      </c>
      <c r="K345" s="87">
        <v>31128</v>
      </c>
      <c r="L345" s="101">
        <v>36</v>
      </c>
      <c r="M345" s="101">
        <v>60</v>
      </c>
      <c r="N345" s="101">
        <v>24</v>
      </c>
      <c r="O345" s="101" t="s">
        <v>509</v>
      </c>
      <c r="P345" s="101" t="s">
        <v>8675</v>
      </c>
      <c r="Q345" s="101" t="s">
        <v>1036</v>
      </c>
      <c r="R345" s="101" t="s">
        <v>586</v>
      </c>
      <c r="S345" s="101" t="s">
        <v>730</v>
      </c>
      <c r="T345" s="101" t="s">
        <v>8216</v>
      </c>
      <c r="U345" s="105">
        <v>4284000</v>
      </c>
      <c r="V345" s="105">
        <v>2621808</v>
      </c>
      <c r="W345" s="105">
        <v>72828</v>
      </c>
      <c r="X345" s="105">
        <v>1662192</v>
      </c>
    </row>
    <row r="346" spans="1:24" hidden="1">
      <c r="A346" s="101">
        <v>326</v>
      </c>
      <c r="B346" s="101">
        <v>148</v>
      </c>
      <c r="C346" s="101">
        <v>3</v>
      </c>
      <c r="D346" s="101" t="s">
        <v>3256</v>
      </c>
      <c r="E346" s="101" t="s">
        <v>8899</v>
      </c>
      <c r="G346" s="107">
        <v>6595000</v>
      </c>
      <c r="H346" s="107">
        <v>4036140</v>
      </c>
      <c r="I346" s="107">
        <v>112115</v>
      </c>
      <c r="J346" s="107">
        <v>2558860</v>
      </c>
      <c r="K346" s="87">
        <v>31128</v>
      </c>
      <c r="L346" s="101">
        <v>36</v>
      </c>
      <c r="M346" s="101">
        <v>60</v>
      </c>
      <c r="N346" s="101">
        <v>24</v>
      </c>
      <c r="O346" s="101" t="s">
        <v>509</v>
      </c>
      <c r="P346" s="101" t="s">
        <v>8675</v>
      </c>
      <c r="Q346" s="101" t="s">
        <v>1036</v>
      </c>
      <c r="R346" s="101" t="s">
        <v>586</v>
      </c>
      <c r="S346" s="101" t="s">
        <v>730</v>
      </c>
      <c r="T346" s="101" t="s">
        <v>8900</v>
      </c>
      <c r="U346" s="105">
        <v>6595000</v>
      </c>
      <c r="V346" s="105">
        <v>4036140</v>
      </c>
      <c r="W346" s="105">
        <v>112115</v>
      </c>
      <c r="X346" s="105">
        <v>2558860</v>
      </c>
    </row>
    <row r="347" spans="1:24" hidden="1">
      <c r="A347" s="101">
        <v>326</v>
      </c>
      <c r="B347" s="101">
        <v>149</v>
      </c>
      <c r="C347" s="101">
        <v>3</v>
      </c>
      <c r="D347" s="101" t="s">
        <v>3256</v>
      </c>
      <c r="E347" s="101" t="s">
        <v>8901</v>
      </c>
      <c r="G347" s="107">
        <v>11671400</v>
      </c>
      <c r="H347" s="107">
        <v>7142868</v>
      </c>
      <c r="I347" s="107">
        <v>198413</v>
      </c>
      <c r="J347" s="107">
        <v>4528532</v>
      </c>
      <c r="K347" s="87">
        <v>31128</v>
      </c>
      <c r="L347" s="101">
        <v>36</v>
      </c>
      <c r="M347" s="101">
        <v>60</v>
      </c>
      <c r="N347" s="101">
        <v>24</v>
      </c>
      <c r="O347" s="101" t="s">
        <v>509</v>
      </c>
      <c r="P347" s="101" t="s">
        <v>8675</v>
      </c>
      <c r="Q347" s="101" t="s">
        <v>1036</v>
      </c>
      <c r="R347" s="101" t="s">
        <v>586</v>
      </c>
      <c r="S347" s="101" t="s">
        <v>730</v>
      </c>
      <c r="T347" s="101" t="s">
        <v>8902</v>
      </c>
      <c r="U347" s="105">
        <v>11671400</v>
      </c>
      <c r="V347" s="105">
        <v>7142868</v>
      </c>
      <c r="W347" s="105">
        <v>198413</v>
      </c>
      <c r="X347" s="105">
        <v>4528532</v>
      </c>
    </row>
    <row r="348" spans="1:24" hidden="1">
      <c r="A348" s="101">
        <v>326</v>
      </c>
      <c r="B348" s="101">
        <v>150</v>
      </c>
      <c r="C348" s="101">
        <v>3</v>
      </c>
      <c r="D348" s="101" t="s">
        <v>3256</v>
      </c>
      <c r="E348" s="101" t="s">
        <v>7024</v>
      </c>
      <c r="G348" s="107">
        <v>84017400</v>
      </c>
      <c r="H348" s="107">
        <v>51418620</v>
      </c>
      <c r="I348" s="107">
        <v>1428295</v>
      </c>
      <c r="J348" s="107">
        <v>32598780</v>
      </c>
      <c r="K348" s="87">
        <v>31128</v>
      </c>
      <c r="L348" s="101">
        <v>36</v>
      </c>
      <c r="M348" s="101">
        <v>60</v>
      </c>
      <c r="N348" s="101">
        <v>24</v>
      </c>
      <c r="O348" s="101" t="s">
        <v>509</v>
      </c>
      <c r="P348" s="101" t="s">
        <v>8675</v>
      </c>
      <c r="Q348" s="101" t="s">
        <v>1036</v>
      </c>
      <c r="R348" s="101" t="s">
        <v>586</v>
      </c>
      <c r="S348" s="101" t="s">
        <v>730</v>
      </c>
      <c r="T348" s="101" t="s">
        <v>8903</v>
      </c>
      <c r="U348" s="105">
        <v>84017400</v>
      </c>
      <c r="V348" s="105">
        <v>51418620</v>
      </c>
      <c r="W348" s="105">
        <v>1428295</v>
      </c>
      <c r="X348" s="105">
        <v>32598780</v>
      </c>
    </row>
    <row r="349" spans="1:24" hidden="1">
      <c r="A349" s="101">
        <v>326</v>
      </c>
      <c r="B349" s="101">
        <v>151</v>
      </c>
      <c r="C349" s="101">
        <v>3</v>
      </c>
      <c r="D349" s="101" t="s">
        <v>3256</v>
      </c>
      <c r="E349" s="101" t="s">
        <v>8227</v>
      </c>
      <c r="G349" s="107">
        <v>46035200</v>
      </c>
      <c r="H349" s="107">
        <v>28173528</v>
      </c>
      <c r="I349" s="107">
        <v>782598</v>
      </c>
      <c r="J349" s="107">
        <v>17861672</v>
      </c>
      <c r="K349" s="87">
        <v>31128</v>
      </c>
      <c r="L349" s="101">
        <v>36</v>
      </c>
      <c r="M349" s="101">
        <v>60</v>
      </c>
      <c r="N349" s="101">
        <v>24</v>
      </c>
      <c r="O349" s="101" t="s">
        <v>509</v>
      </c>
      <c r="P349" s="101" t="s">
        <v>8675</v>
      </c>
      <c r="Q349" s="101" t="s">
        <v>1036</v>
      </c>
      <c r="R349" s="101" t="s">
        <v>586</v>
      </c>
      <c r="S349" s="101" t="s">
        <v>730</v>
      </c>
      <c r="T349" s="101" t="s">
        <v>2607</v>
      </c>
      <c r="U349" s="105">
        <v>46035200</v>
      </c>
      <c r="V349" s="105">
        <v>28173528</v>
      </c>
      <c r="W349" s="105">
        <v>782598</v>
      </c>
      <c r="X349" s="105">
        <v>17861672</v>
      </c>
    </row>
    <row r="350" spans="1:24" hidden="1">
      <c r="A350" s="101">
        <v>326</v>
      </c>
      <c r="B350" s="101">
        <v>152</v>
      </c>
      <c r="C350" s="101">
        <v>3</v>
      </c>
      <c r="D350" s="101" t="s">
        <v>3256</v>
      </c>
      <c r="E350" s="101" t="s">
        <v>8904</v>
      </c>
      <c r="G350" s="107">
        <v>3018000</v>
      </c>
      <c r="H350" s="107">
        <v>1847016</v>
      </c>
      <c r="I350" s="107">
        <v>51306</v>
      </c>
      <c r="J350" s="107">
        <v>1170984</v>
      </c>
      <c r="K350" s="87">
        <v>31128</v>
      </c>
      <c r="L350" s="101">
        <v>36</v>
      </c>
      <c r="M350" s="101">
        <v>60</v>
      </c>
      <c r="N350" s="101">
        <v>24</v>
      </c>
      <c r="O350" s="101" t="s">
        <v>509</v>
      </c>
      <c r="P350" s="101" t="s">
        <v>8675</v>
      </c>
      <c r="Q350" s="101" t="s">
        <v>1036</v>
      </c>
      <c r="R350" s="101" t="s">
        <v>586</v>
      </c>
      <c r="S350" s="101" t="s">
        <v>730</v>
      </c>
      <c r="T350" s="101" t="s">
        <v>8905</v>
      </c>
      <c r="U350" s="105">
        <v>3018000</v>
      </c>
      <c r="V350" s="105">
        <v>1847016</v>
      </c>
      <c r="W350" s="105">
        <v>51306</v>
      </c>
      <c r="X350" s="105">
        <v>1170984</v>
      </c>
    </row>
    <row r="351" spans="1:24" hidden="1">
      <c r="A351" s="101">
        <v>326</v>
      </c>
      <c r="B351" s="101">
        <v>153</v>
      </c>
      <c r="C351" s="101">
        <v>3</v>
      </c>
      <c r="D351" s="101" t="s">
        <v>3256</v>
      </c>
      <c r="E351" s="101" t="s">
        <v>3141</v>
      </c>
      <c r="G351" s="107">
        <v>2768800</v>
      </c>
      <c r="H351" s="107">
        <v>1694484</v>
      </c>
      <c r="I351" s="107">
        <v>47069</v>
      </c>
      <c r="J351" s="107">
        <v>1074316</v>
      </c>
      <c r="K351" s="87">
        <v>31128</v>
      </c>
      <c r="L351" s="101">
        <v>36</v>
      </c>
      <c r="M351" s="101">
        <v>60</v>
      </c>
      <c r="N351" s="101">
        <v>24</v>
      </c>
      <c r="O351" s="101" t="s">
        <v>509</v>
      </c>
      <c r="P351" s="101" t="s">
        <v>8675</v>
      </c>
      <c r="Q351" s="101" t="s">
        <v>1036</v>
      </c>
      <c r="R351" s="101" t="s">
        <v>586</v>
      </c>
      <c r="S351" s="101" t="s">
        <v>730</v>
      </c>
      <c r="T351" s="101" t="s">
        <v>8906</v>
      </c>
      <c r="U351" s="105">
        <v>2768800</v>
      </c>
      <c r="V351" s="105">
        <v>1694484</v>
      </c>
      <c r="W351" s="105">
        <v>47069</v>
      </c>
      <c r="X351" s="105">
        <v>1074316</v>
      </c>
    </row>
    <row r="352" spans="1:24" hidden="1">
      <c r="A352" s="101">
        <v>326</v>
      </c>
      <c r="B352" s="101">
        <v>154</v>
      </c>
      <c r="C352" s="101">
        <v>3</v>
      </c>
      <c r="D352" s="101" t="s">
        <v>3256</v>
      </c>
      <c r="E352" s="101" t="s">
        <v>2655</v>
      </c>
      <c r="G352" s="107">
        <v>10239000</v>
      </c>
      <c r="H352" s="107">
        <v>6266268</v>
      </c>
      <c r="I352" s="107">
        <v>174063</v>
      </c>
      <c r="J352" s="107">
        <v>3972732</v>
      </c>
      <c r="K352" s="87">
        <v>31128</v>
      </c>
      <c r="L352" s="101">
        <v>36</v>
      </c>
      <c r="M352" s="101">
        <v>60</v>
      </c>
      <c r="N352" s="101">
        <v>24</v>
      </c>
      <c r="O352" s="101" t="s">
        <v>509</v>
      </c>
      <c r="P352" s="101" t="s">
        <v>8675</v>
      </c>
      <c r="Q352" s="101" t="s">
        <v>1036</v>
      </c>
      <c r="R352" s="101" t="s">
        <v>586</v>
      </c>
      <c r="S352" s="101" t="s">
        <v>730</v>
      </c>
      <c r="T352" s="101" t="s">
        <v>3537</v>
      </c>
      <c r="U352" s="105">
        <v>10239000</v>
      </c>
      <c r="V352" s="105">
        <v>6266268</v>
      </c>
      <c r="W352" s="105">
        <v>174063</v>
      </c>
      <c r="X352" s="105">
        <v>3972732</v>
      </c>
    </row>
    <row r="353" spans="1:24" hidden="1">
      <c r="A353" s="101">
        <v>326</v>
      </c>
      <c r="B353" s="101">
        <v>155</v>
      </c>
      <c r="C353" s="101">
        <v>3</v>
      </c>
      <c r="D353" s="101" t="s">
        <v>3256</v>
      </c>
      <c r="E353" s="101" t="s">
        <v>1698</v>
      </c>
      <c r="G353" s="107">
        <v>2187000</v>
      </c>
      <c r="H353" s="107">
        <v>1338444</v>
      </c>
      <c r="I353" s="107">
        <v>37179</v>
      </c>
      <c r="J353" s="107">
        <v>848556</v>
      </c>
      <c r="K353" s="87">
        <v>31128</v>
      </c>
      <c r="L353" s="101">
        <v>36</v>
      </c>
      <c r="M353" s="101">
        <v>60</v>
      </c>
      <c r="N353" s="101">
        <v>24</v>
      </c>
      <c r="O353" s="101" t="s">
        <v>509</v>
      </c>
      <c r="P353" s="101" t="s">
        <v>8675</v>
      </c>
      <c r="Q353" s="101" t="s">
        <v>1036</v>
      </c>
      <c r="R353" s="101" t="s">
        <v>586</v>
      </c>
      <c r="S353" s="101" t="s">
        <v>730</v>
      </c>
      <c r="T353" s="101" t="s">
        <v>8907</v>
      </c>
      <c r="U353" s="105">
        <v>2187000</v>
      </c>
      <c r="V353" s="105">
        <v>1338444</v>
      </c>
      <c r="W353" s="105">
        <v>37179</v>
      </c>
      <c r="X353" s="105">
        <v>848556</v>
      </c>
    </row>
    <row r="354" spans="1:24" hidden="1">
      <c r="A354" s="101">
        <v>326</v>
      </c>
      <c r="B354" s="101">
        <v>156</v>
      </c>
      <c r="C354" s="101">
        <v>3</v>
      </c>
      <c r="D354" s="101" t="s">
        <v>3256</v>
      </c>
      <c r="E354" s="101" t="s">
        <v>7536</v>
      </c>
      <c r="G354" s="107">
        <v>39857200</v>
      </c>
      <c r="H354" s="107">
        <v>24392592</v>
      </c>
      <c r="I354" s="107">
        <v>677572</v>
      </c>
      <c r="J354" s="107">
        <v>15464608</v>
      </c>
      <c r="K354" s="87">
        <v>31128</v>
      </c>
      <c r="L354" s="101">
        <v>36</v>
      </c>
      <c r="M354" s="101">
        <v>60</v>
      </c>
      <c r="N354" s="101">
        <v>24</v>
      </c>
      <c r="O354" s="101" t="s">
        <v>509</v>
      </c>
      <c r="P354" s="101" t="s">
        <v>8675</v>
      </c>
      <c r="Q354" s="101" t="s">
        <v>1036</v>
      </c>
      <c r="R354" s="101" t="s">
        <v>586</v>
      </c>
      <c r="S354" s="101" t="s">
        <v>730</v>
      </c>
      <c r="T354" s="101" t="s">
        <v>6143</v>
      </c>
      <c r="U354" s="105">
        <v>39857200</v>
      </c>
      <c r="V354" s="105">
        <v>24392592</v>
      </c>
      <c r="W354" s="105">
        <v>677572</v>
      </c>
      <c r="X354" s="105">
        <v>15464608</v>
      </c>
    </row>
    <row r="355" spans="1:24" hidden="1">
      <c r="A355" s="101">
        <v>326</v>
      </c>
      <c r="B355" s="101">
        <v>157</v>
      </c>
      <c r="C355" s="101">
        <v>3</v>
      </c>
      <c r="D355" s="101" t="s">
        <v>3256</v>
      </c>
      <c r="E355" s="101" t="s">
        <v>7455</v>
      </c>
      <c r="G355" s="107">
        <v>22763600</v>
      </c>
      <c r="H355" s="107">
        <v>13931316</v>
      </c>
      <c r="I355" s="107">
        <v>386981</v>
      </c>
      <c r="J355" s="107">
        <v>8832284</v>
      </c>
      <c r="K355" s="87">
        <v>31128</v>
      </c>
      <c r="L355" s="101">
        <v>36</v>
      </c>
      <c r="M355" s="101">
        <v>60</v>
      </c>
      <c r="N355" s="101">
        <v>24</v>
      </c>
      <c r="O355" s="101" t="s">
        <v>509</v>
      </c>
      <c r="P355" s="101" t="s">
        <v>8675</v>
      </c>
      <c r="Q355" s="101" t="s">
        <v>1036</v>
      </c>
      <c r="R355" s="101" t="s">
        <v>586</v>
      </c>
      <c r="S355" s="101" t="s">
        <v>730</v>
      </c>
      <c r="T355" s="101" t="s">
        <v>3068</v>
      </c>
      <c r="U355" s="105">
        <v>22763600</v>
      </c>
      <c r="V355" s="105">
        <v>13931316</v>
      </c>
      <c r="W355" s="105">
        <v>386981</v>
      </c>
      <c r="X355" s="105">
        <v>8832284</v>
      </c>
    </row>
    <row r="356" spans="1:24" hidden="1">
      <c r="A356" s="101">
        <v>326</v>
      </c>
      <c r="B356" s="101">
        <v>158</v>
      </c>
      <c r="C356" s="101">
        <v>3</v>
      </c>
      <c r="D356" s="101" t="s">
        <v>3256</v>
      </c>
      <c r="E356" s="101" t="s">
        <v>8908</v>
      </c>
      <c r="G356" s="107">
        <v>37232000</v>
      </c>
      <c r="H356" s="107">
        <v>22785984</v>
      </c>
      <c r="I356" s="107">
        <v>632944</v>
      </c>
      <c r="J356" s="107">
        <v>14446016</v>
      </c>
      <c r="K356" s="87">
        <v>31128</v>
      </c>
      <c r="L356" s="101">
        <v>36</v>
      </c>
      <c r="M356" s="101">
        <v>60</v>
      </c>
      <c r="N356" s="101">
        <v>24</v>
      </c>
      <c r="O356" s="101" t="s">
        <v>509</v>
      </c>
      <c r="P356" s="101" t="s">
        <v>8675</v>
      </c>
      <c r="Q356" s="101" t="s">
        <v>1036</v>
      </c>
      <c r="R356" s="101" t="s">
        <v>586</v>
      </c>
      <c r="S356" s="101" t="s">
        <v>730</v>
      </c>
      <c r="T356" s="101" t="s">
        <v>8909</v>
      </c>
      <c r="U356" s="105">
        <v>37232000</v>
      </c>
      <c r="V356" s="105">
        <v>22785984</v>
      </c>
      <c r="W356" s="105">
        <v>632944</v>
      </c>
      <c r="X356" s="105">
        <v>14446016</v>
      </c>
    </row>
    <row r="357" spans="1:24" hidden="1">
      <c r="A357" s="101">
        <v>326</v>
      </c>
      <c r="B357" s="101">
        <v>159</v>
      </c>
      <c r="C357" s="101">
        <v>3</v>
      </c>
      <c r="D357" s="101" t="s">
        <v>3256</v>
      </c>
      <c r="E357" s="101" t="s">
        <v>8296</v>
      </c>
      <c r="G357" s="107">
        <v>3178000</v>
      </c>
      <c r="H357" s="107">
        <v>1944936</v>
      </c>
      <c r="I357" s="107">
        <v>54026</v>
      </c>
      <c r="J357" s="107">
        <v>1233064</v>
      </c>
      <c r="K357" s="87">
        <v>31128</v>
      </c>
      <c r="L357" s="101">
        <v>36</v>
      </c>
      <c r="M357" s="101">
        <v>60</v>
      </c>
      <c r="N357" s="101">
        <v>24</v>
      </c>
      <c r="O357" s="101" t="s">
        <v>509</v>
      </c>
      <c r="P357" s="101" t="s">
        <v>8675</v>
      </c>
      <c r="Q357" s="101" t="s">
        <v>1036</v>
      </c>
      <c r="R357" s="101" t="s">
        <v>586</v>
      </c>
      <c r="S357" s="101" t="s">
        <v>730</v>
      </c>
      <c r="T357" s="101" t="s">
        <v>8910</v>
      </c>
      <c r="U357" s="105">
        <v>3178000</v>
      </c>
      <c r="V357" s="105">
        <v>1944936</v>
      </c>
      <c r="W357" s="105">
        <v>54026</v>
      </c>
      <c r="X357" s="105">
        <v>1233064</v>
      </c>
    </row>
    <row r="358" spans="1:24" hidden="1">
      <c r="A358" s="101">
        <v>326</v>
      </c>
      <c r="B358" s="101">
        <v>160</v>
      </c>
      <c r="C358" s="101">
        <v>3</v>
      </c>
      <c r="D358" s="101" t="s">
        <v>3256</v>
      </c>
      <c r="E358" s="101" t="s">
        <v>803</v>
      </c>
      <c r="G358" s="107">
        <v>2460200</v>
      </c>
      <c r="H358" s="107">
        <v>1505628</v>
      </c>
      <c r="I358" s="107">
        <v>41823</v>
      </c>
      <c r="J358" s="107">
        <v>954572</v>
      </c>
      <c r="K358" s="87">
        <v>31128</v>
      </c>
      <c r="L358" s="101">
        <v>36</v>
      </c>
      <c r="M358" s="101">
        <v>60</v>
      </c>
      <c r="N358" s="101">
        <v>24</v>
      </c>
      <c r="O358" s="101" t="s">
        <v>509</v>
      </c>
      <c r="P358" s="101" t="s">
        <v>8675</v>
      </c>
      <c r="Q358" s="101" t="s">
        <v>1036</v>
      </c>
      <c r="R358" s="101" t="s">
        <v>586</v>
      </c>
      <c r="S358" s="101" t="s">
        <v>730</v>
      </c>
      <c r="T358" s="101" t="s">
        <v>4852</v>
      </c>
      <c r="U358" s="105">
        <v>2460200</v>
      </c>
      <c r="V358" s="105">
        <v>1505628</v>
      </c>
      <c r="W358" s="105">
        <v>41823</v>
      </c>
      <c r="X358" s="105">
        <v>954572</v>
      </c>
    </row>
    <row r="359" spans="1:24" hidden="1">
      <c r="A359" s="101">
        <v>326</v>
      </c>
      <c r="B359" s="101">
        <v>161</v>
      </c>
      <c r="C359" s="101">
        <v>3</v>
      </c>
      <c r="D359" s="101" t="s">
        <v>3256</v>
      </c>
      <c r="E359" s="101" t="s">
        <v>8911</v>
      </c>
      <c r="G359" s="107">
        <v>720000</v>
      </c>
      <c r="H359" s="107">
        <v>440640</v>
      </c>
      <c r="I359" s="107">
        <v>12240</v>
      </c>
      <c r="J359" s="107">
        <v>279360</v>
      </c>
      <c r="K359" s="87">
        <v>31128</v>
      </c>
      <c r="L359" s="101">
        <v>36</v>
      </c>
      <c r="M359" s="101">
        <v>60</v>
      </c>
      <c r="N359" s="101">
        <v>24</v>
      </c>
      <c r="O359" s="101" t="s">
        <v>509</v>
      </c>
      <c r="P359" s="101" t="s">
        <v>8675</v>
      </c>
      <c r="Q359" s="101" t="s">
        <v>1036</v>
      </c>
      <c r="R359" s="101" t="s">
        <v>586</v>
      </c>
      <c r="S359" s="101" t="s">
        <v>730</v>
      </c>
      <c r="T359" s="101" t="s">
        <v>4285</v>
      </c>
      <c r="U359" s="105">
        <v>720000</v>
      </c>
      <c r="V359" s="105">
        <v>440640</v>
      </c>
      <c r="W359" s="105">
        <v>12240</v>
      </c>
      <c r="X359" s="105">
        <v>279360</v>
      </c>
    </row>
    <row r="360" spans="1:24" hidden="1">
      <c r="A360" s="101">
        <v>326</v>
      </c>
      <c r="B360" s="101">
        <v>162</v>
      </c>
      <c r="C360" s="101">
        <v>3</v>
      </c>
      <c r="D360" s="101" t="s">
        <v>3256</v>
      </c>
      <c r="E360" s="101" t="s">
        <v>6652</v>
      </c>
      <c r="G360" s="107">
        <v>1558200</v>
      </c>
      <c r="H360" s="107">
        <v>953604</v>
      </c>
      <c r="I360" s="107">
        <v>26489</v>
      </c>
      <c r="J360" s="107">
        <v>604596</v>
      </c>
      <c r="K360" s="87">
        <v>31128</v>
      </c>
      <c r="L360" s="101">
        <v>36</v>
      </c>
      <c r="M360" s="101">
        <v>60</v>
      </c>
      <c r="N360" s="101">
        <v>24</v>
      </c>
      <c r="O360" s="101" t="s">
        <v>509</v>
      </c>
      <c r="P360" s="101" t="s">
        <v>8675</v>
      </c>
      <c r="Q360" s="101" t="s">
        <v>1036</v>
      </c>
      <c r="R360" s="101" t="s">
        <v>586</v>
      </c>
      <c r="S360" s="101" t="s">
        <v>730</v>
      </c>
      <c r="T360" s="101" t="s">
        <v>8912</v>
      </c>
      <c r="U360" s="105">
        <v>1558200</v>
      </c>
      <c r="V360" s="105">
        <v>953604</v>
      </c>
      <c r="W360" s="105">
        <v>26489</v>
      </c>
      <c r="X360" s="105">
        <v>604596</v>
      </c>
    </row>
    <row r="361" spans="1:24" hidden="1">
      <c r="A361" s="101">
        <v>326</v>
      </c>
      <c r="B361" s="101">
        <v>163</v>
      </c>
      <c r="C361" s="101">
        <v>3</v>
      </c>
      <c r="D361" s="101" t="s">
        <v>3256</v>
      </c>
      <c r="E361" s="101" t="s">
        <v>8913</v>
      </c>
      <c r="G361" s="107">
        <v>23545000</v>
      </c>
      <c r="H361" s="107">
        <v>14409540</v>
      </c>
      <c r="I361" s="107">
        <v>400265</v>
      </c>
      <c r="J361" s="107">
        <v>9135460</v>
      </c>
      <c r="K361" s="87">
        <v>31128</v>
      </c>
      <c r="L361" s="101">
        <v>36</v>
      </c>
      <c r="M361" s="101">
        <v>60</v>
      </c>
      <c r="N361" s="101">
        <v>24</v>
      </c>
      <c r="O361" s="101" t="s">
        <v>509</v>
      </c>
      <c r="P361" s="101" t="s">
        <v>8675</v>
      </c>
      <c r="Q361" s="101" t="s">
        <v>1036</v>
      </c>
      <c r="R361" s="101" t="s">
        <v>586</v>
      </c>
      <c r="S361" s="101" t="s">
        <v>730</v>
      </c>
      <c r="T361" s="101" t="s">
        <v>8914</v>
      </c>
      <c r="U361" s="105">
        <v>67488094</v>
      </c>
      <c r="V361" s="105">
        <v>16175949</v>
      </c>
      <c r="W361" s="105">
        <v>1147297</v>
      </c>
      <c r="X361" s="105">
        <v>51312145</v>
      </c>
    </row>
    <row r="362" spans="1:24" hidden="1">
      <c r="A362" s="101">
        <v>326</v>
      </c>
      <c r="B362" s="101">
        <v>164</v>
      </c>
      <c r="C362" s="101">
        <v>3</v>
      </c>
      <c r="D362" s="101" t="s">
        <v>3256</v>
      </c>
      <c r="E362" s="101" t="s">
        <v>8915</v>
      </c>
      <c r="G362" s="107">
        <v>7167000</v>
      </c>
      <c r="H362" s="107">
        <v>4386204</v>
      </c>
      <c r="I362" s="107">
        <v>121839</v>
      </c>
      <c r="J362" s="107">
        <v>2780796</v>
      </c>
      <c r="K362" s="87">
        <v>31128</v>
      </c>
      <c r="L362" s="101">
        <v>36</v>
      </c>
      <c r="M362" s="101">
        <v>60</v>
      </c>
      <c r="N362" s="101">
        <v>24</v>
      </c>
      <c r="O362" s="101" t="s">
        <v>509</v>
      </c>
      <c r="P362" s="101" t="s">
        <v>8675</v>
      </c>
      <c r="Q362" s="101" t="s">
        <v>1036</v>
      </c>
      <c r="R362" s="101" t="s">
        <v>586</v>
      </c>
      <c r="S362" s="101" t="s">
        <v>730</v>
      </c>
      <c r="T362" s="101" t="s">
        <v>8918</v>
      </c>
      <c r="U362" s="105">
        <v>7167000</v>
      </c>
      <c r="V362" s="105">
        <v>4386204</v>
      </c>
      <c r="W362" s="105">
        <v>121839</v>
      </c>
      <c r="X362" s="105">
        <v>2780796</v>
      </c>
    </row>
    <row r="363" spans="1:24" hidden="1">
      <c r="A363" s="101">
        <v>326</v>
      </c>
      <c r="B363" s="101">
        <v>165</v>
      </c>
      <c r="C363" s="101">
        <v>3</v>
      </c>
      <c r="D363" s="101" t="s">
        <v>3256</v>
      </c>
      <c r="E363" s="101" t="s">
        <v>8633</v>
      </c>
      <c r="G363" s="107">
        <v>810000</v>
      </c>
      <c r="H363" s="107">
        <v>495720</v>
      </c>
      <c r="I363" s="107">
        <v>13770</v>
      </c>
      <c r="J363" s="107">
        <v>314280</v>
      </c>
      <c r="K363" s="87">
        <v>31128</v>
      </c>
      <c r="L363" s="101">
        <v>36</v>
      </c>
      <c r="M363" s="101">
        <v>60</v>
      </c>
      <c r="N363" s="101">
        <v>24</v>
      </c>
      <c r="O363" s="101" t="s">
        <v>509</v>
      </c>
      <c r="P363" s="101" t="s">
        <v>8675</v>
      </c>
      <c r="Q363" s="101" t="s">
        <v>1036</v>
      </c>
      <c r="R363" s="101" t="s">
        <v>586</v>
      </c>
      <c r="S363" s="101" t="s">
        <v>730</v>
      </c>
      <c r="T363" s="101" t="s">
        <v>2819</v>
      </c>
      <c r="U363" s="105">
        <v>810000</v>
      </c>
      <c r="V363" s="105">
        <v>495720</v>
      </c>
      <c r="W363" s="105">
        <v>13770</v>
      </c>
      <c r="X363" s="105">
        <v>314280</v>
      </c>
    </row>
    <row r="364" spans="1:24" hidden="1">
      <c r="A364" s="101">
        <v>326</v>
      </c>
      <c r="B364" s="101">
        <v>166</v>
      </c>
      <c r="C364" s="101">
        <v>3</v>
      </c>
      <c r="D364" s="101" t="s">
        <v>3256</v>
      </c>
      <c r="E364" s="101" t="s">
        <v>8919</v>
      </c>
      <c r="G364" s="107">
        <v>5860800</v>
      </c>
      <c r="H364" s="107">
        <v>3586788</v>
      </c>
      <c r="I364" s="107">
        <v>99633</v>
      </c>
      <c r="J364" s="107">
        <v>2274012</v>
      </c>
      <c r="K364" s="87">
        <v>31128</v>
      </c>
      <c r="L364" s="101">
        <v>36</v>
      </c>
      <c r="M364" s="101">
        <v>60</v>
      </c>
      <c r="N364" s="101">
        <v>24</v>
      </c>
      <c r="O364" s="101" t="s">
        <v>509</v>
      </c>
      <c r="P364" s="101" t="s">
        <v>8675</v>
      </c>
      <c r="Q364" s="101" t="s">
        <v>1036</v>
      </c>
      <c r="R364" s="101" t="s">
        <v>586</v>
      </c>
      <c r="S364" s="101" t="s">
        <v>730</v>
      </c>
      <c r="T364" s="101" t="s">
        <v>4749</v>
      </c>
      <c r="U364" s="105">
        <v>5860800</v>
      </c>
      <c r="V364" s="105">
        <v>3586788</v>
      </c>
      <c r="W364" s="105">
        <v>99633</v>
      </c>
      <c r="X364" s="105">
        <v>2274012</v>
      </c>
    </row>
    <row r="365" spans="1:24" hidden="1">
      <c r="A365" s="101">
        <v>326</v>
      </c>
      <c r="B365" s="101">
        <v>167</v>
      </c>
      <c r="C365" s="101">
        <v>3</v>
      </c>
      <c r="D365" s="101" t="s">
        <v>3256</v>
      </c>
      <c r="E365" s="101" t="s">
        <v>8920</v>
      </c>
      <c r="G365" s="107">
        <v>3798000</v>
      </c>
      <c r="H365" s="107">
        <v>2324376</v>
      </c>
      <c r="I365" s="107">
        <v>64566</v>
      </c>
      <c r="J365" s="107">
        <v>1473624</v>
      </c>
      <c r="K365" s="87">
        <v>31128</v>
      </c>
      <c r="L365" s="101">
        <v>36</v>
      </c>
      <c r="M365" s="101">
        <v>60</v>
      </c>
      <c r="N365" s="101">
        <v>24</v>
      </c>
      <c r="O365" s="101" t="s">
        <v>509</v>
      </c>
      <c r="P365" s="101" t="s">
        <v>8675</v>
      </c>
      <c r="Q365" s="101" t="s">
        <v>1036</v>
      </c>
      <c r="R365" s="101" t="s">
        <v>586</v>
      </c>
      <c r="S365" s="101" t="s">
        <v>730</v>
      </c>
      <c r="T365" s="101" t="s">
        <v>8921</v>
      </c>
      <c r="U365" s="105">
        <v>3798000</v>
      </c>
      <c r="V365" s="105">
        <v>2324376</v>
      </c>
      <c r="W365" s="105">
        <v>64566</v>
      </c>
      <c r="X365" s="105">
        <v>1473624</v>
      </c>
    </row>
    <row r="366" spans="1:24" hidden="1">
      <c r="A366" s="101">
        <v>326</v>
      </c>
      <c r="B366" s="101">
        <v>168</v>
      </c>
      <c r="C366" s="101">
        <v>3</v>
      </c>
      <c r="D366" s="101" t="s">
        <v>3256</v>
      </c>
      <c r="E366" s="101" t="s">
        <v>8922</v>
      </c>
      <c r="G366" s="107">
        <v>1905600</v>
      </c>
      <c r="H366" s="107">
        <v>1166220</v>
      </c>
      <c r="I366" s="107">
        <v>32395</v>
      </c>
      <c r="J366" s="107">
        <v>739380</v>
      </c>
      <c r="K366" s="87">
        <v>31128</v>
      </c>
      <c r="L366" s="101">
        <v>36</v>
      </c>
      <c r="M366" s="101">
        <v>60</v>
      </c>
      <c r="N366" s="101">
        <v>24</v>
      </c>
      <c r="O366" s="101" t="s">
        <v>509</v>
      </c>
      <c r="P366" s="101" t="s">
        <v>8675</v>
      </c>
      <c r="Q366" s="101" t="s">
        <v>1036</v>
      </c>
      <c r="R366" s="101" t="s">
        <v>586</v>
      </c>
      <c r="S366" s="101" t="s">
        <v>730</v>
      </c>
      <c r="T366" s="101" t="s">
        <v>4489</v>
      </c>
      <c r="U366" s="105">
        <v>1905600</v>
      </c>
      <c r="V366" s="105">
        <v>1166220</v>
      </c>
      <c r="W366" s="105">
        <v>32395</v>
      </c>
      <c r="X366" s="105">
        <v>739380</v>
      </c>
    </row>
    <row r="367" spans="1:24" hidden="1">
      <c r="A367" s="101">
        <v>326</v>
      </c>
      <c r="B367" s="101">
        <v>169</v>
      </c>
      <c r="C367" s="101">
        <v>3</v>
      </c>
      <c r="D367" s="101" t="s">
        <v>3256</v>
      </c>
      <c r="E367" s="101" t="s">
        <v>8923</v>
      </c>
      <c r="G367" s="107">
        <v>3892000</v>
      </c>
      <c r="H367" s="107">
        <v>2381904</v>
      </c>
      <c r="I367" s="107">
        <v>66164</v>
      </c>
      <c r="J367" s="107">
        <v>1510096</v>
      </c>
      <c r="K367" s="87">
        <v>31128</v>
      </c>
      <c r="L367" s="101">
        <v>36</v>
      </c>
      <c r="M367" s="101">
        <v>60</v>
      </c>
      <c r="N367" s="101">
        <v>24</v>
      </c>
      <c r="O367" s="101" t="s">
        <v>509</v>
      </c>
      <c r="P367" s="101" t="s">
        <v>8675</v>
      </c>
      <c r="Q367" s="101" t="s">
        <v>1036</v>
      </c>
      <c r="R367" s="101" t="s">
        <v>586</v>
      </c>
      <c r="S367" s="101" t="s">
        <v>730</v>
      </c>
      <c r="T367" s="101" t="s">
        <v>8925</v>
      </c>
      <c r="U367" s="105">
        <v>3892000</v>
      </c>
      <c r="V367" s="105">
        <v>2381904</v>
      </c>
      <c r="W367" s="105">
        <v>66164</v>
      </c>
      <c r="X367" s="105">
        <v>1510096</v>
      </c>
    </row>
    <row r="368" spans="1:24" hidden="1">
      <c r="A368" s="101">
        <v>326</v>
      </c>
      <c r="B368" s="101">
        <v>170</v>
      </c>
      <c r="C368" s="101">
        <v>3</v>
      </c>
      <c r="D368" s="101" t="s">
        <v>3256</v>
      </c>
      <c r="E368" s="101" t="s">
        <v>8926</v>
      </c>
      <c r="G368" s="107">
        <v>1656000</v>
      </c>
      <c r="H368" s="107">
        <v>1013472</v>
      </c>
      <c r="I368" s="107">
        <v>28152</v>
      </c>
      <c r="J368" s="107">
        <v>642528</v>
      </c>
      <c r="K368" s="87">
        <v>31128</v>
      </c>
      <c r="L368" s="101">
        <v>36</v>
      </c>
      <c r="M368" s="101">
        <v>60</v>
      </c>
      <c r="N368" s="101">
        <v>24</v>
      </c>
      <c r="O368" s="101" t="s">
        <v>509</v>
      </c>
      <c r="P368" s="101" t="s">
        <v>8675</v>
      </c>
      <c r="Q368" s="101" t="s">
        <v>1036</v>
      </c>
      <c r="R368" s="101" t="s">
        <v>586</v>
      </c>
      <c r="S368" s="101" t="s">
        <v>730</v>
      </c>
      <c r="T368" s="101" t="s">
        <v>7654</v>
      </c>
      <c r="U368" s="105">
        <v>1656000</v>
      </c>
      <c r="V368" s="105">
        <v>1013472</v>
      </c>
      <c r="W368" s="105">
        <v>28152</v>
      </c>
      <c r="X368" s="105">
        <v>642528</v>
      </c>
    </row>
    <row r="369" spans="1:24" hidden="1">
      <c r="A369" s="101">
        <v>326</v>
      </c>
      <c r="B369" s="101">
        <v>171</v>
      </c>
      <c r="C369" s="101">
        <v>3</v>
      </c>
      <c r="D369" s="101" t="s">
        <v>3256</v>
      </c>
      <c r="E369" s="101" t="s">
        <v>980</v>
      </c>
      <c r="G369" s="107">
        <v>3925600</v>
      </c>
      <c r="H369" s="107">
        <v>2402460</v>
      </c>
      <c r="I369" s="107">
        <v>66735</v>
      </c>
      <c r="J369" s="107">
        <v>1523140</v>
      </c>
      <c r="K369" s="87">
        <v>31128</v>
      </c>
      <c r="L369" s="101">
        <v>36</v>
      </c>
      <c r="M369" s="101">
        <v>60</v>
      </c>
      <c r="N369" s="101">
        <v>24</v>
      </c>
      <c r="O369" s="101" t="s">
        <v>509</v>
      </c>
      <c r="P369" s="101" t="s">
        <v>8675</v>
      </c>
      <c r="Q369" s="101" t="s">
        <v>1036</v>
      </c>
      <c r="R369" s="101" t="s">
        <v>586</v>
      </c>
      <c r="S369" s="101" t="s">
        <v>730</v>
      </c>
      <c r="T369" s="101" t="s">
        <v>6305</v>
      </c>
      <c r="U369" s="105">
        <v>3925600</v>
      </c>
      <c r="V369" s="105">
        <v>2402460</v>
      </c>
      <c r="W369" s="105">
        <v>66735</v>
      </c>
      <c r="X369" s="105">
        <v>1523140</v>
      </c>
    </row>
    <row r="370" spans="1:24" hidden="1">
      <c r="A370" s="101">
        <v>326</v>
      </c>
      <c r="B370" s="101">
        <v>172</v>
      </c>
      <c r="C370" s="101">
        <v>3</v>
      </c>
      <c r="D370" s="101" t="s">
        <v>3256</v>
      </c>
      <c r="E370" s="101" t="s">
        <v>313</v>
      </c>
      <c r="G370" s="107">
        <v>3928800</v>
      </c>
      <c r="H370" s="107">
        <v>2404404</v>
      </c>
      <c r="I370" s="107">
        <v>66789</v>
      </c>
      <c r="J370" s="107">
        <v>1524396</v>
      </c>
      <c r="K370" s="87">
        <v>31128</v>
      </c>
      <c r="L370" s="101">
        <v>36</v>
      </c>
      <c r="M370" s="101">
        <v>60</v>
      </c>
      <c r="N370" s="101">
        <v>24</v>
      </c>
      <c r="O370" s="101" t="s">
        <v>509</v>
      </c>
      <c r="P370" s="101" t="s">
        <v>8675</v>
      </c>
      <c r="Q370" s="101" t="s">
        <v>1036</v>
      </c>
      <c r="R370" s="101" t="s">
        <v>586</v>
      </c>
      <c r="S370" s="101" t="s">
        <v>730</v>
      </c>
      <c r="T370" s="101" t="s">
        <v>1629</v>
      </c>
      <c r="U370" s="105">
        <v>3928800</v>
      </c>
      <c r="V370" s="105">
        <v>2404404</v>
      </c>
      <c r="W370" s="105">
        <v>66789</v>
      </c>
      <c r="X370" s="105">
        <v>1524396</v>
      </c>
    </row>
    <row r="371" spans="1:24" hidden="1">
      <c r="A371" s="101">
        <v>326</v>
      </c>
      <c r="B371" s="101">
        <v>173</v>
      </c>
      <c r="C371" s="101">
        <v>3</v>
      </c>
      <c r="D371" s="101" t="s">
        <v>3256</v>
      </c>
      <c r="E371" s="101" t="s">
        <v>8927</v>
      </c>
      <c r="G371" s="107">
        <v>3303000</v>
      </c>
      <c r="H371" s="107">
        <v>2021436</v>
      </c>
      <c r="I371" s="107">
        <v>56151</v>
      </c>
      <c r="J371" s="107">
        <v>1281564</v>
      </c>
      <c r="K371" s="87">
        <v>31128</v>
      </c>
      <c r="L371" s="101">
        <v>36</v>
      </c>
      <c r="M371" s="101">
        <v>60</v>
      </c>
      <c r="N371" s="101">
        <v>24</v>
      </c>
      <c r="O371" s="101" t="s">
        <v>509</v>
      </c>
      <c r="P371" s="101" t="s">
        <v>8675</v>
      </c>
      <c r="Q371" s="101" t="s">
        <v>1036</v>
      </c>
      <c r="R371" s="101" t="s">
        <v>586</v>
      </c>
      <c r="S371" s="101" t="s">
        <v>730</v>
      </c>
      <c r="T371" s="101" t="s">
        <v>8928</v>
      </c>
      <c r="U371" s="105">
        <v>3303000</v>
      </c>
      <c r="V371" s="105">
        <v>2021436</v>
      </c>
      <c r="W371" s="105">
        <v>56151</v>
      </c>
      <c r="X371" s="105">
        <v>1281564</v>
      </c>
    </row>
    <row r="372" spans="1:24" hidden="1">
      <c r="A372" s="101">
        <v>326</v>
      </c>
      <c r="B372" s="101">
        <v>174</v>
      </c>
      <c r="C372" s="101">
        <v>3</v>
      </c>
      <c r="D372" s="101" t="s">
        <v>3256</v>
      </c>
      <c r="E372" s="101" t="s">
        <v>6968</v>
      </c>
      <c r="G372" s="107">
        <v>3510000</v>
      </c>
      <c r="H372" s="107">
        <v>2148120</v>
      </c>
      <c r="I372" s="107">
        <v>59670</v>
      </c>
      <c r="J372" s="107">
        <v>1361880</v>
      </c>
      <c r="K372" s="87">
        <v>31128</v>
      </c>
      <c r="L372" s="101">
        <v>36</v>
      </c>
      <c r="M372" s="101">
        <v>60</v>
      </c>
      <c r="N372" s="101">
        <v>24</v>
      </c>
      <c r="O372" s="101" t="s">
        <v>509</v>
      </c>
      <c r="P372" s="101" t="s">
        <v>8675</v>
      </c>
      <c r="Q372" s="101" t="s">
        <v>1036</v>
      </c>
      <c r="R372" s="101" t="s">
        <v>586</v>
      </c>
      <c r="S372" s="101" t="s">
        <v>730</v>
      </c>
      <c r="T372" s="101" t="s">
        <v>7957</v>
      </c>
      <c r="U372" s="105">
        <v>3510000</v>
      </c>
      <c r="V372" s="105">
        <v>2148120</v>
      </c>
      <c r="W372" s="105">
        <v>59670</v>
      </c>
      <c r="X372" s="105">
        <v>1361880</v>
      </c>
    </row>
    <row r="373" spans="1:24" hidden="1">
      <c r="A373" s="101">
        <v>326</v>
      </c>
      <c r="B373" s="101">
        <v>175</v>
      </c>
      <c r="C373" s="101">
        <v>3</v>
      </c>
      <c r="D373" s="101" t="s">
        <v>3256</v>
      </c>
      <c r="E373" s="101" t="s">
        <v>8929</v>
      </c>
      <c r="G373" s="107">
        <v>1197000</v>
      </c>
      <c r="H373" s="107">
        <v>732564</v>
      </c>
      <c r="I373" s="107">
        <v>20349</v>
      </c>
      <c r="J373" s="107">
        <v>464436</v>
      </c>
      <c r="K373" s="87">
        <v>31128</v>
      </c>
      <c r="L373" s="101">
        <v>36</v>
      </c>
      <c r="M373" s="101">
        <v>60</v>
      </c>
      <c r="N373" s="101">
        <v>24</v>
      </c>
      <c r="O373" s="101" t="s">
        <v>509</v>
      </c>
      <c r="P373" s="101" t="s">
        <v>8675</v>
      </c>
      <c r="Q373" s="101" t="s">
        <v>1036</v>
      </c>
      <c r="R373" s="101" t="s">
        <v>586</v>
      </c>
      <c r="S373" s="101" t="s">
        <v>730</v>
      </c>
      <c r="T373" s="101" t="s">
        <v>8930</v>
      </c>
      <c r="U373" s="105">
        <v>1197000</v>
      </c>
      <c r="V373" s="105">
        <v>732564</v>
      </c>
      <c r="W373" s="105">
        <v>20349</v>
      </c>
      <c r="X373" s="105">
        <v>464436</v>
      </c>
    </row>
    <row r="374" spans="1:24" hidden="1">
      <c r="A374" s="101">
        <v>326</v>
      </c>
      <c r="B374" s="101">
        <v>176</v>
      </c>
      <c r="C374" s="101">
        <v>3</v>
      </c>
      <c r="D374" s="101" t="s">
        <v>3256</v>
      </c>
      <c r="E374" s="101" t="s">
        <v>3252</v>
      </c>
      <c r="G374" s="107">
        <v>3644000</v>
      </c>
      <c r="H374" s="107">
        <v>2230128</v>
      </c>
      <c r="I374" s="107">
        <v>61948</v>
      </c>
      <c r="J374" s="107">
        <v>1413872</v>
      </c>
      <c r="K374" s="87">
        <v>31128</v>
      </c>
      <c r="L374" s="101">
        <v>36</v>
      </c>
      <c r="M374" s="101">
        <v>60</v>
      </c>
      <c r="N374" s="101">
        <v>24</v>
      </c>
      <c r="O374" s="101" t="s">
        <v>509</v>
      </c>
      <c r="P374" s="101" t="s">
        <v>8675</v>
      </c>
      <c r="Q374" s="101" t="s">
        <v>1036</v>
      </c>
      <c r="R374" s="101" t="s">
        <v>586</v>
      </c>
      <c r="S374" s="101" t="s">
        <v>730</v>
      </c>
      <c r="T374" s="101" t="s">
        <v>7832</v>
      </c>
      <c r="U374" s="105">
        <v>3644000</v>
      </c>
      <c r="V374" s="105">
        <v>2230128</v>
      </c>
      <c r="W374" s="105">
        <v>61948</v>
      </c>
      <c r="X374" s="105">
        <v>1413872</v>
      </c>
    </row>
    <row r="375" spans="1:24" hidden="1">
      <c r="A375" s="101">
        <v>326</v>
      </c>
      <c r="B375" s="101">
        <v>177</v>
      </c>
      <c r="C375" s="101">
        <v>3</v>
      </c>
      <c r="D375" s="101" t="s">
        <v>3256</v>
      </c>
      <c r="E375" s="101" t="s">
        <v>8931</v>
      </c>
      <c r="G375" s="107">
        <v>1698400</v>
      </c>
      <c r="H375" s="107">
        <v>1039392</v>
      </c>
      <c r="I375" s="107">
        <v>28872</v>
      </c>
      <c r="J375" s="107">
        <v>659008</v>
      </c>
      <c r="K375" s="87">
        <v>31128</v>
      </c>
      <c r="L375" s="101">
        <v>36</v>
      </c>
      <c r="M375" s="101">
        <v>60</v>
      </c>
      <c r="N375" s="101">
        <v>24</v>
      </c>
      <c r="O375" s="101" t="s">
        <v>509</v>
      </c>
      <c r="P375" s="101" t="s">
        <v>8675</v>
      </c>
      <c r="Q375" s="101" t="s">
        <v>1036</v>
      </c>
      <c r="R375" s="101" t="s">
        <v>586</v>
      </c>
      <c r="S375" s="101" t="s">
        <v>730</v>
      </c>
      <c r="T375" s="101" t="s">
        <v>8932</v>
      </c>
      <c r="U375" s="105">
        <v>1698400</v>
      </c>
      <c r="V375" s="105">
        <v>1039392</v>
      </c>
      <c r="W375" s="105">
        <v>28872</v>
      </c>
      <c r="X375" s="105">
        <v>659008</v>
      </c>
    </row>
    <row r="376" spans="1:24" hidden="1">
      <c r="A376" s="101">
        <v>326</v>
      </c>
      <c r="B376" s="101">
        <v>178</v>
      </c>
      <c r="C376" s="101">
        <v>3</v>
      </c>
      <c r="D376" s="101" t="s">
        <v>3256</v>
      </c>
      <c r="E376" s="101" t="s">
        <v>8933</v>
      </c>
      <c r="G376" s="107">
        <v>1240200</v>
      </c>
      <c r="H376" s="107">
        <v>758988</v>
      </c>
      <c r="I376" s="107">
        <v>21083</v>
      </c>
      <c r="J376" s="107">
        <v>481212</v>
      </c>
      <c r="K376" s="87">
        <v>31128</v>
      </c>
      <c r="L376" s="101">
        <v>36</v>
      </c>
      <c r="M376" s="101">
        <v>60</v>
      </c>
      <c r="N376" s="101">
        <v>24</v>
      </c>
      <c r="O376" s="101" t="s">
        <v>509</v>
      </c>
      <c r="P376" s="101" t="s">
        <v>8675</v>
      </c>
      <c r="Q376" s="101" t="s">
        <v>1036</v>
      </c>
      <c r="R376" s="101" t="s">
        <v>586</v>
      </c>
      <c r="S376" s="101" t="s">
        <v>730</v>
      </c>
      <c r="T376" s="101" t="s">
        <v>8934</v>
      </c>
      <c r="U376" s="105">
        <v>1240200</v>
      </c>
      <c r="V376" s="105">
        <v>758988</v>
      </c>
      <c r="W376" s="105">
        <v>21083</v>
      </c>
      <c r="X376" s="105">
        <v>481212</v>
      </c>
    </row>
    <row r="377" spans="1:24" hidden="1">
      <c r="A377" s="101">
        <v>326</v>
      </c>
      <c r="B377" s="101">
        <v>179</v>
      </c>
      <c r="C377" s="101">
        <v>3</v>
      </c>
      <c r="D377" s="101" t="s">
        <v>3256</v>
      </c>
      <c r="E377" s="101" t="s">
        <v>8935</v>
      </c>
      <c r="G377" s="107">
        <v>62980400</v>
      </c>
      <c r="H377" s="107">
        <v>38543976</v>
      </c>
      <c r="I377" s="107">
        <v>1070666</v>
      </c>
      <c r="J377" s="107">
        <v>24436424</v>
      </c>
      <c r="K377" s="87">
        <v>31128</v>
      </c>
      <c r="L377" s="101">
        <v>36</v>
      </c>
      <c r="M377" s="101">
        <v>60</v>
      </c>
      <c r="N377" s="101">
        <v>24</v>
      </c>
      <c r="O377" s="101" t="s">
        <v>509</v>
      </c>
      <c r="P377" s="101" t="s">
        <v>8675</v>
      </c>
      <c r="Q377" s="101" t="s">
        <v>1036</v>
      </c>
      <c r="R377" s="101" t="s">
        <v>586</v>
      </c>
      <c r="S377" s="101" t="s">
        <v>730</v>
      </c>
      <c r="T377" s="101" t="s">
        <v>8936</v>
      </c>
      <c r="U377" s="105">
        <v>65140400</v>
      </c>
      <c r="V377" s="105">
        <v>38693016</v>
      </c>
      <c r="W377" s="105">
        <v>1120346</v>
      </c>
      <c r="X377" s="105">
        <v>26447384</v>
      </c>
    </row>
    <row r="378" spans="1:24" hidden="1">
      <c r="A378" s="101">
        <v>326</v>
      </c>
      <c r="B378" s="101">
        <v>180</v>
      </c>
      <c r="C378" s="101">
        <v>3</v>
      </c>
      <c r="D378" s="101" t="s">
        <v>3256</v>
      </c>
      <c r="E378" s="101" t="s">
        <v>492</v>
      </c>
      <c r="G378" s="107">
        <v>62797400</v>
      </c>
      <c r="H378" s="107">
        <v>38431980</v>
      </c>
      <c r="I378" s="107">
        <v>1067555</v>
      </c>
      <c r="J378" s="107">
        <v>24365420</v>
      </c>
      <c r="K378" s="87">
        <v>31128</v>
      </c>
      <c r="L378" s="101">
        <v>36</v>
      </c>
      <c r="M378" s="101">
        <v>60</v>
      </c>
      <c r="N378" s="101">
        <v>24</v>
      </c>
      <c r="O378" s="101" t="s">
        <v>509</v>
      </c>
      <c r="P378" s="101" t="s">
        <v>8675</v>
      </c>
      <c r="Q378" s="101" t="s">
        <v>1036</v>
      </c>
      <c r="R378" s="101" t="s">
        <v>586</v>
      </c>
      <c r="S378" s="101" t="s">
        <v>730</v>
      </c>
      <c r="T378" s="101" t="s">
        <v>1026</v>
      </c>
      <c r="U378" s="105">
        <v>62797400</v>
      </c>
      <c r="V378" s="105">
        <v>38431980</v>
      </c>
      <c r="W378" s="105">
        <v>1067555</v>
      </c>
      <c r="X378" s="105">
        <v>24365420</v>
      </c>
    </row>
    <row r="379" spans="1:24" hidden="1">
      <c r="A379" s="101">
        <v>326</v>
      </c>
      <c r="B379" s="101">
        <v>181</v>
      </c>
      <c r="C379" s="101">
        <v>3</v>
      </c>
      <c r="D379" s="101" t="s">
        <v>3256</v>
      </c>
      <c r="E379" s="101" t="s">
        <v>8532</v>
      </c>
      <c r="G379" s="107">
        <v>28908000</v>
      </c>
      <c r="H379" s="107">
        <v>17691696</v>
      </c>
      <c r="I379" s="107">
        <v>491436</v>
      </c>
      <c r="J379" s="107">
        <v>11216304</v>
      </c>
      <c r="K379" s="87">
        <v>31128</v>
      </c>
      <c r="L379" s="101">
        <v>36</v>
      </c>
      <c r="M379" s="101">
        <v>60</v>
      </c>
      <c r="N379" s="101">
        <v>24</v>
      </c>
      <c r="O379" s="101" t="s">
        <v>509</v>
      </c>
      <c r="P379" s="101" t="s">
        <v>8675</v>
      </c>
      <c r="Q379" s="101" t="s">
        <v>1036</v>
      </c>
      <c r="R379" s="101" t="s">
        <v>586</v>
      </c>
      <c r="S379" s="101" t="s">
        <v>730</v>
      </c>
      <c r="T379" s="101" t="s">
        <v>8937</v>
      </c>
      <c r="U379" s="105">
        <v>29975040</v>
      </c>
      <c r="V379" s="105">
        <v>17727974</v>
      </c>
      <c r="W379" s="105">
        <v>509575</v>
      </c>
      <c r="X379" s="105">
        <v>12247066</v>
      </c>
    </row>
    <row r="380" spans="1:24" hidden="1">
      <c r="A380" s="101">
        <v>326</v>
      </c>
      <c r="B380" s="101">
        <v>182</v>
      </c>
      <c r="C380" s="101">
        <v>3</v>
      </c>
      <c r="D380" s="101" t="s">
        <v>3256</v>
      </c>
      <c r="E380" s="101" t="s">
        <v>8938</v>
      </c>
      <c r="G380" s="107">
        <v>3922800</v>
      </c>
      <c r="H380" s="107">
        <v>2400732</v>
      </c>
      <c r="I380" s="107">
        <v>66687</v>
      </c>
      <c r="J380" s="107">
        <v>1522068</v>
      </c>
      <c r="K380" s="87">
        <v>31128</v>
      </c>
      <c r="L380" s="101">
        <v>36</v>
      </c>
      <c r="M380" s="101">
        <v>60</v>
      </c>
      <c r="N380" s="101">
        <v>24</v>
      </c>
      <c r="O380" s="101" t="s">
        <v>509</v>
      </c>
      <c r="P380" s="101" t="s">
        <v>8675</v>
      </c>
      <c r="Q380" s="101" t="s">
        <v>1036</v>
      </c>
      <c r="R380" s="101" t="s">
        <v>586</v>
      </c>
      <c r="S380" s="101" t="s">
        <v>730</v>
      </c>
      <c r="T380" s="101" t="s">
        <v>4740</v>
      </c>
      <c r="U380" s="105">
        <v>3922800</v>
      </c>
      <c r="V380" s="105">
        <v>2400732</v>
      </c>
      <c r="W380" s="105">
        <v>66687</v>
      </c>
      <c r="X380" s="105">
        <v>1522068</v>
      </c>
    </row>
    <row r="381" spans="1:24" hidden="1">
      <c r="A381" s="101">
        <v>326</v>
      </c>
      <c r="B381" s="101">
        <v>183</v>
      </c>
      <c r="C381" s="101">
        <v>3</v>
      </c>
      <c r="D381" s="101" t="s">
        <v>3256</v>
      </c>
      <c r="E381" s="101" t="s">
        <v>8939</v>
      </c>
      <c r="G381" s="107">
        <v>38983200</v>
      </c>
      <c r="H381" s="107">
        <v>23857704</v>
      </c>
      <c r="I381" s="107">
        <v>662714</v>
      </c>
      <c r="J381" s="107">
        <v>15125496</v>
      </c>
      <c r="K381" s="87">
        <v>31128</v>
      </c>
      <c r="L381" s="101">
        <v>36</v>
      </c>
      <c r="M381" s="101">
        <v>60</v>
      </c>
      <c r="N381" s="101">
        <v>24</v>
      </c>
      <c r="O381" s="101" t="s">
        <v>509</v>
      </c>
      <c r="P381" s="101" t="s">
        <v>8675</v>
      </c>
      <c r="Q381" s="101" t="s">
        <v>1036</v>
      </c>
      <c r="R381" s="101" t="s">
        <v>586</v>
      </c>
      <c r="S381" s="101" t="s">
        <v>730</v>
      </c>
      <c r="T381" s="101" t="s">
        <v>3797</v>
      </c>
      <c r="U381" s="105">
        <v>38983200</v>
      </c>
      <c r="V381" s="105">
        <v>23857704</v>
      </c>
      <c r="W381" s="105">
        <v>662714</v>
      </c>
      <c r="X381" s="105">
        <v>15125496</v>
      </c>
    </row>
    <row r="382" spans="1:24" hidden="1">
      <c r="A382" s="101">
        <v>326</v>
      </c>
      <c r="B382" s="101">
        <v>184</v>
      </c>
      <c r="C382" s="101">
        <v>3</v>
      </c>
      <c r="D382" s="101" t="s">
        <v>3256</v>
      </c>
      <c r="E382" s="101" t="s">
        <v>3118</v>
      </c>
      <c r="G382" s="107">
        <v>6416000</v>
      </c>
      <c r="H382" s="107">
        <v>3926592</v>
      </c>
      <c r="I382" s="107">
        <v>109072</v>
      </c>
      <c r="J382" s="107">
        <v>2489408</v>
      </c>
      <c r="K382" s="87">
        <v>31128</v>
      </c>
      <c r="L382" s="101">
        <v>36</v>
      </c>
      <c r="M382" s="101">
        <v>60</v>
      </c>
      <c r="N382" s="101">
        <v>24</v>
      </c>
      <c r="O382" s="101" t="s">
        <v>509</v>
      </c>
      <c r="P382" s="101" t="s">
        <v>8675</v>
      </c>
      <c r="Q382" s="101" t="s">
        <v>1036</v>
      </c>
      <c r="R382" s="101" t="s">
        <v>586</v>
      </c>
      <c r="S382" s="101" t="s">
        <v>730</v>
      </c>
      <c r="T382" s="101" t="s">
        <v>8734</v>
      </c>
      <c r="U382" s="105">
        <v>6416000</v>
      </c>
      <c r="V382" s="105">
        <v>3926592</v>
      </c>
      <c r="W382" s="105">
        <v>109072</v>
      </c>
      <c r="X382" s="105">
        <v>2489408</v>
      </c>
    </row>
    <row r="383" spans="1:24" hidden="1">
      <c r="A383" s="101">
        <v>326</v>
      </c>
      <c r="B383" s="101">
        <v>185</v>
      </c>
      <c r="C383" s="101">
        <v>3</v>
      </c>
      <c r="D383" s="101" t="s">
        <v>3256</v>
      </c>
      <c r="E383" s="101" t="s">
        <v>8940</v>
      </c>
      <c r="G383" s="107">
        <v>1870000</v>
      </c>
      <c r="H383" s="107">
        <v>1144440</v>
      </c>
      <c r="I383" s="107">
        <v>31790</v>
      </c>
      <c r="J383" s="107">
        <v>725560</v>
      </c>
      <c r="K383" s="87">
        <v>31128</v>
      </c>
      <c r="L383" s="101">
        <v>36</v>
      </c>
      <c r="M383" s="101">
        <v>60</v>
      </c>
      <c r="N383" s="101">
        <v>24</v>
      </c>
      <c r="O383" s="101" t="s">
        <v>509</v>
      </c>
      <c r="P383" s="101" t="s">
        <v>8675</v>
      </c>
      <c r="Q383" s="101" t="s">
        <v>1036</v>
      </c>
      <c r="R383" s="101" t="s">
        <v>586</v>
      </c>
      <c r="S383" s="101" t="s">
        <v>730</v>
      </c>
      <c r="T383" s="101" t="s">
        <v>8941</v>
      </c>
      <c r="U383" s="105">
        <v>1870000</v>
      </c>
      <c r="V383" s="105">
        <v>1144440</v>
      </c>
      <c r="W383" s="105">
        <v>31790</v>
      </c>
      <c r="X383" s="105">
        <v>725560</v>
      </c>
    </row>
    <row r="384" spans="1:24" hidden="1">
      <c r="A384" s="101">
        <v>326</v>
      </c>
      <c r="B384" s="101">
        <v>186</v>
      </c>
      <c r="C384" s="101">
        <v>3</v>
      </c>
      <c r="D384" s="101" t="s">
        <v>3256</v>
      </c>
      <c r="E384" s="101" t="s">
        <v>1347</v>
      </c>
      <c r="G384" s="107">
        <v>5328000</v>
      </c>
      <c r="H384" s="107">
        <v>3260736</v>
      </c>
      <c r="I384" s="107">
        <v>90576</v>
      </c>
      <c r="J384" s="107">
        <v>2067264</v>
      </c>
      <c r="K384" s="87">
        <v>31128</v>
      </c>
      <c r="L384" s="101">
        <v>36</v>
      </c>
      <c r="M384" s="101">
        <v>60</v>
      </c>
      <c r="N384" s="101">
        <v>24</v>
      </c>
      <c r="O384" s="101" t="s">
        <v>509</v>
      </c>
      <c r="P384" s="101" t="s">
        <v>8675</v>
      </c>
      <c r="Q384" s="101" t="s">
        <v>1036</v>
      </c>
      <c r="R384" s="101" t="s">
        <v>586</v>
      </c>
      <c r="S384" s="101" t="s">
        <v>730</v>
      </c>
      <c r="T384" s="101" t="s">
        <v>8942</v>
      </c>
      <c r="U384" s="105">
        <v>5328000</v>
      </c>
      <c r="V384" s="105">
        <v>3260736</v>
      </c>
      <c r="W384" s="105">
        <v>90576</v>
      </c>
      <c r="X384" s="105">
        <v>2067264</v>
      </c>
    </row>
    <row r="385" spans="1:24" hidden="1">
      <c r="A385" s="101">
        <v>326</v>
      </c>
      <c r="B385" s="101">
        <v>187</v>
      </c>
      <c r="C385" s="101">
        <v>3</v>
      </c>
      <c r="D385" s="101" t="s">
        <v>3256</v>
      </c>
      <c r="E385" s="101" t="s">
        <v>8943</v>
      </c>
      <c r="G385" s="107">
        <v>2841600</v>
      </c>
      <c r="H385" s="107">
        <v>1739052</v>
      </c>
      <c r="I385" s="107">
        <v>48307</v>
      </c>
      <c r="J385" s="107">
        <v>1102548</v>
      </c>
      <c r="K385" s="87">
        <v>31128</v>
      </c>
      <c r="L385" s="101">
        <v>36</v>
      </c>
      <c r="M385" s="101">
        <v>60</v>
      </c>
      <c r="N385" s="101">
        <v>24</v>
      </c>
      <c r="O385" s="101" t="s">
        <v>509</v>
      </c>
      <c r="P385" s="101" t="s">
        <v>8675</v>
      </c>
      <c r="Q385" s="101" t="s">
        <v>1036</v>
      </c>
      <c r="R385" s="101" t="s">
        <v>586</v>
      </c>
      <c r="S385" s="101" t="s">
        <v>730</v>
      </c>
      <c r="T385" s="101" t="s">
        <v>7954</v>
      </c>
      <c r="U385" s="105">
        <v>2841600</v>
      </c>
      <c r="V385" s="105">
        <v>1739052</v>
      </c>
      <c r="W385" s="105">
        <v>48307</v>
      </c>
      <c r="X385" s="105">
        <v>1102548</v>
      </c>
    </row>
    <row r="386" spans="1:24" hidden="1">
      <c r="A386" s="101">
        <v>326</v>
      </c>
      <c r="B386" s="101">
        <v>188</v>
      </c>
      <c r="C386" s="101">
        <v>3</v>
      </c>
      <c r="D386" s="101" t="s">
        <v>3256</v>
      </c>
      <c r="E386" s="101" t="s">
        <v>8944</v>
      </c>
      <c r="G386" s="107">
        <v>29639800</v>
      </c>
      <c r="H386" s="107">
        <v>18139536</v>
      </c>
      <c r="I386" s="107">
        <v>503876</v>
      </c>
      <c r="J386" s="107">
        <v>11500264</v>
      </c>
      <c r="K386" s="87">
        <v>31128</v>
      </c>
      <c r="L386" s="101">
        <v>36</v>
      </c>
      <c r="M386" s="101">
        <v>60</v>
      </c>
      <c r="N386" s="101">
        <v>24</v>
      </c>
      <c r="O386" s="101" t="s">
        <v>509</v>
      </c>
      <c r="P386" s="101" t="s">
        <v>8675</v>
      </c>
      <c r="Q386" s="101" t="s">
        <v>1036</v>
      </c>
      <c r="R386" s="101" t="s">
        <v>586</v>
      </c>
      <c r="S386" s="101" t="s">
        <v>730</v>
      </c>
      <c r="T386" s="101" t="s">
        <v>8945</v>
      </c>
      <c r="U386" s="105">
        <v>29639800</v>
      </c>
      <c r="V386" s="105">
        <v>18139536</v>
      </c>
      <c r="W386" s="105">
        <v>503876</v>
      </c>
      <c r="X386" s="105">
        <v>11500264</v>
      </c>
    </row>
    <row r="387" spans="1:24" hidden="1">
      <c r="A387" s="101">
        <v>326</v>
      </c>
      <c r="B387" s="101">
        <v>189</v>
      </c>
      <c r="C387" s="101">
        <v>3</v>
      </c>
      <c r="D387" s="101" t="s">
        <v>3256</v>
      </c>
      <c r="E387" s="101" t="s">
        <v>2305</v>
      </c>
      <c r="G387" s="107">
        <v>41327000</v>
      </c>
      <c r="H387" s="107">
        <v>25292124</v>
      </c>
      <c r="I387" s="107">
        <v>702559</v>
      </c>
      <c r="J387" s="107">
        <v>16034876</v>
      </c>
      <c r="K387" s="87">
        <v>31128</v>
      </c>
      <c r="L387" s="101">
        <v>36</v>
      </c>
      <c r="M387" s="101">
        <v>60</v>
      </c>
      <c r="N387" s="101">
        <v>24</v>
      </c>
      <c r="O387" s="101" t="s">
        <v>509</v>
      </c>
      <c r="P387" s="101" t="s">
        <v>8675</v>
      </c>
      <c r="Q387" s="101" t="s">
        <v>1036</v>
      </c>
      <c r="R387" s="101" t="s">
        <v>586</v>
      </c>
      <c r="S387" s="101" t="s">
        <v>730</v>
      </c>
      <c r="T387" s="101" t="s">
        <v>8946</v>
      </c>
      <c r="U387" s="105">
        <v>41327000</v>
      </c>
      <c r="V387" s="105">
        <v>25292124</v>
      </c>
      <c r="W387" s="105">
        <v>702559</v>
      </c>
      <c r="X387" s="105">
        <v>16034876</v>
      </c>
    </row>
    <row r="388" spans="1:24" hidden="1">
      <c r="A388" s="101">
        <v>326</v>
      </c>
      <c r="B388" s="101">
        <v>190</v>
      </c>
      <c r="C388" s="101">
        <v>3</v>
      </c>
      <c r="D388" s="101" t="s">
        <v>3256</v>
      </c>
      <c r="E388" s="101" t="s">
        <v>5125</v>
      </c>
      <c r="G388" s="107">
        <v>1008000</v>
      </c>
      <c r="H388" s="107">
        <v>616896</v>
      </c>
      <c r="I388" s="107">
        <v>17136</v>
      </c>
      <c r="J388" s="107">
        <v>391104</v>
      </c>
      <c r="K388" s="87">
        <v>31128</v>
      </c>
      <c r="L388" s="101">
        <v>36</v>
      </c>
      <c r="M388" s="101">
        <v>60</v>
      </c>
      <c r="N388" s="101">
        <v>24</v>
      </c>
      <c r="O388" s="101" t="s">
        <v>509</v>
      </c>
      <c r="P388" s="101" t="s">
        <v>8675</v>
      </c>
      <c r="Q388" s="101" t="s">
        <v>1036</v>
      </c>
      <c r="R388" s="101" t="s">
        <v>586</v>
      </c>
      <c r="S388" s="101" t="s">
        <v>730</v>
      </c>
      <c r="T388" s="101" t="s">
        <v>8947</v>
      </c>
      <c r="U388" s="105">
        <v>1008000</v>
      </c>
      <c r="V388" s="105">
        <v>616896</v>
      </c>
      <c r="W388" s="105">
        <v>17136</v>
      </c>
      <c r="X388" s="105">
        <v>391104</v>
      </c>
    </row>
    <row r="389" spans="1:24" hidden="1">
      <c r="A389" s="101">
        <v>326</v>
      </c>
      <c r="B389" s="101">
        <v>191</v>
      </c>
      <c r="C389" s="101">
        <v>3</v>
      </c>
      <c r="D389" s="101" t="s">
        <v>3256</v>
      </c>
      <c r="E389" s="101" t="s">
        <v>8948</v>
      </c>
      <c r="G389" s="107">
        <v>503589200</v>
      </c>
      <c r="H389" s="107">
        <v>171220320</v>
      </c>
      <c r="I389" s="107">
        <v>8561016</v>
      </c>
      <c r="J389" s="107">
        <v>332368880</v>
      </c>
      <c r="K389" s="87">
        <v>36981</v>
      </c>
      <c r="L389" s="101">
        <v>20</v>
      </c>
      <c r="M389" s="101">
        <v>60</v>
      </c>
      <c r="N389" s="101">
        <v>40</v>
      </c>
      <c r="O389" s="101" t="s">
        <v>509</v>
      </c>
      <c r="P389" s="101" t="s">
        <v>8675</v>
      </c>
      <c r="Q389" s="101" t="s">
        <v>1036</v>
      </c>
      <c r="R389" s="101" t="s">
        <v>586</v>
      </c>
      <c r="S389" s="101" t="s">
        <v>730</v>
      </c>
      <c r="T389" s="101" t="s">
        <v>8361</v>
      </c>
      <c r="U389" s="105">
        <v>503589200</v>
      </c>
      <c r="V389" s="105">
        <v>171220320</v>
      </c>
      <c r="W389" s="105">
        <v>8561016</v>
      </c>
      <c r="X389" s="105">
        <v>332368880</v>
      </c>
    </row>
    <row r="390" spans="1:24" hidden="1">
      <c r="A390" s="101">
        <v>326</v>
      </c>
      <c r="B390" s="101">
        <v>192</v>
      </c>
      <c r="C390" s="101">
        <v>3</v>
      </c>
      <c r="D390" s="101" t="s">
        <v>3256</v>
      </c>
      <c r="E390" s="101" t="s">
        <v>44</v>
      </c>
      <c r="G390" s="107">
        <v>21237200</v>
      </c>
      <c r="H390" s="107">
        <v>12997152</v>
      </c>
      <c r="I390" s="107">
        <v>361032</v>
      </c>
      <c r="J390" s="107">
        <v>8240048</v>
      </c>
      <c r="K390" s="87">
        <v>31128</v>
      </c>
      <c r="L390" s="101">
        <v>36</v>
      </c>
      <c r="M390" s="101">
        <v>60</v>
      </c>
      <c r="N390" s="101">
        <v>24</v>
      </c>
      <c r="O390" s="101" t="s">
        <v>509</v>
      </c>
      <c r="P390" s="101" t="s">
        <v>8675</v>
      </c>
      <c r="Q390" s="101" t="s">
        <v>1036</v>
      </c>
      <c r="R390" s="101" t="s">
        <v>586</v>
      </c>
      <c r="S390" s="101" t="s">
        <v>730</v>
      </c>
      <c r="T390" s="101" t="s">
        <v>8949</v>
      </c>
      <c r="U390" s="105">
        <v>21237200</v>
      </c>
      <c r="V390" s="105">
        <v>12997152</v>
      </c>
      <c r="W390" s="105">
        <v>361032</v>
      </c>
      <c r="X390" s="105">
        <v>8240048</v>
      </c>
    </row>
    <row r="391" spans="1:24" hidden="1">
      <c r="A391" s="101">
        <v>326</v>
      </c>
      <c r="B391" s="101">
        <v>193</v>
      </c>
      <c r="C391" s="101">
        <v>3</v>
      </c>
      <c r="D391" s="101" t="s">
        <v>3256</v>
      </c>
      <c r="E391" s="101" t="s">
        <v>8111</v>
      </c>
      <c r="G391" s="107">
        <v>14585000</v>
      </c>
      <c r="H391" s="107">
        <v>8926020</v>
      </c>
      <c r="I391" s="107">
        <v>247945</v>
      </c>
      <c r="J391" s="107">
        <v>5658980</v>
      </c>
      <c r="K391" s="87">
        <v>31128</v>
      </c>
      <c r="L391" s="101">
        <v>36</v>
      </c>
      <c r="M391" s="101">
        <v>60</v>
      </c>
      <c r="N391" s="101">
        <v>24</v>
      </c>
      <c r="O391" s="101" t="s">
        <v>509</v>
      </c>
      <c r="P391" s="101" t="s">
        <v>8675</v>
      </c>
      <c r="Q391" s="101" t="s">
        <v>1036</v>
      </c>
      <c r="R391" s="101" t="s">
        <v>586</v>
      </c>
      <c r="S391" s="101" t="s">
        <v>730</v>
      </c>
      <c r="T391" s="101" t="s">
        <v>5579</v>
      </c>
      <c r="U391" s="105">
        <v>24368720</v>
      </c>
      <c r="V391" s="105">
        <v>9601095</v>
      </c>
      <c r="W391" s="105">
        <v>472970</v>
      </c>
      <c r="X391" s="105">
        <v>14767625</v>
      </c>
    </row>
    <row r="392" spans="1:24" hidden="1">
      <c r="A392" s="101">
        <v>326</v>
      </c>
      <c r="B392" s="101">
        <v>194</v>
      </c>
      <c r="C392" s="101">
        <v>3</v>
      </c>
      <c r="D392" s="101" t="s">
        <v>3256</v>
      </c>
      <c r="E392" s="101" t="s">
        <v>8950</v>
      </c>
      <c r="G392" s="107">
        <v>2856000</v>
      </c>
      <c r="H392" s="107">
        <v>1747872</v>
      </c>
      <c r="I392" s="107">
        <v>48552</v>
      </c>
      <c r="J392" s="107">
        <v>1108128</v>
      </c>
      <c r="K392" s="87">
        <v>31128</v>
      </c>
      <c r="L392" s="101">
        <v>36</v>
      </c>
      <c r="M392" s="101">
        <v>60</v>
      </c>
      <c r="N392" s="101">
        <v>24</v>
      </c>
      <c r="O392" s="101" t="s">
        <v>509</v>
      </c>
      <c r="P392" s="101" t="s">
        <v>8675</v>
      </c>
      <c r="Q392" s="101" t="s">
        <v>1036</v>
      </c>
      <c r="R392" s="101" t="s">
        <v>586</v>
      </c>
      <c r="S392" s="101" t="s">
        <v>730</v>
      </c>
      <c r="T392" s="101" t="s">
        <v>8951</v>
      </c>
      <c r="U392" s="105">
        <v>2856000</v>
      </c>
      <c r="V392" s="105">
        <v>1747872</v>
      </c>
      <c r="W392" s="105">
        <v>48552</v>
      </c>
      <c r="X392" s="105">
        <v>1108128</v>
      </c>
    </row>
    <row r="393" spans="1:24" hidden="1">
      <c r="A393" s="101">
        <v>326</v>
      </c>
      <c r="B393" s="101">
        <v>195</v>
      </c>
      <c r="C393" s="101">
        <v>3</v>
      </c>
      <c r="D393" s="101" t="s">
        <v>3256</v>
      </c>
      <c r="E393" s="101" t="s">
        <v>7408</v>
      </c>
      <c r="G393" s="107">
        <v>2037200</v>
      </c>
      <c r="H393" s="107">
        <v>1246752</v>
      </c>
      <c r="I393" s="107">
        <v>34632</v>
      </c>
      <c r="J393" s="107">
        <v>790448</v>
      </c>
      <c r="K393" s="87">
        <v>31128</v>
      </c>
      <c r="L393" s="101">
        <v>36</v>
      </c>
      <c r="M393" s="101">
        <v>60</v>
      </c>
      <c r="N393" s="101">
        <v>24</v>
      </c>
      <c r="O393" s="101" t="s">
        <v>509</v>
      </c>
      <c r="P393" s="101" t="s">
        <v>8675</v>
      </c>
      <c r="Q393" s="101" t="s">
        <v>1036</v>
      </c>
      <c r="R393" s="101" t="s">
        <v>586</v>
      </c>
      <c r="S393" s="101" t="s">
        <v>730</v>
      </c>
      <c r="T393" s="101" t="s">
        <v>8952</v>
      </c>
      <c r="U393" s="105">
        <v>2037200</v>
      </c>
      <c r="V393" s="105">
        <v>1246752</v>
      </c>
      <c r="W393" s="105">
        <v>34632</v>
      </c>
      <c r="X393" s="105">
        <v>790448</v>
      </c>
    </row>
    <row r="394" spans="1:24" hidden="1">
      <c r="A394" s="101">
        <v>326</v>
      </c>
      <c r="B394" s="101">
        <v>196</v>
      </c>
      <c r="C394" s="101">
        <v>3</v>
      </c>
      <c r="D394" s="101" t="s">
        <v>3256</v>
      </c>
      <c r="E394" s="101" t="s">
        <v>1460</v>
      </c>
      <c r="G394" s="107">
        <v>3471800</v>
      </c>
      <c r="H394" s="107">
        <v>2124720</v>
      </c>
      <c r="I394" s="107">
        <v>59020</v>
      </c>
      <c r="J394" s="107">
        <v>1347080</v>
      </c>
      <c r="K394" s="87">
        <v>31128</v>
      </c>
      <c r="L394" s="101">
        <v>36</v>
      </c>
      <c r="M394" s="101">
        <v>60</v>
      </c>
      <c r="N394" s="101">
        <v>24</v>
      </c>
      <c r="O394" s="101" t="s">
        <v>509</v>
      </c>
      <c r="P394" s="101" t="s">
        <v>8675</v>
      </c>
      <c r="Q394" s="101" t="s">
        <v>1036</v>
      </c>
      <c r="R394" s="101" t="s">
        <v>586</v>
      </c>
      <c r="S394" s="101" t="s">
        <v>730</v>
      </c>
      <c r="T394" s="101" t="s">
        <v>8953</v>
      </c>
      <c r="U394" s="105">
        <v>3471800</v>
      </c>
      <c r="V394" s="105">
        <v>2124720</v>
      </c>
      <c r="W394" s="105">
        <v>59020</v>
      </c>
      <c r="X394" s="105">
        <v>1347080</v>
      </c>
    </row>
    <row r="395" spans="1:24" hidden="1">
      <c r="A395" s="101">
        <v>326</v>
      </c>
      <c r="B395" s="101">
        <v>197</v>
      </c>
      <c r="C395" s="101">
        <v>3</v>
      </c>
      <c r="D395" s="101" t="s">
        <v>3256</v>
      </c>
      <c r="E395" s="101" t="s">
        <v>6551</v>
      </c>
      <c r="G395" s="107">
        <v>19850800</v>
      </c>
      <c r="H395" s="107">
        <v>12148668</v>
      </c>
      <c r="I395" s="107">
        <v>337463</v>
      </c>
      <c r="J395" s="107">
        <v>7702132</v>
      </c>
      <c r="K395" s="87">
        <v>31128</v>
      </c>
      <c r="L395" s="101">
        <v>36</v>
      </c>
      <c r="M395" s="101">
        <v>60</v>
      </c>
      <c r="N395" s="101">
        <v>24</v>
      </c>
      <c r="O395" s="101" t="s">
        <v>509</v>
      </c>
      <c r="P395" s="101" t="s">
        <v>8675</v>
      </c>
      <c r="Q395" s="101" t="s">
        <v>1036</v>
      </c>
      <c r="R395" s="101" t="s">
        <v>586</v>
      </c>
      <c r="S395" s="101" t="s">
        <v>730</v>
      </c>
      <c r="T395" s="101" t="s">
        <v>8954</v>
      </c>
      <c r="U395" s="105">
        <v>19850800</v>
      </c>
      <c r="V395" s="105">
        <v>12148668</v>
      </c>
      <c r="W395" s="105">
        <v>337463</v>
      </c>
      <c r="X395" s="105">
        <v>7702132</v>
      </c>
    </row>
    <row r="396" spans="1:24" hidden="1">
      <c r="A396" s="101">
        <v>326</v>
      </c>
      <c r="B396" s="101">
        <v>198</v>
      </c>
      <c r="C396" s="101">
        <v>3</v>
      </c>
      <c r="D396" s="101" t="s">
        <v>3256</v>
      </c>
      <c r="E396" s="101" t="s">
        <v>8955</v>
      </c>
      <c r="G396" s="107">
        <v>3729200</v>
      </c>
      <c r="H396" s="107">
        <v>2282256</v>
      </c>
      <c r="I396" s="107">
        <v>63396</v>
      </c>
      <c r="J396" s="107">
        <v>1446944</v>
      </c>
      <c r="K396" s="87">
        <v>31128</v>
      </c>
      <c r="L396" s="101">
        <v>36</v>
      </c>
      <c r="M396" s="101">
        <v>60</v>
      </c>
      <c r="N396" s="101">
        <v>24</v>
      </c>
      <c r="O396" s="101" t="s">
        <v>509</v>
      </c>
      <c r="P396" s="101" t="s">
        <v>8675</v>
      </c>
      <c r="Q396" s="101" t="s">
        <v>1036</v>
      </c>
      <c r="R396" s="101" t="s">
        <v>586</v>
      </c>
      <c r="S396" s="101" t="s">
        <v>730</v>
      </c>
      <c r="T396" s="101" t="s">
        <v>8956</v>
      </c>
      <c r="U396" s="105">
        <v>3729200</v>
      </c>
      <c r="V396" s="105">
        <v>2282256</v>
      </c>
      <c r="W396" s="105">
        <v>63396</v>
      </c>
      <c r="X396" s="105">
        <v>1446944</v>
      </c>
    </row>
    <row r="397" spans="1:24" hidden="1">
      <c r="A397" s="101">
        <v>326</v>
      </c>
      <c r="B397" s="101">
        <v>199</v>
      </c>
      <c r="C397" s="101">
        <v>3</v>
      </c>
      <c r="D397" s="101" t="s">
        <v>3256</v>
      </c>
      <c r="E397" s="101" t="s">
        <v>8957</v>
      </c>
      <c r="G397" s="107">
        <v>3386000</v>
      </c>
      <c r="H397" s="107">
        <v>2072232</v>
      </c>
      <c r="I397" s="107">
        <v>57562</v>
      </c>
      <c r="J397" s="107">
        <v>1313768</v>
      </c>
      <c r="K397" s="87">
        <v>31128</v>
      </c>
      <c r="L397" s="101">
        <v>36</v>
      </c>
      <c r="M397" s="101">
        <v>60</v>
      </c>
      <c r="N397" s="101">
        <v>24</v>
      </c>
      <c r="O397" s="101" t="s">
        <v>509</v>
      </c>
      <c r="P397" s="101" t="s">
        <v>8675</v>
      </c>
      <c r="Q397" s="101" t="s">
        <v>1036</v>
      </c>
      <c r="R397" s="101" t="s">
        <v>586</v>
      </c>
      <c r="S397" s="101" t="s">
        <v>730</v>
      </c>
      <c r="T397" s="101" t="s">
        <v>4009</v>
      </c>
      <c r="U397" s="105">
        <v>3386000</v>
      </c>
      <c r="V397" s="105">
        <v>2072232</v>
      </c>
      <c r="W397" s="105">
        <v>57562</v>
      </c>
      <c r="X397" s="105">
        <v>1313768</v>
      </c>
    </row>
    <row r="398" spans="1:24" hidden="1">
      <c r="A398" s="101">
        <v>326</v>
      </c>
      <c r="B398" s="101">
        <v>200</v>
      </c>
      <c r="C398" s="101">
        <v>3</v>
      </c>
      <c r="D398" s="101" t="s">
        <v>3256</v>
      </c>
      <c r="E398" s="101" t="s">
        <v>8958</v>
      </c>
      <c r="G398" s="107">
        <v>5344000</v>
      </c>
      <c r="H398" s="107">
        <v>3270528</v>
      </c>
      <c r="I398" s="107">
        <v>90848</v>
      </c>
      <c r="J398" s="107">
        <v>2073472</v>
      </c>
      <c r="K398" s="87">
        <v>31128</v>
      </c>
      <c r="L398" s="101">
        <v>36</v>
      </c>
      <c r="M398" s="101">
        <v>60</v>
      </c>
      <c r="N398" s="101">
        <v>24</v>
      </c>
      <c r="O398" s="101" t="s">
        <v>509</v>
      </c>
      <c r="P398" s="101" t="s">
        <v>8675</v>
      </c>
      <c r="Q398" s="101" t="s">
        <v>1036</v>
      </c>
      <c r="R398" s="101" t="s">
        <v>586</v>
      </c>
      <c r="S398" s="101" t="s">
        <v>730</v>
      </c>
      <c r="T398" s="101" t="s">
        <v>8959</v>
      </c>
      <c r="U398" s="105">
        <v>5344000</v>
      </c>
      <c r="V398" s="105">
        <v>3270528</v>
      </c>
      <c r="W398" s="105">
        <v>90848</v>
      </c>
      <c r="X398" s="105">
        <v>2073472</v>
      </c>
    </row>
    <row r="399" spans="1:24" hidden="1">
      <c r="A399" s="101">
        <v>326</v>
      </c>
      <c r="B399" s="101">
        <v>201</v>
      </c>
      <c r="C399" s="101">
        <v>3</v>
      </c>
      <c r="D399" s="101" t="s">
        <v>3256</v>
      </c>
      <c r="E399" s="101" t="s">
        <v>340</v>
      </c>
      <c r="G399" s="107">
        <v>2851200</v>
      </c>
      <c r="H399" s="107">
        <v>1744920</v>
      </c>
      <c r="I399" s="107">
        <v>48470</v>
      </c>
      <c r="J399" s="107">
        <v>1106280</v>
      </c>
      <c r="K399" s="87">
        <v>31128</v>
      </c>
      <c r="L399" s="101">
        <v>36</v>
      </c>
      <c r="M399" s="101">
        <v>60</v>
      </c>
      <c r="N399" s="101">
        <v>24</v>
      </c>
      <c r="O399" s="101" t="s">
        <v>509</v>
      </c>
      <c r="P399" s="101" t="s">
        <v>8675</v>
      </c>
      <c r="Q399" s="101" t="s">
        <v>1036</v>
      </c>
      <c r="R399" s="101" t="s">
        <v>586</v>
      </c>
      <c r="S399" s="101" t="s">
        <v>730</v>
      </c>
      <c r="T399" s="101" t="s">
        <v>8960</v>
      </c>
      <c r="U399" s="105">
        <v>2851200</v>
      </c>
      <c r="V399" s="105">
        <v>1744920</v>
      </c>
      <c r="W399" s="105">
        <v>48470</v>
      </c>
      <c r="X399" s="105">
        <v>1106280</v>
      </c>
    </row>
    <row r="400" spans="1:24" hidden="1">
      <c r="A400" s="101">
        <v>326</v>
      </c>
      <c r="B400" s="101">
        <v>202</v>
      </c>
      <c r="C400" s="101">
        <v>3</v>
      </c>
      <c r="D400" s="101" t="s">
        <v>3256</v>
      </c>
      <c r="E400" s="101" t="s">
        <v>3373</v>
      </c>
      <c r="G400" s="107">
        <v>693000</v>
      </c>
      <c r="H400" s="107">
        <v>424116</v>
      </c>
      <c r="I400" s="107">
        <v>11781</v>
      </c>
      <c r="J400" s="107">
        <v>268884</v>
      </c>
      <c r="K400" s="87">
        <v>31128</v>
      </c>
      <c r="L400" s="101">
        <v>36</v>
      </c>
      <c r="M400" s="101">
        <v>60</v>
      </c>
      <c r="N400" s="101">
        <v>24</v>
      </c>
      <c r="O400" s="101" t="s">
        <v>509</v>
      </c>
      <c r="P400" s="101" t="s">
        <v>8675</v>
      </c>
      <c r="Q400" s="101" t="s">
        <v>1036</v>
      </c>
      <c r="R400" s="101" t="s">
        <v>586</v>
      </c>
      <c r="S400" s="101" t="s">
        <v>730</v>
      </c>
      <c r="T400" s="101" t="s">
        <v>8961</v>
      </c>
      <c r="U400" s="105">
        <v>693000</v>
      </c>
      <c r="V400" s="105">
        <v>424116</v>
      </c>
      <c r="W400" s="105">
        <v>11781</v>
      </c>
      <c r="X400" s="105">
        <v>268884</v>
      </c>
    </row>
    <row r="401" spans="1:24" hidden="1">
      <c r="A401" s="101">
        <v>326</v>
      </c>
      <c r="B401" s="101">
        <v>203</v>
      </c>
      <c r="C401" s="101">
        <v>3</v>
      </c>
      <c r="D401" s="101" t="s">
        <v>3256</v>
      </c>
      <c r="E401" s="101" t="s">
        <v>8962</v>
      </c>
      <c r="G401" s="107">
        <v>14594000</v>
      </c>
      <c r="H401" s="107">
        <v>8931528</v>
      </c>
      <c r="I401" s="107">
        <v>248098</v>
      </c>
      <c r="J401" s="107">
        <v>5662472</v>
      </c>
      <c r="K401" s="87">
        <v>31128</v>
      </c>
      <c r="L401" s="101">
        <v>36</v>
      </c>
      <c r="M401" s="101">
        <v>60</v>
      </c>
      <c r="N401" s="101">
        <v>24</v>
      </c>
      <c r="O401" s="101" t="s">
        <v>509</v>
      </c>
      <c r="P401" s="101" t="s">
        <v>8675</v>
      </c>
      <c r="Q401" s="101" t="s">
        <v>1036</v>
      </c>
      <c r="R401" s="101" t="s">
        <v>586</v>
      </c>
      <c r="S401" s="101" t="s">
        <v>730</v>
      </c>
      <c r="T401" s="101" t="s">
        <v>8963</v>
      </c>
      <c r="U401" s="105">
        <v>14594000</v>
      </c>
      <c r="V401" s="105">
        <v>8931528</v>
      </c>
      <c r="W401" s="105">
        <v>248098</v>
      </c>
      <c r="X401" s="105">
        <v>5662472</v>
      </c>
    </row>
    <row r="402" spans="1:24" hidden="1">
      <c r="A402" s="101">
        <v>326</v>
      </c>
      <c r="B402" s="101">
        <v>204</v>
      </c>
      <c r="C402" s="101">
        <v>3</v>
      </c>
      <c r="D402" s="101" t="s">
        <v>3256</v>
      </c>
      <c r="E402" s="101" t="s">
        <v>6947</v>
      </c>
      <c r="G402" s="107">
        <v>5368400</v>
      </c>
      <c r="H402" s="107">
        <v>3285432</v>
      </c>
      <c r="I402" s="107">
        <v>91262</v>
      </c>
      <c r="J402" s="107">
        <v>2082968</v>
      </c>
      <c r="K402" s="87">
        <v>31128</v>
      </c>
      <c r="L402" s="101">
        <v>36</v>
      </c>
      <c r="M402" s="101">
        <v>60</v>
      </c>
      <c r="N402" s="101">
        <v>24</v>
      </c>
      <c r="O402" s="101" t="s">
        <v>509</v>
      </c>
      <c r="P402" s="101" t="s">
        <v>8675</v>
      </c>
      <c r="Q402" s="101" t="s">
        <v>1036</v>
      </c>
      <c r="R402" s="101" t="s">
        <v>586</v>
      </c>
      <c r="S402" s="101" t="s">
        <v>730</v>
      </c>
      <c r="T402" s="101" t="s">
        <v>3897</v>
      </c>
      <c r="U402" s="105">
        <v>5368400</v>
      </c>
      <c r="V402" s="105">
        <v>3285432</v>
      </c>
      <c r="W402" s="105">
        <v>91262</v>
      </c>
      <c r="X402" s="105">
        <v>2082968</v>
      </c>
    </row>
    <row r="403" spans="1:24" hidden="1">
      <c r="A403" s="101">
        <v>326</v>
      </c>
      <c r="B403" s="101">
        <v>205</v>
      </c>
      <c r="C403" s="101">
        <v>3</v>
      </c>
      <c r="D403" s="101" t="s">
        <v>3256</v>
      </c>
      <c r="E403" s="101" t="s">
        <v>6924</v>
      </c>
      <c r="G403" s="107">
        <v>164681400</v>
      </c>
      <c r="H403" s="107">
        <v>100784988</v>
      </c>
      <c r="I403" s="107">
        <v>2799583</v>
      </c>
      <c r="J403" s="107">
        <v>63896412</v>
      </c>
      <c r="K403" s="87">
        <v>31128</v>
      </c>
      <c r="L403" s="101">
        <v>36</v>
      </c>
      <c r="M403" s="101">
        <v>60</v>
      </c>
      <c r="N403" s="101">
        <v>24</v>
      </c>
      <c r="O403" s="101" t="s">
        <v>509</v>
      </c>
      <c r="P403" s="101" t="s">
        <v>8675</v>
      </c>
      <c r="Q403" s="101" t="s">
        <v>1036</v>
      </c>
      <c r="R403" s="101" t="s">
        <v>586</v>
      </c>
      <c r="S403" s="101" t="s">
        <v>730</v>
      </c>
      <c r="T403" s="101" t="s">
        <v>8736</v>
      </c>
      <c r="U403" s="105">
        <v>164681400</v>
      </c>
      <c r="V403" s="105">
        <v>100784988</v>
      </c>
      <c r="W403" s="105">
        <v>2799583</v>
      </c>
      <c r="X403" s="105">
        <v>63896412</v>
      </c>
    </row>
    <row r="404" spans="1:24" hidden="1">
      <c r="A404" s="101">
        <v>326</v>
      </c>
      <c r="B404" s="101">
        <v>206</v>
      </c>
      <c r="C404" s="101">
        <v>3</v>
      </c>
      <c r="D404" s="101" t="s">
        <v>3256</v>
      </c>
      <c r="E404" s="101" t="s">
        <v>1261</v>
      </c>
      <c r="G404" s="107">
        <v>20590800</v>
      </c>
      <c r="H404" s="107">
        <v>12601548</v>
      </c>
      <c r="I404" s="107">
        <v>350043</v>
      </c>
      <c r="J404" s="107">
        <v>7989252</v>
      </c>
      <c r="K404" s="87">
        <v>31128</v>
      </c>
      <c r="L404" s="101">
        <v>36</v>
      </c>
      <c r="M404" s="101">
        <v>60</v>
      </c>
      <c r="N404" s="101">
        <v>24</v>
      </c>
      <c r="O404" s="101" t="s">
        <v>509</v>
      </c>
      <c r="P404" s="101" t="s">
        <v>8675</v>
      </c>
      <c r="Q404" s="101" t="s">
        <v>1036</v>
      </c>
      <c r="R404" s="101" t="s">
        <v>586</v>
      </c>
      <c r="S404" s="101" t="s">
        <v>730</v>
      </c>
      <c r="T404" s="101" t="s">
        <v>769</v>
      </c>
      <c r="U404" s="105">
        <v>20590800</v>
      </c>
      <c r="V404" s="105">
        <v>12601548</v>
      </c>
      <c r="W404" s="105">
        <v>350043</v>
      </c>
      <c r="X404" s="105">
        <v>7989252</v>
      </c>
    </row>
    <row r="405" spans="1:24" hidden="1">
      <c r="A405" s="101">
        <v>326</v>
      </c>
      <c r="B405" s="101">
        <v>207</v>
      </c>
      <c r="C405" s="101">
        <v>3</v>
      </c>
      <c r="D405" s="101" t="s">
        <v>3256</v>
      </c>
      <c r="E405" s="101" t="s">
        <v>2507</v>
      </c>
      <c r="G405" s="107">
        <v>62410800</v>
      </c>
      <c r="H405" s="107">
        <v>38195388</v>
      </c>
      <c r="I405" s="107">
        <v>1060983</v>
      </c>
      <c r="J405" s="107">
        <v>24215412</v>
      </c>
      <c r="K405" s="87">
        <v>31128</v>
      </c>
      <c r="L405" s="101">
        <v>36</v>
      </c>
      <c r="M405" s="101">
        <v>60</v>
      </c>
      <c r="N405" s="101">
        <v>24</v>
      </c>
      <c r="O405" s="101" t="s">
        <v>509</v>
      </c>
      <c r="P405" s="101" t="s">
        <v>8675</v>
      </c>
      <c r="Q405" s="101" t="s">
        <v>1036</v>
      </c>
      <c r="R405" s="101" t="s">
        <v>586</v>
      </c>
      <c r="S405" s="101" t="s">
        <v>730</v>
      </c>
      <c r="T405" s="101" t="s">
        <v>8964</v>
      </c>
      <c r="U405" s="105">
        <v>62410800</v>
      </c>
      <c r="V405" s="105">
        <v>38195388</v>
      </c>
      <c r="W405" s="105">
        <v>1060983</v>
      </c>
      <c r="X405" s="105">
        <v>24215412</v>
      </c>
    </row>
    <row r="406" spans="1:24" hidden="1">
      <c r="A406" s="101">
        <v>326</v>
      </c>
      <c r="B406" s="101">
        <v>208</v>
      </c>
      <c r="C406" s="101">
        <v>3</v>
      </c>
      <c r="D406" s="101" t="s">
        <v>3256</v>
      </c>
      <c r="E406" s="101" t="s">
        <v>8965</v>
      </c>
      <c r="G406" s="107">
        <v>10605800</v>
      </c>
      <c r="H406" s="107">
        <v>6490728</v>
      </c>
      <c r="I406" s="107">
        <v>180298</v>
      </c>
      <c r="J406" s="107">
        <v>4115072</v>
      </c>
      <c r="K406" s="87">
        <v>31128</v>
      </c>
      <c r="L406" s="101">
        <v>36</v>
      </c>
      <c r="M406" s="101">
        <v>60</v>
      </c>
      <c r="N406" s="101">
        <v>24</v>
      </c>
      <c r="O406" s="101" t="s">
        <v>509</v>
      </c>
      <c r="P406" s="101" t="s">
        <v>8675</v>
      </c>
      <c r="Q406" s="101" t="s">
        <v>1036</v>
      </c>
      <c r="R406" s="101" t="s">
        <v>586</v>
      </c>
      <c r="S406" s="101" t="s">
        <v>730</v>
      </c>
      <c r="T406" s="101" t="s">
        <v>8966</v>
      </c>
      <c r="U406" s="105">
        <v>10605800</v>
      </c>
      <c r="V406" s="105">
        <v>6490728</v>
      </c>
      <c r="W406" s="105">
        <v>180298</v>
      </c>
      <c r="X406" s="105">
        <v>4115072</v>
      </c>
    </row>
    <row r="407" spans="1:24" hidden="1">
      <c r="A407" s="101">
        <v>326</v>
      </c>
      <c r="B407" s="101">
        <v>209</v>
      </c>
      <c r="C407" s="101">
        <v>3</v>
      </c>
      <c r="D407" s="101" t="s">
        <v>3256</v>
      </c>
      <c r="E407" s="101" t="s">
        <v>8967</v>
      </c>
      <c r="G407" s="107">
        <v>24933400</v>
      </c>
      <c r="H407" s="107">
        <v>15259212</v>
      </c>
      <c r="I407" s="107">
        <v>423867</v>
      </c>
      <c r="J407" s="107">
        <v>9674188</v>
      </c>
      <c r="K407" s="87">
        <v>31128</v>
      </c>
      <c r="L407" s="101">
        <v>36</v>
      </c>
      <c r="M407" s="101">
        <v>60</v>
      </c>
      <c r="N407" s="101">
        <v>24</v>
      </c>
      <c r="O407" s="101" t="s">
        <v>509</v>
      </c>
      <c r="P407" s="101" t="s">
        <v>8675</v>
      </c>
      <c r="Q407" s="101" t="s">
        <v>1036</v>
      </c>
      <c r="R407" s="101" t="s">
        <v>586</v>
      </c>
      <c r="S407" s="101" t="s">
        <v>730</v>
      </c>
      <c r="T407" s="101" t="s">
        <v>1302</v>
      </c>
      <c r="U407" s="105">
        <v>24933400</v>
      </c>
      <c r="V407" s="105">
        <v>15259212</v>
      </c>
      <c r="W407" s="105">
        <v>423867</v>
      </c>
      <c r="X407" s="105">
        <v>9674188</v>
      </c>
    </row>
    <row r="408" spans="1:24" hidden="1">
      <c r="A408" s="101">
        <v>326</v>
      </c>
      <c r="B408" s="101">
        <v>210</v>
      </c>
      <c r="C408" s="101">
        <v>3</v>
      </c>
      <c r="D408" s="101" t="s">
        <v>3256</v>
      </c>
      <c r="E408" s="101" t="s">
        <v>8969</v>
      </c>
      <c r="G408" s="107">
        <v>31952200</v>
      </c>
      <c r="H408" s="107">
        <v>19554732</v>
      </c>
      <c r="I408" s="107">
        <v>543187</v>
      </c>
      <c r="J408" s="107">
        <v>12397468</v>
      </c>
      <c r="K408" s="87">
        <v>31128</v>
      </c>
      <c r="L408" s="101">
        <v>36</v>
      </c>
      <c r="M408" s="101">
        <v>60</v>
      </c>
      <c r="N408" s="101">
        <v>24</v>
      </c>
      <c r="O408" s="101" t="s">
        <v>509</v>
      </c>
      <c r="P408" s="101" t="s">
        <v>8675</v>
      </c>
      <c r="Q408" s="101" t="s">
        <v>1036</v>
      </c>
      <c r="R408" s="101" t="s">
        <v>586</v>
      </c>
      <c r="S408" s="101" t="s">
        <v>730</v>
      </c>
      <c r="T408" s="101" t="s">
        <v>8970</v>
      </c>
      <c r="U408" s="105">
        <v>31952200</v>
      </c>
      <c r="V408" s="105">
        <v>19554732</v>
      </c>
      <c r="W408" s="105">
        <v>543187</v>
      </c>
      <c r="X408" s="105">
        <v>12397468</v>
      </c>
    </row>
    <row r="409" spans="1:24" hidden="1">
      <c r="A409" s="101">
        <v>326</v>
      </c>
      <c r="B409" s="101">
        <v>211</v>
      </c>
      <c r="C409" s="101">
        <v>3</v>
      </c>
      <c r="D409" s="101" t="s">
        <v>3256</v>
      </c>
      <c r="E409" s="101" t="s">
        <v>5373</v>
      </c>
      <c r="G409" s="107">
        <v>6877800</v>
      </c>
      <c r="H409" s="107">
        <v>4209192</v>
      </c>
      <c r="I409" s="107">
        <v>116922</v>
      </c>
      <c r="J409" s="107">
        <v>2668608</v>
      </c>
      <c r="K409" s="87">
        <v>31128</v>
      </c>
      <c r="L409" s="101">
        <v>36</v>
      </c>
      <c r="M409" s="101">
        <v>60</v>
      </c>
      <c r="N409" s="101">
        <v>24</v>
      </c>
      <c r="O409" s="101" t="s">
        <v>509</v>
      </c>
      <c r="P409" s="101" t="s">
        <v>8675</v>
      </c>
      <c r="Q409" s="101" t="s">
        <v>1036</v>
      </c>
      <c r="R409" s="101" t="s">
        <v>586</v>
      </c>
      <c r="S409" s="101" t="s">
        <v>730</v>
      </c>
      <c r="T409" s="101" t="s">
        <v>8971</v>
      </c>
      <c r="U409" s="105">
        <v>6877800</v>
      </c>
      <c r="V409" s="105">
        <v>4209192</v>
      </c>
      <c r="W409" s="105">
        <v>116922</v>
      </c>
      <c r="X409" s="105">
        <v>2668608</v>
      </c>
    </row>
    <row r="410" spans="1:24" hidden="1">
      <c r="A410" s="101">
        <v>326</v>
      </c>
      <c r="B410" s="101">
        <v>212</v>
      </c>
      <c r="C410" s="101">
        <v>3</v>
      </c>
      <c r="D410" s="101" t="s">
        <v>3256</v>
      </c>
      <c r="E410" s="101" t="s">
        <v>8972</v>
      </c>
      <c r="G410" s="107">
        <v>7566600</v>
      </c>
      <c r="H410" s="107">
        <v>4630752</v>
      </c>
      <c r="I410" s="107">
        <v>128632</v>
      </c>
      <c r="J410" s="107">
        <v>2935848</v>
      </c>
      <c r="K410" s="87">
        <v>31128</v>
      </c>
      <c r="L410" s="101">
        <v>36</v>
      </c>
      <c r="M410" s="101">
        <v>60</v>
      </c>
      <c r="N410" s="101">
        <v>24</v>
      </c>
      <c r="O410" s="101" t="s">
        <v>509</v>
      </c>
      <c r="P410" s="101" t="s">
        <v>8675</v>
      </c>
      <c r="Q410" s="101" t="s">
        <v>1036</v>
      </c>
      <c r="R410" s="101" t="s">
        <v>586</v>
      </c>
      <c r="S410" s="101" t="s">
        <v>730</v>
      </c>
      <c r="T410" s="101" t="s">
        <v>8973</v>
      </c>
      <c r="U410" s="105">
        <v>7566600</v>
      </c>
      <c r="V410" s="105">
        <v>4630752</v>
      </c>
      <c r="W410" s="105">
        <v>128632</v>
      </c>
      <c r="X410" s="105">
        <v>2935848</v>
      </c>
    </row>
    <row r="411" spans="1:24" hidden="1">
      <c r="A411" s="101">
        <v>326</v>
      </c>
      <c r="B411" s="101">
        <v>213</v>
      </c>
      <c r="C411" s="101">
        <v>3</v>
      </c>
      <c r="D411" s="101" t="s">
        <v>3256</v>
      </c>
      <c r="E411" s="101" t="s">
        <v>5449</v>
      </c>
      <c r="G411" s="107">
        <v>1350000</v>
      </c>
      <c r="H411" s="107">
        <v>826200</v>
      </c>
      <c r="I411" s="107">
        <v>22950</v>
      </c>
      <c r="J411" s="107">
        <v>523800</v>
      </c>
      <c r="K411" s="87">
        <v>31128</v>
      </c>
      <c r="L411" s="101">
        <v>36</v>
      </c>
      <c r="M411" s="101">
        <v>60</v>
      </c>
      <c r="N411" s="101">
        <v>24</v>
      </c>
      <c r="O411" s="101" t="s">
        <v>509</v>
      </c>
      <c r="P411" s="101" t="s">
        <v>8675</v>
      </c>
      <c r="Q411" s="101" t="s">
        <v>1036</v>
      </c>
      <c r="R411" s="101" t="s">
        <v>586</v>
      </c>
      <c r="S411" s="101" t="s">
        <v>730</v>
      </c>
      <c r="T411" s="101" t="s">
        <v>8974</v>
      </c>
      <c r="U411" s="105">
        <v>1350000</v>
      </c>
      <c r="V411" s="105">
        <v>826200</v>
      </c>
      <c r="W411" s="105">
        <v>22950</v>
      </c>
      <c r="X411" s="105">
        <v>523800</v>
      </c>
    </row>
    <row r="412" spans="1:24" hidden="1">
      <c r="A412" s="101">
        <v>326</v>
      </c>
      <c r="B412" s="101">
        <v>214</v>
      </c>
      <c r="C412" s="101">
        <v>3</v>
      </c>
      <c r="D412" s="101" t="s">
        <v>3256</v>
      </c>
      <c r="E412" s="101" t="s">
        <v>8975</v>
      </c>
      <c r="G412" s="107">
        <v>2556000</v>
      </c>
      <c r="H412" s="107">
        <v>1564272</v>
      </c>
      <c r="I412" s="107">
        <v>43452</v>
      </c>
      <c r="J412" s="107">
        <v>991728</v>
      </c>
      <c r="K412" s="87">
        <v>31128</v>
      </c>
      <c r="L412" s="101">
        <v>36</v>
      </c>
      <c r="M412" s="101">
        <v>60</v>
      </c>
      <c r="N412" s="101">
        <v>24</v>
      </c>
      <c r="O412" s="101" t="s">
        <v>509</v>
      </c>
      <c r="P412" s="101" t="s">
        <v>8675</v>
      </c>
      <c r="Q412" s="101" t="s">
        <v>1036</v>
      </c>
      <c r="R412" s="101" t="s">
        <v>586</v>
      </c>
      <c r="S412" s="101" t="s">
        <v>730</v>
      </c>
      <c r="T412" s="101" t="s">
        <v>8976</v>
      </c>
      <c r="U412" s="105">
        <v>2556000</v>
      </c>
      <c r="V412" s="105">
        <v>1564272</v>
      </c>
      <c r="W412" s="105">
        <v>43452</v>
      </c>
      <c r="X412" s="105">
        <v>991728</v>
      </c>
    </row>
    <row r="413" spans="1:24" hidden="1">
      <c r="A413" s="101">
        <v>326</v>
      </c>
      <c r="B413" s="101">
        <v>215</v>
      </c>
      <c r="C413" s="101">
        <v>3</v>
      </c>
      <c r="D413" s="101" t="s">
        <v>3256</v>
      </c>
      <c r="E413" s="101" t="s">
        <v>8977</v>
      </c>
      <c r="G413" s="107">
        <v>772346000</v>
      </c>
      <c r="H413" s="107">
        <v>472675752</v>
      </c>
      <c r="I413" s="107">
        <v>13129882</v>
      </c>
      <c r="J413" s="107">
        <v>299670248</v>
      </c>
      <c r="K413" s="87">
        <v>31128</v>
      </c>
      <c r="L413" s="101">
        <v>36</v>
      </c>
      <c r="M413" s="101">
        <v>60</v>
      </c>
      <c r="N413" s="101">
        <v>24</v>
      </c>
      <c r="O413" s="101" t="s">
        <v>509</v>
      </c>
      <c r="P413" s="101" t="s">
        <v>8675</v>
      </c>
      <c r="Q413" s="101" t="s">
        <v>1036</v>
      </c>
      <c r="R413" s="101" t="s">
        <v>586</v>
      </c>
      <c r="S413" s="101" t="s">
        <v>730</v>
      </c>
      <c r="T413" s="101" t="s">
        <v>8978</v>
      </c>
      <c r="U413" s="105">
        <v>772346000</v>
      </c>
      <c r="V413" s="105">
        <v>472675752</v>
      </c>
      <c r="W413" s="105">
        <v>13129882</v>
      </c>
      <c r="X413" s="105">
        <v>299670248</v>
      </c>
    </row>
    <row r="414" spans="1:24" hidden="1">
      <c r="A414" s="101">
        <v>326</v>
      </c>
      <c r="B414" s="101">
        <v>216</v>
      </c>
      <c r="C414" s="101">
        <v>3</v>
      </c>
      <c r="D414" s="101" t="s">
        <v>3256</v>
      </c>
      <c r="E414" s="101" t="s">
        <v>8979</v>
      </c>
      <c r="G414" s="107">
        <v>45712200</v>
      </c>
      <c r="H414" s="107">
        <v>13987926</v>
      </c>
      <c r="I414" s="107">
        <v>777107</v>
      </c>
      <c r="J414" s="107">
        <v>31724274</v>
      </c>
      <c r="K414" s="87">
        <v>37711</v>
      </c>
      <c r="L414" s="101">
        <v>18</v>
      </c>
      <c r="M414" s="101">
        <v>60</v>
      </c>
      <c r="N414" s="101">
        <v>42</v>
      </c>
      <c r="O414" s="101" t="s">
        <v>509</v>
      </c>
      <c r="P414" s="101" t="s">
        <v>8675</v>
      </c>
      <c r="Q414" s="101" t="s">
        <v>1036</v>
      </c>
      <c r="R414" s="101" t="s">
        <v>586</v>
      </c>
      <c r="S414" s="101" t="s">
        <v>730</v>
      </c>
      <c r="T414" s="101" t="s">
        <v>8980</v>
      </c>
      <c r="U414" s="105">
        <v>45712200</v>
      </c>
      <c r="V414" s="105">
        <v>13987926</v>
      </c>
      <c r="W414" s="105">
        <v>777107</v>
      </c>
      <c r="X414" s="105">
        <v>31724274</v>
      </c>
    </row>
    <row r="415" spans="1:24" hidden="1">
      <c r="A415" s="101">
        <v>326</v>
      </c>
      <c r="B415" s="101">
        <v>217</v>
      </c>
      <c r="C415" s="101">
        <v>3</v>
      </c>
      <c r="D415" s="101" t="s">
        <v>3256</v>
      </c>
      <c r="E415" s="101" t="s">
        <v>3784</v>
      </c>
      <c r="G415" s="107">
        <v>6778000</v>
      </c>
      <c r="H415" s="107">
        <v>4148136</v>
      </c>
      <c r="I415" s="107">
        <v>115226</v>
      </c>
      <c r="J415" s="107">
        <v>2629864</v>
      </c>
      <c r="K415" s="87">
        <v>31128</v>
      </c>
      <c r="L415" s="101">
        <v>36</v>
      </c>
      <c r="M415" s="101">
        <v>60</v>
      </c>
      <c r="N415" s="101">
        <v>24</v>
      </c>
      <c r="O415" s="101" t="s">
        <v>509</v>
      </c>
      <c r="P415" s="101" t="s">
        <v>8675</v>
      </c>
      <c r="Q415" s="101" t="s">
        <v>1036</v>
      </c>
      <c r="R415" s="101" t="s">
        <v>586</v>
      </c>
      <c r="S415" s="101" t="s">
        <v>730</v>
      </c>
      <c r="T415" s="101" t="s">
        <v>8981</v>
      </c>
      <c r="U415" s="105">
        <v>6778000</v>
      </c>
      <c r="V415" s="105">
        <v>4148136</v>
      </c>
      <c r="W415" s="105">
        <v>115226</v>
      </c>
      <c r="X415" s="105">
        <v>2629864</v>
      </c>
    </row>
    <row r="416" spans="1:24" hidden="1">
      <c r="A416" s="101">
        <v>326</v>
      </c>
      <c r="B416" s="101">
        <v>218</v>
      </c>
      <c r="C416" s="101">
        <v>3</v>
      </c>
      <c r="D416" s="101" t="s">
        <v>3256</v>
      </c>
      <c r="E416" s="101" t="s">
        <v>8982</v>
      </c>
      <c r="G416" s="107">
        <v>6591200</v>
      </c>
      <c r="H416" s="107">
        <v>4033800</v>
      </c>
      <c r="I416" s="107">
        <v>112050</v>
      </c>
      <c r="J416" s="107">
        <v>2557400</v>
      </c>
      <c r="K416" s="87">
        <v>31128</v>
      </c>
      <c r="L416" s="101">
        <v>36</v>
      </c>
      <c r="M416" s="101">
        <v>60</v>
      </c>
      <c r="N416" s="101">
        <v>24</v>
      </c>
      <c r="O416" s="101" t="s">
        <v>509</v>
      </c>
      <c r="P416" s="101" t="s">
        <v>8675</v>
      </c>
      <c r="Q416" s="101" t="s">
        <v>1036</v>
      </c>
      <c r="R416" s="101" t="s">
        <v>586</v>
      </c>
      <c r="S416" s="101" t="s">
        <v>730</v>
      </c>
      <c r="T416" s="101" t="s">
        <v>7168</v>
      </c>
      <c r="U416" s="105">
        <v>6591200</v>
      </c>
      <c r="V416" s="105">
        <v>4033800</v>
      </c>
      <c r="W416" s="105">
        <v>112050</v>
      </c>
      <c r="X416" s="105">
        <v>2557400</v>
      </c>
    </row>
    <row r="417" spans="1:24" hidden="1">
      <c r="A417" s="101">
        <v>326</v>
      </c>
      <c r="B417" s="101">
        <v>219</v>
      </c>
      <c r="C417" s="101">
        <v>3</v>
      </c>
      <c r="D417" s="101" t="s">
        <v>3256</v>
      </c>
      <c r="E417" s="101" t="s">
        <v>8983</v>
      </c>
      <c r="G417" s="107">
        <v>12697600</v>
      </c>
      <c r="H417" s="107">
        <v>7770924</v>
      </c>
      <c r="I417" s="107">
        <v>215859</v>
      </c>
      <c r="J417" s="107">
        <v>4926676</v>
      </c>
      <c r="K417" s="87">
        <v>31128</v>
      </c>
      <c r="L417" s="101">
        <v>36</v>
      </c>
      <c r="M417" s="101">
        <v>60</v>
      </c>
      <c r="N417" s="101">
        <v>24</v>
      </c>
      <c r="O417" s="101" t="s">
        <v>509</v>
      </c>
      <c r="P417" s="101" t="s">
        <v>8675</v>
      </c>
      <c r="Q417" s="101" t="s">
        <v>1036</v>
      </c>
      <c r="R417" s="101" t="s">
        <v>586</v>
      </c>
      <c r="S417" s="101" t="s">
        <v>730</v>
      </c>
      <c r="T417" s="101" t="s">
        <v>8773</v>
      </c>
      <c r="U417" s="105">
        <v>12697600</v>
      </c>
      <c r="V417" s="105">
        <v>7770924</v>
      </c>
      <c r="W417" s="105">
        <v>215859</v>
      </c>
      <c r="X417" s="105">
        <v>4926676</v>
      </c>
    </row>
    <row r="418" spans="1:24" hidden="1">
      <c r="A418" s="101">
        <v>326</v>
      </c>
      <c r="B418" s="101">
        <v>220</v>
      </c>
      <c r="C418" s="101">
        <v>3</v>
      </c>
      <c r="D418" s="101" t="s">
        <v>3256</v>
      </c>
      <c r="E418" s="101" t="s">
        <v>6964</v>
      </c>
      <c r="G418" s="107">
        <v>13040200</v>
      </c>
      <c r="H418" s="107">
        <v>7980588</v>
      </c>
      <c r="I418" s="107">
        <v>221683</v>
      </c>
      <c r="J418" s="107">
        <v>5059612</v>
      </c>
      <c r="K418" s="87">
        <v>31128</v>
      </c>
      <c r="L418" s="101">
        <v>36</v>
      </c>
      <c r="M418" s="101">
        <v>60</v>
      </c>
      <c r="N418" s="101">
        <v>24</v>
      </c>
      <c r="O418" s="101" t="s">
        <v>509</v>
      </c>
      <c r="P418" s="101" t="s">
        <v>8675</v>
      </c>
      <c r="Q418" s="101" t="s">
        <v>1036</v>
      </c>
      <c r="R418" s="101" t="s">
        <v>586</v>
      </c>
      <c r="S418" s="101" t="s">
        <v>730</v>
      </c>
      <c r="T418" s="101" t="s">
        <v>8984</v>
      </c>
      <c r="U418" s="105">
        <v>13040200</v>
      </c>
      <c r="V418" s="105">
        <v>7980588</v>
      </c>
      <c r="W418" s="105">
        <v>221683</v>
      </c>
      <c r="X418" s="105">
        <v>5059612</v>
      </c>
    </row>
    <row r="419" spans="1:24" hidden="1">
      <c r="A419" s="101">
        <v>326</v>
      </c>
      <c r="B419" s="101">
        <v>221</v>
      </c>
      <c r="C419" s="101">
        <v>3</v>
      </c>
      <c r="D419" s="101" t="s">
        <v>3256</v>
      </c>
      <c r="E419" s="101" t="s">
        <v>8985</v>
      </c>
      <c r="G419" s="107">
        <v>11790600</v>
      </c>
      <c r="H419" s="107">
        <v>7215840</v>
      </c>
      <c r="I419" s="107">
        <v>200440</v>
      </c>
      <c r="J419" s="107">
        <v>4574760</v>
      </c>
      <c r="K419" s="87">
        <v>31128</v>
      </c>
      <c r="L419" s="101">
        <v>36</v>
      </c>
      <c r="M419" s="101">
        <v>60</v>
      </c>
      <c r="N419" s="101">
        <v>24</v>
      </c>
      <c r="O419" s="101" t="s">
        <v>509</v>
      </c>
      <c r="P419" s="101" t="s">
        <v>8675</v>
      </c>
      <c r="Q419" s="101" t="s">
        <v>1036</v>
      </c>
      <c r="R419" s="101" t="s">
        <v>586</v>
      </c>
      <c r="S419" s="101" t="s">
        <v>730</v>
      </c>
      <c r="T419" s="101" t="s">
        <v>8986</v>
      </c>
      <c r="U419" s="105">
        <v>11790600</v>
      </c>
      <c r="V419" s="105">
        <v>7215840</v>
      </c>
      <c r="W419" s="105">
        <v>200440</v>
      </c>
      <c r="X419" s="105">
        <v>4574760</v>
      </c>
    </row>
    <row r="420" spans="1:24" hidden="1">
      <c r="A420" s="101">
        <v>326</v>
      </c>
      <c r="B420" s="101">
        <v>222</v>
      </c>
      <c r="C420" s="101">
        <v>3</v>
      </c>
      <c r="D420" s="101" t="s">
        <v>3256</v>
      </c>
      <c r="E420" s="101" t="s">
        <v>8987</v>
      </c>
      <c r="G420" s="107">
        <v>3974000</v>
      </c>
      <c r="H420" s="107">
        <v>2432088</v>
      </c>
      <c r="I420" s="107">
        <v>67558</v>
      </c>
      <c r="J420" s="107">
        <v>1541912</v>
      </c>
      <c r="K420" s="87">
        <v>31128</v>
      </c>
      <c r="L420" s="101">
        <v>36</v>
      </c>
      <c r="M420" s="101">
        <v>60</v>
      </c>
      <c r="N420" s="101">
        <v>24</v>
      </c>
      <c r="O420" s="101" t="s">
        <v>509</v>
      </c>
      <c r="P420" s="101" t="s">
        <v>8675</v>
      </c>
      <c r="Q420" s="101" t="s">
        <v>1036</v>
      </c>
      <c r="R420" s="101" t="s">
        <v>586</v>
      </c>
      <c r="S420" s="101" t="s">
        <v>730</v>
      </c>
      <c r="T420" s="101" t="s">
        <v>8989</v>
      </c>
      <c r="U420" s="105">
        <v>3974000</v>
      </c>
      <c r="V420" s="105">
        <v>2432088</v>
      </c>
      <c r="W420" s="105">
        <v>67558</v>
      </c>
      <c r="X420" s="105">
        <v>1541912</v>
      </c>
    </row>
    <row r="421" spans="1:24" hidden="1">
      <c r="A421" s="101">
        <v>326</v>
      </c>
      <c r="B421" s="101">
        <v>223</v>
      </c>
      <c r="C421" s="101">
        <v>3</v>
      </c>
      <c r="D421" s="101" t="s">
        <v>3256</v>
      </c>
      <c r="E421" s="101" t="s">
        <v>7032</v>
      </c>
      <c r="G421" s="107">
        <v>1691000</v>
      </c>
      <c r="H421" s="107">
        <v>1034892</v>
      </c>
      <c r="I421" s="107">
        <v>28747</v>
      </c>
      <c r="J421" s="107">
        <v>656108</v>
      </c>
      <c r="K421" s="87">
        <v>31128</v>
      </c>
      <c r="L421" s="101">
        <v>36</v>
      </c>
      <c r="M421" s="101">
        <v>60</v>
      </c>
      <c r="N421" s="101">
        <v>24</v>
      </c>
      <c r="O421" s="101" t="s">
        <v>509</v>
      </c>
      <c r="P421" s="101" t="s">
        <v>8675</v>
      </c>
      <c r="Q421" s="101" t="s">
        <v>1036</v>
      </c>
      <c r="R421" s="101" t="s">
        <v>586</v>
      </c>
      <c r="S421" s="101" t="s">
        <v>730</v>
      </c>
      <c r="T421" s="101" t="s">
        <v>396</v>
      </c>
      <c r="U421" s="105">
        <v>1691000</v>
      </c>
      <c r="V421" s="105">
        <v>1034892</v>
      </c>
      <c r="W421" s="105">
        <v>28747</v>
      </c>
      <c r="X421" s="105">
        <v>656108</v>
      </c>
    </row>
    <row r="422" spans="1:24" hidden="1">
      <c r="A422" s="101">
        <v>326</v>
      </c>
      <c r="B422" s="101">
        <v>224</v>
      </c>
      <c r="C422" s="101">
        <v>3</v>
      </c>
      <c r="D422" s="101" t="s">
        <v>3256</v>
      </c>
      <c r="E422" s="101" t="s">
        <v>8990</v>
      </c>
      <c r="G422" s="107">
        <v>2556000</v>
      </c>
      <c r="H422" s="107">
        <v>1564272</v>
      </c>
      <c r="I422" s="107">
        <v>43452</v>
      </c>
      <c r="J422" s="107">
        <v>991728</v>
      </c>
      <c r="K422" s="87">
        <v>31128</v>
      </c>
      <c r="L422" s="101">
        <v>36</v>
      </c>
      <c r="M422" s="101">
        <v>60</v>
      </c>
      <c r="N422" s="101">
        <v>24</v>
      </c>
      <c r="O422" s="101" t="s">
        <v>509</v>
      </c>
      <c r="P422" s="101" t="s">
        <v>8675</v>
      </c>
      <c r="Q422" s="101" t="s">
        <v>1036</v>
      </c>
      <c r="R422" s="101" t="s">
        <v>586</v>
      </c>
      <c r="S422" s="101" t="s">
        <v>730</v>
      </c>
      <c r="T422" s="101" t="s">
        <v>8976</v>
      </c>
      <c r="U422" s="105">
        <v>2556000</v>
      </c>
      <c r="V422" s="105">
        <v>1564272</v>
      </c>
      <c r="W422" s="105">
        <v>43452</v>
      </c>
      <c r="X422" s="105">
        <v>991728</v>
      </c>
    </row>
    <row r="423" spans="1:24" hidden="1">
      <c r="A423" s="101">
        <v>326</v>
      </c>
      <c r="B423" s="101">
        <v>225</v>
      </c>
      <c r="C423" s="101">
        <v>3</v>
      </c>
      <c r="D423" s="101" t="s">
        <v>3256</v>
      </c>
      <c r="E423" s="101" t="s">
        <v>3740</v>
      </c>
      <c r="G423" s="107">
        <v>39156000</v>
      </c>
      <c r="H423" s="107">
        <v>23963472</v>
      </c>
      <c r="I423" s="107">
        <v>665652</v>
      </c>
      <c r="J423" s="107">
        <v>15192528</v>
      </c>
      <c r="K423" s="87">
        <v>31128</v>
      </c>
      <c r="L423" s="101">
        <v>36</v>
      </c>
      <c r="M423" s="101">
        <v>60</v>
      </c>
      <c r="N423" s="101">
        <v>24</v>
      </c>
      <c r="O423" s="101" t="s">
        <v>509</v>
      </c>
      <c r="P423" s="101" t="s">
        <v>8675</v>
      </c>
      <c r="Q423" s="101" t="s">
        <v>1036</v>
      </c>
      <c r="R423" s="101" t="s">
        <v>586</v>
      </c>
      <c r="S423" s="101" t="s">
        <v>730</v>
      </c>
      <c r="T423" s="101" t="s">
        <v>8992</v>
      </c>
      <c r="U423" s="105">
        <v>39156000</v>
      </c>
      <c r="V423" s="105">
        <v>23963472</v>
      </c>
      <c r="W423" s="105">
        <v>665652</v>
      </c>
      <c r="X423" s="105">
        <v>15192528</v>
      </c>
    </row>
    <row r="424" spans="1:24" hidden="1">
      <c r="A424" s="101">
        <v>326</v>
      </c>
      <c r="B424" s="101">
        <v>226</v>
      </c>
      <c r="C424" s="101">
        <v>3</v>
      </c>
      <c r="D424" s="101" t="s">
        <v>3256</v>
      </c>
      <c r="E424" s="101" t="s">
        <v>8993</v>
      </c>
      <c r="G424" s="107">
        <v>10649800</v>
      </c>
      <c r="H424" s="107">
        <v>6517656</v>
      </c>
      <c r="I424" s="107">
        <v>181046</v>
      </c>
      <c r="J424" s="107">
        <v>4132144</v>
      </c>
      <c r="K424" s="87">
        <v>31128</v>
      </c>
      <c r="L424" s="101">
        <v>36</v>
      </c>
      <c r="M424" s="101">
        <v>60</v>
      </c>
      <c r="N424" s="101">
        <v>24</v>
      </c>
      <c r="O424" s="101" t="s">
        <v>509</v>
      </c>
      <c r="P424" s="101" t="s">
        <v>8675</v>
      </c>
      <c r="Q424" s="101" t="s">
        <v>1036</v>
      </c>
      <c r="R424" s="101" t="s">
        <v>586</v>
      </c>
      <c r="S424" s="101" t="s">
        <v>730</v>
      </c>
      <c r="T424" s="101" t="s">
        <v>413</v>
      </c>
      <c r="U424" s="105">
        <v>10649800</v>
      </c>
      <c r="V424" s="105">
        <v>6517656</v>
      </c>
      <c r="W424" s="105">
        <v>181046</v>
      </c>
      <c r="X424" s="105">
        <v>4132144</v>
      </c>
    </row>
    <row r="425" spans="1:24" hidden="1">
      <c r="A425" s="101">
        <v>326</v>
      </c>
      <c r="B425" s="101">
        <v>227</v>
      </c>
      <c r="C425" s="101">
        <v>3</v>
      </c>
      <c r="D425" s="101" t="s">
        <v>3256</v>
      </c>
      <c r="E425" s="101" t="s">
        <v>1156</v>
      </c>
      <c r="G425" s="107">
        <v>14266600</v>
      </c>
      <c r="H425" s="107">
        <v>8731152</v>
      </c>
      <c r="I425" s="107">
        <v>242532</v>
      </c>
      <c r="J425" s="107">
        <v>5535448</v>
      </c>
      <c r="K425" s="87">
        <v>31128</v>
      </c>
      <c r="L425" s="101">
        <v>36</v>
      </c>
      <c r="M425" s="101">
        <v>60</v>
      </c>
      <c r="N425" s="101">
        <v>24</v>
      </c>
      <c r="O425" s="101" t="s">
        <v>509</v>
      </c>
      <c r="P425" s="101" t="s">
        <v>8675</v>
      </c>
      <c r="Q425" s="101" t="s">
        <v>1036</v>
      </c>
      <c r="R425" s="101" t="s">
        <v>586</v>
      </c>
      <c r="S425" s="101" t="s">
        <v>730</v>
      </c>
      <c r="T425" s="101" t="s">
        <v>8994</v>
      </c>
      <c r="U425" s="105">
        <v>14266600</v>
      </c>
      <c r="V425" s="105">
        <v>8731152</v>
      </c>
      <c r="W425" s="105">
        <v>242532</v>
      </c>
      <c r="X425" s="105">
        <v>5535448</v>
      </c>
    </row>
    <row r="426" spans="1:24" hidden="1">
      <c r="A426" s="101">
        <v>326</v>
      </c>
      <c r="B426" s="101">
        <v>228</v>
      </c>
      <c r="C426" s="101">
        <v>3</v>
      </c>
      <c r="D426" s="101" t="s">
        <v>3256</v>
      </c>
      <c r="E426" s="101" t="s">
        <v>7920</v>
      </c>
      <c r="G426" s="107">
        <v>13119800</v>
      </c>
      <c r="H426" s="107">
        <v>4683756</v>
      </c>
      <c r="I426" s="107">
        <v>223036</v>
      </c>
      <c r="J426" s="107">
        <v>8436044</v>
      </c>
      <c r="K426" s="87">
        <v>36616</v>
      </c>
      <c r="L426" s="101">
        <v>21</v>
      </c>
      <c r="M426" s="101">
        <v>60</v>
      </c>
      <c r="N426" s="101">
        <v>39</v>
      </c>
      <c r="O426" s="101" t="s">
        <v>509</v>
      </c>
      <c r="P426" s="101" t="s">
        <v>8675</v>
      </c>
      <c r="Q426" s="101" t="s">
        <v>1036</v>
      </c>
      <c r="R426" s="101" t="s">
        <v>586</v>
      </c>
      <c r="S426" s="101" t="s">
        <v>730</v>
      </c>
      <c r="T426" s="101" t="s">
        <v>8995</v>
      </c>
      <c r="U426" s="105">
        <v>13119800</v>
      </c>
      <c r="V426" s="105">
        <v>4683756</v>
      </c>
      <c r="W426" s="105">
        <v>223036</v>
      </c>
      <c r="X426" s="105">
        <v>8436044</v>
      </c>
    </row>
    <row r="427" spans="1:24" hidden="1">
      <c r="A427" s="101">
        <v>326</v>
      </c>
      <c r="B427" s="101">
        <v>229</v>
      </c>
      <c r="C427" s="101">
        <v>3</v>
      </c>
      <c r="D427" s="101" t="s">
        <v>3256</v>
      </c>
      <c r="E427" s="101" t="s">
        <v>6769</v>
      </c>
      <c r="G427" s="107">
        <v>8520600</v>
      </c>
      <c r="H427" s="107">
        <v>5214600</v>
      </c>
      <c r="I427" s="107">
        <v>144850</v>
      </c>
      <c r="J427" s="107">
        <v>3306000</v>
      </c>
      <c r="K427" s="87">
        <v>31128</v>
      </c>
      <c r="L427" s="101">
        <v>36</v>
      </c>
      <c r="M427" s="101">
        <v>60</v>
      </c>
      <c r="N427" s="101">
        <v>24</v>
      </c>
      <c r="O427" s="101" t="s">
        <v>509</v>
      </c>
      <c r="P427" s="101" t="s">
        <v>8675</v>
      </c>
      <c r="Q427" s="101" t="s">
        <v>1036</v>
      </c>
      <c r="R427" s="101" t="s">
        <v>586</v>
      </c>
      <c r="S427" s="101" t="s">
        <v>730</v>
      </c>
      <c r="T427" s="101" t="s">
        <v>8996</v>
      </c>
      <c r="U427" s="105">
        <v>8520600</v>
      </c>
      <c r="V427" s="105">
        <v>5214600</v>
      </c>
      <c r="W427" s="105">
        <v>144850</v>
      </c>
      <c r="X427" s="105">
        <v>3306000</v>
      </c>
    </row>
    <row r="428" spans="1:24" hidden="1">
      <c r="A428" s="101">
        <v>326</v>
      </c>
      <c r="B428" s="101">
        <v>230</v>
      </c>
      <c r="C428" s="101">
        <v>3</v>
      </c>
      <c r="D428" s="101" t="s">
        <v>3256</v>
      </c>
      <c r="E428" s="101" t="s">
        <v>7297</v>
      </c>
      <c r="G428" s="107">
        <v>1863000</v>
      </c>
      <c r="H428" s="107">
        <v>1140156</v>
      </c>
      <c r="I428" s="107">
        <v>31671</v>
      </c>
      <c r="J428" s="107">
        <v>722844</v>
      </c>
      <c r="K428" s="87">
        <v>31128</v>
      </c>
      <c r="L428" s="101">
        <v>36</v>
      </c>
      <c r="M428" s="101">
        <v>60</v>
      </c>
      <c r="N428" s="101">
        <v>24</v>
      </c>
      <c r="O428" s="101" t="s">
        <v>509</v>
      </c>
      <c r="P428" s="101" t="s">
        <v>8675</v>
      </c>
      <c r="Q428" s="101" t="s">
        <v>1036</v>
      </c>
      <c r="R428" s="101" t="s">
        <v>586</v>
      </c>
      <c r="S428" s="101" t="s">
        <v>730</v>
      </c>
      <c r="T428" s="101" t="s">
        <v>2557</v>
      </c>
      <c r="U428" s="105">
        <v>1863000</v>
      </c>
      <c r="V428" s="105">
        <v>1140156</v>
      </c>
      <c r="W428" s="105">
        <v>31671</v>
      </c>
      <c r="X428" s="105">
        <v>722844</v>
      </c>
    </row>
    <row r="429" spans="1:24" hidden="1">
      <c r="A429" s="101">
        <v>326</v>
      </c>
      <c r="B429" s="101">
        <v>231</v>
      </c>
      <c r="C429" s="101">
        <v>3</v>
      </c>
      <c r="D429" s="101" t="s">
        <v>3256</v>
      </c>
      <c r="E429" s="101" t="s">
        <v>8997</v>
      </c>
      <c r="G429" s="107">
        <v>1846800</v>
      </c>
      <c r="H429" s="107">
        <v>1130220</v>
      </c>
      <c r="I429" s="107">
        <v>31395</v>
      </c>
      <c r="J429" s="107">
        <v>716580</v>
      </c>
      <c r="K429" s="87">
        <v>31128</v>
      </c>
      <c r="L429" s="101">
        <v>36</v>
      </c>
      <c r="M429" s="101">
        <v>60</v>
      </c>
      <c r="N429" s="101">
        <v>24</v>
      </c>
      <c r="O429" s="101" t="s">
        <v>509</v>
      </c>
      <c r="P429" s="101" t="s">
        <v>8675</v>
      </c>
      <c r="Q429" s="101" t="s">
        <v>1036</v>
      </c>
      <c r="R429" s="101" t="s">
        <v>586</v>
      </c>
      <c r="S429" s="101" t="s">
        <v>730</v>
      </c>
      <c r="T429" s="101" t="s">
        <v>8998</v>
      </c>
      <c r="U429" s="105">
        <v>1846800</v>
      </c>
      <c r="V429" s="105">
        <v>1130220</v>
      </c>
      <c r="W429" s="105">
        <v>31395</v>
      </c>
      <c r="X429" s="105">
        <v>716580</v>
      </c>
    </row>
    <row r="430" spans="1:24" hidden="1">
      <c r="A430" s="101">
        <v>326</v>
      </c>
      <c r="B430" s="101">
        <v>232</v>
      </c>
      <c r="C430" s="101">
        <v>3</v>
      </c>
      <c r="D430" s="101" t="s">
        <v>3256</v>
      </c>
      <c r="E430" s="101" t="s">
        <v>8999</v>
      </c>
      <c r="G430" s="107">
        <v>3572400</v>
      </c>
      <c r="H430" s="107">
        <v>2186280</v>
      </c>
      <c r="I430" s="107">
        <v>60730</v>
      </c>
      <c r="J430" s="107">
        <v>1386120</v>
      </c>
      <c r="K430" s="87">
        <v>31128</v>
      </c>
      <c r="L430" s="101">
        <v>36</v>
      </c>
      <c r="M430" s="101">
        <v>60</v>
      </c>
      <c r="N430" s="101">
        <v>24</v>
      </c>
      <c r="O430" s="101" t="s">
        <v>509</v>
      </c>
      <c r="P430" s="101" t="s">
        <v>8675</v>
      </c>
      <c r="Q430" s="101" t="s">
        <v>1036</v>
      </c>
      <c r="R430" s="101" t="s">
        <v>586</v>
      </c>
      <c r="S430" s="101" t="s">
        <v>730</v>
      </c>
      <c r="T430" s="101" t="s">
        <v>9000</v>
      </c>
      <c r="U430" s="105">
        <v>3572400</v>
      </c>
      <c r="V430" s="105">
        <v>2186280</v>
      </c>
      <c r="W430" s="105">
        <v>60730</v>
      </c>
      <c r="X430" s="105">
        <v>1386120</v>
      </c>
    </row>
    <row r="431" spans="1:24" hidden="1">
      <c r="A431" s="101">
        <v>326</v>
      </c>
      <c r="B431" s="101">
        <v>233</v>
      </c>
      <c r="C431" s="101">
        <v>3</v>
      </c>
      <c r="D431" s="101" t="s">
        <v>3256</v>
      </c>
      <c r="E431" s="101" t="s">
        <v>4244</v>
      </c>
      <c r="G431" s="107">
        <v>3523400</v>
      </c>
      <c r="H431" s="107">
        <v>2156292</v>
      </c>
      <c r="I431" s="107">
        <v>59897</v>
      </c>
      <c r="J431" s="107">
        <v>1367108</v>
      </c>
      <c r="K431" s="87">
        <v>31128</v>
      </c>
      <c r="L431" s="101">
        <v>36</v>
      </c>
      <c r="M431" s="101">
        <v>60</v>
      </c>
      <c r="N431" s="101">
        <v>24</v>
      </c>
      <c r="O431" s="101" t="s">
        <v>509</v>
      </c>
      <c r="P431" s="101" t="s">
        <v>8675</v>
      </c>
      <c r="Q431" s="101" t="s">
        <v>1036</v>
      </c>
      <c r="R431" s="101" t="s">
        <v>586</v>
      </c>
      <c r="S431" s="101" t="s">
        <v>730</v>
      </c>
      <c r="T431" s="101" t="s">
        <v>6289</v>
      </c>
      <c r="U431" s="105">
        <v>3523400</v>
      </c>
      <c r="V431" s="105">
        <v>2156292</v>
      </c>
      <c r="W431" s="105">
        <v>59897</v>
      </c>
      <c r="X431" s="105">
        <v>1367108</v>
      </c>
    </row>
    <row r="432" spans="1:24" hidden="1">
      <c r="A432" s="101">
        <v>326</v>
      </c>
      <c r="B432" s="101">
        <v>234</v>
      </c>
      <c r="C432" s="101">
        <v>3</v>
      </c>
      <c r="D432" s="101" t="s">
        <v>3256</v>
      </c>
      <c r="E432" s="101" t="s">
        <v>9001</v>
      </c>
      <c r="G432" s="107">
        <v>1064400</v>
      </c>
      <c r="H432" s="107">
        <v>651384</v>
      </c>
      <c r="I432" s="107">
        <v>18094</v>
      </c>
      <c r="J432" s="107">
        <v>413016</v>
      </c>
      <c r="K432" s="87">
        <v>31128</v>
      </c>
      <c r="L432" s="101">
        <v>36</v>
      </c>
      <c r="M432" s="101">
        <v>60</v>
      </c>
      <c r="N432" s="101">
        <v>24</v>
      </c>
      <c r="O432" s="101" t="s">
        <v>509</v>
      </c>
      <c r="P432" s="101" t="s">
        <v>8675</v>
      </c>
      <c r="Q432" s="101" t="s">
        <v>1036</v>
      </c>
      <c r="R432" s="101" t="s">
        <v>586</v>
      </c>
      <c r="S432" s="101" t="s">
        <v>730</v>
      </c>
      <c r="T432" s="101" t="s">
        <v>1721</v>
      </c>
      <c r="U432" s="105">
        <v>1064400</v>
      </c>
      <c r="V432" s="105">
        <v>651384</v>
      </c>
      <c r="W432" s="105">
        <v>18094</v>
      </c>
      <c r="X432" s="105">
        <v>413016</v>
      </c>
    </row>
    <row r="433" spans="1:24" hidden="1">
      <c r="A433" s="101">
        <v>326</v>
      </c>
      <c r="B433" s="101">
        <v>235</v>
      </c>
      <c r="C433" s="101">
        <v>3</v>
      </c>
      <c r="D433" s="101" t="s">
        <v>3256</v>
      </c>
      <c r="E433" s="101" t="s">
        <v>3063</v>
      </c>
      <c r="G433" s="107">
        <v>4729200</v>
      </c>
      <c r="H433" s="107">
        <v>2894256</v>
      </c>
      <c r="I433" s="107">
        <v>80396</v>
      </c>
      <c r="J433" s="107">
        <v>1834944</v>
      </c>
      <c r="K433" s="87">
        <v>31128</v>
      </c>
      <c r="L433" s="101">
        <v>36</v>
      </c>
      <c r="M433" s="101">
        <v>60</v>
      </c>
      <c r="N433" s="101">
        <v>24</v>
      </c>
      <c r="O433" s="101" t="s">
        <v>509</v>
      </c>
      <c r="P433" s="101" t="s">
        <v>8675</v>
      </c>
      <c r="Q433" s="101" t="s">
        <v>1036</v>
      </c>
      <c r="R433" s="101" t="s">
        <v>586</v>
      </c>
      <c r="S433" s="101" t="s">
        <v>730</v>
      </c>
      <c r="T433" s="101" t="s">
        <v>9002</v>
      </c>
      <c r="U433" s="105">
        <v>4729200</v>
      </c>
      <c r="V433" s="105">
        <v>2894256</v>
      </c>
      <c r="W433" s="105">
        <v>80396</v>
      </c>
      <c r="X433" s="105">
        <v>1834944</v>
      </c>
    </row>
    <row r="434" spans="1:24" hidden="1">
      <c r="A434" s="101">
        <v>326</v>
      </c>
      <c r="B434" s="101">
        <v>236</v>
      </c>
      <c r="C434" s="101">
        <v>3</v>
      </c>
      <c r="D434" s="101" t="s">
        <v>3256</v>
      </c>
      <c r="E434" s="101" t="s">
        <v>9003</v>
      </c>
      <c r="G434" s="107">
        <v>12838800</v>
      </c>
      <c r="H434" s="107">
        <v>7857324</v>
      </c>
      <c r="I434" s="107">
        <v>218259</v>
      </c>
      <c r="J434" s="107">
        <v>4981476</v>
      </c>
      <c r="K434" s="87">
        <v>31128</v>
      </c>
      <c r="L434" s="101">
        <v>36</v>
      </c>
      <c r="M434" s="101">
        <v>60</v>
      </c>
      <c r="N434" s="101">
        <v>24</v>
      </c>
      <c r="O434" s="101" t="s">
        <v>509</v>
      </c>
      <c r="P434" s="101" t="s">
        <v>8675</v>
      </c>
      <c r="Q434" s="101" t="s">
        <v>1036</v>
      </c>
      <c r="R434" s="101" t="s">
        <v>586</v>
      </c>
      <c r="S434" s="101" t="s">
        <v>730</v>
      </c>
      <c r="T434" s="101" t="s">
        <v>7149</v>
      </c>
      <c r="U434" s="105">
        <v>12838800</v>
      </c>
      <c r="V434" s="105">
        <v>7857324</v>
      </c>
      <c r="W434" s="105">
        <v>218259</v>
      </c>
      <c r="X434" s="105">
        <v>4981476</v>
      </c>
    </row>
    <row r="435" spans="1:24" hidden="1">
      <c r="A435" s="101">
        <v>326</v>
      </c>
      <c r="B435" s="101">
        <v>237</v>
      </c>
      <c r="C435" s="101">
        <v>3</v>
      </c>
      <c r="D435" s="101" t="s">
        <v>3256</v>
      </c>
      <c r="E435" s="101" t="s">
        <v>9004</v>
      </c>
      <c r="G435" s="107">
        <v>7594400</v>
      </c>
      <c r="H435" s="107">
        <v>4647744</v>
      </c>
      <c r="I435" s="107">
        <v>129104</v>
      </c>
      <c r="J435" s="107">
        <v>2946656</v>
      </c>
      <c r="K435" s="87">
        <v>31128</v>
      </c>
      <c r="L435" s="101">
        <v>36</v>
      </c>
      <c r="M435" s="101">
        <v>60</v>
      </c>
      <c r="N435" s="101">
        <v>24</v>
      </c>
      <c r="O435" s="101" t="s">
        <v>509</v>
      </c>
      <c r="P435" s="101" t="s">
        <v>8675</v>
      </c>
      <c r="Q435" s="101" t="s">
        <v>1036</v>
      </c>
      <c r="R435" s="101" t="s">
        <v>586</v>
      </c>
      <c r="S435" s="101" t="s">
        <v>730</v>
      </c>
      <c r="T435" s="101" t="s">
        <v>9005</v>
      </c>
      <c r="U435" s="105">
        <v>7594400</v>
      </c>
      <c r="V435" s="105">
        <v>4647744</v>
      </c>
      <c r="W435" s="105">
        <v>129104</v>
      </c>
      <c r="X435" s="105">
        <v>2946656</v>
      </c>
    </row>
    <row r="436" spans="1:24" hidden="1">
      <c r="A436" s="101">
        <v>326</v>
      </c>
      <c r="B436" s="101">
        <v>238</v>
      </c>
      <c r="C436" s="101">
        <v>3</v>
      </c>
      <c r="D436" s="101" t="s">
        <v>3256</v>
      </c>
      <c r="E436" s="101" t="s">
        <v>9006</v>
      </c>
      <c r="G436" s="107">
        <v>15303200</v>
      </c>
      <c r="H436" s="107">
        <v>9365544</v>
      </c>
      <c r="I436" s="107">
        <v>260154</v>
      </c>
      <c r="J436" s="107">
        <v>5937656</v>
      </c>
      <c r="K436" s="87">
        <v>31128</v>
      </c>
      <c r="L436" s="101">
        <v>36</v>
      </c>
      <c r="M436" s="101">
        <v>60</v>
      </c>
      <c r="N436" s="101">
        <v>24</v>
      </c>
      <c r="O436" s="101" t="s">
        <v>509</v>
      </c>
      <c r="P436" s="101" t="s">
        <v>8675</v>
      </c>
      <c r="Q436" s="101" t="s">
        <v>1036</v>
      </c>
      <c r="R436" s="101" t="s">
        <v>586</v>
      </c>
      <c r="S436" s="101" t="s">
        <v>730</v>
      </c>
      <c r="T436" s="101" t="s">
        <v>9007</v>
      </c>
      <c r="U436" s="105">
        <v>15303200</v>
      </c>
      <c r="V436" s="105">
        <v>9365544</v>
      </c>
      <c r="W436" s="105">
        <v>260154</v>
      </c>
      <c r="X436" s="105">
        <v>5937656</v>
      </c>
    </row>
    <row r="437" spans="1:24" hidden="1">
      <c r="A437" s="101">
        <v>326</v>
      </c>
      <c r="B437" s="101">
        <v>239</v>
      </c>
      <c r="C437" s="101">
        <v>3</v>
      </c>
      <c r="D437" s="101" t="s">
        <v>3256</v>
      </c>
      <c r="E437" s="101" t="s">
        <v>9008</v>
      </c>
      <c r="G437" s="107">
        <v>25853200</v>
      </c>
      <c r="H437" s="107">
        <v>15822144</v>
      </c>
      <c r="I437" s="107">
        <v>439504</v>
      </c>
      <c r="J437" s="107">
        <v>10031056</v>
      </c>
      <c r="K437" s="87">
        <v>31128</v>
      </c>
      <c r="L437" s="101">
        <v>36</v>
      </c>
      <c r="M437" s="101">
        <v>60</v>
      </c>
      <c r="N437" s="101">
        <v>24</v>
      </c>
      <c r="O437" s="101" t="s">
        <v>509</v>
      </c>
      <c r="P437" s="101" t="s">
        <v>8675</v>
      </c>
      <c r="Q437" s="101" t="s">
        <v>1036</v>
      </c>
      <c r="R437" s="101" t="s">
        <v>586</v>
      </c>
      <c r="S437" s="101" t="s">
        <v>730</v>
      </c>
      <c r="T437" s="101" t="s">
        <v>9009</v>
      </c>
      <c r="U437" s="105">
        <v>50503120</v>
      </c>
      <c r="V437" s="105">
        <v>17193909</v>
      </c>
      <c r="W437" s="105">
        <v>858552</v>
      </c>
      <c r="X437" s="105">
        <v>33309211</v>
      </c>
    </row>
    <row r="438" spans="1:24" hidden="1">
      <c r="A438" s="101">
        <v>326</v>
      </c>
      <c r="B438" s="101">
        <v>240</v>
      </c>
      <c r="C438" s="101">
        <v>3</v>
      </c>
      <c r="D438" s="101" t="s">
        <v>3256</v>
      </c>
      <c r="E438" s="101" t="s">
        <v>8108</v>
      </c>
      <c r="G438" s="107">
        <v>7779600</v>
      </c>
      <c r="H438" s="107">
        <v>4761108</v>
      </c>
      <c r="I438" s="107">
        <v>132253</v>
      </c>
      <c r="J438" s="107">
        <v>3018492</v>
      </c>
      <c r="K438" s="87">
        <v>31128</v>
      </c>
      <c r="L438" s="101">
        <v>36</v>
      </c>
      <c r="M438" s="101">
        <v>60</v>
      </c>
      <c r="N438" s="101">
        <v>24</v>
      </c>
      <c r="O438" s="101" t="s">
        <v>509</v>
      </c>
      <c r="P438" s="101" t="s">
        <v>8675</v>
      </c>
      <c r="Q438" s="101" t="s">
        <v>1036</v>
      </c>
      <c r="R438" s="101" t="s">
        <v>586</v>
      </c>
      <c r="S438" s="101" t="s">
        <v>730</v>
      </c>
      <c r="T438" s="101" t="s">
        <v>9010</v>
      </c>
      <c r="U438" s="105">
        <v>7779600</v>
      </c>
      <c r="V438" s="105">
        <v>4761108</v>
      </c>
      <c r="W438" s="105">
        <v>132253</v>
      </c>
      <c r="X438" s="105">
        <v>3018492</v>
      </c>
    </row>
    <row r="439" spans="1:24" hidden="1">
      <c r="A439" s="101">
        <v>326</v>
      </c>
      <c r="B439" s="101">
        <v>241</v>
      </c>
      <c r="C439" s="101">
        <v>3</v>
      </c>
      <c r="D439" s="101" t="s">
        <v>3256</v>
      </c>
      <c r="E439" s="101" t="s">
        <v>1475</v>
      </c>
      <c r="G439" s="107">
        <v>2301800</v>
      </c>
      <c r="H439" s="107">
        <v>1408680</v>
      </c>
      <c r="I439" s="107">
        <v>39130</v>
      </c>
      <c r="J439" s="107">
        <v>893120</v>
      </c>
      <c r="K439" s="87">
        <v>31128</v>
      </c>
      <c r="L439" s="101">
        <v>36</v>
      </c>
      <c r="M439" s="101">
        <v>60</v>
      </c>
      <c r="N439" s="101">
        <v>24</v>
      </c>
      <c r="O439" s="101" t="s">
        <v>509</v>
      </c>
      <c r="P439" s="101" t="s">
        <v>8675</v>
      </c>
      <c r="Q439" s="101" t="s">
        <v>1036</v>
      </c>
      <c r="R439" s="101" t="s">
        <v>586</v>
      </c>
      <c r="S439" s="101" t="s">
        <v>730</v>
      </c>
      <c r="T439" s="101" t="s">
        <v>610</v>
      </c>
      <c r="U439" s="105">
        <v>2301800</v>
      </c>
      <c r="V439" s="105">
        <v>1408680</v>
      </c>
      <c r="W439" s="105">
        <v>39130</v>
      </c>
      <c r="X439" s="105">
        <v>893120</v>
      </c>
    </row>
    <row r="440" spans="1:24" hidden="1">
      <c r="A440" s="101">
        <v>326</v>
      </c>
      <c r="B440" s="101">
        <v>242</v>
      </c>
      <c r="C440" s="101">
        <v>3</v>
      </c>
      <c r="D440" s="101" t="s">
        <v>3256</v>
      </c>
      <c r="E440" s="101" t="s">
        <v>1269</v>
      </c>
      <c r="G440" s="107">
        <v>22239200</v>
      </c>
      <c r="H440" s="107">
        <v>13610376</v>
      </c>
      <c r="I440" s="107">
        <v>378066</v>
      </c>
      <c r="J440" s="107">
        <v>8628824</v>
      </c>
      <c r="K440" s="87">
        <v>31128</v>
      </c>
      <c r="L440" s="101">
        <v>36</v>
      </c>
      <c r="M440" s="101">
        <v>60</v>
      </c>
      <c r="N440" s="101">
        <v>24</v>
      </c>
      <c r="O440" s="101" t="s">
        <v>509</v>
      </c>
      <c r="P440" s="101" t="s">
        <v>8675</v>
      </c>
      <c r="Q440" s="101" t="s">
        <v>1036</v>
      </c>
      <c r="R440" s="101" t="s">
        <v>586</v>
      </c>
      <c r="S440" s="101" t="s">
        <v>730</v>
      </c>
      <c r="T440" s="101" t="s">
        <v>9011</v>
      </c>
      <c r="U440" s="105">
        <v>22239200</v>
      </c>
      <c r="V440" s="105">
        <v>13610376</v>
      </c>
      <c r="W440" s="105">
        <v>378066</v>
      </c>
      <c r="X440" s="105">
        <v>8628824</v>
      </c>
    </row>
    <row r="441" spans="1:24" hidden="1">
      <c r="A441" s="101">
        <v>326</v>
      </c>
      <c r="B441" s="101">
        <v>243</v>
      </c>
      <c r="C441" s="101">
        <v>3</v>
      </c>
      <c r="D441" s="101" t="s">
        <v>3256</v>
      </c>
      <c r="E441" s="101" t="s">
        <v>9012</v>
      </c>
      <c r="G441" s="107">
        <v>19226000</v>
      </c>
      <c r="H441" s="107">
        <v>11766312</v>
      </c>
      <c r="I441" s="107">
        <v>326842</v>
      </c>
      <c r="J441" s="107">
        <v>7459688</v>
      </c>
      <c r="K441" s="87">
        <v>31128</v>
      </c>
      <c r="L441" s="101">
        <v>36</v>
      </c>
      <c r="M441" s="101">
        <v>60</v>
      </c>
      <c r="N441" s="101">
        <v>24</v>
      </c>
      <c r="O441" s="101" t="s">
        <v>509</v>
      </c>
      <c r="P441" s="101" t="s">
        <v>8675</v>
      </c>
      <c r="Q441" s="101" t="s">
        <v>1036</v>
      </c>
      <c r="R441" s="101" t="s">
        <v>586</v>
      </c>
      <c r="S441" s="101" t="s">
        <v>730</v>
      </c>
      <c r="T441" s="101" t="s">
        <v>882</v>
      </c>
      <c r="U441" s="105">
        <v>19226000</v>
      </c>
      <c r="V441" s="105">
        <v>11766312</v>
      </c>
      <c r="W441" s="105">
        <v>326842</v>
      </c>
      <c r="X441" s="105">
        <v>7459688</v>
      </c>
    </row>
    <row r="442" spans="1:24" hidden="1">
      <c r="A442" s="101">
        <v>326</v>
      </c>
      <c r="B442" s="101">
        <v>244</v>
      </c>
      <c r="C442" s="101">
        <v>3</v>
      </c>
      <c r="D442" s="101" t="s">
        <v>3256</v>
      </c>
      <c r="E442" s="101" t="s">
        <v>9013</v>
      </c>
      <c r="G442" s="107">
        <v>4540600</v>
      </c>
      <c r="H442" s="107">
        <v>2778840</v>
      </c>
      <c r="I442" s="107">
        <v>77190</v>
      </c>
      <c r="J442" s="107">
        <v>1761760</v>
      </c>
      <c r="K442" s="87">
        <v>31128</v>
      </c>
      <c r="L442" s="101">
        <v>36</v>
      </c>
      <c r="M442" s="101">
        <v>60</v>
      </c>
      <c r="N442" s="101">
        <v>24</v>
      </c>
      <c r="O442" s="101" t="s">
        <v>509</v>
      </c>
      <c r="P442" s="101" t="s">
        <v>8675</v>
      </c>
      <c r="Q442" s="101" t="s">
        <v>1036</v>
      </c>
      <c r="R442" s="101" t="s">
        <v>586</v>
      </c>
      <c r="S442" s="101" t="s">
        <v>730</v>
      </c>
      <c r="T442" s="101" t="s">
        <v>2349</v>
      </c>
      <c r="U442" s="105">
        <v>4540600</v>
      </c>
      <c r="V442" s="105">
        <v>2778840</v>
      </c>
      <c r="W442" s="105">
        <v>77190</v>
      </c>
      <c r="X442" s="105">
        <v>1761760</v>
      </c>
    </row>
    <row r="443" spans="1:24" hidden="1">
      <c r="A443" s="101">
        <v>326</v>
      </c>
      <c r="B443" s="101">
        <v>245</v>
      </c>
      <c r="C443" s="101">
        <v>3</v>
      </c>
      <c r="D443" s="101" t="s">
        <v>3256</v>
      </c>
      <c r="E443" s="101" t="s">
        <v>9014</v>
      </c>
      <c r="G443" s="107">
        <v>10561800</v>
      </c>
      <c r="H443" s="107">
        <v>6463800</v>
      </c>
      <c r="I443" s="107">
        <v>179550</v>
      </c>
      <c r="J443" s="107">
        <v>4098000</v>
      </c>
      <c r="K443" s="87">
        <v>31128</v>
      </c>
      <c r="L443" s="101">
        <v>36</v>
      </c>
      <c r="M443" s="101">
        <v>60</v>
      </c>
      <c r="N443" s="101">
        <v>24</v>
      </c>
      <c r="O443" s="101" t="s">
        <v>509</v>
      </c>
      <c r="P443" s="101" t="s">
        <v>8675</v>
      </c>
      <c r="Q443" s="101" t="s">
        <v>1036</v>
      </c>
      <c r="R443" s="101" t="s">
        <v>586</v>
      </c>
      <c r="S443" s="101" t="s">
        <v>730</v>
      </c>
      <c r="T443" s="101" t="s">
        <v>9016</v>
      </c>
      <c r="U443" s="105">
        <v>10561800</v>
      </c>
      <c r="V443" s="105">
        <v>6463800</v>
      </c>
      <c r="W443" s="105">
        <v>179550</v>
      </c>
      <c r="X443" s="105">
        <v>4098000</v>
      </c>
    </row>
    <row r="444" spans="1:24" hidden="1">
      <c r="A444" s="101">
        <v>326</v>
      </c>
      <c r="B444" s="101">
        <v>246</v>
      </c>
      <c r="C444" s="101">
        <v>3</v>
      </c>
      <c r="D444" s="101" t="s">
        <v>3256</v>
      </c>
      <c r="E444" s="101" t="s">
        <v>4461</v>
      </c>
      <c r="G444" s="107">
        <v>1085200</v>
      </c>
      <c r="H444" s="107">
        <v>664128</v>
      </c>
      <c r="I444" s="107">
        <v>18448</v>
      </c>
      <c r="J444" s="107">
        <v>421072</v>
      </c>
      <c r="K444" s="87">
        <v>31128</v>
      </c>
      <c r="L444" s="101">
        <v>36</v>
      </c>
      <c r="M444" s="101">
        <v>60</v>
      </c>
      <c r="N444" s="101">
        <v>24</v>
      </c>
      <c r="O444" s="101" t="s">
        <v>509</v>
      </c>
      <c r="P444" s="101" t="s">
        <v>8675</v>
      </c>
      <c r="Q444" s="101" t="s">
        <v>1036</v>
      </c>
      <c r="R444" s="101" t="s">
        <v>586</v>
      </c>
      <c r="S444" s="101" t="s">
        <v>730</v>
      </c>
      <c r="T444" s="101" t="s">
        <v>9017</v>
      </c>
      <c r="U444" s="105">
        <v>1085200</v>
      </c>
      <c r="V444" s="105">
        <v>664128</v>
      </c>
      <c r="W444" s="105">
        <v>18448</v>
      </c>
      <c r="X444" s="105">
        <v>421072</v>
      </c>
    </row>
    <row r="445" spans="1:24" hidden="1">
      <c r="A445" s="101">
        <v>326</v>
      </c>
      <c r="B445" s="101">
        <v>247</v>
      </c>
      <c r="C445" s="101">
        <v>3</v>
      </c>
      <c r="D445" s="101" t="s">
        <v>3256</v>
      </c>
      <c r="E445" s="101" t="s">
        <v>9018</v>
      </c>
      <c r="G445" s="107">
        <v>8624000</v>
      </c>
      <c r="H445" s="107">
        <v>5277888</v>
      </c>
      <c r="I445" s="107">
        <v>146608</v>
      </c>
      <c r="J445" s="107">
        <v>3346112</v>
      </c>
      <c r="K445" s="87">
        <v>31128</v>
      </c>
      <c r="L445" s="101">
        <v>36</v>
      </c>
      <c r="M445" s="101">
        <v>60</v>
      </c>
      <c r="N445" s="101">
        <v>24</v>
      </c>
      <c r="O445" s="101" t="s">
        <v>509</v>
      </c>
      <c r="P445" s="101" t="s">
        <v>8675</v>
      </c>
      <c r="Q445" s="101" t="s">
        <v>1036</v>
      </c>
      <c r="R445" s="101" t="s">
        <v>586</v>
      </c>
      <c r="S445" s="101" t="s">
        <v>730</v>
      </c>
      <c r="T445" s="101" t="s">
        <v>5154</v>
      </c>
      <c r="U445" s="105">
        <v>8624000</v>
      </c>
      <c r="V445" s="105">
        <v>5277888</v>
      </c>
      <c r="W445" s="105">
        <v>146608</v>
      </c>
      <c r="X445" s="105">
        <v>3346112</v>
      </c>
    </row>
    <row r="446" spans="1:24" hidden="1">
      <c r="A446" s="101">
        <v>326</v>
      </c>
      <c r="B446" s="101">
        <v>248</v>
      </c>
      <c r="C446" s="101">
        <v>3</v>
      </c>
      <c r="D446" s="101" t="s">
        <v>3256</v>
      </c>
      <c r="E446" s="101" t="s">
        <v>3207</v>
      </c>
      <c r="G446" s="107">
        <v>3889800</v>
      </c>
      <c r="H446" s="107">
        <v>2380536</v>
      </c>
      <c r="I446" s="107">
        <v>66126</v>
      </c>
      <c r="J446" s="107">
        <v>1509264</v>
      </c>
      <c r="K446" s="87">
        <v>31128</v>
      </c>
      <c r="L446" s="101">
        <v>36</v>
      </c>
      <c r="M446" s="101">
        <v>60</v>
      </c>
      <c r="N446" s="101">
        <v>24</v>
      </c>
      <c r="O446" s="101" t="s">
        <v>509</v>
      </c>
      <c r="P446" s="101" t="s">
        <v>8675</v>
      </c>
      <c r="Q446" s="101" t="s">
        <v>1036</v>
      </c>
      <c r="R446" s="101" t="s">
        <v>586</v>
      </c>
      <c r="S446" s="101" t="s">
        <v>730</v>
      </c>
      <c r="T446" s="101" t="s">
        <v>9019</v>
      </c>
      <c r="U446" s="105">
        <v>3889800</v>
      </c>
      <c r="V446" s="105">
        <v>2380536</v>
      </c>
      <c r="W446" s="105">
        <v>66126</v>
      </c>
      <c r="X446" s="105">
        <v>1509264</v>
      </c>
    </row>
    <row r="447" spans="1:24" hidden="1">
      <c r="A447" s="101">
        <v>326</v>
      </c>
      <c r="B447" s="101">
        <v>249</v>
      </c>
      <c r="C447" s="101">
        <v>3</v>
      </c>
      <c r="D447" s="101" t="s">
        <v>3256</v>
      </c>
      <c r="E447" s="101" t="s">
        <v>9020</v>
      </c>
      <c r="G447" s="107">
        <v>3560800</v>
      </c>
      <c r="H447" s="107">
        <v>2179188</v>
      </c>
      <c r="I447" s="107">
        <v>60533</v>
      </c>
      <c r="J447" s="107">
        <v>1381612</v>
      </c>
      <c r="K447" s="87">
        <v>31128</v>
      </c>
      <c r="L447" s="101">
        <v>36</v>
      </c>
      <c r="M447" s="101">
        <v>60</v>
      </c>
      <c r="N447" s="101">
        <v>24</v>
      </c>
      <c r="O447" s="101" t="s">
        <v>509</v>
      </c>
      <c r="P447" s="101" t="s">
        <v>8675</v>
      </c>
      <c r="Q447" s="101" t="s">
        <v>1036</v>
      </c>
      <c r="R447" s="101" t="s">
        <v>586</v>
      </c>
      <c r="S447" s="101" t="s">
        <v>730</v>
      </c>
      <c r="T447" s="101" t="s">
        <v>3300</v>
      </c>
      <c r="U447" s="105">
        <v>3560800</v>
      </c>
      <c r="V447" s="105">
        <v>2179188</v>
      </c>
      <c r="W447" s="105">
        <v>60533</v>
      </c>
      <c r="X447" s="105">
        <v>1381612</v>
      </c>
    </row>
    <row r="448" spans="1:24" hidden="1">
      <c r="A448" s="101">
        <v>326</v>
      </c>
      <c r="B448" s="101">
        <v>250</v>
      </c>
      <c r="C448" s="101">
        <v>3</v>
      </c>
      <c r="D448" s="101" t="s">
        <v>3256</v>
      </c>
      <c r="E448" s="101" t="s">
        <v>9021</v>
      </c>
      <c r="G448" s="107">
        <v>23969600</v>
      </c>
      <c r="H448" s="107">
        <v>14669388</v>
      </c>
      <c r="I448" s="107">
        <v>407483</v>
      </c>
      <c r="J448" s="107">
        <v>9300212</v>
      </c>
      <c r="K448" s="87">
        <v>31128</v>
      </c>
      <c r="L448" s="101">
        <v>36</v>
      </c>
      <c r="M448" s="101">
        <v>60</v>
      </c>
      <c r="N448" s="101">
        <v>24</v>
      </c>
      <c r="O448" s="101" t="s">
        <v>509</v>
      </c>
      <c r="P448" s="101" t="s">
        <v>8675</v>
      </c>
      <c r="Q448" s="101" t="s">
        <v>1036</v>
      </c>
      <c r="R448" s="101" t="s">
        <v>586</v>
      </c>
      <c r="S448" s="101" t="s">
        <v>730</v>
      </c>
      <c r="T448" s="101" t="s">
        <v>9022</v>
      </c>
      <c r="U448" s="105">
        <v>23969600</v>
      </c>
      <c r="V448" s="105">
        <v>14669388</v>
      </c>
      <c r="W448" s="105">
        <v>407483</v>
      </c>
      <c r="X448" s="105">
        <v>9300212</v>
      </c>
    </row>
    <row r="449" spans="1:24" hidden="1">
      <c r="A449" s="101">
        <v>326</v>
      </c>
      <c r="B449" s="101">
        <v>251</v>
      </c>
      <c r="C449" s="101">
        <v>3</v>
      </c>
      <c r="D449" s="101" t="s">
        <v>3256</v>
      </c>
      <c r="E449" s="101" t="s">
        <v>9023</v>
      </c>
      <c r="G449" s="107">
        <v>31168000</v>
      </c>
      <c r="H449" s="107">
        <v>19074816</v>
      </c>
      <c r="I449" s="107">
        <v>529856</v>
      </c>
      <c r="J449" s="107">
        <v>12093184</v>
      </c>
      <c r="K449" s="87">
        <v>31128</v>
      </c>
      <c r="L449" s="101">
        <v>36</v>
      </c>
      <c r="M449" s="101">
        <v>60</v>
      </c>
      <c r="N449" s="101">
        <v>24</v>
      </c>
      <c r="O449" s="101" t="s">
        <v>509</v>
      </c>
      <c r="P449" s="101" t="s">
        <v>8675</v>
      </c>
      <c r="Q449" s="101" t="s">
        <v>1036</v>
      </c>
      <c r="R449" s="101" t="s">
        <v>586</v>
      </c>
      <c r="S449" s="101" t="s">
        <v>730</v>
      </c>
      <c r="T449" s="101" t="s">
        <v>9024</v>
      </c>
      <c r="U449" s="105">
        <v>31168000</v>
      </c>
      <c r="V449" s="105">
        <v>19074816</v>
      </c>
      <c r="W449" s="105">
        <v>529856</v>
      </c>
      <c r="X449" s="105">
        <v>12093184</v>
      </c>
    </row>
    <row r="450" spans="1:24" hidden="1">
      <c r="A450" s="101">
        <v>326</v>
      </c>
      <c r="B450" s="101">
        <v>252</v>
      </c>
      <c r="C450" s="101">
        <v>3</v>
      </c>
      <c r="D450" s="101" t="s">
        <v>3256</v>
      </c>
      <c r="E450" s="101" t="s">
        <v>9025</v>
      </c>
      <c r="G450" s="107">
        <v>4026000</v>
      </c>
      <c r="H450" s="107">
        <v>2463912</v>
      </c>
      <c r="I450" s="107">
        <v>68442</v>
      </c>
      <c r="J450" s="107">
        <v>1562088</v>
      </c>
      <c r="K450" s="87">
        <v>31128</v>
      </c>
      <c r="L450" s="101">
        <v>36</v>
      </c>
      <c r="M450" s="101">
        <v>60</v>
      </c>
      <c r="N450" s="101">
        <v>24</v>
      </c>
      <c r="O450" s="101" t="s">
        <v>509</v>
      </c>
      <c r="P450" s="101" t="s">
        <v>8675</v>
      </c>
      <c r="Q450" s="101" t="s">
        <v>1036</v>
      </c>
      <c r="R450" s="101" t="s">
        <v>586</v>
      </c>
      <c r="S450" s="101" t="s">
        <v>730</v>
      </c>
      <c r="T450" s="101" t="s">
        <v>9026</v>
      </c>
      <c r="U450" s="105">
        <v>4026000</v>
      </c>
      <c r="V450" s="105">
        <v>2463912</v>
      </c>
      <c r="W450" s="105">
        <v>68442</v>
      </c>
      <c r="X450" s="105">
        <v>1562088</v>
      </c>
    </row>
    <row r="451" spans="1:24" hidden="1">
      <c r="A451" s="101">
        <v>326</v>
      </c>
      <c r="B451" s="101">
        <v>253</v>
      </c>
      <c r="C451" s="101">
        <v>3</v>
      </c>
      <c r="D451" s="101" t="s">
        <v>3256</v>
      </c>
      <c r="E451" s="101" t="s">
        <v>9027</v>
      </c>
      <c r="G451" s="107">
        <v>7294200</v>
      </c>
      <c r="H451" s="107">
        <v>4464036</v>
      </c>
      <c r="I451" s="107">
        <v>124001</v>
      </c>
      <c r="J451" s="107">
        <v>2830164</v>
      </c>
      <c r="K451" s="87">
        <v>31128</v>
      </c>
      <c r="L451" s="101">
        <v>36</v>
      </c>
      <c r="M451" s="101">
        <v>60</v>
      </c>
      <c r="N451" s="101">
        <v>24</v>
      </c>
      <c r="O451" s="101" t="s">
        <v>509</v>
      </c>
      <c r="P451" s="101" t="s">
        <v>8675</v>
      </c>
      <c r="Q451" s="101" t="s">
        <v>1036</v>
      </c>
      <c r="R451" s="101" t="s">
        <v>586</v>
      </c>
      <c r="S451" s="101" t="s">
        <v>730</v>
      </c>
      <c r="T451" s="101" t="s">
        <v>115</v>
      </c>
      <c r="U451" s="105">
        <v>7294200</v>
      </c>
      <c r="V451" s="105">
        <v>4464036</v>
      </c>
      <c r="W451" s="105">
        <v>124001</v>
      </c>
      <c r="X451" s="105">
        <v>2830164</v>
      </c>
    </row>
    <row r="452" spans="1:24" hidden="1">
      <c r="A452" s="101">
        <v>326</v>
      </c>
      <c r="B452" s="101">
        <v>254</v>
      </c>
      <c r="C452" s="101">
        <v>3</v>
      </c>
      <c r="D452" s="101" t="s">
        <v>3256</v>
      </c>
      <c r="E452" s="101" t="s">
        <v>7548</v>
      </c>
      <c r="G452" s="107">
        <v>17195000</v>
      </c>
      <c r="H452" s="107">
        <v>10523340</v>
      </c>
      <c r="I452" s="107">
        <v>292315</v>
      </c>
      <c r="J452" s="107">
        <v>6671660</v>
      </c>
      <c r="K452" s="87">
        <v>31128</v>
      </c>
      <c r="L452" s="101">
        <v>36</v>
      </c>
      <c r="M452" s="101">
        <v>60</v>
      </c>
      <c r="N452" s="101">
        <v>24</v>
      </c>
      <c r="O452" s="101" t="s">
        <v>509</v>
      </c>
      <c r="P452" s="101" t="s">
        <v>8675</v>
      </c>
      <c r="Q452" s="101" t="s">
        <v>1036</v>
      </c>
      <c r="R452" s="101" t="s">
        <v>586</v>
      </c>
      <c r="S452" s="101" t="s">
        <v>730</v>
      </c>
      <c r="T452" s="101" t="s">
        <v>2294</v>
      </c>
      <c r="U452" s="105">
        <v>17195000</v>
      </c>
      <c r="V452" s="105">
        <v>10523340</v>
      </c>
      <c r="W452" s="105">
        <v>292315</v>
      </c>
      <c r="X452" s="105">
        <v>6671660</v>
      </c>
    </row>
    <row r="453" spans="1:24" hidden="1">
      <c r="A453" s="101">
        <v>326</v>
      </c>
      <c r="B453" s="101">
        <v>255</v>
      </c>
      <c r="C453" s="101">
        <v>3</v>
      </c>
      <c r="D453" s="101" t="s">
        <v>3256</v>
      </c>
      <c r="E453" s="101" t="s">
        <v>9028</v>
      </c>
      <c r="G453" s="107">
        <v>2526800</v>
      </c>
      <c r="H453" s="107">
        <v>1546380</v>
      </c>
      <c r="I453" s="107">
        <v>42955</v>
      </c>
      <c r="J453" s="107">
        <v>980420</v>
      </c>
      <c r="K453" s="87">
        <v>31128</v>
      </c>
      <c r="L453" s="101">
        <v>36</v>
      </c>
      <c r="M453" s="101">
        <v>60</v>
      </c>
      <c r="N453" s="101">
        <v>24</v>
      </c>
      <c r="O453" s="101" t="s">
        <v>509</v>
      </c>
      <c r="P453" s="101" t="s">
        <v>8675</v>
      </c>
      <c r="Q453" s="101" t="s">
        <v>1036</v>
      </c>
      <c r="R453" s="101" t="s">
        <v>586</v>
      </c>
      <c r="S453" s="101" t="s">
        <v>730</v>
      </c>
      <c r="T453" s="101" t="s">
        <v>947</v>
      </c>
      <c r="U453" s="105">
        <v>2526800</v>
      </c>
      <c r="V453" s="105">
        <v>1546380</v>
      </c>
      <c r="W453" s="105">
        <v>42955</v>
      </c>
      <c r="X453" s="105">
        <v>980420</v>
      </c>
    </row>
    <row r="454" spans="1:24" hidden="1">
      <c r="A454" s="101">
        <v>326</v>
      </c>
      <c r="B454" s="101">
        <v>256</v>
      </c>
      <c r="C454" s="101">
        <v>3</v>
      </c>
      <c r="D454" s="101" t="s">
        <v>3256</v>
      </c>
      <c r="E454" s="101" t="s">
        <v>9029</v>
      </c>
      <c r="G454" s="107">
        <v>358600</v>
      </c>
      <c r="H454" s="107">
        <v>219456</v>
      </c>
      <c r="I454" s="107">
        <v>6096</v>
      </c>
      <c r="J454" s="107">
        <v>139144</v>
      </c>
      <c r="K454" s="87">
        <v>31128</v>
      </c>
      <c r="L454" s="101">
        <v>36</v>
      </c>
      <c r="M454" s="101">
        <v>60</v>
      </c>
      <c r="N454" s="101">
        <v>24</v>
      </c>
      <c r="O454" s="101" t="s">
        <v>509</v>
      </c>
      <c r="P454" s="101" t="s">
        <v>8675</v>
      </c>
      <c r="Q454" s="101" t="s">
        <v>1036</v>
      </c>
      <c r="R454" s="101" t="s">
        <v>586</v>
      </c>
      <c r="S454" s="101" t="s">
        <v>730</v>
      </c>
      <c r="T454" s="101" t="s">
        <v>384</v>
      </c>
      <c r="U454" s="105">
        <v>358600</v>
      </c>
      <c r="V454" s="105">
        <v>219456</v>
      </c>
      <c r="W454" s="105">
        <v>6096</v>
      </c>
      <c r="X454" s="105">
        <v>139144</v>
      </c>
    </row>
    <row r="455" spans="1:24" hidden="1">
      <c r="A455" s="101">
        <v>326</v>
      </c>
      <c r="B455" s="101">
        <v>257</v>
      </c>
      <c r="C455" s="101">
        <v>3</v>
      </c>
      <c r="D455" s="101" t="s">
        <v>3256</v>
      </c>
      <c r="E455" s="101" t="s">
        <v>9030</v>
      </c>
      <c r="G455" s="107">
        <v>364000</v>
      </c>
      <c r="H455" s="107">
        <v>222768</v>
      </c>
      <c r="I455" s="107">
        <v>6188</v>
      </c>
      <c r="J455" s="107">
        <v>141232</v>
      </c>
      <c r="K455" s="87">
        <v>31128</v>
      </c>
      <c r="L455" s="101">
        <v>36</v>
      </c>
      <c r="M455" s="101">
        <v>60</v>
      </c>
      <c r="N455" s="101">
        <v>24</v>
      </c>
      <c r="O455" s="101" t="s">
        <v>509</v>
      </c>
      <c r="P455" s="101" t="s">
        <v>8675</v>
      </c>
      <c r="Q455" s="101" t="s">
        <v>1036</v>
      </c>
      <c r="R455" s="101" t="s">
        <v>586</v>
      </c>
      <c r="S455" s="101" t="s">
        <v>730</v>
      </c>
      <c r="T455" s="101" t="s">
        <v>9031</v>
      </c>
      <c r="U455" s="105">
        <v>364000</v>
      </c>
      <c r="V455" s="105">
        <v>222768</v>
      </c>
      <c r="W455" s="105">
        <v>6188</v>
      </c>
      <c r="X455" s="105">
        <v>141232</v>
      </c>
    </row>
    <row r="456" spans="1:24" hidden="1">
      <c r="A456" s="101">
        <v>326</v>
      </c>
      <c r="B456" s="101">
        <v>258</v>
      </c>
      <c r="C456" s="101">
        <v>3</v>
      </c>
      <c r="D456" s="101" t="s">
        <v>3256</v>
      </c>
      <c r="E456" s="101" t="s">
        <v>250</v>
      </c>
      <c r="G456" s="107">
        <v>137579600</v>
      </c>
      <c r="H456" s="107">
        <v>84198708</v>
      </c>
      <c r="I456" s="107">
        <v>2338853</v>
      </c>
      <c r="J456" s="107">
        <v>53380892</v>
      </c>
      <c r="K456" s="87">
        <v>31128</v>
      </c>
      <c r="L456" s="101">
        <v>36</v>
      </c>
      <c r="M456" s="101">
        <v>60</v>
      </c>
      <c r="N456" s="101">
        <v>24</v>
      </c>
      <c r="O456" s="101" t="s">
        <v>509</v>
      </c>
      <c r="P456" s="101" t="s">
        <v>8675</v>
      </c>
      <c r="Q456" s="101" t="s">
        <v>1036</v>
      </c>
      <c r="R456" s="101" t="s">
        <v>586</v>
      </c>
      <c r="S456" s="101" t="s">
        <v>730</v>
      </c>
      <c r="T456" s="101" t="s">
        <v>3315</v>
      </c>
      <c r="U456" s="105">
        <v>137579600</v>
      </c>
      <c r="V456" s="105">
        <v>84198708</v>
      </c>
      <c r="W456" s="105">
        <v>2338853</v>
      </c>
      <c r="X456" s="105">
        <v>53380892</v>
      </c>
    </row>
    <row r="457" spans="1:24" hidden="1">
      <c r="A457" s="101">
        <v>326</v>
      </c>
      <c r="B457" s="101">
        <v>259</v>
      </c>
      <c r="C457" s="101">
        <v>3</v>
      </c>
      <c r="D457" s="101" t="s">
        <v>3256</v>
      </c>
      <c r="E457" s="101" t="s">
        <v>9032</v>
      </c>
      <c r="G457" s="107">
        <v>161560000</v>
      </c>
      <c r="H457" s="107">
        <v>46690840</v>
      </c>
      <c r="I457" s="107">
        <v>2746520</v>
      </c>
      <c r="J457" s="107">
        <v>114869160</v>
      </c>
      <c r="K457" s="87">
        <v>38077</v>
      </c>
      <c r="L457" s="101">
        <v>17</v>
      </c>
      <c r="M457" s="101">
        <v>60</v>
      </c>
      <c r="N457" s="101">
        <v>43</v>
      </c>
      <c r="O457" s="101" t="s">
        <v>509</v>
      </c>
      <c r="P457" s="101" t="s">
        <v>8675</v>
      </c>
      <c r="Q457" s="101" t="s">
        <v>1036</v>
      </c>
      <c r="R457" s="101" t="s">
        <v>586</v>
      </c>
      <c r="S457" s="101" t="s">
        <v>730</v>
      </c>
      <c r="T457" s="101" t="s">
        <v>9033</v>
      </c>
      <c r="U457" s="105">
        <v>161560000</v>
      </c>
      <c r="V457" s="105">
        <v>46690840</v>
      </c>
      <c r="W457" s="105">
        <v>2746520</v>
      </c>
      <c r="X457" s="105">
        <v>114869160</v>
      </c>
    </row>
    <row r="458" spans="1:24" hidden="1">
      <c r="A458" s="101">
        <v>326</v>
      </c>
      <c r="B458" s="101">
        <v>260</v>
      </c>
      <c r="C458" s="101">
        <v>3</v>
      </c>
      <c r="D458" s="101" t="s">
        <v>3256</v>
      </c>
      <c r="E458" s="101" t="s">
        <v>7696</v>
      </c>
      <c r="G458" s="107">
        <v>1841200</v>
      </c>
      <c r="H458" s="107">
        <v>1126800</v>
      </c>
      <c r="I458" s="107">
        <v>31300</v>
      </c>
      <c r="J458" s="107">
        <v>714400</v>
      </c>
      <c r="K458" s="87">
        <v>31128</v>
      </c>
      <c r="L458" s="101">
        <v>36</v>
      </c>
      <c r="M458" s="101">
        <v>60</v>
      </c>
      <c r="N458" s="101">
        <v>24</v>
      </c>
      <c r="O458" s="101" t="s">
        <v>509</v>
      </c>
      <c r="P458" s="101" t="s">
        <v>8675</v>
      </c>
      <c r="Q458" s="101" t="s">
        <v>1036</v>
      </c>
      <c r="R458" s="101" t="s">
        <v>586</v>
      </c>
      <c r="S458" s="101" t="s">
        <v>730</v>
      </c>
      <c r="T458" s="101" t="s">
        <v>3859</v>
      </c>
      <c r="U458" s="105">
        <v>1841200</v>
      </c>
      <c r="V458" s="105">
        <v>1126800</v>
      </c>
      <c r="W458" s="105">
        <v>31300</v>
      </c>
      <c r="X458" s="105">
        <v>714400</v>
      </c>
    </row>
    <row r="459" spans="1:24" hidden="1">
      <c r="A459" s="101">
        <v>326</v>
      </c>
      <c r="B459" s="101">
        <v>261</v>
      </c>
      <c r="C459" s="101">
        <v>3</v>
      </c>
      <c r="D459" s="101" t="s">
        <v>3256</v>
      </c>
      <c r="E459" s="101" t="s">
        <v>9034</v>
      </c>
      <c r="G459" s="107">
        <v>43002800</v>
      </c>
      <c r="H459" s="107">
        <v>26317692</v>
      </c>
      <c r="I459" s="107">
        <v>731047</v>
      </c>
      <c r="J459" s="107">
        <v>16685108</v>
      </c>
      <c r="K459" s="87">
        <v>31128</v>
      </c>
      <c r="L459" s="101">
        <v>36</v>
      </c>
      <c r="M459" s="101">
        <v>60</v>
      </c>
      <c r="N459" s="101">
        <v>24</v>
      </c>
      <c r="O459" s="101" t="s">
        <v>509</v>
      </c>
      <c r="P459" s="101" t="s">
        <v>8675</v>
      </c>
      <c r="Q459" s="101" t="s">
        <v>1036</v>
      </c>
      <c r="R459" s="101" t="s">
        <v>586</v>
      </c>
      <c r="S459" s="101" t="s">
        <v>730</v>
      </c>
      <c r="T459" s="101" t="s">
        <v>9035</v>
      </c>
      <c r="U459" s="105">
        <v>43002800</v>
      </c>
      <c r="V459" s="105">
        <v>26317692</v>
      </c>
      <c r="W459" s="105">
        <v>731047</v>
      </c>
      <c r="X459" s="105">
        <v>16685108</v>
      </c>
    </row>
    <row r="460" spans="1:24" hidden="1">
      <c r="A460" s="101">
        <v>326</v>
      </c>
      <c r="B460" s="101">
        <v>262</v>
      </c>
      <c r="C460" s="101">
        <v>3</v>
      </c>
      <c r="D460" s="101" t="s">
        <v>3256</v>
      </c>
      <c r="E460" s="101" t="s">
        <v>9036</v>
      </c>
      <c r="G460" s="107">
        <v>15928000</v>
      </c>
      <c r="H460" s="107">
        <v>9747936</v>
      </c>
      <c r="I460" s="107">
        <v>270776</v>
      </c>
      <c r="J460" s="107">
        <v>6180064</v>
      </c>
      <c r="K460" s="87">
        <v>31128</v>
      </c>
      <c r="L460" s="101">
        <v>36</v>
      </c>
      <c r="M460" s="101">
        <v>60</v>
      </c>
      <c r="N460" s="101">
        <v>24</v>
      </c>
      <c r="O460" s="101" t="s">
        <v>509</v>
      </c>
      <c r="P460" s="101" t="s">
        <v>8675</v>
      </c>
      <c r="Q460" s="101" t="s">
        <v>1036</v>
      </c>
      <c r="R460" s="101" t="s">
        <v>586</v>
      </c>
      <c r="S460" s="101" t="s">
        <v>730</v>
      </c>
      <c r="T460" s="101" t="s">
        <v>2144</v>
      </c>
      <c r="U460" s="105">
        <v>15928000</v>
      </c>
      <c r="V460" s="105">
        <v>9747936</v>
      </c>
      <c r="W460" s="105">
        <v>270776</v>
      </c>
      <c r="X460" s="105">
        <v>6180064</v>
      </c>
    </row>
    <row r="461" spans="1:24" hidden="1">
      <c r="A461" s="101">
        <v>326</v>
      </c>
      <c r="B461" s="101">
        <v>263</v>
      </c>
      <c r="C461" s="101">
        <v>3</v>
      </c>
      <c r="D461" s="101" t="s">
        <v>3256</v>
      </c>
      <c r="E461" s="101" t="s">
        <v>9037</v>
      </c>
      <c r="G461" s="107">
        <v>13824000</v>
      </c>
      <c r="H461" s="107">
        <v>8460288</v>
      </c>
      <c r="I461" s="107">
        <v>235008</v>
      </c>
      <c r="J461" s="107">
        <v>5363712</v>
      </c>
      <c r="K461" s="87">
        <v>31128</v>
      </c>
      <c r="L461" s="101">
        <v>36</v>
      </c>
      <c r="M461" s="101">
        <v>60</v>
      </c>
      <c r="N461" s="101">
        <v>24</v>
      </c>
      <c r="O461" s="101" t="s">
        <v>509</v>
      </c>
      <c r="P461" s="101" t="s">
        <v>8675</v>
      </c>
      <c r="Q461" s="101" t="s">
        <v>1036</v>
      </c>
      <c r="R461" s="101" t="s">
        <v>586</v>
      </c>
      <c r="S461" s="101" t="s">
        <v>730</v>
      </c>
      <c r="T461" s="101" t="s">
        <v>9038</v>
      </c>
      <c r="U461" s="105">
        <v>13824000</v>
      </c>
      <c r="V461" s="105">
        <v>8460288</v>
      </c>
      <c r="W461" s="105">
        <v>235008</v>
      </c>
      <c r="X461" s="105">
        <v>5363712</v>
      </c>
    </row>
    <row r="462" spans="1:24" hidden="1">
      <c r="A462" s="101">
        <v>326</v>
      </c>
      <c r="B462" s="101">
        <v>264</v>
      </c>
      <c r="C462" s="101">
        <v>3</v>
      </c>
      <c r="D462" s="101" t="s">
        <v>3256</v>
      </c>
      <c r="E462" s="101" t="s">
        <v>2863</v>
      </c>
      <c r="G462" s="107">
        <v>37422000</v>
      </c>
      <c r="H462" s="107">
        <v>22902264</v>
      </c>
      <c r="I462" s="107">
        <v>636174</v>
      </c>
      <c r="J462" s="107">
        <v>14519736</v>
      </c>
      <c r="K462" s="87">
        <v>31128</v>
      </c>
      <c r="L462" s="101">
        <v>36</v>
      </c>
      <c r="M462" s="101">
        <v>60</v>
      </c>
      <c r="N462" s="101">
        <v>24</v>
      </c>
      <c r="O462" s="101" t="s">
        <v>509</v>
      </c>
      <c r="P462" s="101" t="s">
        <v>8675</v>
      </c>
      <c r="Q462" s="101" t="s">
        <v>1036</v>
      </c>
      <c r="R462" s="101" t="s">
        <v>586</v>
      </c>
      <c r="S462" s="101" t="s">
        <v>730</v>
      </c>
      <c r="T462" s="101" t="s">
        <v>9039</v>
      </c>
      <c r="U462" s="105">
        <v>37422000</v>
      </c>
      <c r="V462" s="105">
        <v>22902264</v>
      </c>
      <c r="W462" s="105">
        <v>636174</v>
      </c>
      <c r="X462" s="105">
        <v>14519736</v>
      </c>
    </row>
    <row r="463" spans="1:24" hidden="1">
      <c r="A463" s="101">
        <v>326</v>
      </c>
      <c r="B463" s="101">
        <v>265</v>
      </c>
      <c r="C463" s="101">
        <v>3</v>
      </c>
      <c r="D463" s="101" t="s">
        <v>3256</v>
      </c>
      <c r="E463" s="101" t="s">
        <v>8066</v>
      </c>
      <c r="G463" s="107">
        <v>2024000</v>
      </c>
      <c r="H463" s="107">
        <v>1238688</v>
      </c>
      <c r="I463" s="107">
        <v>34408</v>
      </c>
      <c r="J463" s="107">
        <v>785312</v>
      </c>
      <c r="K463" s="87">
        <v>31128</v>
      </c>
      <c r="L463" s="101">
        <v>36</v>
      </c>
      <c r="M463" s="101">
        <v>60</v>
      </c>
      <c r="N463" s="101">
        <v>24</v>
      </c>
      <c r="O463" s="101" t="s">
        <v>509</v>
      </c>
      <c r="P463" s="101" t="s">
        <v>8675</v>
      </c>
      <c r="Q463" s="101" t="s">
        <v>1036</v>
      </c>
      <c r="R463" s="101" t="s">
        <v>586</v>
      </c>
      <c r="S463" s="101" t="s">
        <v>730</v>
      </c>
      <c r="T463" s="101" t="s">
        <v>9040</v>
      </c>
      <c r="U463" s="105">
        <v>2024000</v>
      </c>
      <c r="V463" s="105">
        <v>1238688</v>
      </c>
      <c r="W463" s="105">
        <v>34408</v>
      </c>
      <c r="X463" s="105">
        <v>785312</v>
      </c>
    </row>
    <row r="464" spans="1:24" hidden="1">
      <c r="A464" s="101">
        <v>326</v>
      </c>
      <c r="B464" s="101">
        <v>266</v>
      </c>
      <c r="C464" s="101">
        <v>3</v>
      </c>
      <c r="D464" s="101" t="s">
        <v>3256</v>
      </c>
      <c r="E464" s="101" t="s">
        <v>9041</v>
      </c>
      <c r="G464" s="107">
        <v>2034000</v>
      </c>
      <c r="H464" s="107">
        <v>1244808</v>
      </c>
      <c r="I464" s="107">
        <v>34578</v>
      </c>
      <c r="J464" s="107">
        <v>789192</v>
      </c>
      <c r="K464" s="87">
        <v>31128</v>
      </c>
      <c r="L464" s="101">
        <v>36</v>
      </c>
      <c r="M464" s="101">
        <v>60</v>
      </c>
      <c r="N464" s="101">
        <v>24</v>
      </c>
      <c r="O464" s="101" t="s">
        <v>509</v>
      </c>
      <c r="P464" s="101" t="s">
        <v>8675</v>
      </c>
      <c r="Q464" s="101" t="s">
        <v>1036</v>
      </c>
      <c r="R464" s="101" t="s">
        <v>586</v>
      </c>
      <c r="S464" s="101" t="s">
        <v>730</v>
      </c>
      <c r="T464" s="101" t="s">
        <v>9042</v>
      </c>
      <c r="U464" s="105">
        <v>2034000</v>
      </c>
      <c r="V464" s="105">
        <v>1244808</v>
      </c>
      <c r="W464" s="105">
        <v>34578</v>
      </c>
      <c r="X464" s="105">
        <v>789192</v>
      </c>
    </row>
    <row r="465" spans="1:24" hidden="1">
      <c r="A465" s="101">
        <v>326</v>
      </c>
      <c r="B465" s="101">
        <v>267</v>
      </c>
      <c r="C465" s="101">
        <v>3</v>
      </c>
      <c r="D465" s="101" t="s">
        <v>3256</v>
      </c>
      <c r="E465" s="101" t="s">
        <v>9043</v>
      </c>
      <c r="G465" s="107">
        <v>62035000</v>
      </c>
      <c r="H465" s="107">
        <v>37965420</v>
      </c>
      <c r="I465" s="107">
        <v>1054595</v>
      </c>
      <c r="J465" s="107">
        <v>24069580</v>
      </c>
      <c r="K465" s="87">
        <v>31128</v>
      </c>
      <c r="L465" s="101">
        <v>36</v>
      </c>
      <c r="M465" s="101">
        <v>60</v>
      </c>
      <c r="N465" s="101">
        <v>24</v>
      </c>
      <c r="O465" s="101" t="s">
        <v>509</v>
      </c>
      <c r="P465" s="101" t="s">
        <v>8675</v>
      </c>
      <c r="Q465" s="101" t="s">
        <v>1036</v>
      </c>
      <c r="R465" s="101" t="s">
        <v>586</v>
      </c>
      <c r="S465" s="101" t="s">
        <v>730</v>
      </c>
      <c r="T465" s="101" t="s">
        <v>8916</v>
      </c>
      <c r="U465" s="105">
        <v>62035000</v>
      </c>
      <c r="V465" s="105">
        <v>37965420</v>
      </c>
      <c r="W465" s="105">
        <v>1054595</v>
      </c>
      <c r="X465" s="105">
        <v>24069580</v>
      </c>
    </row>
    <row r="466" spans="1:24" hidden="1">
      <c r="A466" s="101">
        <v>326</v>
      </c>
      <c r="B466" s="101">
        <v>268</v>
      </c>
      <c r="C466" s="101">
        <v>3</v>
      </c>
      <c r="D466" s="101" t="s">
        <v>3256</v>
      </c>
      <c r="E466" s="101" t="s">
        <v>9044</v>
      </c>
      <c r="G466" s="107">
        <v>29744000</v>
      </c>
      <c r="H466" s="107">
        <v>18203328</v>
      </c>
      <c r="I466" s="107">
        <v>505648</v>
      </c>
      <c r="J466" s="107">
        <v>11540672</v>
      </c>
      <c r="K466" s="87">
        <v>31128</v>
      </c>
      <c r="L466" s="101">
        <v>36</v>
      </c>
      <c r="M466" s="101">
        <v>60</v>
      </c>
      <c r="N466" s="101">
        <v>24</v>
      </c>
      <c r="O466" s="101" t="s">
        <v>509</v>
      </c>
      <c r="P466" s="101" t="s">
        <v>8675</v>
      </c>
      <c r="Q466" s="101" t="s">
        <v>1036</v>
      </c>
      <c r="R466" s="101" t="s">
        <v>586</v>
      </c>
      <c r="S466" s="101" t="s">
        <v>730</v>
      </c>
      <c r="T466" s="101" t="s">
        <v>9045</v>
      </c>
      <c r="U466" s="105">
        <v>29744000</v>
      </c>
      <c r="V466" s="105">
        <v>18203328</v>
      </c>
      <c r="W466" s="105">
        <v>505648</v>
      </c>
      <c r="X466" s="105">
        <v>11540672</v>
      </c>
    </row>
    <row r="467" spans="1:24" hidden="1">
      <c r="A467" s="101">
        <v>326</v>
      </c>
      <c r="B467" s="101">
        <v>269</v>
      </c>
      <c r="C467" s="101">
        <v>3</v>
      </c>
      <c r="D467" s="101" t="s">
        <v>3256</v>
      </c>
      <c r="E467" s="101" t="s">
        <v>9046</v>
      </c>
      <c r="G467" s="107">
        <v>149016800</v>
      </c>
      <c r="H467" s="107">
        <v>60798840</v>
      </c>
      <c r="I467" s="107">
        <v>2533285</v>
      </c>
      <c r="J467" s="107">
        <v>88217960</v>
      </c>
      <c r="K467" s="87">
        <v>35520</v>
      </c>
      <c r="L467" s="101">
        <v>24</v>
      </c>
      <c r="M467" s="101">
        <v>60</v>
      </c>
      <c r="N467" s="101">
        <v>36</v>
      </c>
      <c r="O467" s="101" t="s">
        <v>509</v>
      </c>
      <c r="P467" s="101" t="s">
        <v>8675</v>
      </c>
      <c r="Q467" s="101" t="s">
        <v>1036</v>
      </c>
      <c r="R467" s="101" t="s">
        <v>586</v>
      </c>
      <c r="S467" s="101" t="s">
        <v>730</v>
      </c>
      <c r="T467" s="101" t="s">
        <v>1009</v>
      </c>
      <c r="U467" s="105">
        <v>149016800</v>
      </c>
      <c r="V467" s="105">
        <v>60798840</v>
      </c>
      <c r="W467" s="105">
        <v>2533285</v>
      </c>
      <c r="X467" s="105">
        <v>88217960</v>
      </c>
    </row>
    <row r="468" spans="1:24" hidden="1">
      <c r="A468" s="101">
        <v>326</v>
      </c>
      <c r="B468" s="101">
        <v>270</v>
      </c>
      <c r="C468" s="101">
        <v>3</v>
      </c>
      <c r="D468" s="101" t="s">
        <v>3256</v>
      </c>
      <c r="E468" s="101" t="s">
        <v>9048</v>
      </c>
      <c r="G468" s="107">
        <v>6490000</v>
      </c>
      <c r="H468" s="107">
        <v>3971880</v>
      </c>
      <c r="I468" s="107">
        <v>110330</v>
      </c>
      <c r="J468" s="107">
        <v>2518120</v>
      </c>
      <c r="K468" s="87">
        <v>31128</v>
      </c>
      <c r="L468" s="101">
        <v>36</v>
      </c>
      <c r="M468" s="101">
        <v>60</v>
      </c>
      <c r="N468" s="101">
        <v>24</v>
      </c>
      <c r="O468" s="101" t="s">
        <v>509</v>
      </c>
      <c r="P468" s="101" t="s">
        <v>8675</v>
      </c>
      <c r="Q468" s="101" t="s">
        <v>1036</v>
      </c>
      <c r="R468" s="101" t="s">
        <v>586</v>
      </c>
      <c r="S468" s="101" t="s">
        <v>730</v>
      </c>
      <c r="T468" s="101" t="s">
        <v>9050</v>
      </c>
      <c r="U468" s="105">
        <v>6490000</v>
      </c>
      <c r="V468" s="105">
        <v>3971880</v>
      </c>
      <c r="W468" s="105">
        <v>110330</v>
      </c>
      <c r="X468" s="105">
        <v>2518120</v>
      </c>
    </row>
    <row r="469" spans="1:24" hidden="1">
      <c r="A469" s="101">
        <v>326</v>
      </c>
      <c r="B469" s="101">
        <v>271</v>
      </c>
      <c r="C469" s="101">
        <v>3</v>
      </c>
      <c r="D469" s="101" t="s">
        <v>3256</v>
      </c>
      <c r="E469" s="101" t="s">
        <v>9051</v>
      </c>
      <c r="G469" s="107">
        <v>25560000</v>
      </c>
      <c r="H469" s="107">
        <v>15642720</v>
      </c>
      <c r="I469" s="107">
        <v>434520</v>
      </c>
      <c r="J469" s="107">
        <v>9917280</v>
      </c>
      <c r="K469" s="87">
        <v>31128</v>
      </c>
      <c r="L469" s="101">
        <v>36</v>
      </c>
      <c r="M469" s="101">
        <v>60</v>
      </c>
      <c r="N469" s="101">
        <v>24</v>
      </c>
      <c r="O469" s="101" t="s">
        <v>509</v>
      </c>
      <c r="P469" s="101" t="s">
        <v>8675</v>
      </c>
      <c r="Q469" s="101" t="s">
        <v>1036</v>
      </c>
      <c r="R469" s="101" t="s">
        <v>586</v>
      </c>
      <c r="S469" s="101" t="s">
        <v>730</v>
      </c>
      <c r="T469" s="101" t="s">
        <v>2748</v>
      </c>
      <c r="U469" s="105">
        <v>25560000</v>
      </c>
      <c r="V469" s="105">
        <v>15642720</v>
      </c>
      <c r="W469" s="105">
        <v>434520</v>
      </c>
      <c r="X469" s="105">
        <v>9917280</v>
      </c>
    </row>
    <row r="470" spans="1:24" hidden="1">
      <c r="A470" s="101">
        <v>326</v>
      </c>
      <c r="B470" s="101">
        <v>272</v>
      </c>
      <c r="C470" s="101">
        <v>3</v>
      </c>
      <c r="D470" s="101" t="s">
        <v>3256</v>
      </c>
      <c r="E470" s="101" t="s">
        <v>9052</v>
      </c>
      <c r="G470" s="107">
        <v>4520800</v>
      </c>
      <c r="H470" s="107">
        <v>2766708</v>
      </c>
      <c r="I470" s="107">
        <v>76853</v>
      </c>
      <c r="J470" s="107">
        <v>1754092</v>
      </c>
      <c r="K470" s="87">
        <v>31128</v>
      </c>
      <c r="L470" s="101">
        <v>36</v>
      </c>
      <c r="M470" s="101">
        <v>60</v>
      </c>
      <c r="N470" s="101">
        <v>24</v>
      </c>
      <c r="O470" s="101" t="s">
        <v>509</v>
      </c>
      <c r="P470" s="101" t="s">
        <v>8675</v>
      </c>
      <c r="Q470" s="101" t="s">
        <v>1036</v>
      </c>
      <c r="R470" s="101" t="s">
        <v>586</v>
      </c>
      <c r="S470" s="101" t="s">
        <v>730</v>
      </c>
      <c r="T470" s="101" t="s">
        <v>9053</v>
      </c>
      <c r="U470" s="105">
        <v>4520800</v>
      </c>
      <c r="V470" s="105">
        <v>2766708</v>
      </c>
      <c r="W470" s="105">
        <v>76853</v>
      </c>
      <c r="X470" s="105">
        <v>1754092</v>
      </c>
    </row>
    <row r="471" spans="1:24" hidden="1">
      <c r="A471" s="101">
        <v>326</v>
      </c>
      <c r="B471" s="101">
        <v>273</v>
      </c>
      <c r="C471" s="101">
        <v>3</v>
      </c>
      <c r="D471" s="101" t="s">
        <v>3256</v>
      </c>
      <c r="E471" s="101" t="s">
        <v>1731</v>
      </c>
      <c r="G471" s="107">
        <v>8206000</v>
      </c>
      <c r="H471" s="107">
        <v>5022072</v>
      </c>
      <c r="I471" s="107">
        <v>139502</v>
      </c>
      <c r="J471" s="107">
        <v>3183928</v>
      </c>
      <c r="K471" s="87">
        <v>31128</v>
      </c>
      <c r="L471" s="101">
        <v>36</v>
      </c>
      <c r="M471" s="101">
        <v>60</v>
      </c>
      <c r="N471" s="101">
        <v>24</v>
      </c>
      <c r="O471" s="101" t="s">
        <v>509</v>
      </c>
      <c r="P471" s="101" t="s">
        <v>8675</v>
      </c>
      <c r="Q471" s="101" t="s">
        <v>1036</v>
      </c>
      <c r="R471" s="101" t="s">
        <v>586</v>
      </c>
      <c r="S471" s="101" t="s">
        <v>730</v>
      </c>
      <c r="T471" s="101" t="s">
        <v>9054</v>
      </c>
      <c r="U471" s="105">
        <v>8206000</v>
      </c>
      <c r="V471" s="105">
        <v>5022072</v>
      </c>
      <c r="W471" s="105">
        <v>139502</v>
      </c>
      <c r="X471" s="105">
        <v>3183928</v>
      </c>
    </row>
    <row r="472" spans="1:24" hidden="1">
      <c r="A472" s="101">
        <v>326</v>
      </c>
      <c r="B472" s="101">
        <v>274</v>
      </c>
      <c r="C472" s="101">
        <v>3</v>
      </c>
      <c r="D472" s="101" t="s">
        <v>3256</v>
      </c>
      <c r="E472" s="101" t="s">
        <v>9055</v>
      </c>
      <c r="G472" s="107">
        <v>3348000</v>
      </c>
      <c r="H472" s="107">
        <v>2048976</v>
      </c>
      <c r="I472" s="107">
        <v>56916</v>
      </c>
      <c r="J472" s="107">
        <v>1299024</v>
      </c>
      <c r="K472" s="87">
        <v>31128</v>
      </c>
      <c r="L472" s="101">
        <v>36</v>
      </c>
      <c r="M472" s="101">
        <v>60</v>
      </c>
      <c r="N472" s="101">
        <v>24</v>
      </c>
      <c r="O472" s="101" t="s">
        <v>509</v>
      </c>
      <c r="P472" s="101" t="s">
        <v>8675</v>
      </c>
      <c r="Q472" s="101" t="s">
        <v>1036</v>
      </c>
      <c r="R472" s="101" t="s">
        <v>586</v>
      </c>
      <c r="S472" s="101" t="s">
        <v>730</v>
      </c>
      <c r="T472" s="101" t="s">
        <v>9056</v>
      </c>
      <c r="U472" s="105">
        <v>3348000</v>
      </c>
      <c r="V472" s="105">
        <v>2048976</v>
      </c>
      <c r="W472" s="105">
        <v>56916</v>
      </c>
      <c r="X472" s="105">
        <v>1299024</v>
      </c>
    </row>
    <row r="473" spans="1:24" hidden="1">
      <c r="A473" s="101">
        <v>326</v>
      </c>
      <c r="B473" s="101">
        <v>275</v>
      </c>
      <c r="C473" s="101">
        <v>3</v>
      </c>
      <c r="D473" s="101" t="s">
        <v>3256</v>
      </c>
      <c r="E473" s="101" t="s">
        <v>8045</v>
      </c>
      <c r="G473" s="107">
        <v>6822000</v>
      </c>
      <c r="H473" s="107">
        <v>4175064</v>
      </c>
      <c r="I473" s="107">
        <v>115974</v>
      </c>
      <c r="J473" s="107">
        <v>2646936</v>
      </c>
      <c r="K473" s="87">
        <v>31128</v>
      </c>
      <c r="L473" s="101">
        <v>36</v>
      </c>
      <c r="M473" s="101">
        <v>60</v>
      </c>
      <c r="N473" s="101">
        <v>24</v>
      </c>
      <c r="O473" s="101" t="s">
        <v>509</v>
      </c>
      <c r="P473" s="101" t="s">
        <v>8675</v>
      </c>
      <c r="Q473" s="101" t="s">
        <v>1036</v>
      </c>
      <c r="R473" s="101" t="s">
        <v>586</v>
      </c>
      <c r="S473" s="101" t="s">
        <v>730</v>
      </c>
      <c r="T473" s="101" t="s">
        <v>1777</v>
      </c>
      <c r="U473" s="105">
        <v>6822000</v>
      </c>
      <c r="V473" s="105">
        <v>4175064</v>
      </c>
      <c r="W473" s="105">
        <v>115974</v>
      </c>
      <c r="X473" s="105">
        <v>2646936</v>
      </c>
    </row>
    <row r="474" spans="1:24" hidden="1">
      <c r="A474" s="101">
        <v>326</v>
      </c>
      <c r="B474" s="101">
        <v>276</v>
      </c>
      <c r="C474" s="101">
        <v>3</v>
      </c>
      <c r="D474" s="101" t="s">
        <v>3256</v>
      </c>
      <c r="E474" s="101" t="s">
        <v>9057</v>
      </c>
      <c r="G474" s="107">
        <v>10571000</v>
      </c>
      <c r="H474" s="107">
        <v>6289745</v>
      </c>
      <c r="I474" s="107">
        <v>179707</v>
      </c>
      <c r="J474" s="107">
        <v>4281255</v>
      </c>
      <c r="K474" s="87">
        <v>31400</v>
      </c>
      <c r="L474" s="101">
        <v>35</v>
      </c>
      <c r="M474" s="101">
        <v>60</v>
      </c>
      <c r="N474" s="101">
        <v>25</v>
      </c>
      <c r="O474" s="101" t="s">
        <v>509</v>
      </c>
      <c r="P474" s="101" t="s">
        <v>8675</v>
      </c>
      <c r="Q474" s="101" t="s">
        <v>1036</v>
      </c>
      <c r="R474" s="101" t="s">
        <v>586</v>
      </c>
      <c r="S474" s="101" t="s">
        <v>730</v>
      </c>
      <c r="T474" s="101" t="s">
        <v>2093</v>
      </c>
      <c r="U474" s="105">
        <v>10571000</v>
      </c>
      <c r="V474" s="105">
        <v>6289745</v>
      </c>
      <c r="W474" s="105">
        <v>179707</v>
      </c>
      <c r="X474" s="105">
        <v>4281255</v>
      </c>
    </row>
    <row r="475" spans="1:24" hidden="1">
      <c r="A475" s="101">
        <v>326</v>
      </c>
      <c r="B475" s="101">
        <v>277</v>
      </c>
      <c r="C475" s="101">
        <v>3</v>
      </c>
      <c r="D475" s="101" t="s">
        <v>3256</v>
      </c>
      <c r="E475" s="101" t="s">
        <v>9058</v>
      </c>
      <c r="G475" s="107">
        <v>3343000</v>
      </c>
      <c r="H475" s="107">
        <v>1989085</v>
      </c>
      <c r="I475" s="107">
        <v>56831</v>
      </c>
      <c r="J475" s="107">
        <v>1353915</v>
      </c>
      <c r="K475" s="87">
        <v>31400</v>
      </c>
      <c r="L475" s="101">
        <v>35</v>
      </c>
      <c r="M475" s="101">
        <v>60</v>
      </c>
      <c r="N475" s="101">
        <v>25</v>
      </c>
      <c r="O475" s="101" t="s">
        <v>509</v>
      </c>
      <c r="P475" s="101" t="s">
        <v>8675</v>
      </c>
      <c r="Q475" s="101" t="s">
        <v>1036</v>
      </c>
      <c r="R475" s="101" t="s">
        <v>586</v>
      </c>
      <c r="S475" s="101" t="s">
        <v>730</v>
      </c>
      <c r="T475" s="101" t="s">
        <v>9059</v>
      </c>
      <c r="U475" s="105">
        <v>3343000</v>
      </c>
      <c r="V475" s="105">
        <v>1989085</v>
      </c>
      <c r="W475" s="105">
        <v>56831</v>
      </c>
      <c r="X475" s="105">
        <v>1353915</v>
      </c>
    </row>
    <row r="476" spans="1:24" hidden="1">
      <c r="A476" s="101">
        <v>326</v>
      </c>
      <c r="B476" s="101">
        <v>278</v>
      </c>
      <c r="C476" s="101">
        <v>3</v>
      </c>
      <c r="D476" s="101" t="s">
        <v>3256</v>
      </c>
      <c r="E476" s="101" t="s">
        <v>9060</v>
      </c>
      <c r="G476" s="107">
        <v>6906400</v>
      </c>
      <c r="H476" s="107">
        <v>3522240</v>
      </c>
      <c r="I476" s="107">
        <v>117408</v>
      </c>
      <c r="J476" s="107">
        <v>3384160</v>
      </c>
      <c r="K476" s="87">
        <v>33046</v>
      </c>
      <c r="L476" s="101">
        <v>30</v>
      </c>
      <c r="M476" s="101">
        <v>60</v>
      </c>
      <c r="N476" s="101">
        <v>30</v>
      </c>
      <c r="O476" s="101" t="s">
        <v>509</v>
      </c>
      <c r="P476" s="101" t="s">
        <v>8675</v>
      </c>
      <c r="Q476" s="101" t="s">
        <v>1036</v>
      </c>
      <c r="R476" s="101" t="s">
        <v>586</v>
      </c>
      <c r="S476" s="101" t="s">
        <v>730</v>
      </c>
      <c r="T476" s="101" t="s">
        <v>9061</v>
      </c>
      <c r="U476" s="105">
        <v>6906400</v>
      </c>
      <c r="V476" s="105">
        <v>3522240</v>
      </c>
      <c r="W476" s="105">
        <v>117408</v>
      </c>
      <c r="X476" s="105">
        <v>3384160</v>
      </c>
    </row>
    <row r="477" spans="1:24" hidden="1">
      <c r="A477" s="101">
        <v>326</v>
      </c>
      <c r="B477" s="101">
        <v>279</v>
      </c>
      <c r="C477" s="101">
        <v>3</v>
      </c>
      <c r="D477" s="101" t="s">
        <v>3256</v>
      </c>
      <c r="E477" s="101" t="s">
        <v>9062</v>
      </c>
      <c r="G477" s="107">
        <v>4768000</v>
      </c>
      <c r="H477" s="107">
        <v>2512736</v>
      </c>
      <c r="I477" s="107">
        <v>81056</v>
      </c>
      <c r="J477" s="107">
        <v>2255264</v>
      </c>
      <c r="K477" s="87">
        <v>32952</v>
      </c>
      <c r="L477" s="101">
        <v>31</v>
      </c>
      <c r="M477" s="101">
        <v>60</v>
      </c>
      <c r="N477" s="101">
        <v>29</v>
      </c>
      <c r="O477" s="101" t="s">
        <v>509</v>
      </c>
      <c r="P477" s="101" t="s">
        <v>8675</v>
      </c>
      <c r="Q477" s="101" t="s">
        <v>1036</v>
      </c>
      <c r="R477" s="101" t="s">
        <v>586</v>
      </c>
      <c r="S477" s="101" t="s">
        <v>730</v>
      </c>
      <c r="T477" s="101" t="s">
        <v>9063</v>
      </c>
      <c r="U477" s="105">
        <v>4768000</v>
      </c>
      <c r="V477" s="105">
        <v>2512736</v>
      </c>
      <c r="W477" s="105">
        <v>81056</v>
      </c>
      <c r="X477" s="105">
        <v>2255264</v>
      </c>
    </row>
    <row r="478" spans="1:24" hidden="1">
      <c r="A478" s="101">
        <v>326</v>
      </c>
      <c r="B478" s="101">
        <v>280</v>
      </c>
      <c r="C478" s="101">
        <v>3</v>
      </c>
      <c r="D478" s="101" t="s">
        <v>3256</v>
      </c>
      <c r="E478" s="101" t="s">
        <v>9064</v>
      </c>
      <c r="G478" s="107">
        <v>3115600</v>
      </c>
      <c r="H478" s="107">
        <v>1641915</v>
      </c>
      <c r="I478" s="107">
        <v>52965</v>
      </c>
      <c r="J478" s="107">
        <v>1473685</v>
      </c>
      <c r="K478" s="87">
        <v>32952</v>
      </c>
      <c r="L478" s="101">
        <v>31</v>
      </c>
      <c r="M478" s="101">
        <v>60</v>
      </c>
      <c r="N478" s="101">
        <v>29</v>
      </c>
      <c r="O478" s="101" t="s">
        <v>509</v>
      </c>
      <c r="P478" s="101" t="s">
        <v>8675</v>
      </c>
      <c r="Q478" s="101" t="s">
        <v>1036</v>
      </c>
      <c r="R478" s="101" t="s">
        <v>586</v>
      </c>
      <c r="S478" s="101" t="s">
        <v>730</v>
      </c>
      <c r="T478" s="101" t="s">
        <v>9065</v>
      </c>
      <c r="U478" s="105">
        <v>3115600</v>
      </c>
      <c r="V478" s="105">
        <v>1641915</v>
      </c>
      <c r="W478" s="105">
        <v>52965</v>
      </c>
      <c r="X478" s="105">
        <v>1473685</v>
      </c>
    </row>
    <row r="479" spans="1:24" hidden="1">
      <c r="A479" s="101">
        <v>326</v>
      </c>
      <c r="B479" s="101">
        <v>281</v>
      </c>
      <c r="C479" s="101">
        <v>3</v>
      </c>
      <c r="D479" s="101" t="s">
        <v>3256</v>
      </c>
      <c r="E479" s="101" t="s">
        <v>129</v>
      </c>
      <c r="G479" s="107">
        <v>2990800</v>
      </c>
      <c r="H479" s="107">
        <v>1576133</v>
      </c>
      <c r="I479" s="107">
        <v>50843</v>
      </c>
      <c r="J479" s="107">
        <v>1414667</v>
      </c>
      <c r="K479" s="87">
        <v>32952</v>
      </c>
      <c r="L479" s="101">
        <v>31</v>
      </c>
      <c r="M479" s="101">
        <v>60</v>
      </c>
      <c r="N479" s="101">
        <v>29</v>
      </c>
      <c r="O479" s="101" t="s">
        <v>509</v>
      </c>
      <c r="P479" s="101" t="s">
        <v>8675</v>
      </c>
      <c r="Q479" s="101" t="s">
        <v>1036</v>
      </c>
      <c r="R479" s="101" t="s">
        <v>586</v>
      </c>
      <c r="S479" s="101" t="s">
        <v>730</v>
      </c>
      <c r="T479" s="101" t="s">
        <v>192</v>
      </c>
      <c r="U479" s="105">
        <v>2990800</v>
      </c>
      <c r="V479" s="105">
        <v>1576133</v>
      </c>
      <c r="W479" s="105">
        <v>50843</v>
      </c>
      <c r="X479" s="105">
        <v>1414667</v>
      </c>
    </row>
    <row r="480" spans="1:24" hidden="1">
      <c r="A480" s="101">
        <v>326</v>
      </c>
      <c r="B480" s="101">
        <v>282</v>
      </c>
      <c r="C480" s="101">
        <v>3</v>
      </c>
      <c r="D480" s="101" t="s">
        <v>3256</v>
      </c>
      <c r="E480" s="101" t="s">
        <v>9066</v>
      </c>
      <c r="G480" s="107">
        <v>6349000</v>
      </c>
      <c r="H480" s="107">
        <v>3345923</v>
      </c>
      <c r="I480" s="107">
        <v>107933</v>
      </c>
      <c r="J480" s="107">
        <v>3003077</v>
      </c>
      <c r="K480" s="87">
        <v>32952</v>
      </c>
      <c r="L480" s="101">
        <v>31</v>
      </c>
      <c r="M480" s="101">
        <v>60</v>
      </c>
      <c r="N480" s="101">
        <v>29</v>
      </c>
      <c r="O480" s="101" t="s">
        <v>509</v>
      </c>
      <c r="P480" s="101" t="s">
        <v>8675</v>
      </c>
      <c r="Q480" s="101" t="s">
        <v>1036</v>
      </c>
      <c r="R480" s="101" t="s">
        <v>586</v>
      </c>
      <c r="S480" s="101" t="s">
        <v>730</v>
      </c>
      <c r="T480" s="101" t="s">
        <v>9067</v>
      </c>
      <c r="U480" s="105">
        <v>6349000</v>
      </c>
      <c r="V480" s="105">
        <v>3345923</v>
      </c>
      <c r="W480" s="105">
        <v>107933</v>
      </c>
      <c r="X480" s="105">
        <v>3003077</v>
      </c>
    </row>
    <row r="481" spans="1:24" hidden="1">
      <c r="A481" s="101">
        <v>326</v>
      </c>
      <c r="B481" s="101">
        <v>283</v>
      </c>
      <c r="C481" s="101">
        <v>3</v>
      </c>
      <c r="D481" s="101" t="s">
        <v>3256</v>
      </c>
      <c r="E481" s="101" t="s">
        <v>6848</v>
      </c>
      <c r="G481" s="107">
        <v>7466800</v>
      </c>
      <c r="H481" s="107">
        <v>3808050</v>
      </c>
      <c r="I481" s="107">
        <v>126935</v>
      </c>
      <c r="J481" s="107">
        <v>3658750</v>
      </c>
      <c r="K481" s="87">
        <v>33046</v>
      </c>
      <c r="L481" s="101">
        <v>30</v>
      </c>
      <c r="M481" s="101">
        <v>60</v>
      </c>
      <c r="N481" s="101">
        <v>30</v>
      </c>
      <c r="O481" s="101" t="s">
        <v>509</v>
      </c>
      <c r="P481" s="101" t="s">
        <v>8675</v>
      </c>
      <c r="Q481" s="101" t="s">
        <v>1036</v>
      </c>
      <c r="R481" s="101" t="s">
        <v>586</v>
      </c>
      <c r="S481" s="101" t="s">
        <v>730</v>
      </c>
      <c r="T481" s="101" t="s">
        <v>3542</v>
      </c>
      <c r="U481" s="105">
        <v>7466800</v>
      </c>
      <c r="V481" s="105">
        <v>3808050</v>
      </c>
      <c r="W481" s="105">
        <v>126935</v>
      </c>
      <c r="X481" s="105">
        <v>3658750</v>
      </c>
    </row>
    <row r="482" spans="1:24" hidden="1">
      <c r="A482" s="101">
        <v>326</v>
      </c>
      <c r="B482" s="101">
        <v>284</v>
      </c>
      <c r="C482" s="101">
        <v>3</v>
      </c>
      <c r="D482" s="101" t="s">
        <v>3256</v>
      </c>
      <c r="E482" s="101" t="s">
        <v>9068</v>
      </c>
      <c r="G482" s="107">
        <v>3347600</v>
      </c>
      <c r="H482" s="107">
        <v>1707270</v>
      </c>
      <c r="I482" s="107">
        <v>56909</v>
      </c>
      <c r="J482" s="107">
        <v>1640330</v>
      </c>
      <c r="K482" s="87">
        <v>33228</v>
      </c>
      <c r="L482" s="101">
        <v>30</v>
      </c>
      <c r="M482" s="101">
        <v>60</v>
      </c>
      <c r="N482" s="101">
        <v>30</v>
      </c>
      <c r="O482" s="101" t="s">
        <v>509</v>
      </c>
      <c r="P482" s="101" t="s">
        <v>8675</v>
      </c>
      <c r="Q482" s="101" t="s">
        <v>1036</v>
      </c>
      <c r="R482" s="101" t="s">
        <v>586</v>
      </c>
      <c r="S482" s="101" t="s">
        <v>730</v>
      </c>
      <c r="T482" s="101" t="s">
        <v>1741</v>
      </c>
      <c r="U482" s="105">
        <v>3347600</v>
      </c>
      <c r="V482" s="105">
        <v>1707270</v>
      </c>
      <c r="W482" s="105">
        <v>56909</v>
      </c>
      <c r="X482" s="105">
        <v>1640330</v>
      </c>
    </row>
    <row r="483" spans="1:24" hidden="1">
      <c r="A483" s="101">
        <v>326</v>
      </c>
      <c r="B483" s="101">
        <v>285</v>
      </c>
      <c r="C483" s="101">
        <v>3</v>
      </c>
      <c r="D483" s="101" t="s">
        <v>3256</v>
      </c>
      <c r="E483" s="101" t="s">
        <v>9069</v>
      </c>
      <c r="G483" s="107">
        <v>3383800</v>
      </c>
      <c r="H483" s="107">
        <v>1725720</v>
      </c>
      <c r="I483" s="107">
        <v>57524</v>
      </c>
      <c r="J483" s="107">
        <v>1658080</v>
      </c>
      <c r="K483" s="87">
        <v>33228</v>
      </c>
      <c r="L483" s="101">
        <v>30</v>
      </c>
      <c r="M483" s="101">
        <v>60</v>
      </c>
      <c r="N483" s="101">
        <v>30</v>
      </c>
      <c r="O483" s="101" t="s">
        <v>509</v>
      </c>
      <c r="P483" s="101" t="s">
        <v>8675</v>
      </c>
      <c r="Q483" s="101" t="s">
        <v>1036</v>
      </c>
      <c r="R483" s="101" t="s">
        <v>586</v>
      </c>
      <c r="S483" s="101" t="s">
        <v>730</v>
      </c>
      <c r="T483" s="101" t="s">
        <v>9070</v>
      </c>
      <c r="U483" s="105">
        <v>3383800</v>
      </c>
      <c r="V483" s="105">
        <v>1725720</v>
      </c>
      <c r="W483" s="105">
        <v>57524</v>
      </c>
      <c r="X483" s="105">
        <v>1658080</v>
      </c>
    </row>
    <row r="484" spans="1:24" hidden="1">
      <c r="A484" s="101">
        <v>326</v>
      </c>
      <c r="B484" s="101">
        <v>286</v>
      </c>
      <c r="C484" s="101">
        <v>3</v>
      </c>
      <c r="D484" s="101" t="s">
        <v>3256</v>
      </c>
      <c r="E484" s="101" t="s">
        <v>9071</v>
      </c>
      <c r="G484" s="107">
        <v>1553200</v>
      </c>
      <c r="H484" s="107">
        <v>792120</v>
      </c>
      <c r="I484" s="107">
        <v>26404</v>
      </c>
      <c r="J484" s="107">
        <v>761080</v>
      </c>
      <c r="K484" s="87">
        <v>33322</v>
      </c>
      <c r="L484" s="101">
        <v>30</v>
      </c>
      <c r="M484" s="101">
        <v>60</v>
      </c>
      <c r="N484" s="101">
        <v>30</v>
      </c>
      <c r="O484" s="101" t="s">
        <v>509</v>
      </c>
      <c r="P484" s="101" t="s">
        <v>8675</v>
      </c>
      <c r="Q484" s="101" t="s">
        <v>1036</v>
      </c>
      <c r="R484" s="101" t="s">
        <v>586</v>
      </c>
      <c r="S484" s="101" t="s">
        <v>730</v>
      </c>
      <c r="T484" s="101" t="s">
        <v>4613</v>
      </c>
      <c r="U484" s="105">
        <v>1553200</v>
      </c>
      <c r="V484" s="105">
        <v>792120</v>
      </c>
      <c r="W484" s="105">
        <v>26404</v>
      </c>
      <c r="X484" s="105">
        <v>761080</v>
      </c>
    </row>
    <row r="485" spans="1:24" hidden="1">
      <c r="A485" s="101">
        <v>326</v>
      </c>
      <c r="B485" s="101">
        <v>287</v>
      </c>
      <c r="C485" s="101">
        <v>3</v>
      </c>
      <c r="D485" s="101" t="s">
        <v>3256</v>
      </c>
      <c r="E485" s="101" t="s">
        <v>9072</v>
      </c>
      <c r="G485" s="107">
        <v>1858000</v>
      </c>
      <c r="H485" s="107">
        <v>915994</v>
      </c>
      <c r="I485" s="107">
        <v>31586</v>
      </c>
      <c r="J485" s="107">
        <v>942006</v>
      </c>
      <c r="K485" s="87">
        <v>33508</v>
      </c>
      <c r="L485" s="101">
        <v>29</v>
      </c>
      <c r="M485" s="101">
        <v>60</v>
      </c>
      <c r="N485" s="101">
        <v>31</v>
      </c>
      <c r="O485" s="101" t="s">
        <v>509</v>
      </c>
      <c r="P485" s="101" t="s">
        <v>8675</v>
      </c>
      <c r="Q485" s="101" t="s">
        <v>1036</v>
      </c>
      <c r="R485" s="101" t="s">
        <v>586</v>
      </c>
      <c r="S485" s="101" t="s">
        <v>730</v>
      </c>
      <c r="T485" s="101" t="s">
        <v>9073</v>
      </c>
      <c r="U485" s="105">
        <v>1858000</v>
      </c>
      <c r="V485" s="105">
        <v>915994</v>
      </c>
      <c r="W485" s="105">
        <v>31586</v>
      </c>
      <c r="X485" s="105">
        <v>942006</v>
      </c>
    </row>
    <row r="486" spans="1:24" hidden="1">
      <c r="A486" s="101">
        <v>326</v>
      </c>
      <c r="B486" s="101">
        <v>288</v>
      </c>
      <c r="C486" s="101">
        <v>3</v>
      </c>
      <c r="D486" s="101" t="s">
        <v>3256</v>
      </c>
      <c r="E486" s="101" t="s">
        <v>9074</v>
      </c>
      <c r="G486" s="107">
        <v>432000</v>
      </c>
      <c r="H486" s="107">
        <v>212976</v>
      </c>
      <c r="I486" s="107">
        <v>7344</v>
      </c>
      <c r="J486" s="107">
        <v>219024</v>
      </c>
      <c r="K486" s="87">
        <v>33508</v>
      </c>
      <c r="L486" s="101">
        <v>29</v>
      </c>
      <c r="M486" s="101">
        <v>60</v>
      </c>
      <c r="N486" s="101">
        <v>31</v>
      </c>
      <c r="O486" s="101" t="s">
        <v>509</v>
      </c>
      <c r="P486" s="101" t="s">
        <v>8675</v>
      </c>
      <c r="Q486" s="101" t="s">
        <v>1036</v>
      </c>
      <c r="R486" s="101" t="s">
        <v>586</v>
      </c>
      <c r="S486" s="101" t="s">
        <v>730</v>
      </c>
      <c r="T486" s="101" t="s">
        <v>1653</v>
      </c>
      <c r="U486" s="105">
        <v>432000</v>
      </c>
      <c r="V486" s="105">
        <v>212976</v>
      </c>
      <c r="W486" s="105">
        <v>7344</v>
      </c>
      <c r="X486" s="105">
        <v>219024</v>
      </c>
    </row>
    <row r="487" spans="1:24" hidden="1">
      <c r="A487" s="101">
        <v>326</v>
      </c>
      <c r="B487" s="101">
        <v>289</v>
      </c>
      <c r="C487" s="101">
        <v>3</v>
      </c>
      <c r="D487" s="101" t="s">
        <v>3256</v>
      </c>
      <c r="E487" s="101" t="s">
        <v>9075</v>
      </c>
      <c r="G487" s="107">
        <v>1</v>
      </c>
      <c r="H487" s="107">
        <v>0</v>
      </c>
      <c r="I487" s="107">
        <v>0</v>
      </c>
      <c r="J487" s="107">
        <v>1</v>
      </c>
      <c r="L487" s="101">
        <v>0</v>
      </c>
      <c r="M487" s="101">
        <v>60</v>
      </c>
      <c r="N487" s="101">
        <v>0</v>
      </c>
      <c r="O487" s="101" t="s">
        <v>509</v>
      </c>
      <c r="P487" s="101" t="s">
        <v>8675</v>
      </c>
      <c r="Q487" s="101" t="s">
        <v>1036</v>
      </c>
      <c r="R487" s="101" t="s">
        <v>586</v>
      </c>
      <c r="S487" s="101" t="s">
        <v>730</v>
      </c>
      <c r="T487" s="101" t="s">
        <v>9077</v>
      </c>
      <c r="U487" s="105">
        <v>1</v>
      </c>
      <c r="V487" s="105">
        <v>0</v>
      </c>
      <c r="W487" s="105">
        <v>0</v>
      </c>
      <c r="X487" s="105">
        <v>1</v>
      </c>
    </row>
    <row r="488" spans="1:24" hidden="1">
      <c r="A488" s="101">
        <v>326</v>
      </c>
      <c r="B488" s="101">
        <v>290</v>
      </c>
      <c r="C488" s="101">
        <v>3</v>
      </c>
      <c r="D488" s="101" t="s">
        <v>3256</v>
      </c>
      <c r="E488" s="101" t="s">
        <v>9078</v>
      </c>
      <c r="G488" s="107">
        <v>114540000</v>
      </c>
      <c r="H488" s="107">
        <v>54521040</v>
      </c>
      <c r="I488" s="107">
        <v>1947180</v>
      </c>
      <c r="J488" s="107">
        <v>60018960</v>
      </c>
      <c r="K488" s="87">
        <v>33801</v>
      </c>
      <c r="L488" s="101">
        <v>28</v>
      </c>
      <c r="M488" s="101">
        <v>60</v>
      </c>
      <c r="N488" s="101">
        <v>32</v>
      </c>
      <c r="O488" s="101" t="s">
        <v>509</v>
      </c>
      <c r="P488" s="101" t="s">
        <v>8675</v>
      </c>
      <c r="Q488" s="101" t="s">
        <v>1036</v>
      </c>
      <c r="R488" s="101" t="s">
        <v>586</v>
      </c>
      <c r="S488" s="101" t="s">
        <v>730</v>
      </c>
      <c r="T488" s="101" t="s">
        <v>1170</v>
      </c>
      <c r="U488" s="105">
        <v>114540000</v>
      </c>
      <c r="V488" s="105">
        <v>54521040</v>
      </c>
      <c r="W488" s="105">
        <v>1947180</v>
      </c>
      <c r="X488" s="105">
        <v>60018960</v>
      </c>
    </row>
    <row r="489" spans="1:24" hidden="1">
      <c r="A489" s="101">
        <v>326</v>
      </c>
      <c r="B489" s="101">
        <v>291</v>
      </c>
      <c r="C489" s="101">
        <v>3</v>
      </c>
      <c r="D489" s="101" t="s">
        <v>3256</v>
      </c>
      <c r="E489" s="101" t="s">
        <v>9079</v>
      </c>
      <c r="G489" s="107">
        <v>2125200</v>
      </c>
      <c r="H489" s="107">
        <v>1011584</v>
      </c>
      <c r="I489" s="107">
        <v>36128</v>
      </c>
      <c r="J489" s="107">
        <v>1113616</v>
      </c>
      <c r="K489" s="87">
        <v>33786</v>
      </c>
      <c r="L489" s="101">
        <v>28</v>
      </c>
      <c r="M489" s="101">
        <v>60</v>
      </c>
      <c r="N489" s="101">
        <v>32</v>
      </c>
      <c r="O489" s="101" t="s">
        <v>509</v>
      </c>
      <c r="P489" s="101" t="s">
        <v>8675</v>
      </c>
      <c r="Q489" s="101" t="s">
        <v>1036</v>
      </c>
      <c r="R489" s="101" t="s">
        <v>586</v>
      </c>
      <c r="S489" s="101" t="s">
        <v>730</v>
      </c>
      <c r="T489" s="101" t="s">
        <v>9080</v>
      </c>
      <c r="U489" s="105">
        <v>2125200</v>
      </c>
      <c r="V489" s="105">
        <v>1011584</v>
      </c>
      <c r="W489" s="105">
        <v>36128</v>
      </c>
      <c r="X489" s="105">
        <v>1113616</v>
      </c>
    </row>
    <row r="490" spans="1:24" hidden="1">
      <c r="A490" s="101">
        <v>326</v>
      </c>
      <c r="B490" s="101">
        <v>292</v>
      </c>
      <c r="C490" s="101">
        <v>3</v>
      </c>
      <c r="D490" s="101" t="s">
        <v>3256</v>
      </c>
      <c r="E490" s="101" t="s">
        <v>9081</v>
      </c>
      <c r="G490" s="107">
        <v>6487000</v>
      </c>
      <c r="H490" s="107">
        <v>3198091</v>
      </c>
      <c r="I490" s="107">
        <v>110279</v>
      </c>
      <c r="J490" s="107">
        <v>3288909</v>
      </c>
      <c r="K490" s="87">
        <v>33508</v>
      </c>
      <c r="L490" s="101">
        <v>29</v>
      </c>
      <c r="M490" s="101">
        <v>60</v>
      </c>
      <c r="N490" s="101">
        <v>31</v>
      </c>
      <c r="O490" s="101" t="s">
        <v>509</v>
      </c>
      <c r="P490" s="101" t="s">
        <v>8675</v>
      </c>
      <c r="Q490" s="101" t="s">
        <v>1036</v>
      </c>
      <c r="R490" s="101" t="s">
        <v>586</v>
      </c>
      <c r="S490" s="101" t="s">
        <v>730</v>
      </c>
      <c r="T490" s="101" t="s">
        <v>9083</v>
      </c>
      <c r="U490" s="105">
        <v>6487000</v>
      </c>
      <c r="V490" s="105">
        <v>3198091</v>
      </c>
      <c r="W490" s="105">
        <v>110279</v>
      </c>
      <c r="X490" s="105">
        <v>3288909</v>
      </c>
    </row>
    <row r="491" spans="1:24" hidden="1">
      <c r="A491" s="101">
        <v>326</v>
      </c>
      <c r="B491" s="101">
        <v>293</v>
      </c>
      <c r="C491" s="101">
        <v>3</v>
      </c>
      <c r="D491" s="101" t="s">
        <v>3256</v>
      </c>
      <c r="E491" s="101" t="s">
        <v>9085</v>
      </c>
      <c r="G491" s="107">
        <v>7263800</v>
      </c>
      <c r="H491" s="107">
        <v>3334068</v>
      </c>
      <c r="I491" s="107">
        <v>123484</v>
      </c>
      <c r="J491" s="107">
        <v>3929732</v>
      </c>
      <c r="K491" s="87">
        <v>34333</v>
      </c>
      <c r="L491" s="101">
        <v>27</v>
      </c>
      <c r="M491" s="101">
        <v>60</v>
      </c>
      <c r="N491" s="101">
        <v>33</v>
      </c>
      <c r="O491" s="101" t="s">
        <v>509</v>
      </c>
      <c r="P491" s="101" t="s">
        <v>8675</v>
      </c>
      <c r="Q491" s="101" t="s">
        <v>1036</v>
      </c>
      <c r="R491" s="101" t="s">
        <v>586</v>
      </c>
      <c r="S491" s="101" t="s">
        <v>730</v>
      </c>
      <c r="T491" s="101" t="s">
        <v>7864</v>
      </c>
      <c r="U491" s="105">
        <v>7263800</v>
      </c>
      <c r="V491" s="105">
        <v>3334068</v>
      </c>
      <c r="W491" s="105">
        <v>123484</v>
      </c>
      <c r="X491" s="105">
        <v>3929732</v>
      </c>
    </row>
    <row r="492" spans="1:24" hidden="1">
      <c r="A492" s="101">
        <v>326</v>
      </c>
      <c r="B492" s="101">
        <v>294</v>
      </c>
      <c r="C492" s="101">
        <v>3</v>
      </c>
      <c r="D492" s="101" t="s">
        <v>3256</v>
      </c>
      <c r="E492" s="101" t="s">
        <v>9086</v>
      </c>
      <c r="G492" s="107">
        <v>3006400</v>
      </c>
      <c r="H492" s="107">
        <v>1328808</v>
      </c>
      <c r="I492" s="107">
        <v>51108</v>
      </c>
      <c r="J492" s="107">
        <v>1677592</v>
      </c>
      <c r="K492" s="87">
        <v>34512</v>
      </c>
      <c r="L492" s="101">
        <v>26</v>
      </c>
      <c r="M492" s="101">
        <v>60</v>
      </c>
      <c r="N492" s="101">
        <v>34</v>
      </c>
      <c r="O492" s="101" t="s">
        <v>509</v>
      </c>
      <c r="P492" s="101" t="s">
        <v>8675</v>
      </c>
      <c r="Q492" s="101" t="s">
        <v>1036</v>
      </c>
      <c r="R492" s="101" t="s">
        <v>586</v>
      </c>
      <c r="S492" s="101" t="s">
        <v>730</v>
      </c>
      <c r="T492" s="101" t="s">
        <v>303</v>
      </c>
      <c r="U492" s="105">
        <v>3006400</v>
      </c>
      <c r="V492" s="105">
        <v>1328808</v>
      </c>
      <c r="W492" s="105">
        <v>51108</v>
      </c>
      <c r="X492" s="105">
        <v>1677592</v>
      </c>
    </row>
    <row r="493" spans="1:24" hidden="1">
      <c r="A493" s="101">
        <v>326</v>
      </c>
      <c r="B493" s="101">
        <v>295</v>
      </c>
      <c r="C493" s="101">
        <v>3</v>
      </c>
      <c r="D493" s="101" t="s">
        <v>3256</v>
      </c>
      <c r="E493" s="101" t="s">
        <v>9087</v>
      </c>
      <c r="G493" s="107">
        <v>38439000</v>
      </c>
      <c r="H493" s="107">
        <v>16990038</v>
      </c>
      <c r="I493" s="107">
        <v>653463</v>
      </c>
      <c r="J493" s="107">
        <v>21448962</v>
      </c>
      <c r="K493" s="87">
        <v>34512</v>
      </c>
      <c r="L493" s="101">
        <v>26</v>
      </c>
      <c r="M493" s="101">
        <v>60</v>
      </c>
      <c r="N493" s="101">
        <v>34</v>
      </c>
      <c r="O493" s="101" t="s">
        <v>509</v>
      </c>
      <c r="P493" s="101" t="s">
        <v>8675</v>
      </c>
      <c r="Q493" s="101" t="s">
        <v>1036</v>
      </c>
      <c r="R493" s="101" t="s">
        <v>586</v>
      </c>
      <c r="S493" s="101" t="s">
        <v>730</v>
      </c>
      <c r="T493" s="101" t="s">
        <v>3559</v>
      </c>
      <c r="U493" s="105">
        <v>38439000</v>
      </c>
      <c r="V493" s="105">
        <v>16990038</v>
      </c>
      <c r="W493" s="105">
        <v>653463</v>
      </c>
      <c r="X493" s="105">
        <v>21448962</v>
      </c>
    </row>
    <row r="494" spans="1:24" hidden="1">
      <c r="A494" s="101">
        <v>326</v>
      </c>
      <c r="B494" s="101">
        <v>296</v>
      </c>
      <c r="C494" s="101">
        <v>3</v>
      </c>
      <c r="D494" s="101" t="s">
        <v>3256</v>
      </c>
      <c r="E494" s="101" t="s">
        <v>899</v>
      </c>
      <c r="G494" s="107">
        <v>24642600</v>
      </c>
      <c r="H494" s="107">
        <v>10892024</v>
      </c>
      <c r="I494" s="107">
        <v>418924</v>
      </c>
      <c r="J494" s="107">
        <v>13750576</v>
      </c>
      <c r="K494" s="87">
        <v>34782</v>
      </c>
      <c r="L494" s="101">
        <v>26</v>
      </c>
      <c r="M494" s="101">
        <v>60</v>
      </c>
      <c r="N494" s="101">
        <v>34</v>
      </c>
      <c r="O494" s="101" t="s">
        <v>509</v>
      </c>
      <c r="P494" s="101" t="s">
        <v>8675</v>
      </c>
      <c r="Q494" s="101" t="s">
        <v>1036</v>
      </c>
      <c r="R494" s="101" t="s">
        <v>586</v>
      </c>
      <c r="S494" s="101" t="s">
        <v>730</v>
      </c>
      <c r="T494" s="101" t="s">
        <v>9088</v>
      </c>
      <c r="U494" s="105">
        <v>24642600</v>
      </c>
      <c r="V494" s="105">
        <v>10892024</v>
      </c>
      <c r="W494" s="105">
        <v>418924</v>
      </c>
      <c r="X494" s="105">
        <v>13750576</v>
      </c>
    </row>
    <row r="495" spans="1:24" hidden="1">
      <c r="A495" s="101">
        <v>326</v>
      </c>
      <c r="B495" s="101">
        <v>297</v>
      </c>
      <c r="C495" s="101">
        <v>3</v>
      </c>
      <c r="D495" s="101" t="s">
        <v>3256</v>
      </c>
      <c r="E495" s="101" t="s">
        <v>9089</v>
      </c>
      <c r="G495" s="107">
        <v>19918000</v>
      </c>
      <c r="H495" s="107">
        <v>8465150</v>
      </c>
      <c r="I495" s="107">
        <v>338606</v>
      </c>
      <c r="J495" s="107">
        <v>11452850</v>
      </c>
      <c r="K495" s="87">
        <v>35146</v>
      </c>
      <c r="L495" s="101">
        <v>25</v>
      </c>
      <c r="M495" s="101">
        <v>60</v>
      </c>
      <c r="N495" s="101">
        <v>35</v>
      </c>
      <c r="O495" s="101" t="s">
        <v>509</v>
      </c>
      <c r="P495" s="101" t="s">
        <v>8675</v>
      </c>
      <c r="Q495" s="101" t="s">
        <v>1036</v>
      </c>
      <c r="R495" s="101" t="s">
        <v>586</v>
      </c>
      <c r="S495" s="101" t="s">
        <v>730</v>
      </c>
      <c r="T495" s="101" t="s">
        <v>9090</v>
      </c>
      <c r="U495" s="105">
        <v>19918000</v>
      </c>
      <c r="V495" s="105">
        <v>8465150</v>
      </c>
      <c r="W495" s="105">
        <v>338606</v>
      </c>
      <c r="X495" s="105">
        <v>11452850</v>
      </c>
    </row>
    <row r="496" spans="1:24" hidden="1">
      <c r="A496" s="101">
        <v>326</v>
      </c>
      <c r="B496" s="101">
        <v>298</v>
      </c>
      <c r="C496" s="101">
        <v>3</v>
      </c>
      <c r="D496" s="101" t="s">
        <v>3256</v>
      </c>
      <c r="E496" s="101" t="s">
        <v>9091</v>
      </c>
      <c r="G496" s="107">
        <v>6439200</v>
      </c>
      <c r="H496" s="107">
        <v>2627184</v>
      </c>
      <c r="I496" s="107">
        <v>109466</v>
      </c>
      <c r="J496" s="107">
        <v>3812016</v>
      </c>
      <c r="K496" s="87">
        <v>35510</v>
      </c>
      <c r="L496" s="101">
        <v>24</v>
      </c>
      <c r="M496" s="101">
        <v>60</v>
      </c>
      <c r="N496" s="101">
        <v>36</v>
      </c>
      <c r="O496" s="101" t="s">
        <v>509</v>
      </c>
      <c r="P496" s="101" t="s">
        <v>8675</v>
      </c>
      <c r="Q496" s="101" t="s">
        <v>1036</v>
      </c>
      <c r="R496" s="101" t="s">
        <v>586</v>
      </c>
      <c r="S496" s="101" t="s">
        <v>730</v>
      </c>
      <c r="T496" s="101" t="s">
        <v>9092</v>
      </c>
      <c r="U496" s="105">
        <v>6439200</v>
      </c>
      <c r="V496" s="105">
        <v>2627184</v>
      </c>
      <c r="W496" s="105">
        <v>109466</v>
      </c>
      <c r="X496" s="105">
        <v>3812016</v>
      </c>
    </row>
    <row r="497" spans="1:24" hidden="1">
      <c r="A497" s="101">
        <v>326</v>
      </c>
      <c r="B497" s="101">
        <v>299</v>
      </c>
      <c r="C497" s="101">
        <v>3</v>
      </c>
      <c r="D497" s="101" t="s">
        <v>3256</v>
      </c>
      <c r="E497" s="101" t="s">
        <v>9093</v>
      </c>
      <c r="G497" s="107">
        <v>1933000</v>
      </c>
      <c r="H497" s="107">
        <v>788664</v>
      </c>
      <c r="I497" s="107">
        <v>32861</v>
      </c>
      <c r="J497" s="107">
        <v>1144336</v>
      </c>
      <c r="K497" s="87">
        <v>35510</v>
      </c>
      <c r="L497" s="101">
        <v>24</v>
      </c>
      <c r="M497" s="101">
        <v>60</v>
      </c>
      <c r="N497" s="101">
        <v>36</v>
      </c>
      <c r="O497" s="101" t="s">
        <v>509</v>
      </c>
      <c r="P497" s="101" t="s">
        <v>8675</v>
      </c>
      <c r="Q497" s="101" t="s">
        <v>1036</v>
      </c>
      <c r="R497" s="101" t="s">
        <v>586</v>
      </c>
      <c r="S497" s="101" t="s">
        <v>730</v>
      </c>
      <c r="T497" s="101" t="s">
        <v>9094</v>
      </c>
      <c r="U497" s="105">
        <v>1933000</v>
      </c>
      <c r="V497" s="105">
        <v>788664</v>
      </c>
      <c r="W497" s="105">
        <v>32861</v>
      </c>
      <c r="X497" s="105">
        <v>1144336</v>
      </c>
    </row>
    <row r="498" spans="1:24" hidden="1">
      <c r="A498" s="101">
        <v>326</v>
      </c>
      <c r="B498" s="101">
        <v>300</v>
      </c>
      <c r="C498" s="101">
        <v>3</v>
      </c>
      <c r="D498" s="101" t="s">
        <v>3256</v>
      </c>
      <c r="E498" s="101" t="s">
        <v>9095</v>
      </c>
      <c r="G498" s="107">
        <v>3556000</v>
      </c>
      <c r="H498" s="107">
        <v>1450848</v>
      </c>
      <c r="I498" s="107">
        <v>60452</v>
      </c>
      <c r="J498" s="107">
        <v>2105152</v>
      </c>
      <c r="K498" s="87">
        <v>35510</v>
      </c>
      <c r="L498" s="101">
        <v>24</v>
      </c>
      <c r="M498" s="101">
        <v>60</v>
      </c>
      <c r="N498" s="101">
        <v>36</v>
      </c>
      <c r="O498" s="101" t="s">
        <v>509</v>
      </c>
      <c r="P498" s="101" t="s">
        <v>8675</v>
      </c>
      <c r="Q498" s="101" t="s">
        <v>1036</v>
      </c>
      <c r="R498" s="101" t="s">
        <v>586</v>
      </c>
      <c r="S498" s="101" t="s">
        <v>730</v>
      </c>
      <c r="T498" s="101" t="s">
        <v>9096</v>
      </c>
      <c r="U498" s="105">
        <v>3556000</v>
      </c>
      <c r="V498" s="105">
        <v>1450848</v>
      </c>
      <c r="W498" s="105">
        <v>60452</v>
      </c>
      <c r="X498" s="105">
        <v>2105152</v>
      </c>
    </row>
    <row r="499" spans="1:24" hidden="1">
      <c r="A499" s="101">
        <v>326</v>
      </c>
      <c r="B499" s="101">
        <v>301</v>
      </c>
      <c r="C499" s="101">
        <v>3</v>
      </c>
      <c r="D499" s="101" t="s">
        <v>3256</v>
      </c>
      <c r="E499" s="101" t="s">
        <v>9097</v>
      </c>
      <c r="G499" s="107">
        <v>7298400</v>
      </c>
      <c r="H499" s="107">
        <v>2977728</v>
      </c>
      <c r="I499" s="107">
        <v>124072</v>
      </c>
      <c r="J499" s="107">
        <v>4320672</v>
      </c>
      <c r="K499" s="87">
        <v>35510</v>
      </c>
      <c r="L499" s="101">
        <v>24</v>
      </c>
      <c r="M499" s="101">
        <v>60</v>
      </c>
      <c r="N499" s="101">
        <v>36</v>
      </c>
      <c r="O499" s="101" t="s">
        <v>509</v>
      </c>
      <c r="P499" s="101" t="s">
        <v>8675</v>
      </c>
      <c r="Q499" s="101" t="s">
        <v>1036</v>
      </c>
      <c r="R499" s="101" t="s">
        <v>586</v>
      </c>
      <c r="S499" s="101" t="s">
        <v>730</v>
      </c>
      <c r="T499" s="101" t="s">
        <v>9098</v>
      </c>
      <c r="U499" s="105">
        <v>37829265</v>
      </c>
      <c r="V499" s="105">
        <v>3545229</v>
      </c>
      <c r="W499" s="105">
        <v>643096</v>
      </c>
      <c r="X499" s="105">
        <v>34284036</v>
      </c>
    </row>
    <row r="500" spans="1:24" hidden="1">
      <c r="A500" s="101">
        <v>326</v>
      </c>
      <c r="B500" s="101">
        <v>302</v>
      </c>
      <c r="C500" s="101">
        <v>3</v>
      </c>
      <c r="D500" s="101" t="s">
        <v>3256</v>
      </c>
      <c r="E500" s="101" t="s">
        <v>9099</v>
      </c>
      <c r="G500" s="107">
        <v>22728600</v>
      </c>
      <c r="H500" s="107">
        <v>9273264</v>
      </c>
      <c r="I500" s="107">
        <v>386386</v>
      </c>
      <c r="J500" s="107">
        <v>13455336</v>
      </c>
      <c r="K500" s="87">
        <v>35510</v>
      </c>
      <c r="L500" s="101">
        <v>24</v>
      </c>
      <c r="M500" s="101">
        <v>60</v>
      </c>
      <c r="N500" s="101">
        <v>36</v>
      </c>
      <c r="O500" s="101" t="s">
        <v>509</v>
      </c>
      <c r="P500" s="101" t="s">
        <v>8675</v>
      </c>
      <c r="Q500" s="101" t="s">
        <v>1036</v>
      </c>
      <c r="R500" s="101" t="s">
        <v>586</v>
      </c>
      <c r="S500" s="101" t="s">
        <v>730</v>
      </c>
      <c r="T500" s="101" t="s">
        <v>9100</v>
      </c>
      <c r="U500" s="105">
        <v>22728600</v>
      </c>
      <c r="V500" s="105">
        <v>9273264</v>
      </c>
      <c r="W500" s="105">
        <v>386386</v>
      </c>
      <c r="X500" s="105">
        <v>13455336</v>
      </c>
    </row>
    <row r="501" spans="1:24" hidden="1">
      <c r="A501" s="101">
        <v>326</v>
      </c>
      <c r="B501" s="101">
        <v>303</v>
      </c>
      <c r="C501" s="101">
        <v>3</v>
      </c>
      <c r="D501" s="101" t="s">
        <v>3256</v>
      </c>
      <c r="E501" s="101" t="s">
        <v>9101</v>
      </c>
      <c r="G501" s="107">
        <v>6339000</v>
      </c>
      <c r="H501" s="107">
        <v>2586312</v>
      </c>
      <c r="I501" s="107">
        <v>107763</v>
      </c>
      <c r="J501" s="107">
        <v>3752688</v>
      </c>
      <c r="K501" s="87">
        <v>35510</v>
      </c>
      <c r="L501" s="101">
        <v>24</v>
      </c>
      <c r="M501" s="101">
        <v>60</v>
      </c>
      <c r="N501" s="101">
        <v>36</v>
      </c>
      <c r="O501" s="101" t="s">
        <v>509</v>
      </c>
      <c r="P501" s="101" t="s">
        <v>8675</v>
      </c>
      <c r="Q501" s="101" t="s">
        <v>1036</v>
      </c>
      <c r="R501" s="101" t="s">
        <v>586</v>
      </c>
      <c r="S501" s="101" t="s">
        <v>730</v>
      </c>
      <c r="T501" s="101" t="s">
        <v>5265</v>
      </c>
      <c r="U501" s="105">
        <v>6339000</v>
      </c>
      <c r="V501" s="105">
        <v>2586312</v>
      </c>
      <c r="W501" s="105">
        <v>107763</v>
      </c>
      <c r="X501" s="105">
        <v>3752688</v>
      </c>
    </row>
    <row r="502" spans="1:24" hidden="1">
      <c r="A502" s="101">
        <v>326</v>
      </c>
      <c r="B502" s="101">
        <v>304</v>
      </c>
      <c r="C502" s="101">
        <v>3</v>
      </c>
      <c r="D502" s="101" t="s">
        <v>3256</v>
      </c>
      <c r="E502" s="101" t="s">
        <v>5055</v>
      </c>
      <c r="G502" s="107">
        <v>4729800</v>
      </c>
      <c r="H502" s="107">
        <v>1929744</v>
      </c>
      <c r="I502" s="107">
        <v>80406</v>
      </c>
      <c r="J502" s="107">
        <v>2800056</v>
      </c>
      <c r="K502" s="87">
        <v>35510</v>
      </c>
      <c r="L502" s="101">
        <v>24</v>
      </c>
      <c r="M502" s="101">
        <v>60</v>
      </c>
      <c r="N502" s="101">
        <v>36</v>
      </c>
      <c r="O502" s="101" t="s">
        <v>509</v>
      </c>
      <c r="P502" s="101" t="s">
        <v>8675</v>
      </c>
      <c r="Q502" s="101" t="s">
        <v>1036</v>
      </c>
      <c r="R502" s="101" t="s">
        <v>586</v>
      </c>
      <c r="S502" s="101" t="s">
        <v>730</v>
      </c>
      <c r="T502" s="101" t="s">
        <v>9102</v>
      </c>
      <c r="U502" s="105">
        <v>4729800</v>
      </c>
      <c r="V502" s="105">
        <v>1929744</v>
      </c>
      <c r="W502" s="105">
        <v>80406</v>
      </c>
      <c r="X502" s="105">
        <v>2800056</v>
      </c>
    </row>
    <row r="503" spans="1:24" hidden="1">
      <c r="A503" s="101">
        <v>326</v>
      </c>
      <c r="B503" s="101">
        <v>305</v>
      </c>
      <c r="C503" s="101">
        <v>3</v>
      </c>
      <c r="D503" s="101" t="s">
        <v>3256</v>
      </c>
      <c r="E503" s="101" t="s">
        <v>9103</v>
      </c>
      <c r="G503" s="107">
        <v>32709600</v>
      </c>
      <c r="H503" s="107">
        <v>12789449</v>
      </c>
      <c r="I503" s="107">
        <v>556063</v>
      </c>
      <c r="J503" s="107">
        <v>19920151</v>
      </c>
      <c r="K503" s="87">
        <v>35607</v>
      </c>
      <c r="L503" s="101">
        <v>23</v>
      </c>
      <c r="M503" s="101">
        <v>60</v>
      </c>
      <c r="N503" s="101">
        <v>37</v>
      </c>
      <c r="O503" s="101" t="s">
        <v>509</v>
      </c>
      <c r="P503" s="101" t="s">
        <v>8675</v>
      </c>
      <c r="Q503" s="101" t="s">
        <v>1036</v>
      </c>
      <c r="R503" s="101" t="s">
        <v>586</v>
      </c>
      <c r="S503" s="101" t="s">
        <v>730</v>
      </c>
      <c r="T503" s="101" t="s">
        <v>9104</v>
      </c>
      <c r="U503" s="105">
        <v>32709600</v>
      </c>
      <c r="V503" s="105">
        <v>12789449</v>
      </c>
      <c r="W503" s="105">
        <v>556063</v>
      </c>
      <c r="X503" s="105">
        <v>19920151</v>
      </c>
    </row>
    <row r="504" spans="1:24" hidden="1">
      <c r="A504" s="101">
        <v>326</v>
      </c>
      <c r="B504" s="101">
        <v>306</v>
      </c>
      <c r="C504" s="101">
        <v>3</v>
      </c>
      <c r="D504" s="101" t="s">
        <v>3256</v>
      </c>
      <c r="E504" s="101" t="s">
        <v>9106</v>
      </c>
      <c r="G504" s="107">
        <v>19260000</v>
      </c>
      <c r="H504" s="107">
        <v>7530660</v>
      </c>
      <c r="I504" s="107">
        <v>327420</v>
      </c>
      <c r="J504" s="107">
        <v>11729340</v>
      </c>
      <c r="K504" s="87">
        <v>35674</v>
      </c>
      <c r="L504" s="101">
        <v>23</v>
      </c>
      <c r="M504" s="101">
        <v>60</v>
      </c>
      <c r="N504" s="101">
        <v>37</v>
      </c>
      <c r="O504" s="101" t="s">
        <v>509</v>
      </c>
      <c r="P504" s="101" t="s">
        <v>8675</v>
      </c>
      <c r="Q504" s="101" t="s">
        <v>1036</v>
      </c>
      <c r="R504" s="101" t="s">
        <v>586</v>
      </c>
      <c r="S504" s="101" t="s">
        <v>730</v>
      </c>
      <c r="T504" s="101" t="s">
        <v>9108</v>
      </c>
      <c r="U504" s="105">
        <v>19260000</v>
      </c>
      <c r="V504" s="105">
        <v>7530660</v>
      </c>
      <c r="W504" s="105">
        <v>327420</v>
      </c>
      <c r="X504" s="105">
        <v>11729340</v>
      </c>
    </row>
    <row r="505" spans="1:24" hidden="1">
      <c r="A505" s="101">
        <v>326</v>
      </c>
      <c r="B505" s="101">
        <v>307</v>
      </c>
      <c r="C505" s="101">
        <v>3</v>
      </c>
      <c r="D505" s="101" t="s">
        <v>3256</v>
      </c>
      <c r="E505" s="101" t="s">
        <v>8099</v>
      </c>
      <c r="G505" s="107">
        <v>2158600</v>
      </c>
      <c r="H505" s="107">
        <v>844008</v>
      </c>
      <c r="I505" s="107">
        <v>36696</v>
      </c>
      <c r="J505" s="107">
        <v>1314592</v>
      </c>
      <c r="K505" s="87">
        <v>35674</v>
      </c>
      <c r="L505" s="101">
        <v>23</v>
      </c>
      <c r="M505" s="101">
        <v>60</v>
      </c>
      <c r="N505" s="101">
        <v>37</v>
      </c>
      <c r="O505" s="101" t="s">
        <v>509</v>
      </c>
      <c r="P505" s="101" t="s">
        <v>8675</v>
      </c>
      <c r="Q505" s="101" t="s">
        <v>1036</v>
      </c>
      <c r="R505" s="101" t="s">
        <v>586</v>
      </c>
      <c r="S505" s="101" t="s">
        <v>730</v>
      </c>
      <c r="T505" s="101" t="s">
        <v>9109</v>
      </c>
      <c r="U505" s="105">
        <v>2158600</v>
      </c>
      <c r="V505" s="105">
        <v>844008</v>
      </c>
      <c r="W505" s="105">
        <v>36696</v>
      </c>
      <c r="X505" s="105">
        <v>1314592</v>
      </c>
    </row>
    <row r="506" spans="1:24" hidden="1">
      <c r="A506" s="101">
        <v>326</v>
      </c>
      <c r="B506" s="101">
        <v>308</v>
      </c>
      <c r="C506" s="101">
        <v>3</v>
      </c>
      <c r="D506" s="101" t="s">
        <v>3256</v>
      </c>
      <c r="E506" s="101" t="s">
        <v>8853</v>
      </c>
      <c r="G506" s="107">
        <v>1964600</v>
      </c>
      <c r="H506" s="107">
        <v>768154</v>
      </c>
      <c r="I506" s="107">
        <v>33398</v>
      </c>
      <c r="J506" s="107">
        <v>1196446</v>
      </c>
      <c r="K506" s="87">
        <v>35674</v>
      </c>
      <c r="L506" s="101">
        <v>23</v>
      </c>
      <c r="M506" s="101">
        <v>60</v>
      </c>
      <c r="N506" s="101">
        <v>37</v>
      </c>
      <c r="O506" s="101" t="s">
        <v>509</v>
      </c>
      <c r="P506" s="101" t="s">
        <v>8675</v>
      </c>
      <c r="Q506" s="101" t="s">
        <v>1036</v>
      </c>
      <c r="R506" s="101" t="s">
        <v>586</v>
      </c>
      <c r="S506" s="101" t="s">
        <v>730</v>
      </c>
      <c r="T506" s="101" t="s">
        <v>9110</v>
      </c>
      <c r="U506" s="105">
        <v>1964600</v>
      </c>
      <c r="V506" s="105">
        <v>768154</v>
      </c>
      <c r="W506" s="105">
        <v>33398</v>
      </c>
      <c r="X506" s="105">
        <v>1196446</v>
      </c>
    </row>
    <row r="507" spans="1:24" hidden="1">
      <c r="A507" s="101">
        <v>326</v>
      </c>
      <c r="B507" s="101">
        <v>309</v>
      </c>
      <c r="C507" s="101">
        <v>3</v>
      </c>
      <c r="D507" s="101" t="s">
        <v>3256</v>
      </c>
      <c r="E507" s="101" t="s">
        <v>7771</v>
      </c>
      <c r="G507" s="107">
        <v>1964600</v>
      </c>
      <c r="H507" s="107">
        <v>768154</v>
      </c>
      <c r="I507" s="107">
        <v>33398</v>
      </c>
      <c r="J507" s="107">
        <v>1196446</v>
      </c>
      <c r="K507" s="87">
        <v>35674</v>
      </c>
      <c r="L507" s="101">
        <v>23</v>
      </c>
      <c r="M507" s="101">
        <v>60</v>
      </c>
      <c r="N507" s="101">
        <v>37</v>
      </c>
      <c r="O507" s="101" t="s">
        <v>509</v>
      </c>
      <c r="P507" s="101" t="s">
        <v>8675</v>
      </c>
      <c r="Q507" s="101" t="s">
        <v>1036</v>
      </c>
      <c r="R507" s="101" t="s">
        <v>586</v>
      </c>
      <c r="S507" s="101" t="s">
        <v>730</v>
      </c>
      <c r="T507" s="101" t="s">
        <v>9110</v>
      </c>
      <c r="U507" s="105">
        <v>1964600</v>
      </c>
      <c r="V507" s="105">
        <v>768154</v>
      </c>
      <c r="W507" s="105">
        <v>33398</v>
      </c>
      <c r="X507" s="105">
        <v>1196446</v>
      </c>
    </row>
    <row r="508" spans="1:24" hidden="1">
      <c r="A508" s="101">
        <v>326</v>
      </c>
      <c r="B508" s="101">
        <v>310</v>
      </c>
      <c r="C508" s="101">
        <v>3</v>
      </c>
      <c r="D508" s="101" t="s">
        <v>3256</v>
      </c>
      <c r="E508" s="101" t="s">
        <v>3330</v>
      </c>
      <c r="G508" s="107">
        <v>2040400</v>
      </c>
      <c r="H508" s="107">
        <v>797778</v>
      </c>
      <c r="I508" s="107">
        <v>34686</v>
      </c>
      <c r="J508" s="107">
        <v>1242622</v>
      </c>
      <c r="K508" s="87">
        <v>35674</v>
      </c>
      <c r="L508" s="101">
        <v>23</v>
      </c>
      <c r="M508" s="101">
        <v>60</v>
      </c>
      <c r="N508" s="101">
        <v>37</v>
      </c>
      <c r="O508" s="101" t="s">
        <v>509</v>
      </c>
      <c r="P508" s="101" t="s">
        <v>8675</v>
      </c>
      <c r="Q508" s="101" t="s">
        <v>1036</v>
      </c>
      <c r="R508" s="101" t="s">
        <v>586</v>
      </c>
      <c r="S508" s="101" t="s">
        <v>730</v>
      </c>
      <c r="T508" s="101" t="s">
        <v>9111</v>
      </c>
      <c r="U508" s="105">
        <v>2040400</v>
      </c>
      <c r="V508" s="105">
        <v>797778</v>
      </c>
      <c r="W508" s="105">
        <v>34686</v>
      </c>
      <c r="X508" s="105">
        <v>1242622</v>
      </c>
    </row>
    <row r="509" spans="1:24" hidden="1">
      <c r="A509" s="101">
        <v>326</v>
      </c>
      <c r="B509" s="101">
        <v>311</v>
      </c>
      <c r="C509" s="101">
        <v>3</v>
      </c>
      <c r="D509" s="101" t="s">
        <v>3256</v>
      </c>
      <c r="E509" s="101" t="s">
        <v>9112</v>
      </c>
      <c r="G509" s="107">
        <v>2311000</v>
      </c>
      <c r="H509" s="107">
        <v>903601</v>
      </c>
      <c r="I509" s="107">
        <v>39287</v>
      </c>
      <c r="J509" s="107">
        <v>1407399</v>
      </c>
      <c r="K509" s="87">
        <v>35674</v>
      </c>
      <c r="L509" s="101">
        <v>23</v>
      </c>
      <c r="M509" s="101">
        <v>60</v>
      </c>
      <c r="N509" s="101">
        <v>37</v>
      </c>
      <c r="O509" s="101" t="s">
        <v>509</v>
      </c>
      <c r="P509" s="101" t="s">
        <v>8675</v>
      </c>
      <c r="Q509" s="101" t="s">
        <v>1036</v>
      </c>
      <c r="R509" s="101" t="s">
        <v>586</v>
      </c>
      <c r="S509" s="101" t="s">
        <v>730</v>
      </c>
      <c r="T509" s="101" t="s">
        <v>9113</v>
      </c>
      <c r="U509" s="105">
        <v>2311000</v>
      </c>
      <c r="V509" s="105">
        <v>903601</v>
      </c>
      <c r="W509" s="105">
        <v>39287</v>
      </c>
      <c r="X509" s="105">
        <v>1407399</v>
      </c>
    </row>
    <row r="510" spans="1:24" hidden="1">
      <c r="A510" s="101">
        <v>326</v>
      </c>
      <c r="B510" s="101">
        <v>312</v>
      </c>
      <c r="C510" s="101">
        <v>3</v>
      </c>
      <c r="D510" s="101" t="s">
        <v>3256</v>
      </c>
      <c r="E510" s="101" t="s">
        <v>9114</v>
      </c>
      <c r="G510" s="107">
        <v>2597000</v>
      </c>
      <c r="H510" s="107">
        <v>1015427</v>
      </c>
      <c r="I510" s="107">
        <v>44149</v>
      </c>
      <c r="J510" s="107">
        <v>1581573</v>
      </c>
      <c r="K510" s="87">
        <v>35674</v>
      </c>
      <c r="L510" s="101">
        <v>23</v>
      </c>
      <c r="M510" s="101">
        <v>60</v>
      </c>
      <c r="N510" s="101">
        <v>37</v>
      </c>
      <c r="O510" s="101" t="s">
        <v>509</v>
      </c>
      <c r="P510" s="101" t="s">
        <v>8675</v>
      </c>
      <c r="Q510" s="101" t="s">
        <v>1036</v>
      </c>
      <c r="R510" s="101" t="s">
        <v>586</v>
      </c>
      <c r="S510" s="101" t="s">
        <v>730</v>
      </c>
      <c r="T510" s="101" t="s">
        <v>2433</v>
      </c>
      <c r="U510" s="105">
        <v>2597000</v>
      </c>
      <c r="V510" s="105">
        <v>1015427</v>
      </c>
      <c r="W510" s="105">
        <v>44149</v>
      </c>
      <c r="X510" s="105">
        <v>1581573</v>
      </c>
    </row>
    <row r="511" spans="1:24" hidden="1">
      <c r="A511" s="101">
        <v>326</v>
      </c>
      <c r="B511" s="101">
        <v>313</v>
      </c>
      <c r="C511" s="101">
        <v>3</v>
      </c>
      <c r="D511" s="101" t="s">
        <v>3256</v>
      </c>
      <c r="E511" s="101" t="s">
        <v>9115</v>
      </c>
      <c r="G511" s="107">
        <v>9770800</v>
      </c>
      <c r="H511" s="107">
        <v>3820369</v>
      </c>
      <c r="I511" s="107">
        <v>166103</v>
      </c>
      <c r="J511" s="107">
        <v>5950431</v>
      </c>
      <c r="K511" s="87">
        <v>35674</v>
      </c>
      <c r="L511" s="101">
        <v>23</v>
      </c>
      <c r="M511" s="101">
        <v>60</v>
      </c>
      <c r="N511" s="101">
        <v>37</v>
      </c>
      <c r="O511" s="101" t="s">
        <v>509</v>
      </c>
      <c r="P511" s="101" t="s">
        <v>8675</v>
      </c>
      <c r="Q511" s="101" t="s">
        <v>1036</v>
      </c>
      <c r="R511" s="101" t="s">
        <v>586</v>
      </c>
      <c r="S511" s="101" t="s">
        <v>730</v>
      </c>
      <c r="T511" s="101" t="s">
        <v>9116</v>
      </c>
      <c r="U511" s="105">
        <v>9770800</v>
      </c>
      <c r="V511" s="105">
        <v>3820369</v>
      </c>
      <c r="W511" s="105">
        <v>166103</v>
      </c>
      <c r="X511" s="105">
        <v>5950431</v>
      </c>
    </row>
    <row r="512" spans="1:24" hidden="1">
      <c r="A512" s="101">
        <v>326</v>
      </c>
      <c r="B512" s="101">
        <v>314</v>
      </c>
      <c r="C512" s="101">
        <v>3</v>
      </c>
      <c r="D512" s="101" t="s">
        <v>3256</v>
      </c>
      <c r="E512" s="101" t="s">
        <v>9117</v>
      </c>
      <c r="G512" s="107">
        <v>7934000</v>
      </c>
      <c r="H512" s="107">
        <v>3102194</v>
      </c>
      <c r="I512" s="107">
        <v>134878</v>
      </c>
      <c r="J512" s="107">
        <v>4831806</v>
      </c>
      <c r="K512" s="87">
        <v>35674</v>
      </c>
      <c r="L512" s="101">
        <v>23</v>
      </c>
      <c r="M512" s="101">
        <v>60</v>
      </c>
      <c r="N512" s="101">
        <v>37</v>
      </c>
      <c r="O512" s="101" t="s">
        <v>509</v>
      </c>
      <c r="P512" s="101" t="s">
        <v>8675</v>
      </c>
      <c r="Q512" s="101" t="s">
        <v>1036</v>
      </c>
      <c r="R512" s="101" t="s">
        <v>586</v>
      </c>
      <c r="S512" s="101" t="s">
        <v>730</v>
      </c>
      <c r="T512" s="101" t="s">
        <v>9118</v>
      </c>
      <c r="U512" s="105">
        <v>7934000</v>
      </c>
      <c r="V512" s="105">
        <v>3102194</v>
      </c>
      <c r="W512" s="105">
        <v>134878</v>
      </c>
      <c r="X512" s="105">
        <v>4831806</v>
      </c>
    </row>
    <row r="513" spans="1:24" hidden="1">
      <c r="A513" s="101">
        <v>326</v>
      </c>
      <c r="B513" s="101">
        <v>315</v>
      </c>
      <c r="C513" s="101">
        <v>3</v>
      </c>
      <c r="D513" s="101" t="s">
        <v>3256</v>
      </c>
      <c r="E513" s="101" t="s">
        <v>9119</v>
      </c>
      <c r="G513" s="107">
        <v>78585200</v>
      </c>
      <c r="H513" s="107">
        <v>29390856</v>
      </c>
      <c r="I513" s="107">
        <v>1335948</v>
      </c>
      <c r="J513" s="107">
        <v>49194344</v>
      </c>
      <c r="K513" s="87">
        <v>35886</v>
      </c>
      <c r="L513" s="101">
        <v>22</v>
      </c>
      <c r="M513" s="101">
        <v>60</v>
      </c>
      <c r="N513" s="101">
        <v>38</v>
      </c>
      <c r="O513" s="101" t="s">
        <v>509</v>
      </c>
      <c r="P513" s="101" t="s">
        <v>8675</v>
      </c>
      <c r="Q513" s="101" t="s">
        <v>1036</v>
      </c>
      <c r="R513" s="101" t="s">
        <v>586</v>
      </c>
      <c r="S513" s="101" t="s">
        <v>730</v>
      </c>
      <c r="T513" s="101" t="s">
        <v>7851</v>
      </c>
      <c r="U513" s="105">
        <v>78585200</v>
      </c>
      <c r="V513" s="105">
        <v>29390856</v>
      </c>
      <c r="W513" s="105">
        <v>1335948</v>
      </c>
      <c r="X513" s="105">
        <v>49194344</v>
      </c>
    </row>
    <row r="514" spans="1:24" hidden="1">
      <c r="A514" s="101">
        <v>326</v>
      </c>
      <c r="B514" s="101">
        <v>316</v>
      </c>
      <c r="C514" s="101">
        <v>3</v>
      </c>
      <c r="D514" s="101" t="s">
        <v>3256</v>
      </c>
      <c r="E514" s="101" t="s">
        <v>5277</v>
      </c>
      <c r="G514" s="107">
        <v>36596000</v>
      </c>
      <c r="H514" s="107">
        <v>13686904</v>
      </c>
      <c r="I514" s="107">
        <v>622132</v>
      </c>
      <c r="J514" s="107">
        <v>22909096</v>
      </c>
      <c r="K514" s="87">
        <v>36073</v>
      </c>
      <c r="L514" s="101">
        <v>22</v>
      </c>
      <c r="M514" s="101">
        <v>60</v>
      </c>
      <c r="N514" s="101">
        <v>38</v>
      </c>
      <c r="O514" s="101" t="s">
        <v>509</v>
      </c>
      <c r="P514" s="101" t="s">
        <v>8675</v>
      </c>
      <c r="Q514" s="101" t="s">
        <v>1036</v>
      </c>
      <c r="R514" s="101" t="s">
        <v>586</v>
      </c>
      <c r="S514" s="101" t="s">
        <v>730</v>
      </c>
      <c r="T514" s="101" t="s">
        <v>5612</v>
      </c>
      <c r="U514" s="105">
        <v>36596000</v>
      </c>
      <c r="V514" s="105">
        <v>13686904</v>
      </c>
      <c r="W514" s="105">
        <v>622132</v>
      </c>
      <c r="X514" s="105">
        <v>22909096</v>
      </c>
    </row>
    <row r="515" spans="1:24" hidden="1">
      <c r="A515" s="101">
        <v>326</v>
      </c>
      <c r="B515" s="101">
        <v>317</v>
      </c>
      <c r="C515" s="101">
        <v>3</v>
      </c>
      <c r="D515" s="101" t="s">
        <v>3256</v>
      </c>
      <c r="E515" s="101" t="s">
        <v>6499</v>
      </c>
      <c r="G515" s="107">
        <v>14947000</v>
      </c>
      <c r="H515" s="107">
        <v>5590178</v>
      </c>
      <c r="I515" s="107">
        <v>254099</v>
      </c>
      <c r="J515" s="107">
        <v>9356822</v>
      </c>
      <c r="K515" s="87">
        <v>36083</v>
      </c>
      <c r="L515" s="101">
        <v>22</v>
      </c>
      <c r="M515" s="101">
        <v>60</v>
      </c>
      <c r="N515" s="101">
        <v>38</v>
      </c>
      <c r="O515" s="101" t="s">
        <v>509</v>
      </c>
      <c r="P515" s="101" t="s">
        <v>8675</v>
      </c>
      <c r="Q515" s="101" t="s">
        <v>1036</v>
      </c>
      <c r="R515" s="101" t="s">
        <v>586</v>
      </c>
      <c r="S515" s="101" t="s">
        <v>730</v>
      </c>
      <c r="T515" s="101" t="s">
        <v>9121</v>
      </c>
      <c r="U515" s="105">
        <v>14947000</v>
      </c>
      <c r="V515" s="105">
        <v>5590178</v>
      </c>
      <c r="W515" s="105">
        <v>254099</v>
      </c>
      <c r="X515" s="105">
        <v>9356822</v>
      </c>
    </row>
    <row r="516" spans="1:24" hidden="1">
      <c r="A516" s="101">
        <v>326</v>
      </c>
      <c r="B516" s="101">
        <v>318</v>
      </c>
      <c r="C516" s="101">
        <v>3</v>
      </c>
      <c r="D516" s="101" t="s">
        <v>3256</v>
      </c>
      <c r="E516" s="101" t="s">
        <v>702</v>
      </c>
      <c r="G516" s="107">
        <v>3450400</v>
      </c>
      <c r="H516" s="107">
        <v>1290432</v>
      </c>
      <c r="I516" s="107">
        <v>58656</v>
      </c>
      <c r="J516" s="107">
        <v>2159968</v>
      </c>
      <c r="K516" s="87">
        <v>35972</v>
      </c>
      <c r="L516" s="101">
        <v>22</v>
      </c>
      <c r="M516" s="101">
        <v>60</v>
      </c>
      <c r="N516" s="101">
        <v>38</v>
      </c>
      <c r="O516" s="101" t="s">
        <v>509</v>
      </c>
      <c r="P516" s="101" t="s">
        <v>8675</v>
      </c>
      <c r="Q516" s="101" t="s">
        <v>1036</v>
      </c>
      <c r="R516" s="101" t="s">
        <v>586</v>
      </c>
      <c r="S516" s="101" t="s">
        <v>730</v>
      </c>
      <c r="T516" s="101" t="s">
        <v>3446</v>
      </c>
      <c r="U516" s="105">
        <v>3450400</v>
      </c>
      <c r="V516" s="105">
        <v>1290432</v>
      </c>
      <c r="W516" s="105">
        <v>58656</v>
      </c>
      <c r="X516" s="105">
        <v>2159968</v>
      </c>
    </row>
    <row r="517" spans="1:24" hidden="1">
      <c r="A517" s="101">
        <v>326</v>
      </c>
      <c r="B517" s="101">
        <v>319</v>
      </c>
      <c r="C517" s="101">
        <v>3</v>
      </c>
      <c r="D517" s="101" t="s">
        <v>3256</v>
      </c>
      <c r="E517" s="101" t="s">
        <v>9122</v>
      </c>
      <c r="G517" s="107">
        <v>9300000</v>
      </c>
      <c r="H517" s="107">
        <v>3320100</v>
      </c>
      <c r="I517" s="107">
        <v>158100</v>
      </c>
      <c r="J517" s="107">
        <v>5979900</v>
      </c>
      <c r="K517" s="87">
        <v>36342</v>
      </c>
      <c r="L517" s="101">
        <v>21</v>
      </c>
      <c r="M517" s="101">
        <v>60</v>
      </c>
      <c r="N517" s="101">
        <v>39</v>
      </c>
      <c r="O517" s="101" t="s">
        <v>509</v>
      </c>
      <c r="P517" s="101" t="s">
        <v>8675</v>
      </c>
      <c r="Q517" s="101" t="s">
        <v>1036</v>
      </c>
      <c r="R517" s="101" t="s">
        <v>586</v>
      </c>
      <c r="S517" s="101" t="s">
        <v>730</v>
      </c>
      <c r="T517" s="101" t="s">
        <v>9123</v>
      </c>
      <c r="U517" s="105">
        <v>9300000</v>
      </c>
      <c r="V517" s="105">
        <v>3320100</v>
      </c>
      <c r="W517" s="105">
        <v>158100</v>
      </c>
      <c r="X517" s="105">
        <v>5979900</v>
      </c>
    </row>
    <row r="518" spans="1:24" hidden="1">
      <c r="A518" s="101">
        <v>326</v>
      </c>
      <c r="B518" s="101">
        <v>320</v>
      </c>
      <c r="C518" s="101">
        <v>3</v>
      </c>
      <c r="D518" s="101" t="s">
        <v>3256</v>
      </c>
      <c r="E518" s="101" t="s">
        <v>7392</v>
      </c>
      <c r="G518" s="107">
        <v>4880000</v>
      </c>
      <c r="H518" s="107">
        <v>1659200</v>
      </c>
      <c r="I518" s="107">
        <v>82960</v>
      </c>
      <c r="J518" s="107">
        <v>3220800</v>
      </c>
      <c r="K518" s="87">
        <v>36692</v>
      </c>
      <c r="L518" s="101">
        <v>20</v>
      </c>
      <c r="M518" s="101">
        <v>60</v>
      </c>
      <c r="N518" s="101">
        <v>40</v>
      </c>
      <c r="O518" s="101" t="s">
        <v>509</v>
      </c>
      <c r="P518" s="101" t="s">
        <v>8675</v>
      </c>
      <c r="Q518" s="101" t="s">
        <v>1036</v>
      </c>
      <c r="R518" s="101" t="s">
        <v>586</v>
      </c>
      <c r="S518" s="101" t="s">
        <v>730</v>
      </c>
      <c r="T518" s="101" t="s">
        <v>9124</v>
      </c>
      <c r="U518" s="105">
        <v>4880000</v>
      </c>
      <c r="V518" s="105">
        <v>1659200</v>
      </c>
      <c r="W518" s="105">
        <v>82960</v>
      </c>
      <c r="X518" s="105">
        <v>3220800</v>
      </c>
    </row>
    <row r="519" spans="1:24" hidden="1">
      <c r="A519" s="101">
        <v>326</v>
      </c>
      <c r="B519" s="101">
        <v>321</v>
      </c>
      <c r="C519" s="101">
        <v>3</v>
      </c>
      <c r="D519" s="101" t="s">
        <v>3256</v>
      </c>
      <c r="E519" s="101" t="s">
        <v>9125</v>
      </c>
      <c r="G519" s="107">
        <v>95105400</v>
      </c>
      <c r="H519" s="107">
        <v>32335820</v>
      </c>
      <c r="I519" s="107">
        <v>1616791</v>
      </c>
      <c r="J519" s="107">
        <v>62769580</v>
      </c>
      <c r="K519" s="87">
        <v>36692</v>
      </c>
      <c r="L519" s="101">
        <v>20</v>
      </c>
      <c r="M519" s="101">
        <v>60</v>
      </c>
      <c r="N519" s="101">
        <v>40</v>
      </c>
      <c r="O519" s="101" t="s">
        <v>509</v>
      </c>
      <c r="P519" s="101" t="s">
        <v>8675</v>
      </c>
      <c r="Q519" s="101" t="s">
        <v>1036</v>
      </c>
      <c r="R519" s="101" t="s">
        <v>586</v>
      </c>
      <c r="S519" s="101" t="s">
        <v>730</v>
      </c>
      <c r="T519" s="101" t="s">
        <v>9126</v>
      </c>
      <c r="U519" s="105">
        <v>95105400</v>
      </c>
      <c r="V519" s="105">
        <v>32335820</v>
      </c>
      <c r="W519" s="105">
        <v>1616791</v>
      </c>
      <c r="X519" s="105">
        <v>62769580</v>
      </c>
    </row>
    <row r="520" spans="1:24" hidden="1">
      <c r="A520" s="101">
        <v>326</v>
      </c>
      <c r="B520" s="101">
        <v>322</v>
      </c>
      <c r="C520" s="101">
        <v>3</v>
      </c>
      <c r="D520" s="101" t="s">
        <v>3256</v>
      </c>
      <c r="E520" s="101" t="s">
        <v>3378</v>
      </c>
      <c r="G520" s="107">
        <v>83344000</v>
      </c>
      <c r="H520" s="107">
        <v>28336960</v>
      </c>
      <c r="I520" s="107">
        <v>1416848</v>
      </c>
      <c r="J520" s="107">
        <v>55007040</v>
      </c>
      <c r="K520" s="87">
        <v>36878</v>
      </c>
      <c r="L520" s="101">
        <v>20</v>
      </c>
      <c r="M520" s="101">
        <v>60</v>
      </c>
      <c r="N520" s="101">
        <v>40</v>
      </c>
      <c r="O520" s="101" t="s">
        <v>509</v>
      </c>
      <c r="P520" s="101" t="s">
        <v>8675</v>
      </c>
      <c r="Q520" s="101" t="s">
        <v>1036</v>
      </c>
      <c r="R520" s="101" t="s">
        <v>586</v>
      </c>
      <c r="S520" s="101" t="s">
        <v>730</v>
      </c>
      <c r="T520" s="101" t="s">
        <v>3835</v>
      </c>
      <c r="U520" s="105">
        <v>83344000</v>
      </c>
      <c r="V520" s="105">
        <v>28336960</v>
      </c>
      <c r="W520" s="105">
        <v>1416848</v>
      </c>
      <c r="X520" s="105">
        <v>55007040</v>
      </c>
    </row>
    <row r="521" spans="1:24" hidden="1">
      <c r="A521" s="101">
        <v>326</v>
      </c>
      <c r="B521" s="101">
        <v>323</v>
      </c>
      <c r="C521" s="101">
        <v>3</v>
      </c>
      <c r="D521" s="101" t="s">
        <v>3256</v>
      </c>
      <c r="E521" s="101" t="s">
        <v>9128</v>
      </c>
      <c r="G521" s="107">
        <v>29330600</v>
      </c>
      <c r="H521" s="107">
        <v>8975160</v>
      </c>
      <c r="I521" s="107">
        <v>498620</v>
      </c>
      <c r="J521" s="107">
        <v>20355440</v>
      </c>
      <c r="K521" s="87">
        <v>37704</v>
      </c>
      <c r="L521" s="101">
        <v>18</v>
      </c>
      <c r="M521" s="101">
        <v>60</v>
      </c>
      <c r="N521" s="101">
        <v>42</v>
      </c>
      <c r="O521" s="101" t="s">
        <v>509</v>
      </c>
      <c r="P521" s="101" t="s">
        <v>8675</v>
      </c>
      <c r="Q521" s="101" t="s">
        <v>1036</v>
      </c>
      <c r="R521" s="101" t="s">
        <v>586</v>
      </c>
      <c r="S521" s="101" t="s">
        <v>730</v>
      </c>
      <c r="T521" s="101" t="s">
        <v>9129</v>
      </c>
      <c r="U521" s="105">
        <v>29330600</v>
      </c>
      <c r="V521" s="105">
        <v>8975160</v>
      </c>
      <c r="W521" s="105">
        <v>498620</v>
      </c>
      <c r="X521" s="105">
        <v>20355440</v>
      </c>
    </row>
    <row r="522" spans="1:24" hidden="1">
      <c r="A522" s="101">
        <v>326</v>
      </c>
      <c r="B522" s="101">
        <v>324</v>
      </c>
      <c r="C522" s="101">
        <v>3</v>
      </c>
      <c r="D522" s="101" t="s">
        <v>3256</v>
      </c>
      <c r="E522" s="101" t="s">
        <v>536</v>
      </c>
      <c r="G522" s="107">
        <v>11529000</v>
      </c>
      <c r="H522" s="107">
        <v>3919860</v>
      </c>
      <c r="I522" s="107">
        <v>195993</v>
      </c>
      <c r="J522" s="107">
        <v>7609140</v>
      </c>
      <c r="K522" s="87">
        <v>36980</v>
      </c>
      <c r="L522" s="101">
        <v>20</v>
      </c>
      <c r="M522" s="101">
        <v>60</v>
      </c>
      <c r="N522" s="101">
        <v>40</v>
      </c>
      <c r="O522" s="101" t="s">
        <v>509</v>
      </c>
      <c r="P522" s="101" t="s">
        <v>8675</v>
      </c>
      <c r="Q522" s="101" t="s">
        <v>1036</v>
      </c>
      <c r="R522" s="101" t="s">
        <v>586</v>
      </c>
      <c r="S522" s="101" t="s">
        <v>730</v>
      </c>
      <c r="T522" s="101" t="s">
        <v>9130</v>
      </c>
      <c r="U522" s="105">
        <v>11529000</v>
      </c>
      <c r="V522" s="105">
        <v>3919860</v>
      </c>
      <c r="W522" s="105">
        <v>195993</v>
      </c>
      <c r="X522" s="105">
        <v>7609140</v>
      </c>
    </row>
    <row r="523" spans="1:24" hidden="1">
      <c r="A523" s="101">
        <v>326</v>
      </c>
      <c r="B523" s="101">
        <v>325</v>
      </c>
      <c r="C523" s="101">
        <v>3</v>
      </c>
      <c r="D523" s="101" t="s">
        <v>3256</v>
      </c>
      <c r="E523" s="101" t="s">
        <v>3015</v>
      </c>
      <c r="G523" s="107">
        <v>2961400</v>
      </c>
      <c r="H523" s="107">
        <v>1006860</v>
      </c>
      <c r="I523" s="107">
        <v>50343</v>
      </c>
      <c r="J523" s="107">
        <v>1954540</v>
      </c>
      <c r="K523" s="87">
        <v>36980</v>
      </c>
      <c r="L523" s="101">
        <v>20</v>
      </c>
      <c r="M523" s="101">
        <v>60</v>
      </c>
      <c r="N523" s="101">
        <v>40</v>
      </c>
      <c r="O523" s="101" t="s">
        <v>509</v>
      </c>
      <c r="P523" s="101" t="s">
        <v>8675</v>
      </c>
      <c r="Q523" s="101" t="s">
        <v>1036</v>
      </c>
      <c r="R523" s="101" t="s">
        <v>586</v>
      </c>
      <c r="S523" s="101" t="s">
        <v>730</v>
      </c>
      <c r="T523" s="101" t="s">
        <v>4588</v>
      </c>
      <c r="U523" s="105">
        <v>2961400</v>
      </c>
      <c r="V523" s="105">
        <v>1006860</v>
      </c>
      <c r="W523" s="105">
        <v>50343</v>
      </c>
      <c r="X523" s="105">
        <v>1954540</v>
      </c>
    </row>
    <row r="524" spans="1:24" hidden="1">
      <c r="A524" s="101">
        <v>326</v>
      </c>
      <c r="B524" s="101">
        <v>326</v>
      </c>
      <c r="C524" s="101">
        <v>3</v>
      </c>
      <c r="D524" s="101" t="s">
        <v>3256</v>
      </c>
      <c r="E524" s="101" t="s">
        <v>8145</v>
      </c>
      <c r="G524" s="107">
        <v>1783000</v>
      </c>
      <c r="H524" s="107">
        <v>606220</v>
      </c>
      <c r="I524" s="107">
        <v>30311</v>
      </c>
      <c r="J524" s="107">
        <v>1176780</v>
      </c>
      <c r="K524" s="87">
        <v>36980</v>
      </c>
      <c r="L524" s="101">
        <v>20</v>
      </c>
      <c r="M524" s="101">
        <v>60</v>
      </c>
      <c r="N524" s="101">
        <v>40</v>
      </c>
      <c r="O524" s="101" t="s">
        <v>509</v>
      </c>
      <c r="P524" s="101" t="s">
        <v>8675</v>
      </c>
      <c r="Q524" s="101" t="s">
        <v>1036</v>
      </c>
      <c r="R524" s="101" t="s">
        <v>586</v>
      </c>
      <c r="S524" s="101" t="s">
        <v>730</v>
      </c>
      <c r="T524" s="101" t="s">
        <v>9131</v>
      </c>
      <c r="U524" s="105">
        <v>1783000</v>
      </c>
      <c r="V524" s="105">
        <v>606220</v>
      </c>
      <c r="W524" s="105">
        <v>30311</v>
      </c>
      <c r="X524" s="105">
        <v>1176780</v>
      </c>
    </row>
    <row r="525" spans="1:24" hidden="1">
      <c r="A525" s="101">
        <v>326</v>
      </c>
      <c r="B525" s="101">
        <v>327</v>
      </c>
      <c r="C525" s="101">
        <v>3</v>
      </c>
      <c r="D525" s="101" t="s">
        <v>3256</v>
      </c>
      <c r="E525" s="101" t="s">
        <v>9132</v>
      </c>
      <c r="G525" s="107">
        <v>11510400</v>
      </c>
      <c r="H525" s="107">
        <v>3522168</v>
      </c>
      <c r="I525" s="107">
        <v>195676</v>
      </c>
      <c r="J525" s="107">
        <v>7988232</v>
      </c>
      <c r="K525" s="87">
        <v>37704</v>
      </c>
      <c r="L525" s="101">
        <v>18</v>
      </c>
      <c r="M525" s="101">
        <v>60</v>
      </c>
      <c r="N525" s="101">
        <v>42</v>
      </c>
      <c r="O525" s="101" t="s">
        <v>509</v>
      </c>
      <c r="P525" s="101" t="s">
        <v>8675</v>
      </c>
      <c r="Q525" s="101" t="s">
        <v>1036</v>
      </c>
      <c r="R525" s="101" t="s">
        <v>586</v>
      </c>
      <c r="S525" s="101" t="s">
        <v>730</v>
      </c>
      <c r="T525" s="101" t="s">
        <v>5274</v>
      </c>
      <c r="U525" s="105">
        <v>11510400</v>
      </c>
      <c r="V525" s="105">
        <v>3522168</v>
      </c>
      <c r="W525" s="105">
        <v>195676</v>
      </c>
      <c r="X525" s="105">
        <v>7988232</v>
      </c>
    </row>
    <row r="526" spans="1:24" hidden="1">
      <c r="A526" s="101">
        <v>326</v>
      </c>
      <c r="B526" s="101">
        <v>328</v>
      </c>
      <c r="C526" s="101">
        <v>3</v>
      </c>
      <c r="D526" s="101" t="s">
        <v>3256</v>
      </c>
      <c r="E526" s="101" t="s">
        <v>7699</v>
      </c>
      <c r="G526" s="107">
        <v>1182200</v>
      </c>
      <c r="H526" s="107">
        <v>401940</v>
      </c>
      <c r="I526" s="107">
        <v>20097</v>
      </c>
      <c r="J526" s="107">
        <v>780260</v>
      </c>
      <c r="K526" s="87">
        <v>36980</v>
      </c>
      <c r="L526" s="101">
        <v>20</v>
      </c>
      <c r="M526" s="101">
        <v>60</v>
      </c>
      <c r="N526" s="101">
        <v>40</v>
      </c>
      <c r="O526" s="101" t="s">
        <v>509</v>
      </c>
      <c r="P526" s="101" t="s">
        <v>8675</v>
      </c>
      <c r="Q526" s="101" t="s">
        <v>1036</v>
      </c>
      <c r="R526" s="101" t="s">
        <v>586</v>
      </c>
      <c r="S526" s="101" t="s">
        <v>730</v>
      </c>
      <c r="T526" s="101" t="s">
        <v>9133</v>
      </c>
      <c r="U526" s="105">
        <v>1182200</v>
      </c>
      <c r="V526" s="105">
        <v>401940</v>
      </c>
      <c r="W526" s="105">
        <v>20097</v>
      </c>
      <c r="X526" s="105">
        <v>780260</v>
      </c>
    </row>
    <row r="527" spans="1:24" hidden="1">
      <c r="A527" s="101">
        <v>326</v>
      </c>
      <c r="B527" s="101">
        <v>329</v>
      </c>
      <c r="C527" s="101">
        <v>3</v>
      </c>
      <c r="D527" s="101" t="s">
        <v>3256</v>
      </c>
      <c r="E527" s="101" t="s">
        <v>9134</v>
      </c>
      <c r="G527" s="107">
        <v>2880000</v>
      </c>
      <c r="H527" s="107">
        <v>979200</v>
      </c>
      <c r="I527" s="107">
        <v>48960</v>
      </c>
      <c r="J527" s="107">
        <v>1900800</v>
      </c>
      <c r="K527" s="87">
        <v>36972</v>
      </c>
      <c r="L527" s="101">
        <v>20</v>
      </c>
      <c r="M527" s="101">
        <v>60</v>
      </c>
      <c r="N527" s="101">
        <v>40</v>
      </c>
      <c r="O527" s="101" t="s">
        <v>509</v>
      </c>
      <c r="P527" s="101" t="s">
        <v>8675</v>
      </c>
      <c r="Q527" s="101" t="s">
        <v>1036</v>
      </c>
      <c r="R527" s="101" t="s">
        <v>586</v>
      </c>
      <c r="S527" s="101" t="s">
        <v>730</v>
      </c>
      <c r="T527" s="101" t="s">
        <v>7596</v>
      </c>
      <c r="U527" s="105">
        <v>2880000</v>
      </c>
      <c r="V527" s="105">
        <v>979200</v>
      </c>
      <c r="W527" s="105">
        <v>48960</v>
      </c>
      <c r="X527" s="105">
        <v>1900800</v>
      </c>
    </row>
    <row r="528" spans="1:24" hidden="1">
      <c r="A528" s="101">
        <v>326</v>
      </c>
      <c r="B528" s="101">
        <v>330</v>
      </c>
      <c r="C528" s="101">
        <v>3</v>
      </c>
      <c r="D528" s="101" t="s">
        <v>3256</v>
      </c>
      <c r="E528" s="101" t="s">
        <v>9135</v>
      </c>
      <c r="G528" s="107">
        <v>7688000</v>
      </c>
      <c r="H528" s="107">
        <v>2483224</v>
      </c>
      <c r="I528" s="107">
        <v>130696</v>
      </c>
      <c r="J528" s="107">
        <v>5204776</v>
      </c>
      <c r="K528" s="87">
        <v>37242</v>
      </c>
      <c r="L528" s="101">
        <v>19</v>
      </c>
      <c r="M528" s="101">
        <v>60</v>
      </c>
      <c r="N528" s="101">
        <v>41</v>
      </c>
      <c r="O528" s="101" t="s">
        <v>509</v>
      </c>
      <c r="P528" s="101" t="s">
        <v>8675</v>
      </c>
      <c r="Q528" s="101" t="s">
        <v>1036</v>
      </c>
      <c r="R528" s="101" t="s">
        <v>586</v>
      </c>
      <c r="S528" s="101" t="s">
        <v>730</v>
      </c>
      <c r="T528" s="101" t="s">
        <v>6480</v>
      </c>
      <c r="U528" s="105">
        <v>7688000</v>
      </c>
      <c r="V528" s="105">
        <v>2483224</v>
      </c>
      <c r="W528" s="105">
        <v>130696</v>
      </c>
      <c r="X528" s="105">
        <v>5204776</v>
      </c>
    </row>
    <row r="529" spans="1:24" hidden="1">
      <c r="A529" s="101">
        <v>326</v>
      </c>
      <c r="B529" s="101">
        <v>331</v>
      </c>
      <c r="C529" s="101">
        <v>3</v>
      </c>
      <c r="D529" s="101" t="s">
        <v>3256</v>
      </c>
      <c r="E529" s="101" t="s">
        <v>6776</v>
      </c>
      <c r="G529" s="107">
        <v>6651000</v>
      </c>
      <c r="H529" s="107">
        <v>2035206</v>
      </c>
      <c r="I529" s="107">
        <v>113067</v>
      </c>
      <c r="J529" s="107">
        <v>4615794</v>
      </c>
      <c r="K529" s="87">
        <v>37704</v>
      </c>
      <c r="L529" s="101">
        <v>18</v>
      </c>
      <c r="M529" s="101">
        <v>60</v>
      </c>
      <c r="N529" s="101">
        <v>42</v>
      </c>
      <c r="O529" s="101" t="s">
        <v>509</v>
      </c>
      <c r="P529" s="101" t="s">
        <v>8675</v>
      </c>
      <c r="Q529" s="101" t="s">
        <v>1036</v>
      </c>
      <c r="R529" s="101" t="s">
        <v>586</v>
      </c>
      <c r="S529" s="101" t="s">
        <v>730</v>
      </c>
      <c r="T529" s="101" t="s">
        <v>9136</v>
      </c>
      <c r="U529" s="105">
        <v>6651000</v>
      </c>
      <c r="V529" s="105">
        <v>2035206</v>
      </c>
      <c r="W529" s="105">
        <v>113067</v>
      </c>
      <c r="X529" s="105">
        <v>4615794</v>
      </c>
    </row>
    <row r="530" spans="1:24" hidden="1">
      <c r="A530" s="101">
        <v>326</v>
      </c>
      <c r="B530" s="101">
        <v>332</v>
      </c>
      <c r="C530" s="101">
        <v>3</v>
      </c>
      <c r="D530" s="101" t="s">
        <v>3256</v>
      </c>
      <c r="E530" s="101" t="s">
        <v>9137</v>
      </c>
      <c r="G530" s="107">
        <v>3891600</v>
      </c>
      <c r="H530" s="107">
        <v>1190826</v>
      </c>
      <c r="I530" s="107">
        <v>66157</v>
      </c>
      <c r="J530" s="107">
        <v>2700774</v>
      </c>
      <c r="K530" s="87">
        <v>37704</v>
      </c>
      <c r="L530" s="101">
        <v>18</v>
      </c>
      <c r="M530" s="101">
        <v>60</v>
      </c>
      <c r="N530" s="101">
        <v>42</v>
      </c>
      <c r="O530" s="101" t="s">
        <v>509</v>
      </c>
      <c r="P530" s="101" t="s">
        <v>8675</v>
      </c>
      <c r="Q530" s="101" t="s">
        <v>1036</v>
      </c>
      <c r="R530" s="101" t="s">
        <v>586</v>
      </c>
      <c r="S530" s="101" t="s">
        <v>730</v>
      </c>
      <c r="T530" s="101" t="s">
        <v>9138</v>
      </c>
      <c r="U530" s="105">
        <v>3891600</v>
      </c>
      <c r="V530" s="105">
        <v>1190826</v>
      </c>
      <c r="W530" s="105">
        <v>66157</v>
      </c>
      <c r="X530" s="105">
        <v>2700774</v>
      </c>
    </row>
    <row r="531" spans="1:24" hidden="1">
      <c r="A531" s="101">
        <v>326</v>
      </c>
      <c r="B531" s="101">
        <v>333</v>
      </c>
      <c r="C531" s="101">
        <v>3</v>
      </c>
      <c r="D531" s="101" t="s">
        <v>3256</v>
      </c>
      <c r="E531" s="101" t="s">
        <v>4323</v>
      </c>
      <c r="G531" s="107">
        <v>990000</v>
      </c>
      <c r="H531" s="107">
        <v>286110</v>
      </c>
      <c r="I531" s="107">
        <v>16830</v>
      </c>
      <c r="J531" s="107">
        <v>703890</v>
      </c>
      <c r="K531" s="87">
        <v>37795</v>
      </c>
      <c r="L531" s="101">
        <v>17</v>
      </c>
      <c r="M531" s="101">
        <v>60</v>
      </c>
      <c r="N531" s="101">
        <v>43</v>
      </c>
      <c r="O531" s="101" t="s">
        <v>509</v>
      </c>
      <c r="P531" s="101" t="s">
        <v>8675</v>
      </c>
      <c r="Q531" s="101" t="s">
        <v>1036</v>
      </c>
      <c r="R531" s="101" t="s">
        <v>586</v>
      </c>
      <c r="S531" s="101" t="s">
        <v>730</v>
      </c>
      <c r="T531" s="101" t="s">
        <v>9139</v>
      </c>
      <c r="U531" s="105">
        <v>990000</v>
      </c>
      <c r="V531" s="105">
        <v>286110</v>
      </c>
      <c r="W531" s="105">
        <v>16830</v>
      </c>
      <c r="X531" s="105">
        <v>703890</v>
      </c>
    </row>
    <row r="532" spans="1:24" hidden="1">
      <c r="A532" s="101">
        <v>326</v>
      </c>
      <c r="B532" s="101">
        <v>334</v>
      </c>
      <c r="C532" s="101">
        <v>3</v>
      </c>
      <c r="D532" s="101" t="s">
        <v>3256</v>
      </c>
      <c r="E532" s="101" t="s">
        <v>1386</v>
      </c>
      <c r="G532" s="107">
        <v>6841000</v>
      </c>
      <c r="H532" s="107">
        <v>1744455</v>
      </c>
      <c r="I532" s="107">
        <v>116297</v>
      </c>
      <c r="J532" s="107">
        <v>5096545</v>
      </c>
      <c r="K532" s="87">
        <v>38530</v>
      </c>
      <c r="L532" s="101">
        <v>15</v>
      </c>
      <c r="M532" s="101">
        <v>60</v>
      </c>
      <c r="N532" s="101">
        <v>45</v>
      </c>
      <c r="O532" s="101" t="s">
        <v>509</v>
      </c>
      <c r="P532" s="101" t="s">
        <v>8675</v>
      </c>
      <c r="Q532" s="101" t="s">
        <v>1036</v>
      </c>
      <c r="R532" s="101" t="s">
        <v>586</v>
      </c>
      <c r="S532" s="101" t="s">
        <v>730</v>
      </c>
      <c r="T532" s="101" t="s">
        <v>7918</v>
      </c>
      <c r="U532" s="105">
        <v>6841000</v>
      </c>
      <c r="V532" s="105">
        <v>1744455</v>
      </c>
      <c r="W532" s="105">
        <v>116297</v>
      </c>
      <c r="X532" s="105">
        <v>5096545</v>
      </c>
    </row>
    <row r="533" spans="1:24" hidden="1">
      <c r="A533" s="101">
        <v>326</v>
      </c>
      <c r="B533" s="101">
        <v>335</v>
      </c>
      <c r="C533" s="101">
        <v>3</v>
      </c>
      <c r="D533" s="101" t="s">
        <v>3256</v>
      </c>
      <c r="E533" s="101" t="s">
        <v>8968</v>
      </c>
      <c r="G533" s="107">
        <v>1582733200</v>
      </c>
      <c r="H533" s="107">
        <v>403596960</v>
      </c>
      <c r="I533" s="107">
        <v>26906464</v>
      </c>
      <c r="J533" s="107">
        <v>1179136240</v>
      </c>
      <c r="K533" s="87">
        <v>38530</v>
      </c>
      <c r="L533" s="101">
        <v>15</v>
      </c>
      <c r="M533" s="101">
        <v>60</v>
      </c>
      <c r="N533" s="101">
        <v>45</v>
      </c>
      <c r="O533" s="101" t="s">
        <v>509</v>
      </c>
      <c r="P533" s="101" t="s">
        <v>8675</v>
      </c>
      <c r="Q533" s="101" t="s">
        <v>1036</v>
      </c>
      <c r="R533" s="101" t="s">
        <v>586</v>
      </c>
      <c r="S533" s="101" t="s">
        <v>730</v>
      </c>
      <c r="T533" s="101" t="s">
        <v>9140</v>
      </c>
      <c r="U533" s="105">
        <v>1582733200</v>
      </c>
      <c r="V533" s="105">
        <v>403596960</v>
      </c>
      <c r="W533" s="105">
        <v>26906464</v>
      </c>
      <c r="X533" s="105">
        <v>1179136240</v>
      </c>
    </row>
    <row r="534" spans="1:24" hidden="1">
      <c r="A534" s="101">
        <v>326</v>
      </c>
      <c r="B534" s="101">
        <v>336</v>
      </c>
      <c r="C534" s="101">
        <v>3</v>
      </c>
      <c r="D534" s="101" t="s">
        <v>3256</v>
      </c>
      <c r="E534" s="101" t="s">
        <v>9141</v>
      </c>
      <c r="G534" s="107">
        <v>7083800</v>
      </c>
      <c r="H534" s="107">
        <v>1806360</v>
      </c>
      <c r="I534" s="107">
        <v>120424</v>
      </c>
      <c r="J534" s="107">
        <v>5277440</v>
      </c>
      <c r="K534" s="87">
        <v>38793</v>
      </c>
      <c r="L534" s="101">
        <v>15</v>
      </c>
      <c r="M534" s="101">
        <v>60</v>
      </c>
      <c r="N534" s="101">
        <v>45</v>
      </c>
      <c r="O534" s="101" t="s">
        <v>509</v>
      </c>
      <c r="P534" s="101" t="s">
        <v>8675</v>
      </c>
      <c r="Q534" s="101" t="s">
        <v>1036</v>
      </c>
      <c r="R534" s="101" t="s">
        <v>586</v>
      </c>
      <c r="S534" s="101" t="s">
        <v>730</v>
      </c>
      <c r="T534" s="101" t="s">
        <v>2427</v>
      </c>
      <c r="U534" s="105">
        <v>7083800</v>
      </c>
      <c r="V534" s="105">
        <v>1806360</v>
      </c>
      <c r="W534" s="105">
        <v>120424</v>
      </c>
      <c r="X534" s="105">
        <v>5277440</v>
      </c>
    </row>
    <row r="535" spans="1:24" hidden="1">
      <c r="A535" s="101">
        <v>326</v>
      </c>
      <c r="B535" s="101">
        <v>337</v>
      </c>
      <c r="C535" s="101">
        <v>3</v>
      </c>
      <c r="D535" s="101" t="s">
        <v>3256</v>
      </c>
      <c r="E535" s="101" t="s">
        <v>5621</v>
      </c>
      <c r="G535" s="107">
        <v>1764000</v>
      </c>
      <c r="H535" s="107">
        <v>449820</v>
      </c>
      <c r="I535" s="107">
        <v>29988</v>
      </c>
      <c r="J535" s="107">
        <v>1314180</v>
      </c>
      <c r="K535" s="87">
        <v>38793</v>
      </c>
      <c r="L535" s="101">
        <v>15</v>
      </c>
      <c r="M535" s="101">
        <v>60</v>
      </c>
      <c r="N535" s="101">
        <v>45</v>
      </c>
      <c r="O535" s="101" t="s">
        <v>509</v>
      </c>
      <c r="P535" s="101" t="s">
        <v>8675</v>
      </c>
      <c r="Q535" s="101" t="s">
        <v>1036</v>
      </c>
      <c r="R535" s="101" t="s">
        <v>586</v>
      </c>
      <c r="S535" s="101" t="s">
        <v>730</v>
      </c>
      <c r="T535" s="101" t="s">
        <v>9142</v>
      </c>
      <c r="U535" s="105">
        <v>1764000</v>
      </c>
      <c r="V535" s="105">
        <v>449820</v>
      </c>
      <c r="W535" s="105">
        <v>29988</v>
      </c>
      <c r="X535" s="105">
        <v>1314180</v>
      </c>
    </row>
    <row r="536" spans="1:24" hidden="1">
      <c r="A536" s="101">
        <v>326</v>
      </c>
      <c r="B536" s="101">
        <v>338</v>
      </c>
      <c r="C536" s="101">
        <v>3</v>
      </c>
      <c r="D536" s="101" t="s">
        <v>3256</v>
      </c>
      <c r="E536" s="101" t="s">
        <v>7689</v>
      </c>
      <c r="G536" s="107">
        <v>6293200</v>
      </c>
      <c r="H536" s="107">
        <v>1604760</v>
      </c>
      <c r="I536" s="107">
        <v>106984</v>
      </c>
      <c r="J536" s="107">
        <v>4688440</v>
      </c>
      <c r="K536" s="87">
        <v>38793</v>
      </c>
      <c r="L536" s="101">
        <v>15</v>
      </c>
      <c r="M536" s="101">
        <v>60</v>
      </c>
      <c r="N536" s="101">
        <v>45</v>
      </c>
      <c r="O536" s="101" t="s">
        <v>509</v>
      </c>
      <c r="P536" s="101" t="s">
        <v>8675</v>
      </c>
      <c r="Q536" s="101" t="s">
        <v>1036</v>
      </c>
      <c r="R536" s="101" t="s">
        <v>586</v>
      </c>
      <c r="S536" s="101" t="s">
        <v>730</v>
      </c>
      <c r="T536" s="101" t="s">
        <v>747</v>
      </c>
      <c r="U536" s="105">
        <v>6293200</v>
      </c>
      <c r="V536" s="105">
        <v>1604760</v>
      </c>
      <c r="W536" s="105">
        <v>106984</v>
      </c>
      <c r="X536" s="105">
        <v>4688440</v>
      </c>
    </row>
    <row r="537" spans="1:24" hidden="1">
      <c r="A537" s="101">
        <v>326</v>
      </c>
      <c r="B537" s="101">
        <v>339</v>
      </c>
      <c r="C537" s="101">
        <v>3</v>
      </c>
      <c r="D537" s="101" t="s">
        <v>3256</v>
      </c>
      <c r="E537" s="101" t="s">
        <v>3881</v>
      </c>
      <c r="G537" s="107">
        <v>872000</v>
      </c>
      <c r="H537" s="107">
        <v>207536</v>
      </c>
      <c r="I537" s="107">
        <v>14824</v>
      </c>
      <c r="J537" s="107">
        <v>664464</v>
      </c>
      <c r="K537" s="87">
        <v>38891</v>
      </c>
      <c r="L537" s="101">
        <v>14</v>
      </c>
      <c r="M537" s="101">
        <v>60</v>
      </c>
      <c r="N537" s="101">
        <v>46</v>
      </c>
      <c r="O537" s="101" t="s">
        <v>509</v>
      </c>
      <c r="P537" s="101" t="s">
        <v>8675</v>
      </c>
      <c r="Q537" s="101" t="s">
        <v>1036</v>
      </c>
      <c r="R537" s="101" t="s">
        <v>586</v>
      </c>
      <c r="S537" s="101" t="s">
        <v>730</v>
      </c>
      <c r="T537" s="101" t="s">
        <v>9144</v>
      </c>
      <c r="U537" s="105">
        <v>872000</v>
      </c>
      <c r="V537" s="105">
        <v>207536</v>
      </c>
      <c r="W537" s="105">
        <v>14824</v>
      </c>
      <c r="X537" s="105">
        <v>664464</v>
      </c>
    </row>
    <row r="538" spans="1:24" hidden="1">
      <c r="A538" s="101">
        <v>326</v>
      </c>
      <c r="B538" s="101">
        <v>340</v>
      </c>
      <c r="C538" s="101">
        <v>3</v>
      </c>
      <c r="D538" s="101" t="s">
        <v>3256</v>
      </c>
      <c r="E538" s="101" t="s">
        <v>9145</v>
      </c>
      <c r="G538" s="107">
        <v>836600</v>
      </c>
      <c r="H538" s="107">
        <v>199108</v>
      </c>
      <c r="I538" s="107">
        <v>14222</v>
      </c>
      <c r="J538" s="107">
        <v>637492</v>
      </c>
      <c r="K538" s="87">
        <v>38891</v>
      </c>
      <c r="L538" s="101">
        <v>14</v>
      </c>
      <c r="M538" s="101">
        <v>60</v>
      </c>
      <c r="N538" s="101">
        <v>46</v>
      </c>
      <c r="O538" s="101" t="s">
        <v>509</v>
      </c>
      <c r="P538" s="101" t="s">
        <v>8675</v>
      </c>
      <c r="Q538" s="101" t="s">
        <v>1036</v>
      </c>
      <c r="R538" s="101" t="s">
        <v>586</v>
      </c>
      <c r="S538" s="101" t="s">
        <v>730</v>
      </c>
      <c r="T538" s="101" t="s">
        <v>9146</v>
      </c>
      <c r="U538" s="105">
        <v>836600</v>
      </c>
      <c r="V538" s="105">
        <v>199108</v>
      </c>
      <c r="W538" s="105">
        <v>14222</v>
      </c>
      <c r="X538" s="105">
        <v>637492</v>
      </c>
    </row>
    <row r="539" spans="1:24" hidden="1">
      <c r="A539" s="101">
        <v>326</v>
      </c>
      <c r="B539" s="101">
        <v>341</v>
      </c>
      <c r="C539" s="101">
        <v>3</v>
      </c>
      <c r="D539" s="101" t="s">
        <v>3256</v>
      </c>
      <c r="E539" s="101" t="s">
        <v>6808</v>
      </c>
      <c r="G539" s="107">
        <v>1686400</v>
      </c>
      <c r="H539" s="107">
        <v>401352</v>
      </c>
      <c r="I539" s="107">
        <v>28668</v>
      </c>
      <c r="J539" s="107">
        <v>1285048</v>
      </c>
      <c r="K539" s="87">
        <v>38891</v>
      </c>
      <c r="L539" s="101">
        <v>14</v>
      </c>
      <c r="M539" s="101">
        <v>60</v>
      </c>
      <c r="N539" s="101">
        <v>46</v>
      </c>
      <c r="O539" s="101" t="s">
        <v>509</v>
      </c>
      <c r="P539" s="101" t="s">
        <v>8675</v>
      </c>
      <c r="Q539" s="101" t="s">
        <v>1036</v>
      </c>
      <c r="R539" s="101" t="s">
        <v>586</v>
      </c>
      <c r="S539" s="101" t="s">
        <v>730</v>
      </c>
      <c r="T539" s="101" t="s">
        <v>256</v>
      </c>
      <c r="U539" s="105">
        <v>1686400</v>
      </c>
      <c r="V539" s="105">
        <v>401352</v>
      </c>
      <c r="W539" s="105">
        <v>28668</v>
      </c>
      <c r="X539" s="105">
        <v>1285048</v>
      </c>
    </row>
    <row r="540" spans="1:24" hidden="1">
      <c r="A540" s="101">
        <v>326</v>
      </c>
      <c r="B540" s="101">
        <v>342</v>
      </c>
      <c r="C540" s="101">
        <v>3</v>
      </c>
      <c r="D540" s="101" t="s">
        <v>3256</v>
      </c>
      <c r="E540" s="101" t="s">
        <v>9147</v>
      </c>
      <c r="G540" s="107">
        <v>1</v>
      </c>
      <c r="H540" s="107">
        <v>0</v>
      </c>
      <c r="I540" s="107">
        <v>0</v>
      </c>
      <c r="J540" s="107">
        <v>1</v>
      </c>
      <c r="L540" s="101">
        <v>0</v>
      </c>
      <c r="M540" s="101">
        <v>60</v>
      </c>
      <c r="N540" s="101">
        <v>0</v>
      </c>
      <c r="O540" s="101" t="s">
        <v>509</v>
      </c>
      <c r="P540" s="101" t="s">
        <v>8675</v>
      </c>
      <c r="Q540" s="101" t="s">
        <v>1036</v>
      </c>
      <c r="R540" s="101" t="s">
        <v>586</v>
      </c>
      <c r="S540" s="101" t="s">
        <v>730</v>
      </c>
      <c r="T540" s="101" t="s">
        <v>9077</v>
      </c>
      <c r="U540" s="105">
        <v>1</v>
      </c>
      <c r="V540" s="105">
        <v>0</v>
      </c>
      <c r="W540" s="105">
        <v>0</v>
      </c>
      <c r="X540" s="105">
        <v>1</v>
      </c>
    </row>
    <row r="541" spans="1:24" hidden="1">
      <c r="A541" s="101">
        <v>326</v>
      </c>
      <c r="B541" s="101">
        <v>343</v>
      </c>
      <c r="C541" s="101">
        <v>3</v>
      </c>
      <c r="D541" s="101" t="s">
        <v>3256</v>
      </c>
      <c r="E541" s="101" t="s">
        <v>9148</v>
      </c>
      <c r="G541" s="107">
        <v>289258000</v>
      </c>
      <c r="H541" s="107">
        <v>63926018</v>
      </c>
      <c r="I541" s="107">
        <v>4917386</v>
      </c>
      <c r="J541" s="107">
        <v>225331982</v>
      </c>
      <c r="K541" s="87">
        <v>39534</v>
      </c>
      <c r="L541" s="101">
        <v>13</v>
      </c>
      <c r="M541" s="101">
        <v>60</v>
      </c>
      <c r="N541" s="101">
        <v>47</v>
      </c>
      <c r="O541" s="101" t="s">
        <v>509</v>
      </c>
      <c r="P541" s="101" t="s">
        <v>8675</v>
      </c>
      <c r="Q541" s="101" t="s">
        <v>1036</v>
      </c>
      <c r="R541" s="101" t="s">
        <v>586</v>
      </c>
      <c r="S541" s="101" t="s">
        <v>730</v>
      </c>
      <c r="T541" s="101" t="s">
        <v>9149</v>
      </c>
      <c r="U541" s="105">
        <v>289258000</v>
      </c>
      <c r="V541" s="105">
        <v>63926018</v>
      </c>
      <c r="W541" s="105">
        <v>4917386</v>
      </c>
      <c r="X541" s="105">
        <v>225331982</v>
      </c>
    </row>
    <row r="542" spans="1:24" hidden="1">
      <c r="A542" s="101">
        <v>326</v>
      </c>
      <c r="B542" s="101">
        <v>344</v>
      </c>
      <c r="C542" s="101">
        <v>3</v>
      </c>
      <c r="D542" s="101" t="s">
        <v>3256</v>
      </c>
      <c r="E542" s="101" t="s">
        <v>3069</v>
      </c>
      <c r="G542" s="107">
        <v>209661600</v>
      </c>
      <c r="H542" s="107">
        <v>46335211</v>
      </c>
      <c r="I542" s="107">
        <v>3564247</v>
      </c>
      <c r="J542" s="107">
        <v>163326389</v>
      </c>
      <c r="K542" s="87">
        <v>39534</v>
      </c>
      <c r="L542" s="101">
        <v>13</v>
      </c>
      <c r="M542" s="101">
        <v>60</v>
      </c>
      <c r="N542" s="101">
        <v>47</v>
      </c>
      <c r="O542" s="101" t="s">
        <v>509</v>
      </c>
      <c r="P542" s="101" t="s">
        <v>8675</v>
      </c>
      <c r="Q542" s="101" t="s">
        <v>1036</v>
      </c>
      <c r="R542" s="101" t="s">
        <v>586</v>
      </c>
      <c r="S542" s="101" t="s">
        <v>730</v>
      </c>
      <c r="T542" s="101" t="s">
        <v>9150</v>
      </c>
      <c r="U542" s="105">
        <v>209661600</v>
      </c>
      <c r="V542" s="105">
        <v>46335211</v>
      </c>
      <c r="W542" s="105">
        <v>3564247</v>
      </c>
      <c r="X542" s="105">
        <v>163326389</v>
      </c>
    </row>
    <row r="543" spans="1:24" hidden="1">
      <c r="A543" s="101">
        <v>326</v>
      </c>
      <c r="B543" s="101">
        <v>345</v>
      </c>
      <c r="C543" s="101">
        <v>3</v>
      </c>
      <c r="D543" s="101" t="s">
        <v>3256</v>
      </c>
      <c r="E543" s="101" t="s">
        <v>9151</v>
      </c>
      <c r="G543" s="107">
        <v>52633800</v>
      </c>
      <c r="H543" s="107">
        <v>11632062</v>
      </c>
      <c r="I543" s="107">
        <v>894774</v>
      </c>
      <c r="J543" s="107">
        <v>41001738</v>
      </c>
      <c r="K543" s="87">
        <v>39534</v>
      </c>
      <c r="L543" s="101">
        <v>13</v>
      </c>
      <c r="M543" s="101">
        <v>60</v>
      </c>
      <c r="N543" s="101">
        <v>47</v>
      </c>
      <c r="O543" s="101" t="s">
        <v>509</v>
      </c>
      <c r="P543" s="101" t="s">
        <v>8675</v>
      </c>
      <c r="Q543" s="101" t="s">
        <v>1036</v>
      </c>
      <c r="R543" s="101" t="s">
        <v>586</v>
      </c>
      <c r="S543" s="101" t="s">
        <v>730</v>
      </c>
      <c r="T543" s="101" t="s">
        <v>9152</v>
      </c>
      <c r="U543" s="105">
        <v>52633800</v>
      </c>
      <c r="V543" s="105">
        <v>11632062</v>
      </c>
      <c r="W543" s="105">
        <v>894774</v>
      </c>
      <c r="X543" s="105">
        <v>41001738</v>
      </c>
    </row>
    <row r="544" spans="1:24" hidden="1">
      <c r="A544" s="101">
        <v>326</v>
      </c>
      <c r="B544" s="101">
        <v>346</v>
      </c>
      <c r="C544" s="101">
        <v>3</v>
      </c>
      <c r="D544" s="101" t="s">
        <v>3256</v>
      </c>
      <c r="E544" s="101" t="s">
        <v>9153</v>
      </c>
      <c r="G544" s="107">
        <v>630000</v>
      </c>
      <c r="H544" s="107">
        <v>139230</v>
      </c>
      <c r="I544" s="107">
        <v>10710</v>
      </c>
      <c r="J544" s="107">
        <v>490770</v>
      </c>
      <c r="K544" s="87">
        <v>39534</v>
      </c>
      <c r="L544" s="101">
        <v>13</v>
      </c>
      <c r="M544" s="101">
        <v>60</v>
      </c>
      <c r="N544" s="101">
        <v>47</v>
      </c>
      <c r="O544" s="101" t="s">
        <v>509</v>
      </c>
      <c r="P544" s="101" t="s">
        <v>8675</v>
      </c>
      <c r="Q544" s="101" t="s">
        <v>1036</v>
      </c>
      <c r="R544" s="101" t="s">
        <v>586</v>
      </c>
      <c r="S544" s="101" t="s">
        <v>730</v>
      </c>
      <c r="T544" s="101" t="s">
        <v>6375</v>
      </c>
      <c r="U544" s="105">
        <v>630000</v>
      </c>
      <c r="V544" s="105">
        <v>139230</v>
      </c>
      <c r="W544" s="105">
        <v>10710</v>
      </c>
      <c r="X544" s="105">
        <v>490770</v>
      </c>
    </row>
    <row r="545" spans="1:24" hidden="1">
      <c r="A545" s="101">
        <v>326</v>
      </c>
      <c r="B545" s="101">
        <v>347</v>
      </c>
      <c r="C545" s="101">
        <v>3</v>
      </c>
      <c r="D545" s="101" t="s">
        <v>3256</v>
      </c>
      <c r="E545" s="101" t="s">
        <v>9154</v>
      </c>
      <c r="G545" s="107">
        <v>853200</v>
      </c>
      <c r="H545" s="107">
        <v>188552</v>
      </c>
      <c r="I545" s="107">
        <v>14504</v>
      </c>
      <c r="J545" s="107">
        <v>664648</v>
      </c>
      <c r="K545" s="87">
        <v>39534</v>
      </c>
      <c r="L545" s="101">
        <v>13</v>
      </c>
      <c r="M545" s="101">
        <v>60</v>
      </c>
      <c r="N545" s="101">
        <v>47</v>
      </c>
      <c r="O545" s="101" t="s">
        <v>509</v>
      </c>
      <c r="P545" s="101" t="s">
        <v>8675</v>
      </c>
      <c r="Q545" s="101" t="s">
        <v>1036</v>
      </c>
      <c r="R545" s="101" t="s">
        <v>586</v>
      </c>
      <c r="S545" s="101" t="s">
        <v>730</v>
      </c>
      <c r="T545" s="101" t="s">
        <v>7836</v>
      </c>
      <c r="U545" s="105">
        <v>853200</v>
      </c>
      <c r="V545" s="105">
        <v>188552</v>
      </c>
      <c r="W545" s="105">
        <v>14504</v>
      </c>
      <c r="X545" s="105">
        <v>664648</v>
      </c>
    </row>
    <row r="546" spans="1:24" hidden="1">
      <c r="A546" s="101">
        <v>326</v>
      </c>
      <c r="B546" s="101">
        <v>348</v>
      </c>
      <c r="C546" s="101">
        <v>3</v>
      </c>
      <c r="D546" s="101" t="s">
        <v>3256</v>
      </c>
      <c r="E546" s="101" t="s">
        <v>9155</v>
      </c>
      <c r="G546" s="107">
        <v>6804000</v>
      </c>
      <c r="H546" s="107">
        <v>1272348</v>
      </c>
      <c r="I546" s="107">
        <v>115668</v>
      </c>
      <c r="J546" s="107">
        <v>5531652</v>
      </c>
      <c r="K546" s="87">
        <v>40004</v>
      </c>
      <c r="L546" s="101">
        <v>11</v>
      </c>
      <c r="M546" s="101">
        <v>60</v>
      </c>
      <c r="N546" s="101">
        <v>49</v>
      </c>
      <c r="O546" s="101" t="s">
        <v>509</v>
      </c>
      <c r="P546" s="101" t="s">
        <v>8675</v>
      </c>
      <c r="Q546" s="101" t="s">
        <v>1036</v>
      </c>
      <c r="R546" s="101" t="s">
        <v>586</v>
      </c>
      <c r="S546" s="101" t="s">
        <v>730</v>
      </c>
      <c r="T546" s="101" t="s">
        <v>9156</v>
      </c>
      <c r="U546" s="105">
        <v>6804000</v>
      </c>
      <c r="V546" s="105">
        <v>1272348</v>
      </c>
      <c r="W546" s="105">
        <v>115668</v>
      </c>
      <c r="X546" s="105">
        <v>5531652</v>
      </c>
    </row>
    <row r="547" spans="1:24" hidden="1">
      <c r="A547" s="101">
        <v>326</v>
      </c>
      <c r="B547" s="101">
        <v>349</v>
      </c>
      <c r="C547" s="101">
        <v>3</v>
      </c>
      <c r="D547" s="101" t="s">
        <v>3256</v>
      </c>
      <c r="E547" s="101" t="s">
        <v>9157</v>
      </c>
      <c r="G547" s="107">
        <v>1</v>
      </c>
      <c r="H547" s="107">
        <v>0</v>
      </c>
      <c r="I547" s="107">
        <v>0</v>
      </c>
      <c r="J547" s="107">
        <v>1</v>
      </c>
      <c r="L547" s="101">
        <v>0</v>
      </c>
      <c r="M547" s="101">
        <v>60</v>
      </c>
      <c r="N547" s="101">
        <v>0</v>
      </c>
      <c r="O547" s="101" t="s">
        <v>509</v>
      </c>
      <c r="P547" s="101" t="s">
        <v>8675</v>
      </c>
      <c r="Q547" s="101" t="s">
        <v>1036</v>
      </c>
      <c r="R547" s="101" t="s">
        <v>586</v>
      </c>
      <c r="S547" s="101" t="s">
        <v>730</v>
      </c>
      <c r="T547" s="101" t="s">
        <v>9077</v>
      </c>
      <c r="U547" s="105">
        <v>1</v>
      </c>
      <c r="V547" s="105">
        <v>0</v>
      </c>
      <c r="W547" s="105">
        <v>0</v>
      </c>
      <c r="X547" s="105">
        <v>1</v>
      </c>
    </row>
    <row r="548" spans="1:24" hidden="1">
      <c r="A548" s="101">
        <v>326</v>
      </c>
      <c r="B548" s="101">
        <v>350</v>
      </c>
      <c r="C548" s="101">
        <v>3</v>
      </c>
      <c r="D548" s="101" t="s">
        <v>3256</v>
      </c>
      <c r="E548" s="101" t="s">
        <v>9158</v>
      </c>
      <c r="G548" s="107">
        <v>1</v>
      </c>
      <c r="H548" s="107">
        <v>0</v>
      </c>
      <c r="I548" s="107">
        <v>0</v>
      </c>
      <c r="J548" s="107">
        <v>1</v>
      </c>
      <c r="L548" s="101">
        <v>0</v>
      </c>
      <c r="M548" s="101">
        <v>60</v>
      </c>
      <c r="N548" s="101">
        <v>0</v>
      </c>
      <c r="O548" s="101" t="s">
        <v>509</v>
      </c>
      <c r="P548" s="101" t="s">
        <v>8675</v>
      </c>
      <c r="Q548" s="101" t="s">
        <v>1036</v>
      </c>
      <c r="R548" s="101" t="s">
        <v>586</v>
      </c>
      <c r="S548" s="101" t="s">
        <v>730</v>
      </c>
      <c r="T548" s="101" t="s">
        <v>9077</v>
      </c>
      <c r="U548" s="105">
        <v>1</v>
      </c>
      <c r="V548" s="105">
        <v>0</v>
      </c>
      <c r="W548" s="105">
        <v>0</v>
      </c>
      <c r="X548" s="105">
        <v>1</v>
      </c>
    </row>
    <row r="549" spans="1:24" hidden="1">
      <c r="A549" s="101">
        <v>326</v>
      </c>
      <c r="B549" s="101">
        <v>351</v>
      </c>
      <c r="C549" s="101">
        <v>3</v>
      </c>
      <c r="D549" s="101" t="s">
        <v>3256</v>
      </c>
      <c r="E549" s="101" t="s">
        <v>9159</v>
      </c>
      <c r="G549" s="107">
        <v>1</v>
      </c>
      <c r="H549" s="107">
        <v>0</v>
      </c>
      <c r="I549" s="107">
        <v>0</v>
      </c>
      <c r="J549" s="107">
        <v>1</v>
      </c>
      <c r="L549" s="101">
        <v>0</v>
      </c>
      <c r="M549" s="101">
        <v>60</v>
      </c>
      <c r="N549" s="101">
        <v>0</v>
      </c>
      <c r="O549" s="101" t="s">
        <v>509</v>
      </c>
      <c r="P549" s="101" t="s">
        <v>8675</v>
      </c>
      <c r="Q549" s="101" t="s">
        <v>1036</v>
      </c>
      <c r="R549" s="101" t="s">
        <v>586</v>
      </c>
      <c r="S549" s="101" t="s">
        <v>730</v>
      </c>
      <c r="T549" s="101" t="s">
        <v>9077</v>
      </c>
      <c r="U549" s="105">
        <v>1</v>
      </c>
      <c r="V549" s="105">
        <v>0</v>
      </c>
      <c r="W549" s="105">
        <v>0</v>
      </c>
      <c r="X549" s="105">
        <v>1</v>
      </c>
    </row>
    <row r="550" spans="1:24" hidden="1">
      <c r="A550" s="101">
        <v>326</v>
      </c>
      <c r="B550" s="101">
        <v>352</v>
      </c>
      <c r="C550" s="101">
        <v>3</v>
      </c>
      <c r="D550" s="101" t="s">
        <v>3256</v>
      </c>
      <c r="E550" s="101" t="s">
        <v>9160</v>
      </c>
      <c r="G550" s="107">
        <v>1</v>
      </c>
      <c r="H550" s="107">
        <v>0</v>
      </c>
      <c r="I550" s="107">
        <v>0</v>
      </c>
      <c r="J550" s="107">
        <v>1</v>
      </c>
      <c r="L550" s="101">
        <v>0</v>
      </c>
      <c r="M550" s="101">
        <v>60</v>
      </c>
      <c r="N550" s="101">
        <v>0</v>
      </c>
      <c r="O550" s="101" t="s">
        <v>509</v>
      </c>
      <c r="P550" s="101" t="s">
        <v>8675</v>
      </c>
      <c r="Q550" s="101" t="s">
        <v>1036</v>
      </c>
      <c r="R550" s="101" t="s">
        <v>586</v>
      </c>
      <c r="S550" s="101" t="s">
        <v>730</v>
      </c>
      <c r="T550" s="101" t="s">
        <v>9077</v>
      </c>
      <c r="U550" s="105">
        <v>1</v>
      </c>
      <c r="V550" s="105">
        <v>0</v>
      </c>
      <c r="W550" s="105">
        <v>0</v>
      </c>
      <c r="X550" s="105">
        <v>1</v>
      </c>
    </row>
    <row r="551" spans="1:24" hidden="1">
      <c r="A551" s="101">
        <v>326</v>
      </c>
      <c r="B551" s="101">
        <v>353</v>
      </c>
      <c r="C551" s="101">
        <v>3</v>
      </c>
      <c r="D551" s="101" t="s">
        <v>3256</v>
      </c>
      <c r="E551" s="101" t="s">
        <v>6628</v>
      </c>
      <c r="G551" s="107">
        <v>1</v>
      </c>
      <c r="H551" s="107">
        <v>0</v>
      </c>
      <c r="I551" s="107">
        <v>0</v>
      </c>
      <c r="J551" s="107">
        <v>1</v>
      </c>
      <c r="L551" s="101">
        <v>0</v>
      </c>
      <c r="M551" s="101">
        <v>60</v>
      </c>
      <c r="N551" s="101">
        <v>0</v>
      </c>
      <c r="O551" s="101" t="s">
        <v>509</v>
      </c>
      <c r="P551" s="101" t="s">
        <v>8675</v>
      </c>
      <c r="Q551" s="101" t="s">
        <v>1036</v>
      </c>
      <c r="R551" s="101" t="s">
        <v>586</v>
      </c>
      <c r="S551" s="101" t="s">
        <v>730</v>
      </c>
      <c r="T551" s="101" t="s">
        <v>9077</v>
      </c>
      <c r="U551" s="105">
        <v>1</v>
      </c>
      <c r="V551" s="105">
        <v>0</v>
      </c>
      <c r="W551" s="105">
        <v>0</v>
      </c>
      <c r="X551" s="105">
        <v>1</v>
      </c>
    </row>
    <row r="552" spans="1:24" hidden="1">
      <c r="A552" s="101">
        <v>326</v>
      </c>
      <c r="B552" s="101">
        <v>354</v>
      </c>
      <c r="C552" s="101">
        <v>3</v>
      </c>
      <c r="D552" s="101" t="s">
        <v>3256</v>
      </c>
      <c r="E552" s="101" t="s">
        <v>5469</v>
      </c>
      <c r="G552" s="107">
        <v>532056000</v>
      </c>
      <c r="H552" s="107">
        <v>45224760</v>
      </c>
      <c r="I552" s="107">
        <v>9044952</v>
      </c>
      <c r="J552" s="107">
        <v>486831240</v>
      </c>
      <c r="K552" s="87">
        <v>42453</v>
      </c>
      <c r="L552" s="101">
        <v>5</v>
      </c>
      <c r="M552" s="101">
        <v>60</v>
      </c>
      <c r="N552" s="101">
        <v>55</v>
      </c>
      <c r="O552" s="101" t="s">
        <v>509</v>
      </c>
      <c r="P552" s="101" t="s">
        <v>8675</v>
      </c>
      <c r="Q552" s="101" t="s">
        <v>1036</v>
      </c>
      <c r="R552" s="101" t="s">
        <v>586</v>
      </c>
      <c r="S552" s="101" t="s">
        <v>730</v>
      </c>
      <c r="T552" s="101" t="s">
        <v>6904</v>
      </c>
      <c r="U552" s="105">
        <v>532056000</v>
      </c>
      <c r="V552" s="105">
        <v>45224760</v>
      </c>
      <c r="W552" s="105">
        <v>9044952</v>
      </c>
      <c r="X552" s="105">
        <v>486831240</v>
      </c>
    </row>
    <row r="553" spans="1:24" hidden="1">
      <c r="A553" s="101">
        <v>326</v>
      </c>
      <c r="B553" s="101">
        <v>355</v>
      </c>
      <c r="C553" s="101">
        <v>3</v>
      </c>
      <c r="D553" s="101" t="s">
        <v>3256</v>
      </c>
      <c r="E553" s="101" t="s">
        <v>5552</v>
      </c>
      <c r="G553" s="107">
        <v>1</v>
      </c>
      <c r="H553" s="107">
        <v>0</v>
      </c>
      <c r="I553" s="107">
        <v>0</v>
      </c>
      <c r="J553" s="107">
        <v>1</v>
      </c>
      <c r="L553" s="101">
        <v>0</v>
      </c>
      <c r="M553" s="101">
        <v>60</v>
      </c>
      <c r="N553" s="101">
        <v>0</v>
      </c>
      <c r="O553" s="101" t="s">
        <v>509</v>
      </c>
      <c r="P553" s="101" t="s">
        <v>8675</v>
      </c>
      <c r="Q553" s="101" t="s">
        <v>1036</v>
      </c>
      <c r="R553" s="101" t="s">
        <v>586</v>
      </c>
      <c r="S553" s="101" t="s">
        <v>730</v>
      </c>
      <c r="T553" s="101" t="s">
        <v>9077</v>
      </c>
      <c r="U553" s="105">
        <v>1</v>
      </c>
      <c r="V553" s="105">
        <v>0</v>
      </c>
      <c r="W553" s="105">
        <v>0</v>
      </c>
      <c r="X553" s="105">
        <v>1</v>
      </c>
    </row>
    <row r="554" spans="1:24" hidden="1">
      <c r="A554" s="101">
        <v>326</v>
      </c>
      <c r="B554" s="101">
        <v>356</v>
      </c>
      <c r="C554" s="101">
        <v>3</v>
      </c>
      <c r="D554" s="101" t="s">
        <v>3256</v>
      </c>
      <c r="E554" s="101" t="s">
        <v>2746</v>
      </c>
      <c r="G554" s="107">
        <v>1</v>
      </c>
      <c r="H554" s="107">
        <v>0</v>
      </c>
      <c r="I554" s="107">
        <v>0</v>
      </c>
      <c r="J554" s="107">
        <v>1</v>
      </c>
      <c r="L554" s="101">
        <v>0</v>
      </c>
      <c r="M554" s="101">
        <v>60</v>
      </c>
      <c r="N554" s="101">
        <v>0</v>
      </c>
      <c r="O554" s="101" t="s">
        <v>509</v>
      </c>
      <c r="P554" s="101" t="s">
        <v>8675</v>
      </c>
      <c r="Q554" s="101" t="s">
        <v>1036</v>
      </c>
      <c r="R554" s="101" t="s">
        <v>586</v>
      </c>
      <c r="S554" s="101" t="s">
        <v>730</v>
      </c>
      <c r="T554" s="101" t="s">
        <v>9077</v>
      </c>
      <c r="U554" s="105">
        <v>1</v>
      </c>
      <c r="V554" s="105">
        <v>0</v>
      </c>
      <c r="W554" s="105">
        <v>0</v>
      </c>
      <c r="X554" s="105">
        <v>1</v>
      </c>
    </row>
    <row r="555" spans="1:24" hidden="1">
      <c r="A555" s="101">
        <v>326</v>
      </c>
      <c r="B555" s="101">
        <v>357</v>
      </c>
      <c r="C555" s="101">
        <v>3</v>
      </c>
      <c r="D555" s="101" t="s">
        <v>3256</v>
      </c>
      <c r="E555" s="101" t="s">
        <v>9161</v>
      </c>
      <c r="G555" s="107">
        <v>1</v>
      </c>
      <c r="H555" s="107">
        <v>0</v>
      </c>
      <c r="I555" s="107">
        <v>0</v>
      </c>
      <c r="J555" s="107">
        <v>1</v>
      </c>
      <c r="L555" s="101">
        <v>0</v>
      </c>
      <c r="M555" s="101">
        <v>60</v>
      </c>
      <c r="N555" s="101">
        <v>0</v>
      </c>
      <c r="O555" s="101" t="s">
        <v>509</v>
      </c>
      <c r="P555" s="101" t="s">
        <v>8675</v>
      </c>
      <c r="Q555" s="101" t="s">
        <v>1036</v>
      </c>
      <c r="R555" s="101" t="s">
        <v>586</v>
      </c>
      <c r="S555" s="101" t="s">
        <v>730</v>
      </c>
      <c r="T555" s="101" t="s">
        <v>9077</v>
      </c>
      <c r="U555" s="105">
        <v>1</v>
      </c>
      <c r="V555" s="105">
        <v>0</v>
      </c>
      <c r="W555" s="105">
        <v>0</v>
      </c>
      <c r="X555" s="105">
        <v>1</v>
      </c>
    </row>
    <row r="556" spans="1:24" hidden="1">
      <c r="A556" s="101">
        <v>326</v>
      </c>
      <c r="B556" s="101">
        <v>358</v>
      </c>
      <c r="C556" s="101">
        <v>3</v>
      </c>
      <c r="D556" s="101" t="s">
        <v>3256</v>
      </c>
      <c r="E556" s="101" t="s">
        <v>9162</v>
      </c>
      <c r="G556" s="107">
        <v>1</v>
      </c>
      <c r="H556" s="107">
        <v>0</v>
      </c>
      <c r="I556" s="107">
        <v>0</v>
      </c>
      <c r="J556" s="107">
        <v>1</v>
      </c>
      <c r="L556" s="101">
        <v>0</v>
      </c>
      <c r="M556" s="101">
        <v>60</v>
      </c>
      <c r="N556" s="101">
        <v>0</v>
      </c>
      <c r="O556" s="101" t="s">
        <v>509</v>
      </c>
      <c r="P556" s="101" t="s">
        <v>8675</v>
      </c>
      <c r="Q556" s="101" t="s">
        <v>1036</v>
      </c>
      <c r="R556" s="101" t="s">
        <v>586</v>
      </c>
      <c r="S556" s="101" t="s">
        <v>730</v>
      </c>
      <c r="T556" s="101" t="s">
        <v>9077</v>
      </c>
      <c r="U556" s="105">
        <v>1</v>
      </c>
      <c r="V556" s="105">
        <v>0</v>
      </c>
      <c r="W556" s="105">
        <v>0</v>
      </c>
      <c r="X556" s="105">
        <v>1</v>
      </c>
    </row>
    <row r="557" spans="1:24" hidden="1">
      <c r="A557" s="101">
        <v>326</v>
      </c>
      <c r="B557" s="101">
        <v>359</v>
      </c>
      <c r="C557" s="101">
        <v>3</v>
      </c>
      <c r="D557" s="101" t="s">
        <v>3256</v>
      </c>
      <c r="E557" s="101" t="s">
        <v>8041</v>
      </c>
      <c r="G557" s="107">
        <v>11294000</v>
      </c>
      <c r="H557" s="107">
        <v>959990</v>
      </c>
      <c r="I557" s="107">
        <v>191998</v>
      </c>
      <c r="J557" s="107">
        <v>10334010</v>
      </c>
      <c r="K557" s="87">
        <v>42453</v>
      </c>
      <c r="L557" s="101">
        <v>5</v>
      </c>
      <c r="M557" s="101">
        <v>60</v>
      </c>
      <c r="N557" s="101">
        <v>55</v>
      </c>
      <c r="O557" s="101" t="s">
        <v>509</v>
      </c>
      <c r="P557" s="101" t="s">
        <v>8675</v>
      </c>
      <c r="Q557" s="101" t="s">
        <v>1036</v>
      </c>
      <c r="R557" s="101" t="s">
        <v>586</v>
      </c>
      <c r="S557" s="101" t="s">
        <v>730</v>
      </c>
      <c r="T557" s="101" t="s">
        <v>9163</v>
      </c>
      <c r="U557" s="105">
        <v>11294000</v>
      </c>
      <c r="V557" s="105">
        <v>959990</v>
      </c>
      <c r="W557" s="105">
        <v>191998</v>
      </c>
      <c r="X557" s="105">
        <v>10334010</v>
      </c>
    </row>
    <row r="558" spans="1:24" hidden="1">
      <c r="A558" s="101">
        <v>326</v>
      </c>
      <c r="B558" s="101">
        <v>360</v>
      </c>
      <c r="C558" s="101">
        <v>3</v>
      </c>
      <c r="D558" s="101" t="s">
        <v>3256</v>
      </c>
      <c r="E558" s="101" t="s">
        <v>2215</v>
      </c>
      <c r="G558" s="107">
        <v>9628000</v>
      </c>
      <c r="H558" s="107">
        <v>818380</v>
      </c>
      <c r="I558" s="107">
        <v>163676</v>
      </c>
      <c r="J558" s="107">
        <v>8809620</v>
      </c>
      <c r="K558" s="87">
        <v>42453</v>
      </c>
      <c r="L558" s="101">
        <v>5</v>
      </c>
      <c r="M558" s="101">
        <v>60</v>
      </c>
      <c r="N558" s="101">
        <v>55</v>
      </c>
      <c r="O558" s="101" t="s">
        <v>509</v>
      </c>
      <c r="P558" s="101" t="s">
        <v>8675</v>
      </c>
      <c r="Q558" s="101" t="s">
        <v>1036</v>
      </c>
      <c r="R558" s="101" t="s">
        <v>586</v>
      </c>
      <c r="S558" s="101" t="s">
        <v>730</v>
      </c>
      <c r="T558" s="101" t="s">
        <v>9164</v>
      </c>
      <c r="U558" s="105">
        <v>9628000</v>
      </c>
      <c r="V558" s="105">
        <v>818380</v>
      </c>
      <c r="W558" s="105">
        <v>163676</v>
      </c>
      <c r="X558" s="105">
        <v>8809620</v>
      </c>
    </row>
    <row r="559" spans="1:24" hidden="1">
      <c r="A559" s="101">
        <v>326</v>
      </c>
      <c r="B559" s="101">
        <v>361</v>
      </c>
      <c r="C559" s="101">
        <v>3</v>
      </c>
      <c r="D559" s="101" t="s">
        <v>3256</v>
      </c>
      <c r="E559" s="101" t="s">
        <v>9049</v>
      </c>
      <c r="G559" s="107">
        <v>26567000</v>
      </c>
      <c r="H559" s="107">
        <v>16259004</v>
      </c>
      <c r="I559" s="107">
        <v>451639</v>
      </c>
      <c r="J559" s="107">
        <v>10307996</v>
      </c>
      <c r="K559" s="87">
        <v>31043</v>
      </c>
      <c r="L559" s="101">
        <v>36</v>
      </c>
      <c r="M559" s="101">
        <v>60</v>
      </c>
      <c r="N559" s="101">
        <v>24</v>
      </c>
      <c r="O559" s="101" t="s">
        <v>509</v>
      </c>
      <c r="P559" s="101" t="s">
        <v>8675</v>
      </c>
      <c r="Q559" s="101" t="s">
        <v>1036</v>
      </c>
      <c r="R559" s="101" t="s">
        <v>586</v>
      </c>
      <c r="S559" s="101" t="s">
        <v>730</v>
      </c>
      <c r="T559" s="101" t="s">
        <v>9165</v>
      </c>
      <c r="U559" s="105">
        <v>136429280</v>
      </c>
      <c r="V559" s="105">
        <v>23504211</v>
      </c>
      <c r="W559" s="105">
        <v>2319295</v>
      </c>
      <c r="X559" s="105">
        <v>112925069</v>
      </c>
    </row>
    <row r="560" spans="1:24" hidden="1">
      <c r="A560" s="101">
        <v>326</v>
      </c>
      <c r="B560" s="101">
        <v>362</v>
      </c>
      <c r="C560" s="101">
        <v>3</v>
      </c>
      <c r="D560" s="101" t="s">
        <v>3256</v>
      </c>
      <c r="E560" s="101" t="s">
        <v>9166</v>
      </c>
      <c r="G560" s="107">
        <v>9486000</v>
      </c>
      <c r="H560" s="107">
        <v>5805432</v>
      </c>
      <c r="I560" s="107">
        <v>161262</v>
      </c>
      <c r="J560" s="107">
        <v>3680568</v>
      </c>
      <c r="K560" s="87">
        <v>31043</v>
      </c>
      <c r="L560" s="101">
        <v>36</v>
      </c>
      <c r="M560" s="101">
        <v>60</v>
      </c>
      <c r="N560" s="101">
        <v>24</v>
      </c>
      <c r="O560" s="101" t="s">
        <v>509</v>
      </c>
      <c r="P560" s="101" t="s">
        <v>8675</v>
      </c>
      <c r="Q560" s="101" t="s">
        <v>1036</v>
      </c>
      <c r="R560" s="101" t="s">
        <v>586</v>
      </c>
      <c r="S560" s="101" t="s">
        <v>730</v>
      </c>
      <c r="T560" s="101" t="s">
        <v>9167</v>
      </c>
      <c r="U560" s="105">
        <v>9486000</v>
      </c>
      <c r="V560" s="105">
        <v>5805432</v>
      </c>
      <c r="W560" s="105">
        <v>161262</v>
      </c>
      <c r="X560" s="105">
        <v>3680568</v>
      </c>
    </row>
    <row r="561" spans="1:24" hidden="1">
      <c r="A561" s="101">
        <v>326</v>
      </c>
      <c r="B561" s="101">
        <v>363</v>
      </c>
      <c r="C561" s="101">
        <v>3</v>
      </c>
      <c r="D561" s="101" t="s">
        <v>3256</v>
      </c>
      <c r="E561" s="101" t="s">
        <v>9168</v>
      </c>
      <c r="G561" s="107">
        <v>60616600</v>
      </c>
      <c r="H561" s="107">
        <v>37097352</v>
      </c>
      <c r="I561" s="107">
        <v>1030482</v>
      </c>
      <c r="J561" s="107">
        <v>23519248</v>
      </c>
      <c r="K561" s="87">
        <v>31133</v>
      </c>
      <c r="L561" s="101">
        <v>36</v>
      </c>
      <c r="M561" s="101">
        <v>60</v>
      </c>
      <c r="N561" s="101">
        <v>24</v>
      </c>
      <c r="O561" s="101" t="s">
        <v>509</v>
      </c>
      <c r="P561" s="101" t="s">
        <v>8675</v>
      </c>
      <c r="Q561" s="101" t="s">
        <v>1036</v>
      </c>
      <c r="R561" s="101" t="s">
        <v>586</v>
      </c>
      <c r="S561" s="101" t="s">
        <v>730</v>
      </c>
      <c r="T561" s="101" t="s">
        <v>9169</v>
      </c>
      <c r="U561" s="105">
        <v>268770392</v>
      </c>
      <c r="V561" s="105">
        <v>47189261</v>
      </c>
      <c r="W561" s="105">
        <v>4569092</v>
      </c>
      <c r="X561" s="105">
        <v>221581131</v>
      </c>
    </row>
    <row r="562" spans="1:24" hidden="1">
      <c r="A562" s="101">
        <v>326</v>
      </c>
      <c r="B562" s="101">
        <v>364</v>
      </c>
      <c r="C562" s="101">
        <v>3</v>
      </c>
      <c r="D562" s="101" t="s">
        <v>3256</v>
      </c>
      <c r="E562" s="101" t="s">
        <v>3575</v>
      </c>
      <c r="G562" s="107">
        <v>13262400</v>
      </c>
      <c r="H562" s="107">
        <v>8342020</v>
      </c>
      <c r="I562" s="107">
        <v>225460</v>
      </c>
      <c r="J562" s="107">
        <v>4920380</v>
      </c>
      <c r="K562" s="87">
        <v>30529</v>
      </c>
      <c r="L562" s="101">
        <v>37</v>
      </c>
      <c r="M562" s="101">
        <v>60</v>
      </c>
      <c r="N562" s="101">
        <v>23</v>
      </c>
      <c r="O562" s="101" t="s">
        <v>509</v>
      </c>
      <c r="P562" s="101" t="s">
        <v>8675</v>
      </c>
      <c r="Q562" s="101" t="s">
        <v>1036</v>
      </c>
      <c r="R562" s="101" t="s">
        <v>586</v>
      </c>
      <c r="S562" s="101" t="s">
        <v>730</v>
      </c>
      <c r="T562" s="101" t="s">
        <v>2177</v>
      </c>
      <c r="U562" s="105">
        <v>13262400</v>
      </c>
      <c r="V562" s="105">
        <v>8342020</v>
      </c>
      <c r="W562" s="105">
        <v>225460</v>
      </c>
      <c r="X562" s="105">
        <v>4920380</v>
      </c>
    </row>
    <row r="563" spans="1:24" hidden="1">
      <c r="A563" s="101">
        <v>326</v>
      </c>
      <c r="B563" s="101">
        <v>365</v>
      </c>
      <c r="C563" s="101">
        <v>3</v>
      </c>
      <c r="D563" s="101" t="s">
        <v>3256</v>
      </c>
      <c r="E563" s="101" t="s">
        <v>9170</v>
      </c>
      <c r="G563" s="107">
        <v>18167000</v>
      </c>
      <c r="H563" s="107">
        <v>11118204</v>
      </c>
      <c r="I563" s="107">
        <v>308839</v>
      </c>
      <c r="J563" s="107">
        <v>7048796</v>
      </c>
      <c r="K563" s="87">
        <v>31133</v>
      </c>
      <c r="L563" s="101">
        <v>36</v>
      </c>
      <c r="M563" s="101">
        <v>60</v>
      </c>
      <c r="N563" s="101">
        <v>24</v>
      </c>
      <c r="O563" s="101" t="s">
        <v>509</v>
      </c>
      <c r="P563" s="101" t="s">
        <v>8675</v>
      </c>
      <c r="Q563" s="101" t="s">
        <v>1036</v>
      </c>
      <c r="R563" s="101" t="s">
        <v>586</v>
      </c>
      <c r="S563" s="101" t="s">
        <v>730</v>
      </c>
      <c r="T563" s="101" t="s">
        <v>9171</v>
      </c>
      <c r="U563" s="105">
        <v>18167000</v>
      </c>
      <c r="V563" s="105">
        <v>11118204</v>
      </c>
      <c r="W563" s="105">
        <v>308839</v>
      </c>
      <c r="X563" s="105">
        <v>7048796</v>
      </c>
    </row>
    <row r="564" spans="1:24" hidden="1">
      <c r="A564" s="101">
        <v>326</v>
      </c>
      <c r="B564" s="101">
        <v>366</v>
      </c>
      <c r="C564" s="101">
        <v>3</v>
      </c>
      <c r="D564" s="101" t="s">
        <v>3256</v>
      </c>
      <c r="E564" s="101" t="s">
        <v>9172</v>
      </c>
      <c r="G564" s="107">
        <v>25474400</v>
      </c>
      <c r="H564" s="107">
        <v>16023368</v>
      </c>
      <c r="I564" s="107">
        <v>433064</v>
      </c>
      <c r="J564" s="107">
        <v>9451032</v>
      </c>
      <c r="K564" s="87">
        <v>30529</v>
      </c>
      <c r="L564" s="101">
        <v>37</v>
      </c>
      <c r="M564" s="101">
        <v>60</v>
      </c>
      <c r="N564" s="101">
        <v>23</v>
      </c>
      <c r="O564" s="101" t="s">
        <v>509</v>
      </c>
      <c r="P564" s="101" t="s">
        <v>8675</v>
      </c>
      <c r="Q564" s="101" t="s">
        <v>1036</v>
      </c>
      <c r="R564" s="101" t="s">
        <v>586</v>
      </c>
      <c r="S564" s="101" t="s">
        <v>730</v>
      </c>
      <c r="T564" s="101" t="s">
        <v>9173</v>
      </c>
      <c r="U564" s="105">
        <v>25474400</v>
      </c>
      <c r="V564" s="105">
        <v>16023368</v>
      </c>
      <c r="W564" s="105">
        <v>433064</v>
      </c>
      <c r="X564" s="105">
        <v>9451032</v>
      </c>
    </row>
    <row r="565" spans="1:24" hidden="1">
      <c r="A565" s="101">
        <v>326</v>
      </c>
      <c r="B565" s="101">
        <v>367</v>
      </c>
      <c r="C565" s="101">
        <v>3</v>
      </c>
      <c r="D565" s="101" t="s">
        <v>3256</v>
      </c>
      <c r="E565" s="101" t="s">
        <v>7761</v>
      </c>
      <c r="G565" s="107">
        <v>4738400</v>
      </c>
      <c r="H565" s="107">
        <v>2899872</v>
      </c>
      <c r="I565" s="107">
        <v>80552</v>
      </c>
      <c r="J565" s="107">
        <v>1838528</v>
      </c>
      <c r="K565" s="87">
        <v>31133</v>
      </c>
      <c r="L565" s="101">
        <v>36</v>
      </c>
      <c r="M565" s="101">
        <v>60</v>
      </c>
      <c r="N565" s="101">
        <v>24</v>
      </c>
      <c r="O565" s="101" t="s">
        <v>509</v>
      </c>
      <c r="P565" s="101" t="s">
        <v>8675</v>
      </c>
      <c r="Q565" s="101" t="s">
        <v>1036</v>
      </c>
      <c r="R565" s="101" t="s">
        <v>586</v>
      </c>
      <c r="S565" s="101" t="s">
        <v>730</v>
      </c>
      <c r="T565" s="101" t="s">
        <v>9174</v>
      </c>
      <c r="U565" s="105">
        <v>4738400</v>
      </c>
      <c r="V565" s="105">
        <v>2899872</v>
      </c>
      <c r="W565" s="105">
        <v>80552</v>
      </c>
      <c r="X565" s="105">
        <v>1838528</v>
      </c>
    </row>
    <row r="566" spans="1:24" hidden="1">
      <c r="A566" s="101">
        <v>326</v>
      </c>
      <c r="B566" s="101">
        <v>368</v>
      </c>
      <c r="C566" s="101">
        <v>3</v>
      </c>
      <c r="D566" s="101" t="s">
        <v>3256</v>
      </c>
      <c r="E566" s="101" t="s">
        <v>4038</v>
      </c>
      <c r="G566" s="107">
        <v>1</v>
      </c>
      <c r="H566" s="107">
        <v>0</v>
      </c>
      <c r="I566" s="107">
        <v>0</v>
      </c>
      <c r="J566" s="107">
        <v>1</v>
      </c>
      <c r="L566" s="101">
        <v>0</v>
      </c>
      <c r="M566" s="101">
        <v>60</v>
      </c>
      <c r="N566" s="101">
        <v>0</v>
      </c>
      <c r="O566" s="101" t="s">
        <v>509</v>
      </c>
      <c r="P566" s="101" t="s">
        <v>8675</v>
      </c>
      <c r="Q566" s="101" t="s">
        <v>1036</v>
      </c>
      <c r="R566" s="101" t="s">
        <v>586</v>
      </c>
      <c r="S566" s="101" t="s">
        <v>730</v>
      </c>
      <c r="T566" s="101" t="s">
        <v>9077</v>
      </c>
      <c r="U566" s="105">
        <v>1</v>
      </c>
      <c r="V566" s="105">
        <v>0</v>
      </c>
      <c r="W566" s="105">
        <v>0</v>
      </c>
      <c r="X566" s="105">
        <v>1</v>
      </c>
    </row>
    <row r="567" spans="1:24" hidden="1">
      <c r="A567" s="101">
        <v>326</v>
      </c>
      <c r="B567" s="101">
        <v>369</v>
      </c>
      <c r="C567" s="101">
        <v>3</v>
      </c>
      <c r="D567" s="101" t="s">
        <v>3256</v>
      </c>
      <c r="E567" s="101" t="s">
        <v>9175</v>
      </c>
      <c r="G567" s="107">
        <v>12493200</v>
      </c>
      <c r="H567" s="107">
        <v>7645824</v>
      </c>
      <c r="I567" s="107">
        <v>212384</v>
      </c>
      <c r="J567" s="107">
        <v>4847376</v>
      </c>
      <c r="K567" s="87">
        <v>31133</v>
      </c>
      <c r="L567" s="101">
        <v>36</v>
      </c>
      <c r="M567" s="101">
        <v>60</v>
      </c>
      <c r="N567" s="101">
        <v>24</v>
      </c>
      <c r="O567" s="101" t="s">
        <v>509</v>
      </c>
      <c r="P567" s="101" t="s">
        <v>8675</v>
      </c>
      <c r="Q567" s="101" t="s">
        <v>1036</v>
      </c>
      <c r="R567" s="101" t="s">
        <v>586</v>
      </c>
      <c r="S567" s="101" t="s">
        <v>730</v>
      </c>
      <c r="T567" s="101" t="s">
        <v>5011</v>
      </c>
      <c r="U567" s="105">
        <v>12493200</v>
      </c>
      <c r="V567" s="105">
        <v>7645824</v>
      </c>
      <c r="W567" s="105">
        <v>212384</v>
      </c>
      <c r="X567" s="105">
        <v>4847376</v>
      </c>
    </row>
    <row r="568" spans="1:24" hidden="1">
      <c r="A568" s="101">
        <v>326</v>
      </c>
      <c r="B568" s="101">
        <v>370</v>
      </c>
      <c r="C568" s="101">
        <v>3</v>
      </c>
      <c r="D568" s="101" t="s">
        <v>3256</v>
      </c>
      <c r="E568" s="101" t="s">
        <v>9176</v>
      </c>
      <c r="G568" s="107">
        <v>1</v>
      </c>
      <c r="H568" s="107">
        <v>0</v>
      </c>
      <c r="I568" s="107">
        <v>0</v>
      </c>
      <c r="J568" s="107">
        <v>1</v>
      </c>
      <c r="L568" s="101">
        <v>0</v>
      </c>
      <c r="M568" s="101">
        <v>60</v>
      </c>
      <c r="N568" s="101">
        <v>0</v>
      </c>
      <c r="O568" s="101" t="s">
        <v>509</v>
      </c>
      <c r="P568" s="101" t="s">
        <v>8675</v>
      </c>
      <c r="Q568" s="101" t="s">
        <v>1036</v>
      </c>
      <c r="R568" s="101" t="s">
        <v>586</v>
      </c>
      <c r="S568" s="101" t="s">
        <v>730</v>
      </c>
      <c r="T568" s="101" t="s">
        <v>9077</v>
      </c>
      <c r="U568" s="105">
        <v>1</v>
      </c>
      <c r="V568" s="105">
        <v>0</v>
      </c>
      <c r="W568" s="105">
        <v>0</v>
      </c>
      <c r="X568" s="105">
        <v>1</v>
      </c>
    </row>
    <row r="569" spans="1:24" hidden="1">
      <c r="A569" s="101">
        <v>326</v>
      </c>
      <c r="B569" s="101">
        <v>371</v>
      </c>
      <c r="C569" s="101">
        <v>3</v>
      </c>
      <c r="D569" s="101" t="s">
        <v>3256</v>
      </c>
      <c r="E569" s="101" t="s">
        <v>4065</v>
      </c>
      <c r="G569" s="107">
        <v>121237600</v>
      </c>
      <c r="H569" s="107">
        <v>47403897</v>
      </c>
      <c r="I569" s="107">
        <v>2061039</v>
      </c>
      <c r="J569" s="107">
        <v>73833703</v>
      </c>
      <c r="K569" s="87">
        <v>35600</v>
      </c>
      <c r="L569" s="101">
        <v>23</v>
      </c>
      <c r="M569" s="101">
        <v>60</v>
      </c>
      <c r="N569" s="101">
        <v>37</v>
      </c>
      <c r="O569" s="101" t="s">
        <v>509</v>
      </c>
      <c r="P569" s="101" t="s">
        <v>8675</v>
      </c>
      <c r="Q569" s="101" t="s">
        <v>1036</v>
      </c>
      <c r="R569" s="101" t="s">
        <v>586</v>
      </c>
      <c r="S569" s="101" t="s">
        <v>730</v>
      </c>
      <c r="T569" s="101" t="s">
        <v>3831</v>
      </c>
      <c r="U569" s="105">
        <v>121237600</v>
      </c>
      <c r="V569" s="105">
        <v>47403897</v>
      </c>
      <c r="W569" s="105">
        <v>2061039</v>
      </c>
      <c r="X569" s="105">
        <v>73833703</v>
      </c>
    </row>
    <row r="570" spans="1:24" hidden="1">
      <c r="A570" s="101">
        <v>326</v>
      </c>
      <c r="B570" s="101">
        <v>372</v>
      </c>
      <c r="C570" s="101">
        <v>3</v>
      </c>
      <c r="D570" s="101" t="s">
        <v>3256</v>
      </c>
      <c r="E570" s="101" t="s">
        <v>9177</v>
      </c>
      <c r="G570" s="107">
        <v>61014000</v>
      </c>
      <c r="H570" s="107">
        <v>26968188</v>
      </c>
      <c r="I570" s="107">
        <v>1037238</v>
      </c>
      <c r="J570" s="107">
        <v>34045812</v>
      </c>
      <c r="K570" s="87">
        <v>34782</v>
      </c>
      <c r="L570" s="101">
        <v>26</v>
      </c>
      <c r="M570" s="101">
        <v>60</v>
      </c>
      <c r="N570" s="101">
        <v>34</v>
      </c>
      <c r="O570" s="101" t="s">
        <v>509</v>
      </c>
      <c r="P570" s="101" t="s">
        <v>8675</v>
      </c>
      <c r="Q570" s="101" t="s">
        <v>1036</v>
      </c>
      <c r="R570" s="101" t="s">
        <v>586</v>
      </c>
      <c r="S570" s="101" t="s">
        <v>730</v>
      </c>
      <c r="T570" s="101" t="s">
        <v>9178</v>
      </c>
      <c r="U570" s="105">
        <v>61014000</v>
      </c>
      <c r="V570" s="105">
        <v>26968188</v>
      </c>
      <c r="W570" s="105">
        <v>1037238</v>
      </c>
      <c r="X570" s="105">
        <v>34045812</v>
      </c>
    </row>
    <row r="571" spans="1:24" hidden="1">
      <c r="A571" s="101">
        <v>326</v>
      </c>
      <c r="B571" s="101">
        <v>373</v>
      </c>
      <c r="C571" s="101">
        <v>3</v>
      </c>
      <c r="D571" s="101" t="s">
        <v>3256</v>
      </c>
      <c r="E571" s="101" t="s">
        <v>9179</v>
      </c>
      <c r="G571" s="107">
        <v>2106000</v>
      </c>
      <c r="H571" s="107">
        <v>1288872</v>
      </c>
      <c r="I571" s="107">
        <v>35802</v>
      </c>
      <c r="J571" s="107">
        <v>817128</v>
      </c>
      <c r="K571" s="87">
        <v>31133</v>
      </c>
      <c r="L571" s="101">
        <v>36</v>
      </c>
      <c r="M571" s="101">
        <v>60</v>
      </c>
      <c r="N571" s="101">
        <v>24</v>
      </c>
      <c r="O571" s="101" t="s">
        <v>509</v>
      </c>
      <c r="P571" s="101" t="s">
        <v>8675</v>
      </c>
      <c r="Q571" s="101" t="s">
        <v>1036</v>
      </c>
      <c r="R571" s="101" t="s">
        <v>586</v>
      </c>
      <c r="S571" s="101" t="s">
        <v>730</v>
      </c>
      <c r="T571" s="101" t="s">
        <v>6503</v>
      </c>
      <c r="U571" s="105">
        <v>2106000</v>
      </c>
      <c r="V571" s="105">
        <v>1288872</v>
      </c>
      <c r="W571" s="105">
        <v>35802</v>
      </c>
      <c r="X571" s="105">
        <v>817128</v>
      </c>
    </row>
    <row r="572" spans="1:24" hidden="1">
      <c r="A572" s="101">
        <v>326</v>
      </c>
      <c r="B572" s="101">
        <v>374</v>
      </c>
      <c r="C572" s="101">
        <v>3</v>
      </c>
      <c r="D572" s="101" t="s">
        <v>3256</v>
      </c>
      <c r="E572" s="101" t="s">
        <v>9180</v>
      </c>
      <c r="G572" s="107">
        <v>2822400</v>
      </c>
      <c r="H572" s="107">
        <v>1727280</v>
      </c>
      <c r="I572" s="107">
        <v>47980</v>
      </c>
      <c r="J572" s="107">
        <v>1095120</v>
      </c>
      <c r="K572" s="87">
        <v>31043</v>
      </c>
      <c r="L572" s="101">
        <v>36</v>
      </c>
      <c r="M572" s="101">
        <v>60</v>
      </c>
      <c r="N572" s="101">
        <v>24</v>
      </c>
      <c r="O572" s="101" t="s">
        <v>509</v>
      </c>
      <c r="P572" s="101" t="s">
        <v>8675</v>
      </c>
      <c r="Q572" s="101" t="s">
        <v>1036</v>
      </c>
      <c r="R572" s="101" t="s">
        <v>586</v>
      </c>
      <c r="S572" s="101" t="s">
        <v>730</v>
      </c>
      <c r="T572" s="101" t="s">
        <v>9181</v>
      </c>
      <c r="U572" s="105">
        <v>2822400</v>
      </c>
      <c r="V572" s="105">
        <v>1727280</v>
      </c>
      <c r="W572" s="105">
        <v>47980</v>
      </c>
      <c r="X572" s="105">
        <v>1095120</v>
      </c>
    </row>
    <row r="573" spans="1:24" hidden="1">
      <c r="A573" s="101">
        <v>326</v>
      </c>
      <c r="B573" s="101">
        <v>375</v>
      </c>
      <c r="C573" s="101">
        <v>3</v>
      </c>
      <c r="D573" s="101" t="s">
        <v>3256</v>
      </c>
      <c r="E573" s="101" t="s">
        <v>5211</v>
      </c>
      <c r="G573" s="107">
        <v>1</v>
      </c>
      <c r="H573" s="107">
        <v>0</v>
      </c>
      <c r="I573" s="107">
        <v>0</v>
      </c>
      <c r="J573" s="107">
        <v>1</v>
      </c>
      <c r="L573" s="101">
        <v>0</v>
      </c>
      <c r="M573" s="101">
        <v>60</v>
      </c>
      <c r="N573" s="101">
        <v>0</v>
      </c>
      <c r="O573" s="101" t="s">
        <v>509</v>
      </c>
      <c r="P573" s="101" t="s">
        <v>8675</v>
      </c>
      <c r="Q573" s="101" t="s">
        <v>1036</v>
      </c>
      <c r="R573" s="101" t="s">
        <v>586</v>
      </c>
      <c r="S573" s="101" t="s">
        <v>730</v>
      </c>
      <c r="T573" s="101" t="s">
        <v>9077</v>
      </c>
      <c r="U573" s="105">
        <v>1</v>
      </c>
      <c r="V573" s="105">
        <v>0</v>
      </c>
      <c r="W573" s="105">
        <v>0</v>
      </c>
      <c r="X573" s="105">
        <v>1</v>
      </c>
    </row>
    <row r="574" spans="1:24" hidden="1">
      <c r="A574" s="101">
        <v>326</v>
      </c>
      <c r="B574" s="101">
        <v>376</v>
      </c>
      <c r="C574" s="101">
        <v>3</v>
      </c>
      <c r="D574" s="101" t="s">
        <v>3256</v>
      </c>
      <c r="E574" s="101" t="s">
        <v>9182</v>
      </c>
      <c r="G574" s="107">
        <v>2358000</v>
      </c>
      <c r="H574" s="107">
        <v>1042236</v>
      </c>
      <c r="I574" s="107">
        <v>40086</v>
      </c>
      <c r="J574" s="107">
        <v>1315764</v>
      </c>
      <c r="K574" s="87">
        <v>34782</v>
      </c>
      <c r="L574" s="101">
        <v>26</v>
      </c>
      <c r="M574" s="101">
        <v>60</v>
      </c>
      <c r="N574" s="101">
        <v>34</v>
      </c>
      <c r="O574" s="101" t="s">
        <v>509</v>
      </c>
      <c r="P574" s="101" t="s">
        <v>8675</v>
      </c>
      <c r="Q574" s="101" t="s">
        <v>1036</v>
      </c>
      <c r="R574" s="101" t="s">
        <v>586</v>
      </c>
      <c r="S574" s="101" t="s">
        <v>730</v>
      </c>
      <c r="T574" s="101" t="s">
        <v>4745</v>
      </c>
      <c r="U574" s="105">
        <v>2358000</v>
      </c>
      <c r="V574" s="105">
        <v>1042236</v>
      </c>
      <c r="W574" s="105">
        <v>40086</v>
      </c>
      <c r="X574" s="105">
        <v>1315764</v>
      </c>
    </row>
    <row r="575" spans="1:24" hidden="1">
      <c r="A575" s="101">
        <v>326</v>
      </c>
      <c r="B575" s="101">
        <v>377</v>
      </c>
      <c r="C575" s="101">
        <v>3</v>
      </c>
      <c r="D575" s="101" t="s">
        <v>3256</v>
      </c>
      <c r="E575" s="101" t="s">
        <v>8083</v>
      </c>
      <c r="G575" s="107">
        <v>1</v>
      </c>
      <c r="H575" s="107">
        <v>0</v>
      </c>
      <c r="I575" s="107">
        <v>0</v>
      </c>
      <c r="J575" s="107">
        <v>1</v>
      </c>
      <c r="L575" s="101">
        <v>0</v>
      </c>
      <c r="M575" s="101">
        <v>60</v>
      </c>
      <c r="N575" s="101">
        <v>0</v>
      </c>
      <c r="O575" s="101" t="s">
        <v>509</v>
      </c>
      <c r="P575" s="101" t="s">
        <v>8675</v>
      </c>
      <c r="Q575" s="101" t="s">
        <v>1036</v>
      </c>
      <c r="R575" s="101" t="s">
        <v>586</v>
      </c>
      <c r="S575" s="101" t="s">
        <v>730</v>
      </c>
      <c r="T575" s="101" t="s">
        <v>9077</v>
      </c>
      <c r="U575" s="105">
        <v>27699841</v>
      </c>
      <c r="V575" s="105">
        <v>941794</v>
      </c>
      <c r="W575" s="105">
        <v>470897</v>
      </c>
      <c r="X575" s="105">
        <v>26758047</v>
      </c>
    </row>
    <row r="576" spans="1:24" hidden="1">
      <c r="A576" s="101">
        <v>326</v>
      </c>
      <c r="B576" s="101">
        <v>378</v>
      </c>
      <c r="C576" s="101">
        <v>3</v>
      </c>
      <c r="D576" s="101" t="s">
        <v>3256</v>
      </c>
      <c r="E576" s="101" t="s">
        <v>9183</v>
      </c>
      <c r="G576" s="107">
        <v>43157600</v>
      </c>
      <c r="H576" s="107">
        <v>26412444</v>
      </c>
      <c r="I576" s="107">
        <v>733679</v>
      </c>
      <c r="J576" s="107">
        <v>16745156</v>
      </c>
      <c r="K576" s="87">
        <v>31133</v>
      </c>
      <c r="L576" s="101">
        <v>36</v>
      </c>
      <c r="M576" s="101">
        <v>60</v>
      </c>
      <c r="N576" s="101">
        <v>24</v>
      </c>
      <c r="O576" s="101" t="s">
        <v>509</v>
      </c>
      <c r="P576" s="101" t="s">
        <v>8675</v>
      </c>
      <c r="Q576" s="101" t="s">
        <v>1036</v>
      </c>
      <c r="R576" s="101" t="s">
        <v>586</v>
      </c>
      <c r="S576" s="101" t="s">
        <v>730</v>
      </c>
      <c r="T576" s="101" t="s">
        <v>9184</v>
      </c>
      <c r="U576" s="105">
        <v>43157600</v>
      </c>
      <c r="V576" s="105">
        <v>26412444</v>
      </c>
      <c r="W576" s="105">
        <v>733679</v>
      </c>
      <c r="X576" s="105">
        <v>16745156</v>
      </c>
    </row>
    <row r="577" spans="1:24" hidden="1">
      <c r="A577" s="101">
        <v>326</v>
      </c>
      <c r="B577" s="101">
        <v>379</v>
      </c>
      <c r="C577" s="101">
        <v>3</v>
      </c>
      <c r="D577" s="101" t="s">
        <v>3256</v>
      </c>
      <c r="E577" s="101" t="s">
        <v>9185</v>
      </c>
      <c r="G577" s="107">
        <v>33845800</v>
      </c>
      <c r="H577" s="107">
        <v>14959828</v>
      </c>
      <c r="I577" s="107">
        <v>575378</v>
      </c>
      <c r="J577" s="107">
        <v>18885972</v>
      </c>
      <c r="K577" s="87">
        <v>34782</v>
      </c>
      <c r="L577" s="101">
        <v>26</v>
      </c>
      <c r="M577" s="101">
        <v>60</v>
      </c>
      <c r="N577" s="101">
        <v>34</v>
      </c>
      <c r="O577" s="101" t="s">
        <v>509</v>
      </c>
      <c r="P577" s="101" t="s">
        <v>8675</v>
      </c>
      <c r="Q577" s="101" t="s">
        <v>1036</v>
      </c>
      <c r="R577" s="101" t="s">
        <v>586</v>
      </c>
      <c r="S577" s="101" t="s">
        <v>730</v>
      </c>
      <c r="T577" s="101" t="s">
        <v>9186</v>
      </c>
      <c r="U577" s="105">
        <v>38662600</v>
      </c>
      <c r="V577" s="105">
        <v>15123598</v>
      </c>
      <c r="W577" s="105">
        <v>657263</v>
      </c>
      <c r="X577" s="105">
        <v>23539002</v>
      </c>
    </row>
    <row r="578" spans="1:24" hidden="1">
      <c r="A578" s="101">
        <v>326</v>
      </c>
      <c r="B578" s="101">
        <v>380</v>
      </c>
      <c r="C578" s="101">
        <v>3</v>
      </c>
      <c r="D578" s="101" t="s">
        <v>3256</v>
      </c>
      <c r="E578" s="101" t="s">
        <v>9187</v>
      </c>
      <c r="G578" s="107">
        <v>3078000</v>
      </c>
      <c r="H578" s="107">
        <v>1988388</v>
      </c>
      <c r="I578" s="107">
        <v>52326</v>
      </c>
      <c r="J578" s="107">
        <v>1089612</v>
      </c>
      <c r="K578" s="87">
        <v>30224</v>
      </c>
      <c r="L578" s="101">
        <v>38</v>
      </c>
      <c r="M578" s="101">
        <v>60</v>
      </c>
      <c r="N578" s="101">
        <v>22</v>
      </c>
      <c r="O578" s="101" t="s">
        <v>509</v>
      </c>
      <c r="P578" s="101" t="s">
        <v>8675</v>
      </c>
      <c r="Q578" s="101" t="s">
        <v>1036</v>
      </c>
      <c r="R578" s="101" t="s">
        <v>586</v>
      </c>
      <c r="S578" s="101" t="s">
        <v>730</v>
      </c>
      <c r="T578" s="101" t="s">
        <v>9188</v>
      </c>
      <c r="U578" s="105">
        <v>3078000</v>
      </c>
      <c r="V578" s="105">
        <v>1988388</v>
      </c>
      <c r="W578" s="105">
        <v>52326</v>
      </c>
      <c r="X578" s="105">
        <v>1089612</v>
      </c>
    </row>
    <row r="579" spans="1:24" hidden="1">
      <c r="A579" s="101">
        <v>326</v>
      </c>
      <c r="B579" s="101">
        <v>381</v>
      </c>
      <c r="C579" s="101">
        <v>3</v>
      </c>
      <c r="D579" s="101" t="s">
        <v>3256</v>
      </c>
      <c r="E579" s="101" t="s">
        <v>9189</v>
      </c>
      <c r="G579" s="107">
        <v>7764600</v>
      </c>
      <c r="H579" s="107">
        <v>4751928</v>
      </c>
      <c r="I579" s="107">
        <v>131998</v>
      </c>
      <c r="J579" s="107">
        <v>3012672</v>
      </c>
      <c r="K579" s="87">
        <v>31133</v>
      </c>
      <c r="L579" s="101">
        <v>36</v>
      </c>
      <c r="M579" s="101">
        <v>60</v>
      </c>
      <c r="N579" s="101">
        <v>24</v>
      </c>
      <c r="O579" s="101" t="s">
        <v>509</v>
      </c>
      <c r="P579" s="101" t="s">
        <v>8675</v>
      </c>
      <c r="Q579" s="101" t="s">
        <v>1036</v>
      </c>
      <c r="R579" s="101" t="s">
        <v>586</v>
      </c>
      <c r="S579" s="101" t="s">
        <v>730</v>
      </c>
      <c r="T579" s="101" t="s">
        <v>9190</v>
      </c>
      <c r="U579" s="105">
        <v>7764600</v>
      </c>
      <c r="V579" s="105">
        <v>4751928</v>
      </c>
      <c r="W579" s="105">
        <v>131998</v>
      </c>
      <c r="X579" s="105">
        <v>3012672</v>
      </c>
    </row>
    <row r="580" spans="1:24" hidden="1">
      <c r="A580" s="101">
        <v>326</v>
      </c>
      <c r="B580" s="101">
        <v>382</v>
      </c>
      <c r="C580" s="101">
        <v>3</v>
      </c>
      <c r="D580" s="101" t="s">
        <v>3256</v>
      </c>
      <c r="E580" s="101" t="s">
        <v>8656</v>
      </c>
      <c r="G580" s="107">
        <v>7487400</v>
      </c>
      <c r="H580" s="107">
        <v>3309410</v>
      </c>
      <c r="I580" s="107">
        <v>127285</v>
      </c>
      <c r="J580" s="107">
        <v>4177990</v>
      </c>
      <c r="K580" s="87">
        <v>34610</v>
      </c>
      <c r="L580" s="101">
        <v>26</v>
      </c>
      <c r="M580" s="101">
        <v>60</v>
      </c>
      <c r="N580" s="101">
        <v>34</v>
      </c>
      <c r="O580" s="101" t="s">
        <v>509</v>
      </c>
      <c r="P580" s="101" t="s">
        <v>8675</v>
      </c>
      <c r="Q580" s="101" t="s">
        <v>1036</v>
      </c>
      <c r="R580" s="101" t="s">
        <v>586</v>
      </c>
      <c r="S580" s="101" t="s">
        <v>730</v>
      </c>
      <c r="T580" s="101" t="s">
        <v>857</v>
      </c>
      <c r="U580" s="105">
        <v>7487400</v>
      </c>
      <c r="V580" s="105">
        <v>3309410</v>
      </c>
      <c r="W580" s="105">
        <v>127285</v>
      </c>
      <c r="X580" s="105">
        <v>4177990</v>
      </c>
    </row>
    <row r="581" spans="1:24" hidden="1">
      <c r="A581" s="101">
        <v>326</v>
      </c>
      <c r="B581" s="101">
        <v>383</v>
      </c>
      <c r="C581" s="101">
        <v>3</v>
      </c>
      <c r="D581" s="101" t="s">
        <v>3256</v>
      </c>
      <c r="E581" s="101" t="s">
        <v>4227</v>
      </c>
      <c r="G581" s="107">
        <v>33787400</v>
      </c>
      <c r="H581" s="107">
        <v>15508395</v>
      </c>
      <c r="I581" s="107">
        <v>574385</v>
      </c>
      <c r="J581" s="107">
        <v>18279005</v>
      </c>
      <c r="K581" s="87">
        <v>34421</v>
      </c>
      <c r="L581" s="101">
        <v>27</v>
      </c>
      <c r="M581" s="101">
        <v>60</v>
      </c>
      <c r="N581" s="101">
        <v>33</v>
      </c>
      <c r="O581" s="101" t="s">
        <v>509</v>
      </c>
      <c r="P581" s="101" t="s">
        <v>8675</v>
      </c>
      <c r="Q581" s="101" t="s">
        <v>1036</v>
      </c>
      <c r="R581" s="101" t="s">
        <v>586</v>
      </c>
      <c r="S581" s="101" t="s">
        <v>730</v>
      </c>
      <c r="T581" s="101" t="s">
        <v>5938</v>
      </c>
      <c r="U581" s="105">
        <v>33787400</v>
      </c>
      <c r="V581" s="105">
        <v>15508395</v>
      </c>
      <c r="W581" s="105">
        <v>574385</v>
      </c>
      <c r="X581" s="105">
        <v>18279005</v>
      </c>
    </row>
    <row r="582" spans="1:24" hidden="1">
      <c r="A582" s="101">
        <v>326</v>
      </c>
      <c r="B582" s="101">
        <v>384</v>
      </c>
      <c r="C582" s="101">
        <v>3</v>
      </c>
      <c r="D582" s="101" t="s">
        <v>3256</v>
      </c>
      <c r="E582" s="101" t="s">
        <v>9191</v>
      </c>
      <c r="G582" s="107">
        <v>7339000</v>
      </c>
      <c r="H582" s="107">
        <v>4740994</v>
      </c>
      <c r="I582" s="107">
        <v>124763</v>
      </c>
      <c r="J582" s="107">
        <v>2598006</v>
      </c>
      <c r="K582" s="87">
        <v>30224</v>
      </c>
      <c r="L582" s="101">
        <v>38</v>
      </c>
      <c r="M582" s="101">
        <v>60</v>
      </c>
      <c r="N582" s="101">
        <v>22</v>
      </c>
      <c r="O582" s="101" t="s">
        <v>509</v>
      </c>
      <c r="P582" s="101" t="s">
        <v>8675</v>
      </c>
      <c r="Q582" s="101" t="s">
        <v>1036</v>
      </c>
      <c r="R582" s="101" t="s">
        <v>586</v>
      </c>
      <c r="S582" s="101" t="s">
        <v>730</v>
      </c>
      <c r="T582" s="101" t="s">
        <v>9192</v>
      </c>
      <c r="U582" s="105">
        <v>7339000</v>
      </c>
      <c r="V582" s="105">
        <v>4740994</v>
      </c>
      <c r="W582" s="105">
        <v>124763</v>
      </c>
      <c r="X582" s="105">
        <v>2598006</v>
      </c>
    </row>
    <row r="583" spans="1:24" hidden="1">
      <c r="A583" s="101">
        <v>326</v>
      </c>
      <c r="B583" s="101">
        <v>385</v>
      </c>
      <c r="C583" s="101">
        <v>3</v>
      </c>
      <c r="D583" s="101" t="s">
        <v>3256</v>
      </c>
      <c r="E583" s="101" t="s">
        <v>9193</v>
      </c>
      <c r="G583" s="107">
        <v>8385400</v>
      </c>
      <c r="H583" s="107">
        <v>5416938</v>
      </c>
      <c r="I583" s="107">
        <v>142551</v>
      </c>
      <c r="J583" s="107">
        <v>2968462</v>
      </c>
      <c r="K583" s="87">
        <v>30224</v>
      </c>
      <c r="L583" s="101">
        <v>38</v>
      </c>
      <c r="M583" s="101">
        <v>60</v>
      </c>
      <c r="N583" s="101">
        <v>22</v>
      </c>
      <c r="O583" s="101" t="s">
        <v>509</v>
      </c>
      <c r="P583" s="101" t="s">
        <v>8675</v>
      </c>
      <c r="Q583" s="101" t="s">
        <v>1036</v>
      </c>
      <c r="R583" s="101" t="s">
        <v>586</v>
      </c>
      <c r="S583" s="101" t="s">
        <v>730</v>
      </c>
      <c r="T583" s="101" t="s">
        <v>9194</v>
      </c>
      <c r="U583" s="105">
        <v>32985640</v>
      </c>
      <c r="V583" s="105">
        <v>7089750</v>
      </c>
      <c r="W583" s="105">
        <v>560754</v>
      </c>
      <c r="X583" s="105">
        <v>25895890</v>
      </c>
    </row>
    <row r="584" spans="1:24" hidden="1">
      <c r="A584" s="101">
        <v>326</v>
      </c>
      <c r="B584" s="101">
        <v>386</v>
      </c>
      <c r="C584" s="101">
        <v>3</v>
      </c>
      <c r="D584" s="101" t="s">
        <v>3256</v>
      </c>
      <c r="E584" s="101" t="s">
        <v>9195</v>
      </c>
      <c r="G584" s="107">
        <v>9565000</v>
      </c>
      <c r="H584" s="107">
        <v>6178990</v>
      </c>
      <c r="I584" s="107">
        <v>162605</v>
      </c>
      <c r="J584" s="107">
        <v>3386010</v>
      </c>
      <c r="K584" s="87">
        <v>30224</v>
      </c>
      <c r="L584" s="101">
        <v>38</v>
      </c>
      <c r="M584" s="101">
        <v>60</v>
      </c>
      <c r="N584" s="101">
        <v>22</v>
      </c>
      <c r="O584" s="101" t="s">
        <v>509</v>
      </c>
      <c r="P584" s="101" t="s">
        <v>8675</v>
      </c>
      <c r="Q584" s="101" t="s">
        <v>1036</v>
      </c>
      <c r="R584" s="101" t="s">
        <v>586</v>
      </c>
      <c r="S584" s="101" t="s">
        <v>730</v>
      </c>
      <c r="T584" s="101" t="s">
        <v>4332</v>
      </c>
      <c r="U584" s="105">
        <v>22409440</v>
      </c>
      <c r="V584" s="105">
        <v>6834055</v>
      </c>
      <c r="W584" s="105">
        <v>380960</v>
      </c>
      <c r="X584" s="105">
        <v>15575385</v>
      </c>
    </row>
    <row r="585" spans="1:24" hidden="1">
      <c r="A585" s="101">
        <v>326</v>
      </c>
      <c r="B585" s="101">
        <v>387</v>
      </c>
      <c r="C585" s="101">
        <v>3</v>
      </c>
      <c r="D585" s="101" t="s">
        <v>3256</v>
      </c>
      <c r="E585" s="101" t="s">
        <v>9196</v>
      </c>
      <c r="G585" s="107">
        <v>4613000</v>
      </c>
      <c r="H585" s="107">
        <v>2979998</v>
      </c>
      <c r="I585" s="107">
        <v>78421</v>
      </c>
      <c r="J585" s="107">
        <v>1633002</v>
      </c>
      <c r="K585" s="87">
        <v>30224</v>
      </c>
      <c r="L585" s="101">
        <v>38</v>
      </c>
      <c r="M585" s="101">
        <v>60</v>
      </c>
      <c r="N585" s="101">
        <v>22</v>
      </c>
      <c r="O585" s="101" t="s">
        <v>509</v>
      </c>
      <c r="P585" s="101" t="s">
        <v>8675</v>
      </c>
      <c r="Q585" s="101" t="s">
        <v>1036</v>
      </c>
      <c r="R585" s="101" t="s">
        <v>586</v>
      </c>
      <c r="S585" s="101" t="s">
        <v>730</v>
      </c>
      <c r="T585" s="101" t="s">
        <v>9198</v>
      </c>
      <c r="U585" s="105">
        <v>4613000</v>
      </c>
      <c r="V585" s="105">
        <v>2979998</v>
      </c>
      <c r="W585" s="105">
        <v>78421</v>
      </c>
      <c r="X585" s="105">
        <v>1633002</v>
      </c>
    </row>
    <row r="586" spans="1:24" hidden="1">
      <c r="A586" s="101">
        <v>326</v>
      </c>
      <c r="B586" s="101">
        <v>388</v>
      </c>
      <c r="C586" s="101">
        <v>3</v>
      </c>
      <c r="D586" s="101" t="s">
        <v>3256</v>
      </c>
      <c r="E586" s="101" t="s">
        <v>9199</v>
      </c>
      <c r="G586" s="107">
        <v>141288000</v>
      </c>
      <c r="H586" s="107">
        <v>33626544</v>
      </c>
      <c r="I586" s="107">
        <v>2401896</v>
      </c>
      <c r="J586" s="107">
        <v>107661456</v>
      </c>
      <c r="K586" s="87">
        <v>39169</v>
      </c>
      <c r="L586" s="101">
        <v>14</v>
      </c>
      <c r="M586" s="101">
        <v>60</v>
      </c>
      <c r="N586" s="101">
        <v>46</v>
      </c>
      <c r="O586" s="101" t="s">
        <v>509</v>
      </c>
      <c r="P586" s="101" t="s">
        <v>8675</v>
      </c>
      <c r="Q586" s="101" t="s">
        <v>1036</v>
      </c>
      <c r="R586" s="101" t="s">
        <v>586</v>
      </c>
      <c r="S586" s="101" t="s">
        <v>730</v>
      </c>
      <c r="T586" s="101" t="s">
        <v>4813</v>
      </c>
      <c r="U586" s="105">
        <v>141288000</v>
      </c>
      <c r="V586" s="105">
        <v>33626544</v>
      </c>
      <c r="W586" s="105">
        <v>2401896</v>
      </c>
      <c r="X586" s="105">
        <v>107661456</v>
      </c>
    </row>
    <row r="587" spans="1:24" hidden="1">
      <c r="A587" s="101">
        <v>326</v>
      </c>
      <c r="B587" s="101">
        <v>389</v>
      </c>
      <c r="C587" s="101">
        <v>3</v>
      </c>
      <c r="D587" s="101" t="s">
        <v>3256</v>
      </c>
      <c r="E587" s="101" t="s">
        <v>4130</v>
      </c>
      <c r="G587" s="107">
        <v>1193400</v>
      </c>
      <c r="H587" s="107">
        <v>770906</v>
      </c>
      <c r="I587" s="107">
        <v>20287</v>
      </c>
      <c r="J587" s="107">
        <v>422494</v>
      </c>
      <c r="K587" s="87">
        <v>30224</v>
      </c>
      <c r="L587" s="101">
        <v>38</v>
      </c>
      <c r="M587" s="101">
        <v>60</v>
      </c>
      <c r="N587" s="101">
        <v>22</v>
      </c>
      <c r="O587" s="101" t="s">
        <v>509</v>
      </c>
      <c r="P587" s="101" t="s">
        <v>8675</v>
      </c>
      <c r="Q587" s="101" t="s">
        <v>1036</v>
      </c>
      <c r="R587" s="101" t="s">
        <v>586</v>
      </c>
      <c r="S587" s="101" t="s">
        <v>730</v>
      </c>
      <c r="T587" s="101" t="s">
        <v>9200</v>
      </c>
      <c r="U587" s="105">
        <v>1193400</v>
      </c>
      <c r="V587" s="105">
        <v>770906</v>
      </c>
      <c r="W587" s="105">
        <v>20287</v>
      </c>
      <c r="X587" s="105">
        <v>422494</v>
      </c>
    </row>
    <row r="588" spans="1:24" hidden="1">
      <c r="A588" s="101">
        <v>326</v>
      </c>
      <c r="B588" s="101">
        <v>390</v>
      </c>
      <c r="C588" s="101">
        <v>3</v>
      </c>
      <c r="D588" s="101" t="s">
        <v>3256</v>
      </c>
      <c r="E588" s="101" t="s">
        <v>1796</v>
      </c>
      <c r="G588" s="107">
        <v>13484400</v>
      </c>
      <c r="H588" s="107">
        <v>8710892</v>
      </c>
      <c r="I588" s="107">
        <v>229234</v>
      </c>
      <c r="J588" s="107">
        <v>4773508</v>
      </c>
      <c r="K588" s="87">
        <v>30224</v>
      </c>
      <c r="L588" s="101">
        <v>38</v>
      </c>
      <c r="M588" s="101">
        <v>60</v>
      </c>
      <c r="N588" s="101">
        <v>22</v>
      </c>
      <c r="O588" s="101" t="s">
        <v>509</v>
      </c>
      <c r="P588" s="101" t="s">
        <v>8675</v>
      </c>
      <c r="Q588" s="101" t="s">
        <v>1036</v>
      </c>
      <c r="R588" s="101" t="s">
        <v>586</v>
      </c>
      <c r="S588" s="101" t="s">
        <v>730</v>
      </c>
      <c r="T588" s="101" t="s">
        <v>9201</v>
      </c>
      <c r="U588" s="105">
        <v>13484400</v>
      </c>
      <c r="V588" s="105">
        <v>8710892</v>
      </c>
      <c r="W588" s="105">
        <v>229234</v>
      </c>
      <c r="X588" s="105">
        <v>4773508</v>
      </c>
    </row>
    <row r="589" spans="1:24" hidden="1">
      <c r="A589" s="101">
        <v>326</v>
      </c>
      <c r="B589" s="101">
        <v>391</v>
      </c>
      <c r="C589" s="101">
        <v>3</v>
      </c>
      <c r="D589" s="101" t="s">
        <v>3256</v>
      </c>
      <c r="E589" s="101" t="s">
        <v>5247</v>
      </c>
      <c r="G589" s="107">
        <v>19991000</v>
      </c>
      <c r="H589" s="107">
        <v>12574339</v>
      </c>
      <c r="I589" s="107">
        <v>339847</v>
      </c>
      <c r="J589" s="107">
        <v>7416661</v>
      </c>
      <c r="K589" s="87">
        <v>30529</v>
      </c>
      <c r="L589" s="101">
        <v>37</v>
      </c>
      <c r="M589" s="101">
        <v>60</v>
      </c>
      <c r="N589" s="101">
        <v>23</v>
      </c>
      <c r="O589" s="101" t="s">
        <v>509</v>
      </c>
      <c r="P589" s="101" t="s">
        <v>8675</v>
      </c>
      <c r="Q589" s="101" t="s">
        <v>1036</v>
      </c>
      <c r="R589" s="101" t="s">
        <v>586</v>
      </c>
      <c r="S589" s="101" t="s">
        <v>730</v>
      </c>
      <c r="T589" s="101" t="s">
        <v>9202</v>
      </c>
      <c r="U589" s="105">
        <v>19991000</v>
      </c>
      <c r="V589" s="105">
        <v>12574339</v>
      </c>
      <c r="W589" s="105">
        <v>339847</v>
      </c>
      <c r="X589" s="105">
        <v>7416661</v>
      </c>
    </row>
    <row r="590" spans="1:24" hidden="1">
      <c r="A590" s="101">
        <v>326</v>
      </c>
      <c r="B590" s="101">
        <v>392</v>
      </c>
      <c r="C590" s="101">
        <v>3</v>
      </c>
      <c r="D590" s="101" t="s">
        <v>3256</v>
      </c>
      <c r="E590" s="101" t="s">
        <v>4421</v>
      </c>
      <c r="G590" s="107">
        <v>26675200</v>
      </c>
      <c r="H590" s="107">
        <v>17232164</v>
      </c>
      <c r="I590" s="107">
        <v>453478</v>
      </c>
      <c r="J590" s="107">
        <v>9443036</v>
      </c>
      <c r="K590" s="87">
        <v>30224</v>
      </c>
      <c r="L590" s="101">
        <v>38</v>
      </c>
      <c r="M590" s="101">
        <v>60</v>
      </c>
      <c r="N590" s="101">
        <v>22</v>
      </c>
      <c r="O590" s="101" t="s">
        <v>509</v>
      </c>
      <c r="P590" s="101" t="s">
        <v>8675</v>
      </c>
      <c r="Q590" s="101" t="s">
        <v>1036</v>
      </c>
      <c r="R590" s="101" t="s">
        <v>586</v>
      </c>
      <c r="S590" s="101" t="s">
        <v>730</v>
      </c>
      <c r="T590" s="101" t="s">
        <v>6723</v>
      </c>
      <c r="U590" s="105">
        <v>26675200</v>
      </c>
      <c r="V590" s="105">
        <v>17232164</v>
      </c>
      <c r="W590" s="105">
        <v>453478</v>
      </c>
      <c r="X590" s="105">
        <v>9443036</v>
      </c>
    </row>
    <row r="591" spans="1:24" hidden="1">
      <c r="A591" s="101">
        <v>326</v>
      </c>
      <c r="B591" s="101">
        <v>393</v>
      </c>
      <c r="C591" s="101">
        <v>3</v>
      </c>
      <c r="D591" s="101" t="s">
        <v>3256</v>
      </c>
      <c r="E591" s="101" t="s">
        <v>9203</v>
      </c>
      <c r="G591" s="107">
        <v>8014000</v>
      </c>
      <c r="H591" s="107">
        <v>4495854</v>
      </c>
      <c r="I591" s="107">
        <v>136238</v>
      </c>
      <c r="J591" s="107">
        <v>3518146</v>
      </c>
      <c r="K591" s="87">
        <v>32216</v>
      </c>
      <c r="L591" s="101">
        <v>33</v>
      </c>
      <c r="M591" s="101">
        <v>60</v>
      </c>
      <c r="N591" s="101">
        <v>27</v>
      </c>
      <c r="O591" s="101" t="s">
        <v>509</v>
      </c>
      <c r="P591" s="101" t="s">
        <v>8675</v>
      </c>
      <c r="Q591" s="101" t="s">
        <v>1036</v>
      </c>
      <c r="R591" s="101" t="s">
        <v>586</v>
      </c>
      <c r="S591" s="101" t="s">
        <v>730</v>
      </c>
      <c r="T591" s="101" t="s">
        <v>9204</v>
      </c>
      <c r="U591" s="105">
        <v>8014000</v>
      </c>
      <c r="V591" s="105">
        <v>4495854</v>
      </c>
      <c r="W591" s="105">
        <v>136238</v>
      </c>
      <c r="X591" s="105">
        <v>3518146</v>
      </c>
    </row>
    <row r="592" spans="1:24" hidden="1">
      <c r="A592" s="101">
        <v>326</v>
      </c>
      <c r="B592" s="101">
        <v>394</v>
      </c>
      <c r="C592" s="101">
        <v>3</v>
      </c>
      <c r="D592" s="101" t="s">
        <v>3256</v>
      </c>
      <c r="E592" s="101" t="s">
        <v>9205</v>
      </c>
      <c r="G592" s="107">
        <v>4830800</v>
      </c>
      <c r="H592" s="107">
        <v>2710059</v>
      </c>
      <c r="I592" s="107">
        <v>82123</v>
      </c>
      <c r="J592" s="107">
        <v>2120741</v>
      </c>
      <c r="K592" s="87">
        <v>32216</v>
      </c>
      <c r="L592" s="101">
        <v>33</v>
      </c>
      <c r="M592" s="101">
        <v>60</v>
      </c>
      <c r="N592" s="101">
        <v>27</v>
      </c>
      <c r="O592" s="101" t="s">
        <v>509</v>
      </c>
      <c r="P592" s="101" t="s">
        <v>8675</v>
      </c>
      <c r="Q592" s="101" t="s">
        <v>1036</v>
      </c>
      <c r="R592" s="101" t="s">
        <v>586</v>
      </c>
      <c r="S592" s="101" t="s">
        <v>730</v>
      </c>
      <c r="T592" s="101" t="s">
        <v>7478</v>
      </c>
      <c r="U592" s="105">
        <v>4830800</v>
      </c>
      <c r="V592" s="105">
        <v>2710059</v>
      </c>
      <c r="W592" s="105">
        <v>82123</v>
      </c>
      <c r="X592" s="105">
        <v>2120741</v>
      </c>
    </row>
    <row r="593" spans="1:24" hidden="1">
      <c r="A593" s="101">
        <v>326</v>
      </c>
      <c r="B593" s="101">
        <v>395</v>
      </c>
      <c r="C593" s="101">
        <v>3</v>
      </c>
      <c r="D593" s="101" t="s">
        <v>3256</v>
      </c>
      <c r="E593" s="101" t="s">
        <v>9206</v>
      </c>
      <c r="G593" s="107">
        <v>3520800</v>
      </c>
      <c r="H593" s="107">
        <v>2274414</v>
      </c>
      <c r="I593" s="107">
        <v>59853</v>
      </c>
      <c r="J593" s="107">
        <v>1246386</v>
      </c>
      <c r="K593" s="87">
        <v>30224</v>
      </c>
      <c r="L593" s="101">
        <v>38</v>
      </c>
      <c r="M593" s="101">
        <v>60</v>
      </c>
      <c r="N593" s="101">
        <v>22</v>
      </c>
      <c r="O593" s="101" t="s">
        <v>509</v>
      </c>
      <c r="P593" s="101" t="s">
        <v>8675</v>
      </c>
      <c r="Q593" s="101" t="s">
        <v>1036</v>
      </c>
      <c r="R593" s="101" t="s">
        <v>586</v>
      </c>
      <c r="S593" s="101" t="s">
        <v>730</v>
      </c>
      <c r="T593" s="101" t="s">
        <v>3345</v>
      </c>
      <c r="U593" s="105">
        <v>3520800</v>
      </c>
      <c r="V593" s="105">
        <v>2274414</v>
      </c>
      <c r="W593" s="105">
        <v>59853</v>
      </c>
      <c r="X593" s="105">
        <v>1246386</v>
      </c>
    </row>
    <row r="594" spans="1:24" hidden="1">
      <c r="A594" s="101">
        <v>326</v>
      </c>
      <c r="B594" s="101">
        <v>396</v>
      </c>
      <c r="C594" s="101">
        <v>3</v>
      </c>
      <c r="D594" s="101" t="s">
        <v>3256</v>
      </c>
      <c r="E594" s="101" t="s">
        <v>9207</v>
      </c>
      <c r="G594" s="107">
        <v>3685600</v>
      </c>
      <c r="H594" s="107">
        <v>2067615</v>
      </c>
      <c r="I594" s="107">
        <v>62655</v>
      </c>
      <c r="J594" s="107">
        <v>1617985</v>
      </c>
      <c r="K594" s="87">
        <v>32216</v>
      </c>
      <c r="L594" s="101">
        <v>33</v>
      </c>
      <c r="M594" s="101">
        <v>60</v>
      </c>
      <c r="N594" s="101">
        <v>27</v>
      </c>
      <c r="O594" s="101" t="s">
        <v>509</v>
      </c>
      <c r="P594" s="101" t="s">
        <v>8675</v>
      </c>
      <c r="Q594" s="101" t="s">
        <v>1036</v>
      </c>
      <c r="R594" s="101" t="s">
        <v>586</v>
      </c>
      <c r="S594" s="101" t="s">
        <v>730</v>
      </c>
      <c r="T594" s="101" t="s">
        <v>5058</v>
      </c>
      <c r="U594" s="105">
        <v>3685600</v>
      </c>
      <c r="V594" s="105">
        <v>2067615</v>
      </c>
      <c r="W594" s="105">
        <v>62655</v>
      </c>
      <c r="X594" s="105">
        <v>1617985</v>
      </c>
    </row>
    <row r="595" spans="1:24" hidden="1">
      <c r="A595" s="101">
        <v>326</v>
      </c>
      <c r="B595" s="101">
        <v>397</v>
      </c>
      <c r="C595" s="101">
        <v>3</v>
      </c>
      <c r="D595" s="101" t="s">
        <v>3256</v>
      </c>
      <c r="E595" s="101" t="s">
        <v>7894</v>
      </c>
      <c r="G595" s="107">
        <v>1</v>
      </c>
      <c r="H595" s="107">
        <v>0</v>
      </c>
      <c r="I595" s="107">
        <v>0</v>
      </c>
      <c r="J595" s="107">
        <v>1</v>
      </c>
      <c r="L595" s="101">
        <v>0</v>
      </c>
      <c r="M595" s="101">
        <v>60</v>
      </c>
      <c r="N595" s="101">
        <v>0</v>
      </c>
      <c r="O595" s="101" t="s">
        <v>509</v>
      </c>
      <c r="P595" s="101" t="s">
        <v>8675</v>
      </c>
      <c r="Q595" s="101" t="s">
        <v>1036</v>
      </c>
      <c r="R595" s="101" t="s">
        <v>586</v>
      </c>
      <c r="S595" s="101" t="s">
        <v>730</v>
      </c>
      <c r="T595" s="101" t="s">
        <v>9077</v>
      </c>
      <c r="U595" s="105">
        <v>1</v>
      </c>
      <c r="V595" s="105">
        <v>0</v>
      </c>
      <c r="W595" s="105">
        <v>0</v>
      </c>
      <c r="X595" s="105">
        <v>1</v>
      </c>
    </row>
    <row r="596" spans="1:24" hidden="1">
      <c r="A596" s="101">
        <v>326</v>
      </c>
      <c r="B596" s="101">
        <v>398</v>
      </c>
      <c r="C596" s="101">
        <v>3</v>
      </c>
      <c r="D596" s="101" t="s">
        <v>3256</v>
      </c>
      <c r="E596" s="101" t="s">
        <v>9208</v>
      </c>
      <c r="G596" s="107">
        <v>76348200</v>
      </c>
      <c r="H596" s="107">
        <v>49320922</v>
      </c>
      <c r="I596" s="107">
        <v>1297919</v>
      </c>
      <c r="J596" s="107">
        <v>27027278</v>
      </c>
      <c r="K596" s="87">
        <v>30224</v>
      </c>
      <c r="L596" s="101">
        <v>38</v>
      </c>
      <c r="M596" s="101">
        <v>60</v>
      </c>
      <c r="N596" s="101">
        <v>22</v>
      </c>
      <c r="O596" s="101" t="s">
        <v>509</v>
      </c>
      <c r="P596" s="101" t="s">
        <v>8675</v>
      </c>
      <c r="Q596" s="101" t="s">
        <v>1036</v>
      </c>
      <c r="R596" s="101" t="s">
        <v>586</v>
      </c>
      <c r="S596" s="101" t="s">
        <v>730</v>
      </c>
      <c r="T596" s="101" t="s">
        <v>9209</v>
      </c>
      <c r="U596" s="105">
        <v>76348200</v>
      </c>
      <c r="V596" s="105">
        <v>49320922</v>
      </c>
      <c r="W596" s="105">
        <v>1297919</v>
      </c>
      <c r="X596" s="105">
        <v>27027278</v>
      </c>
    </row>
    <row r="597" spans="1:24" hidden="1">
      <c r="A597" s="101">
        <v>326</v>
      </c>
      <c r="B597" s="101">
        <v>399</v>
      </c>
      <c r="C597" s="101">
        <v>3</v>
      </c>
      <c r="D597" s="101" t="s">
        <v>3256</v>
      </c>
      <c r="E597" s="101" t="s">
        <v>9210</v>
      </c>
      <c r="G597" s="107">
        <v>3783600</v>
      </c>
      <c r="H597" s="107">
        <v>2122593</v>
      </c>
      <c r="I597" s="107">
        <v>64321</v>
      </c>
      <c r="J597" s="107">
        <v>1661007</v>
      </c>
      <c r="K597" s="87">
        <v>32216</v>
      </c>
      <c r="L597" s="101">
        <v>33</v>
      </c>
      <c r="M597" s="101">
        <v>60</v>
      </c>
      <c r="N597" s="101">
        <v>27</v>
      </c>
      <c r="O597" s="101" t="s">
        <v>509</v>
      </c>
      <c r="P597" s="101" t="s">
        <v>8675</v>
      </c>
      <c r="Q597" s="101" t="s">
        <v>1036</v>
      </c>
      <c r="R597" s="101" t="s">
        <v>586</v>
      </c>
      <c r="S597" s="101" t="s">
        <v>730</v>
      </c>
      <c r="T597" s="101" t="s">
        <v>5515</v>
      </c>
      <c r="U597" s="105">
        <v>3783600</v>
      </c>
      <c r="V597" s="105">
        <v>2122593</v>
      </c>
      <c r="W597" s="105">
        <v>64321</v>
      </c>
      <c r="X597" s="105">
        <v>1661007</v>
      </c>
    </row>
    <row r="598" spans="1:24" hidden="1">
      <c r="A598" s="101">
        <v>326</v>
      </c>
      <c r="B598" s="101">
        <v>400</v>
      </c>
      <c r="C598" s="101">
        <v>3</v>
      </c>
      <c r="D598" s="101" t="s">
        <v>3256</v>
      </c>
      <c r="E598" s="101" t="s">
        <v>9211</v>
      </c>
      <c r="G598" s="107">
        <v>1</v>
      </c>
      <c r="H598" s="107">
        <v>0</v>
      </c>
      <c r="I598" s="107">
        <v>0</v>
      </c>
      <c r="J598" s="107">
        <v>1</v>
      </c>
      <c r="L598" s="101">
        <v>0</v>
      </c>
      <c r="M598" s="101">
        <v>60</v>
      </c>
      <c r="N598" s="101">
        <v>0</v>
      </c>
      <c r="O598" s="101" t="s">
        <v>509</v>
      </c>
      <c r="P598" s="101" t="s">
        <v>8675</v>
      </c>
      <c r="Q598" s="101" t="s">
        <v>1036</v>
      </c>
      <c r="R598" s="101" t="s">
        <v>586</v>
      </c>
      <c r="S598" s="101" t="s">
        <v>730</v>
      </c>
      <c r="T598" s="101" t="s">
        <v>9077</v>
      </c>
      <c r="U598" s="105">
        <v>1</v>
      </c>
      <c r="V598" s="105">
        <v>0</v>
      </c>
      <c r="W598" s="105">
        <v>0</v>
      </c>
      <c r="X598" s="105">
        <v>1</v>
      </c>
    </row>
    <row r="599" spans="1:24" hidden="1">
      <c r="A599" s="101">
        <v>326</v>
      </c>
      <c r="B599" s="101">
        <v>401</v>
      </c>
      <c r="C599" s="101">
        <v>3</v>
      </c>
      <c r="D599" s="101" t="s">
        <v>3256</v>
      </c>
      <c r="E599" s="101" t="s">
        <v>3146</v>
      </c>
      <c r="G599" s="107">
        <v>419400</v>
      </c>
      <c r="H599" s="107">
        <v>235257</v>
      </c>
      <c r="I599" s="107">
        <v>7129</v>
      </c>
      <c r="J599" s="107">
        <v>184143</v>
      </c>
      <c r="K599" s="87">
        <v>32216</v>
      </c>
      <c r="L599" s="101">
        <v>33</v>
      </c>
      <c r="M599" s="101">
        <v>60</v>
      </c>
      <c r="N599" s="101">
        <v>27</v>
      </c>
      <c r="O599" s="101" t="s">
        <v>509</v>
      </c>
      <c r="P599" s="101" t="s">
        <v>8675</v>
      </c>
      <c r="Q599" s="101" t="s">
        <v>1036</v>
      </c>
      <c r="R599" s="101" t="s">
        <v>586</v>
      </c>
      <c r="S599" s="101" t="s">
        <v>730</v>
      </c>
      <c r="T599" s="101" t="s">
        <v>9212</v>
      </c>
      <c r="U599" s="105">
        <v>419400</v>
      </c>
      <c r="V599" s="105">
        <v>235257</v>
      </c>
      <c r="W599" s="105">
        <v>7129</v>
      </c>
      <c r="X599" s="105">
        <v>184143</v>
      </c>
    </row>
    <row r="600" spans="1:24" hidden="1">
      <c r="A600" s="101">
        <v>326</v>
      </c>
      <c r="B600" s="101">
        <v>402</v>
      </c>
      <c r="C600" s="101">
        <v>3</v>
      </c>
      <c r="D600" s="101" t="s">
        <v>3256</v>
      </c>
      <c r="E600" s="101" t="s">
        <v>9213</v>
      </c>
      <c r="G600" s="107">
        <v>1</v>
      </c>
      <c r="H600" s="107">
        <v>0</v>
      </c>
      <c r="I600" s="107">
        <v>0</v>
      </c>
      <c r="J600" s="107">
        <v>1</v>
      </c>
      <c r="L600" s="101">
        <v>0</v>
      </c>
      <c r="M600" s="101">
        <v>60</v>
      </c>
      <c r="N600" s="101">
        <v>0</v>
      </c>
      <c r="O600" s="101" t="s">
        <v>509</v>
      </c>
      <c r="P600" s="101" t="s">
        <v>8675</v>
      </c>
      <c r="Q600" s="101" t="s">
        <v>1036</v>
      </c>
      <c r="R600" s="101" t="s">
        <v>586</v>
      </c>
      <c r="S600" s="101" t="s">
        <v>730</v>
      </c>
      <c r="T600" s="101" t="s">
        <v>9077</v>
      </c>
      <c r="U600" s="105">
        <v>1</v>
      </c>
      <c r="V600" s="105">
        <v>0</v>
      </c>
      <c r="W600" s="105">
        <v>0</v>
      </c>
      <c r="X600" s="105">
        <v>1</v>
      </c>
    </row>
    <row r="601" spans="1:24" hidden="1">
      <c r="A601" s="101">
        <v>326</v>
      </c>
      <c r="B601" s="101">
        <v>403</v>
      </c>
      <c r="C601" s="101">
        <v>3</v>
      </c>
      <c r="D601" s="101" t="s">
        <v>3256</v>
      </c>
      <c r="E601" s="101" t="s">
        <v>9214</v>
      </c>
      <c r="G601" s="107">
        <v>1</v>
      </c>
      <c r="H601" s="107">
        <v>0</v>
      </c>
      <c r="I601" s="107">
        <v>0</v>
      </c>
      <c r="J601" s="107">
        <v>1</v>
      </c>
      <c r="L601" s="101">
        <v>0</v>
      </c>
      <c r="M601" s="101">
        <v>60</v>
      </c>
      <c r="N601" s="101">
        <v>0</v>
      </c>
      <c r="O601" s="101" t="s">
        <v>509</v>
      </c>
      <c r="P601" s="101" t="s">
        <v>8675</v>
      </c>
      <c r="Q601" s="101" t="s">
        <v>1036</v>
      </c>
      <c r="R601" s="101" t="s">
        <v>586</v>
      </c>
      <c r="S601" s="101" t="s">
        <v>730</v>
      </c>
      <c r="T601" s="101" t="s">
        <v>9077</v>
      </c>
      <c r="U601" s="105">
        <v>1</v>
      </c>
      <c r="V601" s="105">
        <v>0</v>
      </c>
      <c r="W601" s="105">
        <v>0</v>
      </c>
      <c r="X601" s="105">
        <v>1</v>
      </c>
    </row>
    <row r="602" spans="1:24" hidden="1">
      <c r="A602" s="101">
        <v>326</v>
      </c>
      <c r="B602" s="101">
        <v>404</v>
      </c>
      <c r="C602" s="101">
        <v>3</v>
      </c>
      <c r="D602" s="101" t="s">
        <v>3256</v>
      </c>
      <c r="E602" s="101" t="s">
        <v>9215</v>
      </c>
      <c r="G602" s="107">
        <v>4270400</v>
      </c>
      <c r="H602" s="107">
        <v>2395668</v>
      </c>
      <c r="I602" s="107">
        <v>72596</v>
      </c>
      <c r="J602" s="107">
        <v>1874732</v>
      </c>
      <c r="K602" s="87">
        <v>32216</v>
      </c>
      <c r="L602" s="101">
        <v>33</v>
      </c>
      <c r="M602" s="101">
        <v>60</v>
      </c>
      <c r="N602" s="101">
        <v>27</v>
      </c>
      <c r="O602" s="101" t="s">
        <v>509</v>
      </c>
      <c r="P602" s="101" t="s">
        <v>8675</v>
      </c>
      <c r="Q602" s="101" t="s">
        <v>1036</v>
      </c>
      <c r="R602" s="101" t="s">
        <v>586</v>
      </c>
      <c r="S602" s="101" t="s">
        <v>730</v>
      </c>
      <c r="T602" s="101" t="s">
        <v>3677</v>
      </c>
      <c r="U602" s="105">
        <v>4270400</v>
      </c>
      <c r="V602" s="105">
        <v>2395668</v>
      </c>
      <c r="W602" s="105">
        <v>72596</v>
      </c>
      <c r="X602" s="105">
        <v>1874732</v>
      </c>
    </row>
    <row r="603" spans="1:24" hidden="1">
      <c r="A603" s="101">
        <v>326</v>
      </c>
      <c r="B603" s="101">
        <v>405</v>
      </c>
      <c r="C603" s="101">
        <v>3</v>
      </c>
      <c r="D603" s="101" t="s">
        <v>3256</v>
      </c>
      <c r="E603" s="101" t="s">
        <v>9216</v>
      </c>
      <c r="G603" s="107">
        <v>6354000</v>
      </c>
      <c r="H603" s="107">
        <v>3996666</v>
      </c>
      <c r="I603" s="107">
        <v>108018</v>
      </c>
      <c r="J603" s="107">
        <v>2357334</v>
      </c>
      <c r="K603" s="87">
        <v>30529</v>
      </c>
      <c r="L603" s="101">
        <v>37</v>
      </c>
      <c r="M603" s="101">
        <v>60</v>
      </c>
      <c r="N603" s="101">
        <v>23</v>
      </c>
      <c r="O603" s="101" t="s">
        <v>509</v>
      </c>
      <c r="P603" s="101" t="s">
        <v>8675</v>
      </c>
      <c r="Q603" s="101" t="s">
        <v>1036</v>
      </c>
      <c r="R603" s="101" t="s">
        <v>586</v>
      </c>
      <c r="S603" s="101" t="s">
        <v>730</v>
      </c>
      <c r="T603" s="101" t="s">
        <v>9217</v>
      </c>
      <c r="U603" s="105">
        <v>6354000</v>
      </c>
      <c r="V603" s="105">
        <v>3996666</v>
      </c>
      <c r="W603" s="105">
        <v>108018</v>
      </c>
      <c r="X603" s="105">
        <v>2357334</v>
      </c>
    </row>
    <row r="604" spans="1:24" hidden="1">
      <c r="A604" s="101">
        <v>326</v>
      </c>
      <c r="B604" s="101">
        <v>406</v>
      </c>
      <c r="C604" s="101">
        <v>3</v>
      </c>
      <c r="D604" s="101" t="s">
        <v>3256</v>
      </c>
      <c r="E604" s="101" t="s">
        <v>9218</v>
      </c>
      <c r="G604" s="107">
        <v>1</v>
      </c>
      <c r="H604" s="107">
        <v>0</v>
      </c>
      <c r="I604" s="107">
        <v>0</v>
      </c>
      <c r="J604" s="107">
        <v>1</v>
      </c>
      <c r="L604" s="101">
        <v>0</v>
      </c>
      <c r="M604" s="101">
        <v>60</v>
      </c>
      <c r="N604" s="101">
        <v>0</v>
      </c>
      <c r="O604" s="101" t="s">
        <v>509</v>
      </c>
      <c r="P604" s="101" t="s">
        <v>8675</v>
      </c>
      <c r="Q604" s="101" t="s">
        <v>1036</v>
      </c>
      <c r="R604" s="101" t="s">
        <v>586</v>
      </c>
      <c r="S604" s="101" t="s">
        <v>730</v>
      </c>
      <c r="T604" s="101" t="s">
        <v>9077</v>
      </c>
      <c r="U604" s="105">
        <v>1</v>
      </c>
      <c r="V604" s="105">
        <v>0</v>
      </c>
      <c r="W604" s="105">
        <v>0</v>
      </c>
      <c r="X604" s="105">
        <v>1</v>
      </c>
    </row>
    <row r="605" spans="1:24" hidden="1">
      <c r="A605" s="101">
        <v>326</v>
      </c>
      <c r="B605" s="101">
        <v>407</v>
      </c>
      <c r="C605" s="101">
        <v>3</v>
      </c>
      <c r="D605" s="101" t="s">
        <v>3256</v>
      </c>
      <c r="E605" s="101" t="s">
        <v>7758</v>
      </c>
      <c r="G605" s="107">
        <v>4354000</v>
      </c>
      <c r="H605" s="107">
        <v>2664648</v>
      </c>
      <c r="I605" s="107">
        <v>74018</v>
      </c>
      <c r="J605" s="107">
        <v>1689352</v>
      </c>
      <c r="K605" s="87">
        <v>31133</v>
      </c>
      <c r="L605" s="101">
        <v>36</v>
      </c>
      <c r="M605" s="101">
        <v>60</v>
      </c>
      <c r="N605" s="101">
        <v>24</v>
      </c>
      <c r="O605" s="101" t="s">
        <v>509</v>
      </c>
      <c r="P605" s="101" t="s">
        <v>8675</v>
      </c>
      <c r="Q605" s="101" t="s">
        <v>1036</v>
      </c>
      <c r="R605" s="101" t="s">
        <v>586</v>
      </c>
      <c r="S605" s="101" t="s">
        <v>730</v>
      </c>
      <c r="T605" s="101" t="s">
        <v>9219</v>
      </c>
      <c r="U605" s="105">
        <v>4354000</v>
      </c>
      <c r="V605" s="105">
        <v>2664648</v>
      </c>
      <c r="W605" s="105">
        <v>74018</v>
      </c>
      <c r="X605" s="105">
        <v>1689352</v>
      </c>
    </row>
    <row r="606" spans="1:24" hidden="1">
      <c r="A606" s="101">
        <v>326</v>
      </c>
      <c r="B606" s="101">
        <v>408</v>
      </c>
      <c r="C606" s="101">
        <v>3</v>
      </c>
      <c r="D606" s="101" t="s">
        <v>3256</v>
      </c>
      <c r="E606" s="101" t="s">
        <v>5766</v>
      </c>
      <c r="G606" s="107">
        <v>5875600</v>
      </c>
      <c r="H606" s="107">
        <v>3296205</v>
      </c>
      <c r="I606" s="107">
        <v>99885</v>
      </c>
      <c r="J606" s="107">
        <v>2579395</v>
      </c>
      <c r="K606" s="87">
        <v>32216</v>
      </c>
      <c r="L606" s="101">
        <v>33</v>
      </c>
      <c r="M606" s="101">
        <v>60</v>
      </c>
      <c r="N606" s="101">
        <v>27</v>
      </c>
      <c r="O606" s="101" t="s">
        <v>509</v>
      </c>
      <c r="P606" s="101" t="s">
        <v>8675</v>
      </c>
      <c r="Q606" s="101" t="s">
        <v>1036</v>
      </c>
      <c r="R606" s="101" t="s">
        <v>586</v>
      </c>
      <c r="S606" s="101" t="s">
        <v>730</v>
      </c>
      <c r="T606" s="101" t="s">
        <v>9220</v>
      </c>
      <c r="U606" s="105">
        <v>35685760</v>
      </c>
      <c r="V606" s="105">
        <v>4309749</v>
      </c>
      <c r="W606" s="105">
        <v>606657</v>
      </c>
      <c r="X606" s="105">
        <v>31376011</v>
      </c>
    </row>
    <row r="607" spans="1:24" hidden="1">
      <c r="A607" s="101">
        <v>326</v>
      </c>
      <c r="B607" s="101">
        <v>409</v>
      </c>
      <c r="C607" s="101">
        <v>3</v>
      </c>
      <c r="D607" s="101" t="s">
        <v>3256</v>
      </c>
      <c r="E607" s="101" t="s">
        <v>1561</v>
      </c>
      <c r="G607" s="107">
        <v>2133200</v>
      </c>
      <c r="H607" s="107">
        <v>1196712</v>
      </c>
      <c r="I607" s="107">
        <v>36264</v>
      </c>
      <c r="J607" s="107">
        <v>936488</v>
      </c>
      <c r="K607" s="87">
        <v>32216</v>
      </c>
      <c r="L607" s="101">
        <v>33</v>
      </c>
      <c r="M607" s="101">
        <v>60</v>
      </c>
      <c r="N607" s="101">
        <v>27</v>
      </c>
      <c r="O607" s="101" t="s">
        <v>509</v>
      </c>
      <c r="P607" s="101" t="s">
        <v>8675</v>
      </c>
      <c r="Q607" s="101" t="s">
        <v>1036</v>
      </c>
      <c r="R607" s="101" t="s">
        <v>586</v>
      </c>
      <c r="S607" s="101" t="s">
        <v>730</v>
      </c>
      <c r="T607" s="101" t="s">
        <v>9221</v>
      </c>
      <c r="U607" s="105">
        <v>2133200</v>
      </c>
      <c r="V607" s="105">
        <v>1196712</v>
      </c>
      <c r="W607" s="105">
        <v>36264</v>
      </c>
      <c r="X607" s="105">
        <v>936488</v>
      </c>
    </row>
    <row r="608" spans="1:24" hidden="1">
      <c r="A608" s="101">
        <v>326</v>
      </c>
      <c r="B608" s="101">
        <v>410</v>
      </c>
      <c r="C608" s="101">
        <v>3</v>
      </c>
      <c r="D608" s="101" t="s">
        <v>3256</v>
      </c>
      <c r="E608" s="101" t="s">
        <v>9222</v>
      </c>
      <c r="G608" s="107">
        <v>21838200</v>
      </c>
      <c r="H608" s="107">
        <v>14107462</v>
      </c>
      <c r="I608" s="107">
        <v>371249</v>
      </c>
      <c r="J608" s="107">
        <v>7730738</v>
      </c>
      <c r="K608" s="87">
        <v>30224</v>
      </c>
      <c r="L608" s="101">
        <v>38</v>
      </c>
      <c r="M608" s="101">
        <v>60</v>
      </c>
      <c r="N608" s="101">
        <v>22</v>
      </c>
      <c r="O608" s="101" t="s">
        <v>509</v>
      </c>
      <c r="P608" s="101" t="s">
        <v>8675</v>
      </c>
      <c r="Q608" s="101" t="s">
        <v>1036</v>
      </c>
      <c r="R608" s="101" t="s">
        <v>586</v>
      </c>
      <c r="S608" s="101" t="s">
        <v>730</v>
      </c>
      <c r="T608" s="101" t="s">
        <v>9223</v>
      </c>
      <c r="U608" s="105">
        <v>21838200</v>
      </c>
      <c r="V608" s="105">
        <v>14107462</v>
      </c>
      <c r="W608" s="105">
        <v>371249</v>
      </c>
      <c r="X608" s="105">
        <v>7730738</v>
      </c>
    </row>
    <row r="609" spans="1:24" hidden="1">
      <c r="A609" s="101">
        <v>326</v>
      </c>
      <c r="B609" s="101">
        <v>411</v>
      </c>
      <c r="C609" s="101">
        <v>3</v>
      </c>
      <c r="D609" s="101" t="s">
        <v>3256</v>
      </c>
      <c r="E609" s="101" t="s">
        <v>9224</v>
      </c>
      <c r="G609" s="107">
        <v>4494800</v>
      </c>
      <c r="H609" s="107">
        <v>2521563</v>
      </c>
      <c r="I609" s="107">
        <v>76411</v>
      </c>
      <c r="J609" s="107">
        <v>1973237</v>
      </c>
      <c r="K609" s="87">
        <v>32216</v>
      </c>
      <c r="L609" s="101">
        <v>33</v>
      </c>
      <c r="M609" s="101">
        <v>60</v>
      </c>
      <c r="N609" s="101">
        <v>27</v>
      </c>
      <c r="O609" s="101" t="s">
        <v>509</v>
      </c>
      <c r="P609" s="101" t="s">
        <v>8675</v>
      </c>
      <c r="Q609" s="101" t="s">
        <v>1036</v>
      </c>
      <c r="R609" s="101" t="s">
        <v>586</v>
      </c>
      <c r="S609" s="101" t="s">
        <v>730</v>
      </c>
      <c r="T609" s="101" t="s">
        <v>9225</v>
      </c>
      <c r="U609" s="105">
        <v>4494800</v>
      </c>
      <c r="V609" s="105">
        <v>2521563</v>
      </c>
      <c r="W609" s="105">
        <v>76411</v>
      </c>
      <c r="X609" s="105">
        <v>1973237</v>
      </c>
    </row>
    <row r="610" spans="1:24" hidden="1">
      <c r="A610" s="101">
        <v>326</v>
      </c>
      <c r="B610" s="101">
        <v>412</v>
      </c>
      <c r="C610" s="101">
        <v>3</v>
      </c>
      <c r="D610" s="101" t="s">
        <v>3256</v>
      </c>
      <c r="E610" s="101" t="s">
        <v>9226</v>
      </c>
      <c r="G610" s="107">
        <v>6794200</v>
      </c>
      <c r="H610" s="107">
        <v>3811533</v>
      </c>
      <c r="I610" s="107">
        <v>115501</v>
      </c>
      <c r="J610" s="107">
        <v>2982667</v>
      </c>
      <c r="K610" s="87">
        <v>32216</v>
      </c>
      <c r="L610" s="101">
        <v>33</v>
      </c>
      <c r="M610" s="101">
        <v>60</v>
      </c>
      <c r="N610" s="101">
        <v>27</v>
      </c>
      <c r="O610" s="101" t="s">
        <v>509</v>
      </c>
      <c r="P610" s="101" t="s">
        <v>8675</v>
      </c>
      <c r="Q610" s="101" t="s">
        <v>1036</v>
      </c>
      <c r="R610" s="101" t="s">
        <v>586</v>
      </c>
      <c r="S610" s="101" t="s">
        <v>730</v>
      </c>
      <c r="T610" s="101" t="s">
        <v>6017</v>
      </c>
      <c r="U610" s="105">
        <v>6794200</v>
      </c>
      <c r="V610" s="105">
        <v>3811533</v>
      </c>
      <c r="W610" s="105">
        <v>115501</v>
      </c>
      <c r="X610" s="105">
        <v>2982667</v>
      </c>
    </row>
    <row r="611" spans="1:24" hidden="1">
      <c r="A611" s="101">
        <v>326</v>
      </c>
      <c r="B611" s="101">
        <v>413</v>
      </c>
      <c r="C611" s="101">
        <v>3</v>
      </c>
      <c r="D611" s="101" t="s">
        <v>3256</v>
      </c>
      <c r="E611" s="101" t="s">
        <v>9227</v>
      </c>
      <c r="G611" s="107">
        <v>11620800</v>
      </c>
      <c r="H611" s="107">
        <v>7111908</v>
      </c>
      <c r="I611" s="107">
        <v>197553</v>
      </c>
      <c r="J611" s="107">
        <v>4508892</v>
      </c>
      <c r="K611" s="87">
        <v>31043</v>
      </c>
      <c r="L611" s="101">
        <v>36</v>
      </c>
      <c r="M611" s="101">
        <v>60</v>
      </c>
      <c r="N611" s="101">
        <v>24</v>
      </c>
      <c r="O611" s="101" t="s">
        <v>509</v>
      </c>
      <c r="P611" s="101" t="s">
        <v>8675</v>
      </c>
      <c r="Q611" s="101" t="s">
        <v>1036</v>
      </c>
      <c r="R611" s="101" t="s">
        <v>586</v>
      </c>
      <c r="S611" s="101" t="s">
        <v>730</v>
      </c>
      <c r="T611" s="101" t="s">
        <v>9228</v>
      </c>
      <c r="U611" s="105">
        <v>11620800</v>
      </c>
      <c r="V611" s="105">
        <v>7111908</v>
      </c>
      <c r="W611" s="105">
        <v>197553</v>
      </c>
      <c r="X611" s="105">
        <v>4508892</v>
      </c>
    </row>
    <row r="612" spans="1:24" hidden="1">
      <c r="A612" s="101">
        <v>326</v>
      </c>
      <c r="B612" s="101">
        <v>414</v>
      </c>
      <c r="C612" s="101">
        <v>3</v>
      </c>
      <c r="D612" s="101" t="s">
        <v>3256</v>
      </c>
      <c r="E612" s="101" t="s">
        <v>9229</v>
      </c>
      <c r="G612" s="107">
        <v>1</v>
      </c>
      <c r="H612" s="107">
        <v>0</v>
      </c>
      <c r="I612" s="107">
        <v>0</v>
      </c>
      <c r="J612" s="107">
        <v>1</v>
      </c>
      <c r="L612" s="101">
        <v>0</v>
      </c>
      <c r="M612" s="101">
        <v>60</v>
      </c>
      <c r="N612" s="101">
        <v>0</v>
      </c>
      <c r="O612" s="101" t="s">
        <v>509</v>
      </c>
      <c r="P612" s="101" t="s">
        <v>8675</v>
      </c>
      <c r="Q612" s="101" t="s">
        <v>1036</v>
      </c>
      <c r="R612" s="101" t="s">
        <v>586</v>
      </c>
      <c r="S612" s="101" t="s">
        <v>730</v>
      </c>
      <c r="T612" s="101" t="s">
        <v>9077</v>
      </c>
      <c r="U612" s="105">
        <v>1</v>
      </c>
      <c r="V612" s="105">
        <v>0</v>
      </c>
      <c r="W612" s="105">
        <v>0</v>
      </c>
      <c r="X612" s="105">
        <v>1</v>
      </c>
    </row>
    <row r="613" spans="1:24" hidden="1">
      <c r="A613" s="101">
        <v>326</v>
      </c>
      <c r="B613" s="101">
        <v>415</v>
      </c>
      <c r="C613" s="101">
        <v>3</v>
      </c>
      <c r="D613" s="101" t="s">
        <v>3256</v>
      </c>
      <c r="E613" s="101" t="s">
        <v>9230</v>
      </c>
      <c r="G613" s="107">
        <v>40334800</v>
      </c>
      <c r="H613" s="107">
        <v>25370567</v>
      </c>
      <c r="I613" s="107">
        <v>685691</v>
      </c>
      <c r="J613" s="107">
        <v>14964233</v>
      </c>
      <c r="K613" s="87">
        <v>30529</v>
      </c>
      <c r="L613" s="101">
        <v>37</v>
      </c>
      <c r="M613" s="101">
        <v>60</v>
      </c>
      <c r="N613" s="101">
        <v>23</v>
      </c>
      <c r="O613" s="101" t="s">
        <v>509</v>
      </c>
      <c r="P613" s="101" t="s">
        <v>8675</v>
      </c>
      <c r="Q613" s="101" t="s">
        <v>1036</v>
      </c>
      <c r="R613" s="101" t="s">
        <v>586</v>
      </c>
      <c r="S613" s="101" t="s">
        <v>730</v>
      </c>
      <c r="T613" s="101" t="s">
        <v>6063</v>
      </c>
      <c r="U613" s="105">
        <v>40334800</v>
      </c>
      <c r="V613" s="105">
        <v>25370567</v>
      </c>
      <c r="W613" s="105">
        <v>685691</v>
      </c>
      <c r="X613" s="105">
        <v>14964233</v>
      </c>
    </row>
    <row r="614" spans="1:24" hidden="1">
      <c r="A614" s="101">
        <v>326</v>
      </c>
      <c r="B614" s="101">
        <v>416</v>
      </c>
      <c r="C614" s="101">
        <v>3</v>
      </c>
      <c r="D614" s="101" t="s">
        <v>3256</v>
      </c>
      <c r="E614" s="101" t="s">
        <v>9082</v>
      </c>
      <c r="G614" s="107">
        <v>1</v>
      </c>
      <c r="H614" s="107">
        <v>0</v>
      </c>
      <c r="I614" s="107">
        <v>0</v>
      </c>
      <c r="J614" s="107">
        <v>1</v>
      </c>
      <c r="L614" s="101">
        <v>0</v>
      </c>
      <c r="M614" s="101">
        <v>60</v>
      </c>
      <c r="N614" s="101">
        <v>0</v>
      </c>
      <c r="O614" s="101" t="s">
        <v>509</v>
      </c>
      <c r="P614" s="101" t="s">
        <v>8675</v>
      </c>
      <c r="Q614" s="101" t="s">
        <v>1036</v>
      </c>
      <c r="R614" s="101" t="s">
        <v>586</v>
      </c>
      <c r="S614" s="101" t="s">
        <v>730</v>
      </c>
      <c r="T614" s="101" t="s">
        <v>9077</v>
      </c>
      <c r="U614" s="105">
        <v>1</v>
      </c>
      <c r="V614" s="105">
        <v>0</v>
      </c>
      <c r="W614" s="105">
        <v>0</v>
      </c>
      <c r="X614" s="105">
        <v>1</v>
      </c>
    </row>
    <row r="615" spans="1:24" hidden="1">
      <c r="A615" s="101">
        <v>326</v>
      </c>
      <c r="B615" s="101">
        <v>417</v>
      </c>
      <c r="C615" s="101">
        <v>3</v>
      </c>
      <c r="D615" s="101" t="s">
        <v>3256</v>
      </c>
      <c r="E615" s="101" t="s">
        <v>7211</v>
      </c>
      <c r="G615" s="107">
        <v>4652200</v>
      </c>
      <c r="H615" s="107">
        <v>2609871</v>
      </c>
      <c r="I615" s="107">
        <v>79087</v>
      </c>
      <c r="J615" s="107">
        <v>2042329</v>
      </c>
      <c r="K615" s="87">
        <v>32216</v>
      </c>
      <c r="L615" s="101">
        <v>33</v>
      </c>
      <c r="M615" s="101">
        <v>60</v>
      </c>
      <c r="N615" s="101">
        <v>27</v>
      </c>
      <c r="O615" s="101" t="s">
        <v>509</v>
      </c>
      <c r="P615" s="101" t="s">
        <v>8675</v>
      </c>
      <c r="Q615" s="101" t="s">
        <v>1036</v>
      </c>
      <c r="R615" s="101" t="s">
        <v>586</v>
      </c>
      <c r="S615" s="101" t="s">
        <v>730</v>
      </c>
      <c r="T615" s="101" t="s">
        <v>9231</v>
      </c>
      <c r="U615" s="105">
        <v>4652200</v>
      </c>
      <c r="V615" s="105">
        <v>2609871</v>
      </c>
      <c r="W615" s="105">
        <v>79087</v>
      </c>
      <c r="X615" s="105">
        <v>2042329</v>
      </c>
    </row>
    <row r="616" spans="1:24" hidden="1">
      <c r="A616" s="101">
        <v>326</v>
      </c>
      <c r="B616" s="101">
        <v>418</v>
      </c>
      <c r="C616" s="101">
        <v>3</v>
      </c>
      <c r="D616" s="101" t="s">
        <v>3256</v>
      </c>
      <c r="E616" s="101" t="s">
        <v>9232</v>
      </c>
      <c r="G616" s="107">
        <v>4941200</v>
      </c>
      <c r="H616" s="107">
        <v>2772000</v>
      </c>
      <c r="I616" s="107">
        <v>84000</v>
      </c>
      <c r="J616" s="107">
        <v>2169200</v>
      </c>
      <c r="K616" s="87">
        <v>32216</v>
      </c>
      <c r="L616" s="101">
        <v>33</v>
      </c>
      <c r="M616" s="101">
        <v>60</v>
      </c>
      <c r="N616" s="101">
        <v>27</v>
      </c>
      <c r="O616" s="101" t="s">
        <v>509</v>
      </c>
      <c r="P616" s="101" t="s">
        <v>8675</v>
      </c>
      <c r="Q616" s="101" t="s">
        <v>1036</v>
      </c>
      <c r="R616" s="101" t="s">
        <v>586</v>
      </c>
      <c r="S616" s="101" t="s">
        <v>730</v>
      </c>
      <c r="T616" s="101" t="s">
        <v>9233</v>
      </c>
      <c r="U616" s="105">
        <v>4941200</v>
      </c>
      <c r="V616" s="105">
        <v>2772000</v>
      </c>
      <c r="W616" s="105">
        <v>84000</v>
      </c>
      <c r="X616" s="105">
        <v>2169200</v>
      </c>
    </row>
    <row r="617" spans="1:24" hidden="1">
      <c r="A617" s="101">
        <v>326</v>
      </c>
      <c r="B617" s="101">
        <v>419</v>
      </c>
      <c r="C617" s="101">
        <v>3</v>
      </c>
      <c r="D617" s="101" t="s">
        <v>3256</v>
      </c>
      <c r="E617" s="101" t="s">
        <v>6729</v>
      </c>
      <c r="G617" s="107">
        <v>7378800</v>
      </c>
      <c r="H617" s="107">
        <v>4139487</v>
      </c>
      <c r="I617" s="107">
        <v>125439</v>
      </c>
      <c r="J617" s="107">
        <v>3239313</v>
      </c>
      <c r="K617" s="87">
        <v>32216</v>
      </c>
      <c r="L617" s="101">
        <v>33</v>
      </c>
      <c r="M617" s="101">
        <v>60</v>
      </c>
      <c r="N617" s="101">
        <v>27</v>
      </c>
      <c r="O617" s="101" t="s">
        <v>509</v>
      </c>
      <c r="P617" s="101" t="s">
        <v>8675</v>
      </c>
      <c r="Q617" s="101" t="s">
        <v>1036</v>
      </c>
      <c r="R617" s="101" t="s">
        <v>586</v>
      </c>
      <c r="S617" s="101" t="s">
        <v>730</v>
      </c>
      <c r="T617" s="101" t="s">
        <v>9234</v>
      </c>
      <c r="U617" s="105">
        <v>7378800</v>
      </c>
      <c r="V617" s="105">
        <v>4139487</v>
      </c>
      <c r="W617" s="105">
        <v>125439</v>
      </c>
      <c r="X617" s="105">
        <v>3239313</v>
      </c>
    </row>
    <row r="618" spans="1:24" hidden="1">
      <c r="A618" s="101">
        <v>326</v>
      </c>
      <c r="B618" s="101">
        <v>420</v>
      </c>
      <c r="C618" s="101">
        <v>3</v>
      </c>
      <c r="D618" s="101" t="s">
        <v>3256</v>
      </c>
      <c r="E618" s="101" t="s">
        <v>9235</v>
      </c>
      <c r="G618" s="107">
        <v>950400</v>
      </c>
      <c r="H618" s="107">
        <v>533148</v>
      </c>
      <c r="I618" s="107">
        <v>16156</v>
      </c>
      <c r="J618" s="107">
        <v>417252</v>
      </c>
      <c r="K618" s="87">
        <v>32216</v>
      </c>
      <c r="L618" s="101">
        <v>33</v>
      </c>
      <c r="M618" s="101">
        <v>60</v>
      </c>
      <c r="N618" s="101">
        <v>27</v>
      </c>
      <c r="O618" s="101" t="s">
        <v>509</v>
      </c>
      <c r="P618" s="101" t="s">
        <v>8675</v>
      </c>
      <c r="Q618" s="101" t="s">
        <v>1036</v>
      </c>
      <c r="R618" s="101" t="s">
        <v>586</v>
      </c>
      <c r="S618" s="101" t="s">
        <v>730</v>
      </c>
      <c r="T618" s="101" t="s">
        <v>124</v>
      </c>
      <c r="U618" s="105">
        <v>950400</v>
      </c>
      <c r="V618" s="105">
        <v>533148</v>
      </c>
      <c r="W618" s="105">
        <v>16156</v>
      </c>
      <c r="X618" s="105">
        <v>417252</v>
      </c>
    </row>
    <row r="619" spans="1:24" hidden="1">
      <c r="A619" s="101">
        <v>326</v>
      </c>
      <c r="B619" s="101">
        <v>421</v>
      </c>
      <c r="C619" s="101">
        <v>3</v>
      </c>
      <c r="D619" s="101" t="s">
        <v>3256</v>
      </c>
      <c r="E619" s="101" t="s">
        <v>4206</v>
      </c>
      <c r="G619" s="107">
        <v>2097000</v>
      </c>
      <c r="H619" s="107">
        <v>1176417</v>
      </c>
      <c r="I619" s="107">
        <v>35649</v>
      </c>
      <c r="J619" s="107">
        <v>920583</v>
      </c>
      <c r="K619" s="87">
        <v>32216</v>
      </c>
      <c r="L619" s="101">
        <v>33</v>
      </c>
      <c r="M619" s="101">
        <v>60</v>
      </c>
      <c r="N619" s="101">
        <v>27</v>
      </c>
      <c r="O619" s="101" t="s">
        <v>509</v>
      </c>
      <c r="P619" s="101" t="s">
        <v>8675</v>
      </c>
      <c r="Q619" s="101" t="s">
        <v>1036</v>
      </c>
      <c r="R619" s="101" t="s">
        <v>586</v>
      </c>
      <c r="S619" s="101" t="s">
        <v>730</v>
      </c>
      <c r="T619" s="101" t="s">
        <v>6020</v>
      </c>
      <c r="U619" s="105">
        <v>2097000</v>
      </c>
      <c r="V619" s="105">
        <v>1176417</v>
      </c>
      <c r="W619" s="105">
        <v>35649</v>
      </c>
      <c r="X619" s="105">
        <v>920583</v>
      </c>
    </row>
    <row r="620" spans="1:24" hidden="1">
      <c r="A620" s="101">
        <v>326</v>
      </c>
      <c r="B620" s="101">
        <v>422</v>
      </c>
      <c r="C620" s="101">
        <v>3</v>
      </c>
      <c r="D620" s="101" t="s">
        <v>3256</v>
      </c>
      <c r="E620" s="101" t="s">
        <v>9236</v>
      </c>
      <c r="G620" s="107">
        <v>1</v>
      </c>
      <c r="H620" s="107">
        <v>0</v>
      </c>
      <c r="I620" s="107">
        <v>0</v>
      </c>
      <c r="J620" s="107">
        <v>1</v>
      </c>
      <c r="L620" s="101">
        <v>0</v>
      </c>
      <c r="M620" s="101">
        <v>60</v>
      </c>
      <c r="N620" s="101">
        <v>0</v>
      </c>
      <c r="O620" s="101" t="s">
        <v>509</v>
      </c>
      <c r="P620" s="101" t="s">
        <v>8675</v>
      </c>
      <c r="Q620" s="101" t="s">
        <v>1036</v>
      </c>
      <c r="R620" s="101" t="s">
        <v>586</v>
      </c>
      <c r="S620" s="101" t="s">
        <v>730</v>
      </c>
      <c r="T620" s="101" t="s">
        <v>9077</v>
      </c>
      <c r="U620" s="105">
        <v>1</v>
      </c>
      <c r="V620" s="105">
        <v>0</v>
      </c>
      <c r="W620" s="105">
        <v>0</v>
      </c>
      <c r="X620" s="105">
        <v>1</v>
      </c>
    </row>
    <row r="621" spans="1:24" hidden="1">
      <c r="A621" s="101">
        <v>326</v>
      </c>
      <c r="B621" s="101">
        <v>423</v>
      </c>
      <c r="C621" s="101">
        <v>3</v>
      </c>
      <c r="D621" s="101" t="s">
        <v>3256</v>
      </c>
      <c r="E621" s="101" t="s">
        <v>9237</v>
      </c>
      <c r="G621" s="107">
        <v>1</v>
      </c>
      <c r="H621" s="107">
        <v>0</v>
      </c>
      <c r="I621" s="107">
        <v>0</v>
      </c>
      <c r="J621" s="107">
        <v>1</v>
      </c>
      <c r="L621" s="101">
        <v>0</v>
      </c>
      <c r="M621" s="101">
        <v>60</v>
      </c>
      <c r="N621" s="101">
        <v>0</v>
      </c>
      <c r="O621" s="101" t="s">
        <v>509</v>
      </c>
      <c r="P621" s="101" t="s">
        <v>8675</v>
      </c>
      <c r="Q621" s="101" t="s">
        <v>1036</v>
      </c>
      <c r="R621" s="101" t="s">
        <v>586</v>
      </c>
      <c r="S621" s="101" t="s">
        <v>730</v>
      </c>
      <c r="T621" s="101" t="s">
        <v>9077</v>
      </c>
      <c r="U621" s="105">
        <v>1</v>
      </c>
      <c r="V621" s="105">
        <v>0</v>
      </c>
      <c r="W621" s="105">
        <v>0</v>
      </c>
      <c r="X621" s="105">
        <v>1</v>
      </c>
    </row>
    <row r="622" spans="1:24" hidden="1">
      <c r="A622" s="101">
        <v>326</v>
      </c>
      <c r="B622" s="101">
        <v>424</v>
      </c>
      <c r="C622" s="101">
        <v>3</v>
      </c>
      <c r="D622" s="101" t="s">
        <v>3256</v>
      </c>
      <c r="E622" s="101" t="s">
        <v>1442</v>
      </c>
      <c r="G622" s="107">
        <v>7070400</v>
      </c>
      <c r="H622" s="107">
        <v>3966468</v>
      </c>
      <c r="I622" s="107">
        <v>120196</v>
      </c>
      <c r="J622" s="107">
        <v>3103932</v>
      </c>
      <c r="K622" s="87">
        <v>32216</v>
      </c>
      <c r="L622" s="101">
        <v>33</v>
      </c>
      <c r="M622" s="101">
        <v>60</v>
      </c>
      <c r="N622" s="101">
        <v>27</v>
      </c>
      <c r="O622" s="101" t="s">
        <v>509</v>
      </c>
      <c r="P622" s="101" t="s">
        <v>8675</v>
      </c>
      <c r="Q622" s="101" t="s">
        <v>1036</v>
      </c>
      <c r="R622" s="101" t="s">
        <v>586</v>
      </c>
      <c r="S622" s="101" t="s">
        <v>730</v>
      </c>
      <c r="T622" s="101" t="s">
        <v>9238</v>
      </c>
      <c r="U622" s="105">
        <v>7070400</v>
      </c>
      <c r="V622" s="105">
        <v>3966468</v>
      </c>
      <c r="W622" s="105">
        <v>120196</v>
      </c>
      <c r="X622" s="105">
        <v>3103932</v>
      </c>
    </row>
    <row r="623" spans="1:24" hidden="1">
      <c r="A623" s="101">
        <v>326</v>
      </c>
      <c r="B623" s="101">
        <v>425</v>
      </c>
      <c r="C623" s="101">
        <v>3</v>
      </c>
      <c r="D623" s="101" t="s">
        <v>3256</v>
      </c>
      <c r="E623" s="101" t="s">
        <v>7640</v>
      </c>
      <c r="G623" s="107">
        <v>2088000</v>
      </c>
      <c r="H623" s="107">
        <v>1171368</v>
      </c>
      <c r="I623" s="107">
        <v>35496</v>
      </c>
      <c r="J623" s="107">
        <v>916632</v>
      </c>
      <c r="K623" s="87">
        <v>32216</v>
      </c>
      <c r="L623" s="101">
        <v>33</v>
      </c>
      <c r="M623" s="101">
        <v>60</v>
      </c>
      <c r="N623" s="101">
        <v>27</v>
      </c>
      <c r="O623" s="101" t="s">
        <v>509</v>
      </c>
      <c r="P623" s="101" t="s">
        <v>8675</v>
      </c>
      <c r="Q623" s="101" t="s">
        <v>1036</v>
      </c>
      <c r="R623" s="101" t="s">
        <v>586</v>
      </c>
      <c r="S623" s="101" t="s">
        <v>730</v>
      </c>
      <c r="T623" s="101" t="s">
        <v>9239</v>
      </c>
      <c r="U623" s="105">
        <v>2088000</v>
      </c>
      <c r="V623" s="105">
        <v>1171368</v>
      </c>
      <c r="W623" s="105">
        <v>35496</v>
      </c>
      <c r="X623" s="105">
        <v>916632</v>
      </c>
    </row>
    <row r="624" spans="1:24" hidden="1">
      <c r="A624" s="101">
        <v>326</v>
      </c>
      <c r="B624" s="101">
        <v>426</v>
      </c>
      <c r="C624" s="101">
        <v>3</v>
      </c>
      <c r="D624" s="101" t="s">
        <v>3256</v>
      </c>
      <c r="E624" s="101" t="s">
        <v>9240</v>
      </c>
      <c r="G624" s="107">
        <v>35081400</v>
      </c>
      <c r="H624" s="107">
        <v>21469788</v>
      </c>
      <c r="I624" s="107">
        <v>596383</v>
      </c>
      <c r="J624" s="107">
        <v>13611612</v>
      </c>
      <c r="K624" s="87">
        <v>31133</v>
      </c>
      <c r="L624" s="101">
        <v>36</v>
      </c>
      <c r="M624" s="101">
        <v>60</v>
      </c>
      <c r="N624" s="101">
        <v>24</v>
      </c>
      <c r="O624" s="101" t="s">
        <v>509</v>
      </c>
      <c r="P624" s="101" t="s">
        <v>8675</v>
      </c>
      <c r="Q624" s="101" t="s">
        <v>1036</v>
      </c>
      <c r="R624" s="101" t="s">
        <v>586</v>
      </c>
      <c r="S624" s="101" t="s">
        <v>730</v>
      </c>
      <c r="T624" s="101" t="s">
        <v>9241</v>
      </c>
      <c r="U624" s="105">
        <v>35081400</v>
      </c>
      <c r="V624" s="105">
        <v>21469788</v>
      </c>
      <c r="W624" s="105">
        <v>596383</v>
      </c>
      <c r="X624" s="105">
        <v>13611612</v>
      </c>
    </row>
    <row r="625" spans="1:24" hidden="1">
      <c r="A625" s="101">
        <v>326</v>
      </c>
      <c r="B625" s="101">
        <v>427</v>
      </c>
      <c r="C625" s="101">
        <v>3</v>
      </c>
      <c r="D625" s="101" t="s">
        <v>3256</v>
      </c>
      <c r="E625" s="101" t="s">
        <v>5936</v>
      </c>
      <c r="G625" s="107">
        <v>1</v>
      </c>
      <c r="H625" s="107">
        <v>0</v>
      </c>
      <c r="I625" s="107">
        <v>0</v>
      </c>
      <c r="J625" s="107">
        <v>1</v>
      </c>
      <c r="L625" s="101">
        <v>0</v>
      </c>
      <c r="M625" s="101">
        <v>60</v>
      </c>
      <c r="N625" s="101">
        <v>0</v>
      </c>
      <c r="O625" s="101" t="s">
        <v>509</v>
      </c>
      <c r="P625" s="101" t="s">
        <v>8675</v>
      </c>
      <c r="Q625" s="101" t="s">
        <v>1036</v>
      </c>
      <c r="R625" s="101" t="s">
        <v>586</v>
      </c>
      <c r="S625" s="101" t="s">
        <v>730</v>
      </c>
      <c r="T625" s="101" t="s">
        <v>9077</v>
      </c>
      <c r="U625" s="105">
        <v>1</v>
      </c>
      <c r="V625" s="105">
        <v>0</v>
      </c>
      <c r="W625" s="105">
        <v>0</v>
      </c>
      <c r="X625" s="105">
        <v>1</v>
      </c>
    </row>
    <row r="626" spans="1:24" hidden="1">
      <c r="A626" s="101">
        <v>326</v>
      </c>
      <c r="B626" s="101">
        <v>428</v>
      </c>
      <c r="C626" s="101">
        <v>3</v>
      </c>
      <c r="D626" s="101" t="s">
        <v>3256</v>
      </c>
      <c r="E626" s="101" t="s">
        <v>9243</v>
      </c>
      <c r="G626" s="107">
        <v>14313000</v>
      </c>
      <c r="H626" s="107">
        <v>8759556</v>
      </c>
      <c r="I626" s="107">
        <v>243321</v>
      </c>
      <c r="J626" s="107">
        <v>5553444</v>
      </c>
      <c r="K626" s="87">
        <v>31133</v>
      </c>
      <c r="L626" s="101">
        <v>36</v>
      </c>
      <c r="M626" s="101">
        <v>60</v>
      </c>
      <c r="N626" s="101">
        <v>24</v>
      </c>
      <c r="O626" s="101" t="s">
        <v>509</v>
      </c>
      <c r="P626" s="101" t="s">
        <v>8675</v>
      </c>
      <c r="Q626" s="101" t="s">
        <v>1036</v>
      </c>
      <c r="R626" s="101" t="s">
        <v>586</v>
      </c>
      <c r="S626" s="101" t="s">
        <v>730</v>
      </c>
      <c r="T626" s="101" t="s">
        <v>9244</v>
      </c>
      <c r="U626" s="105">
        <v>14313000</v>
      </c>
      <c r="V626" s="105">
        <v>8759556</v>
      </c>
      <c r="W626" s="105">
        <v>243321</v>
      </c>
      <c r="X626" s="105">
        <v>5553444</v>
      </c>
    </row>
    <row r="627" spans="1:24" hidden="1">
      <c r="A627" s="101">
        <v>326</v>
      </c>
      <c r="B627" s="101">
        <v>429</v>
      </c>
      <c r="C627" s="101">
        <v>3</v>
      </c>
      <c r="D627" s="101" t="s">
        <v>3256</v>
      </c>
      <c r="E627" s="101" t="s">
        <v>9245</v>
      </c>
      <c r="G627" s="107">
        <v>1</v>
      </c>
      <c r="H627" s="107">
        <v>0</v>
      </c>
      <c r="I627" s="107">
        <v>0</v>
      </c>
      <c r="J627" s="107">
        <v>1</v>
      </c>
      <c r="L627" s="101">
        <v>0</v>
      </c>
      <c r="M627" s="101">
        <v>60</v>
      </c>
      <c r="N627" s="101">
        <v>0</v>
      </c>
      <c r="O627" s="101" t="s">
        <v>509</v>
      </c>
      <c r="P627" s="101" t="s">
        <v>8675</v>
      </c>
      <c r="Q627" s="101" t="s">
        <v>1036</v>
      </c>
      <c r="R627" s="101" t="s">
        <v>586</v>
      </c>
      <c r="S627" s="101" t="s">
        <v>730</v>
      </c>
      <c r="T627" s="101" t="s">
        <v>9077</v>
      </c>
      <c r="U627" s="105">
        <v>1</v>
      </c>
      <c r="V627" s="105">
        <v>0</v>
      </c>
      <c r="W627" s="105">
        <v>0</v>
      </c>
      <c r="X627" s="105">
        <v>1</v>
      </c>
    </row>
    <row r="628" spans="1:24" hidden="1">
      <c r="A628" s="101">
        <v>326</v>
      </c>
      <c r="B628" s="101">
        <v>430</v>
      </c>
      <c r="C628" s="101">
        <v>3</v>
      </c>
      <c r="D628" s="101" t="s">
        <v>3256</v>
      </c>
      <c r="E628" s="101" t="s">
        <v>9246</v>
      </c>
      <c r="G628" s="107">
        <v>21418800</v>
      </c>
      <c r="H628" s="107">
        <v>13836522</v>
      </c>
      <c r="I628" s="107">
        <v>364119</v>
      </c>
      <c r="J628" s="107">
        <v>7582278</v>
      </c>
      <c r="K628" s="87">
        <v>30224</v>
      </c>
      <c r="L628" s="101">
        <v>38</v>
      </c>
      <c r="M628" s="101">
        <v>60</v>
      </c>
      <c r="N628" s="101">
        <v>22</v>
      </c>
      <c r="O628" s="101" t="s">
        <v>509</v>
      </c>
      <c r="P628" s="101" t="s">
        <v>8675</v>
      </c>
      <c r="Q628" s="101" t="s">
        <v>1036</v>
      </c>
      <c r="R628" s="101" t="s">
        <v>586</v>
      </c>
      <c r="S628" s="101" t="s">
        <v>730</v>
      </c>
      <c r="T628" s="101" t="s">
        <v>9247</v>
      </c>
      <c r="U628" s="105">
        <v>21418800</v>
      </c>
      <c r="V628" s="105">
        <v>13836522</v>
      </c>
      <c r="W628" s="105">
        <v>364119</v>
      </c>
      <c r="X628" s="105">
        <v>7582278</v>
      </c>
    </row>
    <row r="629" spans="1:24" hidden="1">
      <c r="A629" s="101">
        <v>326</v>
      </c>
      <c r="B629" s="101">
        <v>431</v>
      </c>
      <c r="C629" s="101">
        <v>3</v>
      </c>
      <c r="D629" s="101" t="s">
        <v>3256</v>
      </c>
      <c r="E629" s="101" t="s">
        <v>1220</v>
      </c>
      <c r="G629" s="107">
        <v>1</v>
      </c>
      <c r="H629" s="107">
        <v>0</v>
      </c>
      <c r="I629" s="107">
        <v>0</v>
      </c>
      <c r="J629" s="107">
        <v>1</v>
      </c>
      <c r="L629" s="101">
        <v>0</v>
      </c>
      <c r="M629" s="101">
        <v>60</v>
      </c>
      <c r="N629" s="101">
        <v>0</v>
      </c>
      <c r="O629" s="101" t="s">
        <v>509</v>
      </c>
      <c r="P629" s="101" t="s">
        <v>8675</v>
      </c>
      <c r="Q629" s="101" t="s">
        <v>1036</v>
      </c>
      <c r="R629" s="101" t="s">
        <v>586</v>
      </c>
      <c r="S629" s="101" t="s">
        <v>730</v>
      </c>
      <c r="T629" s="101" t="s">
        <v>9077</v>
      </c>
      <c r="U629" s="105">
        <v>1</v>
      </c>
      <c r="V629" s="105">
        <v>0</v>
      </c>
      <c r="W629" s="105">
        <v>0</v>
      </c>
      <c r="X629" s="105">
        <v>1</v>
      </c>
    </row>
    <row r="630" spans="1:24" hidden="1">
      <c r="A630" s="101">
        <v>326</v>
      </c>
      <c r="B630" s="101">
        <v>432</v>
      </c>
      <c r="C630" s="101">
        <v>3</v>
      </c>
      <c r="D630" s="101" t="s">
        <v>3256</v>
      </c>
      <c r="E630" s="101" t="s">
        <v>9248</v>
      </c>
      <c r="G630" s="107">
        <v>14965200</v>
      </c>
      <c r="H630" s="107">
        <v>9158688</v>
      </c>
      <c r="I630" s="107">
        <v>254408</v>
      </c>
      <c r="J630" s="107">
        <v>5806512</v>
      </c>
      <c r="K630" s="87">
        <v>31043</v>
      </c>
      <c r="L630" s="101">
        <v>36</v>
      </c>
      <c r="M630" s="101">
        <v>60</v>
      </c>
      <c r="N630" s="101">
        <v>24</v>
      </c>
      <c r="O630" s="101" t="s">
        <v>509</v>
      </c>
      <c r="P630" s="101" t="s">
        <v>8675</v>
      </c>
      <c r="Q630" s="101" t="s">
        <v>1036</v>
      </c>
      <c r="R630" s="101" t="s">
        <v>586</v>
      </c>
      <c r="S630" s="101" t="s">
        <v>730</v>
      </c>
      <c r="T630" s="101" t="s">
        <v>9249</v>
      </c>
      <c r="U630" s="105">
        <v>14965200</v>
      </c>
      <c r="V630" s="105">
        <v>9158688</v>
      </c>
      <c r="W630" s="105">
        <v>254408</v>
      </c>
      <c r="X630" s="105">
        <v>5806512</v>
      </c>
    </row>
    <row r="631" spans="1:24" hidden="1">
      <c r="A631" s="101">
        <v>326</v>
      </c>
      <c r="B631" s="101">
        <v>433</v>
      </c>
      <c r="C631" s="101">
        <v>3</v>
      </c>
      <c r="D631" s="101" t="s">
        <v>3256</v>
      </c>
      <c r="E631" s="101" t="s">
        <v>4359</v>
      </c>
      <c r="G631" s="107">
        <v>3244400</v>
      </c>
      <c r="H631" s="107">
        <v>1985544</v>
      </c>
      <c r="I631" s="107">
        <v>55154</v>
      </c>
      <c r="J631" s="107">
        <v>1258856</v>
      </c>
      <c r="K631" s="87">
        <v>31043</v>
      </c>
      <c r="L631" s="101">
        <v>36</v>
      </c>
      <c r="M631" s="101">
        <v>60</v>
      </c>
      <c r="N631" s="101">
        <v>24</v>
      </c>
      <c r="O631" s="101" t="s">
        <v>509</v>
      </c>
      <c r="P631" s="101" t="s">
        <v>8675</v>
      </c>
      <c r="Q631" s="101" t="s">
        <v>1036</v>
      </c>
      <c r="R631" s="101" t="s">
        <v>586</v>
      </c>
      <c r="S631" s="101" t="s">
        <v>730</v>
      </c>
      <c r="T631" s="101" t="s">
        <v>9250</v>
      </c>
      <c r="U631" s="105">
        <v>3244400</v>
      </c>
      <c r="V631" s="105">
        <v>1985544</v>
      </c>
      <c r="W631" s="105">
        <v>55154</v>
      </c>
      <c r="X631" s="105">
        <v>1258856</v>
      </c>
    </row>
    <row r="632" spans="1:24" hidden="1">
      <c r="A632" s="101">
        <v>326</v>
      </c>
      <c r="B632" s="101">
        <v>434</v>
      </c>
      <c r="C632" s="101">
        <v>3</v>
      </c>
      <c r="D632" s="101" t="s">
        <v>3256</v>
      </c>
      <c r="E632" s="101" t="s">
        <v>9251</v>
      </c>
      <c r="G632" s="107">
        <v>2196600</v>
      </c>
      <c r="H632" s="107">
        <v>1344312</v>
      </c>
      <c r="I632" s="107">
        <v>37342</v>
      </c>
      <c r="J632" s="107">
        <v>852288</v>
      </c>
      <c r="K632" s="87">
        <v>31133</v>
      </c>
      <c r="L632" s="101">
        <v>36</v>
      </c>
      <c r="M632" s="101">
        <v>60</v>
      </c>
      <c r="N632" s="101">
        <v>24</v>
      </c>
      <c r="O632" s="101" t="s">
        <v>509</v>
      </c>
      <c r="P632" s="101" t="s">
        <v>8675</v>
      </c>
      <c r="Q632" s="101" t="s">
        <v>1036</v>
      </c>
      <c r="R632" s="101" t="s">
        <v>586</v>
      </c>
      <c r="S632" s="101" t="s">
        <v>730</v>
      </c>
      <c r="T632" s="101" t="s">
        <v>9252</v>
      </c>
      <c r="U632" s="105">
        <v>2196600</v>
      </c>
      <c r="V632" s="105">
        <v>1344312</v>
      </c>
      <c r="W632" s="105">
        <v>37342</v>
      </c>
      <c r="X632" s="105">
        <v>852288</v>
      </c>
    </row>
    <row r="633" spans="1:24" hidden="1">
      <c r="A633" s="101">
        <v>326</v>
      </c>
      <c r="B633" s="101">
        <v>435</v>
      </c>
      <c r="C633" s="101">
        <v>3</v>
      </c>
      <c r="D633" s="101" t="s">
        <v>3256</v>
      </c>
      <c r="E633" s="101" t="s">
        <v>9253</v>
      </c>
      <c r="G633" s="107">
        <v>10704200</v>
      </c>
      <c r="H633" s="107">
        <v>6914898</v>
      </c>
      <c r="I633" s="107">
        <v>181971</v>
      </c>
      <c r="J633" s="107">
        <v>3789302</v>
      </c>
      <c r="K633" s="87">
        <v>30224</v>
      </c>
      <c r="L633" s="101">
        <v>38</v>
      </c>
      <c r="M633" s="101">
        <v>60</v>
      </c>
      <c r="N633" s="101">
        <v>22</v>
      </c>
      <c r="O633" s="101" t="s">
        <v>509</v>
      </c>
      <c r="P633" s="101" t="s">
        <v>8675</v>
      </c>
      <c r="Q633" s="101" t="s">
        <v>1036</v>
      </c>
      <c r="R633" s="101" t="s">
        <v>586</v>
      </c>
      <c r="S633" s="101" t="s">
        <v>730</v>
      </c>
      <c r="T633" s="101" t="s">
        <v>9254</v>
      </c>
      <c r="U633" s="105">
        <v>10704200</v>
      </c>
      <c r="V633" s="105">
        <v>6914898</v>
      </c>
      <c r="W633" s="105">
        <v>181971</v>
      </c>
      <c r="X633" s="105">
        <v>3789302</v>
      </c>
    </row>
    <row r="634" spans="1:24" hidden="1">
      <c r="A634" s="101">
        <v>326</v>
      </c>
      <c r="B634" s="101">
        <v>436</v>
      </c>
      <c r="C634" s="101">
        <v>3</v>
      </c>
      <c r="D634" s="101" t="s">
        <v>3256</v>
      </c>
      <c r="E634" s="101" t="s">
        <v>9255</v>
      </c>
      <c r="G634" s="107">
        <v>5351200</v>
      </c>
      <c r="H634" s="107">
        <v>3456860</v>
      </c>
      <c r="I634" s="107">
        <v>90970</v>
      </c>
      <c r="J634" s="107">
        <v>1894340</v>
      </c>
      <c r="K634" s="87">
        <v>30224</v>
      </c>
      <c r="L634" s="101">
        <v>38</v>
      </c>
      <c r="M634" s="101">
        <v>60</v>
      </c>
      <c r="N634" s="101">
        <v>22</v>
      </c>
      <c r="O634" s="101" t="s">
        <v>509</v>
      </c>
      <c r="P634" s="101" t="s">
        <v>8675</v>
      </c>
      <c r="Q634" s="101" t="s">
        <v>1036</v>
      </c>
      <c r="R634" s="101" t="s">
        <v>586</v>
      </c>
      <c r="S634" s="101" t="s">
        <v>730</v>
      </c>
      <c r="T634" s="101" t="s">
        <v>6490</v>
      </c>
      <c r="U634" s="105">
        <v>5351200</v>
      </c>
      <c r="V634" s="105">
        <v>3456860</v>
      </c>
      <c r="W634" s="105">
        <v>90970</v>
      </c>
      <c r="X634" s="105">
        <v>1894340</v>
      </c>
    </row>
    <row r="635" spans="1:24" hidden="1">
      <c r="A635" s="101">
        <v>326</v>
      </c>
      <c r="B635" s="101">
        <v>437</v>
      </c>
      <c r="C635" s="101">
        <v>3</v>
      </c>
      <c r="D635" s="101" t="s">
        <v>3256</v>
      </c>
      <c r="E635" s="101" t="s">
        <v>8669</v>
      </c>
      <c r="G635" s="107">
        <v>55963600</v>
      </c>
      <c r="H635" s="107">
        <v>24735906</v>
      </c>
      <c r="I635" s="107">
        <v>951381</v>
      </c>
      <c r="J635" s="107">
        <v>31227694</v>
      </c>
      <c r="K635" s="87">
        <v>34785</v>
      </c>
      <c r="L635" s="101">
        <v>26</v>
      </c>
      <c r="M635" s="101">
        <v>60</v>
      </c>
      <c r="N635" s="101">
        <v>34</v>
      </c>
      <c r="O635" s="101" t="s">
        <v>509</v>
      </c>
      <c r="P635" s="101" t="s">
        <v>8675</v>
      </c>
      <c r="Q635" s="101" t="s">
        <v>1036</v>
      </c>
      <c r="R635" s="101" t="s">
        <v>586</v>
      </c>
      <c r="S635" s="101" t="s">
        <v>730</v>
      </c>
      <c r="T635" s="101" t="s">
        <v>9256</v>
      </c>
      <c r="U635" s="105">
        <v>158749858</v>
      </c>
      <c r="V635" s="105">
        <v>27021084</v>
      </c>
      <c r="W635" s="105">
        <v>1969629</v>
      </c>
      <c r="X635" s="105">
        <v>131728774</v>
      </c>
    </row>
    <row r="636" spans="1:24" hidden="1">
      <c r="A636" s="101">
        <v>326</v>
      </c>
      <c r="B636" s="101">
        <v>438</v>
      </c>
      <c r="C636" s="101">
        <v>3</v>
      </c>
      <c r="D636" s="101" t="s">
        <v>3256</v>
      </c>
      <c r="E636" s="101" t="s">
        <v>9257</v>
      </c>
      <c r="G636" s="107">
        <v>15441600</v>
      </c>
      <c r="H636" s="107">
        <v>6825182</v>
      </c>
      <c r="I636" s="107">
        <v>262507</v>
      </c>
      <c r="J636" s="107">
        <v>8616418</v>
      </c>
      <c r="K636" s="87">
        <v>34782</v>
      </c>
      <c r="L636" s="101">
        <v>26</v>
      </c>
      <c r="M636" s="101">
        <v>60</v>
      </c>
      <c r="N636" s="101">
        <v>34</v>
      </c>
      <c r="O636" s="101" t="s">
        <v>509</v>
      </c>
      <c r="P636" s="101" t="s">
        <v>8675</v>
      </c>
      <c r="Q636" s="101" t="s">
        <v>1036</v>
      </c>
      <c r="R636" s="101" t="s">
        <v>586</v>
      </c>
      <c r="S636" s="101" t="s">
        <v>730</v>
      </c>
      <c r="T636" s="101" t="s">
        <v>9258</v>
      </c>
      <c r="U636" s="105">
        <v>15441600</v>
      </c>
      <c r="V636" s="105">
        <v>6825182</v>
      </c>
      <c r="W636" s="105">
        <v>262507</v>
      </c>
      <c r="X636" s="105">
        <v>8616418</v>
      </c>
    </row>
    <row r="637" spans="1:24" hidden="1">
      <c r="A637" s="101">
        <v>326</v>
      </c>
      <c r="B637" s="101">
        <v>439</v>
      </c>
      <c r="C637" s="101">
        <v>3</v>
      </c>
      <c r="D637" s="101" t="s">
        <v>3256</v>
      </c>
      <c r="E637" s="101" t="s">
        <v>4235</v>
      </c>
      <c r="G637" s="107">
        <v>301304800</v>
      </c>
      <c r="H637" s="107">
        <v>174154154</v>
      </c>
      <c r="I637" s="107">
        <v>5122181</v>
      </c>
      <c r="J637" s="107">
        <v>127150646</v>
      </c>
      <c r="K637" s="87">
        <v>31853</v>
      </c>
      <c r="L637" s="101">
        <v>34</v>
      </c>
      <c r="M637" s="101">
        <v>60</v>
      </c>
      <c r="N637" s="101">
        <v>26</v>
      </c>
      <c r="O637" s="101" t="s">
        <v>509</v>
      </c>
      <c r="P637" s="101" t="s">
        <v>8675</v>
      </c>
      <c r="Q637" s="101" t="s">
        <v>1036</v>
      </c>
      <c r="R637" s="101" t="s">
        <v>586</v>
      </c>
      <c r="S637" s="101" t="s">
        <v>730</v>
      </c>
      <c r="T637" s="101" t="s">
        <v>9259</v>
      </c>
      <c r="U637" s="105">
        <v>422422317</v>
      </c>
      <c r="V637" s="105">
        <v>178476468</v>
      </c>
      <c r="W637" s="105">
        <v>6723739</v>
      </c>
      <c r="X637" s="105">
        <v>243945849</v>
      </c>
    </row>
    <row r="638" spans="1:24" hidden="1">
      <c r="A638" s="101">
        <v>326</v>
      </c>
      <c r="B638" s="101">
        <v>440</v>
      </c>
      <c r="C638" s="101">
        <v>3</v>
      </c>
      <c r="D638" s="101" t="s">
        <v>3256</v>
      </c>
      <c r="E638" s="101" t="s">
        <v>8248</v>
      </c>
      <c r="G638" s="107">
        <v>7959000</v>
      </c>
      <c r="H638" s="107">
        <v>4870908</v>
      </c>
      <c r="I638" s="107">
        <v>135303</v>
      </c>
      <c r="J638" s="107">
        <v>3088092</v>
      </c>
      <c r="K638" s="87">
        <v>31043</v>
      </c>
      <c r="L638" s="101">
        <v>36</v>
      </c>
      <c r="M638" s="101">
        <v>60</v>
      </c>
      <c r="N638" s="101">
        <v>24</v>
      </c>
      <c r="O638" s="101" t="s">
        <v>509</v>
      </c>
      <c r="P638" s="101" t="s">
        <v>8675</v>
      </c>
      <c r="Q638" s="101" t="s">
        <v>1036</v>
      </c>
      <c r="R638" s="101" t="s">
        <v>586</v>
      </c>
      <c r="S638" s="101" t="s">
        <v>730</v>
      </c>
      <c r="T638" s="101" t="s">
        <v>7431</v>
      </c>
      <c r="U638" s="105">
        <v>7959000</v>
      </c>
      <c r="V638" s="105">
        <v>4870908</v>
      </c>
      <c r="W638" s="105">
        <v>135303</v>
      </c>
      <c r="X638" s="105">
        <v>3088092</v>
      </c>
    </row>
    <row r="639" spans="1:24" hidden="1">
      <c r="A639" s="101">
        <v>326</v>
      </c>
      <c r="B639" s="101">
        <v>441</v>
      </c>
      <c r="C639" s="101">
        <v>3</v>
      </c>
      <c r="D639" s="101" t="s">
        <v>3256</v>
      </c>
      <c r="E639" s="101" t="s">
        <v>9261</v>
      </c>
      <c r="G639" s="107">
        <v>3659200</v>
      </c>
      <c r="H639" s="107">
        <v>2239416</v>
      </c>
      <c r="I639" s="107">
        <v>62206</v>
      </c>
      <c r="J639" s="107">
        <v>1419784</v>
      </c>
      <c r="K639" s="87">
        <v>31133</v>
      </c>
      <c r="L639" s="101">
        <v>36</v>
      </c>
      <c r="M639" s="101">
        <v>60</v>
      </c>
      <c r="N639" s="101">
        <v>24</v>
      </c>
      <c r="O639" s="101" t="s">
        <v>509</v>
      </c>
      <c r="P639" s="101" t="s">
        <v>8675</v>
      </c>
      <c r="Q639" s="101" t="s">
        <v>1036</v>
      </c>
      <c r="R639" s="101" t="s">
        <v>586</v>
      </c>
      <c r="S639" s="101" t="s">
        <v>730</v>
      </c>
      <c r="T639" s="101" t="s">
        <v>2758</v>
      </c>
      <c r="U639" s="105">
        <v>3659200</v>
      </c>
      <c r="V639" s="105">
        <v>2239416</v>
      </c>
      <c r="W639" s="105">
        <v>62206</v>
      </c>
      <c r="X639" s="105">
        <v>1419784</v>
      </c>
    </row>
    <row r="640" spans="1:24" hidden="1">
      <c r="A640" s="101">
        <v>326</v>
      </c>
      <c r="B640" s="101">
        <v>442</v>
      </c>
      <c r="C640" s="101">
        <v>3</v>
      </c>
      <c r="D640" s="101" t="s">
        <v>3256</v>
      </c>
      <c r="E640" s="101" t="s">
        <v>9262</v>
      </c>
      <c r="G640" s="107">
        <v>3957200</v>
      </c>
      <c r="H640" s="107">
        <v>2421792</v>
      </c>
      <c r="I640" s="107">
        <v>67272</v>
      </c>
      <c r="J640" s="107">
        <v>1535408</v>
      </c>
      <c r="K640" s="87">
        <v>31133</v>
      </c>
      <c r="L640" s="101">
        <v>36</v>
      </c>
      <c r="M640" s="101">
        <v>60</v>
      </c>
      <c r="N640" s="101">
        <v>24</v>
      </c>
      <c r="O640" s="101" t="s">
        <v>509</v>
      </c>
      <c r="P640" s="101" t="s">
        <v>8675</v>
      </c>
      <c r="Q640" s="101" t="s">
        <v>1036</v>
      </c>
      <c r="R640" s="101" t="s">
        <v>586</v>
      </c>
      <c r="S640" s="101" t="s">
        <v>730</v>
      </c>
      <c r="T640" s="101" t="s">
        <v>5655</v>
      </c>
      <c r="U640" s="105">
        <v>3957200</v>
      </c>
      <c r="V640" s="105">
        <v>2421792</v>
      </c>
      <c r="W640" s="105">
        <v>67272</v>
      </c>
      <c r="X640" s="105">
        <v>1535408</v>
      </c>
    </row>
    <row r="641" spans="1:24" hidden="1">
      <c r="A641" s="101">
        <v>326</v>
      </c>
      <c r="B641" s="101">
        <v>443</v>
      </c>
      <c r="C641" s="101">
        <v>3</v>
      </c>
      <c r="D641" s="101" t="s">
        <v>3256</v>
      </c>
      <c r="E641" s="101" t="s">
        <v>9263</v>
      </c>
      <c r="G641" s="107">
        <v>63930200</v>
      </c>
      <c r="H641" s="107">
        <v>39125268</v>
      </c>
      <c r="I641" s="107">
        <v>1086813</v>
      </c>
      <c r="J641" s="107">
        <v>24804932</v>
      </c>
      <c r="K641" s="87">
        <v>31133</v>
      </c>
      <c r="L641" s="101">
        <v>36</v>
      </c>
      <c r="M641" s="101">
        <v>60</v>
      </c>
      <c r="N641" s="101">
        <v>24</v>
      </c>
      <c r="O641" s="101" t="s">
        <v>509</v>
      </c>
      <c r="P641" s="101" t="s">
        <v>8675</v>
      </c>
      <c r="Q641" s="101" t="s">
        <v>1036</v>
      </c>
      <c r="R641" s="101" t="s">
        <v>586</v>
      </c>
      <c r="S641" s="101" t="s">
        <v>730</v>
      </c>
      <c r="T641" s="101" t="s">
        <v>3567</v>
      </c>
      <c r="U641" s="105">
        <v>63930200</v>
      </c>
      <c r="V641" s="105">
        <v>39125268</v>
      </c>
      <c r="W641" s="105">
        <v>1086813</v>
      </c>
      <c r="X641" s="105">
        <v>24804932</v>
      </c>
    </row>
    <row r="642" spans="1:24" hidden="1">
      <c r="A642" s="101">
        <v>326</v>
      </c>
      <c r="B642" s="101">
        <v>444</v>
      </c>
      <c r="C642" s="101">
        <v>3</v>
      </c>
      <c r="D642" s="101" t="s">
        <v>3256</v>
      </c>
      <c r="E642" s="101" t="s">
        <v>9264</v>
      </c>
      <c r="G642" s="107">
        <v>501000</v>
      </c>
      <c r="H642" s="107">
        <v>306612</v>
      </c>
      <c r="I642" s="107">
        <v>8517</v>
      </c>
      <c r="J642" s="107">
        <v>194388</v>
      </c>
      <c r="K642" s="87">
        <v>31133</v>
      </c>
      <c r="L642" s="101">
        <v>36</v>
      </c>
      <c r="M642" s="101">
        <v>60</v>
      </c>
      <c r="N642" s="101">
        <v>24</v>
      </c>
      <c r="O642" s="101" t="s">
        <v>509</v>
      </c>
      <c r="P642" s="101" t="s">
        <v>8675</v>
      </c>
      <c r="Q642" s="101" t="s">
        <v>1036</v>
      </c>
      <c r="R642" s="101" t="s">
        <v>586</v>
      </c>
      <c r="S642" s="101" t="s">
        <v>730</v>
      </c>
      <c r="T642" s="101" t="s">
        <v>9265</v>
      </c>
      <c r="U642" s="105">
        <v>501000</v>
      </c>
      <c r="V642" s="105">
        <v>306612</v>
      </c>
      <c r="W642" s="105">
        <v>8517</v>
      </c>
      <c r="X642" s="105">
        <v>194388</v>
      </c>
    </row>
    <row r="643" spans="1:24" hidden="1">
      <c r="A643" s="101">
        <v>326</v>
      </c>
      <c r="B643" s="101">
        <v>445</v>
      </c>
      <c r="C643" s="101">
        <v>3</v>
      </c>
      <c r="D643" s="101" t="s">
        <v>3256</v>
      </c>
      <c r="E643" s="101" t="s">
        <v>4450</v>
      </c>
      <c r="G643" s="107">
        <v>19577400</v>
      </c>
      <c r="H643" s="107">
        <v>11981340</v>
      </c>
      <c r="I643" s="107">
        <v>332815</v>
      </c>
      <c r="J643" s="107">
        <v>7596060</v>
      </c>
      <c r="K643" s="87">
        <v>31133</v>
      </c>
      <c r="L643" s="101">
        <v>36</v>
      </c>
      <c r="M643" s="101">
        <v>60</v>
      </c>
      <c r="N643" s="101">
        <v>24</v>
      </c>
      <c r="O643" s="101" t="s">
        <v>509</v>
      </c>
      <c r="P643" s="101" t="s">
        <v>8675</v>
      </c>
      <c r="Q643" s="101" t="s">
        <v>1036</v>
      </c>
      <c r="R643" s="101" t="s">
        <v>586</v>
      </c>
      <c r="S643" s="101" t="s">
        <v>730</v>
      </c>
      <c r="T643" s="101" t="s">
        <v>9266</v>
      </c>
      <c r="U643" s="105">
        <v>19577400</v>
      </c>
      <c r="V643" s="105">
        <v>11981340</v>
      </c>
      <c r="W643" s="105">
        <v>332815</v>
      </c>
      <c r="X643" s="105">
        <v>7596060</v>
      </c>
    </row>
    <row r="644" spans="1:24" hidden="1">
      <c r="A644" s="101">
        <v>326</v>
      </c>
      <c r="B644" s="101">
        <v>446</v>
      </c>
      <c r="C644" s="101">
        <v>3</v>
      </c>
      <c r="D644" s="101" t="s">
        <v>3256</v>
      </c>
      <c r="E644" s="101" t="s">
        <v>9267</v>
      </c>
      <c r="G644" s="107">
        <v>17271000</v>
      </c>
      <c r="H644" s="107">
        <v>10569852</v>
      </c>
      <c r="I644" s="107">
        <v>293607</v>
      </c>
      <c r="J644" s="107">
        <v>6701148</v>
      </c>
      <c r="K644" s="87">
        <v>31133</v>
      </c>
      <c r="L644" s="101">
        <v>36</v>
      </c>
      <c r="M644" s="101">
        <v>60</v>
      </c>
      <c r="N644" s="101">
        <v>24</v>
      </c>
      <c r="O644" s="101" t="s">
        <v>509</v>
      </c>
      <c r="P644" s="101" t="s">
        <v>8675</v>
      </c>
      <c r="Q644" s="101" t="s">
        <v>1036</v>
      </c>
      <c r="R644" s="101" t="s">
        <v>586</v>
      </c>
      <c r="S644" s="101" t="s">
        <v>730</v>
      </c>
      <c r="T644" s="101" t="s">
        <v>9269</v>
      </c>
      <c r="U644" s="105">
        <v>17271000</v>
      </c>
      <c r="V644" s="105">
        <v>10569852</v>
      </c>
      <c r="W644" s="105">
        <v>293607</v>
      </c>
      <c r="X644" s="105">
        <v>6701148</v>
      </c>
    </row>
    <row r="645" spans="1:24" hidden="1">
      <c r="A645" s="101">
        <v>326</v>
      </c>
      <c r="B645" s="101">
        <v>447</v>
      </c>
      <c r="C645" s="101">
        <v>3</v>
      </c>
      <c r="D645" s="101" t="s">
        <v>3256</v>
      </c>
      <c r="E645" s="101" t="s">
        <v>2227</v>
      </c>
      <c r="G645" s="107">
        <v>31362600</v>
      </c>
      <c r="H645" s="107">
        <v>19727068</v>
      </c>
      <c r="I645" s="107">
        <v>533164</v>
      </c>
      <c r="J645" s="107">
        <v>11635532</v>
      </c>
      <c r="K645" s="87">
        <v>30529</v>
      </c>
      <c r="L645" s="101">
        <v>37</v>
      </c>
      <c r="M645" s="101">
        <v>60</v>
      </c>
      <c r="N645" s="101">
        <v>23</v>
      </c>
      <c r="O645" s="101" t="s">
        <v>509</v>
      </c>
      <c r="P645" s="101" t="s">
        <v>8675</v>
      </c>
      <c r="Q645" s="101" t="s">
        <v>1036</v>
      </c>
      <c r="R645" s="101" t="s">
        <v>586</v>
      </c>
      <c r="S645" s="101" t="s">
        <v>730</v>
      </c>
      <c r="T645" s="101" t="s">
        <v>5208</v>
      </c>
      <c r="U645" s="105">
        <v>31362600</v>
      </c>
      <c r="V645" s="105">
        <v>19727068</v>
      </c>
      <c r="W645" s="105">
        <v>533164</v>
      </c>
      <c r="X645" s="105">
        <v>11635532</v>
      </c>
    </row>
    <row r="646" spans="1:24" hidden="1">
      <c r="A646" s="101">
        <v>326</v>
      </c>
      <c r="B646" s="101">
        <v>448</v>
      </c>
      <c r="C646" s="101">
        <v>3</v>
      </c>
      <c r="D646" s="101" t="s">
        <v>3256</v>
      </c>
      <c r="E646" s="101" t="s">
        <v>7172</v>
      </c>
      <c r="G646" s="107">
        <v>1</v>
      </c>
      <c r="H646" s="107">
        <v>0</v>
      </c>
      <c r="I646" s="107">
        <v>0</v>
      </c>
      <c r="J646" s="107">
        <v>1</v>
      </c>
      <c r="L646" s="101">
        <v>0</v>
      </c>
      <c r="M646" s="101">
        <v>60</v>
      </c>
      <c r="N646" s="101">
        <v>0</v>
      </c>
      <c r="O646" s="101" t="s">
        <v>509</v>
      </c>
      <c r="P646" s="101" t="s">
        <v>8675</v>
      </c>
      <c r="Q646" s="101" t="s">
        <v>1036</v>
      </c>
      <c r="R646" s="101" t="s">
        <v>586</v>
      </c>
      <c r="S646" s="101" t="s">
        <v>730</v>
      </c>
      <c r="T646" s="101" t="s">
        <v>9077</v>
      </c>
      <c r="U646" s="105">
        <v>1</v>
      </c>
      <c r="V646" s="105">
        <v>0</v>
      </c>
      <c r="W646" s="105">
        <v>0</v>
      </c>
      <c r="X646" s="105">
        <v>1</v>
      </c>
    </row>
    <row r="647" spans="1:24" hidden="1">
      <c r="A647" s="101">
        <v>326</v>
      </c>
      <c r="B647" s="101">
        <v>449</v>
      </c>
      <c r="C647" s="101">
        <v>3</v>
      </c>
      <c r="D647" s="101" t="s">
        <v>3256</v>
      </c>
      <c r="E647" s="101" t="s">
        <v>9270</v>
      </c>
      <c r="G647" s="107">
        <v>4605600</v>
      </c>
      <c r="H647" s="107">
        <v>2583735</v>
      </c>
      <c r="I647" s="107">
        <v>78295</v>
      </c>
      <c r="J647" s="107">
        <v>2021865</v>
      </c>
      <c r="K647" s="87">
        <v>32216</v>
      </c>
      <c r="L647" s="101">
        <v>33</v>
      </c>
      <c r="M647" s="101">
        <v>60</v>
      </c>
      <c r="N647" s="101">
        <v>27</v>
      </c>
      <c r="O647" s="101" t="s">
        <v>509</v>
      </c>
      <c r="P647" s="101" t="s">
        <v>8675</v>
      </c>
      <c r="Q647" s="101" t="s">
        <v>1036</v>
      </c>
      <c r="R647" s="101" t="s">
        <v>586</v>
      </c>
      <c r="S647" s="101" t="s">
        <v>730</v>
      </c>
      <c r="T647" s="101" t="s">
        <v>9271</v>
      </c>
      <c r="U647" s="105">
        <v>4605600</v>
      </c>
      <c r="V647" s="105">
        <v>2583735</v>
      </c>
      <c r="W647" s="105">
        <v>78295</v>
      </c>
      <c r="X647" s="105">
        <v>2021865</v>
      </c>
    </row>
    <row r="648" spans="1:24" hidden="1">
      <c r="A648" s="101">
        <v>326</v>
      </c>
      <c r="B648" s="101">
        <v>450</v>
      </c>
      <c r="C648" s="101">
        <v>3</v>
      </c>
      <c r="D648" s="101" t="s">
        <v>3256</v>
      </c>
      <c r="E648" s="101" t="s">
        <v>9272</v>
      </c>
      <c r="G648" s="107">
        <v>1222600</v>
      </c>
      <c r="H648" s="107">
        <v>685872</v>
      </c>
      <c r="I648" s="107">
        <v>20784</v>
      </c>
      <c r="J648" s="107">
        <v>536728</v>
      </c>
      <c r="K648" s="87">
        <v>32216</v>
      </c>
      <c r="L648" s="101">
        <v>33</v>
      </c>
      <c r="M648" s="101">
        <v>60</v>
      </c>
      <c r="N648" s="101">
        <v>27</v>
      </c>
      <c r="O648" s="101" t="s">
        <v>509</v>
      </c>
      <c r="P648" s="101" t="s">
        <v>8675</v>
      </c>
      <c r="Q648" s="101" t="s">
        <v>1036</v>
      </c>
      <c r="R648" s="101" t="s">
        <v>586</v>
      </c>
      <c r="S648" s="101" t="s">
        <v>730</v>
      </c>
      <c r="T648" s="101" t="s">
        <v>213</v>
      </c>
      <c r="U648" s="105">
        <v>1222600</v>
      </c>
      <c r="V648" s="105">
        <v>685872</v>
      </c>
      <c r="W648" s="105">
        <v>20784</v>
      </c>
      <c r="X648" s="105">
        <v>536728</v>
      </c>
    </row>
    <row r="649" spans="1:24" hidden="1">
      <c r="A649" s="101">
        <v>326</v>
      </c>
      <c r="B649" s="101">
        <v>451</v>
      </c>
      <c r="C649" s="101">
        <v>3</v>
      </c>
      <c r="D649" s="101" t="s">
        <v>3256</v>
      </c>
      <c r="E649" s="101" t="s">
        <v>9273</v>
      </c>
      <c r="G649" s="107">
        <v>8732800</v>
      </c>
      <c r="H649" s="107">
        <v>4305253</v>
      </c>
      <c r="I649" s="107">
        <v>148457</v>
      </c>
      <c r="J649" s="107">
        <v>4427547</v>
      </c>
      <c r="K649" s="87">
        <v>33693</v>
      </c>
      <c r="L649" s="101">
        <v>29</v>
      </c>
      <c r="M649" s="101">
        <v>60</v>
      </c>
      <c r="N649" s="101">
        <v>31</v>
      </c>
      <c r="O649" s="101" t="s">
        <v>509</v>
      </c>
      <c r="P649" s="101" t="s">
        <v>8675</v>
      </c>
      <c r="Q649" s="101" t="s">
        <v>1036</v>
      </c>
      <c r="R649" s="101" t="s">
        <v>586</v>
      </c>
      <c r="S649" s="101" t="s">
        <v>730</v>
      </c>
      <c r="T649" s="101" t="s">
        <v>8131</v>
      </c>
      <c r="U649" s="105">
        <v>8732800</v>
      </c>
      <c r="V649" s="105">
        <v>4305253</v>
      </c>
      <c r="W649" s="105">
        <v>148457</v>
      </c>
      <c r="X649" s="105">
        <v>4427547</v>
      </c>
    </row>
    <row r="650" spans="1:24" hidden="1">
      <c r="A650" s="101">
        <v>326</v>
      </c>
      <c r="B650" s="101">
        <v>452</v>
      </c>
      <c r="C650" s="101">
        <v>3</v>
      </c>
      <c r="D650" s="101" t="s">
        <v>3256</v>
      </c>
      <c r="E650" s="101" t="s">
        <v>7941</v>
      </c>
      <c r="G650" s="107">
        <v>19813600</v>
      </c>
      <c r="H650" s="107">
        <v>12125916</v>
      </c>
      <c r="I650" s="107">
        <v>336831</v>
      </c>
      <c r="J650" s="107">
        <v>7687684</v>
      </c>
      <c r="K650" s="87">
        <v>31133</v>
      </c>
      <c r="L650" s="101">
        <v>36</v>
      </c>
      <c r="M650" s="101">
        <v>60</v>
      </c>
      <c r="N650" s="101">
        <v>24</v>
      </c>
      <c r="O650" s="101" t="s">
        <v>509</v>
      </c>
      <c r="P650" s="101" t="s">
        <v>8675</v>
      </c>
      <c r="Q650" s="101" t="s">
        <v>1036</v>
      </c>
      <c r="R650" s="101" t="s">
        <v>586</v>
      </c>
      <c r="S650" s="101" t="s">
        <v>730</v>
      </c>
      <c r="T650" s="101" t="s">
        <v>2126</v>
      </c>
      <c r="U650" s="105">
        <v>19813600</v>
      </c>
      <c r="V650" s="105">
        <v>12125916</v>
      </c>
      <c r="W650" s="105">
        <v>336831</v>
      </c>
      <c r="X650" s="105">
        <v>7687684</v>
      </c>
    </row>
    <row r="651" spans="1:24" hidden="1">
      <c r="A651" s="101">
        <v>326</v>
      </c>
      <c r="B651" s="101">
        <v>453</v>
      </c>
      <c r="C651" s="101">
        <v>3</v>
      </c>
      <c r="D651" s="101" t="s">
        <v>3256</v>
      </c>
      <c r="E651" s="101" t="s">
        <v>9274</v>
      </c>
      <c r="G651" s="107">
        <v>21454200</v>
      </c>
      <c r="H651" s="107">
        <v>13494677</v>
      </c>
      <c r="I651" s="107">
        <v>364721</v>
      </c>
      <c r="J651" s="107">
        <v>7959523</v>
      </c>
      <c r="K651" s="87">
        <v>30529</v>
      </c>
      <c r="L651" s="101">
        <v>37</v>
      </c>
      <c r="M651" s="101">
        <v>60</v>
      </c>
      <c r="N651" s="101">
        <v>23</v>
      </c>
      <c r="O651" s="101" t="s">
        <v>509</v>
      </c>
      <c r="P651" s="101" t="s">
        <v>8675</v>
      </c>
      <c r="Q651" s="101" t="s">
        <v>1036</v>
      </c>
      <c r="R651" s="101" t="s">
        <v>586</v>
      </c>
      <c r="S651" s="101" t="s">
        <v>730</v>
      </c>
      <c r="T651" s="101" t="s">
        <v>9275</v>
      </c>
      <c r="U651" s="105">
        <v>21454200</v>
      </c>
      <c r="V651" s="105">
        <v>13494677</v>
      </c>
      <c r="W651" s="105">
        <v>364721</v>
      </c>
      <c r="X651" s="105">
        <v>7959523</v>
      </c>
    </row>
    <row r="652" spans="1:24" hidden="1">
      <c r="A652" s="101">
        <v>326</v>
      </c>
      <c r="B652" s="101">
        <v>454</v>
      </c>
      <c r="C652" s="101">
        <v>3</v>
      </c>
      <c r="D652" s="101" t="s">
        <v>3256</v>
      </c>
      <c r="E652" s="101" t="s">
        <v>9276</v>
      </c>
      <c r="G652" s="107">
        <v>16441600</v>
      </c>
      <c r="H652" s="107">
        <v>10062252</v>
      </c>
      <c r="I652" s="107">
        <v>279507</v>
      </c>
      <c r="J652" s="107">
        <v>6379348</v>
      </c>
      <c r="K652" s="87">
        <v>31108</v>
      </c>
      <c r="L652" s="101">
        <v>36</v>
      </c>
      <c r="M652" s="101">
        <v>60</v>
      </c>
      <c r="N652" s="101">
        <v>24</v>
      </c>
      <c r="O652" s="101" t="s">
        <v>509</v>
      </c>
      <c r="P652" s="101" t="s">
        <v>8675</v>
      </c>
      <c r="Q652" s="101" t="s">
        <v>1036</v>
      </c>
      <c r="R652" s="101" t="s">
        <v>586</v>
      </c>
      <c r="S652" s="101" t="s">
        <v>730</v>
      </c>
      <c r="T652" s="101" t="s">
        <v>9277</v>
      </c>
      <c r="U652" s="105">
        <v>16441600</v>
      </c>
      <c r="V652" s="105">
        <v>10062252</v>
      </c>
      <c r="W652" s="105">
        <v>279507</v>
      </c>
      <c r="X652" s="105">
        <v>6379348</v>
      </c>
    </row>
    <row r="653" spans="1:24" hidden="1">
      <c r="A653" s="101">
        <v>326</v>
      </c>
      <c r="B653" s="101">
        <v>455</v>
      </c>
      <c r="C653" s="101">
        <v>3</v>
      </c>
      <c r="D653" s="101" t="s">
        <v>3256</v>
      </c>
      <c r="E653" s="101" t="s">
        <v>9278</v>
      </c>
      <c r="G653" s="107">
        <v>546600</v>
      </c>
      <c r="H653" s="107">
        <v>306636</v>
      </c>
      <c r="I653" s="107">
        <v>9292</v>
      </c>
      <c r="J653" s="107">
        <v>239964</v>
      </c>
      <c r="K653" s="87">
        <v>32216</v>
      </c>
      <c r="L653" s="101">
        <v>33</v>
      </c>
      <c r="M653" s="101">
        <v>60</v>
      </c>
      <c r="N653" s="101">
        <v>27</v>
      </c>
      <c r="O653" s="101" t="s">
        <v>509</v>
      </c>
      <c r="P653" s="101" t="s">
        <v>8675</v>
      </c>
      <c r="Q653" s="101" t="s">
        <v>1036</v>
      </c>
      <c r="R653" s="101" t="s">
        <v>586</v>
      </c>
      <c r="S653" s="101" t="s">
        <v>730</v>
      </c>
      <c r="T653" s="101" t="s">
        <v>7789</v>
      </c>
      <c r="U653" s="105">
        <v>546600</v>
      </c>
      <c r="V653" s="105">
        <v>306636</v>
      </c>
      <c r="W653" s="105">
        <v>9292</v>
      </c>
      <c r="X653" s="105">
        <v>239964</v>
      </c>
    </row>
    <row r="654" spans="1:24" hidden="1">
      <c r="A654" s="101">
        <v>326</v>
      </c>
      <c r="B654" s="101">
        <v>456</v>
      </c>
      <c r="C654" s="101">
        <v>3</v>
      </c>
      <c r="D654" s="101" t="s">
        <v>3256</v>
      </c>
      <c r="E654" s="101" t="s">
        <v>9279</v>
      </c>
      <c r="G654" s="107">
        <v>511200</v>
      </c>
      <c r="H654" s="107">
        <v>286770</v>
      </c>
      <c r="I654" s="107">
        <v>8690</v>
      </c>
      <c r="J654" s="107">
        <v>224430</v>
      </c>
      <c r="K654" s="87">
        <v>32216</v>
      </c>
      <c r="L654" s="101">
        <v>33</v>
      </c>
      <c r="M654" s="101">
        <v>60</v>
      </c>
      <c r="N654" s="101">
        <v>27</v>
      </c>
      <c r="O654" s="101" t="s">
        <v>509</v>
      </c>
      <c r="P654" s="101" t="s">
        <v>8675</v>
      </c>
      <c r="Q654" s="101" t="s">
        <v>1036</v>
      </c>
      <c r="R654" s="101" t="s">
        <v>586</v>
      </c>
      <c r="S654" s="101" t="s">
        <v>730</v>
      </c>
      <c r="T654" s="101" t="s">
        <v>9280</v>
      </c>
      <c r="U654" s="105">
        <v>511200</v>
      </c>
      <c r="V654" s="105">
        <v>286770</v>
      </c>
      <c r="W654" s="105">
        <v>8690</v>
      </c>
      <c r="X654" s="105">
        <v>224430</v>
      </c>
    </row>
    <row r="655" spans="1:24" hidden="1">
      <c r="A655" s="101">
        <v>326</v>
      </c>
      <c r="B655" s="101">
        <v>457</v>
      </c>
      <c r="C655" s="101">
        <v>3</v>
      </c>
      <c r="D655" s="101" t="s">
        <v>3256</v>
      </c>
      <c r="E655" s="101" t="s">
        <v>9281</v>
      </c>
      <c r="G655" s="107">
        <v>8606400</v>
      </c>
      <c r="H655" s="107">
        <v>4828164</v>
      </c>
      <c r="I655" s="107">
        <v>146308</v>
      </c>
      <c r="J655" s="107">
        <v>3778236</v>
      </c>
      <c r="K655" s="87">
        <v>32216</v>
      </c>
      <c r="L655" s="101">
        <v>33</v>
      </c>
      <c r="M655" s="101">
        <v>60</v>
      </c>
      <c r="N655" s="101">
        <v>27</v>
      </c>
      <c r="O655" s="101" t="s">
        <v>509</v>
      </c>
      <c r="P655" s="101" t="s">
        <v>8675</v>
      </c>
      <c r="Q655" s="101" t="s">
        <v>1036</v>
      </c>
      <c r="R655" s="101" t="s">
        <v>586</v>
      </c>
      <c r="S655" s="101" t="s">
        <v>730</v>
      </c>
      <c r="T655" s="101" t="s">
        <v>9283</v>
      </c>
      <c r="U655" s="105">
        <v>8606400</v>
      </c>
      <c r="V655" s="105">
        <v>4828164</v>
      </c>
      <c r="W655" s="105">
        <v>146308</v>
      </c>
      <c r="X655" s="105">
        <v>3778236</v>
      </c>
    </row>
    <row r="656" spans="1:24" hidden="1">
      <c r="A656" s="101">
        <v>326</v>
      </c>
      <c r="B656" s="101">
        <v>458</v>
      </c>
      <c r="C656" s="101">
        <v>3</v>
      </c>
      <c r="D656" s="101" t="s">
        <v>3256</v>
      </c>
      <c r="E656" s="101" t="s">
        <v>9284</v>
      </c>
      <c r="G656" s="107">
        <v>3960000</v>
      </c>
      <c r="H656" s="107">
        <v>2221560</v>
      </c>
      <c r="I656" s="107">
        <v>67320</v>
      </c>
      <c r="J656" s="107">
        <v>1738440</v>
      </c>
      <c r="K656" s="87">
        <v>32216</v>
      </c>
      <c r="L656" s="101">
        <v>33</v>
      </c>
      <c r="M656" s="101">
        <v>60</v>
      </c>
      <c r="N656" s="101">
        <v>27</v>
      </c>
      <c r="O656" s="101" t="s">
        <v>509</v>
      </c>
      <c r="P656" s="101" t="s">
        <v>8675</v>
      </c>
      <c r="Q656" s="101" t="s">
        <v>1036</v>
      </c>
      <c r="R656" s="101" t="s">
        <v>586</v>
      </c>
      <c r="S656" s="101" t="s">
        <v>730</v>
      </c>
      <c r="T656" s="101" t="s">
        <v>3365</v>
      </c>
      <c r="U656" s="105">
        <v>3960000</v>
      </c>
      <c r="V656" s="105">
        <v>2221560</v>
      </c>
      <c r="W656" s="105">
        <v>67320</v>
      </c>
      <c r="X656" s="105">
        <v>1738440</v>
      </c>
    </row>
    <row r="657" spans="1:24" hidden="1">
      <c r="A657" s="101">
        <v>326</v>
      </c>
      <c r="B657" s="101">
        <v>459</v>
      </c>
      <c r="C657" s="101">
        <v>3</v>
      </c>
      <c r="D657" s="101" t="s">
        <v>3256</v>
      </c>
      <c r="E657" s="101" t="s">
        <v>9285</v>
      </c>
      <c r="G657" s="107">
        <v>2109600</v>
      </c>
      <c r="H657" s="107">
        <v>1183479</v>
      </c>
      <c r="I657" s="107">
        <v>35863</v>
      </c>
      <c r="J657" s="107">
        <v>926121</v>
      </c>
      <c r="K657" s="87">
        <v>32216</v>
      </c>
      <c r="L657" s="101">
        <v>33</v>
      </c>
      <c r="M657" s="101">
        <v>60</v>
      </c>
      <c r="N657" s="101">
        <v>27</v>
      </c>
      <c r="O657" s="101" t="s">
        <v>509</v>
      </c>
      <c r="P657" s="101" t="s">
        <v>8675</v>
      </c>
      <c r="Q657" s="101" t="s">
        <v>1036</v>
      </c>
      <c r="R657" s="101" t="s">
        <v>586</v>
      </c>
      <c r="S657" s="101" t="s">
        <v>730</v>
      </c>
      <c r="T657" s="101" t="s">
        <v>9286</v>
      </c>
      <c r="U657" s="105">
        <v>2109600</v>
      </c>
      <c r="V657" s="105">
        <v>1183479</v>
      </c>
      <c r="W657" s="105">
        <v>35863</v>
      </c>
      <c r="X657" s="105">
        <v>926121</v>
      </c>
    </row>
    <row r="658" spans="1:24" hidden="1">
      <c r="A658" s="101">
        <v>326</v>
      </c>
      <c r="B658" s="101">
        <v>460</v>
      </c>
      <c r="C658" s="101">
        <v>3</v>
      </c>
      <c r="D658" s="101" t="s">
        <v>3256</v>
      </c>
      <c r="E658" s="101" t="s">
        <v>6230</v>
      </c>
      <c r="G658" s="107">
        <v>1</v>
      </c>
      <c r="H658" s="107">
        <v>0</v>
      </c>
      <c r="I658" s="107">
        <v>0</v>
      </c>
      <c r="J658" s="107">
        <v>1</v>
      </c>
      <c r="L658" s="101">
        <v>0</v>
      </c>
      <c r="M658" s="101">
        <v>60</v>
      </c>
      <c r="N658" s="101">
        <v>0</v>
      </c>
      <c r="O658" s="101" t="s">
        <v>509</v>
      </c>
      <c r="P658" s="101" t="s">
        <v>8675</v>
      </c>
      <c r="Q658" s="101" t="s">
        <v>1036</v>
      </c>
      <c r="R658" s="101" t="s">
        <v>586</v>
      </c>
      <c r="S658" s="101" t="s">
        <v>730</v>
      </c>
      <c r="T658" s="101" t="s">
        <v>9077</v>
      </c>
      <c r="U658" s="105">
        <v>1</v>
      </c>
      <c r="V658" s="105">
        <v>0</v>
      </c>
      <c r="W658" s="105">
        <v>0</v>
      </c>
      <c r="X658" s="105">
        <v>1</v>
      </c>
    </row>
    <row r="659" spans="1:24" hidden="1">
      <c r="A659" s="101">
        <v>326</v>
      </c>
      <c r="B659" s="101">
        <v>461</v>
      </c>
      <c r="C659" s="101">
        <v>3</v>
      </c>
      <c r="D659" s="101" t="s">
        <v>3256</v>
      </c>
      <c r="E659" s="101" t="s">
        <v>9287</v>
      </c>
      <c r="G659" s="107">
        <v>32363400</v>
      </c>
      <c r="H659" s="107">
        <v>12654071</v>
      </c>
      <c r="I659" s="107">
        <v>550177</v>
      </c>
      <c r="J659" s="107">
        <v>19709329</v>
      </c>
      <c r="K659" s="87">
        <v>35600</v>
      </c>
      <c r="L659" s="101">
        <v>23</v>
      </c>
      <c r="M659" s="101">
        <v>60</v>
      </c>
      <c r="N659" s="101">
        <v>37</v>
      </c>
      <c r="O659" s="101" t="s">
        <v>509</v>
      </c>
      <c r="P659" s="101" t="s">
        <v>8675</v>
      </c>
      <c r="Q659" s="101" t="s">
        <v>1036</v>
      </c>
      <c r="R659" s="101" t="s">
        <v>586</v>
      </c>
      <c r="S659" s="101" t="s">
        <v>730</v>
      </c>
      <c r="T659" s="101" t="s">
        <v>9288</v>
      </c>
      <c r="U659" s="105">
        <v>32363400</v>
      </c>
      <c r="V659" s="105">
        <v>12654071</v>
      </c>
      <c r="W659" s="105">
        <v>550177</v>
      </c>
      <c r="X659" s="105">
        <v>19709329</v>
      </c>
    </row>
    <row r="660" spans="1:24" hidden="1">
      <c r="A660" s="101">
        <v>326</v>
      </c>
      <c r="B660" s="101">
        <v>462</v>
      </c>
      <c r="C660" s="101">
        <v>3</v>
      </c>
      <c r="D660" s="101" t="s">
        <v>3256</v>
      </c>
      <c r="E660" s="101" t="s">
        <v>9289</v>
      </c>
      <c r="G660" s="107">
        <v>41287200</v>
      </c>
      <c r="H660" s="107">
        <v>24565870</v>
      </c>
      <c r="I660" s="107">
        <v>701882</v>
      </c>
      <c r="J660" s="107">
        <v>16721330</v>
      </c>
      <c r="K660" s="87">
        <v>31488</v>
      </c>
      <c r="L660" s="101">
        <v>35</v>
      </c>
      <c r="M660" s="101">
        <v>60</v>
      </c>
      <c r="N660" s="101">
        <v>25</v>
      </c>
      <c r="O660" s="101" t="s">
        <v>509</v>
      </c>
      <c r="P660" s="101" t="s">
        <v>8675</v>
      </c>
      <c r="Q660" s="101" t="s">
        <v>1036</v>
      </c>
      <c r="R660" s="101" t="s">
        <v>586</v>
      </c>
      <c r="S660" s="101" t="s">
        <v>730</v>
      </c>
      <c r="T660" s="101" t="s">
        <v>9290</v>
      </c>
      <c r="U660" s="105">
        <v>41287200</v>
      </c>
      <c r="V660" s="105">
        <v>24565870</v>
      </c>
      <c r="W660" s="105">
        <v>701882</v>
      </c>
      <c r="X660" s="105">
        <v>16721330</v>
      </c>
    </row>
    <row r="661" spans="1:24" hidden="1">
      <c r="A661" s="101">
        <v>326</v>
      </c>
      <c r="B661" s="101">
        <v>463</v>
      </c>
      <c r="C661" s="101">
        <v>3</v>
      </c>
      <c r="D661" s="101" t="s">
        <v>3256</v>
      </c>
      <c r="E661" s="101" t="s">
        <v>9291</v>
      </c>
      <c r="G661" s="107">
        <v>32878800</v>
      </c>
      <c r="H661" s="107">
        <v>14532414</v>
      </c>
      <c r="I661" s="107">
        <v>558939</v>
      </c>
      <c r="J661" s="107">
        <v>18346386</v>
      </c>
      <c r="K661" s="87">
        <v>34782</v>
      </c>
      <c r="L661" s="101">
        <v>26</v>
      </c>
      <c r="M661" s="101">
        <v>60</v>
      </c>
      <c r="N661" s="101">
        <v>34</v>
      </c>
      <c r="O661" s="101" t="s">
        <v>509</v>
      </c>
      <c r="P661" s="101" t="s">
        <v>8675</v>
      </c>
      <c r="Q661" s="101" t="s">
        <v>1036</v>
      </c>
      <c r="R661" s="101" t="s">
        <v>586</v>
      </c>
      <c r="S661" s="101" t="s">
        <v>730</v>
      </c>
      <c r="T661" s="101" t="s">
        <v>9292</v>
      </c>
      <c r="U661" s="105">
        <v>32878800</v>
      </c>
      <c r="V661" s="105">
        <v>14532414</v>
      </c>
      <c r="W661" s="105">
        <v>558939</v>
      </c>
      <c r="X661" s="105">
        <v>18346386</v>
      </c>
    </row>
    <row r="662" spans="1:24" hidden="1">
      <c r="A662" s="101">
        <v>326</v>
      </c>
      <c r="B662" s="101">
        <v>464</v>
      </c>
      <c r="C662" s="101">
        <v>3</v>
      </c>
      <c r="D662" s="101" t="s">
        <v>3256</v>
      </c>
      <c r="E662" s="101" t="s">
        <v>5741</v>
      </c>
      <c r="G662" s="107">
        <v>1926600</v>
      </c>
      <c r="H662" s="107">
        <v>851552</v>
      </c>
      <c r="I662" s="107">
        <v>32752</v>
      </c>
      <c r="J662" s="107">
        <v>1075048</v>
      </c>
      <c r="K662" s="87">
        <v>34782</v>
      </c>
      <c r="L662" s="101">
        <v>26</v>
      </c>
      <c r="M662" s="101">
        <v>60</v>
      </c>
      <c r="N662" s="101">
        <v>34</v>
      </c>
      <c r="O662" s="101" t="s">
        <v>509</v>
      </c>
      <c r="P662" s="101" t="s">
        <v>8675</v>
      </c>
      <c r="Q662" s="101" t="s">
        <v>1036</v>
      </c>
      <c r="R662" s="101" t="s">
        <v>586</v>
      </c>
      <c r="S662" s="101" t="s">
        <v>730</v>
      </c>
      <c r="T662" s="101" t="s">
        <v>9293</v>
      </c>
      <c r="U662" s="105">
        <v>1926600</v>
      </c>
      <c r="V662" s="105">
        <v>851552</v>
      </c>
      <c r="W662" s="105">
        <v>32752</v>
      </c>
      <c r="X662" s="105">
        <v>1075048</v>
      </c>
    </row>
    <row r="663" spans="1:24" hidden="1">
      <c r="A663" s="101">
        <v>326</v>
      </c>
      <c r="B663" s="101">
        <v>465</v>
      </c>
      <c r="C663" s="101">
        <v>3</v>
      </c>
      <c r="D663" s="101" t="s">
        <v>3256</v>
      </c>
      <c r="E663" s="101" t="s">
        <v>6882</v>
      </c>
      <c r="G663" s="107">
        <v>8240400</v>
      </c>
      <c r="H663" s="107">
        <v>5043096</v>
      </c>
      <c r="I663" s="107">
        <v>140086</v>
      </c>
      <c r="J663" s="107">
        <v>3197304</v>
      </c>
      <c r="K663" s="87">
        <v>31043</v>
      </c>
      <c r="L663" s="101">
        <v>36</v>
      </c>
      <c r="M663" s="101">
        <v>60</v>
      </c>
      <c r="N663" s="101">
        <v>24</v>
      </c>
      <c r="O663" s="101" t="s">
        <v>509</v>
      </c>
      <c r="P663" s="101" t="s">
        <v>8675</v>
      </c>
      <c r="Q663" s="101" t="s">
        <v>1036</v>
      </c>
      <c r="R663" s="101" t="s">
        <v>586</v>
      </c>
      <c r="S663" s="101" t="s">
        <v>730</v>
      </c>
      <c r="T663" s="101" t="s">
        <v>9294</v>
      </c>
      <c r="U663" s="105">
        <v>8240400</v>
      </c>
      <c r="V663" s="105">
        <v>5043096</v>
      </c>
      <c r="W663" s="105">
        <v>140086</v>
      </c>
      <c r="X663" s="105">
        <v>3197304</v>
      </c>
    </row>
    <row r="664" spans="1:24" hidden="1">
      <c r="A664" s="101">
        <v>326</v>
      </c>
      <c r="B664" s="101">
        <v>466</v>
      </c>
      <c r="C664" s="101">
        <v>3</v>
      </c>
      <c r="D664" s="101" t="s">
        <v>3256</v>
      </c>
      <c r="E664" s="101" t="s">
        <v>7794</v>
      </c>
      <c r="G664" s="107">
        <v>1</v>
      </c>
      <c r="H664" s="107">
        <v>0</v>
      </c>
      <c r="I664" s="107">
        <v>0</v>
      </c>
      <c r="J664" s="107">
        <v>1</v>
      </c>
      <c r="L664" s="101">
        <v>0</v>
      </c>
      <c r="M664" s="101">
        <v>60</v>
      </c>
      <c r="N664" s="101">
        <v>0</v>
      </c>
      <c r="O664" s="101" t="s">
        <v>509</v>
      </c>
      <c r="P664" s="101" t="s">
        <v>8675</v>
      </c>
      <c r="Q664" s="101" t="s">
        <v>1036</v>
      </c>
      <c r="R664" s="101" t="s">
        <v>586</v>
      </c>
      <c r="S664" s="101" t="s">
        <v>730</v>
      </c>
      <c r="T664" s="101" t="s">
        <v>9077</v>
      </c>
      <c r="U664" s="105">
        <v>1</v>
      </c>
      <c r="V664" s="105">
        <v>0</v>
      </c>
      <c r="W664" s="105">
        <v>0</v>
      </c>
      <c r="X664" s="105">
        <v>1</v>
      </c>
    </row>
    <row r="665" spans="1:24" hidden="1">
      <c r="A665" s="101">
        <v>326</v>
      </c>
      <c r="B665" s="101">
        <v>467</v>
      </c>
      <c r="C665" s="101">
        <v>3</v>
      </c>
      <c r="D665" s="101" t="s">
        <v>3256</v>
      </c>
      <c r="E665" s="101" t="s">
        <v>4382</v>
      </c>
      <c r="G665" s="107">
        <v>46389600</v>
      </c>
      <c r="H665" s="107">
        <v>29967674</v>
      </c>
      <c r="I665" s="107">
        <v>788623</v>
      </c>
      <c r="J665" s="107">
        <v>16421926</v>
      </c>
      <c r="K665" s="87">
        <v>30224</v>
      </c>
      <c r="L665" s="101">
        <v>38</v>
      </c>
      <c r="M665" s="101">
        <v>60</v>
      </c>
      <c r="N665" s="101">
        <v>22</v>
      </c>
      <c r="O665" s="101" t="s">
        <v>509</v>
      </c>
      <c r="P665" s="101" t="s">
        <v>8675</v>
      </c>
      <c r="Q665" s="101" t="s">
        <v>1036</v>
      </c>
      <c r="R665" s="101" t="s">
        <v>586</v>
      </c>
      <c r="S665" s="101" t="s">
        <v>730</v>
      </c>
      <c r="T665" s="101" t="s">
        <v>9295</v>
      </c>
      <c r="U665" s="105">
        <v>46389600</v>
      </c>
      <c r="V665" s="105">
        <v>29967674</v>
      </c>
      <c r="W665" s="105">
        <v>788623</v>
      </c>
      <c r="X665" s="105">
        <v>16421926</v>
      </c>
    </row>
    <row r="666" spans="1:24" hidden="1">
      <c r="A666" s="101">
        <v>326</v>
      </c>
      <c r="B666" s="101">
        <v>468</v>
      </c>
      <c r="C666" s="101">
        <v>3</v>
      </c>
      <c r="D666" s="101" t="s">
        <v>3256</v>
      </c>
      <c r="E666" s="101" t="s">
        <v>1058</v>
      </c>
      <c r="G666" s="107">
        <v>7753200</v>
      </c>
      <c r="H666" s="107">
        <v>4349532</v>
      </c>
      <c r="I666" s="107">
        <v>131804</v>
      </c>
      <c r="J666" s="107">
        <v>3403668</v>
      </c>
      <c r="K666" s="87">
        <v>32216</v>
      </c>
      <c r="L666" s="101">
        <v>33</v>
      </c>
      <c r="M666" s="101">
        <v>60</v>
      </c>
      <c r="N666" s="101">
        <v>27</v>
      </c>
      <c r="O666" s="101" t="s">
        <v>509</v>
      </c>
      <c r="P666" s="101" t="s">
        <v>8675</v>
      </c>
      <c r="Q666" s="101" t="s">
        <v>1036</v>
      </c>
      <c r="R666" s="101" t="s">
        <v>586</v>
      </c>
      <c r="S666" s="101" t="s">
        <v>730</v>
      </c>
      <c r="T666" s="101" t="s">
        <v>5769</v>
      </c>
      <c r="U666" s="105">
        <v>7753200</v>
      </c>
      <c r="V666" s="105">
        <v>4349532</v>
      </c>
      <c r="W666" s="105">
        <v>131804</v>
      </c>
      <c r="X666" s="105">
        <v>3403668</v>
      </c>
    </row>
    <row r="667" spans="1:24" hidden="1">
      <c r="A667" s="101">
        <v>326</v>
      </c>
      <c r="B667" s="101">
        <v>469</v>
      </c>
      <c r="C667" s="101">
        <v>3</v>
      </c>
      <c r="D667" s="101" t="s">
        <v>3256</v>
      </c>
      <c r="E667" s="101" t="s">
        <v>7136</v>
      </c>
      <c r="G667" s="107">
        <v>2173400</v>
      </c>
      <c r="H667" s="107">
        <v>1219251</v>
      </c>
      <c r="I667" s="107">
        <v>36947</v>
      </c>
      <c r="J667" s="107">
        <v>954149</v>
      </c>
      <c r="K667" s="87">
        <v>32216</v>
      </c>
      <c r="L667" s="101">
        <v>33</v>
      </c>
      <c r="M667" s="101">
        <v>60</v>
      </c>
      <c r="N667" s="101">
        <v>27</v>
      </c>
      <c r="O667" s="101" t="s">
        <v>509</v>
      </c>
      <c r="P667" s="101" t="s">
        <v>8675</v>
      </c>
      <c r="Q667" s="101" t="s">
        <v>1036</v>
      </c>
      <c r="R667" s="101" t="s">
        <v>586</v>
      </c>
      <c r="S667" s="101" t="s">
        <v>730</v>
      </c>
      <c r="T667" s="101" t="s">
        <v>9296</v>
      </c>
      <c r="U667" s="105">
        <v>2173400</v>
      </c>
      <c r="V667" s="105">
        <v>1219251</v>
      </c>
      <c r="W667" s="105">
        <v>36947</v>
      </c>
      <c r="X667" s="105">
        <v>954149</v>
      </c>
    </row>
    <row r="668" spans="1:24" hidden="1">
      <c r="A668" s="101">
        <v>326</v>
      </c>
      <c r="B668" s="101">
        <v>470</v>
      </c>
      <c r="C668" s="101">
        <v>3</v>
      </c>
      <c r="D668" s="101" t="s">
        <v>3256</v>
      </c>
      <c r="E668" s="101" t="s">
        <v>120</v>
      </c>
      <c r="G668" s="107">
        <v>7864000</v>
      </c>
      <c r="H668" s="107">
        <v>4812768</v>
      </c>
      <c r="I668" s="107">
        <v>133688</v>
      </c>
      <c r="J668" s="107">
        <v>3051232</v>
      </c>
      <c r="K668" s="87">
        <v>31043</v>
      </c>
      <c r="L668" s="101">
        <v>36</v>
      </c>
      <c r="M668" s="101">
        <v>60</v>
      </c>
      <c r="N668" s="101">
        <v>24</v>
      </c>
      <c r="O668" s="101" t="s">
        <v>509</v>
      </c>
      <c r="P668" s="101" t="s">
        <v>8675</v>
      </c>
      <c r="Q668" s="101" t="s">
        <v>1036</v>
      </c>
      <c r="R668" s="101" t="s">
        <v>586</v>
      </c>
      <c r="S668" s="101" t="s">
        <v>730</v>
      </c>
      <c r="T668" s="101" t="s">
        <v>9297</v>
      </c>
      <c r="U668" s="105">
        <v>7864000</v>
      </c>
      <c r="V668" s="105">
        <v>4812768</v>
      </c>
      <c r="W668" s="105">
        <v>133688</v>
      </c>
      <c r="X668" s="105">
        <v>3051232</v>
      </c>
    </row>
    <row r="669" spans="1:24" hidden="1">
      <c r="A669" s="101">
        <v>326</v>
      </c>
      <c r="B669" s="101">
        <v>471</v>
      </c>
      <c r="C669" s="101">
        <v>3</v>
      </c>
      <c r="D669" s="101" t="s">
        <v>3256</v>
      </c>
      <c r="E669" s="101" t="s">
        <v>8320</v>
      </c>
      <c r="G669" s="107">
        <v>19142200</v>
      </c>
      <c r="H669" s="107">
        <v>11064178</v>
      </c>
      <c r="I669" s="107">
        <v>325417</v>
      </c>
      <c r="J669" s="107">
        <v>8078022</v>
      </c>
      <c r="K669" s="87">
        <v>31853</v>
      </c>
      <c r="L669" s="101">
        <v>34</v>
      </c>
      <c r="M669" s="101">
        <v>60</v>
      </c>
      <c r="N669" s="101">
        <v>26</v>
      </c>
      <c r="O669" s="101" t="s">
        <v>509</v>
      </c>
      <c r="P669" s="101" t="s">
        <v>8675</v>
      </c>
      <c r="Q669" s="101" t="s">
        <v>1036</v>
      </c>
      <c r="R669" s="101" t="s">
        <v>586</v>
      </c>
      <c r="S669" s="101" t="s">
        <v>730</v>
      </c>
      <c r="T669" s="101" t="s">
        <v>4266</v>
      </c>
      <c r="U669" s="105">
        <v>19142200</v>
      </c>
      <c r="V669" s="105">
        <v>11064178</v>
      </c>
      <c r="W669" s="105">
        <v>325417</v>
      </c>
      <c r="X669" s="105">
        <v>8078022</v>
      </c>
    </row>
    <row r="670" spans="1:24" hidden="1">
      <c r="A670" s="101">
        <v>326</v>
      </c>
      <c r="B670" s="101">
        <v>472</v>
      </c>
      <c r="C670" s="101">
        <v>3</v>
      </c>
      <c r="D670" s="101" t="s">
        <v>3256</v>
      </c>
      <c r="E670" s="101" t="s">
        <v>6205</v>
      </c>
      <c r="G670" s="107">
        <v>5400400</v>
      </c>
      <c r="H670" s="107">
        <v>3305016</v>
      </c>
      <c r="I670" s="107">
        <v>91806</v>
      </c>
      <c r="J670" s="107">
        <v>2095384</v>
      </c>
      <c r="K670" s="87">
        <v>31133</v>
      </c>
      <c r="L670" s="101">
        <v>36</v>
      </c>
      <c r="M670" s="101">
        <v>60</v>
      </c>
      <c r="N670" s="101">
        <v>24</v>
      </c>
      <c r="O670" s="101" t="s">
        <v>509</v>
      </c>
      <c r="P670" s="101" t="s">
        <v>8675</v>
      </c>
      <c r="Q670" s="101" t="s">
        <v>1036</v>
      </c>
      <c r="R670" s="101" t="s">
        <v>586</v>
      </c>
      <c r="S670" s="101" t="s">
        <v>730</v>
      </c>
      <c r="T670" s="101" t="s">
        <v>9298</v>
      </c>
      <c r="U670" s="105">
        <v>5400400</v>
      </c>
      <c r="V670" s="105">
        <v>3305016</v>
      </c>
      <c r="W670" s="105">
        <v>91806</v>
      </c>
      <c r="X670" s="105">
        <v>2095384</v>
      </c>
    </row>
    <row r="671" spans="1:24" hidden="1">
      <c r="A671" s="101">
        <v>326</v>
      </c>
      <c r="B671" s="101">
        <v>473</v>
      </c>
      <c r="C671" s="101">
        <v>3</v>
      </c>
      <c r="D671" s="101" t="s">
        <v>3256</v>
      </c>
      <c r="E671" s="101" t="s">
        <v>9299</v>
      </c>
      <c r="G671" s="107">
        <v>5328400</v>
      </c>
      <c r="H671" s="107">
        <v>3351534</v>
      </c>
      <c r="I671" s="107">
        <v>90582</v>
      </c>
      <c r="J671" s="107">
        <v>1976866</v>
      </c>
      <c r="K671" s="87">
        <v>30529</v>
      </c>
      <c r="L671" s="101">
        <v>37</v>
      </c>
      <c r="M671" s="101">
        <v>60</v>
      </c>
      <c r="N671" s="101">
        <v>23</v>
      </c>
      <c r="O671" s="101" t="s">
        <v>509</v>
      </c>
      <c r="P671" s="101" t="s">
        <v>8675</v>
      </c>
      <c r="Q671" s="101" t="s">
        <v>1036</v>
      </c>
      <c r="R671" s="101" t="s">
        <v>586</v>
      </c>
      <c r="S671" s="101" t="s">
        <v>730</v>
      </c>
      <c r="T671" s="101" t="s">
        <v>9300</v>
      </c>
      <c r="U671" s="105">
        <v>5328400</v>
      </c>
      <c r="V671" s="105">
        <v>3351534</v>
      </c>
      <c r="W671" s="105">
        <v>90582</v>
      </c>
      <c r="X671" s="105">
        <v>1976866</v>
      </c>
    </row>
    <row r="672" spans="1:24" hidden="1">
      <c r="A672" s="101">
        <v>326</v>
      </c>
      <c r="B672" s="101">
        <v>474</v>
      </c>
      <c r="C672" s="101">
        <v>3</v>
      </c>
      <c r="D672" s="101" t="s">
        <v>3256</v>
      </c>
      <c r="E672" s="101" t="s">
        <v>9301</v>
      </c>
      <c r="G672" s="107">
        <v>1</v>
      </c>
      <c r="H672" s="107">
        <v>0</v>
      </c>
      <c r="I672" s="107">
        <v>0</v>
      </c>
      <c r="J672" s="107">
        <v>1</v>
      </c>
      <c r="L672" s="101">
        <v>0</v>
      </c>
      <c r="M672" s="101">
        <v>60</v>
      </c>
      <c r="N672" s="101">
        <v>0</v>
      </c>
      <c r="O672" s="101" t="s">
        <v>509</v>
      </c>
      <c r="P672" s="101" t="s">
        <v>8675</v>
      </c>
      <c r="Q672" s="101" t="s">
        <v>1036</v>
      </c>
      <c r="R672" s="101" t="s">
        <v>586</v>
      </c>
      <c r="S672" s="101" t="s">
        <v>730</v>
      </c>
      <c r="T672" s="101" t="s">
        <v>9077</v>
      </c>
      <c r="U672" s="105">
        <v>1</v>
      </c>
      <c r="V672" s="105">
        <v>0</v>
      </c>
      <c r="W672" s="105">
        <v>0</v>
      </c>
      <c r="X672" s="105">
        <v>1</v>
      </c>
    </row>
    <row r="673" spans="1:24" hidden="1">
      <c r="A673" s="101">
        <v>326</v>
      </c>
      <c r="B673" s="101">
        <v>475</v>
      </c>
      <c r="C673" s="101">
        <v>3</v>
      </c>
      <c r="D673" s="101" t="s">
        <v>3256</v>
      </c>
      <c r="E673" s="101" t="s">
        <v>8071</v>
      </c>
      <c r="G673" s="107">
        <v>1</v>
      </c>
      <c r="H673" s="107">
        <v>0</v>
      </c>
      <c r="I673" s="107">
        <v>0</v>
      </c>
      <c r="J673" s="107">
        <v>1</v>
      </c>
      <c r="L673" s="101">
        <v>0</v>
      </c>
      <c r="M673" s="101">
        <v>60</v>
      </c>
      <c r="N673" s="101">
        <v>0</v>
      </c>
      <c r="O673" s="101" t="s">
        <v>509</v>
      </c>
      <c r="P673" s="101" t="s">
        <v>8675</v>
      </c>
      <c r="Q673" s="101" t="s">
        <v>1036</v>
      </c>
      <c r="R673" s="101" t="s">
        <v>586</v>
      </c>
      <c r="S673" s="101" t="s">
        <v>730</v>
      </c>
      <c r="T673" s="101" t="s">
        <v>9077</v>
      </c>
      <c r="U673" s="105">
        <v>1</v>
      </c>
      <c r="V673" s="105">
        <v>0</v>
      </c>
      <c r="W673" s="105">
        <v>0</v>
      </c>
      <c r="X673" s="105">
        <v>1</v>
      </c>
    </row>
    <row r="674" spans="1:24" hidden="1">
      <c r="A674" s="101">
        <v>326</v>
      </c>
      <c r="B674" s="101">
        <v>476</v>
      </c>
      <c r="C674" s="101">
        <v>3</v>
      </c>
      <c r="D674" s="101" t="s">
        <v>3256</v>
      </c>
      <c r="E674" s="101" t="s">
        <v>2202</v>
      </c>
      <c r="G674" s="107">
        <v>45979000</v>
      </c>
      <c r="H674" s="107">
        <v>32047363</v>
      </c>
      <c r="I674" s="107">
        <v>781643</v>
      </c>
      <c r="J674" s="107">
        <v>13931637</v>
      </c>
      <c r="K674" s="87">
        <v>29306</v>
      </c>
      <c r="L674" s="101">
        <v>41</v>
      </c>
      <c r="M674" s="101">
        <v>60</v>
      </c>
      <c r="N674" s="101">
        <v>19</v>
      </c>
      <c r="O674" s="101" t="s">
        <v>509</v>
      </c>
      <c r="P674" s="101" t="s">
        <v>8675</v>
      </c>
      <c r="Q674" s="101" t="s">
        <v>1036</v>
      </c>
      <c r="R674" s="101" t="s">
        <v>586</v>
      </c>
      <c r="S674" s="101" t="s">
        <v>730</v>
      </c>
      <c r="T674" s="101" t="s">
        <v>7787</v>
      </c>
      <c r="U674" s="105">
        <v>45979000</v>
      </c>
      <c r="V674" s="105">
        <v>32047363</v>
      </c>
      <c r="W674" s="105">
        <v>781643</v>
      </c>
      <c r="X674" s="105">
        <v>13931637</v>
      </c>
    </row>
    <row r="675" spans="1:24" hidden="1">
      <c r="A675" s="101">
        <v>326</v>
      </c>
      <c r="B675" s="101">
        <v>477</v>
      </c>
      <c r="C675" s="101">
        <v>3</v>
      </c>
      <c r="D675" s="101" t="s">
        <v>3256</v>
      </c>
      <c r="E675" s="101" t="s">
        <v>1614</v>
      </c>
      <c r="G675" s="107">
        <v>2751600</v>
      </c>
      <c r="H675" s="107">
        <v>1543641</v>
      </c>
      <c r="I675" s="107">
        <v>46777</v>
      </c>
      <c r="J675" s="107">
        <v>1207959</v>
      </c>
      <c r="K675" s="87">
        <v>32216</v>
      </c>
      <c r="L675" s="101">
        <v>33</v>
      </c>
      <c r="M675" s="101">
        <v>60</v>
      </c>
      <c r="N675" s="101">
        <v>27</v>
      </c>
      <c r="O675" s="101" t="s">
        <v>509</v>
      </c>
      <c r="P675" s="101" t="s">
        <v>8675</v>
      </c>
      <c r="Q675" s="101" t="s">
        <v>1036</v>
      </c>
      <c r="R675" s="101" t="s">
        <v>586</v>
      </c>
      <c r="S675" s="101" t="s">
        <v>730</v>
      </c>
      <c r="T675" s="101" t="s">
        <v>2598</v>
      </c>
      <c r="U675" s="105">
        <v>2751600</v>
      </c>
      <c r="V675" s="105">
        <v>1543641</v>
      </c>
      <c r="W675" s="105">
        <v>46777</v>
      </c>
      <c r="X675" s="105">
        <v>1207959</v>
      </c>
    </row>
    <row r="676" spans="1:24" hidden="1">
      <c r="A676" s="101">
        <v>326</v>
      </c>
      <c r="B676" s="101">
        <v>478</v>
      </c>
      <c r="C676" s="101">
        <v>3</v>
      </c>
      <c r="D676" s="101" t="s">
        <v>3256</v>
      </c>
      <c r="E676" s="101" t="s">
        <v>4984</v>
      </c>
      <c r="G676" s="107">
        <v>2034000</v>
      </c>
      <c r="H676" s="107">
        <v>1141074</v>
      </c>
      <c r="I676" s="107">
        <v>34578</v>
      </c>
      <c r="J676" s="107">
        <v>892926</v>
      </c>
      <c r="K676" s="87">
        <v>32216</v>
      </c>
      <c r="L676" s="101">
        <v>33</v>
      </c>
      <c r="M676" s="101">
        <v>60</v>
      </c>
      <c r="N676" s="101">
        <v>27</v>
      </c>
      <c r="O676" s="101" t="s">
        <v>509</v>
      </c>
      <c r="P676" s="101" t="s">
        <v>8675</v>
      </c>
      <c r="Q676" s="101" t="s">
        <v>1036</v>
      </c>
      <c r="R676" s="101" t="s">
        <v>586</v>
      </c>
      <c r="S676" s="101" t="s">
        <v>730</v>
      </c>
      <c r="T676" s="101" t="s">
        <v>9042</v>
      </c>
      <c r="U676" s="105">
        <v>2034000</v>
      </c>
      <c r="V676" s="105">
        <v>1141074</v>
      </c>
      <c r="W676" s="105">
        <v>34578</v>
      </c>
      <c r="X676" s="105">
        <v>892926</v>
      </c>
    </row>
    <row r="677" spans="1:24" hidden="1">
      <c r="A677" s="101">
        <v>326</v>
      </c>
      <c r="B677" s="101">
        <v>479</v>
      </c>
      <c r="C677" s="101">
        <v>3</v>
      </c>
      <c r="D677" s="101" t="s">
        <v>3256</v>
      </c>
      <c r="E677" s="101" t="s">
        <v>9302</v>
      </c>
      <c r="G677" s="107">
        <v>4579200</v>
      </c>
      <c r="H677" s="107">
        <v>2568918</v>
      </c>
      <c r="I677" s="107">
        <v>77846</v>
      </c>
      <c r="J677" s="107">
        <v>2010282</v>
      </c>
      <c r="K677" s="87">
        <v>32216</v>
      </c>
      <c r="L677" s="101">
        <v>33</v>
      </c>
      <c r="M677" s="101">
        <v>60</v>
      </c>
      <c r="N677" s="101">
        <v>27</v>
      </c>
      <c r="O677" s="101" t="s">
        <v>509</v>
      </c>
      <c r="P677" s="101" t="s">
        <v>8675</v>
      </c>
      <c r="Q677" s="101" t="s">
        <v>1036</v>
      </c>
      <c r="R677" s="101" t="s">
        <v>586</v>
      </c>
      <c r="S677" s="101" t="s">
        <v>730</v>
      </c>
      <c r="T677" s="101" t="s">
        <v>9303</v>
      </c>
      <c r="U677" s="105">
        <v>4579200</v>
      </c>
      <c r="V677" s="105">
        <v>2568918</v>
      </c>
      <c r="W677" s="105">
        <v>77846</v>
      </c>
      <c r="X677" s="105">
        <v>2010282</v>
      </c>
    </row>
    <row r="678" spans="1:24" hidden="1">
      <c r="A678" s="101">
        <v>326</v>
      </c>
      <c r="B678" s="101">
        <v>480</v>
      </c>
      <c r="C678" s="101">
        <v>3</v>
      </c>
      <c r="D678" s="101" t="s">
        <v>3256</v>
      </c>
      <c r="E678" s="101" t="s">
        <v>9305</v>
      </c>
      <c r="G678" s="107">
        <v>576000</v>
      </c>
      <c r="H678" s="107">
        <v>323136</v>
      </c>
      <c r="I678" s="107">
        <v>9792</v>
      </c>
      <c r="J678" s="107">
        <v>252864</v>
      </c>
      <c r="K678" s="87">
        <v>32216</v>
      </c>
      <c r="L678" s="101">
        <v>33</v>
      </c>
      <c r="M678" s="101">
        <v>60</v>
      </c>
      <c r="N678" s="101">
        <v>27</v>
      </c>
      <c r="O678" s="101" t="s">
        <v>509</v>
      </c>
      <c r="P678" s="101" t="s">
        <v>8675</v>
      </c>
      <c r="Q678" s="101" t="s">
        <v>1036</v>
      </c>
      <c r="R678" s="101" t="s">
        <v>586</v>
      </c>
      <c r="S678" s="101" t="s">
        <v>730</v>
      </c>
      <c r="T678" s="101" t="s">
        <v>9306</v>
      </c>
      <c r="U678" s="105">
        <v>576000</v>
      </c>
      <c r="V678" s="105">
        <v>323136</v>
      </c>
      <c r="W678" s="105">
        <v>9792</v>
      </c>
      <c r="X678" s="105">
        <v>252864</v>
      </c>
    </row>
    <row r="679" spans="1:24" hidden="1">
      <c r="A679" s="101">
        <v>326</v>
      </c>
      <c r="B679" s="101">
        <v>481</v>
      </c>
      <c r="C679" s="101">
        <v>3</v>
      </c>
      <c r="D679" s="101" t="s">
        <v>3256</v>
      </c>
      <c r="E679" s="101" t="s">
        <v>8577</v>
      </c>
      <c r="G679" s="107">
        <v>900000</v>
      </c>
      <c r="H679" s="107">
        <v>504900</v>
      </c>
      <c r="I679" s="107">
        <v>15300</v>
      </c>
      <c r="J679" s="107">
        <v>395100</v>
      </c>
      <c r="K679" s="87">
        <v>32216</v>
      </c>
      <c r="L679" s="101">
        <v>33</v>
      </c>
      <c r="M679" s="101">
        <v>60</v>
      </c>
      <c r="N679" s="101">
        <v>27</v>
      </c>
      <c r="O679" s="101" t="s">
        <v>509</v>
      </c>
      <c r="P679" s="101" t="s">
        <v>8675</v>
      </c>
      <c r="Q679" s="101" t="s">
        <v>1036</v>
      </c>
      <c r="R679" s="101" t="s">
        <v>586</v>
      </c>
      <c r="S679" s="101" t="s">
        <v>730</v>
      </c>
      <c r="T679" s="101" t="s">
        <v>9307</v>
      </c>
      <c r="U679" s="105">
        <v>900000</v>
      </c>
      <c r="V679" s="105">
        <v>504900</v>
      </c>
      <c r="W679" s="105">
        <v>15300</v>
      </c>
      <c r="X679" s="105">
        <v>395100</v>
      </c>
    </row>
    <row r="680" spans="1:24" hidden="1">
      <c r="A680" s="101">
        <v>326</v>
      </c>
      <c r="B680" s="101">
        <v>482</v>
      </c>
      <c r="C680" s="101">
        <v>3</v>
      </c>
      <c r="D680" s="101" t="s">
        <v>3256</v>
      </c>
      <c r="E680" s="101" t="s">
        <v>9308</v>
      </c>
      <c r="G680" s="107">
        <v>1</v>
      </c>
      <c r="H680" s="107">
        <v>0</v>
      </c>
      <c r="I680" s="107">
        <v>0</v>
      </c>
      <c r="J680" s="107">
        <v>1</v>
      </c>
      <c r="L680" s="101">
        <v>0</v>
      </c>
      <c r="M680" s="101">
        <v>60</v>
      </c>
      <c r="N680" s="101">
        <v>0</v>
      </c>
      <c r="O680" s="101" t="s">
        <v>509</v>
      </c>
      <c r="P680" s="101" t="s">
        <v>8675</v>
      </c>
      <c r="Q680" s="101" t="s">
        <v>1036</v>
      </c>
      <c r="R680" s="101" t="s">
        <v>586</v>
      </c>
      <c r="S680" s="101" t="s">
        <v>730</v>
      </c>
      <c r="T680" s="101" t="s">
        <v>9077</v>
      </c>
      <c r="U680" s="105">
        <v>1</v>
      </c>
      <c r="V680" s="105">
        <v>0</v>
      </c>
      <c r="W680" s="105">
        <v>0</v>
      </c>
      <c r="X680" s="105">
        <v>1</v>
      </c>
    </row>
    <row r="681" spans="1:24" hidden="1">
      <c r="A681" s="101">
        <v>326</v>
      </c>
      <c r="B681" s="101">
        <v>483</v>
      </c>
      <c r="C681" s="101">
        <v>3</v>
      </c>
      <c r="D681" s="101" t="s">
        <v>3256</v>
      </c>
      <c r="E681" s="101" t="s">
        <v>138</v>
      </c>
      <c r="G681" s="107">
        <v>6317000</v>
      </c>
      <c r="H681" s="107">
        <v>4080782</v>
      </c>
      <c r="I681" s="107">
        <v>107389</v>
      </c>
      <c r="J681" s="107">
        <v>2236218</v>
      </c>
      <c r="K681" s="87">
        <v>30224</v>
      </c>
      <c r="L681" s="101">
        <v>38</v>
      </c>
      <c r="M681" s="101">
        <v>60</v>
      </c>
      <c r="N681" s="101">
        <v>22</v>
      </c>
      <c r="O681" s="101" t="s">
        <v>509</v>
      </c>
      <c r="P681" s="101" t="s">
        <v>8675</v>
      </c>
      <c r="Q681" s="101" t="s">
        <v>1036</v>
      </c>
      <c r="R681" s="101" t="s">
        <v>586</v>
      </c>
      <c r="S681" s="101" t="s">
        <v>730</v>
      </c>
      <c r="T681" s="101" t="s">
        <v>109</v>
      </c>
      <c r="U681" s="105">
        <v>6317000</v>
      </c>
      <c r="V681" s="105">
        <v>4080782</v>
      </c>
      <c r="W681" s="105">
        <v>107389</v>
      </c>
      <c r="X681" s="105">
        <v>2236218</v>
      </c>
    </row>
    <row r="682" spans="1:24" hidden="1">
      <c r="A682" s="101">
        <v>326</v>
      </c>
      <c r="B682" s="101">
        <v>484</v>
      </c>
      <c r="C682" s="101">
        <v>3</v>
      </c>
      <c r="D682" s="101" t="s">
        <v>3256</v>
      </c>
      <c r="E682" s="101" t="s">
        <v>7900</v>
      </c>
      <c r="G682" s="107">
        <v>35732400</v>
      </c>
      <c r="H682" s="107">
        <v>15793700</v>
      </c>
      <c r="I682" s="107">
        <v>607450</v>
      </c>
      <c r="J682" s="107">
        <v>19938700</v>
      </c>
      <c r="K682" s="87">
        <v>34782</v>
      </c>
      <c r="L682" s="101">
        <v>26</v>
      </c>
      <c r="M682" s="101">
        <v>60</v>
      </c>
      <c r="N682" s="101">
        <v>34</v>
      </c>
      <c r="O682" s="101" t="s">
        <v>509</v>
      </c>
      <c r="P682" s="101" t="s">
        <v>8675</v>
      </c>
      <c r="Q682" s="101" t="s">
        <v>1036</v>
      </c>
      <c r="R682" s="101" t="s">
        <v>586</v>
      </c>
      <c r="S682" s="101" t="s">
        <v>730</v>
      </c>
      <c r="T682" s="101" t="s">
        <v>9309</v>
      </c>
      <c r="U682" s="105">
        <v>35732400</v>
      </c>
      <c r="V682" s="105">
        <v>15793700</v>
      </c>
      <c r="W682" s="105">
        <v>607450</v>
      </c>
      <c r="X682" s="105">
        <v>19938700</v>
      </c>
    </row>
    <row r="683" spans="1:24" hidden="1">
      <c r="A683" s="101">
        <v>326</v>
      </c>
      <c r="B683" s="101">
        <v>485</v>
      </c>
      <c r="C683" s="101">
        <v>3</v>
      </c>
      <c r="D683" s="101" t="s">
        <v>3256</v>
      </c>
      <c r="E683" s="101" t="s">
        <v>9310</v>
      </c>
      <c r="G683" s="107">
        <v>2525800</v>
      </c>
      <c r="H683" s="107">
        <v>1116388</v>
      </c>
      <c r="I683" s="107">
        <v>42938</v>
      </c>
      <c r="J683" s="107">
        <v>1409412</v>
      </c>
      <c r="K683" s="87">
        <v>34782</v>
      </c>
      <c r="L683" s="101">
        <v>26</v>
      </c>
      <c r="M683" s="101">
        <v>60</v>
      </c>
      <c r="N683" s="101">
        <v>34</v>
      </c>
      <c r="O683" s="101" t="s">
        <v>509</v>
      </c>
      <c r="P683" s="101" t="s">
        <v>8675</v>
      </c>
      <c r="Q683" s="101" t="s">
        <v>1036</v>
      </c>
      <c r="R683" s="101" t="s">
        <v>586</v>
      </c>
      <c r="S683" s="101" t="s">
        <v>730</v>
      </c>
      <c r="T683" s="101" t="s">
        <v>4414</v>
      </c>
      <c r="U683" s="105">
        <v>2525800</v>
      </c>
      <c r="V683" s="105">
        <v>1116388</v>
      </c>
      <c r="W683" s="105">
        <v>42938</v>
      </c>
      <c r="X683" s="105">
        <v>1409412</v>
      </c>
    </row>
    <row r="684" spans="1:24" hidden="1">
      <c r="A684" s="101">
        <v>326</v>
      </c>
      <c r="B684" s="101">
        <v>486</v>
      </c>
      <c r="C684" s="101">
        <v>3</v>
      </c>
      <c r="D684" s="101" t="s">
        <v>3256</v>
      </c>
      <c r="E684" s="101" t="s">
        <v>9311</v>
      </c>
      <c r="G684" s="107">
        <v>5828600</v>
      </c>
      <c r="H684" s="107">
        <v>3765268</v>
      </c>
      <c r="I684" s="107">
        <v>99086</v>
      </c>
      <c r="J684" s="107">
        <v>2063332</v>
      </c>
      <c r="K684" s="87">
        <v>30224</v>
      </c>
      <c r="L684" s="101">
        <v>38</v>
      </c>
      <c r="M684" s="101">
        <v>60</v>
      </c>
      <c r="N684" s="101">
        <v>22</v>
      </c>
      <c r="O684" s="101" t="s">
        <v>509</v>
      </c>
      <c r="P684" s="101" t="s">
        <v>8675</v>
      </c>
      <c r="Q684" s="101" t="s">
        <v>1036</v>
      </c>
      <c r="R684" s="101" t="s">
        <v>586</v>
      </c>
      <c r="S684" s="101" t="s">
        <v>730</v>
      </c>
      <c r="T684" s="101" t="s">
        <v>9312</v>
      </c>
      <c r="U684" s="105">
        <v>5828600</v>
      </c>
      <c r="V684" s="105">
        <v>3765268</v>
      </c>
      <c r="W684" s="105">
        <v>99086</v>
      </c>
      <c r="X684" s="105">
        <v>2063332</v>
      </c>
    </row>
    <row r="685" spans="1:24" hidden="1">
      <c r="A685" s="101">
        <v>326</v>
      </c>
      <c r="B685" s="101">
        <v>487</v>
      </c>
      <c r="C685" s="101">
        <v>3</v>
      </c>
      <c r="D685" s="101" t="s">
        <v>3256</v>
      </c>
      <c r="E685" s="101" t="s">
        <v>9313</v>
      </c>
      <c r="G685" s="107">
        <v>5421800</v>
      </c>
      <c r="H685" s="107">
        <v>3133780</v>
      </c>
      <c r="I685" s="107">
        <v>92170</v>
      </c>
      <c r="J685" s="107">
        <v>2288020</v>
      </c>
      <c r="K685" s="87">
        <v>31853</v>
      </c>
      <c r="L685" s="101">
        <v>34</v>
      </c>
      <c r="M685" s="101">
        <v>60</v>
      </c>
      <c r="N685" s="101">
        <v>26</v>
      </c>
      <c r="O685" s="101" t="s">
        <v>509</v>
      </c>
      <c r="P685" s="101" t="s">
        <v>8675</v>
      </c>
      <c r="Q685" s="101" t="s">
        <v>1036</v>
      </c>
      <c r="R685" s="101" t="s">
        <v>586</v>
      </c>
      <c r="S685" s="101" t="s">
        <v>730</v>
      </c>
      <c r="T685" s="101" t="s">
        <v>9315</v>
      </c>
      <c r="U685" s="105">
        <v>5421800</v>
      </c>
      <c r="V685" s="105">
        <v>3133780</v>
      </c>
      <c r="W685" s="105">
        <v>92170</v>
      </c>
      <c r="X685" s="105">
        <v>2288020</v>
      </c>
    </row>
    <row r="686" spans="1:24" hidden="1">
      <c r="A686" s="101">
        <v>326</v>
      </c>
      <c r="B686" s="101">
        <v>488</v>
      </c>
      <c r="C686" s="101">
        <v>3</v>
      </c>
      <c r="D686" s="101" t="s">
        <v>3256</v>
      </c>
      <c r="E686" s="101" t="s">
        <v>5497</v>
      </c>
      <c r="G686" s="107">
        <v>774000</v>
      </c>
      <c r="H686" s="107">
        <v>473688</v>
      </c>
      <c r="I686" s="107">
        <v>13158</v>
      </c>
      <c r="J686" s="107">
        <v>300312</v>
      </c>
      <c r="K686" s="87">
        <v>31043</v>
      </c>
      <c r="L686" s="101">
        <v>36</v>
      </c>
      <c r="M686" s="101">
        <v>60</v>
      </c>
      <c r="N686" s="101">
        <v>24</v>
      </c>
      <c r="O686" s="101" t="s">
        <v>509</v>
      </c>
      <c r="P686" s="101" t="s">
        <v>8675</v>
      </c>
      <c r="Q686" s="101" t="s">
        <v>1036</v>
      </c>
      <c r="R686" s="101" t="s">
        <v>586</v>
      </c>
      <c r="S686" s="101" t="s">
        <v>730</v>
      </c>
      <c r="T686" s="101" t="s">
        <v>9316</v>
      </c>
      <c r="U686" s="105">
        <v>774000</v>
      </c>
      <c r="V686" s="105">
        <v>473688</v>
      </c>
      <c r="W686" s="105">
        <v>13158</v>
      </c>
      <c r="X686" s="105">
        <v>300312</v>
      </c>
    </row>
    <row r="687" spans="1:24" hidden="1">
      <c r="A687" s="101">
        <v>326</v>
      </c>
      <c r="B687" s="101">
        <v>489</v>
      </c>
      <c r="C687" s="101">
        <v>3</v>
      </c>
      <c r="D687" s="101" t="s">
        <v>3256</v>
      </c>
      <c r="E687" s="101" t="s">
        <v>9317</v>
      </c>
      <c r="G687" s="107">
        <v>12445600</v>
      </c>
      <c r="H687" s="107">
        <v>7828275</v>
      </c>
      <c r="I687" s="107">
        <v>211575</v>
      </c>
      <c r="J687" s="107">
        <v>4617325</v>
      </c>
      <c r="K687" s="87">
        <v>30529</v>
      </c>
      <c r="L687" s="101">
        <v>37</v>
      </c>
      <c r="M687" s="101">
        <v>60</v>
      </c>
      <c r="N687" s="101">
        <v>23</v>
      </c>
      <c r="O687" s="101" t="s">
        <v>509</v>
      </c>
      <c r="P687" s="101" t="s">
        <v>8675</v>
      </c>
      <c r="Q687" s="101" t="s">
        <v>1036</v>
      </c>
      <c r="R687" s="101" t="s">
        <v>586</v>
      </c>
      <c r="S687" s="101" t="s">
        <v>730</v>
      </c>
      <c r="T687" s="101" t="s">
        <v>4529</v>
      </c>
      <c r="U687" s="105">
        <v>12445600</v>
      </c>
      <c r="V687" s="105">
        <v>7828275</v>
      </c>
      <c r="W687" s="105">
        <v>211575</v>
      </c>
      <c r="X687" s="105">
        <v>4617325</v>
      </c>
    </row>
    <row r="688" spans="1:24" hidden="1">
      <c r="A688" s="101">
        <v>326</v>
      </c>
      <c r="B688" s="101">
        <v>490</v>
      </c>
      <c r="C688" s="101">
        <v>3</v>
      </c>
      <c r="D688" s="101" t="s">
        <v>3256</v>
      </c>
      <c r="E688" s="101" t="s">
        <v>5853</v>
      </c>
      <c r="G688" s="107">
        <v>2490600</v>
      </c>
      <c r="H688" s="107">
        <v>1397220</v>
      </c>
      <c r="I688" s="107">
        <v>42340</v>
      </c>
      <c r="J688" s="107">
        <v>1093380</v>
      </c>
      <c r="K688" s="87">
        <v>32216</v>
      </c>
      <c r="L688" s="101">
        <v>33</v>
      </c>
      <c r="M688" s="101">
        <v>60</v>
      </c>
      <c r="N688" s="101">
        <v>27</v>
      </c>
      <c r="O688" s="101" t="s">
        <v>509</v>
      </c>
      <c r="P688" s="101" t="s">
        <v>8675</v>
      </c>
      <c r="Q688" s="101" t="s">
        <v>1036</v>
      </c>
      <c r="R688" s="101" t="s">
        <v>586</v>
      </c>
      <c r="S688" s="101" t="s">
        <v>730</v>
      </c>
      <c r="T688" s="101" t="s">
        <v>9318</v>
      </c>
      <c r="U688" s="105">
        <v>2490600</v>
      </c>
      <c r="V688" s="105">
        <v>1397220</v>
      </c>
      <c r="W688" s="105">
        <v>42340</v>
      </c>
      <c r="X688" s="105">
        <v>1093380</v>
      </c>
    </row>
    <row r="689" spans="1:24" hidden="1">
      <c r="A689" s="101">
        <v>326</v>
      </c>
      <c r="B689" s="101">
        <v>491</v>
      </c>
      <c r="C689" s="101">
        <v>3</v>
      </c>
      <c r="D689" s="101" t="s">
        <v>3256</v>
      </c>
      <c r="E689" s="101" t="s">
        <v>9319</v>
      </c>
      <c r="G689" s="107">
        <v>2444600</v>
      </c>
      <c r="H689" s="107">
        <v>1371414</v>
      </c>
      <c r="I689" s="107">
        <v>41558</v>
      </c>
      <c r="J689" s="107">
        <v>1073186</v>
      </c>
      <c r="K689" s="87">
        <v>32216</v>
      </c>
      <c r="L689" s="101">
        <v>33</v>
      </c>
      <c r="M689" s="101">
        <v>60</v>
      </c>
      <c r="N689" s="101">
        <v>27</v>
      </c>
      <c r="O689" s="101" t="s">
        <v>509</v>
      </c>
      <c r="P689" s="101" t="s">
        <v>8675</v>
      </c>
      <c r="Q689" s="101" t="s">
        <v>1036</v>
      </c>
      <c r="R689" s="101" t="s">
        <v>586</v>
      </c>
      <c r="S689" s="101" t="s">
        <v>730</v>
      </c>
      <c r="T689" s="101" t="s">
        <v>7546</v>
      </c>
      <c r="U689" s="105">
        <v>2444600</v>
      </c>
      <c r="V689" s="105">
        <v>1371414</v>
      </c>
      <c r="W689" s="105">
        <v>41558</v>
      </c>
      <c r="X689" s="105">
        <v>1073186</v>
      </c>
    </row>
    <row r="690" spans="1:24" hidden="1">
      <c r="A690" s="101">
        <v>326</v>
      </c>
      <c r="B690" s="101">
        <v>492</v>
      </c>
      <c r="C690" s="101">
        <v>3</v>
      </c>
      <c r="D690" s="101" t="s">
        <v>3256</v>
      </c>
      <c r="E690" s="101" t="s">
        <v>9320</v>
      </c>
      <c r="G690" s="107">
        <v>719400</v>
      </c>
      <c r="H690" s="107">
        <v>403557</v>
      </c>
      <c r="I690" s="107">
        <v>12229</v>
      </c>
      <c r="J690" s="107">
        <v>315843</v>
      </c>
      <c r="K690" s="87">
        <v>32216</v>
      </c>
      <c r="L690" s="101">
        <v>33</v>
      </c>
      <c r="M690" s="101">
        <v>60</v>
      </c>
      <c r="N690" s="101">
        <v>27</v>
      </c>
      <c r="O690" s="101" t="s">
        <v>509</v>
      </c>
      <c r="P690" s="101" t="s">
        <v>8675</v>
      </c>
      <c r="Q690" s="101" t="s">
        <v>1036</v>
      </c>
      <c r="R690" s="101" t="s">
        <v>586</v>
      </c>
      <c r="S690" s="101" t="s">
        <v>730</v>
      </c>
      <c r="T690" s="101" t="s">
        <v>9321</v>
      </c>
      <c r="U690" s="105">
        <v>719400</v>
      </c>
      <c r="V690" s="105">
        <v>403557</v>
      </c>
      <c r="W690" s="105">
        <v>12229</v>
      </c>
      <c r="X690" s="105">
        <v>315843</v>
      </c>
    </row>
    <row r="691" spans="1:24" hidden="1">
      <c r="A691" s="101">
        <v>326</v>
      </c>
      <c r="B691" s="101">
        <v>493</v>
      </c>
      <c r="C691" s="101">
        <v>3</v>
      </c>
      <c r="D691" s="101" t="s">
        <v>3256</v>
      </c>
      <c r="E691" s="101" t="s">
        <v>9322</v>
      </c>
      <c r="G691" s="107">
        <v>944200</v>
      </c>
      <c r="H691" s="107">
        <v>529683</v>
      </c>
      <c r="I691" s="107">
        <v>16051</v>
      </c>
      <c r="J691" s="107">
        <v>414517</v>
      </c>
      <c r="K691" s="87">
        <v>32216</v>
      </c>
      <c r="L691" s="101">
        <v>33</v>
      </c>
      <c r="M691" s="101">
        <v>60</v>
      </c>
      <c r="N691" s="101">
        <v>27</v>
      </c>
      <c r="O691" s="101" t="s">
        <v>509</v>
      </c>
      <c r="P691" s="101" t="s">
        <v>8675</v>
      </c>
      <c r="Q691" s="101" t="s">
        <v>1036</v>
      </c>
      <c r="R691" s="101" t="s">
        <v>586</v>
      </c>
      <c r="S691" s="101" t="s">
        <v>730</v>
      </c>
      <c r="T691" s="101" t="s">
        <v>6437</v>
      </c>
      <c r="U691" s="105">
        <v>944200</v>
      </c>
      <c r="V691" s="105">
        <v>529683</v>
      </c>
      <c r="W691" s="105">
        <v>16051</v>
      </c>
      <c r="X691" s="105">
        <v>414517</v>
      </c>
    </row>
    <row r="692" spans="1:24" hidden="1">
      <c r="A692" s="101">
        <v>326</v>
      </c>
      <c r="B692" s="101">
        <v>494</v>
      </c>
      <c r="C692" s="101">
        <v>3</v>
      </c>
      <c r="D692" s="101" t="s">
        <v>3256</v>
      </c>
      <c r="E692" s="101" t="s">
        <v>9323</v>
      </c>
      <c r="G692" s="107">
        <v>8469800</v>
      </c>
      <c r="H692" s="107">
        <v>5327482</v>
      </c>
      <c r="I692" s="107">
        <v>143986</v>
      </c>
      <c r="J692" s="107">
        <v>3142318</v>
      </c>
      <c r="K692" s="87">
        <v>30529</v>
      </c>
      <c r="L692" s="101">
        <v>37</v>
      </c>
      <c r="M692" s="101">
        <v>60</v>
      </c>
      <c r="N692" s="101">
        <v>23</v>
      </c>
      <c r="O692" s="101" t="s">
        <v>509</v>
      </c>
      <c r="P692" s="101" t="s">
        <v>8675</v>
      </c>
      <c r="Q692" s="101" t="s">
        <v>1036</v>
      </c>
      <c r="R692" s="101" t="s">
        <v>586</v>
      </c>
      <c r="S692" s="101" t="s">
        <v>730</v>
      </c>
      <c r="T692" s="101" t="s">
        <v>3731</v>
      </c>
      <c r="U692" s="105">
        <v>8469800</v>
      </c>
      <c r="V692" s="105">
        <v>5327482</v>
      </c>
      <c r="W692" s="105">
        <v>143986</v>
      </c>
      <c r="X692" s="105">
        <v>3142318</v>
      </c>
    </row>
    <row r="693" spans="1:24" hidden="1">
      <c r="A693" s="101">
        <v>326</v>
      </c>
      <c r="B693" s="101">
        <v>495</v>
      </c>
      <c r="C693" s="101">
        <v>3</v>
      </c>
      <c r="D693" s="101" t="s">
        <v>3256</v>
      </c>
      <c r="E693" s="101" t="s">
        <v>7329</v>
      </c>
      <c r="G693" s="107">
        <v>4369200</v>
      </c>
      <c r="H693" s="107">
        <v>2451108</v>
      </c>
      <c r="I693" s="107">
        <v>74276</v>
      </c>
      <c r="J693" s="107">
        <v>1918092</v>
      </c>
      <c r="K693" s="87">
        <v>32216</v>
      </c>
      <c r="L693" s="101">
        <v>33</v>
      </c>
      <c r="M693" s="101">
        <v>60</v>
      </c>
      <c r="N693" s="101">
        <v>27</v>
      </c>
      <c r="O693" s="101" t="s">
        <v>509</v>
      </c>
      <c r="P693" s="101" t="s">
        <v>8675</v>
      </c>
      <c r="Q693" s="101" t="s">
        <v>1036</v>
      </c>
      <c r="R693" s="101" t="s">
        <v>586</v>
      </c>
      <c r="S693" s="101" t="s">
        <v>730</v>
      </c>
      <c r="T693" s="101" t="s">
        <v>9324</v>
      </c>
      <c r="U693" s="105">
        <v>4369200</v>
      </c>
      <c r="V693" s="105">
        <v>2451108</v>
      </c>
      <c r="W693" s="105">
        <v>74276</v>
      </c>
      <c r="X693" s="105">
        <v>1918092</v>
      </c>
    </row>
    <row r="694" spans="1:24" hidden="1">
      <c r="A694" s="101">
        <v>326</v>
      </c>
      <c r="B694" s="101">
        <v>496</v>
      </c>
      <c r="C694" s="101">
        <v>3</v>
      </c>
      <c r="D694" s="101" t="s">
        <v>3256</v>
      </c>
      <c r="E694" s="101" t="s">
        <v>8803</v>
      </c>
      <c r="G694" s="107">
        <v>2298800</v>
      </c>
      <c r="H694" s="107">
        <v>1289607</v>
      </c>
      <c r="I694" s="107">
        <v>39079</v>
      </c>
      <c r="J694" s="107">
        <v>1009193</v>
      </c>
      <c r="K694" s="87">
        <v>32216</v>
      </c>
      <c r="L694" s="101">
        <v>33</v>
      </c>
      <c r="M694" s="101">
        <v>60</v>
      </c>
      <c r="N694" s="101">
        <v>27</v>
      </c>
      <c r="O694" s="101" t="s">
        <v>509</v>
      </c>
      <c r="P694" s="101" t="s">
        <v>8675</v>
      </c>
      <c r="Q694" s="101" t="s">
        <v>1036</v>
      </c>
      <c r="R694" s="101" t="s">
        <v>586</v>
      </c>
      <c r="S694" s="101" t="s">
        <v>730</v>
      </c>
      <c r="T694" s="101" t="s">
        <v>9325</v>
      </c>
      <c r="U694" s="105">
        <v>2298800</v>
      </c>
      <c r="V694" s="105">
        <v>1289607</v>
      </c>
      <c r="W694" s="105">
        <v>39079</v>
      </c>
      <c r="X694" s="105">
        <v>1009193</v>
      </c>
    </row>
    <row r="695" spans="1:24" hidden="1">
      <c r="A695" s="101">
        <v>326</v>
      </c>
      <c r="B695" s="101">
        <v>497</v>
      </c>
      <c r="C695" s="101">
        <v>3</v>
      </c>
      <c r="D695" s="101" t="s">
        <v>3256</v>
      </c>
      <c r="E695" s="101" t="s">
        <v>9326</v>
      </c>
      <c r="G695" s="107">
        <v>1</v>
      </c>
      <c r="H695" s="107">
        <v>0</v>
      </c>
      <c r="I695" s="107">
        <v>0</v>
      </c>
      <c r="J695" s="107">
        <v>1</v>
      </c>
      <c r="L695" s="101">
        <v>0</v>
      </c>
      <c r="M695" s="101">
        <v>60</v>
      </c>
      <c r="N695" s="101">
        <v>0</v>
      </c>
      <c r="O695" s="101" t="s">
        <v>509</v>
      </c>
      <c r="P695" s="101" t="s">
        <v>8675</v>
      </c>
      <c r="Q695" s="101" t="s">
        <v>1036</v>
      </c>
      <c r="R695" s="101" t="s">
        <v>586</v>
      </c>
      <c r="S695" s="101" t="s">
        <v>730</v>
      </c>
      <c r="T695" s="101" t="s">
        <v>9077</v>
      </c>
      <c r="U695" s="105">
        <v>1</v>
      </c>
      <c r="V695" s="105">
        <v>0</v>
      </c>
      <c r="W695" s="105">
        <v>0</v>
      </c>
      <c r="X695" s="105">
        <v>1</v>
      </c>
    </row>
    <row r="696" spans="1:24" hidden="1">
      <c r="A696" s="101">
        <v>326</v>
      </c>
      <c r="B696" s="101">
        <v>498</v>
      </c>
      <c r="C696" s="101">
        <v>3</v>
      </c>
      <c r="D696" s="101" t="s">
        <v>3256</v>
      </c>
      <c r="E696" s="101" t="s">
        <v>9327</v>
      </c>
      <c r="G696" s="107">
        <v>9333000</v>
      </c>
      <c r="H696" s="107">
        <v>5711796</v>
      </c>
      <c r="I696" s="107">
        <v>158661</v>
      </c>
      <c r="J696" s="107">
        <v>3621204</v>
      </c>
      <c r="K696" s="87">
        <v>31043</v>
      </c>
      <c r="L696" s="101">
        <v>36</v>
      </c>
      <c r="M696" s="101">
        <v>60</v>
      </c>
      <c r="N696" s="101">
        <v>24</v>
      </c>
      <c r="O696" s="101" t="s">
        <v>509</v>
      </c>
      <c r="P696" s="101" t="s">
        <v>8675</v>
      </c>
      <c r="Q696" s="101" t="s">
        <v>1036</v>
      </c>
      <c r="R696" s="101" t="s">
        <v>586</v>
      </c>
      <c r="S696" s="101" t="s">
        <v>730</v>
      </c>
      <c r="T696" s="101" t="s">
        <v>9328</v>
      </c>
      <c r="U696" s="105">
        <v>9333000</v>
      </c>
      <c r="V696" s="105">
        <v>5711796</v>
      </c>
      <c r="W696" s="105">
        <v>158661</v>
      </c>
      <c r="X696" s="105">
        <v>3621204</v>
      </c>
    </row>
    <row r="697" spans="1:24" hidden="1">
      <c r="A697" s="101">
        <v>326</v>
      </c>
      <c r="B697" s="101">
        <v>499</v>
      </c>
      <c r="C697" s="101">
        <v>3</v>
      </c>
      <c r="D697" s="101" t="s">
        <v>3256</v>
      </c>
      <c r="E697" s="101" t="s">
        <v>9330</v>
      </c>
      <c r="G697" s="107">
        <v>6438400</v>
      </c>
      <c r="H697" s="107">
        <v>3940272</v>
      </c>
      <c r="I697" s="107">
        <v>109452</v>
      </c>
      <c r="J697" s="107">
        <v>2498128</v>
      </c>
      <c r="K697" s="87">
        <v>31043</v>
      </c>
      <c r="L697" s="101">
        <v>36</v>
      </c>
      <c r="M697" s="101">
        <v>60</v>
      </c>
      <c r="N697" s="101">
        <v>24</v>
      </c>
      <c r="O697" s="101" t="s">
        <v>509</v>
      </c>
      <c r="P697" s="101" t="s">
        <v>8675</v>
      </c>
      <c r="Q697" s="101" t="s">
        <v>1036</v>
      </c>
      <c r="R697" s="101" t="s">
        <v>586</v>
      </c>
      <c r="S697" s="101" t="s">
        <v>730</v>
      </c>
      <c r="T697" s="101" t="s">
        <v>5737</v>
      </c>
      <c r="U697" s="105">
        <v>6438400</v>
      </c>
      <c r="V697" s="105">
        <v>3940272</v>
      </c>
      <c r="W697" s="105">
        <v>109452</v>
      </c>
      <c r="X697" s="105">
        <v>2498128</v>
      </c>
    </row>
    <row r="698" spans="1:24" hidden="1">
      <c r="A698" s="101">
        <v>326</v>
      </c>
      <c r="B698" s="101">
        <v>500</v>
      </c>
      <c r="C698" s="101">
        <v>3</v>
      </c>
      <c r="D698" s="101" t="s">
        <v>3256</v>
      </c>
      <c r="E698" s="101" t="s">
        <v>8527</v>
      </c>
      <c r="G698" s="107">
        <v>5817600</v>
      </c>
      <c r="H698" s="107">
        <v>3560364</v>
      </c>
      <c r="I698" s="107">
        <v>98899</v>
      </c>
      <c r="J698" s="107">
        <v>2257236</v>
      </c>
      <c r="K698" s="87">
        <v>31043</v>
      </c>
      <c r="L698" s="101">
        <v>36</v>
      </c>
      <c r="M698" s="101">
        <v>60</v>
      </c>
      <c r="N698" s="101">
        <v>24</v>
      </c>
      <c r="O698" s="101" t="s">
        <v>509</v>
      </c>
      <c r="P698" s="101" t="s">
        <v>8675</v>
      </c>
      <c r="Q698" s="101" t="s">
        <v>1036</v>
      </c>
      <c r="R698" s="101" t="s">
        <v>586</v>
      </c>
      <c r="S698" s="101" t="s">
        <v>730</v>
      </c>
      <c r="T698" s="101" t="s">
        <v>808</v>
      </c>
      <c r="U698" s="105">
        <v>5817600</v>
      </c>
      <c r="V698" s="105">
        <v>3560364</v>
      </c>
      <c r="W698" s="105">
        <v>98899</v>
      </c>
      <c r="X698" s="105">
        <v>2257236</v>
      </c>
    </row>
    <row r="699" spans="1:24" hidden="1">
      <c r="A699" s="101">
        <v>326</v>
      </c>
      <c r="B699" s="101">
        <v>501</v>
      </c>
      <c r="C699" s="101">
        <v>3</v>
      </c>
      <c r="D699" s="101" t="s">
        <v>3256</v>
      </c>
      <c r="E699" s="101" t="s">
        <v>9331</v>
      </c>
      <c r="G699" s="107">
        <v>5202000</v>
      </c>
      <c r="H699" s="107">
        <v>3183624</v>
      </c>
      <c r="I699" s="107">
        <v>88434</v>
      </c>
      <c r="J699" s="107">
        <v>2018376</v>
      </c>
      <c r="K699" s="87">
        <v>31043</v>
      </c>
      <c r="L699" s="101">
        <v>36</v>
      </c>
      <c r="M699" s="101">
        <v>60</v>
      </c>
      <c r="N699" s="101">
        <v>24</v>
      </c>
      <c r="O699" s="101" t="s">
        <v>509</v>
      </c>
      <c r="P699" s="101" t="s">
        <v>8675</v>
      </c>
      <c r="Q699" s="101" t="s">
        <v>1036</v>
      </c>
      <c r="R699" s="101" t="s">
        <v>586</v>
      </c>
      <c r="S699" s="101" t="s">
        <v>730</v>
      </c>
      <c r="T699" s="101" t="s">
        <v>2858</v>
      </c>
      <c r="U699" s="105">
        <v>5202000</v>
      </c>
      <c r="V699" s="105">
        <v>3183624</v>
      </c>
      <c r="W699" s="105">
        <v>88434</v>
      </c>
      <c r="X699" s="105">
        <v>2018376</v>
      </c>
    </row>
    <row r="700" spans="1:24" hidden="1">
      <c r="A700" s="101">
        <v>326</v>
      </c>
      <c r="B700" s="101">
        <v>502</v>
      </c>
      <c r="C700" s="101">
        <v>3</v>
      </c>
      <c r="D700" s="101" t="s">
        <v>3256</v>
      </c>
      <c r="E700" s="101" t="s">
        <v>5063</v>
      </c>
      <c r="G700" s="107">
        <v>1</v>
      </c>
      <c r="H700" s="107">
        <v>0</v>
      </c>
      <c r="I700" s="107">
        <v>0</v>
      </c>
      <c r="J700" s="107">
        <v>1</v>
      </c>
      <c r="L700" s="101">
        <v>0</v>
      </c>
      <c r="M700" s="101">
        <v>60</v>
      </c>
      <c r="N700" s="101">
        <v>0</v>
      </c>
      <c r="O700" s="101" t="s">
        <v>509</v>
      </c>
      <c r="P700" s="101" t="s">
        <v>8675</v>
      </c>
      <c r="Q700" s="101" t="s">
        <v>1036</v>
      </c>
      <c r="R700" s="101" t="s">
        <v>586</v>
      </c>
      <c r="S700" s="101" t="s">
        <v>730</v>
      </c>
      <c r="T700" s="101" t="s">
        <v>9077</v>
      </c>
      <c r="U700" s="105">
        <v>1</v>
      </c>
      <c r="V700" s="105">
        <v>0</v>
      </c>
      <c r="W700" s="105">
        <v>0</v>
      </c>
      <c r="X700" s="105">
        <v>1</v>
      </c>
    </row>
    <row r="701" spans="1:24" hidden="1">
      <c r="A701" s="101">
        <v>326</v>
      </c>
      <c r="B701" s="101">
        <v>503</v>
      </c>
      <c r="C701" s="101">
        <v>3</v>
      </c>
      <c r="D701" s="101" t="s">
        <v>3256</v>
      </c>
      <c r="E701" s="101" t="s">
        <v>8873</v>
      </c>
      <c r="G701" s="107">
        <v>1854000</v>
      </c>
      <c r="H701" s="107">
        <v>1134648</v>
      </c>
      <c r="I701" s="107">
        <v>31518</v>
      </c>
      <c r="J701" s="107">
        <v>719352</v>
      </c>
      <c r="K701" s="87">
        <v>31043</v>
      </c>
      <c r="L701" s="101">
        <v>36</v>
      </c>
      <c r="M701" s="101">
        <v>60</v>
      </c>
      <c r="N701" s="101">
        <v>24</v>
      </c>
      <c r="O701" s="101" t="s">
        <v>509</v>
      </c>
      <c r="P701" s="101" t="s">
        <v>8675</v>
      </c>
      <c r="Q701" s="101" t="s">
        <v>1036</v>
      </c>
      <c r="R701" s="101" t="s">
        <v>586</v>
      </c>
      <c r="S701" s="101" t="s">
        <v>730</v>
      </c>
      <c r="T701" s="101" t="s">
        <v>9332</v>
      </c>
      <c r="U701" s="105">
        <v>1854000</v>
      </c>
      <c r="V701" s="105">
        <v>1134648</v>
      </c>
      <c r="W701" s="105">
        <v>31518</v>
      </c>
      <c r="X701" s="105">
        <v>719352</v>
      </c>
    </row>
    <row r="702" spans="1:24" hidden="1">
      <c r="A702" s="101">
        <v>326</v>
      </c>
      <c r="B702" s="101">
        <v>504</v>
      </c>
      <c r="C702" s="101">
        <v>3</v>
      </c>
      <c r="D702" s="101" t="s">
        <v>3256</v>
      </c>
      <c r="E702" s="101" t="s">
        <v>9333</v>
      </c>
      <c r="G702" s="107">
        <v>5954400</v>
      </c>
      <c r="H702" s="107">
        <v>3644064</v>
      </c>
      <c r="I702" s="107">
        <v>101224</v>
      </c>
      <c r="J702" s="107">
        <v>2310336</v>
      </c>
      <c r="K702" s="87">
        <v>31043</v>
      </c>
      <c r="L702" s="101">
        <v>36</v>
      </c>
      <c r="M702" s="101">
        <v>60</v>
      </c>
      <c r="N702" s="101">
        <v>24</v>
      </c>
      <c r="O702" s="101" t="s">
        <v>509</v>
      </c>
      <c r="P702" s="101" t="s">
        <v>8675</v>
      </c>
      <c r="Q702" s="101" t="s">
        <v>1036</v>
      </c>
      <c r="R702" s="101" t="s">
        <v>586</v>
      </c>
      <c r="S702" s="101" t="s">
        <v>730</v>
      </c>
      <c r="T702" s="101" t="s">
        <v>4220</v>
      </c>
      <c r="U702" s="105">
        <v>5954400</v>
      </c>
      <c r="V702" s="105">
        <v>3644064</v>
      </c>
      <c r="W702" s="105">
        <v>101224</v>
      </c>
      <c r="X702" s="105">
        <v>2310336</v>
      </c>
    </row>
    <row r="703" spans="1:24" hidden="1">
      <c r="A703" s="101">
        <v>326</v>
      </c>
      <c r="B703" s="101">
        <v>505</v>
      </c>
      <c r="C703" s="101">
        <v>3</v>
      </c>
      <c r="D703" s="101" t="s">
        <v>3256</v>
      </c>
      <c r="E703" s="101" t="s">
        <v>9334</v>
      </c>
      <c r="G703" s="107">
        <v>5684400</v>
      </c>
      <c r="H703" s="107">
        <v>3478824</v>
      </c>
      <c r="I703" s="107">
        <v>96634</v>
      </c>
      <c r="J703" s="107">
        <v>2205576</v>
      </c>
      <c r="K703" s="87">
        <v>31043</v>
      </c>
      <c r="L703" s="101">
        <v>36</v>
      </c>
      <c r="M703" s="101">
        <v>60</v>
      </c>
      <c r="N703" s="101">
        <v>24</v>
      </c>
      <c r="O703" s="101" t="s">
        <v>509</v>
      </c>
      <c r="P703" s="101" t="s">
        <v>8675</v>
      </c>
      <c r="Q703" s="101" t="s">
        <v>1036</v>
      </c>
      <c r="R703" s="101" t="s">
        <v>586</v>
      </c>
      <c r="S703" s="101" t="s">
        <v>730</v>
      </c>
      <c r="T703" s="101" t="s">
        <v>9335</v>
      </c>
      <c r="U703" s="105">
        <v>5684400</v>
      </c>
      <c r="V703" s="105">
        <v>3478824</v>
      </c>
      <c r="W703" s="105">
        <v>96634</v>
      </c>
      <c r="X703" s="105">
        <v>2205576</v>
      </c>
    </row>
    <row r="704" spans="1:24" hidden="1">
      <c r="A704" s="101">
        <v>326</v>
      </c>
      <c r="B704" s="101">
        <v>506</v>
      </c>
      <c r="C704" s="101">
        <v>3</v>
      </c>
      <c r="D704" s="101" t="s">
        <v>3256</v>
      </c>
      <c r="E704" s="101" t="s">
        <v>3999</v>
      </c>
      <c r="G704" s="107">
        <v>7006200</v>
      </c>
      <c r="H704" s="107">
        <v>4287780</v>
      </c>
      <c r="I704" s="107">
        <v>119105</v>
      </c>
      <c r="J704" s="107">
        <v>2718420</v>
      </c>
      <c r="K704" s="87">
        <v>31043</v>
      </c>
      <c r="L704" s="101">
        <v>36</v>
      </c>
      <c r="M704" s="101">
        <v>60</v>
      </c>
      <c r="N704" s="101">
        <v>24</v>
      </c>
      <c r="O704" s="101" t="s">
        <v>509</v>
      </c>
      <c r="P704" s="101" t="s">
        <v>8675</v>
      </c>
      <c r="Q704" s="101" t="s">
        <v>1036</v>
      </c>
      <c r="R704" s="101" t="s">
        <v>586</v>
      </c>
      <c r="S704" s="101" t="s">
        <v>730</v>
      </c>
      <c r="T704" s="101" t="s">
        <v>7960</v>
      </c>
      <c r="U704" s="105">
        <v>7006200</v>
      </c>
      <c r="V704" s="105">
        <v>4287780</v>
      </c>
      <c r="W704" s="105">
        <v>119105</v>
      </c>
      <c r="X704" s="105">
        <v>2718420</v>
      </c>
    </row>
    <row r="705" spans="1:24" hidden="1">
      <c r="A705" s="101">
        <v>326</v>
      </c>
      <c r="B705" s="101">
        <v>507</v>
      </c>
      <c r="C705" s="101">
        <v>3</v>
      </c>
      <c r="D705" s="101" t="s">
        <v>3256</v>
      </c>
      <c r="E705" s="101" t="s">
        <v>9336</v>
      </c>
      <c r="G705" s="107">
        <v>5374800</v>
      </c>
      <c r="H705" s="107">
        <v>3289356</v>
      </c>
      <c r="I705" s="107">
        <v>91371</v>
      </c>
      <c r="J705" s="107">
        <v>2085444</v>
      </c>
      <c r="K705" s="87">
        <v>31043</v>
      </c>
      <c r="L705" s="101">
        <v>36</v>
      </c>
      <c r="M705" s="101">
        <v>60</v>
      </c>
      <c r="N705" s="101">
        <v>24</v>
      </c>
      <c r="O705" s="101" t="s">
        <v>509</v>
      </c>
      <c r="P705" s="101" t="s">
        <v>8675</v>
      </c>
      <c r="Q705" s="101" t="s">
        <v>1036</v>
      </c>
      <c r="R705" s="101" t="s">
        <v>586</v>
      </c>
      <c r="S705" s="101" t="s">
        <v>730</v>
      </c>
      <c r="T705" s="101" t="s">
        <v>4791</v>
      </c>
      <c r="U705" s="105">
        <v>5374800</v>
      </c>
      <c r="V705" s="105">
        <v>3289356</v>
      </c>
      <c r="W705" s="105">
        <v>91371</v>
      </c>
      <c r="X705" s="105">
        <v>2085444</v>
      </c>
    </row>
    <row r="706" spans="1:24" hidden="1">
      <c r="A706" s="101">
        <v>326</v>
      </c>
      <c r="B706" s="101">
        <v>508</v>
      </c>
      <c r="C706" s="101">
        <v>3</v>
      </c>
      <c r="D706" s="101" t="s">
        <v>3256</v>
      </c>
      <c r="E706" s="101" t="s">
        <v>9337</v>
      </c>
      <c r="G706" s="107">
        <v>4229000</v>
      </c>
      <c r="H706" s="107">
        <v>2588148</v>
      </c>
      <c r="I706" s="107">
        <v>71893</v>
      </c>
      <c r="J706" s="107">
        <v>1640852</v>
      </c>
      <c r="K706" s="87">
        <v>31043</v>
      </c>
      <c r="L706" s="101">
        <v>36</v>
      </c>
      <c r="M706" s="101">
        <v>60</v>
      </c>
      <c r="N706" s="101">
        <v>24</v>
      </c>
      <c r="O706" s="101" t="s">
        <v>509</v>
      </c>
      <c r="P706" s="101" t="s">
        <v>8675</v>
      </c>
      <c r="Q706" s="101" t="s">
        <v>1036</v>
      </c>
      <c r="R706" s="101" t="s">
        <v>586</v>
      </c>
      <c r="S706" s="101" t="s">
        <v>730</v>
      </c>
      <c r="T706" s="101" t="s">
        <v>5311</v>
      </c>
      <c r="U706" s="105">
        <v>4229000</v>
      </c>
      <c r="V706" s="105">
        <v>2588148</v>
      </c>
      <c r="W706" s="105">
        <v>71893</v>
      </c>
      <c r="X706" s="105">
        <v>1640852</v>
      </c>
    </row>
    <row r="707" spans="1:24" hidden="1">
      <c r="A707" s="101">
        <v>326</v>
      </c>
      <c r="B707" s="101">
        <v>509</v>
      </c>
      <c r="C707" s="101">
        <v>3</v>
      </c>
      <c r="D707" s="101" t="s">
        <v>3256</v>
      </c>
      <c r="E707" s="101" t="s">
        <v>9338</v>
      </c>
      <c r="G707" s="107">
        <v>8820000</v>
      </c>
      <c r="H707" s="107">
        <v>5397840</v>
      </c>
      <c r="I707" s="107">
        <v>149940</v>
      </c>
      <c r="J707" s="107">
        <v>3422160</v>
      </c>
      <c r="K707" s="87">
        <v>31043</v>
      </c>
      <c r="L707" s="101">
        <v>36</v>
      </c>
      <c r="M707" s="101">
        <v>60</v>
      </c>
      <c r="N707" s="101">
        <v>24</v>
      </c>
      <c r="O707" s="101" t="s">
        <v>509</v>
      </c>
      <c r="P707" s="101" t="s">
        <v>8675</v>
      </c>
      <c r="Q707" s="101" t="s">
        <v>1036</v>
      </c>
      <c r="R707" s="101" t="s">
        <v>586</v>
      </c>
      <c r="S707" s="101" t="s">
        <v>730</v>
      </c>
      <c r="T707" s="101" t="s">
        <v>9339</v>
      </c>
      <c r="U707" s="105">
        <v>8820000</v>
      </c>
      <c r="V707" s="105">
        <v>5397840</v>
      </c>
      <c r="W707" s="105">
        <v>149940</v>
      </c>
      <c r="X707" s="105">
        <v>3422160</v>
      </c>
    </row>
    <row r="708" spans="1:24" hidden="1">
      <c r="A708" s="101">
        <v>326</v>
      </c>
      <c r="B708" s="101">
        <v>510</v>
      </c>
      <c r="C708" s="101">
        <v>3</v>
      </c>
      <c r="D708" s="101" t="s">
        <v>3256</v>
      </c>
      <c r="E708" s="101" t="s">
        <v>6513</v>
      </c>
      <c r="G708" s="107">
        <v>9666000</v>
      </c>
      <c r="H708" s="107">
        <v>5915592</v>
      </c>
      <c r="I708" s="107">
        <v>164322</v>
      </c>
      <c r="J708" s="107">
        <v>3750408</v>
      </c>
      <c r="K708" s="87">
        <v>31043</v>
      </c>
      <c r="L708" s="101">
        <v>36</v>
      </c>
      <c r="M708" s="101">
        <v>60</v>
      </c>
      <c r="N708" s="101">
        <v>24</v>
      </c>
      <c r="O708" s="101" t="s">
        <v>509</v>
      </c>
      <c r="P708" s="101" t="s">
        <v>8675</v>
      </c>
      <c r="Q708" s="101" t="s">
        <v>1036</v>
      </c>
      <c r="R708" s="101" t="s">
        <v>586</v>
      </c>
      <c r="S708" s="101" t="s">
        <v>730</v>
      </c>
      <c r="T708" s="101" t="s">
        <v>1007</v>
      </c>
      <c r="U708" s="105">
        <v>9666000</v>
      </c>
      <c r="V708" s="105">
        <v>5915592</v>
      </c>
      <c r="W708" s="105">
        <v>164322</v>
      </c>
      <c r="X708" s="105">
        <v>3750408</v>
      </c>
    </row>
    <row r="709" spans="1:24" hidden="1">
      <c r="A709" s="101">
        <v>326</v>
      </c>
      <c r="B709" s="101">
        <v>511</v>
      </c>
      <c r="C709" s="101">
        <v>3</v>
      </c>
      <c r="D709" s="101" t="s">
        <v>3256</v>
      </c>
      <c r="E709" s="101" t="s">
        <v>9340</v>
      </c>
      <c r="G709" s="107">
        <v>1422000</v>
      </c>
      <c r="H709" s="107">
        <v>870264</v>
      </c>
      <c r="I709" s="107">
        <v>24174</v>
      </c>
      <c r="J709" s="107">
        <v>551736</v>
      </c>
      <c r="K709" s="87">
        <v>31043</v>
      </c>
      <c r="L709" s="101">
        <v>36</v>
      </c>
      <c r="M709" s="101">
        <v>60</v>
      </c>
      <c r="N709" s="101">
        <v>24</v>
      </c>
      <c r="O709" s="101" t="s">
        <v>509</v>
      </c>
      <c r="P709" s="101" t="s">
        <v>8675</v>
      </c>
      <c r="Q709" s="101" t="s">
        <v>1036</v>
      </c>
      <c r="R709" s="101" t="s">
        <v>586</v>
      </c>
      <c r="S709" s="101" t="s">
        <v>730</v>
      </c>
      <c r="T709" s="101" t="s">
        <v>9341</v>
      </c>
      <c r="U709" s="105">
        <v>1422000</v>
      </c>
      <c r="V709" s="105">
        <v>870264</v>
      </c>
      <c r="W709" s="105">
        <v>24174</v>
      </c>
      <c r="X709" s="105">
        <v>551736</v>
      </c>
    </row>
    <row r="710" spans="1:24" hidden="1">
      <c r="A710" s="101">
        <v>326</v>
      </c>
      <c r="B710" s="101">
        <v>512</v>
      </c>
      <c r="C710" s="101">
        <v>3</v>
      </c>
      <c r="D710" s="101" t="s">
        <v>3256</v>
      </c>
      <c r="E710" s="101" t="s">
        <v>2897</v>
      </c>
      <c r="G710" s="107">
        <v>5639600</v>
      </c>
      <c r="H710" s="107">
        <v>3451428</v>
      </c>
      <c r="I710" s="107">
        <v>95873</v>
      </c>
      <c r="J710" s="107">
        <v>2188172</v>
      </c>
      <c r="K710" s="87">
        <v>31043</v>
      </c>
      <c r="L710" s="101">
        <v>36</v>
      </c>
      <c r="M710" s="101">
        <v>60</v>
      </c>
      <c r="N710" s="101">
        <v>24</v>
      </c>
      <c r="O710" s="101" t="s">
        <v>509</v>
      </c>
      <c r="P710" s="101" t="s">
        <v>8675</v>
      </c>
      <c r="Q710" s="101" t="s">
        <v>1036</v>
      </c>
      <c r="R710" s="101" t="s">
        <v>586</v>
      </c>
      <c r="S710" s="101" t="s">
        <v>730</v>
      </c>
      <c r="T710" s="101" t="s">
        <v>9342</v>
      </c>
      <c r="U710" s="105">
        <v>5639600</v>
      </c>
      <c r="V710" s="105">
        <v>3451428</v>
      </c>
      <c r="W710" s="105">
        <v>95873</v>
      </c>
      <c r="X710" s="105">
        <v>2188172</v>
      </c>
    </row>
    <row r="711" spans="1:24" hidden="1">
      <c r="A711" s="101">
        <v>326</v>
      </c>
      <c r="B711" s="101">
        <v>513</v>
      </c>
      <c r="C711" s="101">
        <v>3</v>
      </c>
      <c r="D711" s="101" t="s">
        <v>3256</v>
      </c>
      <c r="E711" s="101" t="s">
        <v>9343</v>
      </c>
      <c r="G711" s="107">
        <v>4590000</v>
      </c>
      <c r="H711" s="107">
        <v>2809080</v>
      </c>
      <c r="I711" s="107">
        <v>78030</v>
      </c>
      <c r="J711" s="107">
        <v>1780920</v>
      </c>
      <c r="K711" s="87">
        <v>31043</v>
      </c>
      <c r="L711" s="101">
        <v>36</v>
      </c>
      <c r="M711" s="101">
        <v>60</v>
      </c>
      <c r="N711" s="101">
        <v>24</v>
      </c>
      <c r="O711" s="101" t="s">
        <v>509</v>
      </c>
      <c r="P711" s="101" t="s">
        <v>8675</v>
      </c>
      <c r="Q711" s="101" t="s">
        <v>1036</v>
      </c>
      <c r="R711" s="101" t="s">
        <v>586</v>
      </c>
      <c r="S711" s="101" t="s">
        <v>730</v>
      </c>
      <c r="T711" s="101" t="s">
        <v>9344</v>
      </c>
      <c r="U711" s="105">
        <v>4590000</v>
      </c>
      <c r="V711" s="105">
        <v>2809080</v>
      </c>
      <c r="W711" s="105">
        <v>78030</v>
      </c>
      <c r="X711" s="105">
        <v>1780920</v>
      </c>
    </row>
    <row r="712" spans="1:24" hidden="1">
      <c r="A712" s="101">
        <v>326</v>
      </c>
      <c r="B712" s="101">
        <v>514</v>
      </c>
      <c r="C712" s="101">
        <v>3</v>
      </c>
      <c r="D712" s="101" t="s">
        <v>3256</v>
      </c>
      <c r="E712" s="101" t="s">
        <v>9345</v>
      </c>
      <c r="G712" s="107">
        <v>6186600</v>
      </c>
      <c r="H712" s="107">
        <v>3786192</v>
      </c>
      <c r="I712" s="107">
        <v>105172</v>
      </c>
      <c r="J712" s="107">
        <v>2400408</v>
      </c>
      <c r="K712" s="87">
        <v>31043</v>
      </c>
      <c r="L712" s="101">
        <v>36</v>
      </c>
      <c r="M712" s="101">
        <v>60</v>
      </c>
      <c r="N712" s="101">
        <v>24</v>
      </c>
      <c r="O712" s="101" t="s">
        <v>509</v>
      </c>
      <c r="P712" s="101" t="s">
        <v>8675</v>
      </c>
      <c r="Q712" s="101" t="s">
        <v>1036</v>
      </c>
      <c r="R712" s="101" t="s">
        <v>586</v>
      </c>
      <c r="S712" s="101" t="s">
        <v>730</v>
      </c>
      <c r="T712" s="101" t="s">
        <v>9347</v>
      </c>
      <c r="U712" s="105">
        <v>6186600</v>
      </c>
      <c r="V712" s="105">
        <v>3786192</v>
      </c>
      <c r="W712" s="105">
        <v>105172</v>
      </c>
      <c r="X712" s="105">
        <v>2400408</v>
      </c>
    </row>
    <row r="713" spans="1:24" hidden="1">
      <c r="A713" s="101">
        <v>326</v>
      </c>
      <c r="B713" s="101">
        <v>515</v>
      </c>
      <c r="C713" s="101">
        <v>3</v>
      </c>
      <c r="D713" s="101" t="s">
        <v>3256</v>
      </c>
      <c r="E713" s="101" t="s">
        <v>9348</v>
      </c>
      <c r="G713" s="107">
        <v>1</v>
      </c>
      <c r="H713" s="107">
        <v>0</v>
      </c>
      <c r="I713" s="107">
        <v>0</v>
      </c>
      <c r="J713" s="107">
        <v>1</v>
      </c>
      <c r="L713" s="101">
        <v>0</v>
      </c>
      <c r="M713" s="101">
        <v>60</v>
      </c>
      <c r="N713" s="101">
        <v>0</v>
      </c>
      <c r="O713" s="101" t="s">
        <v>509</v>
      </c>
      <c r="P713" s="101" t="s">
        <v>8675</v>
      </c>
      <c r="Q713" s="101" t="s">
        <v>1036</v>
      </c>
      <c r="R713" s="101" t="s">
        <v>586</v>
      </c>
      <c r="S713" s="101" t="s">
        <v>730</v>
      </c>
      <c r="T713" s="101" t="s">
        <v>9077</v>
      </c>
      <c r="U713" s="105">
        <v>1</v>
      </c>
      <c r="V713" s="105">
        <v>0</v>
      </c>
      <c r="W713" s="105">
        <v>0</v>
      </c>
      <c r="X713" s="105">
        <v>1</v>
      </c>
    </row>
    <row r="714" spans="1:24" hidden="1">
      <c r="A714" s="101">
        <v>326</v>
      </c>
      <c r="B714" s="101">
        <v>516</v>
      </c>
      <c r="C714" s="101">
        <v>3</v>
      </c>
      <c r="D714" s="101" t="s">
        <v>3256</v>
      </c>
      <c r="E714" s="101" t="s">
        <v>1575</v>
      </c>
      <c r="G714" s="107">
        <v>1</v>
      </c>
      <c r="H714" s="107">
        <v>0</v>
      </c>
      <c r="I714" s="107">
        <v>0</v>
      </c>
      <c r="J714" s="107">
        <v>1</v>
      </c>
      <c r="L714" s="101">
        <v>0</v>
      </c>
      <c r="M714" s="101">
        <v>60</v>
      </c>
      <c r="N714" s="101">
        <v>0</v>
      </c>
      <c r="O714" s="101" t="s">
        <v>509</v>
      </c>
      <c r="P714" s="101" t="s">
        <v>8675</v>
      </c>
      <c r="Q714" s="101" t="s">
        <v>1036</v>
      </c>
      <c r="R714" s="101" t="s">
        <v>586</v>
      </c>
      <c r="S714" s="101" t="s">
        <v>730</v>
      </c>
      <c r="T714" s="101" t="s">
        <v>9077</v>
      </c>
      <c r="U714" s="105">
        <v>1</v>
      </c>
      <c r="V714" s="105">
        <v>0</v>
      </c>
      <c r="W714" s="105">
        <v>0</v>
      </c>
      <c r="X714" s="105">
        <v>1</v>
      </c>
    </row>
    <row r="715" spans="1:24" hidden="1">
      <c r="A715" s="101">
        <v>326</v>
      </c>
      <c r="B715" s="101">
        <v>517</v>
      </c>
      <c r="C715" s="101">
        <v>3</v>
      </c>
      <c r="D715" s="101" t="s">
        <v>3256</v>
      </c>
      <c r="E715" s="101" t="s">
        <v>4199</v>
      </c>
      <c r="G715" s="107">
        <v>1</v>
      </c>
      <c r="H715" s="107">
        <v>0</v>
      </c>
      <c r="I715" s="107">
        <v>0</v>
      </c>
      <c r="J715" s="107">
        <v>1</v>
      </c>
      <c r="L715" s="101">
        <v>0</v>
      </c>
      <c r="M715" s="101">
        <v>60</v>
      </c>
      <c r="N715" s="101">
        <v>0</v>
      </c>
      <c r="O715" s="101" t="s">
        <v>509</v>
      </c>
      <c r="P715" s="101" t="s">
        <v>8675</v>
      </c>
      <c r="Q715" s="101" t="s">
        <v>1036</v>
      </c>
      <c r="R715" s="101" t="s">
        <v>586</v>
      </c>
      <c r="S715" s="101" t="s">
        <v>730</v>
      </c>
      <c r="T715" s="101" t="s">
        <v>9077</v>
      </c>
      <c r="U715" s="105">
        <v>1</v>
      </c>
      <c r="V715" s="105">
        <v>0</v>
      </c>
      <c r="W715" s="105">
        <v>0</v>
      </c>
      <c r="X715" s="105">
        <v>1</v>
      </c>
    </row>
    <row r="716" spans="1:24" hidden="1">
      <c r="A716" s="101">
        <v>326</v>
      </c>
      <c r="B716" s="101">
        <v>518</v>
      </c>
      <c r="C716" s="101">
        <v>3</v>
      </c>
      <c r="D716" s="101" t="s">
        <v>3256</v>
      </c>
      <c r="E716" s="101" t="s">
        <v>9350</v>
      </c>
      <c r="G716" s="107">
        <v>1</v>
      </c>
      <c r="H716" s="107">
        <v>0</v>
      </c>
      <c r="I716" s="107">
        <v>0</v>
      </c>
      <c r="J716" s="107">
        <v>1</v>
      </c>
      <c r="L716" s="101">
        <v>0</v>
      </c>
      <c r="M716" s="101">
        <v>60</v>
      </c>
      <c r="N716" s="101">
        <v>0</v>
      </c>
      <c r="O716" s="101" t="s">
        <v>509</v>
      </c>
      <c r="P716" s="101" t="s">
        <v>8675</v>
      </c>
      <c r="Q716" s="101" t="s">
        <v>1036</v>
      </c>
      <c r="R716" s="101" t="s">
        <v>586</v>
      </c>
      <c r="S716" s="101" t="s">
        <v>730</v>
      </c>
      <c r="T716" s="101" t="s">
        <v>9077</v>
      </c>
      <c r="U716" s="105">
        <v>1</v>
      </c>
      <c r="V716" s="105">
        <v>0</v>
      </c>
      <c r="W716" s="105">
        <v>0</v>
      </c>
      <c r="X716" s="105">
        <v>1</v>
      </c>
    </row>
    <row r="717" spans="1:24" hidden="1">
      <c r="A717" s="101">
        <v>326</v>
      </c>
      <c r="B717" s="101">
        <v>519</v>
      </c>
      <c r="C717" s="101">
        <v>3</v>
      </c>
      <c r="D717" s="101" t="s">
        <v>3256</v>
      </c>
      <c r="E717" s="101" t="s">
        <v>9351</v>
      </c>
      <c r="G717" s="107">
        <v>2046600</v>
      </c>
      <c r="H717" s="107">
        <v>1252512</v>
      </c>
      <c r="I717" s="107">
        <v>34792</v>
      </c>
      <c r="J717" s="107">
        <v>794088</v>
      </c>
      <c r="K717" s="87">
        <v>31133</v>
      </c>
      <c r="L717" s="101">
        <v>36</v>
      </c>
      <c r="M717" s="101">
        <v>60</v>
      </c>
      <c r="N717" s="101">
        <v>24</v>
      </c>
      <c r="O717" s="101" t="s">
        <v>509</v>
      </c>
      <c r="P717" s="101" t="s">
        <v>8675</v>
      </c>
      <c r="Q717" s="101" t="s">
        <v>1036</v>
      </c>
      <c r="R717" s="101" t="s">
        <v>586</v>
      </c>
      <c r="S717" s="101" t="s">
        <v>730</v>
      </c>
      <c r="T717" s="101" t="s">
        <v>9352</v>
      </c>
      <c r="U717" s="105">
        <v>2046600</v>
      </c>
      <c r="V717" s="105">
        <v>1252512</v>
      </c>
      <c r="W717" s="105">
        <v>34792</v>
      </c>
      <c r="X717" s="105">
        <v>794088</v>
      </c>
    </row>
    <row r="718" spans="1:24" hidden="1">
      <c r="A718" s="101">
        <v>326</v>
      </c>
      <c r="B718" s="101">
        <v>520</v>
      </c>
      <c r="C718" s="101">
        <v>3</v>
      </c>
      <c r="D718" s="101" t="s">
        <v>3256</v>
      </c>
      <c r="E718" s="101" t="s">
        <v>9353</v>
      </c>
      <c r="G718" s="107">
        <v>1650600</v>
      </c>
      <c r="H718" s="107">
        <v>1038220</v>
      </c>
      <c r="I718" s="107">
        <v>28060</v>
      </c>
      <c r="J718" s="107">
        <v>612380</v>
      </c>
      <c r="K718" s="87">
        <v>30529</v>
      </c>
      <c r="L718" s="101">
        <v>37</v>
      </c>
      <c r="M718" s="101">
        <v>60</v>
      </c>
      <c r="N718" s="101">
        <v>23</v>
      </c>
      <c r="O718" s="101" t="s">
        <v>509</v>
      </c>
      <c r="P718" s="101" t="s">
        <v>8675</v>
      </c>
      <c r="Q718" s="101" t="s">
        <v>1036</v>
      </c>
      <c r="R718" s="101" t="s">
        <v>586</v>
      </c>
      <c r="S718" s="101" t="s">
        <v>730</v>
      </c>
      <c r="T718" s="101" t="s">
        <v>9354</v>
      </c>
      <c r="U718" s="105">
        <v>1650600</v>
      </c>
      <c r="V718" s="105">
        <v>1038220</v>
      </c>
      <c r="W718" s="105">
        <v>28060</v>
      </c>
      <c r="X718" s="105">
        <v>612380</v>
      </c>
    </row>
    <row r="719" spans="1:24" hidden="1">
      <c r="A719" s="101">
        <v>326</v>
      </c>
      <c r="B719" s="101">
        <v>521</v>
      </c>
      <c r="C719" s="101">
        <v>3</v>
      </c>
      <c r="D719" s="101" t="s">
        <v>3256</v>
      </c>
      <c r="E719" s="101" t="s">
        <v>9355</v>
      </c>
      <c r="G719" s="107">
        <v>15793800</v>
      </c>
      <c r="H719" s="107">
        <v>10202772</v>
      </c>
      <c r="I719" s="107">
        <v>268494</v>
      </c>
      <c r="J719" s="107">
        <v>5591028</v>
      </c>
      <c r="K719" s="87">
        <v>30224</v>
      </c>
      <c r="L719" s="101">
        <v>38</v>
      </c>
      <c r="M719" s="101">
        <v>60</v>
      </c>
      <c r="N719" s="101">
        <v>22</v>
      </c>
      <c r="O719" s="101" t="s">
        <v>509</v>
      </c>
      <c r="P719" s="101" t="s">
        <v>8675</v>
      </c>
      <c r="Q719" s="101" t="s">
        <v>1036</v>
      </c>
      <c r="R719" s="101" t="s">
        <v>586</v>
      </c>
      <c r="S719" s="101" t="s">
        <v>730</v>
      </c>
      <c r="T719" s="101" t="s">
        <v>9356</v>
      </c>
      <c r="U719" s="105">
        <v>15793800</v>
      </c>
      <c r="V719" s="105">
        <v>10202772</v>
      </c>
      <c r="W719" s="105">
        <v>268494</v>
      </c>
      <c r="X719" s="105">
        <v>5591028</v>
      </c>
    </row>
    <row r="720" spans="1:24" hidden="1">
      <c r="A720" s="101">
        <v>326</v>
      </c>
      <c r="B720" s="101">
        <v>522</v>
      </c>
      <c r="C720" s="101">
        <v>3</v>
      </c>
      <c r="D720" s="101" t="s">
        <v>3256</v>
      </c>
      <c r="E720" s="101" t="s">
        <v>9357</v>
      </c>
      <c r="G720" s="107">
        <v>4368600</v>
      </c>
      <c r="H720" s="107">
        <v>2673576</v>
      </c>
      <c r="I720" s="107">
        <v>74266</v>
      </c>
      <c r="J720" s="107">
        <v>1695024</v>
      </c>
      <c r="K720" s="87">
        <v>30955</v>
      </c>
      <c r="L720" s="101">
        <v>36</v>
      </c>
      <c r="M720" s="101">
        <v>60</v>
      </c>
      <c r="N720" s="101">
        <v>24</v>
      </c>
      <c r="O720" s="101" t="s">
        <v>509</v>
      </c>
      <c r="P720" s="101" t="s">
        <v>8675</v>
      </c>
      <c r="Q720" s="101" t="s">
        <v>1036</v>
      </c>
      <c r="R720" s="101" t="s">
        <v>586</v>
      </c>
      <c r="S720" s="101" t="s">
        <v>730</v>
      </c>
      <c r="T720" s="101" t="s">
        <v>9358</v>
      </c>
      <c r="U720" s="105">
        <v>4368600</v>
      </c>
      <c r="V720" s="105">
        <v>2673576</v>
      </c>
      <c r="W720" s="105">
        <v>74266</v>
      </c>
      <c r="X720" s="105">
        <v>1695024</v>
      </c>
    </row>
    <row r="721" spans="1:24" hidden="1">
      <c r="A721" s="101">
        <v>326</v>
      </c>
      <c r="B721" s="101">
        <v>523</v>
      </c>
      <c r="C721" s="101">
        <v>3</v>
      </c>
      <c r="D721" s="101" t="s">
        <v>3256</v>
      </c>
      <c r="E721" s="101" t="s">
        <v>9359</v>
      </c>
      <c r="G721" s="107">
        <v>7047800</v>
      </c>
      <c r="H721" s="107">
        <v>4313232</v>
      </c>
      <c r="I721" s="107">
        <v>119812</v>
      </c>
      <c r="J721" s="107">
        <v>2734568</v>
      </c>
      <c r="K721" s="87">
        <v>31043</v>
      </c>
      <c r="L721" s="101">
        <v>36</v>
      </c>
      <c r="M721" s="101">
        <v>60</v>
      </c>
      <c r="N721" s="101">
        <v>24</v>
      </c>
      <c r="O721" s="101" t="s">
        <v>509</v>
      </c>
      <c r="P721" s="101" t="s">
        <v>8675</v>
      </c>
      <c r="Q721" s="101" t="s">
        <v>1036</v>
      </c>
      <c r="R721" s="101" t="s">
        <v>586</v>
      </c>
      <c r="S721" s="101" t="s">
        <v>730</v>
      </c>
      <c r="T721" s="101" t="s">
        <v>9360</v>
      </c>
      <c r="U721" s="105">
        <v>7047800</v>
      </c>
      <c r="V721" s="105">
        <v>4313232</v>
      </c>
      <c r="W721" s="105">
        <v>119812</v>
      </c>
      <c r="X721" s="105">
        <v>2734568</v>
      </c>
    </row>
    <row r="722" spans="1:24" hidden="1">
      <c r="A722" s="101">
        <v>326</v>
      </c>
      <c r="B722" s="101">
        <v>524</v>
      </c>
      <c r="C722" s="101">
        <v>3</v>
      </c>
      <c r="D722" s="101" t="s">
        <v>3256</v>
      </c>
      <c r="E722" s="101" t="s">
        <v>1595</v>
      </c>
      <c r="G722" s="107">
        <v>1</v>
      </c>
      <c r="H722" s="107">
        <v>0</v>
      </c>
      <c r="I722" s="107">
        <v>0</v>
      </c>
      <c r="J722" s="107">
        <v>1</v>
      </c>
      <c r="L722" s="101">
        <v>0</v>
      </c>
      <c r="M722" s="101">
        <v>60</v>
      </c>
      <c r="N722" s="101">
        <v>0</v>
      </c>
      <c r="O722" s="101" t="s">
        <v>509</v>
      </c>
      <c r="P722" s="101" t="s">
        <v>8675</v>
      </c>
      <c r="Q722" s="101" t="s">
        <v>1036</v>
      </c>
      <c r="R722" s="101" t="s">
        <v>586</v>
      </c>
      <c r="S722" s="101" t="s">
        <v>730</v>
      </c>
      <c r="T722" s="101" t="s">
        <v>9077</v>
      </c>
      <c r="U722" s="105">
        <v>1</v>
      </c>
      <c r="V722" s="105">
        <v>0</v>
      </c>
      <c r="W722" s="105">
        <v>0</v>
      </c>
      <c r="X722" s="105">
        <v>1</v>
      </c>
    </row>
    <row r="723" spans="1:24" hidden="1">
      <c r="A723" s="101">
        <v>326</v>
      </c>
      <c r="B723" s="101">
        <v>525</v>
      </c>
      <c r="C723" s="101">
        <v>3</v>
      </c>
      <c r="D723" s="101" t="s">
        <v>3256</v>
      </c>
      <c r="E723" s="101" t="s">
        <v>9361</v>
      </c>
      <c r="G723" s="107">
        <v>2052000</v>
      </c>
      <c r="H723" s="107">
        <v>1255824</v>
      </c>
      <c r="I723" s="107">
        <v>34884</v>
      </c>
      <c r="J723" s="107">
        <v>796176</v>
      </c>
      <c r="K723" s="87">
        <v>31043</v>
      </c>
      <c r="L723" s="101">
        <v>36</v>
      </c>
      <c r="M723" s="101">
        <v>60</v>
      </c>
      <c r="N723" s="101">
        <v>24</v>
      </c>
      <c r="O723" s="101" t="s">
        <v>509</v>
      </c>
      <c r="P723" s="101" t="s">
        <v>8675</v>
      </c>
      <c r="Q723" s="101" t="s">
        <v>1036</v>
      </c>
      <c r="R723" s="101" t="s">
        <v>586</v>
      </c>
      <c r="S723" s="101" t="s">
        <v>730</v>
      </c>
      <c r="T723" s="101" t="s">
        <v>8867</v>
      </c>
      <c r="U723" s="105">
        <v>2052000</v>
      </c>
      <c r="V723" s="105">
        <v>1255824</v>
      </c>
      <c r="W723" s="105">
        <v>34884</v>
      </c>
      <c r="X723" s="105">
        <v>796176</v>
      </c>
    </row>
    <row r="724" spans="1:24" hidden="1">
      <c r="A724" s="101">
        <v>326</v>
      </c>
      <c r="B724" s="101">
        <v>526</v>
      </c>
      <c r="C724" s="101">
        <v>3</v>
      </c>
      <c r="D724" s="101" t="s">
        <v>3256</v>
      </c>
      <c r="E724" s="101" t="s">
        <v>2256</v>
      </c>
      <c r="G724" s="107">
        <v>5696600</v>
      </c>
      <c r="H724" s="107">
        <v>3486312</v>
      </c>
      <c r="I724" s="107">
        <v>96842</v>
      </c>
      <c r="J724" s="107">
        <v>2210288</v>
      </c>
      <c r="K724" s="87">
        <v>31043</v>
      </c>
      <c r="L724" s="101">
        <v>36</v>
      </c>
      <c r="M724" s="101">
        <v>60</v>
      </c>
      <c r="N724" s="101">
        <v>24</v>
      </c>
      <c r="O724" s="101" t="s">
        <v>509</v>
      </c>
      <c r="P724" s="101" t="s">
        <v>8675</v>
      </c>
      <c r="Q724" s="101" t="s">
        <v>1036</v>
      </c>
      <c r="R724" s="101" t="s">
        <v>586</v>
      </c>
      <c r="S724" s="101" t="s">
        <v>730</v>
      </c>
      <c r="T724" s="101" t="s">
        <v>4930</v>
      </c>
      <c r="U724" s="105">
        <v>5696600</v>
      </c>
      <c r="V724" s="105">
        <v>3486312</v>
      </c>
      <c r="W724" s="105">
        <v>96842</v>
      </c>
      <c r="X724" s="105">
        <v>2210288</v>
      </c>
    </row>
    <row r="725" spans="1:24" hidden="1">
      <c r="A725" s="101">
        <v>326</v>
      </c>
      <c r="B725" s="101">
        <v>527</v>
      </c>
      <c r="C725" s="101">
        <v>3</v>
      </c>
      <c r="D725" s="101" t="s">
        <v>3256</v>
      </c>
      <c r="E725" s="101" t="s">
        <v>9362</v>
      </c>
      <c r="G725" s="107">
        <v>8207000</v>
      </c>
      <c r="H725" s="107">
        <v>5022684</v>
      </c>
      <c r="I725" s="107">
        <v>139519</v>
      </c>
      <c r="J725" s="107">
        <v>3184316</v>
      </c>
      <c r="K725" s="87">
        <v>31043</v>
      </c>
      <c r="L725" s="101">
        <v>36</v>
      </c>
      <c r="M725" s="101">
        <v>60</v>
      </c>
      <c r="N725" s="101">
        <v>24</v>
      </c>
      <c r="O725" s="101" t="s">
        <v>509</v>
      </c>
      <c r="P725" s="101" t="s">
        <v>8675</v>
      </c>
      <c r="Q725" s="101" t="s">
        <v>1036</v>
      </c>
      <c r="R725" s="101" t="s">
        <v>586</v>
      </c>
      <c r="S725" s="101" t="s">
        <v>730</v>
      </c>
      <c r="T725" s="101" t="s">
        <v>9363</v>
      </c>
      <c r="U725" s="105">
        <v>8207000</v>
      </c>
      <c r="V725" s="105">
        <v>5022684</v>
      </c>
      <c r="W725" s="105">
        <v>139519</v>
      </c>
      <c r="X725" s="105">
        <v>3184316</v>
      </c>
    </row>
    <row r="726" spans="1:24" hidden="1">
      <c r="A726" s="101">
        <v>326</v>
      </c>
      <c r="B726" s="101">
        <v>528</v>
      </c>
      <c r="C726" s="101">
        <v>3</v>
      </c>
      <c r="D726" s="101" t="s">
        <v>3256</v>
      </c>
      <c r="E726" s="101" t="s">
        <v>9364</v>
      </c>
      <c r="G726" s="107">
        <v>4428000</v>
      </c>
      <c r="H726" s="107">
        <v>2709936</v>
      </c>
      <c r="I726" s="107">
        <v>75276</v>
      </c>
      <c r="J726" s="107">
        <v>1718064</v>
      </c>
      <c r="K726" s="87">
        <v>31043</v>
      </c>
      <c r="L726" s="101">
        <v>36</v>
      </c>
      <c r="M726" s="101">
        <v>60</v>
      </c>
      <c r="N726" s="101">
        <v>24</v>
      </c>
      <c r="O726" s="101" t="s">
        <v>509</v>
      </c>
      <c r="P726" s="101" t="s">
        <v>8675</v>
      </c>
      <c r="Q726" s="101" t="s">
        <v>1036</v>
      </c>
      <c r="R726" s="101" t="s">
        <v>586</v>
      </c>
      <c r="S726" s="101" t="s">
        <v>730</v>
      </c>
      <c r="T726" s="101" t="s">
        <v>9365</v>
      </c>
      <c r="U726" s="105">
        <v>4428000</v>
      </c>
      <c r="V726" s="105">
        <v>2709936</v>
      </c>
      <c r="W726" s="105">
        <v>75276</v>
      </c>
      <c r="X726" s="105">
        <v>1718064</v>
      </c>
    </row>
    <row r="727" spans="1:24" hidden="1">
      <c r="A727" s="101">
        <v>326</v>
      </c>
      <c r="B727" s="101">
        <v>529</v>
      </c>
      <c r="C727" s="101">
        <v>3</v>
      </c>
      <c r="D727" s="101" t="s">
        <v>3256</v>
      </c>
      <c r="E727" s="101" t="s">
        <v>6390</v>
      </c>
      <c r="G727" s="107">
        <v>4126200</v>
      </c>
      <c r="H727" s="107">
        <v>2455075</v>
      </c>
      <c r="I727" s="107">
        <v>70145</v>
      </c>
      <c r="J727" s="107">
        <v>1671125</v>
      </c>
      <c r="K727" s="87">
        <v>31488</v>
      </c>
      <c r="L727" s="101">
        <v>35</v>
      </c>
      <c r="M727" s="101">
        <v>60</v>
      </c>
      <c r="N727" s="101">
        <v>25</v>
      </c>
      <c r="O727" s="101" t="s">
        <v>509</v>
      </c>
      <c r="P727" s="101" t="s">
        <v>8675</v>
      </c>
      <c r="Q727" s="101" t="s">
        <v>1036</v>
      </c>
      <c r="R727" s="101" t="s">
        <v>586</v>
      </c>
      <c r="S727" s="101" t="s">
        <v>730</v>
      </c>
      <c r="T727" s="101" t="s">
        <v>99</v>
      </c>
      <c r="U727" s="105">
        <v>4126200</v>
      </c>
      <c r="V727" s="105">
        <v>2455075</v>
      </c>
      <c r="W727" s="105">
        <v>70145</v>
      </c>
      <c r="X727" s="105">
        <v>1671125</v>
      </c>
    </row>
    <row r="728" spans="1:24" hidden="1">
      <c r="A728" s="101">
        <v>326</v>
      </c>
      <c r="B728" s="101">
        <v>530</v>
      </c>
      <c r="C728" s="101">
        <v>3</v>
      </c>
      <c r="D728" s="101" t="s">
        <v>3256</v>
      </c>
      <c r="E728" s="101" t="s">
        <v>9366</v>
      </c>
      <c r="G728" s="107">
        <v>10889600</v>
      </c>
      <c r="H728" s="107">
        <v>6849551</v>
      </c>
      <c r="I728" s="107">
        <v>185123</v>
      </c>
      <c r="J728" s="107">
        <v>4040049</v>
      </c>
      <c r="K728" s="87">
        <v>30529</v>
      </c>
      <c r="L728" s="101">
        <v>37</v>
      </c>
      <c r="M728" s="101">
        <v>60</v>
      </c>
      <c r="N728" s="101">
        <v>23</v>
      </c>
      <c r="O728" s="101" t="s">
        <v>509</v>
      </c>
      <c r="P728" s="101" t="s">
        <v>8675</v>
      </c>
      <c r="Q728" s="101" t="s">
        <v>1036</v>
      </c>
      <c r="R728" s="101" t="s">
        <v>586</v>
      </c>
      <c r="S728" s="101" t="s">
        <v>730</v>
      </c>
      <c r="T728" s="101" t="s">
        <v>9367</v>
      </c>
      <c r="U728" s="105">
        <v>10889600</v>
      </c>
      <c r="V728" s="105">
        <v>6849551</v>
      </c>
      <c r="W728" s="105">
        <v>185123</v>
      </c>
      <c r="X728" s="105">
        <v>4040049</v>
      </c>
    </row>
    <row r="729" spans="1:24" hidden="1">
      <c r="A729" s="101">
        <v>326</v>
      </c>
      <c r="B729" s="101">
        <v>531</v>
      </c>
      <c r="C729" s="101">
        <v>3</v>
      </c>
      <c r="D729" s="101" t="s">
        <v>3256</v>
      </c>
      <c r="E729" s="101" t="s">
        <v>7181</v>
      </c>
      <c r="G729" s="107">
        <v>32169000</v>
      </c>
      <c r="H729" s="107">
        <v>19687428</v>
      </c>
      <c r="I729" s="107">
        <v>546873</v>
      </c>
      <c r="J729" s="107">
        <v>12481572</v>
      </c>
      <c r="K729" s="87">
        <v>31133</v>
      </c>
      <c r="L729" s="101">
        <v>36</v>
      </c>
      <c r="M729" s="101">
        <v>60</v>
      </c>
      <c r="N729" s="101">
        <v>24</v>
      </c>
      <c r="O729" s="101" t="s">
        <v>509</v>
      </c>
      <c r="P729" s="101" t="s">
        <v>8675</v>
      </c>
      <c r="Q729" s="101" t="s">
        <v>1036</v>
      </c>
      <c r="R729" s="101" t="s">
        <v>586</v>
      </c>
      <c r="S729" s="101" t="s">
        <v>730</v>
      </c>
      <c r="T729" s="101" t="s">
        <v>9368</v>
      </c>
      <c r="U729" s="105">
        <v>32169000</v>
      </c>
      <c r="V729" s="105">
        <v>19687428</v>
      </c>
      <c r="W729" s="105">
        <v>546873</v>
      </c>
      <c r="X729" s="105">
        <v>12481572</v>
      </c>
    </row>
    <row r="730" spans="1:24" hidden="1">
      <c r="A730" s="101">
        <v>326</v>
      </c>
      <c r="B730" s="101">
        <v>532</v>
      </c>
      <c r="C730" s="101">
        <v>3</v>
      </c>
      <c r="D730" s="101" t="s">
        <v>3256</v>
      </c>
      <c r="E730" s="101" t="s">
        <v>9369</v>
      </c>
      <c r="G730" s="107">
        <v>10084800</v>
      </c>
      <c r="H730" s="107">
        <v>7029081</v>
      </c>
      <c r="I730" s="107">
        <v>171441</v>
      </c>
      <c r="J730" s="107">
        <v>3055719</v>
      </c>
      <c r="K730" s="87">
        <v>29306</v>
      </c>
      <c r="L730" s="101">
        <v>41</v>
      </c>
      <c r="M730" s="101">
        <v>60</v>
      </c>
      <c r="N730" s="101">
        <v>19</v>
      </c>
      <c r="O730" s="101" t="s">
        <v>509</v>
      </c>
      <c r="P730" s="101" t="s">
        <v>8675</v>
      </c>
      <c r="Q730" s="101" t="s">
        <v>1036</v>
      </c>
      <c r="R730" s="101" t="s">
        <v>586</v>
      </c>
      <c r="S730" s="101" t="s">
        <v>730</v>
      </c>
      <c r="T730" s="101" t="s">
        <v>3388</v>
      </c>
      <c r="U730" s="105">
        <v>10084800</v>
      </c>
      <c r="V730" s="105">
        <v>7029081</v>
      </c>
      <c r="W730" s="105">
        <v>171441</v>
      </c>
      <c r="X730" s="105">
        <v>3055719</v>
      </c>
    </row>
    <row r="731" spans="1:24" hidden="1">
      <c r="A731" s="101">
        <v>326</v>
      </c>
      <c r="B731" s="101">
        <v>533</v>
      </c>
      <c r="C731" s="101">
        <v>3</v>
      </c>
      <c r="D731" s="101" t="s">
        <v>3256</v>
      </c>
      <c r="E731" s="101" t="s">
        <v>9370</v>
      </c>
      <c r="G731" s="107">
        <v>55018000</v>
      </c>
      <c r="H731" s="107">
        <v>24317956</v>
      </c>
      <c r="I731" s="107">
        <v>935306</v>
      </c>
      <c r="J731" s="107">
        <v>30700044</v>
      </c>
      <c r="K731" s="87">
        <v>34782</v>
      </c>
      <c r="L731" s="101">
        <v>26</v>
      </c>
      <c r="M731" s="101">
        <v>60</v>
      </c>
      <c r="N731" s="101">
        <v>34</v>
      </c>
      <c r="O731" s="101" t="s">
        <v>509</v>
      </c>
      <c r="P731" s="101" t="s">
        <v>8675</v>
      </c>
      <c r="Q731" s="101" t="s">
        <v>1036</v>
      </c>
      <c r="R731" s="101" t="s">
        <v>586</v>
      </c>
      <c r="S731" s="101" t="s">
        <v>730</v>
      </c>
      <c r="T731" s="101" t="s">
        <v>9371</v>
      </c>
      <c r="U731" s="105">
        <v>55018000</v>
      </c>
      <c r="V731" s="105">
        <v>24317956</v>
      </c>
      <c r="W731" s="105">
        <v>935306</v>
      </c>
      <c r="X731" s="105">
        <v>30700044</v>
      </c>
    </row>
    <row r="732" spans="1:24" hidden="1">
      <c r="A732" s="101">
        <v>326</v>
      </c>
      <c r="B732" s="101">
        <v>534</v>
      </c>
      <c r="C732" s="101">
        <v>3</v>
      </c>
      <c r="D732" s="101" t="s">
        <v>3256</v>
      </c>
      <c r="E732" s="101" t="s">
        <v>9372</v>
      </c>
      <c r="G732" s="107">
        <v>9189200</v>
      </c>
      <c r="H732" s="107">
        <v>5623776</v>
      </c>
      <c r="I732" s="107">
        <v>156216</v>
      </c>
      <c r="J732" s="107">
        <v>3565424</v>
      </c>
      <c r="K732" s="87">
        <v>31133</v>
      </c>
      <c r="L732" s="101">
        <v>36</v>
      </c>
      <c r="M732" s="101">
        <v>60</v>
      </c>
      <c r="N732" s="101">
        <v>24</v>
      </c>
      <c r="O732" s="101" t="s">
        <v>509</v>
      </c>
      <c r="P732" s="101" t="s">
        <v>8675</v>
      </c>
      <c r="Q732" s="101" t="s">
        <v>1036</v>
      </c>
      <c r="R732" s="101" t="s">
        <v>586</v>
      </c>
      <c r="S732" s="101" t="s">
        <v>730</v>
      </c>
      <c r="T732" s="101" t="s">
        <v>9373</v>
      </c>
      <c r="U732" s="105">
        <v>9189200</v>
      </c>
      <c r="V732" s="105">
        <v>5623776</v>
      </c>
      <c r="W732" s="105">
        <v>156216</v>
      </c>
      <c r="X732" s="105">
        <v>3565424</v>
      </c>
    </row>
    <row r="733" spans="1:24" hidden="1">
      <c r="A733" s="101">
        <v>326</v>
      </c>
      <c r="B733" s="101">
        <v>535</v>
      </c>
      <c r="C733" s="101">
        <v>3</v>
      </c>
      <c r="D733" s="101" t="s">
        <v>3256</v>
      </c>
      <c r="E733" s="101" t="s">
        <v>9374</v>
      </c>
      <c r="G733" s="107">
        <v>3152400</v>
      </c>
      <c r="H733" s="107">
        <v>1929240</v>
      </c>
      <c r="I733" s="107">
        <v>53590</v>
      </c>
      <c r="J733" s="107">
        <v>1223160</v>
      </c>
      <c r="K733" s="87">
        <v>31043</v>
      </c>
      <c r="L733" s="101">
        <v>36</v>
      </c>
      <c r="M733" s="101">
        <v>60</v>
      </c>
      <c r="N733" s="101">
        <v>24</v>
      </c>
      <c r="O733" s="101" t="s">
        <v>509</v>
      </c>
      <c r="P733" s="101" t="s">
        <v>8675</v>
      </c>
      <c r="Q733" s="101" t="s">
        <v>1036</v>
      </c>
      <c r="R733" s="101" t="s">
        <v>586</v>
      </c>
      <c r="S733" s="101" t="s">
        <v>730</v>
      </c>
      <c r="T733" s="101" t="s">
        <v>9375</v>
      </c>
      <c r="U733" s="105">
        <v>3152400</v>
      </c>
      <c r="V733" s="105">
        <v>1929240</v>
      </c>
      <c r="W733" s="105">
        <v>53590</v>
      </c>
      <c r="X733" s="105">
        <v>1223160</v>
      </c>
    </row>
    <row r="734" spans="1:24" hidden="1">
      <c r="A734" s="101">
        <v>326</v>
      </c>
      <c r="B734" s="101">
        <v>536</v>
      </c>
      <c r="C734" s="101">
        <v>3</v>
      </c>
      <c r="D734" s="101" t="s">
        <v>3256</v>
      </c>
      <c r="E734" s="101" t="s">
        <v>9376</v>
      </c>
      <c r="G734" s="107">
        <v>27614400</v>
      </c>
      <c r="H734" s="107">
        <v>17838872</v>
      </c>
      <c r="I734" s="107">
        <v>469444</v>
      </c>
      <c r="J734" s="107">
        <v>9775528</v>
      </c>
      <c r="K734" s="87">
        <v>30224</v>
      </c>
      <c r="L734" s="101">
        <v>38</v>
      </c>
      <c r="M734" s="101">
        <v>60</v>
      </c>
      <c r="N734" s="101">
        <v>22</v>
      </c>
      <c r="O734" s="101" t="s">
        <v>509</v>
      </c>
      <c r="P734" s="101" t="s">
        <v>8675</v>
      </c>
      <c r="Q734" s="101" t="s">
        <v>1036</v>
      </c>
      <c r="R734" s="101" t="s">
        <v>586</v>
      </c>
      <c r="S734" s="101" t="s">
        <v>730</v>
      </c>
      <c r="T734" s="101" t="s">
        <v>9377</v>
      </c>
      <c r="U734" s="105">
        <v>27614400</v>
      </c>
      <c r="V734" s="105">
        <v>17838872</v>
      </c>
      <c r="W734" s="105">
        <v>469444</v>
      </c>
      <c r="X734" s="105">
        <v>9775528</v>
      </c>
    </row>
    <row r="735" spans="1:24" hidden="1">
      <c r="A735" s="101">
        <v>326</v>
      </c>
      <c r="B735" s="101">
        <v>537</v>
      </c>
      <c r="C735" s="101">
        <v>3</v>
      </c>
      <c r="D735" s="101" t="s">
        <v>3256</v>
      </c>
      <c r="E735" s="101" t="s">
        <v>9378</v>
      </c>
      <c r="G735" s="107">
        <v>9100600</v>
      </c>
      <c r="H735" s="107">
        <v>5105430</v>
      </c>
      <c r="I735" s="107">
        <v>154710</v>
      </c>
      <c r="J735" s="107">
        <v>3995170</v>
      </c>
      <c r="K735" s="87">
        <v>32216</v>
      </c>
      <c r="L735" s="101">
        <v>33</v>
      </c>
      <c r="M735" s="101">
        <v>60</v>
      </c>
      <c r="N735" s="101">
        <v>27</v>
      </c>
      <c r="O735" s="101" t="s">
        <v>509</v>
      </c>
      <c r="P735" s="101" t="s">
        <v>8675</v>
      </c>
      <c r="Q735" s="101" t="s">
        <v>1036</v>
      </c>
      <c r="R735" s="101" t="s">
        <v>586</v>
      </c>
      <c r="S735" s="101" t="s">
        <v>730</v>
      </c>
      <c r="T735" s="101" t="s">
        <v>9379</v>
      </c>
      <c r="U735" s="105">
        <v>15378640</v>
      </c>
      <c r="V735" s="105">
        <v>5600034</v>
      </c>
      <c r="W735" s="105">
        <v>349164</v>
      </c>
      <c r="X735" s="105">
        <v>9778606</v>
      </c>
    </row>
    <row r="736" spans="1:24" hidden="1">
      <c r="A736" s="101">
        <v>326</v>
      </c>
      <c r="B736" s="101">
        <v>538</v>
      </c>
      <c r="C736" s="101">
        <v>3</v>
      </c>
      <c r="D736" s="101" t="s">
        <v>3256</v>
      </c>
      <c r="E736" s="101" t="s">
        <v>4958</v>
      </c>
      <c r="G736" s="107">
        <v>2326800</v>
      </c>
      <c r="H736" s="107">
        <v>1305315</v>
      </c>
      <c r="I736" s="107">
        <v>39555</v>
      </c>
      <c r="J736" s="107">
        <v>1021485</v>
      </c>
      <c r="K736" s="87">
        <v>32216</v>
      </c>
      <c r="L736" s="101">
        <v>33</v>
      </c>
      <c r="M736" s="101">
        <v>60</v>
      </c>
      <c r="N736" s="101">
        <v>27</v>
      </c>
      <c r="O736" s="101" t="s">
        <v>509</v>
      </c>
      <c r="P736" s="101" t="s">
        <v>8675</v>
      </c>
      <c r="Q736" s="101" t="s">
        <v>1036</v>
      </c>
      <c r="R736" s="101" t="s">
        <v>586</v>
      </c>
      <c r="S736" s="101" t="s">
        <v>730</v>
      </c>
      <c r="T736" s="101" t="s">
        <v>9380</v>
      </c>
      <c r="U736" s="105">
        <v>2326800</v>
      </c>
      <c r="V736" s="105">
        <v>1305315</v>
      </c>
      <c r="W736" s="105">
        <v>39555</v>
      </c>
      <c r="X736" s="105">
        <v>1021485</v>
      </c>
    </row>
    <row r="737" spans="1:24" hidden="1">
      <c r="A737" s="101">
        <v>326</v>
      </c>
      <c r="B737" s="101">
        <v>539</v>
      </c>
      <c r="C737" s="101">
        <v>3</v>
      </c>
      <c r="D737" s="101" t="s">
        <v>3256</v>
      </c>
      <c r="E737" s="101" t="s">
        <v>4735</v>
      </c>
      <c r="G737" s="107">
        <v>15909200</v>
      </c>
      <c r="H737" s="107">
        <v>8925048</v>
      </c>
      <c r="I737" s="107">
        <v>270456</v>
      </c>
      <c r="J737" s="107">
        <v>6984152</v>
      </c>
      <c r="K737" s="87">
        <v>32216</v>
      </c>
      <c r="L737" s="101">
        <v>33</v>
      </c>
      <c r="M737" s="101">
        <v>60</v>
      </c>
      <c r="N737" s="101">
        <v>27</v>
      </c>
      <c r="O737" s="101" t="s">
        <v>509</v>
      </c>
      <c r="P737" s="101" t="s">
        <v>8675</v>
      </c>
      <c r="Q737" s="101" t="s">
        <v>1036</v>
      </c>
      <c r="R737" s="101" t="s">
        <v>586</v>
      </c>
      <c r="S737" s="101" t="s">
        <v>730</v>
      </c>
      <c r="T737" s="101" t="s">
        <v>1627</v>
      </c>
      <c r="U737" s="105">
        <v>15909200</v>
      </c>
      <c r="V737" s="105">
        <v>8925048</v>
      </c>
      <c r="W737" s="105">
        <v>270456</v>
      </c>
      <c r="X737" s="105">
        <v>6984152</v>
      </c>
    </row>
    <row r="738" spans="1:24" hidden="1">
      <c r="A738" s="101">
        <v>326</v>
      </c>
      <c r="B738" s="101">
        <v>540</v>
      </c>
      <c r="C738" s="101">
        <v>3</v>
      </c>
      <c r="D738" s="101" t="s">
        <v>3256</v>
      </c>
      <c r="E738" s="101" t="s">
        <v>3901</v>
      </c>
      <c r="G738" s="107">
        <v>13241600</v>
      </c>
      <c r="H738" s="107">
        <v>7428531</v>
      </c>
      <c r="I738" s="107">
        <v>225107</v>
      </c>
      <c r="J738" s="107">
        <v>5813069</v>
      </c>
      <c r="K738" s="87">
        <v>32216</v>
      </c>
      <c r="L738" s="101">
        <v>33</v>
      </c>
      <c r="M738" s="101">
        <v>60</v>
      </c>
      <c r="N738" s="101">
        <v>27</v>
      </c>
      <c r="O738" s="101" t="s">
        <v>509</v>
      </c>
      <c r="P738" s="101" t="s">
        <v>8675</v>
      </c>
      <c r="Q738" s="101" t="s">
        <v>1036</v>
      </c>
      <c r="R738" s="101" t="s">
        <v>586</v>
      </c>
      <c r="S738" s="101" t="s">
        <v>730</v>
      </c>
      <c r="T738" s="101" t="s">
        <v>9381</v>
      </c>
      <c r="U738" s="105">
        <v>13241600</v>
      </c>
      <c r="V738" s="105">
        <v>7428531</v>
      </c>
      <c r="W738" s="105">
        <v>225107</v>
      </c>
      <c r="X738" s="105">
        <v>5813069</v>
      </c>
    </row>
    <row r="739" spans="1:24" hidden="1">
      <c r="A739" s="101">
        <v>326</v>
      </c>
      <c r="B739" s="101">
        <v>541</v>
      </c>
      <c r="C739" s="101">
        <v>3</v>
      </c>
      <c r="D739" s="101" t="s">
        <v>3256</v>
      </c>
      <c r="E739" s="101" t="s">
        <v>6222</v>
      </c>
      <c r="G739" s="107">
        <v>7426800</v>
      </c>
      <c r="H739" s="107">
        <v>4545180</v>
      </c>
      <c r="I739" s="107">
        <v>126255</v>
      </c>
      <c r="J739" s="107">
        <v>2881620</v>
      </c>
      <c r="K739" s="87">
        <v>31133</v>
      </c>
      <c r="L739" s="101">
        <v>36</v>
      </c>
      <c r="M739" s="101">
        <v>60</v>
      </c>
      <c r="N739" s="101">
        <v>24</v>
      </c>
      <c r="O739" s="101" t="s">
        <v>509</v>
      </c>
      <c r="P739" s="101" t="s">
        <v>8675</v>
      </c>
      <c r="Q739" s="101" t="s">
        <v>1036</v>
      </c>
      <c r="R739" s="101" t="s">
        <v>586</v>
      </c>
      <c r="S739" s="101" t="s">
        <v>730</v>
      </c>
      <c r="T739" s="101" t="s">
        <v>8150</v>
      </c>
      <c r="U739" s="105">
        <v>7426800</v>
      </c>
      <c r="V739" s="105">
        <v>4545180</v>
      </c>
      <c r="W739" s="105">
        <v>126255</v>
      </c>
      <c r="X739" s="105">
        <v>2881620</v>
      </c>
    </row>
    <row r="740" spans="1:24" hidden="1">
      <c r="A740" s="101">
        <v>326</v>
      </c>
      <c r="B740" s="101">
        <v>542</v>
      </c>
      <c r="C740" s="101">
        <v>3</v>
      </c>
      <c r="D740" s="101" t="s">
        <v>3256</v>
      </c>
      <c r="E740" s="101" t="s">
        <v>9382</v>
      </c>
      <c r="G740" s="107">
        <v>10813800</v>
      </c>
      <c r="H740" s="107">
        <v>6618024</v>
      </c>
      <c r="I740" s="107">
        <v>183834</v>
      </c>
      <c r="J740" s="107">
        <v>4195776</v>
      </c>
      <c r="K740" s="87">
        <v>31133</v>
      </c>
      <c r="L740" s="101">
        <v>36</v>
      </c>
      <c r="M740" s="101">
        <v>60</v>
      </c>
      <c r="N740" s="101">
        <v>24</v>
      </c>
      <c r="O740" s="101" t="s">
        <v>509</v>
      </c>
      <c r="P740" s="101" t="s">
        <v>8675</v>
      </c>
      <c r="Q740" s="101" t="s">
        <v>1036</v>
      </c>
      <c r="R740" s="101" t="s">
        <v>586</v>
      </c>
      <c r="S740" s="101" t="s">
        <v>730</v>
      </c>
      <c r="T740" s="101" t="s">
        <v>7039</v>
      </c>
      <c r="U740" s="105">
        <v>10813800</v>
      </c>
      <c r="V740" s="105">
        <v>6618024</v>
      </c>
      <c r="W740" s="105">
        <v>183834</v>
      </c>
      <c r="X740" s="105">
        <v>4195776</v>
      </c>
    </row>
    <row r="741" spans="1:24" hidden="1">
      <c r="A741" s="101">
        <v>326</v>
      </c>
      <c r="B741" s="101">
        <v>543</v>
      </c>
      <c r="C741" s="101">
        <v>3</v>
      </c>
      <c r="D741" s="101" t="s">
        <v>3256</v>
      </c>
      <c r="E741" s="101" t="s">
        <v>9383</v>
      </c>
      <c r="G741" s="107">
        <v>17040400</v>
      </c>
      <c r="H741" s="107">
        <v>10428696</v>
      </c>
      <c r="I741" s="107">
        <v>289686</v>
      </c>
      <c r="J741" s="107">
        <v>6611704</v>
      </c>
      <c r="K741" s="87">
        <v>31133</v>
      </c>
      <c r="L741" s="101">
        <v>36</v>
      </c>
      <c r="M741" s="101">
        <v>60</v>
      </c>
      <c r="N741" s="101">
        <v>24</v>
      </c>
      <c r="O741" s="101" t="s">
        <v>509</v>
      </c>
      <c r="P741" s="101" t="s">
        <v>8675</v>
      </c>
      <c r="Q741" s="101" t="s">
        <v>1036</v>
      </c>
      <c r="R741" s="101" t="s">
        <v>586</v>
      </c>
      <c r="S741" s="101" t="s">
        <v>730</v>
      </c>
      <c r="T741" s="101" t="s">
        <v>9384</v>
      </c>
      <c r="U741" s="105">
        <v>17040400</v>
      </c>
      <c r="V741" s="105">
        <v>10428696</v>
      </c>
      <c r="W741" s="105">
        <v>289686</v>
      </c>
      <c r="X741" s="105">
        <v>6611704</v>
      </c>
    </row>
    <row r="742" spans="1:24" hidden="1">
      <c r="A742" s="101">
        <v>326</v>
      </c>
      <c r="B742" s="101">
        <v>544</v>
      </c>
      <c r="C742" s="101">
        <v>3</v>
      </c>
      <c r="D742" s="101" t="s">
        <v>3256</v>
      </c>
      <c r="E742" s="101" t="s">
        <v>9385</v>
      </c>
      <c r="G742" s="107">
        <v>1035000</v>
      </c>
      <c r="H742" s="107">
        <v>651015</v>
      </c>
      <c r="I742" s="107">
        <v>17595</v>
      </c>
      <c r="J742" s="107">
        <v>383985</v>
      </c>
      <c r="K742" s="87">
        <v>30529</v>
      </c>
      <c r="L742" s="101">
        <v>37</v>
      </c>
      <c r="M742" s="101">
        <v>60</v>
      </c>
      <c r="N742" s="101">
        <v>23</v>
      </c>
      <c r="O742" s="101" t="s">
        <v>509</v>
      </c>
      <c r="P742" s="101" t="s">
        <v>8675</v>
      </c>
      <c r="Q742" s="101" t="s">
        <v>1036</v>
      </c>
      <c r="R742" s="101" t="s">
        <v>586</v>
      </c>
      <c r="S742" s="101" t="s">
        <v>730</v>
      </c>
      <c r="T742" s="101" t="s">
        <v>9386</v>
      </c>
      <c r="U742" s="105">
        <v>1035000</v>
      </c>
      <c r="V742" s="105">
        <v>651015</v>
      </c>
      <c r="W742" s="105">
        <v>17595</v>
      </c>
      <c r="X742" s="105">
        <v>383985</v>
      </c>
    </row>
    <row r="743" spans="1:24" hidden="1">
      <c r="A743" s="101">
        <v>326</v>
      </c>
      <c r="B743" s="101">
        <v>545</v>
      </c>
      <c r="C743" s="101">
        <v>3</v>
      </c>
      <c r="D743" s="101" t="s">
        <v>3256</v>
      </c>
      <c r="E743" s="101" t="s">
        <v>2533</v>
      </c>
      <c r="G743" s="107">
        <v>4855800</v>
      </c>
      <c r="H743" s="107">
        <v>3136824</v>
      </c>
      <c r="I743" s="107">
        <v>82548</v>
      </c>
      <c r="J743" s="107">
        <v>1718976</v>
      </c>
      <c r="K743" s="87">
        <v>30224</v>
      </c>
      <c r="L743" s="101">
        <v>38</v>
      </c>
      <c r="M743" s="101">
        <v>60</v>
      </c>
      <c r="N743" s="101">
        <v>22</v>
      </c>
      <c r="O743" s="101" t="s">
        <v>509</v>
      </c>
      <c r="P743" s="101" t="s">
        <v>8675</v>
      </c>
      <c r="Q743" s="101" t="s">
        <v>1036</v>
      </c>
      <c r="R743" s="101" t="s">
        <v>586</v>
      </c>
      <c r="S743" s="101" t="s">
        <v>730</v>
      </c>
      <c r="T743" s="101" t="s">
        <v>2922</v>
      </c>
      <c r="U743" s="105">
        <v>4855800</v>
      </c>
      <c r="V743" s="105">
        <v>3136824</v>
      </c>
      <c r="W743" s="105">
        <v>82548</v>
      </c>
      <c r="X743" s="105">
        <v>1718976</v>
      </c>
    </row>
    <row r="744" spans="1:24" hidden="1">
      <c r="A744" s="101">
        <v>326</v>
      </c>
      <c r="B744" s="101">
        <v>546</v>
      </c>
      <c r="C744" s="101">
        <v>3</v>
      </c>
      <c r="D744" s="101" t="s">
        <v>3256</v>
      </c>
      <c r="E744" s="101" t="s">
        <v>9387</v>
      </c>
      <c r="G744" s="107">
        <v>2025000</v>
      </c>
      <c r="H744" s="107">
        <v>1239300</v>
      </c>
      <c r="I744" s="107">
        <v>34425</v>
      </c>
      <c r="J744" s="107">
        <v>785700</v>
      </c>
      <c r="K744" s="87">
        <v>31133</v>
      </c>
      <c r="L744" s="101">
        <v>36</v>
      </c>
      <c r="M744" s="101">
        <v>60</v>
      </c>
      <c r="N744" s="101">
        <v>24</v>
      </c>
      <c r="O744" s="101" t="s">
        <v>509</v>
      </c>
      <c r="P744" s="101" t="s">
        <v>8675</v>
      </c>
      <c r="Q744" s="101" t="s">
        <v>1036</v>
      </c>
      <c r="R744" s="101" t="s">
        <v>586</v>
      </c>
      <c r="S744" s="101" t="s">
        <v>730</v>
      </c>
      <c r="T744" s="101" t="s">
        <v>2516</v>
      </c>
      <c r="U744" s="105">
        <v>2025000</v>
      </c>
      <c r="V744" s="105">
        <v>1239300</v>
      </c>
      <c r="W744" s="105">
        <v>34425</v>
      </c>
      <c r="X744" s="105">
        <v>785700</v>
      </c>
    </row>
    <row r="745" spans="1:24" hidden="1">
      <c r="A745" s="101">
        <v>326</v>
      </c>
      <c r="B745" s="101">
        <v>547</v>
      </c>
      <c r="C745" s="101">
        <v>3</v>
      </c>
      <c r="D745" s="101" t="s">
        <v>3256</v>
      </c>
      <c r="E745" s="101" t="s">
        <v>2623</v>
      </c>
      <c r="G745" s="107">
        <v>3510200</v>
      </c>
      <c r="H745" s="107">
        <v>2148228</v>
      </c>
      <c r="I745" s="107">
        <v>59673</v>
      </c>
      <c r="J745" s="107">
        <v>1361972</v>
      </c>
      <c r="K745" s="87">
        <v>31043</v>
      </c>
      <c r="L745" s="101">
        <v>36</v>
      </c>
      <c r="M745" s="101">
        <v>60</v>
      </c>
      <c r="N745" s="101">
        <v>24</v>
      </c>
      <c r="O745" s="101" t="s">
        <v>509</v>
      </c>
      <c r="P745" s="101" t="s">
        <v>8675</v>
      </c>
      <c r="Q745" s="101" t="s">
        <v>1036</v>
      </c>
      <c r="R745" s="101" t="s">
        <v>586</v>
      </c>
      <c r="S745" s="101" t="s">
        <v>730</v>
      </c>
      <c r="T745" s="101" t="s">
        <v>9388</v>
      </c>
      <c r="U745" s="105">
        <v>3510200</v>
      </c>
      <c r="V745" s="105">
        <v>2148228</v>
      </c>
      <c r="W745" s="105">
        <v>59673</v>
      </c>
      <c r="X745" s="105">
        <v>1361972</v>
      </c>
    </row>
    <row r="746" spans="1:24" hidden="1">
      <c r="A746" s="101">
        <v>326</v>
      </c>
      <c r="B746" s="101">
        <v>548</v>
      </c>
      <c r="C746" s="101">
        <v>3</v>
      </c>
      <c r="D746" s="101" t="s">
        <v>3256</v>
      </c>
      <c r="E746" s="101" t="s">
        <v>9389</v>
      </c>
      <c r="G746" s="107">
        <v>4059200</v>
      </c>
      <c r="H746" s="107">
        <v>2622228</v>
      </c>
      <c r="I746" s="107">
        <v>69006</v>
      </c>
      <c r="J746" s="107">
        <v>1436972</v>
      </c>
      <c r="K746" s="87">
        <v>30224</v>
      </c>
      <c r="L746" s="101">
        <v>38</v>
      </c>
      <c r="M746" s="101">
        <v>60</v>
      </c>
      <c r="N746" s="101">
        <v>22</v>
      </c>
      <c r="O746" s="101" t="s">
        <v>509</v>
      </c>
      <c r="P746" s="101" t="s">
        <v>8675</v>
      </c>
      <c r="Q746" s="101" t="s">
        <v>1036</v>
      </c>
      <c r="R746" s="101" t="s">
        <v>586</v>
      </c>
      <c r="S746" s="101" t="s">
        <v>730</v>
      </c>
      <c r="T746" s="101" t="s">
        <v>620</v>
      </c>
      <c r="U746" s="105">
        <v>4059200</v>
      </c>
      <c r="V746" s="105">
        <v>2622228</v>
      </c>
      <c r="W746" s="105">
        <v>69006</v>
      </c>
      <c r="X746" s="105">
        <v>1436972</v>
      </c>
    </row>
    <row r="747" spans="1:24" hidden="1">
      <c r="A747" s="101">
        <v>326</v>
      </c>
      <c r="B747" s="101">
        <v>549</v>
      </c>
      <c r="C747" s="101">
        <v>3</v>
      </c>
      <c r="D747" s="101" t="s">
        <v>3256</v>
      </c>
      <c r="E747" s="101" t="s">
        <v>9390</v>
      </c>
      <c r="G747" s="107">
        <v>2188200</v>
      </c>
      <c r="H747" s="107">
        <v>1376363</v>
      </c>
      <c r="I747" s="107">
        <v>37199</v>
      </c>
      <c r="J747" s="107">
        <v>811837</v>
      </c>
      <c r="K747" s="87">
        <v>30529</v>
      </c>
      <c r="L747" s="101">
        <v>37</v>
      </c>
      <c r="M747" s="101">
        <v>60</v>
      </c>
      <c r="N747" s="101">
        <v>23</v>
      </c>
      <c r="O747" s="101" t="s">
        <v>509</v>
      </c>
      <c r="P747" s="101" t="s">
        <v>8675</v>
      </c>
      <c r="Q747" s="101" t="s">
        <v>1036</v>
      </c>
      <c r="R747" s="101" t="s">
        <v>586</v>
      </c>
      <c r="S747" s="101" t="s">
        <v>730</v>
      </c>
      <c r="T747" s="101" t="s">
        <v>9391</v>
      </c>
      <c r="U747" s="105">
        <v>2188200</v>
      </c>
      <c r="V747" s="105">
        <v>1376363</v>
      </c>
      <c r="W747" s="105">
        <v>37199</v>
      </c>
      <c r="X747" s="105">
        <v>811837</v>
      </c>
    </row>
    <row r="748" spans="1:24" hidden="1">
      <c r="A748" s="101">
        <v>326</v>
      </c>
      <c r="B748" s="101">
        <v>550</v>
      </c>
      <c r="C748" s="101">
        <v>3</v>
      </c>
      <c r="D748" s="101" t="s">
        <v>3256</v>
      </c>
      <c r="E748" s="101" t="s">
        <v>9392</v>
      </c>
      <c r="G748" s="107">
        <v>46372000</v>
      </c>
      <c r="H748" s="107">
        <v>31532960</v>
      </c>
      <c r="I748" s="107">
        <v>788324</v>
      </c>
      <c r="J748" s="107">
        <v>14839040</v>
      </c>
      <c r="K748" s="87">
        <v>29596</v>
      </c>
      <c r="L748" s="101">
        <v>40</v>
      </c>
      <c r="M748" s="101">
        <v>60</v>
      </c>
      <c r="N748" s="101">
        <v>20</v>
      </c>
      <c r="O748" s="101" t="s">
        <v>509</v>
      </c>
      <c r="P748" s="101" t="s">
        <v>8675</v>
      </c>
      <c r="Q748" s="101" t="s">
        <v>1036</v>
      </c>
      <c r="R748" s="101" t="s">
        <v>586</v>
      </c>
      <c r="S748" s="101" t="s">
        <v>730</v>
      </c>
      <c r="T748" s="101" t="s">
        <v>9393</v>
      </c>
      <c r="U748" s="105">
        <v>46372000</v>
      </c>
      <c r="V748" s="105">
        <v>31532960</v>
      </c>
      <c r="W748" s="105">
        <v>788324</v>
      </c>
      <c r="X748" s="105">
        <v>14839040</v>
      </c>
    </row>
    <row r="749" spans="1:24" hidden="1">
      <c r="A749" s="101">
        <v>326</v>
      </c>
      <c r="B749" s="101">
        <v>551</v>
      </c>
      <c r="C749" s="101">
        <v>3</v>
      </c>
      <c r="D749" s="101" t="s">
        <v>3256</v>
      </c>
      <c r="E749" s="101" t="s">
        <v>8801</v>
      </c>
      <c r="G749" s="107">
        <v>11575200</v>
      </c>
      <c r="H749" s="107">
        <v>7674342</v>
      </c>
      <c r="I749" s="107">
        <v>196778</v>
      </c>
      <c r="J749" s="107">
        <v>3900858</v>
      </c>
      <c r="K749" s="87">
        <v>30030</v>
      </c>
      <c r="L749" s="101">
        <v>39</v>
      </c>
      <c r="M749" s="101">
        <v>60</v>
      </c>
      <c r="N749" s="101">
        <v>21</v>
      </c>
      <c r="O749" s="101" t="s">
        <v>509</v>
      </c>
      <c r="P749" s="101" t="s">
        <v>8675</v>
      </c>
      <c r="Q749" s="101" t="s">
        <v>1036</v>
      </c>
      <c r="R749" s="101" t="s">
        <v>586</v>
      </c>
      <c r="S749" s="101" t="s">
        <v>730</v>
      </c>
      <c r="T749" s="101" t="s">
        <v>9395</v>
      </c>
      <c r="U749" s="105">
        <v>11575200</v>
      </c>
      <c r="V749" s="105">
        <v>7674342</v>
      </c>
      <c r="W749" s="105">
        <v>196778</v>
      </c>
      <c r="X749" s="105">
        <v>3900858</v>
      </c>
    </row>
    <row r="750" spans="1:24" hidden="1">
      <c r="A750" s="101">
        <v>326</v>
      </c>
      <c r="B750" s="101">
        <v>552</v>
      </c>
      <c r="C750" s="101">
        <v>3</v>
      </c>
      <c r="D750" s="101" t="s">
        <v>3256</v>
      </c>
      <c r="E750" s="101" t="s">
        <v>1828</v>
      </c>
      <c r="G750" s="107">
        <v>6956800</v>
      </c>
      <c r="H750" s="107">
        <v>4848865</v>
      </c>
      <c r="I750" s="107">
        <v>118265</v>
      </c>
      <c r="J750" s="107">
        <v>2107935</v>
      </c>
      <c r="K750" s="87">
        <v>29306</v>
      </c>
      <c r="L750" s="101">
        <v>41</v>
      </c>
      <c r="M750" s="101">
        <v>60</v>
      </c>
      <c r="N750" s="101">
        <v>19</v>
      </c>
      <c r="O750" s="101" t="s">
        <v>509</v>
      </c>
      <c r="P750" s="101" t="s">
        <v>8675</v>
      </c>
      <c r="Q750" s="101" t="s">
        <v>1036</v>
      </c>
      <c r="R750" s="101" t="s">
        <v>586</v>
      </c>
      <c r="S750" s="101" t="s">
        <v>730</v>
      </c>
      <c r="T750" s="101" t="s">
        <v>9396</v>
      </c>
      <c r="U750" s="105">
        <v>6956800</v>
      </c>
      <c r="V750" s="105">
        <v>4848865</v>
      </c>
      <c r="W750" s="105">
        <v>118265</v>
      </c>
      <c r="X750" s="105">
        <v>2107935</v>
      </c>
    </row>
    <row r="751" spans="1:24" hidden="1">
      <c r="A751" s="101">
        <v>326</v>
      </c>
      <c r="B751" s="101">
        <v>553</v>
      </c>
      <c r="C751" s="101">
        <v>3</v>
      </c>
      <c r="D751" s="101" t="s">
        <v>3256</v>
      </c>
      <c r="E751" s="101" t="s">
        <v>1622</v>
      </c>
      <c r="G751" s="107">
        <v>107409600</v>
      </c>
      <c r="H751" s="107">
        <v>71212557</v>
      </c>
      <c r="I751" s="107">
        <v>1825963</v>
      </c>
      <c r="J751" s="107">
        <v>36197043</v>
      </c>
      <c r="K751" s="87">
        <v>30030</v>
      </c>
      <c r="L751" s="101">
        <v>39</v>
      </c>
      <c r="M751" s="101">
        <v>60</v>
      </c>
      <c r="N751" s="101">
        <v>21</v>
      </c>
      <c r="O751" s="101" t="s">
        <v>509</v>
      </c>
      <c r="P751" s="101" t="s">
        <v>8675</v>
      </c>
      <c r="Q751" s="101" t="s">
        <v>1036</v>
      </c>
      <c r="R751" s="101" t="s">
        <v>586</v>
      </c>
      <c r="S751" s="101" t="s">
        <v>730</v>
      </c>
      <c r="T751" s="101" t="s">
        <v>9397</v>
      </c>
      <c r="U751" s="105">
        <v>107409600</v>
      </c>
      <c r="V751" s="105">
        <v>71212557</v>
      </c>
      <c r="W751" s="105">
        <v>1825963</v>
      </c>
      <c r="X751" s="105">
        <v>36197043</v>
      </c>
    </row>
    <row r="752" spans="1:24" hidden="1">
      <c r="A752" s="101">
        <v>326</v>
      </c>
      <c r="B752" s="101">
        <v>554</v>
      </c>
      <c r="C752" s="101">
        <v>3</v>
      </c>
      <c r="D752" s="101" t="s">
        <v>3256</v>
      </c>
      <c r="E752" s="101" t="s">
        <v>9398</v>
      </c>
      <c r="G752" s="107">
        <v>136768000</v>
      </c>
      <c r="H752" s="107">
        <v>53476288</v>
      </c>
      <c r="I752" s="107">
        <v>2325056</v>
      </c>
      <c r="J752" s="107">
        <v>83291712</v>
      </c>
      <c r="K752" s="87">
        <v>35600</v>
      </c>
      <c r="L752" s="101">
        <v>23</v>
      </c>
      <c r="M752" s="101">
        <v>60</v>
      </c>
      <c r="N752" s="101">
        <v>37</v>
      </c>
      <c r="O752" s="101" t="s">
        <v>509</v>
      </c>
      <c r="P752" s="101" t="s">
        <v>8675</v>
      </c>
      <c r="Q752" s="101" t="s">
        <v>1036</v>
      </c>
      <c r="R752" s="101" t="s">
        <v>586</v>
      </c>
      <c r="S752" s="101" t="s">
        <v>730</v>
      </c>
      <c r="T752" s="101" t="s">
        <v>8825</v>
      </c>
      <c r="U752" s="105">
        <v>136768000</v>
      </c>
      <c r="V752" s="105">
        <v>53476288</v>
      </c>
      <c r="W752" s="105">
        <v>2325056</v>
      </c>
      <c r="X752" s="105">
        <v>83291712</v>
      </c>
    </row>
    <row r="753" spans="1:24" hidden="1">
      <c r="A753" s="101">
        <v>326</v>
      </c>
      <c r="B753" s="101">
        <v>555</v>
      </c>
      <c r="C753" s="101">
        <v>3</v>
      </c>
      <c r="D753" s="101" t="s">
        <v>3256</v>
      </c>
      <c r="E753" s="101" t="s">
        <v>9399</v>
      </c>
      <c r="G753" s="107">
        <v>20455800</v>
      </c>
      <c r="H753" s="107">
        <v>12518928</v>
      </c>
      <c r="I753" s="107">
        <v>347748</v>
      </c>
      <c r="J753" s="107">
        <v>7936872</v>
      </c>
      <c r="K753" s="87">
        <v>31133</v>
      </c>
      <c r="L753" s="101">
        <v>36</v>
      </c>
      <c r="M753" s="101">
        <v>60</v>
      </c>
      <c r="N753" s="101">
        <v>24</v>
      </c>
      <c r="O753" s="101" t="s">
        <v>509</v>
      </c>
      <c r="P753" s="101" t="s">
        <v>8675</v>
      </c>
      <c r="Q753" s="101" t="s">
        <v>1036</v>
      </c>
      <c r="R753" s="101" t="s">
        <v>586</v>
      </c>
      <c r="S753" s="101" t="s">
        <v>730</v>
      </c>
      <c r="T753" s="101" t="s">
        <v>9314</v>
      </c>
      <c r="U753" s="105">
        <v>20455800</v>
      </c>
      <c r="V753" s="105">
        <v>12518928</v>
      </c>
      <c r="W753" s="105">
        <v>347748</v>
      </c>
      <c r="X753" s="105">
        <v>7936872</v>
      </c>
    </row>
    <row r="754" spans="1:24" hidden="1">
      <c r="A754" s="101">
        <v>326</v>
      </c>
      <c r="B754" s="101">
        <v>556</v>
      </c>
      <c r="C754" s="101">
        <v>3</v>
      </c>
      <c r="D754" s="101" t="s">
        <v>3256</v>
      </c>
      <c r="E754" s="101" t="s">
        <v>9400</v>
      </c>
      <c r="G754" s="107">
        <v>8734600</v>
      </c>
      <c r="H754" s="107">
        <v>5345568</v>
      </c>
      <c r="I754" s="107">
        <v>148488</v>
      </c>
      <c r="J754" s="107">
        <v>3389032</v>
      </c>
      <c r="K754" s="87">
        <v>31133</v>
      </c>
      <c r="L754" s="101">
        <v>36</v>
      </c>
      <c r="M754" s="101">
        <v>60</v>
      </c>
      <c r="N754" s="101">
        <v>24</v>
      </c>
      <c r="O754" s="101" t="s">
        <v>509</v>
      </c>
      <c r="P754" s="101" t="s">
        <v>8675</v>
      </c>
      <c r="Q754" s="101" t="s">
        <v>1036</v>
      </c>
      <c r="R754" s="101" t="s">
        <v>586</v>
      </c>
      <c r="S754" s="101" t="s">
        <v>730</v>
      </c>
      <c r="T754" s="101" t="s">
        <v>9346</v>
      </c>
      <c r="U754" s="105">
        <v>8734600</v>
      </c>
      <c r="V754" s="105">
        <v>5345568</v>
      </c>
      <c r="W754" s="105">
        <v>148488</v>
      </c>
      <c r="X754" s="105">
        <v>3389032</v>
      </c>
    </row>
    <row r="755" spans="1:24" hidden="1">
      <c r="A755" s="101">
        <v>326</v>
      </c>
      <c r="B755" s="101">
        <v>557</v>
      </c>
      <c r="C755" s="101">
        <v>3</v>
      </c>
      <c r="D755" s="101" t="s">
        <v>3256</v>
      </c>
      <c r="E755" s="101" t="s">
        <v>9401</v>
      </c>
      <c r="G755" s="107">
        <v>4834800</v>
      </c>
      <c r="H755" s="107">
        <v>2958876</v>
      </c>
      <c r="I755" s="107">
        <v>82191</v>
      </c>
      <c r="J755" s="107">
        <v>1875924</v>
      </c>
      <c r="K755" s="87">
        <v>31133</v>
      </c>
      <c r="L755" s="101">
        <v>36</v>
      </c>
      <c r="M755" s="101">
        <v>60</v>
      </c>
      <c r="N755" s="101">
        <v>24</v>
      </c>
      <c r="O755" s="101" t="s">
        <v>509</v>
      </c>
      <c r="P755" s="101" t="s">
        <v>8675</v>
      </c>
      <c r="Q755" s="101" t="s">
        <v>1036</v>
      </c>
      <c r="R755" s="101" t="s">
        <v>586</v>
      </c>
      <c r="S755" s="101" t="s">
        <v>730</v>
      </c>
      <c r="T755" s="101" t="s">
        <v>2775</v>
      </c>
      <c r="U755" s="105">
        <v>4834800</v>
      </c>
      <c r="V755" s="105">
        <v>2958876</v>
      </c>
      <c r="W755" s="105">
        <v>82191</v>
      </c>
      <c r="X755" s="105">
        <v>1875924</v>
      </c>
    </row>
    <row r="756" spans="1:24" hidden="1">
      <c r="A756" s="101">
        <v>326</v>
      </c>
      <c r="B756" s="101">
        <v>558</v>
      </c>
      <c r="C756" s="101">
        <v>3</v>
      </c>
      <c r="D756" s="101" t="s">
        <v>3256</v>
      </c>
      <c r="E756" s="101" t="s">
        <v>9402</v>
      </c>
      <c r="G756" s="107">
        <v>7044600</v>
      </c>
      <c r="H756" s="107">
        <v>4670562</v>
      </c>
      <c r="I756" s="107">
        <v>119758</v>
      </c>
      <c r="J756" s="107">
        <v>2374038</v>
      </c>
      <c r="K756" s="87">
        <v>29945</v>
      </c>
      <c r="L756" s="101">
        <v>39</v>
      </c>
      <c r="M756" s="101">
        <v>60</v>
      </c>
      <c r="N756" s="101">
        <v>21</v>
      </c>
      <c r="O756" s="101" t="s">
        <v>509</v>
      </c>
      <c r="P756" s="101" t="s">
        <v>8675</v>
      </c>
      <c r="Q756" s="101" t="s">
        <v>1036</v>
      </c>
      <c r="R756" s="101" t="s">
        <v>586</v>
      </c>
      <c r="S756" s="101" t="s">
        <v>730</v>
      </c>
      <c r="T756" s="101" t="s">
        <v>9404</v>
      </c>
      <c r="U756" s="105">
        <v>7044600</v>
      </c>
      <c r="V756" s="105">
        <v>4670562</v>
      </c>
      <c r="W756" s="105">
        <v>119758</v>
      </c>
      <c r="X756" s="105">
        <v>2374038</v>
      </c>
    </row>
    <row r="757" spans="1:24" hidden="1">
      <c r="A757" s="101">
        <v>326</v>
      </c>
      <c r="B757" s="101">
        <v>559</v>
      </c>
      <c r="C757" s="101">
        <v>3</v>
      </c>
      <c r="D757" s="101" t="s">
        <v>3256</v>
      </c>
      <c r="E757" s="101" t="s">
        <v>9405</v>
      </c>
      <c r="G757" s="107">
        <v>12148400</v>
      </c>
      <c r="H757" s="107">
        <v>7434792</v>
      </c>
      <c r="I757" s="107">
        <v>206522</v>
      </c>
      <c r="J757" s="107">
        <v>4713608</v>
      </c>
      <c r="K757" s="87">
        <v>31133</v>
      </c>
      <c r="L757" s="101">
        <v>36</v>
      </c>
      <c r="M757" s="101">
        <v>60</v>
      </c>
      <c r="N757" s="101">
        <v>24</v>
      </c>
      <c r="O757" s="101" t="s">
        <v>509</v>
      </c>
      <c r="P757" s="101" t="s">
        <v>8675</v>
      </c>
      <c r="Q757" s="101" t="s">
        <v>1036</v>
      </c>
      <c r="R757" s="101" t="s">
        <v>586</v>
      </c>
      <c r="S757" s="101" t="s">
        <v>730</v>
      </c>
      <c r="T757" s="101" t="s">
        <v>9406</v>
      </c>
      <c r="U757" s="105">
        <v>12148400</v>
      </c>
      <c r="V757" s="105">
        <v>7434792</v>
      </c>
      <c r="W757" s="105">
        <v>206522</v>
      </c>
      <c r="X757" s="105">
        <v>4713608</v>
      </c>
    </row>
    <row r="758" spans="1:24" hidden="1">
      <c r="A758" s="101">
        <v>326</v>
      </c>
      <c r="B758" s="101">
        <v>560</v>
      </c>
      <c r="C758" s="101">
        <v>3</v>
      </c>
      <c r="D758" s="101" t="s">
        <v>3256</v>
      </c>
      <c r="E758" s="101" t="s">
        <v>9407</v>
      </c>
      <c r="G758" s="107">
        <v>5428800</v>
      </c>
      <c r="H758" s="107">
        <v>3322404</v>
      </c>
      <c r="I758" s="107">
        <v>92289</v>
      </c>
      <c r="J758" s="107">
        <v>2106396</v>
      </c>
      <c r="K758" s="87">
        <v>31133</v>
      </c>
      <c r="L758" s="101">
        <v>36</v>
      </c>
      <c r="M758" s="101">
        <v>60</v>
      </c>
      <c r="N758" s="101">
        <v>24</v>
      </c>
      <c r="O758" s="101" t="s">
        <v>509</v>
      </c>
      <c r="P758" s="101" t="s">
        <v>8675</v>
      </c>
      <c r="Q758" s="101" t="s">
        <v>1036</v>
      </c>
      <c r="R758" s="101" t="s">
        <v>586</v>
      </c>
      <c r="S758" s="101" t="s">
        <v>730</v>
      </c>
      <c r="T758" s="101" t="s">
        <v>9408</v>
      </c>
      <c r="U758" s="105">
        <v>5428800</v>
      </c>
      <c r="V758" s="105">
        <v>3322404</v>
      </c>
      <c r="W758" s="105">
        <v>92289</v>
      </c>
      <c r="X758" s="105">
        <v>2106396</v>
      </c>
    </row>
    <row r="759" spans="1:24" hidden="1">
      <c r="A759" s="101">
        <v>326</v>
      </c>
      <c r="B759" s="101">
        <v>561</v>
      </c>
      <c r="C759" s="101">
        <v>3</v>
      </c>
      <c r="D759" s="101" t="s">
        <v>3256</v>
      </c>
      <c r="E759" s="101" t="s">
        <v>9409</v>
      </c>
      <c r="G759" s="107">
        <v>1</v>
      </c>
      <c r="H759" s="107">
        <v>0</v>
      </c>
      <c r="I759" s="107">
        <v>0</v>
      </c>
      <c r="J759" s="107">
        <v>1</v>
      </c>
      <c r="L759" s="101">
        <v>0</v>
      </c>
      <c r="M759" s="101">
        <v>60</v>
      </c>
      <c r="N759" s="101">
        <v>0</v>
      </c>
      <c r="O759" s="101" t="s">
        <v>509</v>
      </c>
      <c r="P759" s="101" t="s">
        <v>8675</v>
      </c>
      <c r="Q759" s="101" t="s">
        <v>1036</v>
      </c>
      <c r="R759" s="101" t="s">
        <v>586</v>
      </c>
      <c r="S759" s="101" t="s">
        <v>730</v>
      </c>
      <c r="T759" s="101" t="s">
        <v>9077</v>
      </c>
      <c r="U759" s="105">
        <v>1</v>
      </c>
      <c r="V759" s="105">
        <v>0</v>
      </c>
      <c r="W759" s="105">
        <v>0</v>
      </c>
      <c r="X759" s="105">
        <v>1</v>
      </c>
    </row>
    <row r="760" spans="1:24" hidden="1">
      <c r="A760" s="101">
        <v>326</v>
      </c>
      <c r="B760" s="101">
        <v>562</v>
      </c>
      <c r="C760" s="101">
        <v>3</v>
      </c>
      <c r="D760" s="101" t="s">
        <v>3256</v>
      </c>
      <c r="E760" s="101" t="s">
        <v>9410</v>
      </c>
      <c r="G760" s="107">
        <v>1</v>
      </c>
      <c r="H760" s="107">
        <v>0</v>
      </c>
      <c r="I760" s="107">
        <v>0</v>
      </c>
      <c r="J760" s="107">
        <v>1</v>
      </c>
      <c r="L760" s="101">
        <v>0</v>
      </c>
      <c r="M760" s="101">
        <v>60</v>
      </c>
      <c r="N760" s="101">
        <v>0</v>
      </c>
      <c r="O760" s="101" t="s">
        <v>509</v>
      </c>
      <c r="P760" s="101" t="s">
        <v>8675</v>
      </c>
      <c r="Q760" s="101" t="s">
        <v>1036</v>
      </c>
      <c r="R760" s="101" t="s">
        <v>586</v>
      </c>
      <c r="S760" s="101" t="s">
        <v>730</v>
      </c>
      <c r="T760" s="101" t="s">
        <v>9077</v>
      </c>
      <c r="U760" s="105">
        <v>1</v>
      </c>
      <c r="V760" s="105">
        <v>0</v>
      </c>
      <c r="W760" s="105">
        <v>0</v>
      </c>
      <c r="X760" s="105">
        <v>1</v>
      </c>
    </row>
    <row r="761" spans="1:24" hidden="1">
      <c r="A761" s="101">
        <v>326</v>
      </c>
      <c r="B761" s="101">
        <v>563</v>
      </c>
      <c r="C761" s="101">
        <v>3</v>
      </c>
      <c r="D761" s="101" t="s">
        <v>3256</v>
      </c>
      <c r="E761" s="101" t="s">
        <v>9411</v>
      </c>
      <c r="G761" s="107">
        <v>10174200</v>
      </c>
      <c r="H761" s="107">
        <v>6226596</v>
      </c>
      <c r="I761" s="107">
        <v>172961</v>
      </c>
      <c r="J761" s="107">
        <v>3947604</v>
      </c>
      <c r="K761" s="87">
        <v>31133</v>
      </c>
      <c r="L761" s="101">
        <v>36</v>
      </c>
      <c r="M761" s="101">
        <v>60</v>
      </c>
      <c r="N761" s="101">
        <v>24</v>
      </c>
      <c r="O761" s="101" t="s">
        <v>509</v>
      </c>
      <c r="P761" s="101" t="s">
        <v>8675</v>
      </c>
      <c r="Q761" s="101" t="s">
        <v>1036</v>
      </c>
      <c r="R761" s="101" t="s">
        <v>586</v>
      </c>
      <c r="S761" s="101" t="s">
        <v>730</v>
      </c>
      <c r="T761" s="101" t="s">
        <v>5527</v>
      </c>
      <c r="U761" s="105">
        <v>10174200</v>
      </c>
      <c r="V761" s="105">
        <v>6226596</v>
      </c>
      <c r="W761" s="105">
        <v>172961</v>
      </c>
      <c r="X761" s="105">
        <v>3947604</v>
      </c>
    </row>
    <row r="762" spans="1:24" hidden="1">
      <c r="A762" s="101">
        <v>326</v>
      </c>
      <c r="B762" s="101">
        <v>564</v>
      </c>
      <c r="C762" s="101">
        <v>3</v>
      </c>
      <c r="D762" s="101" t="s">
        <v>3256</v>
      </c>
      <c r="E762" s="101" t="s">
        <v>9413</v>
      </c>
      <c r="G762" s="107">
        <v>9718200</v>
      </c>
      <c r="H762" s="107">
        <v>5782315</v>
      </c>
      <c r="I762" s="107">
        <v>165209</v>
      </c>
      <c r="J762" s="107">
        <v>3935885</v>
      </c>
      <c r="K762" s="87">
        <v>31488</v>
      </c>
      <c r="L762" s="101">
        <v>35</v>
      </c>
      <c r="M762" s="101">
        <v>60</v>
      </c>
      <c r="N762" s="101">
        <v>25</v>
      </c>
      <c r="O762" s="101" t="s">
        <v>509</v>
      </c>
      <c r="P762" s="101" t="s">
        <v>8675</v>
      </c>
      <c r="Q762" s="101" t="s">
        <v>1036</v>
      </c>
      <c r="R762" s="101" t="s">
        <v>586</v>
      </c>
      <c r="S762" s="101" t="s">
        <v>730</v>
      </c>
      <c r="T762" s="101" t="s">
        <v>9414</v>
      </c>
      <c r="U762" s="105">
        <v>9718200</v>
      </c>
      <c r="V762" s="105">
        <v>5782315</v>
      </c>
      <c r="W762" s="105">
        <v>165209</v>
      </c>
      <c r="X762" s="105">
        <v>3935885</v>
      </c>
    </row>
    <row r="763" spans="1:24" hidden="1">
      <c r="A763" s="101">
        <v>326</v>
      </c>
      <c r="B763" s="101">
        <v>565</v>
      </c>
      <c r="C763" s="101">
        <v>3</v>
      </c>
      <c r="D763" s="101" t="s">
        <v>3256</v>
      </c>
      <c r="E763" s="101" t="s">
        <v>716</v>
      </c>
      <c r="G763" s="107">
        <v>10032000</v>
      </c>
      <c r="H763" s="107">
        <v>6651216</v>
      </c>
      <c r="I763" s="107">
        <v>170544</v>
      </c>
      <c r="J763" s="107">
        <v>3380784</v>
      </c>
      <c r="K763" s="87">
        <v>29945</v>
      </c>
      <c r="L763" s="101">
        <v>39</v>
      </c>
      <c r="M763" s="101">
        <v>60</v>
      </c>
      <c r="N763" s="101">
        <v>21</v>
      </c>
      <c r="O763" s="101" t="s">
        <v>509</v>
      </c>
      <c r="P763" s="101" t="s">
        <v>8675</v>
      </c>
      <c r="Q763" s="101" t="s">
        <v>1036</v>
      </c>
      <c r="R763" s="101" t="s">
        <v>586</v>
      </c>
      <c r="S763" s="101" t="s">
        <v>730</v>
      </c>
      <c r="T763" s="101" t="s">
        <v>9415</v>
      </c>
      <c r="U763" s="105">
        <v>10032000</v>
      </c>
      <c r="V763" s="105">
        <v>6651216</v>
      </c>
      <c r="W763" s="105">
        <v>170544</v>
      </c>
      <c r="X763" s="105">
        <v>3380784</v>
      </c>
    </row>
    <row r="764" spans="1:24" hidden="1">
      <c r="A764" s="101">
        <v>326</v>
      </c>
      <c r="B764" s="101">
        <v>566</v>
      </c>
      <c r="C764" s="101">
        <v>3</v>
      </c>
      <c r="D764" s="101" t="s">
        <v>3256</v>
      </c>
      <c r="E764" s="101" t="s">
        <v>9416</v>
      </c>
      <c r="G764" s="107">
        <v>2769000</v>
      </c>
      <c r="H764" s="107">
        <v>1647555</v>
      </c>
      <c r="I764" s="107">
        <v>47073</v>
      </c>
      <c r="J764" s="107">
        <v>1121445</v>
      </c>
      <c r="K764" s="87">
        <v>31488</v>
      </c>
      <c r="L764" s="101">
        <v>35</v>
      </c>
      <c r="M764" s="101">
        <v>60</v>
      </c>
      <c r="N764" s="101">
        <v>25</v>
      </c>
      <c r="O764" s="101" t="s">
        <v>509</v>
      </c>
      <c r="P764" s="101" t="s">
        <v>8675</v>
      </c>
      <c r="Q764" s="101" t="s">
        <v>1036</v>
      </c>
      <c r="R764" s="101" t="s">
        <v>586</v>
      </c>
      <c r="S764" s="101" t="s">
        <v>730</v>
      </c>
      <c r="T764" s="101" t="s">
        <v>9412</v>
      </c>
      <c r="U764" s="105">
        <v>2769000</v>
      </c>
      <c r="V764" s="105">
        <v>1647555</v>
      </c>
      <c r="W764" s="105">
        <v>47073</v>
      </c>
      <c r="X764" s="105">
        <v>1121445</v>
      </c>
    </row>
    <row r="765" spans="1:24" hidden="1">
      <c r="A765" s="101">
        <v>326</v>
      </c>
      <c r="B765" s="101">
        <v>567</v>
      </c>
      <c r="C765" s="101">
        <v>3</v>
      </c>
      <c r="D765" s="101" t="s">
        <v>3256</v>
      </c>
      <c r="E765" s="101" t="s">
        <v>9418</v>
      </c>
      <c r="G765" s="107">
        <v>6342800</v>
      </c>
      <c r="H765" s="107">
        <v>3881772</v>
      </c>
      <c r="I765" s="107">
        <v>107827</v>
      </c>
      <c r="J765" s="107">
        <v>2461028</v>
      </c>
      <c r="K765" s="87">
        <v>31133</v>
      </c>
      <c r="L765" s="101">
        <v>36</v>
      </c>
      <c r="M765" s="101">
        <v>60</v>
      </c>
      <c r="N765" s="101">
        <v>24</v>
      </c>
      <c r="O765" s="101" t="s">
        <v>509</v>
      </c>
      <c r="P765" s="101" t="s">
        <v>8675</v>
      </c>
      <c r="Q765" s="101" t="s">
        <v>1036</v>
      </c>
      <c r="R765" s="101" t="s">
        <v>586</v>
      </c>
      <c r="S765" s="101" t="s">
        <v>730</v>
      </c>
      <c r="T765" s="101" t="s">
        <v>9419</v>
      </c>
      <c r="U765" s="105">
        <v>6342800</v>
      </c>
      <c r="V765" s="105">
        <v>3881772</v>
      </c>
      <c r="W765" s="105">
        <v>107827</v>
      </c>
      <c r="X765" s="105">
        <v>2461028</v>
      </c>
    </row>
    <row r="766" spans="1:24" hidden="1">
      <c r="A766" s="101">
        <v>326</v>
      </c>
      <c r="B766" s="101">
        <v>568</v>
      </c>
      <c r="C766" s="101">
        <v>3</v>
      </c>
      <c r="D766" s="101" t="s">
        <v>3256</v>
      </c>
      <c r="E766" s="101" t="s">
        <v>9420</v>
      </c>
      <c r="G766" s="107">
        <v>9425400</v>
      </c>
      <c r="H766" s="107">
        <v>5768316</v>
      </c>
      <c r="I766" s="107">
        <v>160231</v>
      </c>
      <c r="J766" s="107">
        <v>3657084</v>
      </c>
      <c r="K766" s="87">
        <v>31133</v>
      </c>
      <c r="L766" s="101">
        <v>36</v>
      </c>
      <c r="M766" s="101">
        <v>60</v>
      </c>
      <c r="N766" s="101">
        <v>24</v>
      </c>
      <c r="O766" s="101" t="s">
        <v>509</v>
      </c>
      <c r="P766" s="101" t="s">
        <v>8675</v>
      </c>
      <c r="Q766" s="101" t="s">
        <v>1036</v>
      </c>
      <c r="R766" s="101" t="s">
        <v>586</v>
      </c>
      <c r="S766" s="101" t="s">
        <v>730</v>
      </c>
      <c r="T766" s="101" t="s">
        <v>9421</v>
      </c>
      <c r="U766" s="105">
        <v>9425400</v>
      </c>
      <c r="V766" s="105">
        <v>5768316</v>
      </c>
      <c r="W766" s="105">
        <v>160231</v>
      </c>
      <c r="X766" s="105">
        <v>3657084</v>
      </c>
    </row>
    <row r="767" spans="1:24" hidden="1">
      <c r="A767" s="101">
        <v>326</v>
      </c>
      <c r="B767" s="101">
        <v>569</v>
      </c>
      <c r="C767" s="101">
        <v>3</v>
      </c>
      <c r="D767" s="101" t="s">
        <v>3256</v>
      </c>
      <c r="E767" s="101" t="s">
        <v>1889</v>
      </c>
      <c r="G767" s="107">
        <v>2792000</v>
      </c>
      <c r="H767" s="107">
        <v>1708704</v>
      </c>
      <c r="I767" s="107">
        <v>47464</v>
      </c>
      <c r="J767" s="107">
        <v>1083296</v>
      </c>
      <c r="K767" s="87">
        <v>31133</v>
      </c>
      <c r="L767" s="101">
        <v>36</v>
      </c>
      <c r="M767" s="101">
        <v>60</v>
      </c>
      <c r="N767" s="101">
        <v>24</v>
      </c>
      <c r="O767" s="101" t="s">
        <v>509</v>
      </c>
      <c r="P767" s="101" t="s">
        <v>8675</v>
      </c>
      <c r="Q767" s="101" t="s">
        <v>1036</v>
      </c>
      <c r="R767" s="101" t="s">
        <v>586</v>
      </c>
      <c r="S767" s="101" t="s">
        <v>730</v>
      </c>
      <c r="T767" s="101" t="s">
        <v>9422</v>
      </c>
      <c r="U767" s="105">
        <v>2792000</v>
      </c>
      <c r="V767" s="105">
        <v>1708704</v>
      </c>
      <c r="W767" s="105">
        <v>47464</v>
      </c>
      <c r="X767" s="105">
        <v>1083296</v>
      </c>
    </row>
    <row r="768" spans="1:24" hidden="1">
      <c r="A768" s="101">
        <v>326</v>
      </c>
      <c r="B768" s="101">
        <v>570</v>
      </c>
      <c r="C768" s="101">
        <v>3</v>
      </c>
      <c r="D768" s="101" t="s">
        <v>3256</v>
      </c>
      <c r="E768" s="101" t="s">
        <v>9423</v>
      </c>
      <c r="G768" s="107">
        <v>3970800</v>
      </c>
      <c r="H768" s="107">
        <v>2430108</v>
      </c>
      <c r="I768" s="107">
        <v>67503</v>
      </c>
      <c r="J768" s="107">
        <v>1540692</v>
      </c>
      <c r="K768" s="87">
        <v>31133</v>
      </c>
      <c r="L768" s="101">
        <v>36</v>
      </c>
      <c r="M768" s="101">
        <v>60</v>
      </c>
      <c r="N768" s="101">
        <v>24</v>
      </c>
      <c r="O768" s="101" t="s">
        <v>509</v>
      </c>
      <c r="P768" s="101" t="s">
        <v>8675</v>
      </c>
      <c r="Q768" s="101" t="s">
        <v>1036</v>
      </c>
      <c r="R768" s="101" t="s">
        <v>586</v>
      </c>
      <c r="S768" s="101" t="s">
        <v>730</v>
      </c>
      <c r="T768" s="101" t="s">
        <v>9424</v>
      </c>
      <c r="U768" s="105">
        <v>3970800</v>
      </c>
      <c r="V768" s="105">
        <v>2430108</v>
      </c>
      <c r="W768" s="105">
        <v>67503</v>
      </c>
      <c r="X768" s="105">
        <v>1540692</v>
      </c>
    </row>
    <row r="769" spans="1:24" hidden="1">
      <c r="A769" s="101">
        <v>326</v>
      </c>
      <c r="B769" s="101">
        <v>571</v>
      </c>
      <c r="C769" s="101">
        <v>3</v>
      </c>
      <c r="D769" s="101" t="s">
        <v>3256</v>
      </c>
      <c r="E769" s="101" t="s">
        <v>6112</v>
      </c>
      <c r="G769" s="107">
        <v>7518000</v>
      </c>
      <c r="H769" s="107">
        <v>4601016</v>
      </c>
      <c r="I769" s="107">
        <v>127806</v>
      </c>
      <c r="J769" s="107">
        <v>2916984</v>
      </c>
      <c r="K769" s="87">
        <v>31133</v>
      </c>
      <c r="L769" s="101">
        <v>36</v>
      </c>
      <c r="M769" s="101">
        <v>60</v>
      </c>
      <c r="N769" s="101">
        <v>24</v>
      </c>
      <c r="O769" s="101" t="s">
        <v>509</v>
      </c>
      <c r="P769" s="101" t="s">
        <v>8675</v>
      </c>
      <c r="Q769" s="101" t="s">
        <v>1036</v>
      </c>
      <c r="R769" s="101" t="s">
        <v>586</v>
      </c>
      <c r="S769" s="101" t="s">
        <v>730</v>
      </c>
      <c r="T769" s="101" t="s">
        <v>6340</v>
      </c>
      <c r="U769" s="105">
        <v>7518000</v>
      </c>
      <c r="V769" s="105">
        <v>4601016</v>
      </c>
      <c r="W769" s="105">
        <v>127806</v>
      </c>
      <c r="X769" s="105">
        <v>2916984</v>
      </c>
    </row>
    <row r="770" spans="1:24" hidden="1">
      <c r="A770" s="101">
        <v>326</v>
      </c>
      <c r="B770" s="101">
        <v>572</v>
      </c>
      <c r="C770" s="101">
        <v>3</v>
      </c>
      <c r="D770" s="101" t="s">
        <v>3256</v>
      </c>
      <c r="E770" s="101" t="s">
        <v>9425</v>
      </c>
      <c r="G770" s="107">
        <v>64838000</v>
      </c>
      <c r="H770" s="107">
        <v>42987594</v>
      </c>
      <c r="I770" s="107">
        <v>1102246</v>
      </c>
      <c r="J770" s="107">
        <v>21850406</v>
      </c>
      <c r="K770" s="87">
        <v>30030</v>
      </c>
      <c r="L770" s="101">
        <v>39</v>
      </c>
      <c r="M770" s="101">
        <v>60</v>
      </c>
      <c r="N770" s="101">
        <v>21</v>
      </c>
      <c r="O770" s="101" t="s">
        <v>509</v>
      </c>
      <c r="P770" s="101" t="s">
        <v>8675</v>
      </c>
      <c r="Q770" s="101" t="s">
        <v>1036</v>
      </c>
      <c r="R770" s="101" t="s">
        <v>586</v>
      </c>
      <c r="S770" s="101" t="s">
        <v>730</v>
      </c>
      <c r="T770" s="101" t="s">
        <v>6325</v>
      </c>
      <c r="U770" s="105">
        <v>64838000</v>
      </c>
      <c r="V770" s="105">
        <v>42987594</v>
      </c>
      <c r="W770" s="105">
        <v>1102246</v>
      </c>
      <c r="X770" s="105">
        <v>21850406</v>
      </c>
    </row>
    <row r="771" spans="1:24" hidden="1">
      <c r="A771" s="101">
        <v>326</v>
      </c>
      <c r="B771" s="101">
        <v>573</v>
      </c>
      <c r="C771" s="101">
        <v>3</v>
      </c>
      <c r="D771" s="101" t="s">
        <v>3256</v>
      </c>
      <c r="E771" s="101" t="s">
        <v>9426</v>
      </c>
      <c r="G771" s="107">
        <v>4510800</v>
      </c>
      <c r="H771" s="107">
        <v>2530539</v>
      </c>
      <c r="I771" s="107">
        <v>76683</v>
      </c>
      <c r="J771" s="107">
        <v>1980261</v>
      </c>
      <c r="K771" s="87">
        <v>32216</v>
      </c>
      <c r="L771" s="101">
        <v>33</v>
      </c>
      <c r="M771" s="101">
        <v>60</v>
      </c>
      <c r="N771" s="101">
        <v>27</v>
      </c>
      <c r="O771" s="101" t="s">
        <v>509</v>
      </c>
      <c r="P771" s="101" t="s">
        <v>8675</v>
      </c>
      <c r="Q771" s="101" t="s">
        <v>1036</v>
      </c>
      <c r="R771" s="101" t="s">
        <v>586</v>
      </c>
      <c r="S771" s="101" t="s">
        <v>730</v>
      </c>
      <c r="T771" s="101" t="s">
        <v>9427</v>
      </c>
      <c r="U771" s="105">
        <v>4510800</v>
      </c>
      <c r="V771" s="105">
        <v>2530539</v>
      </c>
      <c r="W771" s="105">
        <v>76683</v>
      </c>
      <c r="X771" s="105">
        <v>1980261</v>
      </c>
    </row>
    <row r="772" spans="1:24" hidden="1">
      <c r="A772" s="101">
        <v>326</v>
      </c>
      <c r="B772" s="101">
        <v>574</v>
      </c>
      <c r="C772" s="101">
        <v>3</v>
      </c>
      <c r="D772" s="101" t="s">
        <v>3256</v>
      </c>
      <c r="E772" s="101" t="s">
        <v>9428</v>
      </c>
      <c r="G772" s="107">
        <v>5413400</v>
      </c>
      <c r="H772" s="107">
        <v>3036891</v>
      </c>
      <c r="I772" s="107">
        <v>92027</v>
      </c>
      <c r="J772" s="107">
        <v>2376509</v>
      </c>
      <c r="K772" s="87">
        <v>32216</v>
      </c>
      <c r="L772" s="101">
        <v>33</v>
      </c>
      <c r="M772" s="101">
        <v>60</v>
      </c>
      <c r="N772" s="101">
        <v>27</v>
      </c>
      <c r="O772" s="101" t="s">
        <v>509</v>
      </c>
      <c r="P772" s="101" t="s">
        <v>8675</v>
      </c>
      <c r="Q772" s="101" t="s">
        <v>1036</v>
      </c>
      <c r="R772" s="101" t="s">
        <v>586</v>
      </c>
      <c r="S772" s="101" t="s">
        <v>730</v>
      </c>
      <c r="T772" s="101" t="s">
        <v>488</v>
      </c>
      <c r="U772" s="105">
        <v>5413400</v>
      </c>
      <c r="V772" s="105">
        <v>3036891</v>
      </c>
      <c r="W772" s="105">
        <v>92027</v>
      </c>
      <c r="X772" s="105">
        <v>2376509</v>
      </c>
    </row>
    <row r="773" spans="1:24" hidden="1">
      <c r="A773" s="101">
        <v>326</v>
      </c>
      <c r="B773" s="101">
        <v>575</v>
      </c>
      <c r="C773" s="101">
        <v>3</v>
      </c>
      <c r="D773" s="101" t="s">
        <v>3256</v>
      </c>
      <c r="E773" s="101" t="s">
        <v>9429</v>
      </c>
      <c r="G773" s="107">
        <v>9531200</v>
      </c>
      <c r="H773" s="107">
        <v>5346990</v>
      </c>
      <c r="I773" s="107">
        <v>162030</v>
      </c>
      <c r="J773" s="107">
        <v>4184210</v>
      </c>
      <c r="K773" s="87">
        <v>32216</v>
      </c>
      <c r="L773" s="101">
        <v>33</v>
      </c>
      <c r="M773" s="101">
        <v>60</v>
      </c>
      <c r="N773" s="101">
        <v>27</v>
      </c>
      <c r="O773" s="101" t="s">
        <v>509</v>
      </c>
      <c r="P773" s="101" t="s">
        <v>8675</v>
      </c>
      <c r="Q773" s="101" t="s">
        <v>1036</v>
      </c>
      <c r="R773" s="101" t="s">
        <v>586</v>
      </c>
      <c r="S773" s="101" t="s">
        <v>730</v>
      </c>
      <c r="T773" s="101" t="s">
        <v>3959</v>
      </c>
      <c r="U773" s="105">
        <v>9531200</v>
      </c>
      <c r="V773" s="105">
        <v>5346990</v>
      </c>
      <c r="W773" s="105">
        <v>162030</v>
      </c>
      <c r="X773" s="105">
        <v>4184210</v>
      </c>
    </row>
    <row r="774" spans="1:24" hidden="1">
      <c r="A774" s="101">
        <v>326</v>
      </c>
      <c r="B774" s="101">
        <v>576</v>
      </c>
      <c r="C774" s="101">
        <v>3</v>
      </c>
      <c r="D774" s="101" t="s">
        <v>3256</v>
      </c>
      <c r="E774" s="101" t="s">
        <v>5628</v>
      </c>
      <c r="G774" s="107">
        <v>12939600</v>
      </c>
      <c r="H774" s="107">
        <v>7259109</v>
      </c>
      <c r="I774" s="107">
        <v>219973</v>
      </c>
      <c r="J774" s="107">
        <v>5680491</v>
      </c>
      <c r="K774" s="87">
        <v>32216</v>
      </c>
      <c r="L774" s="101">
        <v>33</v>
      </c>
      <c r="M774" s="101">
        <v>60</v>
      </c>
      <c r="N774" s="101">
        <v>27</v>
      </c>
      <c r="O774" s="101" t="s">
        <v>509</v>
      </c>
      <c r="P774" s="101" t="s">
        <v>8675</v>
      </c>
      <c r="Q774" s="101" t="s">
        <v>1036</v>
      </c>
      <c r="R774" s="101" t="s">
        <v>586</v>
      </c>
      <c r="S774" s="101" t="s">
        <v>730</v>
      </c>
      <c r="T774" s="101" t="s">
        <v>5724</v>
      </c>
      <c r="U774" s="105">
        <v>12939600</v>
      </c>
      <c r="V774" s="105">
        <v>7259109</v>
      </c>
      <c r="W774" s="105">
        <v>219973</v>
      </c>
      <c r="X774" s="105">
        <v>5680491</v>
      </c>
    </row>
    <row r="775" spans="1:24" hidden="1">
      <c r="A775" s="101">
        <v>326</v>
      </c>
      <c r="B775" s="101">
        <v>577</v>
      </c>
      <c r="C775" s="101">
        <v>3</v>
      </c>
      <c r="D775" s="101" t="s">
        <v>3256</v>
      </c>
      <c r="E775" s="101" t="s">
        <v>3594</v>
      </c>
      <c r="G775" s="107">
        <v>2632800</v>
      </c>
      <c r="H775" s="107">
        <v>1476981</v>
      </c>
      <c r="I775" s="107">
        <v>44757</v>
      </c>
      <c r="J775" s="107">
        <v>1155819</v>
      </c>
      <c r="K775" s="87">
        <v>32216</v>
      </c>
      <c r="L775" s="101">
        <v>33</v>
      </c>
      <c r="M775" s="101">
        <v>60</v>
      </c>
      <c r="N775" s="101">
        <v>27</v>
      </c>
      <c r="O775" s="101" t="s">
        <v>509</v>
      </c>
      <c r="P775" s="101" t="s">
        <v>8675</v>
      </c>
      <c r="Q775" s="101" t="s">
        <v>1036</v>
      </c>
      <c r="R775" s="101" t="s">
        <v>586</v>
      </c>
      <c r="S775" s="101" t="s">
        <v>730</v>
      </c>
      <c r="T775" s="101" t="s">
        <v>5361</v>
      </c>
      <c r="U775" s="105">
        <v>2632800</v>
      </c>
      <c r="V775" s="105">
        <v>1476981</v>
      </c>
      <c r="W775" s="105">
        <v>44757</v>
      </c>
      <c r="X775" s="105">
        <v>1155819</v>
      </c>
    </row>
    <row r="776" spans="1:24" hidden="1">
      <c r="A776" s="101">
        <v>326</v>
      </c>
      <c r="B776" s="101">
        <v>578</v>
      </c>
      <c r="C776" s="101">
        <v>3</v>
      </c>
      <c r="D776" s="101" t="s">
        <v>3256</v>
      </c>
      <c r="E776" s="101" t="s">
        <v>6023</v>
      </c>
      <c r="G776" s="107">
        <v>6766400</v>
      </c>
      <c r="H776" s="107">
        <v>3795924</v>
      </c>
      <c r="I776" s="107">
        <v>115028</v>
      </c>
      <c r="J776" s="107">
        <v>2970476</v>
      </c>
      <c r="K776" s="87">
        <v>32216</v>
      </c>
      <c r="L776" s="101">
        <v>33</v>
      </c>
      <c r="M776" s="101">
        <v>60</v>
      </c>
      <c r="N776" s="101">
        <v>27</v>
      </c>
      <c r="O776" s="101" t="s">
        <v>509</v>
      </c>
      <c r="P776" s="101" t="s">
        <v>8675</v>
      </c>
      <c r="Q776" s="101" t="s">
        <v>1036</v>
      </c>
      <c r="R776" s="101" t="s">
        <v>586</v>
      </c>
      <c r="S776" s="101" t="s">
        <v>730</v>
      </c>
      <c r="T776" s="101" t="s">
        <v>7622</v>
      </c>
      <c r="U776" s="105">
        <v>6766400</v>
      </c>
      <c r="V776" s="105">
        <v>3795924</v>
      </c>
      <c r="W776" s="105">
        <v>115028</v>
      </c>
      <c r="X776" s="105">
        <v>2970476</v>
      </c>
    </row>
    <row r="777" spans="1:24" hidden="1">
      <c r="A777" s="101">
        <v>326</v>
      </c>
      <c r="B777" s="101">
        <v>579</v>
      </c>
      <c r="C777" s="101">
        <v>3</v>
      </c>
      <c r="D777" s="101" t="s">
        <v>3256</v>
      </c>
      <c r="E777" s="101" t="s">
        <v>9430</v>
      </c>
      <c r="G777" s="107">
        <v>26487600</v>
      </c>
      <c r="H777" s="107">
        <v>16210404</v>
      </c>
      <c r="I777" s="107">
        <v>450289</v>
      </c>
      <c r="J777" s="107">
        <v>10277196</v>
      </c>
      <c r="K777" s="87">
        <v>31133</v>
      </c>
      <c r="L777" s="101">
        <v>36</v>
      </c>
      <c r="M777" s="101">
        <v>60</v>
      </c>
      <c r="N777" s="101">
        <v>24</v>
      </c>
      <c r="O777" s="101" t="s">
        <v>509</v>
      </c>
      <c r="P777" s="101" t="s">
        <v>8675</v>
      </c>
      <c r="Q777" s="101" t="s">
        <v>1036</v>
      </c>
      <c r="R777" s="101" t="s">
        <v>586</v>
      </c>
      <c r="S777" s="101" t="s">
        <v>730</v>
      </c>
      <c r="T777" s="101" t="s">
        <v>9431</v>
      </c>
      <c r="U777" s="105">
        <v>26487600</v>
      </c>
      <c r="V777" s="105">
        <v>16210404</v>
      </c>
      <c r="W777" s="105">
        <v>450289</v>
      </c>
      <c r="X777" s="105">
        <v>10277196</v>
      </c>
    </row>
    <row r="778" spans="1:24" hidden="1">
      <c r="A778" s="101">
        <v>326</v>
      </c>
      <c r="B778" s="101">
        <v>580</v>
      </c>
      <c r="C778" s="101">
        <v>3</v>
      </c>
      <c r="D778" s="101" t="s">
        <v>3256</v>
      </c>
      <c r="E778" s="101" t="s">
        <v>8685</v>
      </c>
      <c r="G778" s="107">
        <v>3051200</v>
      </c>
      <c r="H778" s="107">
        <v>1867320</v>
      </c>
      <c r="I778" s="107">
        <v>51870</v>
      </c>
      <c r="J778" s="107">
        <v>1183880</v>
      </c>
      <c r="K778" s="87">
        <v>31133</v>
      </c>
      <c r="L778" s="101">
        <v>36</v>
      </c>
      <c r="M778" s="101">
        <v>60</v>
      </c>
      <c r="N778" s="101">
        <v>24</v>
      </c>
      <c r="O778" s="101" t="s">
        <v>509</v>
      </c>
      <c r="P778" s="101" t="s">
        <v>8675</v>
      </c>
      <c r="Q778" s="101" t="s">
        <v>1036</v>
      </c>
      <c r="R778" s="101" t="s">
        <v>586</v>
      </c>
      <c r="S778" s="101" t="s">
        <v>730</v>
      </c>
      <c r="T778" s="101" t="s">
        <v>9432</v>
      </c>
      <c r="U778" s="105">
        <v>3051200</v>
      </c>
      <c r="V778" s="105">
        <v>1867320</v>
      </c>
      <c r="W778" s="105">
        <v>51870</v>
      </c>
      <c r="X778" s="105">
        <v>1183880</v>
      </c>
    </row>
    <row r="779" spans="1:24" hidden="1">
      <c r="A779" s="101">
        <v>326</v>
      </c>
      <c r="B779" s="101">
        <v>581</v>
      </c>
      <c r="C779" s="101">
        <v>3</v>
      </c>
      <c r="D779" s="101" t="s">
        <v>3256</v>
      </c>
      <c r="E779" s="101" t="s">
        <v>9433</v>
      </c>
      <c r="G779" s="107">
        <v>6844800</v>
      </c>
      <c r="H779" s="107">
        <v>4188996</v>
      </c>
      <c r="I779" s="107">
        <v>116361</v>
      </c>
      <c r="J779" s="107">
        <v>2655804</v>
      </c>
      <c r="K779" s="87">
        <v>31043</v>
      </c>
      <c r="L779" s="101">
        <v>36</v>
      </c>
      <c r="M779" s="101">
        <v>60</v>
      </c>
      <c r="N779" s="101">
        <v>24</v>
      </c>
      <c r="O779" s="101" t="s">
        <v>509</v>
      </c>
      <c r="P779" s="101" t="s">
        <v>8675</v>
      </c>
      <c r="Q779" s="101" t="s">
        <v>1036</v>
      </c>
      <c r="R779" s="101" t="s">
        <v>586</v>
      </c>
      <c r="S779" s="101" t="s">
        <v>730</v>
      </c>
      <c r="T779" s="101" t="s">
        <v>9434</v>
      </c>
      <c r="U779" s="105">
        <v>6844800</v>
      </c>
      <c r="V779" s="105">
        <v>4188996</v>
      </c>
      <c r="W779" s="105">
        <v>116361</v>
      </c>
      <c r="X779" s="105">
        <v>2655804</v>
      </c>
    </row>
    <row r="780" spans="1:24" hidden="1">
      <c r="A780" s="101">
        <v>326</v>
      </c>
      <c r="B780" s="101">
        <v>582</v>
      </c>
      <c r="C780" s="101">
        <v>3</v>
      </c>
      <c r="D780" s="101" t="s">
        <v>3256</v>
      </c>
      <c r="E780" s="101" t="s">
        <v>9435</v>
      </c>
      <c r="G780" s="107">
        <v>2838600</v>
      </c>
      <c r="H780" s="107">
        <v>1785472</v>
      </c>
      <c r="I780" s="107">
        <v>48256</v>
      </c>
      <c r="J780" s="107">
        <v>1053128</v>
      </c>
      <c r="K780" s="87">
        <v>30529</v>
      </c>
      <c r="L780" s="101">
        <v>37</v>
      </c>
      <c r="M780" s="101">
        <v>60</v>
      </c>
      <c r="N780" s="101">
        <v>23</v>
      </c>
      <c r="O780" s="101" t="s">
        <v>509</v>
      </c>
      <c r="P780" s="101" t="s">
        <v>8675</v>
      </c>
      <c r="Q780" s="101" t="s">
        <v>1036</v>
      </c>
      <c r="R780" s="101" t="s">
        <v>586</v>
      </c>
      <c r="S780" s="101" t="s">
        <v>730</v>
      </c>
      <c r="T780" s="101" t="s">
        <v>1250</v>
      </c>
      <c r="U780" s="105">
        <v>2838600</v>
      </c>
      <c r="V780" s="105">
        <v>1785472</v>
      </c>
      <c r="W780" s="105">
        <v>48256</v>
      </c>
      <c r="X780" s="105">
        <v>1053128</v>
      </c>
    </row>
    <row r="781" spans="1:24" hidden="1">
      <c r="A781" s="101">
        <v>326</v>
      </c>
      <c r="B781" s="101">
        <v>583</v>
      </c>
      <c r="C781" s="101">
        <v>3</v>
      </c>
      <c r="D781" s="101" t="s">
        <v>3256</v>
      </c>
      <c r="E781" s="101" t="s">
        <v>9436</v>
      </c>
      <c r="G781" s="107">
        <v>14569600</v>
      </c>
      <c r="H781" s="107">
        <v>9164271</v>
      </c>
      <c r="I781" s="107">
        <v>247683</v>
      </c>
      <c r="J781" s="107">
        <v>5405329</v>
      </c>
      <c r="K781" s="87">
        <v>30529</v>
      </c>
      <c r="L781" s="101">
        <v>37</v>
      </c>
      <c r="M781" s="101">
        <v>60</v>
      </c>
      <c r="N781" s="101">
        <v>23</v>
      </c>
      <c r="O781" s="101" t="s">
        <v>509</v>
      </c>
      <c r="P781" s="101" t="s">
        <v>8675</v>
      </c>
      <c r="Q781" s="101" t="s">
        <v>1036</v>
      </c>
      <c r="R781" s="101" t="s">
        <v>586</v>
      </c>
      <c r="S781" s="101" t="s">
        <v>730</v>
      </c>
      <c r="T781" s="101" t="s">
        <v>9437</v>
      </c>
      <c r="U781" s="105">
        <v>14569600</v>
      </c>
      <c r="V781" s="105">
        <v>9164271</v>
      </c>
      <c r="W781" s="105">
        <v>247683</v>
      </c>
      <c r="X781" s="105">
        <v>5405329</v>
      </c>
    </row>
    <row r="782" spans="1:24" hidden="1">
      <c r="A782" s="101">
        <v>326</v>
      </c>
      <c r="B782" s="101">
        <v>584</v>
      </c>
      <c r="C782" s="101">
        <v>3</v>
      </c>
      <c r="D782" s="101" t="s">
        <v>3256</v>
      </c>
      <c r="E782" s="101" t="s">
        <v>950</v>
      </c>
      <c r="G782" s="107">
        <v>2536400</v>
      </c>
      <c r="H782" s="107">
        <v>1595366</v>
      </c>
      <c r="I782" s="107">
        <v>43118</v>
      </c>
      <c r="J782" s="107">
        <v>941034</v>
      </c>
      <c r="K782" s="87">
        <v>30529</v>
      </c>
      <c r="L782" s="101">
        <v>37</v>
      </c>
      <c r="M782" s="101">
        <v>60</v>
      </c>
      <c r="N782" s="101">
        <v>23</v>
      </c>
      <c r="O782" s="101" t="s">
        <v>509</v>
      </c>
      <c r="P782" s="101" t="s">
        <v>8675</v>
      </c>
      <c r="Q782" s="101" t="s">
        <v>1036</v>
      </c>
      <c r="R782" s="101" t="s">
        <v>586</v>
      </c>
      <c r="S782" s="101" t="s">
        <v>730</v>
      </c>
      <c r="T782" s="101" t="s">
        <v>9438</v>
      </c>
      <c r="U782" s="105">
        <v>2536400</v>
      </c>
      <c r="V782" s="105">
        <v>1595366</v>
      </c>
      <c r="W782" s="105">
        <v>43118</v>
      </c>
      <c r="X782" s="105">
        <v>941034</v>
      </c>
    </row>
    <row r="783" spans="1:24" hidden="1">
      <c r="A783" s="101">
        <v>326</v>
      </c>
      <c r="B783" s="101">
        <v>585</v>
      </c>
      <c r="C783" s="101">
        <v>3</v>
      </c>
      <c r="D783" s="101" t="s">
        <v>3256</v>
      </c>
      <c r="E783" s="101" t="s">
        <v>9439</v>
      </c>
      <c r="G783" s="107">
        <v>6482600</v>
      </c>
      <c r="H783" s="107">
        <v>4077548</v>
      </c>
      <c r="I783" s="107">
        <v>110204</v>
      </c>
      <c r="J783" s="107">
        <v>2405052</v>
      </c>
      <c r="K783" s="87">
        <v>30529</v>
      </c>
      <c r="L783" s="101">
        <v>37</v>
      </c>
      <c r="M783" s="101">
        <v>60</v>
      </c>
      <c r="N783" s="101">
        <v>23</v>
      </c>
      <c r="O783" s="101" t="s">
        <v>509</v>
      </c>
      <c r="P783" s="101" t="s">
        <v>8675</v>
      </c>
      <c r="Q783" s="101" t="s">
        <v>1036</v>
      </c>
      <c r="R783" s="101" t="s">
        <v>586</v>
      </c>
      <c r="S783" s="101" t="s">
        <v>730</v>
      </c>
      <c r="T783" s="101" t="s">
        <v>9440</v>
      </c>
      <c r="U783" s="105">
        <v>6482600</v>
      </c>
      <c r="V783" s="105">
        <v>4077548</v>
      </c>
      <c r="W783" s="105">
        <v>110204</v>
      </c>
      <c r="X783" s="105">
        <v>2405052</v>
      </c>
    </row>
    <row r="784" spans="1:24" hidden="1">
      <c r="A784" s="101">
        <v>326</v>
      </c>
      <c r="B784" s="101">
        <v>586</v>
      </c>
      <c r="C784" s="101">
        <v>3</v>
      </c>
      <c r="D784" s="101" t="s">
        <v>3256</v>
      </c>
      <c r="E784" s="101" t="s">
        <v>9441</v>
      </c>
      <c r="G784" s="107">
        <v>1</v>
      </c>
      <c r="H784" s="107">
        <v>0</v>
      </c>
      <c r="I784" s="107">
        <v>0</v>
      </c>
      <c r="J784" s="107">
        <v>1</v>
      </c>
      <c r="L784" s="101">
        <v>0</v>
      </c>
      <c r="M784" s="101">
        <v>60</v>
      </c>
      <c r="N784" s="101">
        <v>0</v>
      </c>
      <c r="O784" s="101" t="s">
        <v>509</v>
      </c>
      <c r="P784" s="101" t="s">
        <v>8675</v>
      </c>
      <c r="Q784" s="101" t="s">
        <v>1036</v>
      </c>
      <c r="R784" s="101" t="s">
        <v>586</v>
      </c>
      <c r="S784" s="101" t="s">
        <v>730</v>
      </c>
      <c r="T784" s="101" t="s">
        <v>9077</v>
      </c>
      <c r="U784" s="105">
        <v>1</v>
      </c>
      <c r="V784" s="105">
        <v>0</v>
      </c>
      <c r="W784" s="105">
        <v>0</v>
      </c>
      <c r="X784" s="105">
        <v>1</v>
      </c>
    </row>
    <row r="785" spans="1:24" hidden="1">
      <c r="A785" s="101">
        <v>326</v>
      </c>
      <c r="B785" s="101">
        <v>587</v>
      </c>
      <c r="C785" s="101">
        <v>3</v>
      </c>
      <c r="D785" s="101" t="s">
        <v>3256</v>
      </c>
      <c r="E785" s="101" t="s">
        <v>9442</v>
      </c>
      <c r="G785" s="107">
        <v>1760000</v>
      </c>
      <c r="H785" s="107">
        <v>1077120</v>
      </c>
      <c r="I785" s="107">
        <v>29920</v>
      </c>
      <c r="J785" s="107">
        <v>682880</v>
      </c>
      <c r="K785" s="87">
        <v>31133</v>
      </c>
      <c r="L785" s="101">
        <v>36</v>
      </c>
      <c r="M785" s="101">
        <v>60</v>
      </c>
      <c r="N785" s="101">
        <v>24</v>
      </c>
      <c r="O785" s="101" t="s">
        <v>509</v>
      </c>
      <c r="P785" s="101" t="s">
        <v>8675</v>
      </c>
      <c r="Q785" s="101" t="s">
        <v>1036</v>
      </c>
      <c r="R785" s="101" t="s">
        <v>586</v>
      </c>
      <c r="S785" s="101" t="s">
        <v>730</v>
      </c>
      <c r="T785" s="101" t="s">
        <v>9443</v>
      </c>
      <c r="U785" s="105">
        <v>1760000</v>
      </c>
      <c r="V785" s="105">
        <v>1077120</v>
      </c>
      <c r="W785" s="105">
        <v>29920</v>
      </c>
      <c r="X785" s="105">
        <v>682880</v>
      </c>
    </row>
    <row r="786" spans="1:24" hidden="1">
      <c r="A786" s="101">
        <v>326</v>
      </c>
      <c r="B786" s="101">
        <v>588</v>
      </c>
      <c r="C786" s="101">
        <v>3</v>
      </c>
      <c r="D786" s="101" t="s">
        <v>3256</v>
      </c>
      <c r="E786" s="101" t="s">
        <v>8372</v>
      </c>
      <c r="G786" s="107">
        <v>19137200</v>
      </c>
      <c r="H786" s="107">
        <v>11711952</v>
      </c>
      <c r="I786" s="107">
        <v>325332</v>
      </c>
      <c r="J786" s="107">
        <v>7425248</v>
      </c>
      <c r="K786" s="87">
        <v>31133</v>
      </c>
      <c r="L786" s="101">
        <v>36</v>
      </c>
      <c r="M786" s="101">
        <v>60</v>
      </c>
      <c r="N786" s="101">
        <v>24</v>
      </c>
      <c r="O786" s="101" t="s">
        <v>509</v>
      </c>
      <c r="P786" s="101" t="s">
        <v>8675</v>
      </c>
      <c r="Q786" s="101" t="s">
        <v>1036</v>
      </c>
      <c r="R786" s="101" t="s">
        <v>586</v>
      </c>
      <c r="S786" s="101" t="s">
        <v>730</v>
      </c>
      <c r="T786" s="101" t="s">
        <v>7075</v>
      </c>
      <c r="U786" s="105">
        <v>19137200</v>
      </c>
      <c r="V786" s="105">
        <v>11711952</v>
      </c>
      <c r="W786" s="105">
        <v>325332</v>
      </c>
      <c r="X786" s="105">
        <v>7425248</v>
      </c>
    </row>
    <row r="787" spans="1:24" hidden="1">
      <c r="A787" s="101">
        <v>326</v>
      </c>
      <c r="B787" s="101">
        <v>589</v>
      </c>
      <c r="C787" s="101">
        <v>3</v>
      </c>
      <c r="D787" s="101" t="s">
        <v>3256</v>
      </c>
      <c r="E787" s="101" t="s">
        <v>9444</v>
      </c>
      <c r="G787" s="107">
        <v>2032200</v>
      </c>
      <c r="H787" s="107">
        <v>1312786</v>
      </c>
      <c r="I787" s="107">
        <v>34547</v>
      </c>
      <c r="J787" s="107">
        <v>719414</v>
      </c>
      <c r="K787" s="87">
        <v>30224</v>
      </c>
      <c r="L787" s="101">
        <v>38</v>
      </c>
      <c r="M787" s="101">
        <v>60</v>
      </c>
      <c r="N787" s="101">
        <v>22</v>
      </c>
      <c r="O787" s="101" t="s">
        <v>509</v>
      </c>
      <c r="P787" s="101" t="s">
        <v>8675</v>
      </c>
      <c r="Q787" s="101" t="s">
        <v>1036</v>
      </c>
      <c r="R787" s="101" t="s">
        <v>586</v>
      </c>
      <c r="S787" s="101" t="s">
        <v>730</v>
      </c>
      <c r="T787" s="101" t="s">
        <v>7753</v>
      </c>
      <c r="U787" s="105">
        <v>2032200</v>
      </c>
      <c r="V787" s="105">
        <v>1312786</v>
      </c>
      <c r="W787" s="105">
        <v>34547</v>
      </c>
      <c r="X787" s="105">
        <v>719414</v>
      </c>
    </row>
    <row r="788" spans="1:24" hidden="1">
      <c r="A788" s="101">
        <v>326</v>
      </c>
      <c r="B788" s="101">
        <v>590</v>
      </c>
      <c r="C788" s="101">
        <v>3</v>
      </c>
      <c r="D788" s="101" t="s">
        <v>3256</v>
      </c>
      <c r="E788" s="101" t="s">
        <v>9445</v>
      </c>
      <c r="G788" s="107">
        <v>10160800</v>
      </c>
      <c r="H788" s="107">
        <v>6218388</v>
      </c>
      <c r="I788" s="107">
        <v>172733</v>
      </c>
      <c r="J788" s="107">
        <v>3942412</v>
      </c>
      <c r="K788" s="87">
        <v>31043</v>
      </c>
      <c r="L788" s="101">
        <v>36</v>
      </c>
      <c r="M788" s="101">
        <v>60</v>
      </c>
      <c r="N788" s="101">
        <v>24</v>
      </c>
      <c r="O788" s="101" t="s">
        <v>509</v>
      </c>
      <c r="P788" s="101" t="s">
        <v>8675</v>
      </c>
      <c r="Q788" s="101" t="s">
        <v>1036</v>
      </c>
      <c r="R788" s="101" t="s">
        <v>586</v>
      </c>
      <c r="S788" s="101" t="s">
        <v>730</v>
      </c>
      <c r="T788" s="101" t="s">
        <v>8861</v>
      </c>
      <c r="U788" s="105">
        <v>10160800</v>
      </c>
      <c r="V788" s="105">
        <v>6218388</v>
      </c>
      <c r="W788" s="105">
        <v>172733</v>
      </c>
      <c r="X788" s="105">
        <v>3942412</v>
      </c>
    </row>
    <row r="789" spans="1:24" hidden="1">
      <c r="A789" s="101">
        <v>326</v>
      </c>
      <c r="B789" s="101">
        <v>591</v>
      </c>
      <c r="C789" s="101">
        <v>3</v>
      </c>
      <c r="D789" s="101" t="s">
        <v>3256</v>
      </c>
      <c r="E789" s="101" t="s">
        <v>8991</v>
      </c>
      <c r="G789" s="107">
        <v>69582800</v>
      </c>
      <c r="H789" s="107">
        <v>42584652</v>
      </c>
      <c r="I789" s="107">
        <v>1182907</v>
      </c>
      <c r="J789" s="107">
        <v>26998148</v>
      </c>
      <c r="K789" s="87">
        <v>31043</v>
      </c>
      <c r="L789" s="101">
        <v>36</v>
      </c>
      <c r="M789" s="101">
        <v>60</v>
      </c>
      <c r="N789" s="101">
        <v>24</v>
      </c>
      <c r="O789" s="101" t="s">
        <v>509</v>
      </c>
      <c r="P789" s="101" t="s">
        <v>8675</v>
      </c>
      <c r="Q789" s="101" t="s">
        <v>1036</v>
      </c>
      <c r="R789" s="101" t="s">
        <v>586</v>
      </c>
      <c r="S789" s="101" t="s">
        <v>730</v>
      </c>
      <c r="T789" s="101" t="s">
        <v>9446</v>
      </c>
      <c r="U789" s="105">
        <v>69582800</v>
      </c>
      <c r="V789" s="105">
        <v>42584652</v>
      </c>
      <c r="W789" s="105">
        <v>1182907</v>
      </c>
      <c r="X789" s="105">
        <v>26998148</v>
      </c>
    </row>
    <row r="790" spans="1:24" hidden="1">
      <c r="A790" s="101">
        <v>326</v>
      </c>
      <c r="B790" s="101">
        <v>592</v>
      </c>
      <c r="C790" s="101">
        <v>3</v>
      </c>
      <c r="D790" s="101" t="s">
        <v>3256</v>
      </c>
      <c r="E790" s="101" t="s">
        <v>3425</v>
      </c>
      <c r="G790" s="107">
        <v>525293800</v>
      </c>
      <c r="H790" s="107">
        <v>321479784</v>
      </c>
      <c r="I790" s="107">
        <v>8929994</v>
      </c>
      <c r="J790" s="107">
        <v>203814016</v>
      </c>
      <c r="K790" s="87">
        <v>31133</v>
      </c>
      <c r="L790" s="101">
        <v>36</v>
      </c>
      <c r="M790" s="101">
        <v>60</v>
      </c>
      <c r="N790" s="101">
        <v>24</v>
      </c>
      <c r="O790" s="101" t="s">
        <v>509</v>
      </c>
      <c r="P790" s="101" t="s">
        <v>8675</v>
      </c>
      <c r="Q790" s="101" t="s">
        <v>1036</v>
      </c>
      <c r="R790" s="101" t="s">
        <v>586</v>
      </c>
      <c r="S790" s="101" t="s">
        <v>730</v>
      </c>
      <c r="T790" s="101" t="s">
        <v>9447</v>
      </c>
      <c r="U790" s="105">
        <v>525293800</v>
      </c>
      <c r="V790" s="105">
        <v>321479784</v>
      </c>
      <c r="W790" s="105">
        <v>8929994</v>
      </c>
      <c r="X790" s="105">
        <v>203814016</v>
      </c>
    </row>
    <row r="791" spans="1:24" hidden="1">
      <c r="A791" s="101">
        <v>326</v>
      </c>
      <c r="B791" s="101">
        <v>593</v>
      </c>
      <c r="C791" s="101">
        <v>3</v>
      </c>
      <c r="D791" s="101" t="s">
        <v>3256</v>
      </c>
      <c r="E791" s="101" t="s">
        <v>8348</v>
      </c>
      <c r="G791" s="107">
        <v>6423800</v>
      </c>
      <c r="H791" s="107">
        <v>3931344</v>
      </c>
      <c r="I791" s="107">
        <v>109204</v>
      </c>
      <c r="J791" s="107">
        <v>2492456</v>
      </c>
      <c r="K791" s="87">
        <v>31133</v>
      </c>
      <c r="L791" s="101">
        <v>36</v>
      </c>
      <c r="M791" s="101">
        <v>60</v>
      </c>
      <c r="N791" s="101">
        <v>24</v>
      </c>
      <c r="O791" s="101" t="s">
        <v>509</v>
      </c>
      <c r="P791" s="101" t="s">
        <v>8675</v>
      </c>
      <c r="Q791" s="101" t="s">
        <v>1036</v>
      </c>
      <c r="R791" s="101" t="s">
        <v>586</v>
      </c>
      <c r="S791" s="101" t="s">
        <v>730</v>
      </c>
      <c r="T791" s="101" t="s">
        <v>9448</v>
      </c>
      <c r="U791" s="105">
        <v>6423800</v>
      </c>
      <c r="V791" s="105">
        <v>3931344</v>
      </c>
      <c r="W791" s="105">
        <v>109204</v>
      </c>
      <c r="X791" s="105">
        <v>2492456</v>
      </c>
    </row>
    <row r="792" spans="1:24" hidden="1">
      <c r="A792" s="101">
        <v>326</v>
      </c>
      <c r="B792" s="101">
        <v>594</v>
      </c>
      <c r="C792" s="101">
        <v>3</v>
      </c>
      <c r="D792" s="101" t="s">
        <v>3256</v>
      </c>
      <c r="E792" s="101" t="s">
        <v>9449</v>
      </c>
      <c r="G792" s="107">
        <v>1145200</v>
      </c>
      <c r="H792" s="107">
        <v>681380</v>
      </c>
      <c r="I792" s="107">
        <v>19468</v>
      </c>
      <c r="J792" s="107">
        <v>463820</v>
      </c>
      <c r="K792" s="87">
        <v>31488</v>
      </c>
      <c r="L792" s="101">
        <v>35</v>
      </c>
      <c r="M792" s="101">
        <v>60</v>
      </c>
      <c r="N792" s="101">
        <v>25</v>
      </c>
      <c r="O792" s="101" t="s">
        <v>509</v>
      </c>
      <c r="P792" s="101" t="s">
        <v>8675</v>
      </c>
      <c r="Q792" s="101" t="s">
        <v>1036</v>
      </c>
      <c r="R792" s="101" t="s">
        <v>586</v>
      </c>
      <c r="S792" s="101" t="s">
        <v>730</v>
      </c>
      <c r="T792" s="101" t="s">
        <v>6685</v>
      </c>
      <c r="U792" s="105">
        <v>1145200</v>
      </c>
      <c r="V792" s="105">
        <v>681380</v>
      </c>
      <c r="W792" s="105">
        <v>19468</v>
      </c>
      <c r="X792" s="105">
        <v>463820</v>
      </c>
    </row>
    <row r="793" spans="1:24" hidden="1">
      <c r="A793" s="101">
        <v>326</v>
      </c>
      <c r="B793" s="101">
        <v>595</v>
      </c>
      <c r="C793" s="101">
        <v>3</v>
      </c>
      <c r="D793" s="101" t="s">
        <v>3256</v>
      </c>
      <c r="E793" s="101" t="s">
        <v>8302</v>
      </c>
      <c r="G793" s="107">
        <v>7868800</v>
      </c>
      <c r="H793" s="107">
        <v>3477994</v>
      </c>
      <c r="I793" s="107">
        <v>133769</v>
      </c>
      <c r="J793" s="107">
        <v>4390806</v>
      </c>
      <c r="K793" s="87">
        <v>34782</v>
      </c>
      <c r="L793" s="101">
        <v>26</v>
      </c>
      <c r="M793" s="101">
        <v>60</v>
      </c>
      <c r="N793" s="101">
        <v>34</v>
      </c>
      <c r="O793" s="101" t="s">
        <v>509</v>
      </c>
      <c r="P793" s="101" t="s">
        <v>8675</v>
      </c>
      <c r="Q793" s="101" t="s">
        <v>1036</v>
      </c>
      <c r="R793" s="101" t="s">
        <v>586</v>
      </c>
      <c r="S793" s="101" t="s">
        <v>730</v>
      </c>
      <c r="T793" s="101" t="s">
        <v>9450</v>
      </c>
      <c r="U793" s="105">
        <v>7868800</v>
      </c>
      <c r="V793" s="105">
        <v>3477994</v>
      </c>
      <c r="W793" s="105">
        <v>133769</v>
      </c>
      <c r="X793" s="105">
        <v>4390806</v>
      </c>
    </row>
    <row r="794" spans="1:24" hidden="1">
      <c r="A794" s="101">
        <v>326</v>
      </c>
      <c r="B794" s="101">
        <v>596</v>
      </c>
      <c r="C794" s="101">
        <v>3</v>
      </c>
      <c r="D794" s="101" t="s">
        <v>3256</v>
      </c>
      <c r="E794" s="101" t="s">
        <v>2913</v>
      </c>
      <c r="G794" s="107">
        <v>2712200</v>
      </c>
      <c r="H794" s="107">
        <v>1613745</v>
      </c>
      <c r="I794" s="107">
        <v>46107</v>
      </c>
      <c r="J794" s="107">
        <v>1098455</v>
      </c>
      <c r="K794" s="87">
        <v>31470</v>
      </c>
      <c r="L794" s="101">
        <v>35</v>
      </c>
      <c r="M794" s="101">
        <v>60</v>
      </c>
      <c r="N794" s="101">
        <v>25</v>
      </c>
      <c r="O794" s="101" t="s">
        <v>509</v>
      </c>
      <c r="P794" s="101" t="s">
        <v>8675</v>
      </c>
      <c r="Q794" s="101" t="s">
        <v>1036</v>
      </c>
      <c r="R794" s="101" t="s">
        <v>586</v>
      </c>
      <c r="S794" s="101" t="s">
        <v>730</v>
      </c>
      <c r="T794" s="101" t="s">
        <v>9282</v>
      </c>
      <c r="U794" s="105">
        <v>2712200</v>
      </c>
      <c r="V794" s="105">
        <v>1613745</v>
      </c>
      <c r="W794" s="105">
        <v>46107</v>
      </c>
      <c r="X794" s="105">
        <v>1098455</v>
      </c>
    </row>
    <row r="795" spans="1:24" hidden="1">
      <c r="A795" s="101">
        <v>326</v>
      </c>
      <c r="B795" s="101">
        <v>597</v>
      </c>
      <c r="C795" s="101">
        <v>3</v>
      </c>
      <c r="D795" s="101" t="s">
        <v>3256</v>
      </c>
      <c r="E795" s="101" t="s">
        <v>9197</v>
      </c>
      <c r="G795" s="107">
        <v>6456600</v>
      </c>
      <c r="H795" s="107">
        <v>3731908</v>
      </c>
      <c r="I795" s="107">
        <v>109762</v>
      </c>
      <c r="J795" s="107">
        <v>2724692</v>
      </c>
      <c r="K795" s="87">
        <v>31853</v>
      </c>
      <c r="L795" s="101">
        <v>34</v>
      </c>
      <c r="M795" s="101">
        <v>60</v>
      </c>
      <c r="N795" s="101">
        <v>26</v>
      </c>
      <c r="O795" s="101" t="s">
        <v>509</v>
      </c>
      <c r="P795" s="101" t="s">
        <v>8675</v>
      </c>
      <c r="Q795" s="101" t="s">
        <v>1036</v>
      </c>
      <c r="R795" s="101" t="s">
        <v>586</v>
      </c>
      <c r="S795" s="101" t="s">
        <v>730</v>
      </c>
      <c r="T795" s="101" t="s">
        <v>9451</v>
      </c>
      <c r="U795" s="105">
        <v>6456600</v>
      </c>
      <c r="V795" s="105">
        <v>3731908</v>
      </c>
      <c r="W795" s="105">
        <v>109762</v>
      </c>
      <c r="X795" s="105">
        <v>2724692</v>
      </c>
    </row>
    <row r="796" spans="1:24" hidden="1">
      <c r="A796" s="101">
        <v>326</v>
      </c>
      <c r="B796" s="101">
        <v>598</v>
      </c>
      <c r="C796" s="101">
        <v>3</v>
      </c>
      <c r="D796" s="101" t="s">
        <v>3256</v>
      </c>
      <c r="E796" s="101" t="s">
        <v>977</v>
      </c>
      <c r="G796" s="107">
        <v>1051000</v>
      </c>
      <c r="H796" s="107">
        <v>607478</v>
      </c>
      <c r="I796" s="107">
        <v>17867</v>
      </c>
      <c r="J796" s="107">
        <v>443522</v>
      </c>
      <c r="K796" s="87">
        <v>31853</v>
      </c>
      <c r="L796" s="101">
        <v>34</v>
      </c>
      <c r="M796" s="101">
        <v>60</v>
      </c>
      <c r="N796" s="101">
        <v>26</v>
      </c>
      <c r="O796" s="101" t="s">
        <v>509</v>
      </c>
      <c r="P796" s="101" t="s">
        <v>8675</v>
      </c>
      <c r="Q796" s="101" t="s">
        <v>1036</v>
      </c>
      <c r="R796" s="101" t="s">
        <v>586</v>
      </c>
      <c r="S796" s="101" t="s">
        <v>730</v>
      </c>
      <c r="T796" s="101" t="s">
        <v>9452</v>
      </c>
      <c r="U796" s="105">
        <v>1051000</v>
      </c>
      <c r="V796" s="105">
        <v>607478</v>
      </c>
      <c r="W796" s="105">
        <v>17867</v>
      </c>
      <c r="X796" s="105">
        <v>443522</v>
      </c>
    </row>
    <row r="797" spans="1:24" hidden="1">
      <c r="A797" s="101">
        <v>326</v>
      </c>
      <c r="B797" s="101">
        <v>599</v>
      </c>
      <c r="C797" s="101">
        <v>3</v>
      </c>
      <c r="D797" s="101" t="s">
        <v>3256</v>
      </c>
      <c r="E797" s="101" t="s">
        <v>9453</v>
      </c>
      <c r="G797" s="107">
        <v>23139400</v>
      </c>
      <c r="H797" s="107">
        <v>13374546</v>
      </c>
      <c r="I797" s="107">
        <v>393369</v>
      </c>
      <c r="J797" s="107">
        <v>9764854</v>
      </c>
      <c r="K797" s="87">
        <v>31853</v>
      </c>
      <c r="L797" s="101">
        <v>34</v>
      </c>
      <c r="M797" s="101">
        <v>60</v>
      </c>
      <c r="N797" s="101">
        <v>26</v>
      </c>
      <c r="O797" s="101" t="s">
        <v>509</v>
      </c>
      <c r="P797" s="101" t="s">
        <v>8675</v>
      </c>
      <c r="Q797" s="101" t="s">
        <v>1036</v>
      </c>
      <c r="R797" s="101" t="s">
        <v>586</v>
      </c>
      <c r="S797" s="101" t="s">
        <v>730</v>
      </c>
      <c r="T797" s="101" t="s">
        <v>9454</v>
      </c>
      <c r="U797" s="105">
        <v>23139400</v>
      </c>
      <c r="V797" s="105">
        <v>13374546</v>
      </c>
      <c r="W797" s="105">
        <v>393369</v>
      </c>
      <c r="X797" s="105">
        <v>9764854</v>
      </c>
    </row>
    <row r="798" spans="1:24" hidden="1">
      <c r="A798" s="101">
        <v>326</v>
      </c>
      <c r="B798" s="101">
        <v>600</v>
      </c>
      <c r="C798" s="101">
        <v>3</v>
      </c>
      <c r="D798" s="101" t="s">
        <v>3256</v>
      </c>
      <c r="E798" s="101" t="s">
        <v>7543</v>
      </c>
      <c r="G798" s="107">
        <v>12526000</v>
      </c>
      <c r="H798" s="107">
        <v>7240028</v>
      </c>
      <c r="I798" s="107">
        <v>212942</v>
      </c>
      <c r="J798" s="107">
        <v>5285972</v>
      </c>
      <c r="K798" s="87">
        <v>31853</v>
      </c>
      <c r="L798" s="101">
        <v>34</v>
      </c>
      <c r="M798" s="101">
        <v>60</v>
      </c>
      <c r="N798" s="101">
        <v>26</v>
      </c>
      <c r="O798" s="101" t="s">
        <v>509</v>
      </c>
      <c r="P798" s="101" t="s">
        <v>8675</v>
      </c>
      <c r="Q798" s="101" t="s">
        <v>1036</v>
      </c>
      <c r="R798" s="101" t="s">
        <v>586</v>
      </c>
      <c r="S798" s="101" t="s">
        <v>730</v>
      </c>
      <c r="T798" s="101" t="s">
        <v>7514</v>
      </c>
      <c r="U798" s="105">
        <v>12526000</v>
      </c>
      <c r="V798" s="105">
        <v>7240028</v>
      </c>
      <c r="W798" s="105">
        <v>212942</v>
      </c>
      <c r="X798" s="105">
        <v>5285972</v>
      </c>
    </row>
    <row r="799" spans="1:24" hidden="1">
      <c r="A799" s="101">
        <v>326</v>
      </c>
      <c r="B799" s="101">
        <v>601</v>
      </c>
      <c r="C799" s="101">
        <v>3</v>
      </c>
      <c r="D799" s="101" t="s">
        <v>3256</v>
      </c>
      <c r="E799" s="101" t="s">
        <v>1199</v>
      </c>
      <c r="G799" s="107">
        <v>7604800</v>
      </c>
      <c r="H799" s="107">
        <v>4136992</v>
      </c>
      <c r="I799" s="107">
        <v>129281</v>
      </c>
      <c r="J799" s="107">
        <v>3467808</v>
      </c>
      <c r="K799" s="87">
        <v>32580</v>
      </c>
      <c r="L799" s="101">
        <v>32</v>
      </c>
      <c r="M799" s="101">
        <v>60</v>
      </c>
      <c r="N799" s="101">
        <v>28</v>
      </c>
      <c r="O799" s="101" t="s">
        <v>509</v>
      </c>
      <c r="P799" s="101" t="s">
        <v>8675</v>
      </c>
      <c r="Q799" s="101" t="s">
        <v>1036</v>
      </c>
      <c r="R799" s="101" t="s">
        <v>586</v>
      </c>
      <c r="S799" s="101" t="s">
        <v>730</v>
      </c>
      <c r="T799" s="101" t="s">
        <v>9455</v>
      </c>
      <c r="U799" s="105">
        <v>7604800</v>
      </c>
      <c r="V799" s="105">
        <v>4136992</v>
      </c>
      <c r="W799" s="105">
        <v>129281</v>
      </c>
      <c r="X799" s="105">
        <v>3467808</v>
      </c>
    </row>
    <row r="800" spans="1:24" hidden="1">
      <c r="A800" s="101">
        <v>326</v>
      </c>
      <c r="B800" s="101">
        <v>602</v>
      </c>
      <c r="C800" s="101">
        <v>3</v>
      </c>
      <c r="D800" s="101" t="s">
        <v>3256</v>
      </c>
      <c r="E800" s="101" t="s">
        <v>2493</v>
      </c>
      <c r="G800" s="107">
        <v>1527400</v>
      </c>
      <c r="H800" s="107">
        <v>830880</v>
      </c>
      <c r="I800" s="107">
        <v>25965</v>
      </c>
      <c r="J800" s="107">
        <v>696520</v>
      </c>
      <c r="K800" s="87">
        <v>32580</v>
      </c>
      <c r="L800" s="101">
        <v>32</v>
      </c>
      <c r="M800" s="101">
        <v>60</v>
      </c>
      <c r="N800" s="101">
        <v>28</v>
      </c>
      <c r="O800" s="101" t="s">
        <v>509</v>
      </c>
      <c r="P800" s="101" t="s">
        <v>8675</v>
      </c>
      <c r="Q800" s="101" t="s">
        <v>1036</v>
      </c>
      <c r="R800" s="101" t="s">
        <v>586</v>
      </c>
      <c r="S800" s="101" t="s">
        <v>730</v>
      </c>
      <c r="T800" s="101" t="s">
        <v>9456</v>
      </c>
      <c r="U800" s="105">
        <v>1527400</v>
      </c>
      <c r="V800" s="105">
        <v>830880</v>
      </c>
      <c r="W800" s="105">
        <v>25965</v>
      </c>
      <c r="X800" s="105">
        <v>696520</v>
      </c>
    </row>
    <row r="801" spans="1:24" hidden="1">
      <c r="A801" s="101">
        <v>326</v>
      </c>
      <c r="B801" s="101">
        <v>603</v>
      </c>
      <c r="C801" s="101">
        <v>3</v>
      </c>
      <c r="D801" s="101" t="s">
        <v>3256</v>
      </c>
      <c r="E801" s="101" t="s">
        <v>2420</v>
      </c>
      <c r="G801" s="107">
        <v>14303200</v>
      </c>
      <c r="H801" s="107">
        <v>6565158</v>
      </c>
      <c r="I801" s="107">
        <v>243154</v>
      </c>
      <c r="J801" s="107">
        <v>7738042</v>
      </c>
      <c r="K801" s="87">
        <v>34421</v>
      </c>
      <c r="L801" s="101">
        <v>27</v>
      </c>
      <c r="M801" s="101">
        <v>60</v>
      </c>
      <c r="N801" s="101">
        <v>33</v>
      </c>
      <c r="O801" s="101" t="s">
        <v>509</v>
      </c>
      <c r="P801" s="101" t="s">
        <v>8675</v>
      </c>
      <c r="Q801" s="101" t="s">
        <v>1036</v>
      </c>
      <c r="R801" s="101" t="s">
        <v>586</v>
      </c>
      <c r="S801" s="101" t="s">
        <v>730</v>
      </c>
      <c r="T801" s="101" t="s">
        <v>9457</v>
      </c>
      <c r="U801" s="105">
        <v>14303200</v>
      </c>
      <c r="V801" s="105">
        <v>6565158</v>
      </c>
      <c r="W801" s="105">
        <v>243154</v>
      </c>
      <c r="X801" s="105">
        <v>7738042</v>
      </c>
    </row>
    <row r="802" spans="1:24" hidden="1">
      <c r="A802" s="101">
        <v>326</v>
      </c>
      <c r="B802" s="101">
        <v>604</v>
      </c>
      <c r="C802" s="101">
        <v>3</v>
      </c>
      <c r="D802" s="101" t="s">
        <v>3256</v>
      </c>
      <c r="E802" s="101" t="s">
        <v>9458</v>
      </c>
      <c r="G802" s="107">
        <v>44633400</v>
      </c>
      <c r="H802" s="107">
        <v>20486709</v>
      </c>
      <c r="I802" s="107">
        <v>758767</v>
      </c>
      <c r="J802" s="107">
        <v>24146691</v>
      </c>
      <c r="K802" s="87">
        <v>34421</v>
      </c>
      <c r="L802" s="101">
        <v>27</v>
      </c>
      <c r="M802" s="101">
        <v>60</v>
      </c>
      <c r="N802" s="101">
        <v>33</v>
      </c>
      <c r="O802" s="101" t="s">
        <v>509</v>
      </c>
      <c r="P802" s="101" t="s">
        <v>8675</v>
      </c>
      <c r="Q802" s="101" t="s">
        <v>1036</v>
      </c>
      <c r="R802" s="101" t="s">
        <v>586</v>
      </c>
      <c r="S802" s="101" t="s">
        <v>730</v>
      </c>
      <c r="T802" s="101" t="s">
        <v>9459</v>
      </c>
      <c r="U802" s="105">
        <v>44633400</v>
      </c>
      <c r="V802" s="105">
        <v>20486709</v>
      </c>
      <c r="W802" s="105">
        <v>758767</v>
      </c>
      <c r="X802" s="105">
        <v>24146691</v>
      </c>
    </row>
    <row r="803" spans="1:24" hidden="1">
      <c r="A803" s="101">
        <v>326</v>
      </c>
      <c r="B803" s="101">
        <v>605</v>
      </c>
      <c r="C803" s="101">
        <v>3</v>
      </c>
      <c r="D803" s="101" t="s">
        <v>3256</v>
      </c>
      <c r="E803" s="101" t="s">
        <v>9460</v>
      </c>
      <c r="G803" s="107">
        <v>1437400</v>
      </c>
      <c r="H803" s="107">
        <v>659745</v>
      </c>
      <c r="I803" s="107">
        <v>24435</v>
      </c>
      <c r="J803" s="107">
        <v>777655</v>
      </c>
      <c r="K803" s="87">
        <v>34421</v>
      </c>
      <c r="L803" s="101">
        <v>27</v>
      </c>
      <c r="M803" s="101">
        <v>60</v>
      </c>
      <c r="N803" s="101">
        <v>33</v>
      </c>
      <c r="O803" s="101" t="s">
        <v>509</v>
      </c>
      <c r="P803" s="101" t="s">
        <v>8675</v>
      </c>
      <c r="Q803" s="101" t="s">
        <v>1036</v>
      </c>
      <c r="R803" s="101" t="s">
        <v>586</v>
      </c>
      <c r="S803" s="101" t="s">
        <v>730</v>
      </c>
      <c r="T803" s="101" t="s">
        <v>9461</v>
      </c>
      <c r="U803" s="105">
        <v>1437400</v>
      </c>
      <c r="V803" s="105">
        <v>659745</v>
      </c>
      <c r="W803" s="105">
        <v>24435</v>
      </c>
      <c r="X803" s="105">
        <v>777655</v>
      </c>
    </row>
    <row r="804" spans="1:24" hidden="1">
      <c r="A804" s="101">
        <v>326</v>
      </c>
      <c r="B804" s="101">
        <v>606</v>
      </c>
      <c r="C804" s="101">
        <v>3</v>
      </c>
      <c r="D804" s="101" t="s">
        <v>3256</v>
      </c>
      <c r="E804" s="101" t="s">
        <v>1240</v>
      </c>
      <c r="G804" s="107">
        <v>1</v>
      </c>
      <c r="H804" s="107">
        <v>0</v>
      </c>
      <c r="I804" s="107">
        <v>0</v>
      </c>
      <c r="J804" s="107">
        <v>1</v>
      </c>
      <c r="L804" s="101">
        <v>0</v>
      </c>
      <c r="M804" s="101">
        <v>60</v>
      </c>
      <c r="N804" s="101">
        <v>0</v>
      </c>
      <c r="O804" s="101" t="s">
        <v>509</v>
      </c>
      <c r="P804" s="101" t="s">
        <v>8675</v>
      </c>
      <c r="Q804" s="101" t="s">
        <v>1036</v>
      </c>
      <c r="R804" s="101" t="s">
        <v>586</v>
      </c>
      <c r="S804" s="101" t="s">
        <v>730</v>
      </c>
      <c r="T804" s="101" t="s">
        <v>9077</v>
      </c>
      <c r="U804" s="105">
        <v>1</v>
      </c>
      <c r="V804" s="105">
        <v>0</v>
      </c>
      <c r="W804" s="105">
        <v>0</v>
      </c>
      <c r="X804" s="105">
        <v>1</v>
      </c>
    </row>
    <row r="805" spans="1:24" hidden="1">
      <c r="A805" s="101">
        <v>326</v>
      </c>
      <c r="B805" s="101">
        <v>607</v>
      </c>
      <c r="C805" s="101">
        <v>3</v>
      </c>
      <c r="D805" s="101" t="s">
        <v>3256</v>
      </c>
      <c r="E805" s="101" t="s">
        <v>9462</v>
      </c>
      <c r="G805" s="107">
        <v>12600200</v>
      </c>
      <c r="H805" s="107">
        <v>5569278</v>
      </c>
      <c r="I805" s="107">
        <v>214203</v>
      </c>
      <c r="J805" s="107">
        <v>7030922</v>
      </c>
      <c r="K805" s="87">
        <v>34782</v>
      </c>
      <c r="L805" s="101">
        <v>26</v>
      </c>
      <c r="M805" s="101">
        <v>60</v>
      </c>
      <c r="N805" s="101">
        <v>34</v>
      </c>
      <c r="O805" s="101" t="s">
        <v>509</v>
      </c>
      <c r="P805" s="101" t="s">
        <v>8675</v>
      </c>
      <c r="Q805" s="101" t="s">
        <v>1036</v>
      </c>
      <c r="R805" s="101" t="s">
        <v>586</v>
      </c>
      <c r="S805" s="101" t="s">
        <v>730</v>
      </c>
      <c r="T805" s="101" t="s">
        <v>523</v>
      </c>
      <c r="U805" s="105">
        <v>12600200</v>
      </c>
      <c r="V805" s="105">
        <v>5569278</v>
      </c>
      <c r="W805" s="105">
        <v>214203</v>
      </c>
      <c r="X805" s="105">
        <v>7030922</v>
      </c>
    </row>
    <row r="806" spans="1:24" hidden="1">
      <c r="A806" s="101">
        <v>326</v>
      </c>
      <c r="B806" s="101">
        <v>608</v>
      </c>
      <c r="C806" s="101">
        <v>3</v>
      </c>
      <c r="D806" s="101" t="s">
        <v>3256</v>
      </c>
      <c r="E806" s="101" t="s">
        <v>706</v>
      </c>
      <c r="G806" s="107">
        <v>2264200</v>
      </c>
      <c r="H806" s="107">
        <v>1000766</v>
      </c>
      <c r="I806" s="107">
        <v>38491</v>
      </c>
      <c r="J806" s="107">
        <v>1263434</v>
      </c>
      <c r="K806" s="87">
        <v>34782</v>
      </c>
      <c r="L806" s="101">
        <v>26</v>
      </c>
      <c r="M806" s="101">
        <v>60</v>
      </c>
      <c r="N806" s="101">
        <v>34</v>
      </c>
      <c r="O806" s="101" t="s">
        <v>509</v>
      </c>
      <c r="P806" s="101" t="s">
        <v>8675</v>
      </c>
      <c r="Q806" s="101" t="s">
        <v>1036</v>
      </c>
      <c r="R806" s="101" t="s">
        <v>586</v>
      </c>
      <c r="S806" s="101" t="s">
        <v>730</v>
      </c>
      <c r="T806" s="101" t="s">
        <v>9463</v>
      </c>
      <c r="U806" s="105">
        <v>2264200</v>
      </c>
      <c r="V806" s="105">
        <v>1000766</v>
      </c>
      <c r="W806" s="105">
        <v>38491</v>
      </c>
      <c r="X806" s="105">
        <v>1263434</v>
      </c>
    </row>
    <row r="807" spans="1:24" hidden="1">
      <c r="A807" s="101">
        <v>326</v>
      </c>
      <c r="B807" s="101">
        <v>609</v>
      </c>
      <c r="C807" s="101">
        <v>3</v>
      </c>
      <c r="D807" s="101" t="s">
        <v>3256</v>
      </c>
      <c r="E807" s="101" t="s">
        <v>1445</v>
      </c>
      <c r="G807" s="107">
        <v>1723200</v>
      </c>
      <c r="H807" s="107">
        <v>761644</v>
      </c>
      <c r="I807" s="107">
        <v>29294</v>
      </c>
      <c r="J807" s="107">
        <v>961556</v>
      </c>
      <c r="K807" s="87">
        <v>34782</v>
      </c>
      <c r="L807" s="101">
        <v>26</v>
      </c>
      <c r="M807" s="101">
        <v>60</v>
      </c>
      <c r="N807" s="101">
        <v>34</v>
      </c>
      <c r="O807" s="101" t="s">
        <v>509</v>
      </c>
      <c r="P807" s="101" t="s">
        <v>8675</v>
      </c>
      <c r="Q807" s="101" t="s">
        <v>1036</v>
      </c>
      <c r="R807" s="101" t="s">
        <v>586</v>
      </c>
      <c r="S807" s="101" t="s">
        <v>730</v>
      </c>
      <c r="T807" s="101" t="s">
        <v>9464</v>
      </c>
      <c r="U807" s="105">
        <v>1723200</v>
      </c>
      <c r="V807" s="105">
        <v>761644</v>
      </c>
      <c r="W807" s="105">
        <v>29294</v>
      </c>
      <c r="X807" s="105">
        <v>961556</v>
      </c>
    </row>
    <row r="808" spans="1:24" hidden="1">
      <c r="A808" s="101">
        <v>326</v>
      </c>
      <c r="B808" s="101">
        <v>610</v>
      </c>
      <c r="C808" s="101">
        <v>3</v>
      </c>
      <c r="D808" s="101" t="s">
        <v>3256</v>
      </c>
      <c r="E808" s="101" t="s">
        <v>8745</v>
      </c>
      <c r="G808" s="107">
        <v>1673800</v>
      </c>
      <c r="H808" s="107">
        <v>739804</v>
      </c>
      <c r="I808" s="107">
        <v>28454</v>
      </c>
      <c r="J808" s="107">
        <v>933996</v>
      </c>
      <c r="K808" s="87">
        <v>34782</v>
      </c>
      <c r="L808" s="101">
        <v>26</v>
      </c>
      <c r="M808" s="101">
        <v>60</v>
      </c>
      <c r="N808" s="101">
        <v>34</v>
      </c>
      <c r="O808" s="101" t="s">
        <v>509</v>
      </c>
      <c r="P808" s="101" t="s">
        <v>8675</v>
      </c>
      <c r="Q808" s="101" t="s">
        <v>1036</v>
      </c>
      <c r="R808" s="101" t="s">
        <v>586</v>
      </c>
      <c r="S808" s="101" t="s">
        <v>730</v>
      </c>
      <c r="T808" s="101" t="s">
        <v>9465</v>
      </c>
      <c r="U808" s="105">
        <v>1673800</v>
      </c>
      <c r="V808" s="105">
        <v>739804</v>
      </c>
      <c r="W808" s="105">
        <v>28454</v>
      </c>
      <c r="X808" s="105">
        <v>933996</v>
      </c>
    </row>
    <row r="809" spans="1:24" hidden="1">
      <c r="A809" s="101">
        <v>326</v>
      </c>
      <c r="B809" s="101">
        <v>611</v>
      </c>
      <c r="C809" s="101">
        <v>3</v>
      </c>
      <c r="D809" s="101" t="s">
        <v>3256</v>
      </c>
      <c r="E809" s="101" t="s">
        <v>2080</v>
      </c>
      <c r="G809" s="107">
        <v>1</v>
      </c>
      <c r="H809" s="107">
        <v>0</v>
      </c>
      <c r="I809" s="107">
        <v>0</v>
      </c>
      <c r="J809" s="107">
        <v>1</v>
      </c>
      <c r="L809" s="101">
        <v>0</v>
      </c>
      <c r="M809" s="101">
        <v>60</v>
      </c>
      <c r="N809" s="101">
        <v>0</v>
      </c>
      <c r="O809" s="101" t="s">
        <v>509</v>
      </c>
      <c r="P809" s="101" t="s">
        <v>8675</v>
      </c>
      <c r="Q809" s="101" t="s">
        <v>1036</v>
      </c>
      <c r="R809" s="101" t="s">
        <v>586</v>
      </c>
      <c r="S809" s="101" t="s">
        <v>730</v>
      </c>
      <c r="T809" s="101" t="s">
        <v>9077</v>
      </c>
      <c r="U809" s="105">
        <v>1</v>
      </c>
      <c r="V809" s="105">
        <v>0</v>
      </c>
      <c r="W809" s="105">
        <v>0</v>
      </c>
      <c r="X809" s="105">
        <v>1</v>
      </c>
    </row>
    <row r="810" spans="1:24" hidden="1">
      <c r="A810" s="101">
        <v>326</v>
      </c>
      <c r="B810" s="101">
        <v>612</v>
      </c>
      <c r="C810" s="101">
        <v>3</v>
      </c>
      <c r="D810" s="101" t="s">
        <v>3256</v>
      </c>
      <c r="E810" s="101" t="s">
        <v>9466</v>
      </c>
      <c r="G810" s="107">
        <v>1</v>
      </c>
      <c r="H810" s="107">
        <v>0</v>
      </c>
      <c r="I810" s="107">
        <v>0</v>
      </c>
      <c r="J810" s="107">
        <v>1</v>
      </c>
      <c r="L810" s="101">
        <v>0</v>
      </c>
      <c r="M810" s="101">
        <v>60</v>
      </c>
      <c r="N810" s="101">
        <v>0</v>
      </c>
      <c r="O810" s="101" t="s">
        <v>509</v>
      </c>
      <c r="P810" s="101" t="s">
        <v>8675</v>
      </c>
      <c r="Q810" s="101" t="s">
        <v>1036</v>
      </c>
      <c r="R810" s="101" t="s">
        <v>586</v>
      </c>
      <c r="S810" s="101" t="s">
        <v>730</v>
      </c>
      <c r="T810" s="101" t="s">
        <v>9077</v>
      </c>
      <c r="U810" s="105">
        <v>1</v>
      </c>
      <c r="V810" s="105">
        <v>0</v>
      </c>
      <c r="W810" s="105">
        <v>0</v>
      </c>
      <c r="X810" s="105">
        <v>1</v>
      </c>
    </row>
    <row r="811" spans="1:24" hidden="1">
      <c r="A811" s="101">
        <v>326</v>
      </c>
      <c r="B811" s="101">
        <v>613</v>
      </c>
      <c r="C811" s="101">
        <v>3</v>
      </c>
      <c r="D811" s="101" t="s">
        <v>3256</v>
      </c>
      <c r="E811" s="101" t="s">
        <v>9467</v>
      </c>
      <c r="G811" s="107">
        <v>1</v>
      </c>
      <c r="H811" s="107">
        <v>0</v>
      </c>
      <c r="I811" s="107">
        <v>0</v>
      </c>
      <c r="J811" s="107">
        <v>1</v>
      </c>
      <c r="L811" s="101">
        <v>0</v>
      </c>
      <c r="M811" s="101">
        <v>60</v>
      </c>
      <c r="N811" s="101">
        <v>0</v>
      </c>
      <c r="O811" s="101" t="s">
        <v>509</v>
      </c>
      <c r="P811" s="101" t="s">
        <v>8675</v>
      </c>
      <c r="Q811" s="101" t="s">
        <v>1036</v>
      </c>
      <c r="R811" s="101" t="s">
        <v>586</v>
      </c>
      <c r="S811" s="101" t="s">
        <v>730</v>
      </c>
      <c r="T811" s="101" t="s">
        <v>9077</v>
      </c>
      <c r="U811" s="105">
        <v>1</v>
      </c>
      <c r="V811" s="105">
        <v>0</v>
      </c>
      <c r="W811" s="105">
        <v>0</v>
      </c>
      <c r="X811" s="105">
        <v>1</v>
      </c>
    </row>
    <row r="812" spans="1:24" hidden="1">
      <c r="A812" s="101">
        <v>326</v>
      </c>
      <c r="B812" s="101">
        <v>614</v>
      </c>
      <c r="C812" s="101">
        <v>3</v>
      </c>
      <c r="D812" s="101" t="s">
        <v>3256</v>
      </c>
      <c r="E812" s="101" t="s">
        <v>9468</v>
      </c>
      <c r="G812" s="107">
        <v>1</v>
      </c>
      <c r="H812" s="107">
        <v>0</v>
      </c>
      <c r="I812" s="107">
        <v>0</v>
      </c>
      <c r="J812" s="107">
        <v>1</v>
      </c>
      <c r="L812" s="101">
        <v>0</v>
      </c>
      <c r="M812" s="101">
        <v>60</v>
      </c>
      <c r="N812" s="101">
        <v>0</v>
      </c>
      <c r="O812" s="101" t="s">
        <v>509</v>
      </c>
      <c r="P812" s="101" t="s">
        <v>8675</v>
      </c>
      <c r="Q812" s="101" t="s">
        <v>1036</v>
      </c>
      <c r="R812" s="101" t="s">
        <v>586</v>
      </c>
      <c r="S812" s="101" t="s">
        <v>730</v>
      </c>
      <c r="T812" s="101" t="s">
        <v>9077</v>
      </c>
      <c r="U812" s="105">
        <v>1</v>
      </c>
      <c r="V812" s="105">
        <v>0</v>
      </c>
      <c r="W812" s="105">
        <v>0</v>
      </c>
      <c r="X812" s="105">
        <v>1</v>
      </c>
    </row>
    <row r="813" spans="1:24" hidden="1">
      <c r="A813" s="101">
        <v>326</v>
      </c>
      <c r="B813" s="101">
        <v>615</v>
      </c>
      <c r="C813" s="101">
        <v>3</v>
      </c>
      <c r="D813" s="101" t="s">
        <v>3256</v>
      </c>
      <c r="E813" s="101" t="s">
        <v>7044</v>
      </c>
      <c r="G813" s="107">
        <v>1</v>
      </c>
      <c r="H813" s="107">
        <v>0</v>
      </c>
      <c r="I813" s="107">
        <v>0</v>
      </c>
      <c r="J813" s="107">
        <v>1</v>
      </c>
      <c r="L813" s="101">
        <v>0</v>
      </c>
      <c r="M813" s="101">
        <v>60</v>
      </c>
      <c r="N813" s="101">
        <v>0</v>
      </c>
      <c r="O813" s="101" t="s">
        <v>509</v>
      </c>
      <c r="P813" s="101" t="s">
        <v>8675</v>
      </c>
      <c r="Q813" s="101" t="s">
        <v>1036</v>
      </c>
      <c r="R813" s="101" t="s">
        <v>586</v>
      </c>
      <c r="S813" s="101" t="s">
        <v>730</v>
      </c>
      <c r="T813" s="101" t="s">
        <v>9077</v>
      </c>
      <c r="U813" s="105">
        <v>1</v>
      </c>
      <c r="V813" s="105">
        <v>0</v>
      </c>
      <c r="W813" s="105">
        <v>0</v>
      </c>
      <c r="X813" s="105">
        <v>1</v>
      </c>
    </row>
    <row r="814" spans="1:24" hidden="1">
      <c r="A814" s="101">
        <v>326</v>
      </c>
      <c r="B814" s="101">
        <v>616</v>
      </c>
      <c r="C814" s="101">
        <v>3</v>
      </c>
      <c r="D814" s="101" t="s">
        <v>3256</v>
      </c>
      <c r="E814" s="101" t="s">
        <v>7774</v>
      </c>
      <c r="G814" s="107">
        <v>1</v>
      </c>
      <c r="H814" s="107">
        <v>0</v>
      </c>
      <c r="I814" s="107">
        <v>0</v>
      </c>
      <c r="J814" s="107">
        <v>1</v>
      </c>
      <c r="L814" s="101">
        <v>0</v>
      </c>
      <c r="M814" s="101">
        <v>60</v>
      </c>
      <c r="N814" s="101">
        <v>0</v>
      </c>
      <c r="O814" s="101" t="s">
        <v>509</v>
      </c>
      <c r="P814" s="101" t="s">
        <v>8675</v>
      </c>
      <c r="Q814" s="101" t="s">
        <v>1036</v>
      </c>
      <c r="R814" s="101" t="s">
        <v>586</v>
      </c>
      <c r="S814" s="101" t="s">
        <v>730</v>
      </c>
      <c r="T814" s="101" t="s">
        <v>9077</v>
      </c>
      <c r="U814" s="105">
        <v>1</v>
      </c>
      <c r="V814" s="105">
        <v>0</v>
      </c>
      <c r="W814" s="105">
        <v>0</v>
      </c>
      <c r="X814" s="105">
        <v>1</v>
      </c>
    </row>
    <row r="815" spans="1:24" hidden="1">
      <c r="A815" s="101">
        <v>326</v>
      </c>
      <c r="B815" s="101">
        <v>617</v>
      </c>
      <c r="C815" s="101">
        <v>3</v>
      </c>
      <c r="D815" s="101" t="s">
        <v>3256</v>
      </c>
      <c r="E815" s="101" t="s">
        <v>8516</v>
      </c>
      <c r="G815" s="107">
        <v>1</v>
      </c>
      <c r="H815" s="107">
        <v>0</v>
      </c>
      <c r="I815" s="107">
        <v>0</v>
      </c>
      <c r="J815" s="107">
        <v>1</v>
      </c>
      <c r="L815" s="101">
        <v>0</v>
      </c>
      <c r="M815" s="101">
        <v>60</v>
      </c>
      <c r="N815" s="101">
        <v>0</v>
      </c>
      <c r="O815" s="101" t="s">
        <v>509</v>
      </c>
      <c r="P815" s="101" t="s">
        <v>8675</v>
      </c>
      <c r="Q815" s="101" t="s">
        <v>1036</v>
      </c>
      <c r="R815" s="101" t="s">
        <v>586</v>
      </c>
      <c r="S815" s="101" t="s">
        <v>730</v>
      </c>
      <c r="T815" s="101" t="s">
        <v>9077</v>
      </c>
      <c r="U815" s="105">
        <v>1</v>
      </c>
      <c r="V815" s="105">
        <v>0</v>
      </c>
      <c r="W815" s="105">
        <v>0</v>
      </c>
      <c r="X815" s="105">
        <v>1</v>
      </c>
    </row>
    <row r="816" spans="1:24" hidden="1">
      <c r="A816" s="101">
        <v>326</v>
      </c>
      <c r="B816" s="101">
        <v>618</v>
      </c>
      <c r="C816" s="101">
        <v>3</v>
      </c>
      <c r="D816" s="101" t="s">
        <v>3256</v>
      </c>
      <c r="E816" s="101" t="s">
        <v>9470</v>
      </c>
      <c r="G816" s="107">
        <v>1</v>
      </c>
      <c r="H816" s="107">
        <v>0</v>
      </c>
      <c r="I816" s="107">
        <v>0</v>
      </c>
      <c r="J816" s="107">
        <v>1</v>
      </c>
      <c r="L816" s="101">
        <v>0</v>
      </c>
      <c r="M816" s="101">
        <v>60</v>
      </c>
      <c r="N816" s="101">
        <v>0</v>
      </c>
      <c r="O816" s="101" t="s">
        <v>509</v>
      </c>
      <c r="P816" s="101" t="s">
        <v>8675</v>
      </c>
      <c r="Q816" s="101" t="s">
        <v>1036</v>
      </c>
      <c r="R816" s="101" t="s">
        <v>586</v>
      </c>
      <c r="S816" s="101" t="s">
        <v>730</v>
      </c>
      <c r="T816" s="101" t="s">
        <v>9077</v>
      </c>
      <c r="U816" s="105">
        <v>1</v>
      </c>
      <c r="V816" s="105">
        <v>0</v>
      </c>
      <c r="W816" s="105">
        <v>0</v>
      </c>
      <c r="X816" s="105">
        <v>1</v>
      </c>
    </row>
    <row r="817" spans="1:24" hidden="1">
      <c r="A817" s="101">
        <v>326</v>
      </c>
      <c r="B817" s="101">
        <v>619</v>
      </c>
      <c r="C817" s="101">
        <v>3</v>
      </c>
      <c r="D817" s="101" t="s">
        <v>3256</v>
      </c>
      <c r="E817" s="101" t="s">
        <v>9329</v>
      </c>
      <c r="G817" s="107">
        <v>1</v>
      </c>
      <c r="H817" s="107">
        <v>0</v>
      </c>
      <c r="I817" s="107">
        <v>0</v>
      </c>
      <c r="J817" s="107">
        <v>1</v>
      </c>
      <c r="L817" s="101">
        <v>0</v>
      </c>
      <c r="M817" s="101">
        <v>60</v>
      </c>
      <c r="N817" s="101">
        <v>0</v>
      </c>
      <c r="O817" s="101" t="s">
        <v>509</v>
      </c>
      <c r="P817" s="101" t="s">
        <v>8675</v>
      </c>
      <c r="Q817" s="101" t="s">
        <v>1036</v>
      </c>
      <c r="R817" s="101" t="s">
        <v>586</v>
      </c>
      <c r="S817" s="101" t="s">
        <v>730</v>
      </c>
      <c r="T817" s="101" t="s">
        <v>9077</v>
      </c>
      <c r="U817" s="105">
        <v>1</v>
      </c>
      <c r="V817" s="105">
        <v>0</v>
      </c>
      <c r="W817" s="105">
        <v>0</v>
      </c>
      <c r="X817" s="105">
        <v>1</v>
      </c>
    </row>
    <row r="818" spans="1:24" hidden="1">
      <c r="A818" s="101">
        <v>326</v>
      </c>
      <c r="B818" s="101">
        <v>620</v>
      </c>
      <c r="C818" s="101">
        <v>3</v>
      </c>
      <c r="D818" s="101" t="s">
        <v>3256</v>
      </c>
      <c r="E818" s="101" t="s">
        <v>9471</v>
      </c>
      <c r="G818" s="107">
        <v>1</v>
      </c>
      <c r="H818" s="107">
        <v>0</v>
      </c>
      <c r="I818" s="107">
        <v>0</v>
      </c>
      <c r="J818" s="107">
        <v>1</v>
      </c>
      <c r="L818" s="101">
        <v>0</v>
      </c>
      <c r="M818" s="101">
        <v>60</v>
      </c>
      <c r="N818" s="101">
        <v>0</v>
      </c>
      <c r="O818" s="101" t="s">
        <v>509</v>
      </c>
      <c r="P818" s="101" t="s">
        <v>8675</v>
      </c>
      <c r="Q818" s="101" t="s">
        <v>1036</v>
      </c>
      <c r="R818" s="101" t="s">
        <v>586</v>
      </c>
      <c r="S818" s="101" t="s">
        <v>730</v>
      </c>
      <c r="T818" s="101" t="s">
        <v>9077</v>
      </c>
      <c r="U818" s="105">
        <v>1</v>
      </c>
      <c r="V818" s="105">
        <v>0</v>
      </c>
      <c r="W818" s="105">
        <v>0</v>
      </c>
      <c r="X818" s="105">
        <v>1</v>
      </c>
    </row>
    <row r="819" spans="1:24" hidden="1">
      <c r="A819" s="101">
        <v>326</v>
      </c>
      <c r="B819" s="101">
        <v>621</v>
      </c>
      <c r="C819" s="101">
        <v>3</v>
      </c>
      <c r="D819" s="101" t="s">
        <v>3256</v>
      </c>
      <c r="E819" s="101" t="s">
        <v>9472</v>
      </c>
      <c r="G819" s="107">
        <v>1</v>
      </c>
      <c r="H819" s="107">
        <v>0</v>
      </c>
      <c r="I819" s="107">
        <v>0</v>
      </c>
      <c r="J819" s="107">
        <v>1</v>
      </c>
      <c r="L819" s="101">
        <v>0</v>
      </c>
      <c r="M819" s="101">
        <v>60</v>
      </c>
      <c r="N819" s="101">
        <v>0</v>
      </c>
      <c r="O819" s="101" t="s">
        <v>509</v>
      </c>
      <c r="P819" s="101" t="s">
        <v>8675</v>
      </c>
      <c r="Q819" s="101" t="s">
        <v>1036</v>
      </c>
      <c r="R819" s="101" t="s">
        <v>586</v>
      </c>
      <c r="S819" s="101" t="s">
        <v>730</v>
      </c>
      <c r="T819" s="101" t="s">
        <v>9077</v>
      </c>
      <c r="U819" s="105">
        <v>1</v>
      </c>
      <c r="V819" s="105">
        <v>0</v>
      </c>
      <c r="W819" s="105">
        <v>0</v>
      </c>
      <c r="X819" s="105">
        <v>1</v>
      </c>
    </row>
    <row r="820" spans="1:24" hidden="1">
      <c r="A820" s="101">
        <v>326</v>
      </c>
      <c r="B820" s="101">
        <v>622</v>
      </c>
      <c r="C820" s="101">
        <v>3</v>
      </c>
      <c r="D820" s="101" t="s">
        <v>3256</v>
      </c>
      <c r="E820" s="101" t="s">
        <v>9473</v>
      </c>
      <c r="G820" s="107">
        <v>1</v>
      </c>
      <c r="H820" s="107">
        <v>0</v>
      </c>
      <c r="I820" s="107">
        <v>0</v>
      </c>
      <c r="J820" s="107">
        <v>1</v>
      </c>
      <c r="L820" s="101">
        <v>0</v>
      </c>
      <c r="M820" s="101">
        <v>60</v>
      </c>
      <c r="N820" s="101">
        <v>0</v>
      </c>
      <c r="O820" s="101" t="s">
        <v>509</v>
      </c>
      <c r="P820" s="101" t="s">
        <v>8675</v>
      </c>
      <c r="Q820" s="101" t="s">
        <v>1036</v>
      </c>
      <c r="R820" s="101" t="s">
        <v>586</v>
      </c>
      <c r="S820" s="101" t="s">
        <v>730</v>
      </c>
      <c r="T820" s="101" t="s">
        <v>9077</v>
      </c>
      <c r="U820" s="105">
        <v>1</v>
      </c>
      <c r="V820" s="105">
        <v>0</v>
      </c>
      <c r="W820" s="105">
        <v>0</v>
      </c>
      <c r="X820" s="105">
        <v>1</v>
      </c>
    </row>
    <row r="821" spans="1:24" hidden="1">
      <c r="A821" s="101">
        <v>326</v>
      </c>
      <c r="B821" s="101">
        <v>623</v>
      </c>
      <c r="C821" s="101">
        <v>3</v>
      </c>
      <c r="D821" s="101" t="s">
        <v>3256</v>
      </c>
      <c r="E821" s="101" t="s">
        <v>5987</v>
      </c>
      <c r="G821" s="107">
        <v>1</v>
      </c>
      <c r="H821" s="107">
        <v>0</v>
      </c>
      <c r="I821" s="107">
        <v>0</v>
      </c>
      <c r="J821" s="107">
        <v>1</v>
      </c>
      <c r="L821" s="101">
        <v>0</v>
      </c>
      <c r="M821" s="101">
        <v>60</v>
      </c>
      <c r="N821" s="101">
        <v>0</v>
      </c>
      <c r="O821" s="101" t="s">
        <v>509</v>
      </c>
      <c r="P821" s="101" t="s">
        <v>8675</v>
      </c>
      <c r="Q821" s="101" t="s">
        <v>1036</v>
      </c>
      <c r="R821" s="101" t="s">
        <v>586</v>
      </c>
      <c r="S821" s="101" t="s">
        <v>730</v>
      </c>
      <c r="T821" s="101" t="s">
        <v>9077</v>
      </c>
      <c r="U821" s="105">
        <v>1</v>
      </c>
      <c r="V821" s="105">
        <v>0</v>
      </c>
      <c r="W821" s="105">
        <v>0</v>
      </c>
      <c r="X821" s="105">
        <v>1</v>
      </c>
    </row>
    <row r="822" spans="1:24" hidden="1">
      <c r="A822" s="101">
        <v>326</v>
      </c>
      <c r="B822" s="101">
        <v>624</v>
      </c>
      <c r="C822" s="101">
        <v>3</v>
      </c>
      <c r="D822" s="101" t="s">
        <v>3256</v>
      </c>
      <c r="E822" s="101" t="s">
        <v>9474</v>
      </c>
      <c r="G822" s="107">
        <v>1</v>
      </c>
      <c r="H822" s="107">
        <v>0</v>
      </c>
      <c r="I822" s="107">
        <v>0</v>
      </c>
      <c r="J822" s="107">
        <v>1</v>
      </c>
      <c r="L822" s="101">
        <v>0</v>
      </c>
      <c r="M822" s="101">
        <v>60</v>
      </c>
      <c r="N822" s="101">
        <v>0</v>
      </c>
      <c r="O822" s="101" t="s">
        <v>509</v>
      </c>
      <c r="P822" s="101" t="s">
        <v>8675</v>
      </c>
      <c r="Q822" s="101" t="s">
        <v>1036</v>
      </c>
      <c r="R822" s="101" t="s">
        <v>586</v>
      </c>
      <c r="S822" s="101" t="s">
        <v>730</v>
      </c>
      <c r="T822" s="101" t="s">
        <v>9077</v>
      </c>
      <c r="U822" s="105">
        <v>1</v>
      </c>
      <c r="V822" s="105">
        <v>0</v>
      </c>
      <c r="W822" s="105">
        <v>0</v>
      </c>
      <c r="X822" s="105">
        <v>1</v>
      </c>
    </row>
    <row r="823" spans="1:24" hidden="1">
      <c r="A823" s="101">
        <v>326</v>
      </c>
      <c r="B823" s="101">
        <v>625</v>
      </c>
      <c r="C823" s="101">
        <v>3</v>
      </c>
      <c r="D823" s="101" t="s">
        <v>3256</v>
      </c>
      <c r="E823" s="101" t="s">
        <v>8851</v>
      </c>
      <c r="G823" s="107">
        <v>1</v>
      </c>
      <c r="H823" s="107">
        <v>0</v>
      </c>
      <c r="I823" s="107">
        <v>0</v>
      </c>
      <c r="J823" s="107">
        <v>1</v>
      </c>
      <c r="L823" s="101">
        <v>0</v>
      </c>
      <c r="M823" s="101">
        <v>60</v>
      </c>
      <c r="N823" s="101">
        <v>0</v>
      </c>
      <c r="O823" s="101" t="s">
        <v>509</v>
      </c>
      <c r="P823" s="101" t="s">
        <v>8675</v>
      </c>
      <c r="Q823" s="101" t="s">
        <v>1036</v>
      </c>
      <c r="R823" s="101" t="s">
        <v>586</v>
      </c>
      <c r="S823" s="101" t="s">
        <v>730</v>
      </c>
      <c r="T823" s="101" t="s">
        <v>9077</v>
      </c>
      <c r="U823" s="105">
        <v>1</v>
      </c>
      <c r="V823" s="105">
        <v>0</v>
      </c>
      <c r="W823" s="105">
        <v>0</v>
      </c>
      <c r="X823" s="105">
        <v>1</v>
      </c>
    </row>
    <row r="824" spans="1:24" hidden="1">
      <c r="A824" s="101">
        <v>326</v>
      </c>
      <c r="B824" s="101">
        <v>626</v>
      </c>
      <c r="C824" s="101">
        <v>3</v>
      </c>
      <c r="D824" s="101" t="s">
        <v>3256</v>
      </c>
      <c r="E824" s="101" t="s">
        <v>9475</v>
      </c>
      <c r="G824" s="107">
        <v>1</v>
      </c>
      <c r="H824" s="107">
        <v>0</v>
      </c>
      <c r="I824" s="107">
        <v>0</v>
      </c>
      <c r="J824" s="107">
        <v>1</v>
      </c>
      <c r="L824" s="101">
        <v>0</v>
      </c>
      <c r="M824" s="101">
        <v>60</v>
      </c>
      <c r="N824" s="101">
        <v>0</v>
      </c>
      <c r="O824" s="101" t="s">
        <v>509</v>
      </c>
      <c r="P824" s="101" t="s">
        <v>8675</v>
      </c>
      <c r="Q824" s="101" t="s">
        <v>1036</v>
      </c>
      <c r="R824" s="101" t="s">
        <v>586</v>
      </c>
      <c r="S824" s="101" t="s">
        <v>730</v>
      </c>
      <c r="T824" s="101" t="s">
        <v>9077</v>
      </c>
      <c r="U824" s="105">
        <v>1</v>
      </c>
      <c r="V824" s="105">
        <v>0</v>
      </c>
      <c r="W824" s="105">
        <v>0</v>
      </c>
      <c r="X824" s="105">
        <v>1</v>
      </c>
    </row>
    <row r="825" spans="1:24" hidden="1">
      <c r="A825" s="101">
        <v>326</v>
      </c>
      <c r="B825" s="101">
        <v>627</v>
      </c>
      <c r="C825" s="101">
        <v>3</v>
      </c>
      <c r="D825" s="101" t="s">
        <v>3256</v>
      </c>
      <c r="E825" s="101" t="s">
        <v>9476</v>
      </c>
      <c r="G825" s="107">
        <v>1</v>
      </c>
      <c r="H825" s="107">
        <v>0</v>
      </c>
      <c r="I825" s="107">
        <v>0</v>
      </c>
      <c r="J825" s="107">
        <v>1</v>
      </c>
      <c r="L825" s="101">
        <v>0</v>
      </c>
      <c r="M825" s="101">
        <v>60</v>
      </c>
      <c r="N825" s="101">
        <v>0</v>
      </c>
      <c r="O825" s="101" t="s">
        <v>509</v>
      </c>
      <c r="P825" s="101" t="s">
        <v>8675</v>
      </c>
      <c r="Q825" s="101" t="s">
        <v>1036</v>
      </c>
      <c r="R825" s="101" t="s">
        <v>586</v>
      </c>
      <c r="S825" s="101" t="s">
        <v>730</v>
      </c>
      <c r="T825" s="101" t="s">
        <v>9077</v>
      </c>
      <c r="U825" s="105">
        <v>1</v>
      </c>
      <c r="V825" s="105">
        <v>0</v>
      </c>
      <c r="W825" s="105">
        <v>0</v>
      </c>
      <c r="X825" s="105">
        <v>1</v>
      </c>
    </row>
    <row r="826" spans="1:24" hidden="1">
      <c r="A826" s="101">
        <v>326</v>
      </c>
      <c r="B826" s="101">
        <v>628</v>
      </c>
      <c r="C826" s="101">
        <v>3</v>
      </c>
      <c r="D826" s="101" t="s">
        <v>3256</v>
      </c>
      <c r="E826" s="101" t="s">
        <v>9477</v>
      </c>
      <c r="G826" s="107">
        <v>1</v>
      </c>
      <c r="H826" s="107">
        <v>0</v>
      </c>
      <c r="I826" s="107">
        <v>0</v>
      </c>
      <c r="J826" s="107">
        <v>1</v>
      </c>
      <c r="L826" s="101">
        <v>0</v>
      </c>
      <c r="M826" s="101">
        <v>60</v>
      </c>
      <c r="N826" s="101">
        <v>0</v>
      </c>
      <c r="O826" s="101" t="s">
        <v>509</v>
      </c>
      <c r="P826" s="101" t="s">
        <v>8675</v>
      </c>
      <c r="Q826" s="101" t="s">
        <v>1036</v>
      </c>
      <c r="R826" s="101" t="s">
        <v>586</v>
      </c>
      <c r="S826" s="101" t="s">
        <v>730</v>
      </c>
      <c r="T826" s="101" t="s">
        <v>9077</v>
      </c>
      <c r="U826" s="105">
        <v>1</v>
      </c>
      <c r="V826" s="105">
        <v>0</v>
      </c>
      <c r="W826" s="105">
        <v>0</v>
      </c>
      <c r="X826" s="105">
        <v>1</v>
      </c>
    </row>
    <row r="827" spans="1:24" hidden="1">
      <c r="A827" s="101">
        <v>326</v>
      </c>
      <c r="B827" s="101">
        <v>629</v>
      </c>
      <c r="C827" s="101">
        <v>3</v>
      </c>
      <c r="D827" s="101" t="s">
        <v>3256</v>
      </c>
      <c r="E827" s="101" t="s">
        <v>2898</v>
      </c>
      <c r="G827" s="107">
        <v>1</v>
      </c>
      <c r="H827" s="107">
        <v>0</v>
      </c>
      <c r="I827" s="107">
        <v>0</v>
      </c>
      <c r="J827" s="107">
        <v>1</v>
      </c>
      <c r="L827" s="101">
        <v>0</v>
      </c>
      <c r="M827" s="101">
        <v>60</v>
      </c>
      <c r="N827" s="101">
        <v>0</v>
      </c>
      <c r="O827" s="101" t="s">
        <v>509</v>
      </c>
      <c r="P827" s="101" t="s">
        <v>8675</v>
      </c>
      <c r="Q827" s="101" t="s">
        <v>1036</v>
      </c>
      <c r="R827" s="101" t="s">
        <v>586</v>
      </c>
      <c r="S827" s="101" t="s">
        <v>730</v>
      </c>
      <c r="T827" s="101" t="s">
        <v>9077</v>
      </c>
      <c r="U827" s="105">
        <v>1</v>
      </c>
      <c r="V827" s="105">
        <v>0</v>
      </c>
      <c r="W827" s="105">
        <v>0</v>
      </c>
      <c r="X827" s="105">
        <v>1</v>
      </c>
    </row>
    <row r="828" spans="1:24" hidden="1">
      <c r="A828" s="101">
        <v>326</v>
      </c>
      <c r="B828" s="101">
        <v>630</v>
      </c>
      <c r="C828" s="101">
        <v>3</v>
      </c>
      <c r="D828" s="101" t="s">
        <v>3256</v>
      </c>
      <c r="E828" s="101" t="s">
        <v>3032</v>
      </c>
      <c r="G828" s="107">
        <v>1</v>
      </c>
      <c r="H828" s="107">
        <v>0</v>
      </c>
      <c r="I828" s="107">
        <v>0</v>
      </c>
      <c r="J828" s="107">
        <v>1</v>
      </c>
      <c r="L828" s="101">
        <v>0</v>
      </c>
      <c r="M828" s="101">
        <v>60</v>
      </c>
      <c r="N828" s="101">
        <v>0</v>
      </c>
      <c r="O828" s="101" t="s">
        <v>509</v>
      </c>
      <c r="P828" s="101" t="s">
        <v>8675</v>
      </c>
      <c r="Q828" s="101" t="s">
        <v>1036</v>
      </c>
      <c r="R828" s="101" t="s">
        <v>586</v>
      </c>
      <c r="S828" s="101" t="s">
        <v>730</v>
      </c>
      <c r="T828" s="101" t="s">
        <v>9077</v>
      </c>
      <c r="U828" s="105">
        <v>1</v>
      </c>
      <c r="V828" s="105">
        <v>0</v>
      </c>
      <c r="W828" s="105">
        <v>0</v>
      </c>
      <c r="X828" s="105">
        <v>1</v>
      </c>
    </row>
    <row r="829" spans="1:24" hidden="1">
      <c r="A829" s="101">
        <v>326</v>
      </c>
      <c r="B829" s="101">
        <v>631</v>
      </c>
      <c r="C829" s="101">
        <v>3</v>
      </c>
      <c r="D829" s="101" t="s">
        <v>3256</v>
      </c>
      <c r="E829" s="101" t="s">
        <v>9478</v>
      </c>
      <c r="G829" s="107">
        <v>1</v>
      </c>
      <c r="H829" s="107">
        <v>0</v>
      </c>
      <c r="I829" s="107">
        <v>0</v>
      </c>
      <c r="J829" s="107">
        <v>1</v>
      </c>
      <c r="L829" s="101">
        <v>0</v>
      </c>
      <c r="M829" s="101">
        <v>60</v>
      </c>
      <c r="N829" s="101">
        <v>0</v>
      </c>
      <c r="O829" s="101" t="s">
        <v>509</v>
      </c>
      <c r="P829" s="101" t="s">
        <v>8675</v>
      </c>
      <c r="Q829" s="101" t="s">
        <v>1036</v>
      </c>
      <c r="R829" s="101" t="s">
        <v>586</v>
      </c>
      <c r="S829" s="101" t="s">
        <v>730</v>
      </c>
      <c r="T829" s="101" t="s">
        <v>9077</v>
      </c>
      <c r="U829" s="105">
        <v>1</v>
      </c>
      <c r="V829" s="105">
        <v>0</v>
      </c>
      <c r="W829" s="105">
        <v>0</v>
      </c>
      <c r="X829" s="105">
        <v>1</v>
      </c>
    </row>
    <row r="830" spans="1:24" hidden="1">
      <c r="A830" s="101">
        <v>326</v>
      </c>
      <c r="B830" s="101">
        <v>632</v>
      </c>
      <c r="C830" s="101">
        <v>3</v>
      </c>
      <c r="D830" s="101" t="s">
        <v>3256</v>
      </c>
      <c r="E830" s="101" t="s">
        <v>9479</v>
      </c>
      <c r="G830" s="107">
        <v>1</v>
      </c>
      <c r="H830" s="107">
        <v>0</v>
      </c>
      <c r="I830" s="107">
        <v>0</v>
      </c>
      <c r="J830" s="107">
        <v>1</v>
      </c>
      <c r="L830" s="101">
        <v>0</v>
      </c>
      <c r="M830" s="101">
        <v>60</v>
      </c>
      <c r="N830" s="101">
        <v>0</v>
      </c>
      <c r="O830" s="101" t="s">
        <v>509</v>
      </c>
      <c r="P830" s="101" t="s">
        <v>8675</v>
      </c>
      <c r="Q830" s="101" t="s">
        <v>1036</v>
      </c>
      <c r="R830" s="101" t="s">
        <v>586</v>
      </c>
      <c r="S830" s="101" t="s">
        <v>730</v>
      </c>
      <c r="T830" s="101" t="s">
        <v>9077</v>
      </c>
      <c r="U830" s="105">
        <v>1</v>
      </c>
      <c r="V830" s="105">
        <v>0</v>
      </c>
      <c r="W830" s="105">
        <v>0</v>
      </c>
      <c r="X830" s="105">
        <v>1</v>
      </c>
    </row>
    <row r="831" spans="1:24" hidden="1">
      <c r="A831" s="101">
        <v>326</v>
      </c>
      <c r="B831" s="101">
        <v>633</v>
      </c>
      <c r="C831" s="101">
        <v>3</v>
      </c>
      <c r="D831" s="101" t="s">
        <v>3256</v>
      </c>
      <c r="E831" s="101" t="s">
        <v>9480</v>
      </c>
      <c r="G831" s="107">
        <v>1</v>
      </c>
      <c r="H831" s="107">
        <v>0</v>
      </c>
      <c r="I831" s="107">
        <v>0</v>
      </c>
      <c r="J831" s="107">
        <v>1</v>
      </c>
      <c r="L831" s="101">
        <v>0</v>
      </c>
      <c r="M831" s="101">
        <v>60</v>
      </c>
      <c r="N831" s="101">
        <v>0</v>
      </c>
      <c r="O831" s="101" t="s">
        <v>509</v>
      </c>
      <c r="P831" s="101" t="s">
        <v>8675</v>
      </c>
      <c r="Q831" s="101" t="s">
        <v>1036</v>
      </c>
      <c r="R831" s="101" t="s">
        <v>586</v>
      </c>
      <c r="S831" s="101" t="s">
        <v>730</v>
      </c>
      <c r="T831" s="101" t="s">
        <v>9077</v>
      </c>
      <c r="U831" s="105">
        <v>11860561</v>
      </c>
      <c r="V831" s="105">
        <v>806516</v>
      </c>
      <c r="W831" s="105">
        <v>201629</v>
      </c>
      <c r="X831" s="105">
        <v>11054045</v>
      </c>
    </row>
    <row r="832" spans="1:24" hidden="1">
      <c r="A832" s="101">
        <v>326</v>
      </c>
      <c r="B832" s="101">
        <v>634</v>
      </c>
      <c r="C832" s="101">
        <v>3</v>
      </c>
      <c r="D832" s="101" t="s">
        <v>3256</v>
      </c>
      <c r="E832" s="101" t="s">
        <v>8657</v>
      </c>
      <c r="G832" s="107">
        <v>1</v>
      </c>
      <c r="H832" s="107">
        <v>0</v>
      </c>
      <c r="I832" s="107">
        <v>0</v>
      </c>
      <c r="J832" s="107">
        <v>1</v>
      </c>
      <c r="L832" s="101">
        <v>0</v>
      </c>
      <c r="M832" s="101">
        <v>60</v>
      </c>
      <c r="N832" s="101">
        <v>0</v>
      </c>
      <c r="O832" s="101" t="s">
        <v>509</v>
      </c>
      <c r="P832" s="101" t="s">
        <v>8675</v>
      </c>
      <c r="Q832" s="101" t="s">
        <v>1036</v>
      </c>
      <c r="R832" s="101" t="s">
        <v>586</v>
      </c>
      <c r="S832" s="101" t="s">
        <v>730</v>
      </c>
      <c r="T832" s="101" t="s">
        <v>9077</v>
      </c>
      <c r="U832" s="105">
        <v>87543741</v>
      </c>
      <c r="V832" s="105">
        <v>2332361</v>
      </c>
      <c r="W832" s="105">
        <v>977470</v>
      </c>
      <c r="X832" s="105">
        <v>85211380</v>
      </c>
    </row>
    <row r="833" spans="1:24" hidden="1">
      <c r="A833" s="101">
        <v>326</v>
      </c>
      <c r="B833" s="101">
        <v>635</v>
      </c>
      <c r="C833" s="101">
        <v>3</v>
      </c>
      <c r="D833" s="101" t="s">
        <v>3256</v>
      </c>
      <c r="E833" s="101" t="s">
        <v>473</v>
      </c>
      <c r="G833" s="107">
        <v>1</v>
      </c>
      <c r="H833" s="107">
        <v>0</v>
      </c>
      <c r="I833" s="107">
        <v>0</v>
      </c>
      <c r="J833" s="107">
        <v>1</v>
      </c>
      <c r="L833" s="101">
        <v>0</v>
      </c>
      <c r="M833" s="101">
        <v>60</v>
      </c>
      <c r="N833" s="101">
        <v>0</v>
      </c>
      <c r="O833" s="101" t="s">
        <v>509</v>
      </c>
      <c r="P833" s="101" t="s">
        <v>8675</v>
      </c>
      <c r="Q833" s="101" t="s">
        <v>1036</v>
      </c>
      <c r="R833" s="101" t="s">
        <v>586</v>
      </c>
      <c r="S833" s="101" t="s">
        <v>730</v>
      </c>
      <c r="T833" s="101" t="s">
        <v>9077</v>
      </c>
      <c r="U833" s="105">
        <v>1</v>
      </c>
      <c r="V833" s="105">
        <v>0</v>
      </c>
      <c r="W833" s="105">
        <v>0</v>
      </c>
      <c r="X833" s="105">
        <v>1</v>
      </c>
    </row>
    <row r="834" spans="1:24" hidden="1">
      <c r="A834" s="101">
        <v>326</v>
      </c>
      <c r="B834" s="101">
        <v>636</v>
      </c>
      <c r="C834" s="101">
        <v>3</v>
      </c>
      <c r="D834" s="101" t="s">
        <v>3256</v>
      </c>
      <c r="E834" s="101" t="s">
        <v>7556</v>
      </c>
      <c r="G834" s="107">
        <v>1</v>
      </c>
      <c r="H834" s="107">
        <v>0</v>
      </c>
      <c r="I834" s="107">
        <v>0</v>
      </c>
      <c r="J834" s="107">
        <v>1</v>
      </c>
      <c r="L834" s="101">
        <v>0</v>
      </c>
      <c r="M834" s="101">
        <v>60</v>
      </c>
      <c r="N834" s="101">
        <v>0</v>
      </c>
      <c r="O834" s="101" t="s">
        <v>509</v>
      </c>
      <c r="P834" s="101" t="s">
        <v>8675</v>
      </c>
      <c r="Q834" s="101" t="s">
        <v>1036</v>
      </c>
      <c r="R834" s="101" t="s">
        <v>586</v>
      </c>
      <c r="S834" s="101" t="s">
        <v>730</v>
      </c>
      <c r="T834" s="101" t="s">
        <v>9077</v>
      </c>
      <c r="U834" s="105">
        <v>1</v>
      </c>
      <c r="V834" s="105">
        <v>0</v>
      </c>
      <c r="W834" s="105">
        <v>0</v>
      </c>
      <c r="X834" s="105">
        <v>1</v>
      </c>
    </row>
    <row r="835" spans="1:24" hidden="1">
      <c r="A835" s="101">
        <v>326</v>
      </c>
      <c r="B835" s="101">
        <v>637</v>
      </c>
      <c r="C835" s="101">
        <v>3</v>
      </c>
      <c r="D835" s="101" t="s">
        <v>3256</v>
      </c>
      <c r="E835" s="101" t="s">
        <v>9482</v>
      </c>
      <c r="G835" s="107">
        <v>1</v>
      </c>
      <c r="H835" s="107">
        <v>0</v>
      </c>
      <c r="I835" s="107">
        <v>0</v>
      </c>
      <c r="J835" s="107">
        <v>1</v>
      </c>
      <c r="L835" s="101">
        <v>0</v>
      </c>
      <c r="M835" s="101">
        <v>60</v>
      </c>
      <c r="N835" s="101">
        <v>0</v>
      </c>
      <c r="O835" s="101" t="s">
        <v>509</v>
      </c>
      <c r="P835" s="101" t="s">
        <v>8675</v>
      </c>
      <c r="Q835" s="101" t="s">
        <v>1036</v>
      </c>
      <c r="R835" s="101" t="s">
        <v>586</v>
      </c>
      <c r="S835" s="101" t="s">
        <v>730</v>
      </c>
      <c r="T835" s="101" t="s">
        <v>9077</v>
      </c>
      <c r="U835" s="105">
        <v>1</v>
      </c>
      <c r="V835" s="105">
        <v>0</v>
      </c>
      <c r="W835" s="105">
        <v>0</v>
      </c>
      <c r="X835" s="105">
        <v>1</v>
      </c>
    </row>
    <row r="836" spans="1:24" hidden="1">
      <c r="A836" s="101">
        <v>327</v>
      </c>
      <c r="B836" s="101">
        <v>124</v>
      </c>
      <c r="C836" s="101">
        <v>2</v>
      </c>
      <c r="D836" s="101" t="s">
        <v>8429</v>
      </c>
      <c r="E836" s="101" t="s">
        <v>3780</v>
      </c>
      <c r="G836" s="107">
        <v>15194000</v>
      </c>
      <c r="H836" s="107">
        <v>11365112</v>
      </c>
      <c r="I836" s="107">
        <v>258298</v>
      </c>
      <c r="J836" s="107">
        <v>3828888</v>
      </c>
      <c r="K836" s="87">
        <v>28215</v>
      </c>
      <c r="L836" s="101">
        <v>44</v>
      </c>
      <c r="M836" s="101">
        <v>60</v>
      </c>
      <c r="N836" s="101">
        <v>16</v>
      </c>
      <c r="O836" s="101" t="s">
        <v>5358</v>
      </c>
      <c r="P836" s="101" t="s">
        <v>8675</v>
      </c>
      <c r="Q836" s="101" t="s">
        <v>1036</v>
      </c>
      <c r="R836" s="101" t="s">
        <v>586</v>
      </c>
      <c r="S836" s="101" t="s">
        <v>730</v>
      </c>
      <c r="T836" s="101" t="s">
        <v>6320</v>
      </c>
      <c r="U836" s="105">
        <v>15194000</v>
      </c>
      <c r="V836" s="105">
        <v>11365112</v>
      </c>
      <c r="W836" s="105">
        <v>258298</v>
      </c>
      <c r="X836" s="105">
        <v>3828888</v>
      </c>
    </row>
    <row r="837" spans="1:24" hidden="1">
      <c r="A837" s="101">
        <v>327</v>
      </c>
      <c r="B837" s="101">
        <v>125</v>
      </c>
      <c r="C837" s="101">
        <v>2</v>
      </c>
      <c r="D837" s="101" t="s">
        <v>8429</v>
      </c>
      <c r="E837" s="101" t="s">
        <v>9483</v>
      </c>
      <c r="G837" s="107">
        <v>66800000</v>
      </c>
      <c r="H837" s="107">
        <v>53373200</v>
      </c>
      <c r="I837" s="107">
        <v>1135600</v>
      </c>
      <c r="J837" s="107">
        <v>13426800</v>
      </c>
      <c r="K837" s="87">
        <v>27106</v>
      </c>
      <c r="L837" s="101">
        <v>47</v>
      </c>
      <c r="M837" s="101">
        <v>60</v>
      </c>
      <c r="N837" s="101">
        <v>13</v>
      </c>
      <c r="O837" s="101" t="s">
        <v>5358</v>
      </c>
      <c r="P837" s="101" t="s">
        <v>8675</v>
      </c>
      <c r="Q837" s="101" t="s">
        <v>1036</v>
      </c>
      <c r="R837" s="101" t="s">
        <v>586</v>
      </c>
      <c r="S837" s="101" t="s">
        <v>730</v>
      </c>
      <c r="T837" s="101" t="s">
        <v>9484</v>
      </c>
      <c r="U837" s="105">
        <v>66800000</v>
      </c>
      <c r="V837" s="105">
        <v>53373200</v>
      </c>
      <c r="W837" s="105">
        <v>1135600</v>
      </c>
      <c r="X837" s="105">
        <v>13426800</v>
      </c>
    </row>
    <row r="838" spans="1:24" hidden="1">
      <c r="A838" s="101">
        <v>327</v>
      </c>
      <c r="B838" s="101">
        <v>126</v>
      </c>
      <c r="C838" s="101">
        <v>2</v>
      </c>
      <c r="D838" s="101" t="s">
        <v>8429</v>
      </c>
      <c r="E838" s="101" t="s">
        <v>494</v>
      </c>
      <c r="G838" s="107">
        <v>12518000</v>
      </c>
      <c r="H838" s="107">
        <v>8299434</v>
      </c>
      <c r="I838" s="107">
        <v>212806</v>
      </c>
      <c r="J838" s="107">
        <v>4218566</v>
      </c>
      <c r="K838" s="87">
        <v>30041</v>
      </c>
      <c r="L838" s="101">
        <v>39</v>
      </c>
      <c r="M838" s="101">
        <v>60</v>
      </c>
      <c r="N838" s="101">
        <v>21</v>
      </c>
      <c r="O838" s="101" t="s">
        <v>5358</v>
      </c>
      <c r="P838" s="101" t="s">
        <v>8675</v>
      </c>
      <c r="Q838" s="101" t="s">
        <v>1036</v>
      </c>
      <c r="R838" s="101" t="s">
        <v>586</v>
      </c>
      <c r="S838" s="101" t="s">
        <v>730</v>
      </c>
      <c r="T838" s="101" t="s">
        <v>7245</v>
      </c>
      <c r="U838" s="105">
        <v>12518000</v>
      </c>
      <c r="V838" s="105">
        <v>8299434</v>
      </c>
      <c r="W838" s="105">
        <v>212806</v>
      </c>
      <c r="X838" s="105">
        <v>4218566</v>
      </c>
    </row>
    <row r="839" spans="1:24" hidden="1">
      <c r="A839" s="101">
        <v>327</v>
      </c>
      <c r="B839" s="101">
        <v>127</v>
      </c>
      <c r="C839" s="101">
        <v>2</v>
      </c>
      <c r="D839" s="101" t="s">
        <v>8429</v>
      </c>
      <c r="E839" s="101" t="s">
        <v>9485</v>
      </c>
      <c r="G839" s="107">
        <v>1</v>
      </c>
      <c r="H839" s="107">
        <v>0</v>
      </c>
      <c r="I839" s="107">
        <v>0</v>
      </c>
      <c r="J839" s="107">
        <v>1</v>
      </c>
      <c r="L839" s="101">
        <v>4</v>
      </c>
      <c r="M839" s="101">
        <v>60</v>
      </c>
      <c r="N839" s="101">
        <v>60</v>
      </c>
      <c r="O839" s="101" t="s">
        <v>5358</v>
      </c>
      <c r="P839" s="101" t="s">
        <v>8675</v>
      </c>
      <c r="Q839" s="101" t="s">
        <v>1036</v>
      </c>
      <c r="R839" s="101" t="s">
        <v>586</v>
      </c>
      <c r="S839" s="101" t="s">
        <v>730</v>
      </c>
      <c r="U839" s="105">
        <v>1</v>
      </c>
      <c r="V839" s="105">
        <v>0</v>
      </c>
      <c r="W839" s="105">
        <v>0</v>
      </c>
      <c r="X839" s="105">
        <v>1</v>
      </c>
    </row>
    <row r="840" spans="1:24" hidden="1">
      <c r="A840" s="101">
        <v>327</v>
      </c>
      <c r="B840" s="101">
        <v>128</v>
      </c>
      <c r="C840" s="101">
        <v>2</v>
      </c>
      <c r="D840" s="101" t="s">
        <v>8429</v>
      </c>
      <c r="E840" s="101" t="s">
        <v>9486</v>
      </c>
      <c r="G840" s="107">
        <v>1</v>
      </c>
      <c r="H840" s="107">
        <v>0</v>
      </c>
      <c r="I840" s="107">
        <v>0</v>
      </c>
      <c r="J840" s="107">
        <v>1</v>
      </c>
      <c r="L840" s="101">
        <v>4</v>
      </c>
      <c r="M840" s="101">
        <v>60</v>
      </c>
      <c r="N840" s="101">
        <v>60</v>
      </c>
      <c r="O840" s="101" t="s">
        <v>5358</v>
      </c>
      <c r="P840" s="101" t="s">
        <v>8675</v>
      </c>
      <c r="Q840" s="101" t="s">
        <v>1036</v>
      </c>
      <c r="R840" s="101" t="s">
        <v>586</v>
      </c>
      <c r="S840" s="101" t="s">
        <v>730</v>
      </c>
      <c r="U840" s="105">
        <v>1</v>
      </c>
      <c r="V840" s="105">
        <v>0</v>
      </c>
      <c r="W840" s="105">
        <v>0</v>
      </c>
      <c r="X840" s="105">
        <v>1</v>
      </c>
    </row>
    <row r="841" spans="1:24" hidden="1">
      <c r="A841" s="101">
        <v>327</v>
      </c>
      <c r="B841" s="101">
        <v>129</v>
      </c>
      <c r="C841" s="101">
        <v>2</v>
      </c>
      <c r="D841" s="101" t="s">
        <v>8429</v>
      </c>
      <c r="E841" s="101" t="s">
        <v>6361</v>
      </c>
      <c r="G841" s="107">
        <v>10054000</v>
      </c>
      <c r="H841" s="107">
        <v>5298458</v>
      </c>
      <c r="I841" s="107">
        <v>170918</v>
      </c>
      <c r="J841" s="107">
        <v>4755542</v>
      </c>
      <c r="K841" s="87">
        <v>32963</v>
      </c>
      <c r="L841" s="101">
        <v>31</v>
      </c>
      <c r="M841" s="101">
        <v>60</v>
      </c>
      <c r="N841" s="101">
        <v>29</v>
      </c>
      <c r="O841" s="101" t="s">
        <v>5358</v>
      </c>
      <c r="P841" s="101" t="s">
        <v>8675</v>
      </c>
      <c r="Q841" s="101" t="s">
        <v>1036</v>
      </c>
      <c r="R841" s="101" t="s">
        <v>586</v>
      </c>
      <c r="S841" s="101" t="s">
        <v>730</v>
      </c>
      <c r="T841" s="101" t="s">
        <v>9487</v>
      </c>
      <c r="U841" s="105">
        <v>10054000</v>
      </c>
      <c r="V841" s="105">
        <v>5298458</v>
      </c>
      <c r="W841" s="105">
        <v>170918</v>
      </c>
      <c r="X841" s="105">
        <v>4755542</v>
      </c>
    </row>
    <row r="842" spans="1:24" hidden="1">
      <c r="A842" s="101">
        <v>327</v>
      </c>
      <c r="B842" s="101">
        <v>130</v>
      </c>
      <c r="C842" s="101">
        <v>2</v>
      </c>
      <c r="D842" s="101" t="s">
        <v>8429</v>
      </c>
      <c r="E842" s="101" t="s">
        <v>9488</v>
      </c>
      <c r="G842" s="107">
        <v>5418000</v>
      </c>
      <c r="H842" s="107">
        <v>2855286</v>
      </c>
      <c r="I842" s="107">
        <v>92106</v>
      </c>
      <c r="J842" s="107">
        <v>2562714</v>
      </c>
      <c r="K842" s="87">
        <v>32963</v>
      </c>
      <c r="L842" s="101">
        <v>31</v>
      </c>
      <c r="M842" s="101">
        <v>60</v>
      </c>
      <c r="N842" s="101">
        <v>29</v>
      </c>
      <c r="O842" s="101" t="s">
        <v>5358</v>
      </c>
      <c r="P842" s="101" t="s">
        <v>8675</v>
      </c>
      <c r="Q842" s="101" t="s">
        <v>1036</v>
      </c>
      <c r="R842" s="101" t="s">
        <v>586</v>
      </c>
      <c r="S842" s="101" t="s">
        <v>730</v>
      </c>
      <c r="T842" s="101" t="s">
        <v>2673</v>
      </c>
      <c r="U842" s="105">
        <v>5418000</v>
      </c>
      <c r="V842" s="105">
        <v>2855286</v>
      </c>
      <c r="W842" s="105">
        <v>92106</v>
      </c>
      <c r="X842" s="105">
        <v>2562714</v>
      </c>
    </row>
    <row r="843" spans="1:24" hidden="1">
      <c r="A843" s="101">
        <v>327</v>
      </c>
      <c r="B843" s="101">
        <v>131</v>
      </c>
      <c r="C843" s="101">
        <v>2</v>
      </c>
      <c r="D843" s="101" t="s">
        <v>8429</v>
      </c>
      <c r="E843" s="101" t="s">
        <v>9489</v>
      </c>
      <c r="G843" s="107">
        <v>124942000</v>
      </c>
      <c r="H843" s="107">
        <v>67968448</v>
      </c>
      <c r="I843" s="107">
        <v>2124014</v>
      </c>
      <c r="J843" s="107">
        <v>56973552</v>
      </c>
      <c r="K843" s="87">
        <v>32598</v>
      </c>
      <c r="L843" s="101">
        <v>32</v>
      </c>
      <c r="M843" s="101">
        <v>60</v>
      </c>
      <c r="N843" s="101">
        <v>28</v>
      </c>
      <c r="O843" s="101" t="s">
        <v>5358</v>
      </c>
      <c r="P843" s="101" t="s">
        <v>8675</v>
      </c>
      <c r="Q843" s="101" t="s">
        <v>1036</v>
      </c>
      <c r="R843" s="101" t="s">
        <v>586</v>
      </c>
      <c r="S843" s="101" t="s">
        <v>730</v>
      </c>
      <c r="T843" s="101" t="s">
        <v>6131</v>
      </c>
      <c r="U843" s="105">
        <v>124942000</v>
      </c>
      <c r="V843" s="105">
        <v>67968448</v>
      </c>
      <c r="W843" s="105">
        <v>2124014</v>
      </c>
      <c r="X843" s="105">
        <v>56973552</v>
      </c>
    </row>
    <row r="844" spans="1:24" hidden="1">
      <c r="A844" s="101">
        <v>327</v>
      </c>
      <c r="B844" s="101">
        <v>132</v>
      </c>
      <c r="C844" s="101">
        <v>2</v>
      </c>
      <c r="D844" s="101" t="s">
        <v>8429</v>
      </c>
      <c r="E844" s="101" t="s">
        <v>9490</v>
      </c>
      <c r="G844" s="107">
        <v>18704000</v>
      </c>
      <c r="H844" s="107">
        <v>9857008</v>
      </c>
      <c r="I844" s="107">
        <v>317968</v>
      </c>
      <c r="J844" s="107">
        <v>8846992</v>
      </c>
      <c r="K844" s="87">
        <v>32963</v>
      </c>
      <c r="L844" s="101">
        <v>31</v>
      </c>
      <c r="M844" s="101">
        <v>60</v>
      </c>
      <c r="N844" s="101">
        <v>29</v>
      </c>
      <c r="O844" s="101" t="s">
        <v>5358</v>
      </c>
      <c r="P844" s="101" t="s">
        <v>8675</v>
      </c>
      <c r="Q844" s="101" t="s">
        <v>1036</v>
      </c>
      <c r="R844" s="101" t="s">
        <v>586</v>
      </c>
      <c r="S844" s="101" t="s">
        <v>730</v>
      </c>
      <c r="T844" s="101" t="s">
        <v>924</v>
      </c>
      <c r="U844" s="105">
        <v>18704000</v>
      </c>
      <c r="V844" s="105">
        <v>9857008</v>
      </c>
      <c r="W844" s="105">
        <v>317968</v>
      </c>
      <c r="X844" s="105">
        <v>8846992</v>
      </c>
    </row>
    <row r="845" spans="1:24" hidden="1">
      <c r="A845" s="101">
        <v>327</v>
      </c>
      <c r="B845" s="101">
        <v>133</v>
      </c>
      <c r="C845" s="101">
        <v>2</v>
      </c>
      <c r="D845" s="101" t="s">
        <v>8429</v>
      </c>
      <c r="E845" s="101" t="s">
        <v>9491</v>
      </c>
      <c r="G845" s="107">
        <v>3504000</v>
      </c>
      <c r="H845" s="107">
        <v>1846608</v>
      </c>
      <c r="I845" s="107">
        <v>59568</v>
      </c>
      <c r="J845" s="107">
        <v>1657392</v>
      </c>
      <c r="K845" s="87">
        <v>32963</v>
      </c>
      <c r="L845" s="101">
        <v>31</v>
      </c>
      <c r="M845" s="101">
        <v>60</v>
      </c>
      <c r="N845" s="101">
        <v>29</v>
      </c>
      <c r="O845" s="101" t="s">
        <v>5358</v>
      </c>
      <c r="P845" s="101" t="s">
        <v>8675</v>
      </c>
      <c r="Q845" s="101" t="s">
        <v>1036</v>
      </c>
      <c r="R845" s="101" t="s">
        <v>586</v>
      </c>
      <c r="S845" s="101" t="s">
        <v>730</v>
      </c>
      <c r="T845" s="101" t="s">
        <v>9492</v>
      </c>
      <c r="U845" s="105">
        <v>3504000</v>
      </c>
      <c r="V845" s="105">
        <v>1846608</v>
      </c>
      <c r="W845" s="105">
        <v>59568</v>
      </c>
      <c r="X845" s="105">
        <v>1657392</v>
      </c>
    </row>
    <row r="846" spans="1:24" hidden="1">
      <c r="A846" s="101">
        <v>327</v>
      </c>
      <c r="B846" s="101">
        <v>134</v>
      </c>
      <c r="C846" s="101">
        <v>2</v>
      </c>
      <c r="D846" s="101" t="s">
        <v>8429</v>
      </c>
      <c r="E846" s="101" t="s">
        <v>1321</v>
      </c>
      <c r="G846" s="107">
        <v>3636000</v>
      </c>
      <c r="H846" s="107">
        <v>1916172</v>
      </c>
      <c r="I846" s="107">
        <v>61812</v>
      </c>
      <c r="J846" s="107">
        <v>1719828</v>
      </c>
      <c r="K846" s="87">
        <v>32963</v>
      </c>
      <c r="L846" s="101">
        <v>31</v>
      </c>
      <c r="M846" s="101">
        <v>60</v>
      </c>
      <c r="N846" s="101">
        <v>29</v>
      </c>
      <c r="O846" s="101" t="s">
        <v>5358</v>
      </c>
      <c r="P846" s="101" t="s">
        <v>8675</v>
      </c>
      <c r="Q846" s="101" t="s">
        <v>1036</v>
      </c>
      <c r="R846" s="101" t="s">
        <v>586</v>
      </c>
      <c r="S846" s="101" t="s">
        <v>730</v>
      </c>
      <c r="T846" s="101" t="s">
        <v>9493</v>
      </c>
      <c r="U846" s="105">
        <v>3636000</v>
      </c>
      <c r="V846" s="105">
        <v>1916172</v>
      </c>
      <c r="W846" s="105">
        <v>61812</v>
      </c>
      <c r="X846" s="105">
        <v>1719828</v>
      </c>
    </row>
    <row r="847" spans="1:24" hidden="1">
      <c r="A847" s="101">
        <v>327</v>
      </c>
      <c r="B847" s="101">
        <v>135</v>
      </c>
      <c r="C847" s="101">
        <v>2</v>
      </c>
      <c r="D847" s="101" t="s">
        <v>8429</v>
      </c>
      <c r="E847" s="101" t="s">
        <v>3633</v>
      </c>
      <c r="G847" s="107">
        <v>8732000</v>
      </c>
      <c r="H847" s="107">
        <v>4601764</v>
      </c>
      <c r="I847" s="107">
        <v>148444</v>
      </c>
      <c r="J847" s="107">
        <v>4130236</v>
      </c>
      <c r="K847" s="87">
        <v>32963</v>
      </c>
      <c r="L847" s="101">
        <v>31</v>
      </c>
      <c r="M847" s="101">
        <v>60</v>
      </c>
      <c r="N847" s="101">
        <v>29</v>
      </c>
      <c r="O847" s="101" t="s">
        <v>5358</v>
      </c>
      <c r="P847" s="101" t="s">
        <v>8675</v>
      </c>
      <c r="Q847" s="101" t="s">
        <v>1036</v>
      </c>
      <c r="R847" s="101" t="s">
        <v>586</v>
      </c>
      <c r="S847" s="101" t="s">
        <v>730</v>
      </c>
      <c r="T847" s="101" t="s">
        <v>7948</v>
      </c>
      <c r="U847" s="105">
        <v>8732000</v>
      </c>
      <c r="V847" s="105">
        <v>4601764</v>
      </c>
      <c r="W847" s="105">
        <v>148444</v>
      </c>
      <c r="X847" s="105">
        <v>4130236</v>
      </c>
    </row>
    <row r="848" spans="1:24" hidden="1">
      <c r="A848" s="101">
        <v>327</v>
      </c>
      <c r="B848" s="101">
        <v>136</v>
      </c>
      <c r="C848" s="101">
        <v>2</v>
      </c>
      <c r="D848" s="101" t="s">
        <v>8429</v>
      </c>
      <c r="E848" s="101" t="s">
        <v>8816</v>
      </c>
      <c r="G848" s="107">
        <v>2914000</v>
      </c>
      <c r="H848" s="107">
        <v>1535678</v>
      </c>
      <c r="I848" s="107">
        <v>49538</v>
      </c>
      <c r="J848" s="107">
        <v>1378322</v>
      </c>
      <c r="K848" s="87">
        <v>32963</v>
      </c>
      <c r="L848" s="101">
        <v>31</v>
      </c>
      <c r="M848" s="101">
        <v>60</v>
      </c>
      <c r="N848" s="101">
        <v>29</v>
      </c>
      <c r="O848" s="101" t="s">
        <v>5358</v>
      </c>
      <c r="P848" s="101" t="s">
        <v>8675</v>
      </c>
      <c r="Q848" s="101" t="s">
        <v>1036</v>
      </c>
      <c r="R848" s="101" t="s">
        <v>586</v>
      </c>
      <c r="S848" s="101" t="s">
        <v>730</v>
      </c>
      <c r="T848" s="101" t="s">
        <v>1184</v>
      </c>
      <c r="U848" s="105">
        <v>2914000</v>
      </c>
      <c r="V848" s="105">
        <v>1535678</v>
      </c>
      <c r="W848" s="105">
        <v>49538</v>
      </c>
      <c r="X848" s="105">
        <v>1378322</v>
      </c>
    </row>
    <row r="849" spans="1:24" hidden="1">
      <c r="A849" s="101">
        <v>327</v>
      </c>
      <c r="B849" s="101">
        <v>137</v>
      </c>
      <c r="C849" s="101">
        <v>2</v>
      </c>
      <c r="D849" s="101" t="s">
        <v>8429</v>
      </c>
      <c r="E849" s="101" t="s">
        <v>6939</v>
      </c>
      <c r="G849" s="107">
        <v>3922000</v>
      </c>
      <c r="H849" s="107">
        <v>2066894</v>
      </c>
      <c r="I849" s="107">
        <v>66674</v>
      </c>
      <c r="J849" s="107">
        <v>1855106</v>
      </c>
      <c r="K849" s="87">
        <v>32963</v>
      </c>
      <c r="L849" s="101">
        <v>31</v>
      </c>
      <c r="M849" s="101">
        <v>60</v>
      </c>
      <c r="N849" s="101">
        <v>29</v>
      </c>
      <c r="O849" s="101" t="s">
        <v>5358</v>
      </c>
      <c r="P849" s="101" t="s">
        <v>8675</v>
      </c>
      <c r="Q849" s="101" t="s">
        <v>1036</v>
      </c>
      <c r="R849" s="101" t="s">
        <v>586</v>
      </c>
      <c r="S849" s="101" t="s">
        <v>730</v>
      </c>
      <c r="T849" s="101" t="s">
        <v>4518</v>
      </c>
      <c r="U849" s="105">
        <v>3922000</v>
      </c>
      <c r="V849" s="105">
        <v>2066894</v>
      </c>
      <c r="W849" s="105">
        <v>66674</v>
      </c>
      <c r="X849" s="105">
        <v>1855106</v>
      </c>
    </row>
    <row r="850" spans="1:24" hidden="1">
      <c r="A850" s="101">
        <v>327</v>
      </c>
      <c r="B850" s="101">
        <v>138</v>
      </c>
      <c r="C850" s="101">
        <v>2</v>
      </c>
      <c r="D850" s="101" t="s">
        <v>8429</v>
      </c>
      <c r="E850" s="101" t="s">
        <v>9494</v>
      </c>
      <c r="G850" s="107">
        <v>14440000</v>
      </c>
      <c r="H850" s="107">
        <v>7609880</v>
      </c>
      <c r="I850" s="107">
        <v>245480</v>
      </c>
      <c r="J850" s="107">
        <v>6830120</v>
      </c>
      <c r="K850" s="87">
        <v>32963</v>
      </c>
      <c r="L850" s="101">
        <v>31</v>
      </c>
      <c r="M850" s="101">
        <v>60</v>
      </c>
      <c r="N850" s="101">
        <v>29</v>
      </c>
      <c r="O850" s="101" t="s">
        <v>5358</v>
      </c>
      <c r="P850" s="101" t="s">
        <v>8675</v>
      </c>
      <c r="Q850" s="101" t="s">
        <v>1036</v>
      </c>
      <c r="R850" s="101" t="s">
        <v>586</v>
      </c>
      <c r="S850" s="101" t="s">
        <v>730</v>
      </c>
      <c r="T850" s="101" t="s">
        <v>9015</v>
      </c>
      <c r="U850" s="105">
        <v>14440000</v>
      </c>
      <c r="V850" s="105">
        <v>7609880</v>
      </c>
      <c r="W850" s="105">
        <v>245480</v>
      </c>
      <c r="X850" s="105">
        <v>6830120</v>
      </c>
    </row>
    <row r="851" spans="1:24" hidden="1">
      <c r="A851" s="101">
        <v>327</v>
      </c>
      <c r="B851" s="101">
        <v>139</v>
      </c>
      <c r="C851" s="101">
        <v>2</v>
      </c>
      <c r="D851" s="101" t="s">
        <v>8429</v>
      </c>
      <c r="E851" s="101" t="s">
        <v>9495</v>
      </c>
      <c r="G851" s="107">
        <v>6404000</v>
      </c>
      <c r="H851" s="107">
        <v>3266040</v>
      </c>
      <c r="I851" s="107">
        <v>108868</v>
      </c>
      <c r="J851" s="107">
        <v>3137960</v>
      </c>
      <c r="K851" s="87">
        <v>33328</v>
      </c>
      <c r="L851" s="101">
        <v>30</v>
      </c>
      <c r="M851" s="101">
        <v>60</v>
      </c>
      <c r="N851" s="101">
        <v>30</v>
      </c>
      <c r="O851" s="101" t="s">
        <v>5358</v>
      </c>
      <c r="P851" s="101" t="s">
        <v>8675</v>
      </c>
      <c r="Q851" s="101" t="s">
        <v>1036</v>
      </c>
      <c r="R851" s="101" t="s">
        <v>586</v>
      </c>
      <c r="S851" s="101" t="s">
        <v>730</v>
      </c>
      <c r="T851" s="101" t="s">
        <v>4377</v>
      </c>
      <c r="U851" s="105">
        <v>6404000</v>
      </c>
      <c r="V851" s="105">
        <v>3266040</v>
      </c>
      <c r="W851" s="105">
        <v>108868</v>
      </c>
      <c r="X851" s="105">
        <v>3137960</v>
      </c>
    </row>
    <row r="852" spans="1:24" hidden="1">
      <c r="A852" s="101">
        <v>327</v>
      </c>
      <c r="B852" s="101">
        <v>140</v>
      </c>
      <c r="C852" s="101">
        <v>2</v>
      </c>
      <c r="D852" s="101" t="s">
        <v>8429</v>
      </c>
      <c r="E852" s="101" t="s">
        <v>9497</v>
      </c>
      <c r="G852" s="107">
        <v>24904000</v>
      </c>
      <c r="H852" s="107">
        <v>12701040</v>
      </c>
      <c r="I852" s="107">
        <v>423368</v>
      </c>
      <c r="J852" s="107">
        <v>12202960</v>
      </c>
      <c r="K852" s="87">
        <v>33328</v>
      </c>
      <c r="L852" s="101">
        <v>30</v>
      </c>
      <c r="M852" s="101">
        <v>60</v>
      </c>
      <c r="N852" s="101">
        <v>30</v>
      </c>
      <c r="O852" s="101" t="s">
        <v>5358</v>
      </c>
      <c r="P852" s="101" t="s">
        <v>8675</v>
      </c>
      <c r="Q852" s="101" t="s">
        <v>1036</v>
      </c>
      <c r="R852" s="101" t="s">
        <v>586</v>
      </c>
      <c r="S852" s="101" t="s">
        <v>730</v>
      </c>
      <c r="T852" s="101" t="s">
        <v>1539</v>
      </c>
      <c r="U852" s="105">
        <v>24904000</v>
      </c>
      <c r="V852" s="105">
        <v>12701040</v>
      </c>
      <c r="W852" s="105">
        <v>423368</v>
      </c>
      <c r="X852" s="105">
        <v>12202960</v>
      </c>
    </row>
    <row r="853" spans="1:24" hidden="1">
      <c r="A853" s="101">
        <v>327</v>
      </c>
      <c r="B853" s="101">
        <v>141</v>
      </c>
      <c r="C853" s="101">
        <v>2</v>
      </c>
      <c r="D853" s="101" t="s">
        <v>8429</v>
      </c>
      <c r="E853" s="101" t="s">
        <v>572</v>
      </c>
      <c r="G853" s="107">
        <v>3040000</v>
      </c>
      <c r="H853" s="107">
        <v>1602080</v>
      </c>
      <c r="I853" s="107">
        <v>51680</v>
      </c>
      <c r="J853" s="107">
        <v>1437920</v>
      </c>
      <c r="K853" s="87">
        <v>32963</v>
      </c>
      <c r="L853" s="101">
        <v>31</v>
      </c>
      <c r="M853" s="101">
        <v>60</v>
      </c>
      <c r="N853" s="101">
        <v>29</v>
      </c>
      <c r="O853" s="101" t="s">
        <v>5358</v>
      </c>
      <c r="P853" s="101" t="s">
        <v>8675</v>
      </c>
      <c r="Q853" s="101" t="s">
        <v>1036</v>
      </c>
      <c r="R853" s="101" t="s">
        <v>586</v>
      </c>
      <c r="S853" s="101" t="s">
        <v>730</v>
      </c>
      <c r="T853" s="101" t="s">
        <v>9498</v>
      </c>
      <c r="U853" s="105">
        <v>3040000</v>
      </c>
      <c r="V853" s="105">
        <v>1602080</v>
      </c>
      <c r="W853" s="105">
        <v>51680</v>
      </c>
      <c r="X853" s="105">
        <v>1437920</v>
      </c>
    </row>
    <row r="854" spans="1:24" hidden="1">
      <c r="A854" s="101">
        <v>327</v>
      </c>
      <c r="B854" s="101">
        <v>142</v>
      </c>
      <c r="C854" s="101">
        <v>2</v>
      </c>
      <c r="D854" s="101" t="s">
        <v>8429</v>
      </c>
      <c r="E854" s="101" t="s">
        <v>6637</v>
      </c>
      <c r="G854" s="107">
        <v>21488000</v>
      </c>
      <c r="H854" s="107">
        <v>10228288</v>
      </c>
      <c r="I854" s="107">
        <v>365296</v>
      </c>
      <c r="J854" s="107">
        <v>11259712</v>
      </c>
      <c r="K854" s="87">
        <v>34059</v>
      </c>
      <c r="L854" s="101">
        <v>28</v>
      </c>
      <c r="M854" s="101">
        <v>60</v>
      </c>
      <c r="N854" s="101">
        <v>32</v>
      </c>
      <c r="O854" s="101" t="s">
        <v>5358</v>
      </c>
      <c r="P854" s="101" t="s">
        <v>8675</v>
      </c>
      <c r="Q854" s="101" t="s">
        <v>1036</v>
      </c>
      <c r="R854" s="101" t="s">
        <v>586</v>
      </c>
      <c r="S854" s="101" t="s">
        <v>730</v>
      </c>
      <c r="T854" s="101" t="s">
        <v>9499</v>
      </c>
      <c r="U854" s="105">
        <v>21488000</v>
      </c>
      <c r="V854" s="105">
        <v>10228288</v>
      </c>
      <c r="W854" s="105">
        <v>365296</v>
      </c>
      <c r="X854" s="105">
        <v>11259712</v>
      </c>
    </row>
    <row r="855" spans="1:24" hidden="1">
      <c r="A855" s="101">
        <v>327</v>
      </c>
      <c r="B855" s="101">
        <v>143</v>
      </c>
      <c r="C855" s="101">
        <v>2</v>
      </c>
      <c r="D855" s="101" t="s">
        <v>8429</v>
      </c>
      <c r="E855" s="101" t="s">
        <v>6262</v>
      </c>
      <c r="G855" s="107">
        <v>11678000</v>
      </c>
      <c r="H855" s="107">
        <v>5757254</v>
      </c>
      <c r="I855" s="107">
        <v>198526</v>
      </c>
      <c r="J855" s="107">
        <v>5920746</v>
      </c>
      <c r="K855" s="87">
        <v>33694</v>
      </c>
      <c r="L855" s="101">
        <v>29</v>
      </c>
      <c r="M855" s="101">
        <v>60</v>
      </c>
      <c r="N855" s="101">
        <v>31</v>
      </c>
      <c r="O855" s="101" t="s">
        <v>5358</v>
      </c>
      <c r="P855" s="101" t="s">
        <v>8675</v>
      </c>
      <c r="Q855" s="101" t="s">
        <v>1036</v>
      </c>
      <c r="R855" s="101" t="s">
        <v>586</v>
      </c>
      <c r="S855" s="101" t="s">
        <v>730</v>
      </c>
      <c r="T855" s="101" t="s">
        <v>9500</v>
      </c>
      <c r="U855" s="105">
        <v>11678000</v>
      </c>
      <c r="V855" s="105">
        <v>5757254</v>
      </c>
      <c r="W855" s="105">
        <v>198526</v>
      </c>
      <c r="X855" s="105">
        <v>5920746</v>
      </c>
    </row>
    <row r="856" spans="1:24" hidden="1">
      <c r="A856" s="101">
        <v>327</v>
      </c>
      <c r="B856" s="101">
        <v>144</v>
      </c>
      <c r="C856" s="101">
        <v>2</v>
      </c>
      <c r="D856" s="101" t="s">
        <v>8429</v>
      </c>
      <c r="E856" s="101" t="s">
        <v>9501</v>
      </c>
      <c r="G856" s="107">
        <v>28764000</v>
      </c>
      <c r="H856" s="107">
        <v>13691664</v>
      </c>
      <c r="I856" s="107">
        <v>488988</v>
      </c>
      <c r="J856" s="107">
        <v>15072336</v>
      </c>
      <c r="K856" s="87">
        <v>34059</v>
      </c>
      <c r="L856" s="101">
        <v>28</v>
      </c>
      <c r="M856" s="101">
        <v>60</v>
      </c>
      <c r="N856" s="101">
        <v>32</v>
      </c>
      <c r="O856" s="101" t="s">
        <v>5358</v>
      </c>
      <c r="P856" s="101" t="s">
        <v>8675</v>
      </c>
      <c r="Q856" s="101" t="s">
        <v>1036</v>
      </c>
      <c r="R856" s="101" t="s">
        <v>586</v>
      </c>
      <c r="S856" s="101" t="s">
        <v>730</v>
      </c>
      <c r="T856" s="101" t="s">
        <v>9502</v>
      </c>
      <c r="U856" s="105">
        <v>28764000</v>
      </c>
      <c r="V856" s="105">
        <v>13691664</v>
      </c>
      <c r="W856" s="105">
        <v>488988</v>
      </c>
      <c r="X856" s="105">
        <v>15072336</v>
      </c>
    </row>
    <row r="857" spans="1:24" hidden="1">
      <c r="A857" s="101">
        <v>327</v>
      </c>
      <c r="B857" s="101">
        <v>145</v>
      </c>
      <c r="C857" s="101">
        <v>2</v>
      </c>
      <c r="D857" s="101" t="s">
        <v>8429</v>
      </c>
      <c r="E857" s="101" t="s">
        <v>9503</v>
      </c>
      <c r="G857" s="107">
        <v>232680000</v>
      </c>
      <c r="H857" s="107">
        <v>126577920</v>
      </c>
      <c r="I857" s="107">
        <v>3955560</v>
      </c>
      <c r="J857" s="107">
        <v>106102080</v>
      </c>
      <c r="K857" s="87">
        <v>32598</v>
      </c>
      <c r="L857" s="101">
        <v>32</v>
      </c>
      <c r="M857" s="101">
        <v>60</v>
      </c>
      <c r="N857" s="101">
        <v>28</v>
      </c>
      <c r="O857" s="101" t="s">
        <v>5358</v>
      </c>
      <c r="P857" s="101" t="s">
        <v>8675</v>
      </c>
      <c r="Q857" s="101" t="s">
        <v>1036</v>
      </c>
      <c r="R857" s="101" t="s">
        <v>586</v>
      </c>
      <c r="S857" s="101" t="s">
        <v>730</v>
      </c>
      <c r="T857" s="101" t="s">
        <v>3390</v>
      </c>
      <c r="U857" s="105">
        <v>232680000</v>
      </c>
      <c r="V857" s="105">
        <v>126577920</v>
      </c>
      <c r="W857" s="105">
        <v>3955560</v>
      </c>
      <c r="X857" s="105">
        <v>106102080</v>
      </c>
    </row>
    <row r="858" spans="1:24" hidden="1">
      <c r="A858" s="101">
        <v>327</v>
      </c>
      <c r="B858" s="101">
        <v>146</v>
      </c>
      <c r="C858" s="101">
        <v>2</v>
      </c>
      <c r="D858" s="101" t="s">
        <v>8429</v>
      </c>
      <c r="E858" s="101" t="s">
        <v>9504</v>
      </c>
      <c r="G858" s="107">
        <v>33650000</v>
      </c>
      <c r="H858" s="107">
        <v>16589450</v>
      </c>
      <c r="I858" s="107">
        <v>572050</v>
      </c>
      <c r="J858" s="107">
        <v>17060550</v>
      </c>
      <c r="K858" s="87">
        <v>33694</v>
      </c>
      <c r="L858" s="101">
        <v>29</v>
      </c>
      <c r="M858" s="101">
        <v>60</v>
      </c>
      <c r="N858" s="101">
        <v>31</v>
      </c>
      <c r="O858" s="101" t="s">
        <v>5358</v>
      </c>
      <c r="P858" s="101" t="s">
        <v>8675</v>
      </c>
      <c r="Q858" s="101" t="s">
        <v>1036</v>
      </c>
      <c r="R858" s="101" t="s">
        <v>586</v>
      </c>
      <c r="S858" s="101" t="s">
        <v>730</v>
      </c>
      <c r="T858" s="101" t="s">
        <v>3502</v>
      </c>
      <c r="U858" s="105">
        <v>33650000</v>
      </c>
      <c r="V858" s="105">
        <v>16589450</v>
      </c>
      <c r="W858" s="105">
        <v>572050</v>
      </c>
      <c r="X858" s="105">
        <v>17060550</v>
      </c>
    </row>
    <row r="859" spans="1:24" hidden="1">
      <c r="A859" s="101">
        <v>327</v>
      </c>
      <c r="B859" s="101">
        <v>147</v>
      </c>
      <c r="C859" s="101">
        <v>2</v>
      </c>
      <c r="D859" s="101" t="s">
        <v>8429</v>
      </c>
      <c r="E859" s="101" t="s">
        <v>9505</v>
      </c>
      <c r="G859" s="107">
        <v>6356000</v>
      </c>
      <c r="H859" s="107">
        <v>3133508</v>
      </c>
      <c r="I859" s="107">
        <v>108052</v>
      </c>
      <c r="J859" s="107">
        <v>3222492</v>
      </c>
      <c r="K859" s="87">
        <v>33694</v>
      </c>
      <c r="L859" s="101">
        <v>29</v>
      </c>
      <c r="M859" s="101">
        <v>60</v>
      </c>
      <c r="N859" s="101">
        <v>31</v>
      </c>
      <c r="O859" s="101" t="s">
        <v>5358</v>
      </c>
      <c r="P859" s="101" t="s">
        <v>8675</v>
      </c>
      <c r="Q859" s="101" t="s">
        <v>1036</v>
      </c>
      <c r="R859" s="101" t="s">
        <v>586</v>
      </c>
      <c r="S859" s="101" t="s">
        <v>730</v>
      </c>
      <c r="T859" s="101" t="s">
        <v>9506</v>
      </c>
      <c r="U859" s="105">
        <v>6356000</v>
      </c>
      <c r="V859" s="105">
        <v>3133508</v>
      </c>
      <c r="W859" s="105">
        <v>108052</v>
      </c>
      <c r="X859" s="105">
        <v>3222492</v>
      </c>
    </row>
    <row r="860" spans="1:24" hidden="1">
      <c r="A860" s="101">
        <v>327</v>
      </c>
      <c r="B860" s="101">
        <v>148</v>
      </c>
      <c r="C860" s="101">
        <v>2</v>
      </c>
      <c r="D860" s="101" t="s">
        <v>8429</v>
      </c>
      <c r="E860" s="101" t="s">
        <v>9507</v>
      </c>
      <c r="G860" s="107">
        <v>18796000</v>
      </c>
      <c r="H860" s="107">
        <v>9266428</v>
      </c>
      <c r="I860" s="107">
        <v>319532</v>
      </c>
      <c r="J860" s="107">
        <v>9529572</v>
      </c>
      <c r="K860" s="87">
        <v>33694</v>
      </c>
      <c r="L860" s="101">
        <v>29</v>
      </c>
      <c r="M860" s="101">
        <v>60</v>
      </c>
      <c r="N860" s="101">
        <v>31</v>
      </c>
      <c r="O860" s="101" t="s">
        <v>5358</v>
      </c>
      <c r="P860" s="101" t="s">
        <v>8675</v>
      </c>
      <c r="Q860" s="101" t="s">
        <v>1036</v>
      </c>
      <c r="R860" s="101" t="s">
        <v>586</v>
      </c>
      <c r="S860" s="101" t="s">
        <v>730</v>
      </c>
      <c r="T860" s="101" t="s">
        <v>9508</v>
      </c>
      <c r="U860" s="105">
        <v>18796000</v>
      </c>
      <c r="V860" s="105">
        <v>9266428</v>
      </c>
      <c r="W860" s="105">
        <v>319532</v>
      </c>
      <c r="X860" s="105">
        <v>9529572</v>
      </c>
    </row>
    <row r="861" spans="1:24" hidden="1">
      <c r="A861" s="101">
        <v>327</v>
      </c>
      <c r="B861" s="101">
        <v>149</v>
      </c>
      <c r="C861" s="101">
        <v>2</v>
      </c>
      <c r="D861" s="101" t="s">
        <v>8429</v>
      </c>
      <c r="E861" s="101" t="s">
        <v>9481</v>
      </c>
      <c r="G861" s="107">
        <v>8144000</v>
      </c>
      <c r="H861" s="107">
        <v>4984128</v>
      </c>
      <c r="I861" s="107">
        <v>138448</v>
      </c>
      <c r="J861" s="107">
        <v>3159872</v>
      </c>
      <c r="K861" s="87">
        <v>30798</v>
      </c>
      <c r="L861" s="101">
        <v>36</v>
      </c>
      <c r="M861" s="101">
        <v>60</v>
      </c>
      <c r="N861" s="101">
        <v>24</v>
      </c>
      <c r="O861" s="101" t="s">
        <v>5358</v>
      </c>
      <c r="P861" s="101" t="s">
        <v>8675</v>
      </c>
      <c r="Q861" s="101" t="s">
        <v>1036</v>
      </c>
      <c r="R861" s="101" t="s">
        <v>586</v>
      </c>
      <c r="S861" s="101" t="s">
        <v>730</v>
      </c>
      <c r="T861" s="101" t="s">
        <v>9509</v>
      </c>
      <c r="U861" s="105">
        <v>8144000</v>
      </c>
      <c r="V861" s="105">
        <v>4984128</v>
      </c>
      <c r="W861" s="105">
        <v>138448</v>
      </c>
      <c r="X861" s="105">
        <v>3159872</v>
      </c>
    </row>
    <row r="862" spans="1:24" hidden="1">
      <c r="A862" s="101">
        <v>327</v>
      </c>
      <c r="B862" s="101">
        <v>150</v>
      </c>
      <c r="C862" s="101">
        <v>2</v>
      </c>
      <c r="D862" s="101" t="s">
        <v>8429</v>
      </c>
      <c r="E862" s="101" t="s">
        <v>2039</v>
      </c>
      <c r="G862" s="107">
        <v>18412000</v>
      </c>
      <c r="H862" s="107">
        <v>11268144</v>
      </c>
      <c r="I862" s="107">
        <v>313004</v>
      </c>
      <c r="J862" s="107">
        <v>7143856</v>
      </c>
      <c r="K862" s="87">
        <v>30798</v>
      </c>
      <c r="L862" s="101">
        <v>36</v>
      </c>
      <c r="M862" s="101">
        <v>60</v>
      </c>
      <c r="N862" s="101">
        <v>24</v>
      </c>
      <c r="O862" s="101" t="s">
        <v>5358</v>
      </c>
      <c r="P862" s="101" t="s">
        <v>8675</v>
      </c>
      <c r="Q862" s="101" t="s">
        <v>1036</v>
      </c>
      <c r="R862" s="101" t="s">
        <v>586</v>
      </c>
      <c r="S862" s="101" t="s">
        <v>730</v>
      </c>
      <c r="T862" s="101" t="s">
        <v>5363</v>
      </c>
      <c r="U862" s="105">
        <v>18412000</v>
      </c>
      <c r="V862" s="105">
        <v>11268144</v>
      </c>
      <c r="W862" s="105">
        <v>313004</v>
      </c>
      <c r="X862" s="105">
        <v>7143856</v>
      </c>
    </row>
    <row r="863" spans="1:24" hidden="1">
      <c r="A863" s="101">
        <v>327</v>
      </c>
      <c r="B863" s="101">
        <v>151</v>
      </c>
      <c r="C863" s="101">
        <v>2</v>
      </c>
      <c r="D863" s="101" t="s">
        <v>8429</v>
      </c>
      <c r="E863" s="101" t="s">
        <v>9510</v>
      </c>
      <c r="G863" s="107">
        <v>38248000</v>
      </c>
      <c r="H863" s="107">
        <v>23407776</v>
      </c>
      <c r="I863" s="107">
        <v>650216</v>
      </c>
      <c r="J863" s="107">
        <v>14840224</v>
      </c>
      <c r="K863" s="87">
        <v>31126</v>
      </c>
      <c r="L863" s="101">
        <v>36</v>
      </c>
      <c r="M863" s="101">
        <v>60</v>
      </c>
      <c r="N863" s="101">
        <v>24</v>
      </c>
      <c r="O863" s="101" t="s">
        <v>5358</v>
      </c>
      <c r="P863" s="101" t="s">
        <v>8675</v>
      </c>
      <c r="Q863" s="101" t="s">
        <v>1036</v>
      </c>
      <c r="R863" s="101" t="s">
        <v>586</v>
      </c>
      <c r="S863" s="101" t="s">
        <v>730</v>
      </c>
      <c r="T863" s="101" t="s">
        <v>9511</v>
      </c>
      <c r="U863" s="105">
        <v>38248000</v>
      </c>
      <c r="V863" s="105">
        <v>23407776</v>
      </c>
      <c r="W863" s="105">
        <v>650216</v>
      </c>
      <c r="X863" s="105">
        <v>14840224</v>
      </c>
    </row>
    <row r="864" spans="1:24" hidden="1">
      <c r="A864" s="101">
        <v>327</v>
      </c>
      <c r="B864" s="101">
        <v>152</v>
      </c>
      <c r="C864" s="101">
        <v>2</v>
      </c>
      <c r="D864" s="101" t="s">
        <v>8429</v>
      </c>
      <c r="E864" s="101" t="s">
        <v>6731</v>
      </c>
      <c r="G864" s="107">
        <v>5652000</v>
      </c>
      <c r="H864" s="107">
        <v>3459024</v>
      </c>
      <c r="I864" s="107">
        <v>96084</v>
      </c>
      <c r="J864" s="107">
        <v>2192976</v>
      </c>
      <c r="K864" s="87">
        <v>31126</v>
      </c>
      <c r="L864" s="101">
        <v>36</v>
      </c>
      <c r="M864" s="101">
        <v>60</v>
      </c>
      <c r="N864" s="101">
        <v>24</v>
      </c>
      <c r="O864" s="101" t="s">
        <v>5358</v>
      </c>
      <c r="P864" s="101" t="s">
        <v>8675</v>
      </c>
      <c r="Q864" s="101" t="s">
        <v>1036</v>
      </c>
      <c r="R864" s="101" t="s">
        <v>586</v>
      </c>
      <c r="S864" s="101" t="s">
        <v>730</v>
      </c>
      <c r="T864" s="101" t="s">
        <v>9512</v>
      </c>
      <c r="U864" s="105">
        <v>5652000</v>
      </c>
      <c r="V864" s="105">
        <v>3459024</v>
      </c>
      <c r="W864" s="105">
        <v>96084</v>
      </c>
      <c r="X864" s="105">
        <v>2192976</v>
      </c>
    </row>
    <row r="865" spans="1:24" hidden="1">
      <c r="A865" s="101">
        <v>327</v>
      </c>
      <c r="B865" s="101">
        <v>153</v>
      </c>
      <c r="C865" s="101">
        <v>2</v>
      </c>
      <c r="D865" s="101" t="s">
        <v>8429</v>
      </c>
      <c r="E865" s="101" t="s">
        <v>9513</v>
      </c>
      <c r="G865" s="107">
        <v>13750000</v>
      </c>
      <c r="H865" s="107">
        <v>10051250</v>
      </c>
      <c r="I865" s="107">
        <v>233750</v>
      </c>
      <c r="J865" s="107">
        <v>3698750</v>
      </c>
      <c r="K865" s="87">
        <v>28574</v>
      </c>
      <c r="L865" s="101">
        <v>43</v>
      </c>
      <c r="M865" s="101">
        <v>60</v>
      </c>
      <c r="N865" s="101">
        <v>17</v>
      </c>
      <c r="O865" s="101" t="s">
        <v>5358</v>
      </c>
      <c r="P865" s="101" t="s">
        <v>8675</v>
      </c>
      <c r="Q865" s="101" t="s">
        <v>1036</v>
      </c>
      <c r="R865" s="101" t="s">
        <v>586</v>
      </c>
      <c r="S865" s="101" t="s">
        <v>730</v>
      </c>
      <c r="T865" s="101" t="s">
        <v>7807</v>
      </c>
      <c r="U865" s="105">
        <v>13750000</v>
      </c>
      <c r="V865" s="105">
        <v>10051250</v>
      </c>
      <c r="W865" s="105">
        <v>233750</v>
      </c>
      <c r="X865" s="105">
        <v>3698750</v>
      </c>
    </row>
    <row r="866" spans="1:24" hidden="1">
      <c r="A866" s="101">
        <v>327</v>
      </c>
      <c r="B866" s="101">
        <v>154</v>
      </c>
      <c r="C866" s="101">
        <v>2</v>
      </c>
      <c r="D866" s="101" t="s">
        <v>8429</v>
      </c>
      <c r="E866" s="101" t="s">
        <v>2872</v>
      </c>
      <c r="G866" s="107">
        <v>17222000</v>
      </c>
      <c r="H866" s="107">
        <v>10832638</v>
      </c>
      <c r="I866" s="107">
        <v>292774</v>
      </c>
      <c r="J866" s="107">
        <v>6389362</v>
      </c>
      <c r="K866" s="87">
        <v>30660</v>
      </c>
      <c r="L866" s="101">
        <v>37</v>
      </c>
      <c r="M866" s="101">
        <v>60</v>
      </c>
      <c r="N866" s="101">
        <v>23</v>
      </c>
      <c r="O866" s="101" t="s">
        <v>5358</v>
      </c>
      <c r="P866" s="101" t="s">
        <v>8675</v>
      </c>
      <c r="Q866" s="101" t="s">
        <v>1036</v>
      </c>
      <c r="R866" s="101" t="s">
        <v>586</v>
      </c>
      <c r="S866" s="101" t="s">
        <v>730</v>
      </c>
      <c r="T866" s="101" t="s">
        <v>9514</v>
      </c>
      <c r="U866" s="105">
        <v>17222000</v>
      </c>
      <c r="V866" s="105">
        <v>10832638</v>
      </c>
      <c r="W866" s="105">
        <v>292774</v>
      </c>
      <c r="X866" s="105">
        <v>6389362</v>
      </c>
    </row>
    <row r="867" spans="1:24" hidden="1">
      <c r="A867" s="101">
        <v>327</v>
      </c>
      <c r="B867" s="101">
        <v>155</v>
      </c>
      <c r="C867" s="101">
        <v>2</v>
      </c>
      <c r="D867" s="101" t="s">
        <v>8429</v>
      </c>
      <c r="E867" s="101" t="s">
        <v>9515</v>
      </c>
      <c r="G867" s="107">
        <v>13986000</v>
      </c>
      <c r="H867" s="107">
        <v>7370622</v>
      </c>
      <c r="I867" s="107">
        <v>237762</v>
      </c>
      <c r="J867" s="107">
        <v>6615378</v>
      </c>
      <c r="K867" s="87">
        <v>32696</v>
      </c>
      <c r="L867" s="101">
        <v>31</v>
      </c>
      <c r="M867" s="101">
        <v>60</v>
      </c>
      <c r="N867" s="101">
        <v>29</v>
      </c>
      <c r="O867" s="101" t="s">
        <v>5358</v>
      </c>
      <c r="P867" s="101" t="s">
        <v>8675</v>
      </c>
      <c r="Q867" s="101" t="s">
        <v>1036</v>
      </c>
      <c r="R867" s="101" t="s">
        <v>586</v>
      </c>
      <c r="S867" s="101" t="s">
        <v>730</v>
      </c>
      <c r="T867" s="101" t="s">
        <v>7831</v>
      </c>
      <c r="U867" s="105">
        <v>13986000</v>
      </c>
      <c r="V867" s="105">
        <v>7370622</v>
      </c>
      <c r="W867" s="105">
        <v>237762</v>
      </c>
      <c r="X867" s="105">
        <v>6615378</v>
      </c>
    </row>
    <row r="868" spans="1:24" hidden="1">
      <c r="A868" s="101">
        <v>327</v>
      </c>
      <c r="B868" s="101">
        <v>156</v>
      </c>
      <c r="C868" s="101">
        <v>2</v>
      </c>
      <c r="D868" s="101" t="s">
        <v>8429</v>
      </c>
      <c r="E868" s="101" t="s">
        <v>9516</v>
      </c>
      <c r="G868" s="107">
        <v>19182000</v>
      </c>
      <c r="H868" s="107">
        <v>11413290</v>
      </c>
      <c r="I868" s="107">
        <v>326094</v>
      </c>
      <c r="J868" s="107">
        <v>7768710</v>
      </c>
      <c r="K868" s="87">
        <v>31491</v>
      </c>
      <c r="L868" s="101">
        <v>35</v>
      </c>
      <c r="M868" s="101">
        <v>60</v>
      </c>
      <c r="N868" s="101">
        <v>25</v>
      </c>
      <c r="O868" s="101" t="s">
        <v>5358</v>
      </c>
      <c r="P868" s="101" t="s">
        <v>8675</v>
      </c>
      <c r="Q868" s="101" t="s">
        <v>1036</v>
      </c>
      <c r="R868" s="101" t="s">
        <v>586</v>
      </c>
      <c r="S868" s="101" t="s">
        <v>730</v>
      </c>
      <c r="T868" s="101" t="s">
        <v>6800</v>
      </c>
      <c r="U868" s="105">
        <v>19182000</v>
      </c>
      <c r="V868" s="105">
        <v>11413290</v>
      </c>
      <c r="W868" s="105">
        <v>326094</v>
      </c>
      <c r="X868" s="105">
        <v>7768710</v>
      </c>
    </row>
    <row r="869" spans="1:24" hidden="1">
      <c r="A869" s="101">
        <v>327</v>
      </c>
      <c r="B869" s="101">
        <v>157</v>
      </c>
      <c r="C869" s="101">
        <v>2</v>
      </c>
      <c r="D869" s="101" t="s">
        <v>8429</v>
      </c>
      <c r="E869" s="101" t="s">
        <v>9517</v>
      </c>
      <c r="G869" s="107">
        <v>17722000</v>
      </c>
      <c r="H869" s="107">
        <v>9942042</v>
      </c>
      <c r="I869" s="107">
        <v>301274</v>
      </c>
      <c r="J869" s="107">
        <v>7779958</v>
      </c>
      <c r="K869" s="87">
        <v>32226</v>
      </c>
      <c r="L869" s="101">
        <v>33</v>
      </c>
      <c r="M869" s="101">
        <v>60</v>
      </c>
      <c r="N869" s="101">
        <v>27</v>
      </c>
      <c r="O869" s="101" t="s">
        <v>5358</v>
      </c>
      <c r="P869" s="101" t="s">
        <v>8675</v>
      </c>
      <c r="Q869" s="101" t="s">
        <v>1036</v>
      </c>
      <c r="R869" s="101" t="s">
        <v>586</v>
      </c>
      <c r="S869" s="101" t="s">
        <v>730</v>
      </c>
      <c r="T869" s="101" t="s">
        <v>7368</v>
      </c>
      <c r="U869" s="105">
        <v>17722000</v>
      </c>
      <c r="V869" s="105">
        <v>9942042</v>
      </c>
      <c r="W869" s="105">
        <v>301274</v>
      </c>
      <c r="X869" s="105">
        <v>7779958</v>
      </c>
    </row>
    <row r="870" spans="1:24" hidden="1">
      <c r="A870" s="101">
        <v>327</v>
      </c>
      <c r="B870" s="101">
        <v>158</v>
      </c>
      <c r="C870" s="101">
        <v>2</v>
      </c>
      <c r="D870" s="101" t="s">
        <v>8429</v>
      </c>
      <c r="E870" s="101" t="s">
        <v>7610</v>
      </c>
      <c r="G870" s="107">
        <v>2940000</v>
      </c>
      <c r="H870" s="107">
        <v>1649340</v>
      </c>
      <c r="I870" s="107">
        <v>49980</v>
      </c>
      <c r="J870" s="107">
        <v>1290660</v>
      </c>
      <c r="K870" s="87">
        <v>32226</v>
      </c>
      <c r="L870" s="101">
        <v>33</v>
      </c>
      <c r="M870" s="101">
        <v>60</v>
      </c>
      <c r="N870" s="101">
        <v>27</v>
      </c>
      <c r="O870" s="101" t="s">
        <v>5358</v>
      </c>
      <c r="P870" s="101" t="s">
        <v>8675</v>
      </c>
      <c r="Q870" s="101" t="s">
        <v>1036</v>
      </c>
      <c r="R870" s="101" t="s">
        <v>586</v>
      </c>
      <c r="S870" s="101" t="s">
        <v>730</v>
      </c>
      <c r="T870" s="101" t="s">
        <v>1040</v>
      </c>
      <c r="U870" s="105">
        <v>2940000</v>
      </c>
      <c r="V870" s="105">
        <v>1649340</v>
      </c>
      <c r="W870" s="105">
        <v>49980</v>
      </c>
      <c r="X870" s="105">
        <v>1290660</v>
      </c>
    </row>
    <row r="871" spans="1:24" hidden="1">
      <c r="A871" s="101">
        <v>327</v>
      </c>
      <c r="B871" s="101">
        <v>159</v>
      </c>
      <c r="C871" s="101">
        <v>2</v>
      </c>
      <c r="D871" s="101" t="s">
        <v>8429</v>
      </c>
      <c r="E871" s="101" t="s">
        <v>312</v>
      </c>
      <c r="G871" s="107">
        <v>3608000</v>
      </c>
      <c r="H871" s="107">
        <v>1962752</v>
      </c>
      <c r="I871" s="107">
        <v>61336</v>
      </c>
      <c r="J871" s="107">
        <v>1645248</v>
      </c>
      <c r="K871" s="87">
        <v>32587</v>
      </c>
      <c r="L871" s="101">
        <v>32</v>
      </c>
      <c r="M871" s="101">
        <v>60</v>
      </c>
      <c r="N871" s="101">
        <v>28</v>
      </c>
      <c r="O871" s="101" t="s">
        <v>5358</v>
      </c>
      <c r="P871" s="101" t="s">
        <v>8675</v>
      </c>
      <c r="Q871" s="101" t="s">
        <v>1036</v>
      </c>
      <c r="R871" s="101" t="s">
        <v>586</v>
      </c>
      <c r="S871" s="101" t="s">
        <v>730</v>
      </c>
      <c r="T871" s="101" t="s">
        <v>8451</v>
      </c>
      <c r="U871" s="105">
        <v>3608000</v>
      </c>
      <c r="V871" s="105">
        <v>1962752</v>
      </c>
      <c r="W871" s="105">
        <v>61336</v>
      </c>
      <c r="X871" s="105">
        <v>1645248</v>
      </c>
    </row>
    <row r="872" spans="1:24" hidden="1">
      <c r="A872" s="101">
        <v>327</v>
      </c>
      <c r="B872" s="101">
        <v>160</v>
      </c>
      <c r="C872" s="101">
        <v>2</v>
      </c>
      <c r="D872" s="101" t="s">
        <v>8429</v>
      </c>
      <c r="E872" s="101" t="s">
        <v>2223</v>
      </c>
      <c r="G872" s="107">
        <v>26880000</v>
      </c>
      <c r="H872" s="107">
        <v>14165760</v>
      </c>
      <c r="I872" s="107">
        <v>456960</v>
      </c>
      <c r="J872" s="107">
        <v>12714240</v>
      </c>
      <c r="K872" s="87">
        <v>32709</v>
      </c>
      <c r="L872" s="101">
        <v>31</v>
      </c>
      <c r="M872" s="101">
        <v>60</v>
      </c>
      <c r="N872" s="101">
        <v>29</v>
      </c>
      <c r="O872" s="101" t="s">
        <v>5358</v>
      </c>
      <c r="P872" s="101" t="s">
        <v>8675</v>
      </c>
      <c r="Q872" s="101" t="s">
        <v>1036</v>
      </c>
      <c r="R872" s="101" t="s">
        <v>586</v>
      </c>
      <c r="S872" s="101" t="s">
        <v>730</v>
      </c>
      <c r="T872" s="101" t="s">
        <v>3484</v>
      </c>
      <c r="U872" s="105">
        <v>26880000</v>
      </c>
      <c r="V872" s="105">
        <v>14165760</v>
      </c>
      <c r="W872" s="105">
        <v>456960</v>
      </c>
      <c r="X872" s="105">
        <v>12714240</v>
      </c>
    </row>
    <row r="873" spans="1:24" hidden="1">
      <c r="A873" s="101">
        <v>327</v>
      </c>
      <c r="B873" s="101">
        <v>161</v>
      </c>
      <c r="C873" s="101">
        <v>2</v>
      </c>
      <c r="D873" s="101" t="s">
        <v>8429</v>
      </c>
      <c r="E873" s="101" t="s">
        <v>9518</v>
      </c>
      <c r="G873" s="107">
        <v>8770000</v>
      </c>
      <c r="H873" s="107">
        <v>4472700</v>
      </c>
      <c r="I873" s="107">
        <v>149090</v>
      </c>
      <c r="J873" s="107">
        <v>4297300</v>
      </c>
      <c r="K873" s="87">
        <v>33326</v>
      </c>
      <c r="L873" s="101">
        <v>30</v>
      </c>
      <c r="M873" s="101">
        <v>60</v>
      </c>
      <c r="N873" s="101">
        <v>30</v>
      </c>
      <c r="O873" s="101" t="s">
        <v>5358</v>
      </c>
      <c r="P873" s="101" t="s">
        <v>8675</v>
      </c>
      <c r="Q873" s="101" t="s">
        <v>1036</v>
      </c>
      <c r="R873" s="101" t="s">
        <v>586</v>
      </c>
      <c r="S873" s="101" t="s">
        <v>730</v>
      </c>
      <c r="T873" s="101" t="s">
        <v>1376</v>
      </c>
      <c r="U873" s="105">
        <v>8770000</v>
      </c>
      <c r="V873" s="105">
        <v>4472700</v>
      </c>
      <c r="W873" s="105">
        <v>149090</v>
      </c>
      <c r="X873" s="105">
        <v>4297300</v>
      </c>
    </row>
    <row r="874" spans="1:24" hidden="1">
      <c r="A874" s="101">
        <v>327</v>
      </c>
      <c r="B874" s="101">
        <v>162</v>
      </c>
      <c r="C874" s="101">
        <v>2</v>
      </c>
      <c r="D874" s="101" t="s">
        <v>8429</v>
      </c>
      <c r="E874" s="101" t="s">
        <v>1010</v>
      </c>
      <c r="G874" s="107">
        <v>8820000</v>
      </c>
      <c r="H874" s="107">
        <v>4498200</v>
      </c>
      <c r="I874" s="107">
        <v>149940</v>
      </c>
      <c r="J874" s="107">
        <v>4321800</v>
      </c>
      <c r="K874" s="87">
        <v>33326</v>
      </c>
      <c r="L874" s="101">
        <v>30</v>
      </c>
      <c r="M874" s="101">
        <v>60</v>
      </c>
      <c r="N874" s="101">
        <v>30</v>
      </c>
      <c r="O874" s="101" t="s">
        <v>5358</v>
      </c>
      <c r="P874" s="101" t="s">
        <v>8675</v>
      </c>
      <c r="Q874" s="101" t="s">
        <v>1036</v>
      </c>
      <c r="R874" s="101" t="s">
        <v>586</v>
      </c>
      <c r="S874" s="101" t="s">
        <v>730</v>
      </c>
      <c r="T874" s="101" t="s">
        <v>9519</v>
      </c>
      <c r="U874" s="105">
        <v>8820000</v>
      </c>
      <c r="V874" s="105">
        <v>4498200</v>
      </c>
      <c r="W874" s="105">
        <v>149940</v>
      </c>
      <c r="X874" s="105">
        <v>4321800</v>
      </c>
    </row>
    <row r="875" spans="1:24" hidden="1">
      <c r="A875" s="101">
        <v>327</v>
      </c>
      <c r="B875" s="101">
        <v>163</v>
      </c>
      <c r="C875" s="101">
        <v>2</v>
      </c>
      <c r="D875" s="101" t="s">
        <v>8429</v>
      </c>
      <c r="E875" s="101" t="s">
        <v>6706</v>
      </c>
      <c r="G875" s="107">
        <v>13264000</v>
      </c>
      <c r="H875" s="107">
        <v>6539152</v>
      </c>
      <c r="I875" s="107">
        <v>225488</v>
      </c>
      <c r="J875" s="107">
        <v>6724848</v>
      </c>
      <c r="K875" s="87">
        <v>33683</v>
      </c>
      <c r="L875" s="101">
        <v>29</v>
      </c>
      <c r="M875" s="101">
        <v>60</v>
      </c>
      <c r="N875" s="101">
        <v>31</v>
      </c>
      <c r="O875" s="101" t="s">
        <v>5358</v>
      </c>
      <c r="P875" s="101" t="s">
        <v>8675</v>
      </c>
      <c r="Q875" s="101" t="s">
        <v>1036</v>
      </c>
      <c r="R875" s="101" t="s">
        <v>586</v>
      </c>
      <c r="S875" s="101" t="s">
        <v>730</v>
      </c>
      <c r="T875" s="101" t="s">
        <v>9520</v>
      </c>
      <c r="U875" s="105">
        <v>13264000</v>
      </c>
      <c r="V875" s="105">
        <v>6539152</v>
      </c>
      <c r="W875" s="105">
        <v>225488</v>
      </c>
      <c r="X875" s="105">
        <v>6724848</v>
      </c>
    </row>
    <row r="876" spans="1:24" hidden="1">
      <c r="A876" s="101">
        <v>327</v>
      </c>
      <c r="B876" s="101">
        <v>164</v>
      </c>
      <c r="C876" s="101">
        <v>2</v>
      </c>
      <c r="D876" s="101" t="s">
        <v>8429</v>
      </c>
      <c r="E876" s="101" t="s">
        <v>9521</v>
      </c>
      <c r="G876" s="107">
        <v>13964000</v>
      </c>
      <c r="H876" s="107">
        <v>6884252</v>
      </c>
      <c r="I876" s="107">
        <v>237388</v>
      </c>
      <c r="J876" s="107">
        <v>7079748</v>
      </c>
      <c r="K876" s="87">
        <v>33683</v>
      </c>
      <c r="L876" s="101">
        <v>29</v>
      </c>
      <c r="M876" s="101">
        <v>60</v>
      </c>
      <c r="N876" s="101">
        <v>31</v>
      </c>
      <c r="O876" s="101" t="s">
        <v>5358</v>
      </c>
      <c r="P876" s="101" t="s">
        <v>8675</v>
      </c>
      <c r="Q876" s="101" t="s">
        <v>1036</v>
      </c>
      <c r="R876" s="101" t="s">
        <v>586</v>
      </c>
      <c r="S876" s="101" t="s">
        <v>730</v>
      </c>
      <c r="T876" s="101" t="s">
        <v>8754</v>
      </c>
      <c r="U876" s="105">
        <v>13964000</v>
      </c>
      <c r="V876" s="105">
        <v>6884252</v>
      </c>
      <c r="W876" s="105">
        <v>237388</v>
      </c>
      <c r="X876" s="105">
        <v>7079748</v>
      </c>
    </row>
    <row r="877" spans="1:24" hidden="1">
      <c r="A877" s="101">
        <v>327</v>
      </c>
      <c r="B877" s="101">
        <v>165</v>
      </c>
      <c r="C877" s="101">
        <v>2</v>
      </c>
      <c r="D877" s="101" t="s">
        <v>8429</v>
      </c>
      <c r="E877" s="101" t="s">
        <v>9349</v>
      </c>
      <c r="G877" s="107">
        <v>4288000</v>
      </c>
      <c r="H877" s="107">
        <v>2113984</v>
      </c>
      <c r="I877" s="107">
        <v>72896</v>
      </c>
      <c r="J877" s="107">
        <v>2174016</v>
      </c>
      <c r="K877" s="87">
        <v>33683</v>
      </c>
      <c r="L877" s="101">
        <v>29</v>
      </c>
      <c r="M877" s="101">
        <v>60</v>
      </c>
      <c r="N877" s="101">
        <v>31</v>
      </c>
      <c r="O877" s="101" t="s">
        <v>5358</v>
      </c>
      <c r="P877" s="101" t="s">
        <v>8675</v>
      </c>
      <c r="Q877" s="101" t="s">
        <v>1036</v>
      </c>
      <c r="R877" s="101" t="s">
        <v>586</v>
      </c>
      <c r="S877" s="101" t="s">
        <v>730</v>
      </c>
      <c r="T877" s="101" t="s">
        <v>1818</v>
      </c>
      <c r="U877" s="105">
        <v>4288000</v>
      </c>
      <c r="V877" s="105">
        <v>2113984</v>
      </c>
      <c r="W877" s="105">
        <v>72896</v>
      </c>
      <c r="X877" s="105">
        <v>2174016</v>
      </c>
    </row>
    <row r="878" spans="1:24" hidden="1">
      <c r="A878" s="101">
        <v>327</v>
      </c>
      <c r="B878" s="101">
        <v>166</v>
      </c>
      <c r="C878" s="101">
        <v>2</v>
      </c>
      <c r="D878" s="101" t="s">
        <v>8429</v>
      </c>
      <c r="E878" s="101" t="s">
        <v>8115</v>
      </c>
      <c r="G878" s="107">
        <v>3716000</v>
      </c>
      <c r="H878" s="107">
        <v>1831988</v>
      </c>
      <c r="I878" s="107">
        <v>63172</v>
      </c>
      <c r="J878" s="107">
        <v>1884012</v>
      </c>
      <c r="K878" s="87">
        <v>33683</v>
      </c>
      <c r="L878" s="101">
        <v>29</v>
      </c>
      <c r="M878" s="101">
        <v>60</v>
      </c>
      <c r="N878" s="101">
        <v>31</v>
      </c>
      <c r="O878" s="101" t="s">
        <v>5358</v>
      </c>
      <c r="P878" s="101" t="s">
        <v>8675</v>
      </c>
      <c r="Q878" s="101" t="s">
        <v>1036</v>
      </c>
      <c r="R878" s="101" t="s">
        <v>586</v>
      </c>
      <c r="S878" s="101" t="s">
        <v>730</v>
      </c>
      <c r="T878" s="101" t="s">
        <v>4666</v>
      </c>
      <c r="U878" s="105">
        <v>3716000</v>
      </c>
      <c r="V878" s="105">
        <v>1831988</v>
      </c>
      <c r="W878" s="105">
        <v>63172</v>
      </c>
      <c r="X878" s="105">
        <v>1884012</v>
      </c>
    </row>
    <row r="879" spans="1:24" hidden="1">
      <c r="A879" s="101">
        <v>327</v>
      </c>
      <c r="B879" s="101">
        <v>167</v>
      </c>
      <c r="C879" s="101">
        <v>2</v>
      </c>
      <c r="D879" s="101" t="s">
        <v>8429</v>
      </c>
      <c r="E879" s="101" t="s">
        <v>9522</v>
      </c>
      <c r="G879" s="107">
        <v>39204000</v>
      </c>
      <c r="H879" s="107">
        <v>23992848</v>
      </c>
      <c r="I879" s="107">
        <v>666468</v>
      </c>
      <c r="J879" s="107">
        <v>15211152</v>
      </c>
      <c r="K879" s="87">
        <v>30955</v>
      </c>
      <c r="L879" s="101">
        <v>36</v>
      </c>
      <c r="M879" s="101">
        <v>60</v>
      </c>
      <c r="N879" s="101">
        <v>24</v>
      </c>
      <c r="O879" s="101" t="s">
        <v>5358</v>
      </c>
      <c r="P879" s="101" t="s">
        <v>8675</v>
      </c>
      <c r="Q879" s="101" t="s">
        <v>1036</v>
      </c>
      <c r="R879" s="101" t="s">
        <v>586</v>
      </c>
      <c r="S879" s="101" t="s">
        <v>730</v>
      </c>
      <c r="T879" s="101" t="s">
        <v>9523</v>
      </c>
      <c r="U879" s="105">
        <v>39204000</v>
      </c>
      <c r="V879" s="105">
        <v>23992848</v>
      </c>
      <c r="W879" s="105">
        <v>666468</v>
      </c>
      <c r="X879" s="105">
        <v>15211152</v>
      </c>
    </row>
    <row r="880" spans="1:24" hidden="1">
      <c r="A880" s="101">
        <v>327</v>
      </c>
      <c r="B880" s="101">
        <v>168</v>
      </c>
      <c r="C880" s="101">
        <v>2</v>
      </c>
      <c r="D880" s="101" t="s">
        <v>8429</v>
      </c>
      <c r="E880" s="101" t="s">
        <v>380</v>
      </c>
      <c r="G880" s="107">
        <v>11840000</v>
      </c>
      <c r="H880" s="107">
        <v>11839999</v>
      </c>
      <c r="I880" s="107">
        <v>0</v>
      </c>
      <c r="J880" s="107">
        <v>1</v>
      </c>
      <c r="K880" s="87">
        <v>17573</v>
      </c>
      <c r="L880" s="101">
        <v>73</v>
      </c>
      <c r="M880" s="101">
        <v>60</v>
      </c>
      <c r="N880" s="101">
        <v>0</v>
      </c>
      <c r="O880" s="101" t="s">
        <v>5358</v>
      </c>
      <c r="P880" s="101" t="s">
        <v>8675</v>
      </c>
      <c r="Q880" s="101" t="s">
        <v>1036</v>
      </c>
      <c r="R880" s="101" t="s">
        <v>586</v>
      </c>
      <c r="S880" s="101" t="s">
        <v>730</v>
      </c>
      <c r="T880" s="101" t="s">
        <v>9524</v>
      </c>
      <c r="U880" s="105">
        <v>11840000</v>
      </c>
      <c r="V880" s="105">
        <v>11839999</v>
      </c>
      <c r="W880" s="105">
        <v>0</v>
      </c>
      <c r="X880" s="105">
        <v>1</v>
      </c>
    </row>
    <row r="881" spans="1:24" hidden="1">
      <c r="A881" s="101">
        <v>327</v>
      </c>
      <c r="B881" s="101">
        <v>169</v>
      </c>
      <c r="C881" s="101">
        <v>2</v>
      </c>
      <c r="D881" s="101" t="s">
        <v>8429</v>
      </c>
      <c r="E881" s="101" t="s">
        <v>2828</v>
      </c>
      <c r="G881" s="107">
        <v>14294000</v>
      </c>
      <c r="H881" s="107">
        <v>8990926</v>
      </c>
      <c r="I881" s="107">
        <v>242998</v>
      </c>
      <c r="J881" s="107">
        <v>5303074</v>
      </c>
      <c r="K881" s="87">
        <v>30722</v>
      </c>
      <c r="L881" s="101">
        <v>37</v>
      </c>
      <c r="M881" s="101">
        <v>60</v>
      </c>
      <c r="N881" s="101">
        <v>23</v>
      </c>
      <c r="O881" s="101" t="s">
        <v>5358</v>
      </c>
      <c r="P881" s="101" t="s">
        <v>8675</v>
      </c>
      <c r="Q881" s="101" t="s">
        <v>1036</v>
      </c>
      <c r="R881" s="101" t="s">
        <v>586</v>
      </c>
      <c r="S881" s="101" t="s">
        <v>730</v>
      </c>
      <c r="T881" s="101" t="s">
        <v>7931</v>
      </c>
      <c r="U881" s="105">
        <v>14294000</v>
      </c>
      <c r="V881" s="105">
        <v>8990926</v>
      </c>
      <c r="W881" s="105">
        <v>242998</v>
      </c>
      <c r="X881" s="105">
        <v>5303074</v>
      </c>
    </row>
    <row r="882" spans="1:24" hidden="1">
      <c r="A882" s="101">
        <v>327</v>
      </c>
      <c r="B882" s="101">
        <v>170</v>
      </c>
      <c r="C882" s="101">
        <v>2</v>
      </c>
      <c r="D882" s="101" t="s">
        <v>8429</v>
      </c>
      <c r="E882" s="101" t="s">
        <v>2454</v>
      </c>
      <c r="G882" s="107">
        <v>43764000</v>
      </c>
      <c r="H882" s="107">
        <v>27527556</v>
      </c>
      <c r="I882" s="107">
        <v>743988</v>
      </c>
      <c r="J882" s="107">
        <v>16236444</v>
      </c>
      <c r="K882" s="87">
        <v>30722</v>
      </c>
      <c r="L882" s="101">
        <v>37</v>
      </c>
      <c r="M882" s="101">
        <v>60</v>
      </c>
      <c r="N882" s="101">
        <v>23</v>
      </c>
      <c r="O882" s="101" t="s">
        <v>5358</v>
      </c>
      <c r="P882" s="101" t="s">
        <v>8675</v>
      </c>
      <c r="Q882" s="101" t="s">
        <v>1036</v>
      </c>
      <c r="R882" s="101" t="s">
        <v>586</v>
      </c>
      <c r="S882" s="101" t="s">
        <v>730</v>
      </c>
      <c r="T882" s="101" t="s">
        <v>18</v>
      </c>
      <c r="U882" s="105">
        <v>43764000</v>
      </c>
      <c r="V882" s="105">
        <v>27527556</v>
      </c>
      <c r="W882" s="105">
        <v>743988</v>
      </c>
      <c r="X882" s="105">
        <v>16236444</v>
      </c>
    </row>
    <row r="883" spans="1:24" hidden="1">
      <c r="A883" s="101">
        <v>327</v>
      </c>
      <c r="B883" s="101">
        <v>171</v>
      </c>
      <c r="C883" s="101">
        <v>2</v>
      </c>
      <c r="D883" s="101" t="s">
        <v>8429</v>
      </c>
      <c r="E883" s="101" t="s">
        <v>3823</v>
      </c>
      <c r="G883" s="107">
        <v>11914000</v>
      </c>
      <c r="H883" s="107">
        <v>7493906</v>
      </c>
      <c r="I883" s="107">
        <v>202538</v>
      </c>
      <c r="J883" s="107">
        <v>4420094</v>
      </c>
      <c r="K883" s="87">
        <v>30761</v>
      </c>
      <c r="L883" s="101">
        <v>37</v>
      </c>
      <c r="M883" s="101">
        <v>60</v>
      </c>
      <c r="N883" s="101">
        <v>23</v>
      </c>
      <c r="O883" s="101" t="s">
        <v>5358</v>
      </c>
      <c r="P883" s="101" t="s">
        <v>8675</v>
      </c>
      <c r="Q883" s="101" t="s">
        <v>1036</v>
      </c>
      <c r="R883" s="101" t="s">
        <v>586</v>
      </c>
      <c r="S883" s="101" t="s">
        <v>730</v>
      </c>
      <c r="T883" s="101" t="s">
        <v>6084</v>
      </c>
      <c r="U883" s="105">
        <v>11914000</v>
      </c>
      <c r="V883" s="105">
        <v>7493906</v>
      </c>
      <c r="W883" s="105">
        <v>202538</v>
      </c>
      <c r="X883" s="105">
        <v>4420094</v>
      </c>
    </row>
    <row r="884" spans="1:24" hidden="1">
      <c r="A884" s="101">
        <v>327</v>
      </c>
      <c r="B884" s="101">
        <v>172</v>
      </c>
      <c r="C884" s="101">
        <v>2</v>
      </c>
      <c r="D884" s="101" t="s">
        <v>8429</v>
      </c>
      <c r="E884" s="101" t="s">
        <v>9525</v>
      </c>
      <c r="G884" s="107">
        <v>22678000</v>
      </c>
      <c r="H884" s="107">
        <v>14264462</v>
      </c>
      <c r="I884" s="107">
        <v>385526</v>
      </c>
      <c r="J884" s="107">
        <v>8413538</v>
      </c>
      <c r="K884" s="87">
        <v>30761</v>
      </c>
      <c r="L884" s="101">
        <v>37</v>
      </c>
      <c r="M884" s="101">
        <v>60</v>
      </c>
      <c r="N884" s="101">
        <v>23</v>
      </c>
      <c r="O884" s="101" t="s">
        <v>5358</v>
      </c>
      <c r="P884" s="101" t="s">
        <v>8675</v>
      </c>
      <c r="Q884" s="101" t="s">
        <v>1036</v>
      </c>
      <c r="R884" s="101" t="s">
        <v>586</v>
      </c>
      <c r="S884" s="101" t="s">
        <v>730</v>
      </c>
      <c r="T884" s="101" t="s">
        <v>9526</v>
      </c>
      <c r="U884" s="105">
        <v>22678000</v>
      </c>
      <c r="V884" s="105">
        <v>14264462</v>
      </c>
      <c r="W884" s="105">
        <v>385526</v>
      </c>
      <c r="X884" s="105">
        <v>8413538</v>
      </c>
    </row>
    <row r="885" spans="1:24" hidden="1">
      <c r="A885" s="101">
        <v>327</v>
      </c>
      <c r="B885" s="101">
        <v>173</v>
      </c>
      <c r="C885" s="101">
        <v>2</v>
      </c>
      <c r="D885" s="101" t="s">
        <v>8429</v>
      </c>
      <c r="E885" s="101" t="s">
        <v>5095</v>
      </c>
      <c r="G885" s="107">
        <v>20788000</v>
      </c>
      <c r="H885" s="107">
        <v>13075652</v>
      </c>
      <c r="I885" s="107">
        <v>353396</v>
      </c>
      <c r="J885" s="107">
        <v>7712348</v>
      </c>
      <c r="K885" s="87">
        <v>30761</v>
      </c>
      <c r="L885" s="101">
        <v>37</v>
      </c>
      <c r="M885" s="101">
        <v>60</v>
      </c>
      <c r="N885" s="101">
        <v>23</v>
      </c>
      <c r="O885" s="101" t="s">
        <v>5358</v>
      </c>
      <c r="P885" s="101" t="s">
        <v>8675</v>
      </c>
      <c r="Q885" s="101" t="s">
        <v>1036</v>
      </c>
      <c r="R885" s="101" t="s">
        <v>586</v>
      </c>
      <c r="S885" s="101" t="s">
        <v>730</v>
      </c>
      <c r="T885" s="101" t="s">
        <v>9527</v>
      </c>
      <c r="U885" s="105">
        <v>20788000</v>
      </c>
      <c r="V885" s="105">
        <v>13075652</v>
      </c>
      <c r="W885" s="105">
        <v>353396</v>
      </c>
      <c r="X885" s="105">
        <v>7712348</v>
      </c>
    </row>
    <row r="886" spans="1:24" hidden="1">
      <c r="A886" s="101">
        <v>327</v>
      </c>
      <c r="B886" s="101">
        <v>174</v>
      </c>
      <c r="C886" s="101">
        <v>2</v>
      </c>
      <c r="D886" s="101" t="s">
        <v>8429</v>
      </c>
      <c r="E886" s="101" t="s">
        <v>6546</v>
      </c>
      <c r="G886" s="107">
        <v>21720000</v>
      </c>
      <c r="H886" s="107">
        <v>11446440</v>
      </c>
      <c r="I886" s="107">
        <v>369240</v>
      </c>
      <c r="J886" s="107">
        <v>10273560</v>
      </c>
      <c r="K886" s="87">
        <v>32963</v>
      </c>
      <c r="L886" s="101">
        <v>31</v>
      </c>
      <c r="M886" s="101">
        <v>60</v>
      </c>
      <c r="N886" s="101">
        <v>29</v>
      </c>
      <c r="O886" s="101" t="s">
        <v>5358</v>
      </c>
      <c r="P886" s="101" t="s">
        <v>8675</v>
      </c>
      <c r="Q886" s="101" t="s">
        <v>1036</v>
      </c>
      <c r="R886" s="101" t="s">
        <v>586</v>
      </c>
      <c r="S886" s="101" t="s">
        <v>730</v>
      </c>
      <c r="T886" s="101" t="s">
        <v>9528</v>
      </c>
      <c r="U886" s="105">
        <v>21720000</v>
      </c>
      <c r="V886" s="105">
        <v>11446440</v>
      </c>
      <c r="W886" s="105">
        <v>369240</v>
      </c>
      <c r="X886" s="105">
        <v>10273560</v>
      </c>
    </row>
    <row r="887" spans="1:24" hidden="1">
      <c r="A887" s="101">
        <v>327</v>
      </c>
      <c r="B887" s="101">
        <v>175</v>
      </c>
      <c r="C887" s="101">
        <v>2</v>
      </c>
      <c r="D887" s="101" t="s">
        <v>8429</v>
      </c>
      <c r="E887" s="101" t="s">
        <v>9529</v>
      </c>
      <c r="G887" s="107">
        <v>8232000</v>
      </c>
      <c r="H887" s="107">
        <v>4338264</v>
      </c>
      <c r="I887" s="107">
        <v>139944</v>
      </c>
      <c r="J887" s="107">
        <v>3893736</v>
      </c>
      <c r="K887" s="87">
        <v>32963</v>
      </c>
      <c r="L887" s="101">
        <v>31</v>
      </c>
      <c r="M887" s="101">
        <v>60</v>
      </c>
      <c r="N887" s="101">
        <v>29</v>
      </c>
      <c r="O887" s="101" t="s">
        <v>5358</v>
      </c>
      <c r="P887" s="101" t="s">
        <v>8675</v>
      </c>
      <c r="Q887" s="101" t="s">
        <v>1036</v>
      </c>
      <c r="R887" s="101" t="s">
        <v>586</v>
      </c>
      <c r="S887" s="101" t="s">
        <v>730</v>
      </c>
      <c r="T887" s="101" t="s">
        <v>5348</v>
      </c>
      <c r="U887" s="105">
        <v>8232000</v>
      </c>
      <c r="V887" s="105">
        <v>4338264</v>
      </c>
      <c r="W887" s="105">
        <v>139944</v>
      </c>
      <c r="X887" s="105">
        <v>3893736</v>
      </c>
    </row>
    <row r="888" spans="1:24" hidden="1">
      <c r="A888" s="101">
        <v>327</v>
      </c>
      <c r="B888" s="101">
        <v>176</v>
      </c>
      <c r="C888" s="101">
        <v>2</v>
      </c>
      <c r="D888" s="101" t="s">
        <v>8429</v>
      </c>
      <c r="E888" s="101" t="s">
        <v>9530</v>
      </c>
      <c r="G888" s="107">
        <v>17156000</v>
      </c>
      <c r="H888" s="107">
        <v>9041212</v>
      </c>
      <c r="I888" s="107">
        <v>291652</v>
      </c>
      <c r="J888" s="107">
        <v>8114788</v>
      </c>
      <c r="K888" s="87">
        <v>32963</v>
      </c>
      <c r="L888" s="101">
        <v>31</v>
      </c>
      <c r="M888" s="101">
        <v>60</v>
      </c>
      <c r="N888" s="101">
        <v>29</v>
      </c>
      <c r="O888" s="101" t="s">
        <v>5358</v>
      </c>
      <c r="P888" s="101" t="s">
        <v>8675</v>
      </c>
      <c r="Q888" s="101" t="s">
        <v>1036</v>
      </c>
      <c r="R888" s="101" t="s">
        <v>586</v>
      </c>
      <c r="S888" s="101" t="s">
        <v>730</v>
      </c>
      <c r="T888" s="101" t="s">
        <v>6114</v>
      </c>
      <c r="U888" s="105">
        <v>17156000</v>
      </c>
      <c r="V888" s="105">
        <v>9041212</v>
      </c>
      <c r="W888" s="105">
        <v>291652</v>
      </c>
      <c r="X888" s="105">
        <v>8114788</v>
      </c>
    </row>
    <row r="889" spans="1:24" hidden="1">
      <c r="A889" s="101">
        <v>327</v>
      </c>
      <c r="B889" s="101">
        <v>177</v>
      </c>
      <c r="C889" s="101">
        <v>2</v>
      </c>
      <c r="D889" s="101" t="s">
        <v>8429</v>
      </c>
      <c r="E889" s="101" t="s">
        <v>9531</v>
      </c>
      <c r="G889" s="107">
        <v>1</v>
      </c>
      <c r="H889" s="107">
        <v>0</v>
      </c>
      <c r="I889" s="107">
        <v>0</v>
      </c>
      <c r="J889" s="107">
        <v>1</v>
      </c>
      <c r="L889" s="101">
        <v>4</v>
      </c>
      <c r="M889" s="101">
        <v>60</v>
      </c>
      <c r="N889" s="101">
        <v>60</v>
      </c>
      <c r="O889" s="101" t="s">
        <v>5358</v>
      </c>
      <c r="P889" s="101" t="s">
        <v>8675</v>
      </c>
      <c r="Q889" s="101" t="s">
        <v>1036</v>
      </c>
      <c r="R889" s="101" t="s">
        <v>586</v>
      </c>
      <c r="S889" s="101" t="s">
        <v>730</v>
      </c>
      <c r="U889" s="105">
        <v>1</v>
      </c>
      <c r="V889" s="105">
        <v>0</v>
      </c>
      <c r="W889" s="105">
        <v>0</v>
      </c>
      <c r="X889" s="105">
        <v>1</v>
      </c>
    </row>
    <row r="890" spans="1:24" hidden="1">
      <c r="A890" s="101">
        <v>327</v>
      </c>
      <c r="B890" s="101">
        <v>178</v>
      </c>
      <c r="C890" s="101">
        <v>2</v>
      </c>
      <c r="D890" s="101" t="s">
        <v>8429</v>
      </c>
      <c r="E890" s="101" t="s">
        <v>435</v>
      </c>
      <c r="G890" s="107">
        <v>1</v>
      </c>
      <c r="H890" s="107">
        <v>0</v>
      </c>
      <c r="I890" s="107">
        <v>0</v>
      </c>
      <c r="J890" s="107">
        <v>1</v>
      </c>
      <c r="L890" s="101">
        <v>4</v>
      </c>
      <c r="M890" s="101">
        <v>60</v>
      </c>
      <c r="N890" s="101">
        <v>60</v>
      </c>
      <c r="O890" s="101" t="s">
        <v>5358</v>
      </c>
      <c r="P890" s="101" t="s">
        <v>8675</v>
      </c>
      <c r="Q890" s="101" t="s">
        <v>1036</v>
      </c>
      <c r="R890" s="101" t="s">
        <v>586</v>
      </c>
      <c r="S890" s="101" t="s">
        <v>730</v>
      </c>
      <c r="U890" s="105">
        <v>1</v>
      </c>
      <c r="V890" s="105">
        <v>0</v>
      </c>
      <c r="W890" s="105">
        <v>0</v>
      </c>
      <c r="X890" s="105">
        <v>1</v>
      </c>
    </row>
    <row r="891" spans="1:24" hidden="1">
      <c r="A891" s="101">
        <v>327</v>
      </c>
      <c r="B891" s="101">
        <v>179</v>
      </c>
      <c r="C891" s="101">
        <v>2</v>
      </c>
      <c r="D891" s="101" t="s">
        <v>8429</v>
      </c>
      <c r="E891" s="101" t="s">
        <v>9532</v>
      </c>
      <c r="G891" s="107">
        <v>1</v>
      </c>
      <c r="H891" s="107">
        <v>0</v>
      </c>
      <c r="I891" s="107">
        <v>0</v>
      </c>
      <c r="J891" s="107">
        <v>1</v>
      </c>
      <c r="L891" s="101">
        <v>4</v>
      </c>
      <c r="M891" s="101">
        <v>60</v>
      </c>
      <c r="N891" s="101">
        <v>60</v>
      </c>
      <c r="O891" s="101" t="s">
        <v>5358</v>
      </c>
      <c r="P891" s="101" t="s">
        <v>8675</v>
      </c>
      <c r="Q891" s="101" t="s">
        <v>1036</v>
      </c>
      <c r="R891" s="101" t="s">
        <v>586</v>
      </c>
      <c r="S891" s="101" t="s">
        <v>730</v>
      </c>
      <c r="U891" s="105">
        <v>1</v>
      </c>
      <c r="V891" s="105">
        <v>0</v>
      </c>
      <c r="W891" s="105">
        <v>0</v>
      </c>
      <c r="X891" s="105">
        <v>1</v>
      </c>
    </row>
    <row r="892" spans="1:24" hidden="1">
      <c r="A892" s="101">
        <v>327</v>
      </c>
      <c r="B892" s="101">
        <v>180</v>
      </c>
      <c r="C892" s="101">
        <v>2</v>
      </c>
      <c r="D892" s="101" t="s">
        <v>8429</v>
      </c>
      <c r="E892" s="101" t="s">
        <v>2799</v>
      </c>
      <c r="G892" s="107">
        <v>1</v>
      </c>
      <c r="H892" s="107">
        <v>0</v>
      </c>
      <c r="I892" s="107">
        <v>0</v>
      </c>
      <c r="J892" s="107">
        <v>1</v>
      </c>
      <c r="L892" s="101">
        <v>4</v>
      </c>
      <c r="M892" s="101">
        <v>60</v>
      </c>
      <c r="N892" s="101">
        <v>60</v>
      </c>
      <c r="O892" s="101" t="s">
        <v>5358</v>
      </c>
      <c r="P892" s="101" t="s">
        <v>8675</v>
      </c>
      <c r="Q892" s="101" t="s">
        <v>1036</v>
      </c>
      <c r="R892" s="101" t="s">
        <v>586</v>
      </c>
      <c r="S892" s="101" t="s">
        <v>730</v>
      </c>
      <c r="U892" s="105">
        <v>1</v>
      </c>
      <c r="V892" s="105">
        <v>0</v>
      </c>
      <c r="W892" s="105">
        <v>0</v>
      </c>
      <c r="X892" s="105">
        <v>1</v>
      </c>
    </row>
    <row r="893" spans="1:24" hidden="1">
      <c r="A893" s="101">
        <v>327</v>
      </c>
      <c r="B893" s="101">
        <v>181</v>
      </c>
      <c r="C893" s="101">
        <v>2</v>
      </c>
      <c r="D893" s="101" t="s">
        <v>8429</v>
      </c>
      <c r="E893" s="101" t="s">
        <v>9533</v>
      </c>
      <c r="G893" s="107">
        <v>1</v>
      </c>
      <c r="H893" s="107">
        <v>0</v>
      </c>
      <c r="I893" s="107">
        <v>0</v>
      </c>
      <c r="J893" s="107">
        <v>1</v>
      </c>
      <c r="L893" s="101">
        <v>4</v>
      </c>
      <c r="M893" s="101">
        <v>60</v>
      </c>
      <c r="N893" s="101">
        <v>60</v>
      </c>
      <c r="O893" s="101" t="s">
        <v>5358</v>
      </c>
      <c r="P893" s="101" t="s">
        <v>8675</v>
      </c>
      <c r="Q893" s="101" t="s">
        <v>1036</v>
      </c>
      <c r="R893" s="101" t="s">
        <v>586</v>
      </c>
      <c r="S893" s="101" t="s">
        <v>730</v>
      </c>
      <c r="U893" s="105">
        <v>1</v>
      </c>
      <c r="V893" s="105">
        <v>0</v>
      </c>
      <c r="W893" s="105">
        <v>0</v>
      </c>
      <c r="X893" s="105">
        <v>1</v>
      </c>
    </row>
    <row r="894" spans="1:24" hidden="1">
      <c r="A894" s="101">
        <v>327</v>
      </c>
      <c r="B894" s="101">
        <v>182</v>
      </c>
      <c r="C894" s="101">
        <v>2</v>
      </c>
      <c r="D894" s="101" t="s">
        <v>8429</v>
      </c>
      <c r="E894" s="101" t="s">
        <v>6858</v>
      </c>
      <c r="G894" s="107">
        <v>1</v>
      </c>
      <c r="H894" s="107">
        <v>0</v>
      </c>
      <c r="I894" s="107">
        <v>0</v>
      </c>
      <c r="J894" s="107">
        <v>1</v>
      </c>
      <c r="L894" s="101">
        <v>4</v>
      </c>
      <c r="M894" s="101">
        <v>60</v>
      </c>
      <c r="N894" s="101">
        <v>60</v>
      </c>
      <c r="O894" s="101" t="s">
        <v>5358</v>
      </c>
      <c r="P894" s="101" t="s">
        <v>8675</v>
      </c>
      <c r="Q894" s="101" t="s">
        <v>1036</v>
      </c>
      <c r="R894" s="101" t="s">
        <v>586</v>
      </c>
      <c r="S894" s="101" t="s">
        <v>730</v>
      </c>
      <c r="U894" s="105">
        <v>1</v>
      </c>
      <c r="V894" s="105">
        <v>0</v>
      </c>
      <c r="W894" s="105">
        <v>0</v>
      </c>
      <c r="X894" s="105">
        <v>1</v>
      </c>
    </row>
    <row r="895" spans="1:24" hidden="1">
      <c r="A895" s="101">
        <v>327</v>
      </c>
      <c r="B895" s="101">
        <v>183</v>
      </c>
      <c r="C895" s="101">
        <v>2</v>
      </c>
      <c r="D895" s="101" t="s">
        <v>8429</v>
      </c>
      <c r="E895" s="101" t="s">
        <v>9534</v>
      </c>
      <c r="G895" s="107">
        <v>1</v>
      </c>
      <c r="H895" s="107">
        <v>0</v>
      </c>
      <c r="I895" s="107">
        <v>0</v>
      </c>
      <c r="J895" s="107">
        <v>1</v>
      </c>
      <c r="L895" s="101">
        <v>4</v>
      </c>
      <c r="M895" s="101">
        <v>60</v>
      </c>
      <c r="N895" s="101">
        <v>60</v>
      </c>
      <c r="O895" s="101" t="s">
        <v>5358</v>
      </c>
      <c r="P895" s="101" t="s">
        <v>8675</v>
      </c>
      <c r="Q895" s="101" t="s">
        <v>1036</v>
      </c>
      <c r="R895" s="101" t="s">
        <v>586</v>
      </c>
      <c r="S895" s="101" t="s">
        <v>730</v>
      </c>
      <c r="U895" s="105">
        <v>1</v>
      </c>
      <c r="V895" s="105">
        <v>0</v>
      </c>
      <c r="W895" s="105">
        <v>0</v>
      </c>
      <c r="X895" s="105">
        <v>1</v>
      </c>
    </row>
    <row r="896" spans="1:24" hidden="1">
      <c r="A896" s="101">
        <v>327</v>
      </c>
      <c r="B896" s="101">
        <v>184</v>
      </c>
      <c r="C896" s="101">
        <v>2</v>
      </c>
      <c r="D896" s="101" t="s">
        <v>8429</v>
      </c>
      <c r="E896" s="101" t="s">
        <v>9535</v>
      </c>
      <c r="G896" s="107">
        <v>1</v>
      </c>
      <c r="H896" s="107">
        <v>0</v>
      </c>
      <c r="I896" s="107">
        <v>0</v>
      </c>
      <c r="J896" s="107">
        <v>1</v>
      </c>
      <c r="L896" s="101">
        <v>4</v>
      </c>
      <c r="M896" s="101">
        <v>60</v>
      </c>
      <c r="N896" s="101">
        <v>60</v>
      </c>
      <c r="O896" s="101" t="s">
        <v>5358</v>
      </c>
      <c r="P896" s="101" t="s">
        <v>8675</v>
      </c>
      <c r="Q896" s="101" t="s">
        <v>1036</v>
      </c>
      <c r="R896" s="101" t="s">
        <v>586</v>
      </c>
      <c r="S896" s="101" t="s">
        <v>730</v>
      </c>
      <c r="U896" s="105">
        <v>1</v>
      </c>
      <c r="V896" s="105">
        <v>0</v>
      </c>
      <c r="W896" s="105">
        <v>0</v>
      </c>
      <c r="X896" s="105">
        <v>1</v>
      </c>
    </row>
    <row r="897" spans="1:24" hidden="1">
      <c r="A897" s="101">
        <v>327</v>
      </c>
      <c r="B897" s="101">
        <v>185</v>
      </c>
      <c r="C897" s="101">
        <v>2</v>
      </c>
      <c r="D897" s="101" t="s">
        <v>8429</v>
      </c>
      <c r="E897" s="101" t="s">
        <v>7023</v>
      </c>
      <c r="G897" s="107">
        <v>1</v>
      </c>
      <c r="H897" s="107">
        <v>0</v>
      </c>
      <c r="I897" s="107">
        <v>0</v>
      </c>
      <c r="J897" s="107">
        <v>1</v>
      </c>
      <c r="L897" s="101">
        <v>4</v>
      </c>
      <c r="M897" s="101">
        <v>60</v>
      </c>
      <c r="N897" s="101">
        <v>60</v>
      </c>
      <c r="O897" s="101" t="s">
        <v>5358</v>
      </c>
      <c r="P897" s="101" t="s">
        <v>8675</v>
      </c>
      <c r="Q897" s="101" t="s">
        <v>1036</v>
      </c>
      <c r="R897" s="101" t="s">
        <v>586</v>
      </c>
      <c r="S897" s="101" t="s">
        <v>730</v>
      </c>
      <c r="U897" s="105">
        <v>1</v>
      </c>
      <c r="V897" s="105">
        <v>0</v>
      </c>
      <c r="W897" s="105">
        <v>0</v>
      </c>
      <c r="X897" s="105">
        <v>1</v>
      </c>
    </row>
    <row r="898" spans="1:24" hidden="1">
      <c r="A898" s="101">
        <v>327</v>
      </c>
      <c r="B898" s="101">
        <v>186</v>
      </c>
      <c r="C898" s="101">
        <v>2</v>
      </c>
      <c r="D898" s="101" t="s">
        <v>8429</v>
      </c>
      <c r="E898" s="101" t="s">
        <v>9536</v>
      </c>
      <c r="G898" s="107">
        <v>1</v>
      </c>
      <c r="H898" s="107">
        <v>0</v>
      </c>
      <c r="I898" s="107">
        <v>0</v>
      </c>
      <c r="J898" s="107">
        <v>1</v>
      </c>
      <c r="L898" s="101">
        <v>4</v>
      </c>
      <c r="M898" s="101">
        <v>60</v>
      </c>
      <c r="N898" s="101">
        <v>60</v>
      </c>
      <c r="O898" s="101" t="s">
        <v>5358</v>
      </c>
      <c r="P898" s="101" t="s">
        <v>8675</v>
      </c>
      <c r="Q898" s="101" t="s">
        <v>1036</v>
      </c>
      <c r="R898" s="101" t="s">
        <v>586</v>
      </c>
      <c r="S898" s="101" t="s">
        <v>730</v>
      </c>
      <c r="U898" s="105">
        <v>1</v>
      </c>
      <c r="V898" s="105">
        <v>0</v>
      </c>
      <c r="W898" s="105">
        <v>0</v>
      </c>
      <c r="X898" s="105">
        <v>1</v>
      </c>
    </row>
    <row r="899" spans="1:24" hidden="1">
      <c r="A899" s="101">
        <v>327</v>
      </c>
      <c r="B899" s="101">
        <v>187</v>
      </c>
      <c r="C899" s="101">
        <v>2</v>
      </c>
      <c r="D899" s="101" t="s">
        <v>8429</v>
      </c>
      <c r="E899" s="101" t="s">
        <v>6117</v>
      </c>
      <c r="G899" s="107">
        <v>1</v>
      </c>
      <c r="H899" s="107">
        <v>0</v>
      </c>
      <c r="I899" s="107">
        <v>0</v>
      </c>
      <c r="J899" s="107">
        <v>1</v>
      </c>
      <c r="L899" s="101">
        <v>4</v>
      </c>
      <c r="M899" s="101">
        <v>60</v>
      </c>
      <c r="N899" s="101">
        <v>60</v>
      </c>
      <c r="O899" s="101" t="s">
        <v>5358</v>
      </c>
      <c r="P899" s="101" t="s">
        <v>8675</v>
      </c>
      <c r="Q899" s="101" t="s">
        <v>1036</v>
      </c>
      <c r="R899" s="101" t="s">
        <v>586</v>
      </c>
      <c r="S899" s="101" t="s">
        <v>730</v>
      </c>
      <c r="U899" s="105">
        <v>1</v>
      </c>
      <c r="V899" s="105">
        <v>0</v>
      </c>
      <c r="W899" s="105">
        <v>0</v>
      </c>
      <c r="X899" s="105">
        <v>1</v>
      </c>
    </row>
    <row r="900" spans="1:24" hidden="1">
      <c r="A900" s="101">
        <v>327</v>
      </c>
      <c r="B900" s="101">
        <v>188</v>
      </c>
      <c r="C900" s="101">
        <v>2</v>
      </c>
      <c r="D900" s="101" t="s">
        <v>8429</v>
      </c>
      <c r="E900" s="101" t="s">
        <v>9539</v>
      </c>
      <c r="G900" s="107">
        <v>1</v>
      </c>
      <c r="H900" s="107">
        <v>0</v>
      </c>
      <c r="I900" s="107">
        <v>0</v>
      </c>
      <c r="J900" s="107">
        <v>1</v>
      </c>
      <c r="L900" s="101">
        <v>4</v>
      </c>
      <c r="M900" s="101">
        <v>60</v>
      </c>
      <c r="N900" s="101">
        <v>60</v>
      </c>
      <c r="O900" s="101" t="s">
        <v>5358</v>
      </c>
      <c r="P900" s="101" t="s">
        <v>8675</v>
      </c>
      <c r="Q900" s="101" t="s">
        <v>1036</v>
      </c>
      <c r="R900" s="101" t="s">
        <v>586</v>
      </c>
      <c r="S900" s="101" t="s">
        <v>730</v>
      </c>
      <c r="U900" s="105">
        <v>1</v>
      </c>
      <c r="V900" s="105">
        <v>0</v>
      </c>
      <c r="W900" s="105">
        <v>0</v>
      </c>
      <c r="X900" s="105">
        <v>1</v>
      </c>
    </row>
    <row r="901" spans="1:24" hidden="1">
      <c r="A901" s="101">
        <v>327</v>
      </c>
      <c r="B901" s="101">
        <v>189</v>
      </c>
      <c r="C901" s="101">
        <v>2</v>
      </c>
      <c r="D901" s="101" t="s">
        <v>8429</v>
      </c>
      <c r="E901" s="101" t="s">
        <v>9540</v>
      </c>
      <c r="G901" s="107">
        <v>1</v>
      </c>
      <c r="H901" s="107">
        <v>0</v>
      </c>
      <c r="I901" s="107">
        <v>0</v>
      </c>
      <c r="J901" s="107">
        <v>1</v>
      </c>
      <c r="L901" s="101">
        <v>4</v>
      </c>
      <c r="M901" s="101">
        <v>60</v>
      </c>
      <c r="N901" s="101">
        <v>60</v>
      </c>
      <c r="O901" s="101" t="s">
        <v>5358</v>
      </c>
      <c r="P901" s="101" t="s">
        <v>8675</v>
      </c>
      <c r="Q901" s="101" t="s">
        <v>1036</v>
      </c>
      <c r="R901" s="101" t="s">
        <v>586</v>
      </c>
      <c r="S901" s="101" t="s">
        <v>730</v>
      </c>
      <c r="U901" s="105">
        <v>1</v>
      </c>
      <c r="V901" s="105">
        <v>0</v>
      </c>
      <c r="W901" s="105">
        <v>0</v>
      </c>
      <c r="X901" s="105">
        <v>1</v>
      </c>
    </row>
    <row r="902" spans="1:24" hidden="1">
      <c r="A902" s="101">
        <v>327</v>
      </c>
      <c r="B902" s="101">
        <v>190</v>
      </c>
      <c r="C902" s="101">
        <v>2</v>
      </c>
      <c r="D902" s="101" t="s">
        <v>8429</v>
      </c>
      <c r="E902" s="101" t="s">
        <v>7613</v>
      </c>
      <c r="G902" s="107">
        <v>1</v>
      </c>
      <c r="H902" s="107">
        <v>0</v>
      </c>
      <c r="I902" s="107">
        <v>0</v>
      </c>
      <c r="J902" s="107">
        <v>1</v>
      </c>
      <c r="L902" s="101">
        <v>4</v>
      </c>
      <c r="M902" s="101">
        <v>60</v>
      </c>
      <c r="N902" s="101">
        <v>60</v>
      </c>
      <c r="O902" s="101" t="s">
        <v>5358</v>
      </c>
      <c r="P902" s="101" t="s">
        <v>8675</v>
      </c>
      <c r="Q902" s="101" t="s">
        <v>1036</v>
      </c>
      <c r="R902" s="101" t="s">
        <v>586</v>
      </c>
      <c r="S902" s="101" t="s">
        <v>730</v>
      </c>
      <c r="U902" s="105">
        <v>1</v>
      </c>
      <c r="V902" s="105">
        <v>0</v>
      </c>
      <c r="W902" s="105">
        <v>0</v>
      </c>
      <c r="X902" s="105">
        <v>1</v>
      </c>
    </row>
    <row r="903" spans="1:24" hidden="1">
      <c r="A903" s="101">
        <v>327</v>
      </c>
      <c r="B903" s="101">
        <v>191</v>
      </c>
      <c r="C903" s="101">
        <v>2</v>
      </c>
      <c r="D903" s="101" t="s">
        <v>8429</v>
      </c>
      <c r="E903" s="101" t="s">
        <v>9541</v>
      </c>
      <c r="G903" s="107">
        <v>1</v>
      </c>
      <c r="H903" s="107">
        <v>0</v>
      </c>
      <c r="I903" s="107">
        <v>0</v>
      </c>
      <c r="J903" s="107">
        <v>1</v>
      </c>
      <c r="L903" s="101">
        <v>4</v>
      </c>
      <c r="M903" s="101">
        <v>60</v>
      </c>
      <c r="N903" s="101">
        <v>60</v>
      </c>
      <c r="O903" s="101" t="s">
        <v>5358</v>
      </c>
      <c r="P903" s="101" t="s">
        <v>8675</v>
      </c>
      <c r="Q903" s="101" t="s">
        <v>1036</v>
      </c>
      <c r="R903" s="101" t="s">
        <v>586</v>
      </c>
      <c r="S903" s="101" t="s">
        <v>730</v>
      </c>
      <c r="U903" s="105">
        <v>1</v>
      </c>
      <c r="V903" s="105">
        <v>0</v>
      </c>
      <c r="W903" s="105">
        <v>0</v>
      </c>
      <c r="X903" s="105">
        <v>1</v>
      </c>
    </row>
    <row r="904" spans="1:24" hidden="1">
      <c r="A904" s="101">
        <v>327</v>
      </c>
      <c r="B904" s="101">
        <v>192</v>
      </c>
      <c r="C904" s="101">
        <v>2</v>
      </c>
      <c r="D904" s="101" t="s">
        <v>8429</v>
      </c>
      <c r="E904" s="101" t="s">
        <v>9542</v>
      </c>
      <c r="G904" s="107">
        <v>1</v>
      </c>
      <c r="H904" s="107">
        <v>0</v>
      </c>
      <c r="I904" s="107">
        <v>0</v>
      </c>
      <c r="J904" s="107">
        <v>1</v>
      </c>
      <c r="L904" s="101">
        <v>4</v>
      </c>
      <c r="M904" s="101">
        <v>60</v>
      </c>
      <c r="N904" s="101">
        <v>60</v>
      </c>
      <c r="O904" s="101" t="s">
        <v>5358</v>
      </c>
      <c r="P904" s="101" t="s">
        <v>8675</v>
      </c>
      <c r="Q904" s="101" t="s">
        <v>1036</v>
      </c>
      <c r="R904" s="101" t="s">
        <v>586</v>
      </c>
      <c r="S904" s="101" t="s">
        <v>730</v>
      </c>
      <c r="U904" s="105">
        <v>1</v>
      </c>
      <c r="V904" s="105">
        <v>0</v>
      </c>
      <c r="W904" s="105">
        <v>0</v>
      </c>
      <c r="X904" s="105">
        <v>1</v>
      </c>
    </row>
    <row r="905" spans="1:24" hidden="1">
      <c r="A905" s="101">
        <v>327</v>
      </c>
      <c r="B905" s="101">
        <v>193</v>
      </c>
      <c r="C905" s="101">
        <v>2</v>
      </c>
      <c r="D905" s="101" t="s">
        <v>8429</v>
      </c>
      <c r="E905" s="101" t="s">
        <v>9543</v>
      </c>
      <c r="G905" s="107">
        <v>1</v>
      </c>
      <c r="H905" s="107">
        <v>0</v>
      </c>
      <c r="I905" s="107">
        <v>0</v>
      </c>
      <c r="J905" s="107">
        <v>1</v>
      </c>
      <c r="L905" s="101">
        <v>4</v>
      </c>
      <c r="M905" s="101">
        <v>60</v>
      </c>
      <c r="N905" s="101">
        <v>60</v>
      </c>
      <c r="O905" s="101" t="s">
        <v>5358</v>
      </c>
      <c r="P905" s="101" t="s">
        <v>8675</v>
      </c>
      <c r="Q905" s="101" t="s">
        <v>1036</v>
      </c>
      <c r="R905" s="101" t="s">
        <v>586</v>
      </c>
      <c r="S905" s="101" t="s">
        <v>730</v>
      </c>
      <c r="U905" s="105">
        <v>1</v>
      </c>
      <c r="V905" s="105">
        <v>0</v>
      </c>
      <c r="W905" s="105">
        <v>0</v>
      </c>
      <c r="X905" s="105">
        <v>1</v>
      </c>
    </row>
    <row r="906" spans="1:24" hidden="1">
      <c r="A906" s="101">
        <v>327</v>
      </c>
      <c r="B906" s="101">
        <v>194</v>
      </c>
      <c r="C906" s="101">
        <v>2</v>
      </c>
      <c r="D906" s="101" t="s">
        <v>8429</v>
      </c>
      <c r="E906" s="101" t="s">
        <v>9544</v>
      </c>
      <c r="G906" s="107">
        <v>1</v>
      </c>
      <c r="H906" s="107">
        <v>0</v>
      </c>
      <c r="I906" s="107">
        <v>0</v>
      </c>
      <c r="J906" s="107">
        <v>1</v>
      </c>
      <c r="L906" s="101">
        <v>4</v>
      </c>
      <c r="M906" s="101">
        <v>60</v>
      </c>
      <c r="N906" s="101">
        <v>60</v>
      </c>
      <c r="O906" s="101" t="s">
        <v>5358</v>
      </c>
      <c r="P906" s="101" t="s">
        <v>8675</v>
      </c>
      <c r="Q906" s="101" t="s">
        <v>1036</v>
      </c>
      <c r="R906" s="101" t="s">
        <v>586</v>
      </c>
      <c r="S906" s="101" t="s">
        <v>730</v>
      </c>
      <c r="U906" s="105">
        <v>1</v>
      </c>
      <c r="V906" s="105">
        <v>0</v>
      </c>
      <c r="W906" s="105">
        <v>0</v>
      </c>
      <c r="X906" s="105">
        <v>1</v>
      </c>
    </row>
    <row r="907" spans="1:24" hidden="1">
      <c r="A907" s="101">
        <v>327</v>
      </c>
      <c r="B907" s="101">
        <v>195</v>
      </c>
      <c r="C907" s="101">
        <v>2</v>
      </c>
      <c r="D907" s="101" t="s">
        <v>8429</v>
      </c>
      <c r="E907" s="101" t="s">
        <v>9545</v>
      </c>
      <c r="G907" s="107">
        <v>1</v>
      </c>
      <c r="H907" s="107">
        <v>0</v>
      </c>
      <c r="I907" s="107">
        <v>0</v>
      </c>
      <c r="J907" s="107">
        <v>1</v>
      </c>
      <c r="L907" s="101">
        <v>4</v>
      </c>
      <c r="M907" s="101">
        <v>60</v>
      </c>
      <c r="N907" s="101">
        <v>60</v>
      </c>
      <c r="O907" s="101" t="s">
        <v>5358</v>
      </c>
      <c r="P907" s="101" t="s">
        <v>8675</v>
      </c>
      <c r="Q907" s="101" t="s">
        <v>1036</v>
      </c>
      <c r="R907" s="101" t="s">
        <v>586</v>
      </c>
      <c r="S907" s="101" t="s">
        <v>730</v>
      </c>
      <c r="U907" s="105">
        <v>1</v>
      </c>
      <c r="V907" s="105">
        <v>0</v>
      </c>
      <c r="W907" s="105">
        <v>0</v>
      </c>
      <c r="X907" s="105">
        <v>1</v>
      </c>
    </row>
    <row r="908" spans="1:24" hidden="1">
      <c r="A908" s="101">
        <v>327</v>
      </c>
      <c r="B908" s="101">
        <v>196</v>
      </c>
      <c r="C908" s="101">
        <v>2</v>
      </c>
      <c r="D908" s="101" t="s">
        <v>8429</v>
      </c>
      <c r="E908" s="101" t="s">
        <v>9546</v>
      </c>
      <c r="G908" s="107">
        <v>1</v>
      </c>
      <c r="H908" s="107">
        <v>0</v>
      </c>
      <c r="I908" s="107">
        <v>0</v>
      </c>
      <c r="J908" s="107">
        <v>1</v>
      </c>
      <c r="L908" s="101">
        <v>4</v>
      </c>
      <c r="M908" s="101">
        <v>60</v>
      </c>
      <c r="N908" s="101">
        <v>60</v>
      </c>
      <c r="O908" s="101" t="s">
        <v>5358</v>
      </c>
      <c r="P908" s="101" t="s">
        <v>8675</v>
      </c>
      <c r="Q908" s="101" t="s">
        <v>1036</v>
      </c>
      <c r="R908" s="101" t="s">
        <v>586</v>
      </c>
      <c r="S908" s="101" t="s">
        <v>730</v>
      </c>
      <c r="U908" s="105">
        <v>1</v>
      </c>
      <c r="V908" s="105">
        <v>0</v>
      </c>
      <c r="W908" s="105">
        <v>0</v>
      </c>
      <c r="X908" s="105">
        <v>1</v>
      </c>
    </row>
    <row r="909" spans="1:24" hidden="1">
      <c r="A909" s="101">
        <v>327</v>
      </c>
      <c r="B909" s="101">
        <v>197</v>
      </c>
      <c r="C909" s="101">
        <v>2</v>
      </c>
      <c r="D909" s="101" t="s">
        <v>8429</v>
      </c>
      <c r="E909" s="101" t="s">
        <v>9547</v>
      </c>
      <c r="G909" s="107">
        <v>1</v>
      </c>
      <c r="H909" s="107">
        <v>0</v>
      </c>
      <c r="I909" s="107">
        <v>0</v>
      </c>
      <c r="J909" s="107">
        <v>1</v>
      </c>
      <c r="L909" s="101">
        <v>4</v>
      </c>
      <c r="M909" s="101">
        <v>60</v>
      </c>
      <c r="N909" s="101">
        <v>60</v>
      </c>
      <c r="O909" s="101" t="s">
        <v>5358</v>
      </c>
      <c r="P909" s="101" t="s">
        <v>8675</v>
      </c>
      <c r="Q909" s="101" t="s">
        <v>1036</v>
      </c>
      <c r="R909" s="101" t="s">
        <v>586</v>
      </c>
      <c r="S909" s="101" t="s">
        <v>730</v>
      </c>
      <c r="U909" s="105">
        <v>1</v>
      </c>
      <c r="V909" s="105">
        <v>0</v>
      </c>
      <c r="W909" s="105">
        <v>0</v>
      </c>
      <c r="X909" s="105">
        <v>1</v>
      </c>
    </row>
    <row r="910" spans="1:24" hidden="1">
      <c r="A910" s="101">
        <v>327</v>
      </c>
      <c r="B910" s="101">
        <v>198</v>
      </c>
      <c r="C910" s="101">
        <v>2</v>
      </c>
      <c r="D910" s="101" t="s">
        <v>8429</v>
      </c>
      <c r="E910" s="101" t="s">
        <v>9548</v>
      </c>
      <c r="G910" s="107">
        <v>1</v>
      </c>
      <c r="H910" s="107">
        <v>0</v>
      </c>
      <c r="I910" s="107">
        <v>0</v>
      </c>
      <c r="J910" s="107">
        <v>1</v>
      </c>
      <c r="L910" s="101">
        <v>4</v>
      </c>
      <c r="M910" s="101">
        <v>60</v>
      </c>
      <c r="N910" s="101">
        <v>60</v>
      </c>
      <c r="O910" s="101" t="s">
        <v>5358</v>
      </c>
      <c r="P910" s="101" t="s">
        <v>8675</v>
      </c>
      <c r="Q910" s="101" t="s">
        <v>1036</v>
      </c>
      <c r="R910" s="101" t="s">
        <v>586</v>
      </c>
      <c r="S910" s="101" t="s">
        <v>730</v>
      </c>
      <c r="U910" s="105">
        <v>1</v>
      </c>
      <c r="V910" s="105">
        <v>0</v>
      </c>
      <c r="W910" s="105">
        <v>0</v>
      </c>
      <c r="X910" s="105">
        <v>1</v>
      </c>
    </row>
    <row r="911" spans="1:24" hidden="1">
      <c r="A911" s="101">
        <v>327</v>
      </c>
      <c r="B911" s="101">
        <v>199</v>
      </c>
      <c r="C911" s="101">
        <v>2</v>
      </c>
      <c r="D911" s="101" t="s">
        <v>8429</v>
      </c>
      <c r="E911" s="101" t="s">
        <v>2169</v>
      </c>
      <c r="G911" s="107">
        <v>1</v>
      </c>
      <c r="H911" s="107">
        <v>0</v>
      </c>
      <c r="I911" s="107">
        <v>0</v>
      </c>
      <c r="J911" s="107">
        <v>1</v>
      </c>
      <c r="L911" s="101">
        <v>4</v>
      </c>
      <c r="M911" s="101">
        <v>60</v>
      </c>
      <c r="N911" s="101">
        <v>60</v>
      </c>
      <c r="O911" s="101" t="s">
        <v>5358</v>
      </c>
      <c r="P911" s="101" t="s">
        <v>8675</v>
      </c>
      <c r="Q911" s="101" t="s">
        <v>1036</v>
      </c>
      <c r="R911" s="101" t="s">
        <v>586</v>
      </c>
      <c r="S911" s="101" t="s">
        <v>730</v>
      </c>
      <c r="U911" s="105">
        <v>1</v>
      </c>
      <c r="V911" s="105">
        <v>0</v>
      </c>
      <c r="W911" s="105">
        <v>0</v>
      </c>
      <c r="X911" s="105">
        <v>1</v>
      </c>
    </row>
    <row r="912" spans="1:24" hidden="1">
      <c r="A912" s="101">
        <v>327</v>
      </c>
      <c r="B912" s="101">
        <v>200</v>
      </c>
      <c r="C912" s="101">
        <v>2</v>
      </c>
      <c r="D912" s="101" t="s">
        <v>8429</v>
      </c>
      <c r="E912" s="101" t="s">
        <v>8988</v>
      </c>
      <c r="G912" s="107">
        <v>1</v>
      </c>
      <c r="H912" s="107">
        <v>0</v>
      </c>
      <c r="I912" s="107">
        <v>0</v>
      </c>
      <c r="J912" s="107">
        <v>1</v>
      </c>
      <c r="L912" s="101">
        <v>4</v>
      </c>
      <c r="M912" s="101">
        <v>60</v>
      </c>
      <c r="N912" s="101">
        <v>60</v>
      </c>
      <c r="O912" s="101" t="s">
        <v>5358</v>
      </c>
      <c r="P912" s="101" t="s">
        <v>8675</v>
      </c>
      <c r="Q912" s="101" t="s">
        <v>1036</v>
      </c>
      <c r="R912" s="101" t="s">
        <v>586</v>
      </c>
      <c r="S912" s="101" t="s">
        <v>730</v>
      </c>
      <c r="U912" s="105">
        <v>1</v>
      </c>
      <c r="V912" s="105">
        <v>0</v>
      </c>
      <c r="W912" s="105">
        <v>0</v>
      </c>
      <c r="X912" s="105">
        <v>1</v>
      </c>
    </row>
    <row r="913" spans="1:24" hidden="1">
      <c r="A913" s="101">
        <v>327</v>
      </c>
      <c r="B913" s="101">
        <v>201</v>
      </c>
      <c r="C913" s="101">
        <v>2</v>
      </c>
      <c r="D913" s="101" t="s">
        <v>8429</v>
      </c>
      <c r="E913" s="101" t="s">
        <v>9549</v>
      </c>
      <c r="G913" s="107">
        <v>1</v>
      </c>
      <c r="H913" s="107">
        <v>0</v>
      </c>
      <c r="I913" s="107">
        <v>0</v>
      </c>
      <c r="J913" s="107">
        <v>1</v>
      </c>
      <c r="L913" s="101">
        <v>4</v>
      </c>
      <c r="M913" s="101">
        <v>60</v>
      </c>
      <c r="N913" s="101">
        <v>60</v>
      </c>
      <c r="O913" s="101" t="s">
        <v>5358</v>
      </c>
      <c r="P913" s="101" t="s">
        <v>8675</v>
      </c>
      <c r="Q913" s="101" t="s">
        <v>1036</v>
      </c>
      <c r="R913" s="101" t="s">
        <v>586</v>
      </c>
      <c r="S913" s="101" t="s">
        <v>730</v>
      </c>
      <c r="U913" s="105">
        <v>1</v>
      </c>
      <c r="V913" s="105">
        <v>0</v>
      </c>
      <c r="W913" s="105">
        <v>0</v>
      </c>
      <c r="X913" s="105">
        <v>1</v>
      </c>
    </row>
    <row r="914" spans="1:24" hidden="1">
      <c r="A914" s="101">
        <v>327</v>
      </c>
      <c r="B914" s="101">
        <v>202</v>
      </c>
      <c r="C914" s="101">
        <v>2</v>
      </c>
      <c r="D914" s="101" t="s">
        <v>8429</v>
      </c>
      <c r="E914" s="101" t="s">
        <v>9550</v>
      </c>
      <c r="G914" s="107">
        <v>1</v>
      </c>
      <c r="H914" s="107">
        <v>0</v>
      </c>
      <c r="I914" s="107">
        <v>0</v>
      </c>
      <c r="J914" s="107">
        <v>1</v>
      </c>
      <c r="L914" s="101">
        <v>4</v>
      </c>
      <c r="M914" s="101">
        <v>60</v>
      </c>
      <c r="N914" s="101">
        <v>60</v>
      </c>
      <c r="O914" s="101" t="s">
        <v>5358</v>
      </c>
      <c r="P914" s="101" t="s">
        <v>8675</v>
      </c>
      <c r="Q914" s="101" t="s">
        <v>1036</v>
      </c>
      <c r="R914" s="101" t="s">
        <v>586</v>
      </c>
      <c r="S914" s="101" t="s">
        <v>730</v>
      </c>
      <c r="U914" s="105">
        <v>1</v>
      </c>
      <c r="V914" s="105">
        <v>0</v>
      </c>
      <c r="W914" s="105">
        <v>0</v>
      </c>
      <c r="X914" s="105">
        <v>1</v>
      </c>
    </row>
    <row r="915" spans="1:24" hidden="1">
      <c r="A915" s="101">
        <v>327</v>
      </c>
      <c r="B915" s="101">
        <v>203</v>
      </c>
      <c r="C915" s="101">
        <v>2</v>
      </c>
      <c r="D915" s="101" t="s">
        <v>8429</v>
      </c>
      <c r="E915" s="101" t="s">
        <v>9551</v>
      </c>
      <c r="G915" s="107">
        <v>1</v>
      </c>
      <c r="H915" s="107">
        <v>0</v>
      </c>
      <c r="I915" s="107">
        <v>0</v>
      </c>
      <c r="J915" s="107">
        <v>1</v>
      </c>
      <c r="L915" s="101">
        <v>4</v>
      </c>
      <c r="M915" s="101">
        <v>60</v>
      </c>
      <c r="N915" s="101">
        <v>60</v>
      </c>
      <c r="O915" s="101" t="s">
        <v>5358</v>
      </c>
      <c r="P915" s="101" t="s">
        <v>8675</v>
      </c>
      <c r="Q915" s="101" t="s">
        <v>1036</v>
      </c>
      <c r="R915" s="101" t="s">
        <v>586</v>
      </c>
      <c r="S915" s="101" t="s">
        <v>730</v>
      </c>
      <c r="U915" s="105">
        <v>1</v>
      </c>
      <c r="V915" s="105">
        <v>0</v>
      </c>
      <c r="W915" s="105">
        <v>0</v>
      </c>
      <c r="X915" s="105">
        <v>1</v>
      </c>
    </row>
    <row r="916" spans="1:24" hidden="1">
      <c r="A916" s="101">
        <v>327</v>
      </c>
      <c r="B916" s="101">
        <v>204</v>
      </c>
      <c r="C916" s="101">
        <v>2</v>
      </c>
      <c r="D916" s="101" t="s">
        <v>8429</v>
      </c>
      <c r="E916" s="101" t="s">
        <v>3794</v>
      </c>
      <c r="G916" s="107">
        <v>1</v>
      </c>
      <c r="H916" s="107">
        <v>0</v>
      </c>
      <c r="I916" s="107">
        <v>0</v>
      </c>
      <c r="J916" s="107">
        <v>1</v>
      </c>
      <c r="L916" s="101">
        <v>4</v>
      </c>
      <c r="M916" s="101">
        <v>60</v>
      </c>
      <c r="N916" s="101">
        <v>60</v>
      </c>
      <c r="O916" s="101" t="s">
        <v>5358</v>
      </c>
      <c r="P916" s="101" t="s">
        <v>8675</v>
      </c>
      <c r="Q916" s="101" t="s">
        <v>1036</v>
      </c>
      <c r="R916" s="101" t="s">
        <v>586</v>
      </c>
      <c r="S916" s="101" t="s">
        <v>730</v>
      </c>
      <c r="U916" s="105">
        <v>1</v>
      </c>
      <c r="V916" s="105">
        <v>0</v>
      </c>
      <c r="W916" s="105">
        <v>0</v>
      </c>
      <c r="X916" s="105">
        <v>1</v>
      </c>
    </row>
    <row r="917" spans="1:24" hidden="1">
      <c r="A917" s="101">
        <v>327</v>
      </c>
      <c r="B917" s="101">
        <v>205</v>
      </c>
      <c r="C917" s="101">
        <v>2</v>
      </c>
      <c r="D917" s="101" t="s">
        <v>8429</v>
      </c>
      <c r="E917" s="101" t="s">
        <v>5285</v>
      </c>
      <c r="G917" s="107">
        <v>1</v>
      </c>
      <c r="H917" s="107">
        <v>0</v>
      </c>
      <c r="I917" s="107">
        <v>0</v>
      </c>
      <c r="J917" s="107">
        <v>1</v>
      </c>
      <c r="L917" s="101">
        <v>4</v>
      </c>
      <c r="M917" s="101">
        <v>60</v>
      </c>
      <c r="N917" s="101">
        <v>60</v>
      </c>
      <c r="O917" s="101" t="s">
        <v>5358</v>
      </c>
      <c r="P917" s="101" t="s">
        <v>8675</v>
      </c>
      <c r="Q917" s="101" t="s">
        <v>1036</v>
      </c>
      <c r="R917" s="101" t="s">
        <v>586</v>
      </c>
      <c r="S917" s="101" t="s">
        <v>730</v>
      </c>
      <c r="U917" s="105">
        <v>1</v>
      </c>
      <c r="V917" s="105">
        <v>0</v>
      </c>
      <c r="W917" s="105">
        <v>0</v>
      </c>
      <c r="X917" s="105">
        <v>1</v>
      </c>
    </row>
    <row r="918" spans="1:24" hidden="1">
      <c r="A918" s="101">
        <v>327</v>
      </c>
      <c r="B918" s="101">
        <v>206</v>
      </c>
      <c r="C918" s="101">
        <v>2</v>
      </c>
      <c r="D918" s="101" t="s">
        <v>8429</v>
      </c>
      <c r="E918" s="101" t="s">
        <v>7002</v>
      </c>
      <c r="G918" s="107">
        <v>1</v>
      </c>
      <c r="H918" s="107">
        <v>0</v>
      </c>
      <c r="I918" s="107">
        <v>0</v>
      </c>
      <c r="J918" s="107">
        <v>1</v>
      </c>
      <c r="L918" s="101">
        <v>4</v>
      </c>
      <c r="M918" s="101">
        <v>60</v>
      </c>
      <c r="N918" s="101">
        <v>60</v>
      </c>
      <c r="O918" s="101" t="s">
        <v>5358</v>
      </c>
      <c r="P918" s="101" t="s">
        <v>8675</v>
      </c>
      <c r="Q918" s="101" t="s">
        <v>1036</v>
      </c>
      <c r="R918" s="101" t="s">
        <v>586</v>
      </c>
      <c r="S918" s="101" t="s">
        <v>730</v>
      </c>
      <c r="U918" s="105">
        <v>1</v>
      </c>
      <c r="V918" s="105">
        <v>0</v>
      </c>
      <c r="W918" s="105">
        <v>0</v>
      </c>
      <c r="X918" s="105">
        <v>1</v>
      </c>
    </row>
    <row r="919" spans="1:24" hidden="1">
      <c r="A919" s="101">
        <v>327</v>
      </c>
      <c r="B919" s="101">
        <v>207</v>
      </c>
      <c r="C919" s="101">
        <v>2</v>
      </c>
      <c r="D919" s="101" t="s">
        <v>8429</v>
      </c>
      <c r="E919" s="101" t="s">
        <v>9552</v>
      </c>
      <c r="G919" s="107">
        <v>1</v>
      </c>
      <c r="H919" s="107">
        <v>0</v>
      </c>
      <c r="I919" s="107">
        <v>0</v>
      </c>
      <c r="J919" s="107">
        <v>1</v>
      </c>
      <c r="L919" s="101">
        <v>4</v>
      </c>
      <c r="M919" s="101">
        <v>60</v>
      </c>
      <c r="N919" s="101">
        <v>60</v>
      </c>
      <c r="O919" s="101" t="s">
        <v>5358</v>
      </c>
      <c r="P919" s="101" t="s">
        <v>8675</v>
      </c>
      <c r="Q919" s="101" t="s">
        <v>1036</v>
      </c>
      <c r="R919" s="101" t="s">
        <v>586</v>
      </c>
      <c r="S919" s="101" t="s">
        <v>730</v>
      </c>
      <c r="U919" s="105">
        <v>1</v>
      </c>
      <c r="V919" s="105">
        <v>0</v>
      </c>
      <c r="W919" s="105">
        <v>0</v>
      </c>
      <c r="X919" s="105">
        <v>1</v>
      </c>
    </row>
    <row r="920" spans="1:24" hidden="1">
      <c r="A920" s="101">
        <v>327</v>
      </c>
      <c r="B920" s="101">
        <v>208</v>
      </c>
      <c r="C920" s="101">
        <v>2</v>
      </c>
      <c r="D920" s="101" t="s">
        <v>8429</v>
      </c>
      <c r="E920" s="101" t="s">
        <v>9553</v>
      </c>
      <c r="G920" s="107">
        <v>1</v>
      </c>
      <c r="H920" s="107">
        <v>0</v>
      </c>
      <c r="I920" s="107">
        <v>0</v>
      </c>
      <c r="J920" s="107">
        <v>1</v>
      </c>
      <c r="L920" s="101">
        <v>4</v>
      </c>
      <c r="M920" s="101">
        <v>60</v>
      </c>
      <c r="N920" s="101">
        <v>60</v>
      </c>
      <c r="O920" s="101" t="s">
        <v>5358</v>
      </c>
      <c r="P920" s="101" t="s">
        <v>8675</v>
      </c>
      <c r="Q920" s="101" t="s">
        <v>1036</v>
      </c>
      <c r="R920" s="101" t="s">
        <v>586</v>
      </c>
      <c r="S920" s="101" t="s">
        <v>730</v>
      </c>
      <c r="U920" s="105">
        <v>1</v>
      </c>
      <c r="V920" s="105">
        <v>0</v>
      </c>
      <c r="W920" s="105">
        <v>0</v>
      </c>
      <c r="X920" s="105">
        <v>1</v>
      </c>
    </row>
    <row r="921" spans="1:24" hidden="1">
      <c r="A921" s="101">
        <v>327</v>
      </c>
      <c r="B921" s="101">
        <v>209</v>
      </c>
      <c r="C921" s="101">
        <v>2</v>
      </c>
      <c r="D921" s="101" t="s">
        <v>8429</v>
      </c>
      <c r="E921" s="101" t="s">
        <v>6278</v>
      </c>
      <c r="G921" s="107">
        <v>1</v>
      </c>
      <c r="H921" s="107">
        <v>0</v>
      </c>
      <c r="I921" s="107">
        <v>0</v>
      </c>
      <c r="J921" s="107">
        <v>1</v>
      </c>
      <c r="L921" s="101">
        <v>4</v>
      </c>
      <c r="M921" s="101">
        <v>60</v>
      </c>
      <c r="N921" s="101">
        <v>60</v>
      </c>
      <c r="O921" s="101" t="s">
        <v>5358</v>
      </c>
      <c r="P921" s="101" t="s">
        <v>8675</v>
      </c>
      <c r="Q921" s="101" t="s">
        <v>1036</v>
      </c>
      <c r="R921" s="101" t="s">
        <v>586</v>
      </c>
      <c r="S921" s="101" t="s">
        <v>730</v>
      </c>
      <c r="U921" s="105">
        <v>1</v>
      </c>
      <c r="V921" s="105">
        <v>0</v>
      </c>
      <c r="W921" s="105">
        <v>0</v>
      </c>
      <c r="X921" s="105">
        <v>1</v>
      </c>
    </row>
    <row r="922" spans="1:24" hidden="1">
      <c r="A922" s="101">
        <v>327</v>
      </c>
      <c r="B922" s="101">
        <v>210</v>
      </c>
      <c r="C922" s="101">
        <v>2</v>
      </c>
      <c r="D922" s="101" t="s">
        <v>8429</v>
      </c>
      <c r="E922" s="101" t="s">
        <v>8864</v>
      </c>
      <c r="G922" s="107">
        <v>1</v>
      </c>
      <c r="H922" s="107">
        <v>0</v>
      </c>
      <c r="I922" s="107">
        <v>0</v>
      </c>
      <c r="J922" s="107">
        <v>1</v>
      </c>
      <c r="L922" s="101">
        <v>4</v>
      </c>
      <c r="M922" s="101">
        <v>60</v>
      </c>
      <c r="N922" s="101">
        <v>60</v>
      </c>
      <c r="O922" s="101" t="s">
        <v>5358</v>
      </c>
      <c r="P922" s="101" t="s">
        <v>8675</v>
      </c>
      <c r="Q922" s="101" t="s">
        <v>1036</v>
      </c>
      <c r="R922" s="101" t="s">
        <v>586</v>
      </c>
      <c r="S922" s="101" t="s">
        <v>730</v>
      </c>
      <c r="U922" s="105">
        <v>1</v>
      </c>
      <c r="V922" s="105">
        <v>0</v>
      </c>
      <c r="W922" s="105">
        <v>0</v>
      </c>
      <c r="X922" s="105">
        <v>1</v>
      </c>
    </row>
    <row r="923" spans="1:24" hidden="1">
      <c r="A923" s="101">
        <v>327</v>
      </c>
      <c r="B923" s="101">
        <v>211</v>
      </c>
      <c r="C923" s="101">
        <v>2</v>
      </c>
      <c r="D923" s="101" t="s">
        <v>8429</v>
      </c>
      <c r="E923" s="101" t="s">
        <v>9554</v>
      </c>
      <c r="G923" s="107">
        <v>1</v>
      </c>
      <c r="H923" s="107">
        <v>0</v>
      </c>
      <c r="I923" s="107">
        <v>0</v>
      </c>
      <c r="J923" s="107">
        <v>1</v>
      </c>
      <c r="L923" s="101">
        <v>4</v>
      </c>
      <c r="M923" s="101">
        <v>60</v>
      </c>
      <c r="N923" s="101">
        <v>60</v>
      </c>
      <c r="O923" s="101" t="s">
        <v>5358</v>
      </c>
      <c r="P923" s="101" t="s">
        <v>8675</v>
      </c>
      <c r="Q923" s="101" t="s">
        <v>1036</v>
      </c>
      <c r="R923" s="101" t="s">
        <v>586</v>
      </c>
      <c r="S923" s="101" t="s">
        <v>730</v>
      </c>
      <c r="U923" s="105">
        <v>1</v>
      </c>
      <c r="V923" s="105">
        <v>0</v>
      </c>
      <c r="W923" s="105">
        <v>0</v>
      </c>
      <c r="X923" s="105">
        <v>1</v>
      </c>
    </row>
    <row r="924" spans="1:24" hidden="1">
      <c r="A924" s="101">
        <v>327</v>
      </c>
      <c r="B924" s="101">
        <v>212</v>
      </c>
      <c r="C924" s="101">
        <v>2</v>
      </c>
      <c r="D924" s="101" t="s">
        <v>8429</v>
      </c>
      <c r="E924" s="101" t="s">
        <v>9555</v>
      </c>
      <c r="G924" s="107">
        <v>1</v>
      </c>
      <c r="H924" s="107">
        <v>0</v>
      </c>
      <c r="I924" s="107">
        <v>0</v>
      </c>
      <c r="J924" s="107">
        <v>1</v>
      </c>
      <c r="L924" s="101">
        <v>4</v>
      </c>
      <c r="M924" s="101">
        <v>60</v>
      </c>
      <c r="N924" s="101">
        <v>60</v>
      </c>
      <c r="O924" s="101" t="s">
        <v>5358</v>
      </c>
      <c r="P924" s="101" t="s">
        <v>8675</v>
      </c>
      <c r="Q924" s="101" t="s">
        <v>1036</v>
      </c>
      <c r="R924" s="101" t="s">
        <v>586</v>
      </c>
      <c r="S924" s="101" t="s">
        <v>730</v>
      </c>
      <c r="U924" s="105">
        <v>1</v>
      </c>
      <c r="V924" s="105">
        <v>0</v>
      </c>
      <c r="W924" s="105">
        <v>0</v>
      </c>
      <c r="X924" s="105">
        <v>1</v>
      </c>
    </row>
    <row r="925" spans="1:24" hidden="1">
      <c r="A925" s="101">
        <v>327</v>
      </c>
      <c r="B925" s="101">
        <v>213</v>
      </c>
      <c r="C925" s="101">
        <v>2</v>
      </c>
      <c r="D925" s="101" t="s">
        <v>8429</v>
      </c>
      <c r="E925" s="101" t="s">
        <v>9556</v>
      </c>
      <c r="G925" s="107">
        <v>1</v>
      </c>
      <c r="H925" s="107">
        <v>0</v>
      </c>
      <c r="I925" s="107">
        <v>0</v>
      </c>
      <c r="J925" s="107">
        <v>1</v>
      </c>
      <c r="L925" s="101">
        <v>4</v>
      </c>
      <c r="M925" s="101">
        <v>60</v>
      </c>
      <c r="N925" s="101">
        <v>60</v>
      </c>
      <c r="O925" s="101" t="s">
        <v>5358</v>
      </c>
      <c r="P925" s="101" t="s">
        <v>8675</v>
      </c>
      <c r="Q925" s="101" t="s">
        <v>1036</v>
      </c>
      <c r="R925" s="101" t="s">
        <v>586</v>
      </c>
      <c r="S925" s="101" t="s">
        <v>730</v>
      </c>
      <c r="U925" s="105">
        <v>1</v>
      </c>
      <c r="V925" s="105">
        <v>0</v>
      </c>
      <c r="W925" s="105">
        <v>0</v>
      </c>
      <c r="X925" s="105">
        <v>1</v>
      </c>
    </row>
    <row r="926" spans="1:24" hidden="1">
      <c r="A926" s="101">
        <v>327</v>
      </c>
      <c r="B926" s="101">
        <v>214</v>
      </c>
      <c r="C926" s="101">
        <v>2</v>
      </c>
      <c r="D926" s="101" t="s">
        <v>8429</v>
      </c>
      <c r="E926" s="101" t="s">
        <v>502</v>
      </c>
      <c r="G926" s="107">
        <v>1</v>
      </c>
      <c r="H926" s="107">
        <v>0</v>
      </c>
      <c r="I926" s="107">
        <v>0</v>
      </c>
      <c r="J926" s="107">
        <v>1</v>
      </c>
      <c r="L926" s="101">
        <v>4</v>
      </c>
      <c r="M926" s="101">
        <v>60</v>
      </c>
      <c r="N926" s="101">
        <v>60</v>
      </c>
      <c r="O926" s="101" t="s">
        <v>5358</v>
      </c>
      <c r="P926" s="101" t="s">
        <v>8675</v>
      </c>
      <c r="Q926" s="101" t="s">
        <v>1036</v>
      </c>
      <c r="R926" s="101" t="s">
        <v>586</v>
      </c>
      <c r="S926" s="101" t="s">
        <v>730</v>
      </c>
      <c r="U926" s="105">
        <v>1</v>
      </c>
      <c r="V926" s="105">
        <v>0</v>
      </c>
      <c r="W926" s="105">
        <v>0</v>
      </c>
      <c r="X926" s="105">
        <v>1</v>
      </c>
    </row>
    <row r="927" spans="1:24" hidden="1">
      <c r="A927" s="101">
        <v>327</v>
      </c>
      <c r="B927" s="101">
        <v>215</v>
      </c>
      <c r="C927" s="101">
        <v>2</v>
      </c>
      <c r="D927" s="101" t="s">
        <v>8429</v>
      </c>
      <c r="E927" s="101" t="s">
        <v>9557</v>
      </c>
      <c r="G927" s="107">
        <v>1</v>
      </c>
      <c r="H927" s="107">
        <v>0</v>
      </c>
      <c r="I927" s="107">
        <v>0</v>
      </c>
      <c r="J927" s="107">
        <v>1</v>
      </c>
      <c r="L927" s="101">
        <v>4</v>
      </c>
      <c r="M927" s="101">
        <v>60</v>
      </c>
      <c r="N927" s="101">
        <v>60</v>
      </c>
      <c r="O927" s="101" t="s">
        <v>5358</v>
      </c>
      <c r="P927" s="101" t="s">
        <v>8675</v>
      </c>
      <c r="Q927" s="101" t="s">
        <v>1036</v>
      </c>
      <c r="R927" s="101" t="s">
        <v>586</v>
      </c>
      <c r="S927" s="101" t="s">
        <v>730</v>
      </c>
      <c r="U927" s="105">
        <v>1</v>
      </c>
      <c r="V927" s="105">
        <v>0</v>
      </c>
      <c r="W927" s="105">
        <v>0</v>
      </c>
      <c r="X927" s="105">
        <v>1</v>
      </c>
    </row>
    <row r="928" spans="1:24" hidden="1">
      <c r="A928" s="101">
        <v>327</v>
      </c>
      <c r="B928" s="101">
        <v>216</v>
      </c>
      <c r="C928" s="101">
        <v>2</v>
      </c>
      <c r="D928" s="101" t="s">
        <v>8429</v>
      </c>
      <c r="E928" s="101" t="s">
        <v>5124</v>
      </c>
      <c r="G928" s="107">
        <v>1</v>
      </c>
      <c r="H928" s="107">
        <v>0</v>
      </c>
      <c r="I928" s="107">
        <v>0</v>
      </c>
      <c r="J928" s="107">
        <v>1</v>
      </c>
      <c r="L928" s="101">
        <v>4</v>
      </c>
      <c r="M928" s="101">
        <v>60</v>
      </c>
      <c r="N928" s="101">
        <v>60</v>
      </c>
      <c r="O928" s="101" t="s">
        <v>5358</v>
      </c>
      <c r="P928" s="101" t="s">
        <v>8675</v>
      </c>
      <c r="Q928" s="101" t="s">
        <v>1036</v>
      </c>
      <c r="R928" s="101" t="s">
        <v>586</v>
      </c>
      <c r="S928" s="101" t="s">
        <v>730</v>
      </c>
      <c r="U928" s="105">
        <v>1</v>
      </c>
      <c r="V928" s="105">
        <v>0</v>
      </c>
      <c r="W928" s="105">
        <v>0</v>
      </c>
      <c r="X928" s="105">
        <v>1</v>
      </c>
    </row>
    <row r="929" spans="1:24" hidden="1">
      <c r="A929" s="101">
        <v>327</v>
      </c>
      <c r="B929" s="101">
        <v>217</v>
      </c>
      <c r="C929" s="101">
        <v>2</v>
      </c>
      <c r="D929" s="101" t="s">
        <v>8429</v>
      </c>
      <c r="E929" s="101" t="s">
        <v>6252</v>
      </c>
      <c r="G929" s="107">
        <v>1</v>
      </c>
      <c r="H929" s="107">
        <v>0</v>
      </c>
      <c r="I929" s="107">
        <v>0</v>
      </c>
      <c r="J929" s="107">
        <v>1</v>
      </c>
      <c r="L929" s="101">
        <v>4</v>
      </c>
      <c r="M929" s="101">
        <v>60</v>
      </c>
      <c r="N929" s="101">
        <v>60</v>
      </c>
      <c r="O929" s="101" t="s">
        <v>5358</v>
      </c>
      <c r="P929" s="101" t="s">
        <v>8675</v>
      </c>
      <c r="Q929" s="101" t="s">
        <v>1036</v>
      </c>
      <c r="R929" s="101" t="s">
        <v>586</v>
      </c>
      <c r="S929" s="101" t="s">
        <v>730</v>
      </c>
      <c r="U929" s="105">
        <v>1</v>
      </c>
      <c r="V929" s="105">
        <v>0</v>
      </c>
      <c r="W929" s="105">
        <v>0</v>
      </c>
      <c r="X929" s="105">
        <v>1</v>
      </c>
    </row>
    <row r="930" spans="1:24" hidden="1">
      <c r="A930" s="101">
        <v>327</v>
      </c>
      <c r="B930" s="101">
        <v>218</v>
      </c>
      <c r="C930" s="101">
        <v>2</v>
      </c>
      <c r="D930" s="101" t="s">
        <v>8429</v>
      </c>
      <c r="E930" s="101" t="s">
        <v>624</v>
      </c>
      <c r="G930" s="107">
        <v>1</v>
      </c>
      <c r="H930" s="107">
        <v>0</v>
      </c>
      <c r="I930" s="107">
        <v>0</v>
      </c>
      <c r="J930" s="107">
        <v>1</v>
      </c>
      <c r="L930" s="101">
        <v>4</v>
      </c>
      <c r="M930" s="101">
        <v>60</v>
      </c>
      <c r="N930" s="101">
        <v>60</v>
      </c>
      <c r="O930" s="101" t="s">
        <v>5358</v>
      </c>
      <c r="P930" s="101" t="s">
        <v>8675</v>
      </c>
      <c r="Q930" s="101" t="s">
        <v>1036</v>
      </c>
      <c r="R930" s="101" t="s">
        <v>586</v>
      </c>
      <c r="S930" s="101" t="s">
        <v>730</v>
      </c>
      <c r="U930" s="105">
        <v>1</v>
      </c>
      <c r="V930" s="105">
        <v>0</v>
      </c>
      <c r="W930" s="105">
        <v>0</v>
      </c>
      <c r="X930" s="105">
        <v>1</v>
      </c>
    </row>
    <row r="931" spans="1:24" hidden="1">
      <c r="A931" s="101">
        <v>327</v>
      </c>
      <c r="B931" s="101">
        <v>219</v>
      </c>
      <c r="C931" s="101">
        <v>2</v>
      </c>
      <c r="D931" s="101" t="s">
        <v>8429</v>
      </c>
      <c r="E931" s="101" t="s">
        <v>9558</v>
      </c>
      <c r="G931" s="107">
        <v>1</v>
      </c>
      <c r="H931" s="107">
        <v>0</v>
      </c>
      <c r="I931" s="107">
        <v>0</v>
      </c>
      <c r="J931" s="107">
        <v>1</v>
      </c>
      <c r="L931" s="101">
        <v>4</v>
      </c>
      <c r="M931" s="101">
        <v>60</v>
      </c>
      <c r="N931" s="101">
        <v>60</v>
      </c>
      <c r="O931" s="101" t="s">
        <v>5358</v>
      </c>
      <c r="P931" s="101" t="s">
        <v>8675</v>
      </c>
      <c r="Q931" s="101" t="s">
        <v>1036</v>
      </c>
      <c r="R931" s="101" t="s">
        <v>586</v>
      </c>
      <c r="S931" s="101" t="s">
        <v>730</v>
      </c>
      <c r="U931" s="105">
        <v>1</v>
      </c>
      <c r="V931" s="105">
        <v>0</v>
      </c>
      <c r="W931" s="105">
        <v>0</v>
      </c>
      <c r="X931" s="105">
        <v>1</v>
      </c>
    </row>
    <row r="932" spans="1:24" hidden="1">
      <c r="A932" s="101">
        <v>327</v>
      </c>
      <c r="B932" s="101">
        <v>220</v>
      </c>
      <c r="C932" s="101">
        <v>2</v>
      </c>
      <c r="D932" s="101" t="s">
        <v>8429</v>
      </c>
      <c r="E932" s="101" t="s">
        <v>9559</v>
      </c>
      <c r="G932" s="107">
        <v>1</v>
      </c>
      <c r="H932" s="107">
        <v>0</v>
      </c>
      <c r="I932" s="107">
        <v>0</v>
      </c>
      <c r="J932" s="107">
        <v>1</v>
      </c>
      <c r="L932" s="101">
        <v>4</v>
      </c>
      <c r="M932" s="101">
        <v>60</v>
      </c>
      <c r="N932" s="101">
        <v>60</v>
      </c>
      <c r="O932" s="101" t="s">
        <v>5358</v>
      </c>
      <c r="P932" s="101" t="s">
        <v>8675</v>
      </c>
      <c r="Q932" s="101" t="s">
        <v>1036</v>
      </c>
      <c r="R932" s="101" t="s">
        <v>586</v>
      </c>
      <c r="S932" s="101" t="s">
        <v>730</v>
      </c>
      <c r="U932" s="105">
        <v>1</v>
      </c>
      <c r="V932" s="105">
        <v>0</v>
      </c>
      <c r="W932" s="105">
        <v>0</v>
      </c>
      <c r="X932" s="105">
        <v>1</v>
      </c>
    </row>
    <row r="933" spans="1:24" hidden="1">
      <c r="A933" s="101">
        <v>327</v>
      </c>
      <c r="B933" s="101">
        <v>221</v>
      </c>
      <c r="C933" s="101">
        <v>2</v>
      </c>
      <c r="D933" s="101" t="s">
        <v>8429</v>
      </c>
      <c r="E933" s="101" t="s">
        <v>3573</v>
      </c>
      <c r="G933" s="107">
        <v>1</v>
      </c>
      <c r="H933" s="107">
        <v>0</v>
      </c>
      <c r="I933" s="107">
        <v>0</v>
      </c>
      <c r="J933" s="107">
        <v>1</v>
      </c>
      <c r="L933" s="101">
        <v>4</v>
      </c>
      <c r="M933" s="101">
        <v>60</v>
      </c>
      <c r="N933" s="101">
        <v>60</v>
      </c>
      <c r="O933" s="101" t="s">
        <v>5358</v>
      </c>
      <c r="P933" s="101" t="s">
        <v>8675</v>
      </c>
      <c r="Q933" s="101" t="s">
        <v>1036</v>
      </c>
      <c r="R933" s="101" t="s">
        <v>586</v>
      </c>
      <c r="S933" s="101" t="s">
        <v>730</v>
      </c>
      <c r="U933" s="105">
        <v>1</v>
      </c>
      <c r="V933" s="105">
        <v>0</v>
      </c>
      <c r="W933" s="105">
        <v>0</v>
      </c>
      <c r="X933" s="105">
        <v>1</v>
      </c>
    </row>
    <row r="934" spans="1:24" hidden="1">
      <c r="A934" s="101">
        <v>327</v>
      </c>
      <c r="B934" s="101">
        <v>222</v>
      </c>
      <c r="C934" s="101">
        <v>2</v>
      </c>
      <c r="D934" s="101" t="s">
        <v>8429</v>
      </c>
      <c r="E934" s="101" t="s">
        <v>7945</v>
      </c>
      <c r="G934" s="107">
        <v>1</v>
      </c>
      <c r="H934" s="107">
        <v>0</v>
      </c>
      <c r="I934" s="107">
        <v>0</v>
      </c>
      <c r="J934" s="107">
        <v>1</v>
      </c>
      <c r="L934" s="101">
        <v>4</v>
      </c>
      <c r="M934" s="101">
        <v>60</v>
      </c>
      <c r="N934" s="101">
        <v>60</v>
      </c>
      <c r="O934" s="101" t="s">
        <v>5358</v>
      </c>
      <c r="P934" s="101" t="s">
        <v>8675</v>
      </c>
      <c r="Q934" s="101" t="s">
        <v>1036</v>
      </c>
      <c r="R934" s="101" t="s">
        <v>586</v>
      </c>
      <c r="S934" s="101" t="s">
        <v>730</v>
      </c>
      <c r="U934" s="105">
        <v>1</v>
      </c>
      <c r="V934" s="105">
        <v>0</v>
      </c>
      <c r="W934" s="105">
        <v>0</v>
      </c>
      <c r="X934" s="105">
        <v>1</v>
      </c>
    </row>
    <row r="935" spans="1:24" hidden="1">
      <c r="A935" s="101">
        <v>327</v>
      </c>
      <c r="B935" s="101">
        <v>223</v>
      </c>
      <c r="C935" s="101">
        <v>2</v>
      </c>
      <c r="D935" s="101" t="s">
        <v>8429</v>
      </c>
      <c r="E935" s="101" t="s">
        <v>4670</v>
      </c>
      <c r="G935" s="107">
        <v>1</v>
      </c>
      <c r="H935" s="107">
        <v>0</v>
      </c>
      <c r="I935" s="107">
        <v>0</v>
      </c>
      <c r="J935" s="107">
        <v>1</v>
      </c>
      <c r="L935" s="101">
        <v>4</v>
      </c>
      <c r="M935" s="101">
        <v>60</v>
      </c>
      <c r="N935" s="101">
        <v>60</v>
      </c>
      <c r="O935" s="101" t="s">
        <v>5358</v>
      </c>
      <c r="P935" s="101" t="s">
        <v>8675</v>
      </c>
      <c r="Q935" s="101" t="s">
        <v>1036</v>
      </c>
      <c r="R935" s="101" t="s">
        <v>586</v>
      </c>
      <c r="S935" s="101" t="s">
        <v>730</v>
      </c>
      <c r="U935" s="105">
        <v>1</v>
      </c>
      <c r="V935" s="105">
        <v>0</v>
      </c>
      <c r="W935" s="105">
        <v>0</v>
      </c>
      <c r="X935" s="105">
        <v>1</v>
      </c>
    </row>
    <row r="936" spans="1:24" hidden="1">
      <c r="A936" s="101">
        <v>327</v>
      </c>
      <c r="B936" s="101">
        <v>224</v>
      </c>
      <c r="C936" s="101">
        <v>2</v>
      </c>
      <c r="D936" s="101" t="s">
        <v>8429</v>
      </c>
      <c r="E936" s="101" t="s">
        <v>9560</v>
      </c>
      <c r="G936" s="107">
        <v>1</v>
      </c>
      <c r="H936" s="107">
        <v>0</v>
      </c>
      <c r="I936" s="107">
        <v>0</v>
      </c>
      <c r="J936" s="107">
        <v>1</v>
      </c>
      <c r="L936" s="101">
        <v>4</v>
      </c>
      <c r="M936" s="101">
        <v>60</v>
      </c>
      <c r="N936" s="101">
        <v>60</v>
      </c>
      <c r="O936" s="101" t="s">
        <v>5358</v>
      </c>
      <c r="P936" s="101" t="s">
        <v>8675</v>
      </c>
      <c r="Q936" s="101" t="s">
        <v>1036</v>
      </c>
      <c r="R936" s="101" t="s">
        <v>586</v>
      </c>
      <c r="S936" s="101" t="s">
        <v>730</v>
      </c>
      <c r="U936" s="105">
        <v>1</v>
      </c>
      <c r="V936" s="105">
        <v>0</v>
      </c>
      <c r="W936" s="105">
        <v>0</v>
      </c>
      <c r="X936" s="105">
        <v>1</v>
      </c>
    </row>
    <row r="937" spans="1:24" hidden="1">
      <c r="A937" s="101">
        <v>328</v>
      </c>
      <c r="B937" s="101">
        <v>1</v>
      </c>
      <c r="C937" s="101">
        <v>2</v>
      </c>
      <c r="D937" s="101" t="s">
        <v>5240</v>
      </c>
      <c r="E937" s="101" t="s">
        <v>9561</v>
      </c>
      <c r="F937" s="107">
        <v>56865680</v>
      </c>
      <c r="G937" s="107">
        <v>77220000</v>
      </c>
      <c r="H937" s="107">
        <v>77219999</v>
      </c>
      <c r="I937" s="107">
        <v>0</v>
      </c>
      <c r="J937" s="107">
        <v>1</v>
      </c>
      <c r="K937" s="87">
        <v>18353</v>
      </c>
      <c r="L937" s="101">
        <v>71</v>
      </c>
      <c r="M937" s="101">
        <v>60</v>
      </c>
      <c r="N937" s="101">
        <v>0</v>
      </c>
      <c r="O937" s="101" t="s">
        <v>9562</v>
      </c>
      <c r="P937" s="101" t="s">
        <v>8675</v>
      </c>
      <c r="Q937" s="101" t="s">
        <v>1036</v>
      </c>
      <c r="R937" s="101" t="s">
        <v>149</v>
      </c>
      <c r="S937" s="101" t="s">
        <v>730</v>
      </c>
      <c r="T937" s="101" t="s">
        <v>7591</v>
      </c>
      <c r="U937" s="105">
        <v>77220000</v>
      </c>
      <c r="V937" s="105">
        <v>77219999</v>
      </c>
      <c r="W937" s="105">
        <v>0</v>
      </c>
      <c r="X937" s="105">
        <v>1</v>
      </c>
    </row>
    <row r="938" spans="1:24" hidden="1">
      <c r="A938" s="101">
        <v>328</v>
      </c>
      <c r="B938" s="101">
        <v>2</v>
      </c>
      <c r="C938" s="101">
        <v>2</v>
      </c>
      <c r="D938" s="101" t="s">
        <v>5240</v>
      </c>
      <c r="E938" s="101" t="s">
        <v>3370</v>
      </c>
      <c r="F938" s="107">
        <v>227663000</v>
      </c>
      <c r="G938" s="107">
        <v>107470000</v>
      </c>
      <c r="H938" s="107">
        <v>107469999</v>
      </c>
      <c r="I938" s="107">
        <v>0</v>
      </c>
      <c r="J938" s="107">
        <v>1</v>
      </c>
      <c r="K938" s="87">
        <v>19815</v>
      </c>
      <c r="L938" s="101">
        <v>66</v>
      </c>
      <c r="M938" s="101">
        <v>60</v>
      </c>
      <c r="N938" s="101">
        <v>0</v>
      </c>
      <c r="O938" s="101" t="s">
        <v>9562</v>
      </c>
      <c r="P938" s="101" t="s">
        <v>8675</v>
      </c>
      <c r="Q938" s="101" t="s">
        <v>1036</v>
      </c>
      <c r="R938" s="101" t="s">
        <v>149</v>
      </c>
      <c r="S938" s="101" t="s">
        <v>730</v>
      </c>
      <c r="T938" s="101" t="s">
        <v>9563</v>
      </c>
      <c r="U938" s="105">
        <v>107470000</v>
      </c>
      <c r="V938" s="105">
        <v>107469999</v>
      </c>
      <c r="W938" s="105">
        <v>0</v>
      </c>
      <c r="X938" s="105">
        <v>1</v>
      </c>
    </row>
    <row r="939" spans="1:24" hidden="1">
      <c r="A939" s="101">
        <v>328</v>
      </c>
      <c r="B939" s="101">
        <v>3</v>
      </c>
      <c r="C939" s="101">
        <v>2</v>
      </c>
      <c r="D939" s="101" t="s">
        <v>5240</v>
      </c>
      <c r="E939" s="101" t="s">
        <v>7634</v>
      </c>
      <c r="F939" s="107">
        <v>40357000</v>
      </c>
      <c r="G939" s="107">
        <v>14300000</v>
      </c>
      <c r="H939" s="107">
        <v>9724000</v>
      </c>
      <c r="I939" s="107">
        <v>243100</v>
      </c>
      <c r="J939" s="107">
        <v>4576000</v>
      </c>
      <c r="K939" s="87">
        <v>29676</v>
      </c>
      <c r="L939" s="101">
        <v>40</v>
      </c>
      <c r="M939" s="101">
        <v>60</v>
      </c>
      <c r="N939" s="101">
        <v>20</v>
      </c>
      <c r="O939" s="101" t="s">
        <v>9562</v>
      </c>
      <c r="P939" s="101" t="s">
        <v>8675</v>
      </c>
      <c r="Q939" s="101" t="s">
        <v>1036</v>
      </c>
      <c r="R939" s="101" t="s">
        <v>149</v>
      </c>
      <c r="S939" s="101" t="s">
        <v>730</v>
      </c>
      <c r="T939" s="101" t="s">
        <v>9564</v>
      </c>
      <c r="U939" s="105">
        <v>14300000</v>
      </c>
      <c r="V939" s="105">
        <v>9724000</v>
      </c>
      <c r="W939" s="105">
        <v>243100</v>
      </c>
      <c r="X939" s="105">
        <v>4576000</v>
      </c>
    </row>
    <row r="940" spans="1:24" hidden="1">
      <c r="A940" s="101">
        <v>328</v>
      </c>
      <c r="B940" s="101">
        <v>4</v>
      </c>
      <c r="C940" s="101">
        <v>2</v>
      </c>
      <c r="D940" s="101" t="s">
        <v>5240</v>
      </c>
      <c r="E940" s="101" t="s">
        <v>9565</v>
      </c>
      <c r="F940" s="107">
        <v>8600000</v>
      </c>
      <c r="G940" s="107">
        <v>15480000</v>
      </c>
      <c r="H940" s="107">
        <v>12631680</v>
      </c>
      <c r="I940" s="107">
        <v>263160</v>
      </c>
      <c r="J940" s="107">
        <v>2848320</v>
      </c>
      <c r="K940" s="87">
        <v>26390</v>
      </c>
      <c r="L940" s="101">
        <v>48</v>
      </c>
      <c r="M940" s="101">
        <v>60</v>
      </c>
      <c r="N940" s="101">
        <v>12</v>
      </c>
      <c r="O940" s="101" t="s">
        <v>9562</v>
      </c>
      <c r="P940" s="101" t="s">
        <v>8675</v>
      </c>
      <c r="Q940" s="101" t="s">
        <v>1036</v>
      </c>
      <c r="R940" s="101" t="s">
        <v>149</v>
      </c>
      <c r="S940" s="101" t="s">
        <v>730</v>
      </c>
      <c r="T940" s="101" t="s">
        <v>7908</v>
      </c>
      <c r="U940" s="105">
        <v>15480000</v>
      </c>
      <c r="V940" s="105">
        <v>12631680</v>
      </c>
      <c r="W940" s="105">
        <v>263160</v>
      </c>
      <c r="X940" s="105">
        <v>2848320</v>
      </c>
    </row>
    <row r="941" spans="1:24" hidden="1">
      <c r="A941" s="101">
        <v>328</v>
      </c>
      <c r="B941" s="101">
        <v>5</v>
      </c>
      <c r="C941" s="101">
        <v>2</v>
      </c>
      <c r="D941" s="101" t="s">
        <v>5240</v>
      </c>
      <c r="E941" s="101" t="s">
        <v>9566</v>
      </c>
      <c r="F941" s="107">
        <v>12264000</v>
      </c>
      <c r="G941" s="107">
        <v>58680000</v>
      </c>
      <c r="H941" s="107">
        <v>54865800</v>
      </c>
      <c r="I941" s="107">
        <v>997560</v>
      </c>
      <c r="J941" s="107">
        <v>3814200</v>
      </c>
      <c r="K941" s="87">
        <v>24197</v>
      </c>
      <c r="L941" s="101">
        <v>55</v>
      </c>
      <c r="M941" s="101">
        <v>60</v>
      </c>
      <c r="N941" s="101">
        <v>5</v>
      </c>
      <c r="O941" s="101" t="s">
        <v>9562</v>
      </c>
      <c r="P941" s="101" t="s">
        <v>8675</v>
      </c>
      <c r="Q941" s="101" t="s">
        <v>1036</v>
      </c>
      <c r="R941" s="101" t="s">
        <v>149</v>
      </c>
      <c r="S941" s="101" t="s">
        <v>730</v>
      </c>
      <c r="T941" s="101" t="s">
        <v>3292</v>
      </c>
      <c r="U941" s="105">
        <v>58680000</v>
      </c>
      <c r="V941" s="105">
        <v>54865800</v>
      </c>
      <c r="W941" s="105">
        <v>997560</v>
      </c>
      <c r="X941" s="105">
        <v>3814200</v>
      </c>
    </row>
    <row r="942" spans="1:24" hidden="1">
      <c r="A942" s="101">
        <v>328</v>
      </c>
      <c r="B942" s="101">
        <v>6</v>
      </c>
      <c r="C942" s="101">
        <v>2</v>
      </c>
      <c r="D942" s="101" t="s">
        <v>5240</v>
      </c>
      <c r="E942" s="101" t="s">
        <v>9263</v>
      </c>
      <c r="F942" s="107">
        <v>22308000</v>
      </c>
      <c r="G942" s="107">
        <v>60120000</v>
      </c>
      <c r="H942" s="107">
        <v>49057920</v>
      </c>
      <c r="I942" s="107">
        <v>1022040</v>
      </c>
      <c r="J942" s="107">
        <v>11062080</v>
      </c>
      <c r="K942" s="87">
        <v>26754</v>
      </c>
      <c r="L942" s="101">
        <v>48</v>
      </c>
      <c r="M942" s="101">
        <v>60</v>
      </c>
      <c r="N942" s="101">
        <v>12</v>
      </c>
      <c r="O942" s="101" t="s">
        <v>9562</v>
      </c>
      <c r="P942" s="101" t="s">
        <v>8675</v>
      </c>
      <c r="Q942" s="101" t="s">
        <v>1036</v>
      </c>
      <c r="R942" s="101" t="s">
        <v>149</v>
      </c>
      <c r="S942" s="101" t="s">
        <v>730</v>
      </c>
      <c r="T942" s="101" t="s">
        <v>9496</v>
      </c>
      <c r="U942" s="105">
        <v>60120000</v>
      </c>
      <c r="V942" s="105">
        <v>49057920</v>
      </c>
      <c r="W942" s="105">
        <v>1022040</v>
      </c>
      <c r="X942" s="105">
        <v>11062080</v>
      </c>
    </row>
    <row r="943" spans="1:24" hidden="1">
      <c r="A943" s="101">
        <v>328</v>
      </c>
      <c r="B943" s="101">
        <v>7</v>
      </c>
      <c r="C943" s="101">
        <v>2</v>
      </c>
      <c r="D943" s="101" t="s">
        <v>5240</v>
      </c>
      <c r="E943" s="101" t="s">
        <v>9567</v>
      </c>
      <c r="F943" s="107">
        <v>13900000</v>
      </c>
      <c r="G943" s="107">
        <v>34200000</v>
      </c>
      <c r="H943" s="107">
        <v>27907200</v>
      </c>
      <c r="I943" s="107">
        <v>581400</v>
      </c>
      <c r="J943" s="107">
        <v>6292800</v>
      </c>
      <c r="K943" s="87">
        <v>26754</v>
      </c>
      <c r="L943" s="101">
        <v>48</v>
      </c>
      <c r="M943" s="101">
        <v>60</v>
      </c>
      <c r="N943" s="101">
        <v>12</v>
      </c>
      <c r="O943" s="101" t="s">
        <v>9562</v>
      </c>
      <c r="P943" s="101" t="s">
        <v>8675</v>
      </c>
      <c r="Q943" s="101" t="s">
        <v>1036</v>
      </c>
      <c r="R943" s="101" t="s">
        <v>149</v>
      </c>
      <c r="S943" s="101" t="s">
        <v>730</v>
      </c>
      <c r="T943" s="101" t="s">
        <v>3877</v>
      </c>
      <c r="U943" s="105">
        <v>34200000</v>
      </c>
      <c r="V943" s="105">
        <v>27907200</v>
      </c>
      <c r="W943" s="105">
        <v>581400</v>
      </c>
      <c r="X943" s="105">
        <v>6292800</v>
      </c>
    </row>
    <row r="944" spans="1:24" hidden="1">
      <c r="A944" s="101">
        <v>328</v>
      </c>
      <c r="B944" s="101">
        <v>8</v>
      </c>
      <c r="C944" s="101">
        <v>2</v>
      </c>
      <c r="D944" s="101" t="s">
        <v>5240</v>
      </c>
      <c r="E944" s="101" t="s">
        <v>9568</v>
      </c>
      <c r="F944" s="107">
        <v>7890000</v>
      </c>
      <c r="G944" s="107">
        <v>6840000</v>
      </c>
      <c r="H944" s="107">
        <v>5581440</v>
      </c>
      <c r="I944" s="107">
        <v>116280</v>
      </c>
      <c r="J944" s="107">
        <v>1258560</v>
      </c>
      <c r="K944" s="87">
        <v>26754</v>
      </c>
      <c r="L944" s="101">
        <v>48</v>
      </c>
      <c r="M944" s="101">
        <v>60</v>
      </c>
      <c r="N944" s="101">
        <v>12</v>
      </c>
      <c r="O944" s="101" t="s">
        <v>9562</v>
      </c>
      <c r="P944" s="101" t="s">
        <v>8675</v>
      </c>
      <c r="Q944" s="101" t="s">
        <v>1036</v>
      </c>
      <c r="R944" s="101" t="s">
        <v>149</v>
      </c>
      <c r="S944" s="101" t="s">
        <v>730</v>
      </c>
      <c r="T944" s="101" t="s">
        <v>7890</v>
      </c>
      <c r="U944" s="105">
        <v>6840000</v>
      </c>
      <c r="V944" s="105">
        <v>5581440</v>
      </c>
      <c r="W944" s="105">
        <v>116280</v>
      </c>
      <c r="X944" s="105">
        <v>1258560</v>
      </c>
    </row>
    <row r="945" spans="1:24" hidden="1">
      <c r="A945" s="101">
        <v>328</v>
      </c>
      <c r="B945" s="101">
        <v>9</v>
      </c>
      <c r="C945" s="101">
        <v>2</v>
      </c>
      <c r="D945" s="101" t="s">
        <v>5240</v>
      </c>
      <c r="E945" s="101" t="s">
        <v>9569</v>
      </c>
      <c r="F945" s="107">
        <v>595000</v>
      </c>
      <c r="G945" s="107">
        <v>10674000</v>
      </c>
      <c r="H945" s="107">
        <v>10673999</v>
      </c>
      <c r="I945" s="107">
        <v>0</v>
      </c>
      <c r="J945" s="107">
        <v>1</v>
      </c>
      <c r="K945" s="87">
        <v>21640</v>
      </c>
      <c r="L945" s="101">
        <v>62</v>
      </c>
      <c r="M945" s="101">
        <v>60</v>
      </c>
      <c r="N945" s="101">
        <v>0</v>
      </c>
      <c r="O945" s="101" t="s">
        <v>9562</v>
      </c>
      <c r="P945" s="101" t="s">
        <v>8675</v>
      </c>
      <c r="Q945" s="101" t="s">
        <v>1036</v>
      </c>
      <c r="R945" s="101" t="s">
        <v>149</v>
      </c>
      <c r="S945" s="101" t="s">
        <v>730</v>
      </c>
      <c r="T945" s="101" t="s">
        <v>9570</v>
      </c>
      <c r="U945" s="105">
        <v>10674000</v>
      </c>
      <c r="V945" s="105">
        <v>10673999</v>
      </c>
      <c r="W945" s="105">
        <v>0</v>
      </c>
      <c r="X945" s="105">
        <v>1</v>
      </c>
    </row>
    <row r="946" spans="1:24" hidden="1">
      <c r="A946" s="101">
        <v>328</v>
      </c>
      <c r="B946" s="101">
        <v>10</v>
      </c>
      <c r="C946" s="101">
        <v>2</v>
      </c>
      <c r="D946" s="101" t="s">
        <v>5240</v>
      </c>
      <c r="E946" s="101" t="s">
        <v>9571</v>
      </c>
      <c r="F946" s="107">
        <v>200000</v>
      </c>
      <c r="G946" s="107">
        <v>4428000</v>
      </c>
      <c r="H946" s="107">
        <v>4427999</v>
      </c>
      <c r="I946" s="107">
        <v>0</v>
      </c>
      <c r="J946" s="107">
        <v>1</v>
      </c>
      <c r="K946" s="87">
        <v>19814</v>
      </c>
      <c r="L946" s="101">
        <v>67</v>
      </c>
      <c r="M946" s="101">
        <v>60</v>
      </c>
      <c r="N946" s="101">
        <v>0</v>
      </c>
      <c r="O946" s="101" t="s">
        <v>9562</v>
      </c>
      <c r="P946" s="101" t="s">
        <v>8675</v>
      </c>
      <c r="Q946" s="101" t="s">
        <v>1036</v>
      </c>
      <c r="R946" s="101" t="s">
        <v>149</v>
      </c>
      <c r="S946" s="101" t="s">
        <v>730</v>
      </c>
      <c r="T946" s="101" t="s">
        <v>9365</v>
      </c>
      <c r="U946" s="105">
        <v>4428000</v>
      </c>
      <c r="V946" s="105">
        <v>4427999</v>
      </c>
      <c r="W946" s="105">
        <v>0</v>
      </c>
      <c r="X946" s="105">
        <v>1</v>
      </c>
    </row>
    <row r="947" spans="1:24" hidden="1">
      <c r="A947" s="101">
        <v>328</v>
      </c>
      <c r="B947" s="101">
        <v>11</v>
      </c>
      <c r="C947" s="101">
        <v>2</v>
      </c>
      <c r="D947" s="101" t="s">
        <v>5240</v>
      </c>
      <c r="E947" s="101" t="s">
        <v>8779</v>
      </c>
      <c r="F947" s="107">
        <v>12573690</v>
      </c>
      <c r="G947" s="107">
        <v>22158000</v>
      </c>
      <c r="H947" s="107">
        <v>22157999</v>
      </c>
      <c r="I947" s="107">
        <v>0</v>
      </c>
      <c r="J947" s="107">
        <v>1</v>
      </c>
      <c r="K947" s="87">
        <v>17988</v>
      </c>
      <c r="L947" s="101">
        <v>72</v>
      </c>
      <c r="M947" s="101">
        <v>60</v>
      </c>
      <c r="N947" s="101">
        <v>0</v>
      </c>
      <c r="O947" s="101" t="s">
        <v>9562</v>
      </c>
      <c r="P947" s="101" t="s">
        <v>8675</v>
      </c>
      <c r="Q947" s="101" t="s">
        <v>1036</v>
      </c>
      <c r="R947" s="101" t="s">
        <v>149</v>
      </c>
      <c r="S947" s="101" t="s">
        <v>730</v>
      </c>
      <c r="T947" s="101" t="s">
        <v>2298</v>
      </c>
      <c r="U947" s="105">
        <v>22158000</v>
      </c>
      <c r="V947" s="105">
        <v>22157999</v>
      </c>
      <c r="W947" s="105">
        <v>0</v>
      </c>
      <c r="X947" s="105">
        <v>1</v>
      </c>
    </row>
    <row r="948" spans="1:24" hidden="1">
      <c r="A948" s="101">
        <v>328</v>
      </c>
      <c r="B948" s="101">
        <v>12</v>
      </c>
      <c r="C948" s="101">
        <v>2</v>
      </c>
      <c r="D948" s="101" t="s">
        <v>5240</v>
      </c>
      <c r="E948" s="101" t="s">
        <v>6</v>
      </c>
      <c r="F948" s="107">
        <v>10303000</v>
      </c>
      <c r="G948" s="107">
        <v>93698000</v>
      </c>
      <c r="H948" s="107">
        <v>93697999</v>
      </c>
      <c r="I948" s="107">
        <v>0</v>
      </c>
      <c r="J948" s="107">
        <v>1</v>
      </c>
      <c r="K948" s="87">
        <v>20179</v>
      </c>
      <c r="L948" s="101">
        <v>66</v>
      </c>
      <c r="M948" s="101">
        <v>60</v>
      </c>
      <c r="N948" s="101">
        <v>0</v>
      </c>
      <c r="O948" s="101" t="s">
        <v>9562</v>
      </c>
      <c r="P948" s="101" t="s">
        <v>8675</v>
      </c>
      <c r="Q948" s="101" t="s">
        <v>1036</v>
      </c>
      <c r="R948" s="101" t="s">
        <v>149</v>
      </c>
      <c r="S948" s="101" t="s">
        <v>730</v>
      </c>
      <c r="T948" s="101" t="s">
        <v>9572</v>
      </c>
      <c r="U948" s="105">
        <v>93698000</v>
      </c>
      <c r="V948" s="105">
        <v>93697999</v>
      </c>
      <c r="W948" s="105">
        <v>0</v>
      </c>
      <c r="X948" s="105">
        <v>1</v>
      </c>
    </row>
    <row r="949" spans="1:24" hidden="1">
      <c r="A949" s="101">
        <v>328</v>
      </c>
      <c r="B949" s="101">
        <v>13</v>
      </c>
      <c r="C949" s="101">
        <v>2</v>
      </c>
      <c r="D949" s="101" t="s">
        <v>5240</v>
      </c>
      <c r="E949" s="101" t="s">
        <v>2717</v>
      </c>
      <c r="F949" s="107">
        <v>19395000</v>
      </c>
      <c r="G949" s="107">
        <v>51318000</v>
      </c>
      <c r="H949" s="107">
        <v>44492706</v>
      </c>
      <c r="I949" s="107">
        <v>872406</v>
      </c>
      <c r="J949" s="107">
        <v>6825294</v>
      </c>
      <c r="K949" s="87">
        <v>25658</v>
      </c>
      <c r="L949" s="101">
        <v>51</v>
      </c>
      <c r="M949" s="101">
        <v>60</v>
      </c>
      <c r="N949" s="101">
        <v>9</v>
      </c>
      <c r="O949" s="101" t="s">
        <v>9562</v>
      </c>
      <c r="P949" s="101" t="s">
        <v>8675</v>
      </c>
      <c r="Q949" s="101" t="s">
        <v>1036</v>
      </c>
      <c r="R949" s="101" t="s">
        <v>149</v>
      </c>
      <c r="S949" s="101" t="s">
        <v>730</v>
      </c>
      <c r="T949" s="101" t="s">
        <v>9573</v>
      </c>
      <c r="U949" s="105">
        <v>51318000</v>
      </c>
      <c r="V949" s="105">
        <v>44492706</v>
      </c>
      <c r="W949" s="105">
        <v>872406</v>
      </c>
      <c r="X949" s="105">
        <v>6825294</v>
      </c>
    </row>
    <row r="950" spans="1:24" hidden="1">
      <c r="A950" s="101">
        <v>328</v>
      </c>
      <c r="B950" s="101">
        <v>14</v>
      </c>
      <c r="C950" s="101">
        <v>2</v>
      </c>
      <c r="D950" s="101" t="s">
        <v>5240</v>
      </c>
      <c r="E950" s="101" t="s">
        <v>7558</v>
      </c>
      <c r="F950" s="107">
        <v>13950000</v>
      </c>
      <c r="G950" s="107">
        <v>37206000</v>
      </c>
      <c r="H950" s="107">
        <v>32890104</v>
      </c>
      <c r="I950" s="107">
        <v>632502</v>
      </c>
      <c r="J950" s="107">
        <v>4315896</v>
      </c>
      <c r="K950" s="87">
        <v>25293</v>
      </c>
      <c r="L950" s="101">
        <v>52</v>
      </c>
      <c r="M950" s="101">
        <v>60</v>
      </c>
      <c r="N950" s="101">
        <v>8</v>
      </c>
      <c r="O950" s="101" t="s">
        <v>9562</v>
      </c>
      <c r="P950" s="101" t="s">
        <v>8675</v>
      </c>
      <c r="Q950" s="101" t="s">
        <v>1036</v>
      </c>
      <c r="R950" s="101" t="s">
        <v>149</v>
      </c>
      <c r="S950" s="101" t="s">
        <v>730</v>
      </c>
      <c r="T950" s="101" t="s">
        <v>8826</v>
      </c>
      <c r="U950" s="105">
        <v>37206000</v>
      </c>
      <c r="V950" s="105">
        <v>32890104</v>
      </c>
      <c r="W950" s="105">
        <v>632502</v>
      </c>
      <c r="X950" s="105">
        <v>4315896</v>
      </c>
    </row>
    <row r="951" spans="1:24" hidden="1">
      <c r="A951" s="101">
        <v>328</v>
      </c>
      <c r="B951" s="101">
        <v>15</v>
      </c>
      <c r="C951" s="101">
        <v>2</v>
      </c>
      <c r="D951" s="101" t="s">
        <v>5240</v>
      </c>
      <c r="E951" s="101" t="s">
        <v>9574</v>
      </c>
      <c r="F951" s="107">
        <v>10650000</v>
      </c>
      <c r="G951" s="107">
        <v>2340000</v>
      </c>
      <c r="H951" s="107">
        <v>2108340</v>
      </c>
      <c r="I951" s="107">
        <v>39780</v>
      </c>
      <c r="J951" s="107">
        <v>231660</v>
      </c>
      <c r="K951" s="87">
        <v>24563</v>
      </c>
      <c r="L951" s="101">
        <v>53</v>
      </c>
      <c r="M951" s="101">
        <v>60</v>
      </c>
      <c r="N951" s="101">
        <v>7</v>
      </c>
      <c r="O951" s="101" t="s">
        <v>9562</v>
      </c>
      <c r="P951" s="101" t="s">
        <v>8675</v>
      </c>
      <c r="Q951" s="101" t="s">
        <v>1036</v>
      </c>
      <c r="R951" s="101" t="s">
        <v>149</v>
      </c>
      <c r="S951" s="101" t="s">
        <v>730</v>
      </c>
      <c r="T951" s="101" t="s">
        <v>2466</v>
      </c>
      <c r="U951" s="105">
        <v>2340000</v>
      </c>
      <c r="V951" s="105">
        <v>2108340</v>
      </c>
      <c r="W951" s="105">
        <v>39780</v>
      </c>
      <c r="X951" s="105">
        <v>231660</v>
      </c>
    </row>
    <row r="952" spans="1:24" hidden="1">
      <c r="A952" s="101">
        <v>328</v>
      </c>
      <c r="B952" s="101">
        <v>16</v>
      </c>
      <c r="C952" s="101">
        <v>2</v>
      </c>
      <c r="D952" s="101" t="s">
        <v>5240</v>
      </c>
      <c r="E952" s="101" t="s">
        <v>9575</v>
      </c>
      <c r="F952" s="107">
        <v>4985000</v>
      </c>
      <c r="G952" s="107">
        <v>24300000</v>
      </c>
      <c r="H952" s="107">
        <v>21481200</v>
      </c>
      <c r="I952" s="107">
        <v>413100</v>
      </c>
      <c r="J952" s="107">
        <v>2818800</v>
      </c>
      <c r="K952" s="87">
        <v>25293</v>
      </c>
      <c r="L952" s="101">
        <v>52</v>
      </c>
      <c r="M952" s="101">
        <v>60</v>
      </c>
      <c r="N952" s="101">
        <v>8</v>
      </c>
      <c r="O952" s="101" t="s">
        <v>9562</v>
      </c>
      <c r="P952" s="101" t="s">
        <v>8675</v>
      </c>
      <c r="Q952" s="101" t="s">
        <v>1036</v>
      </c>
      <c r="R952" s="101" t="s">
        <v>149</v>
      </c>
      <c r="S952" s="101" t="s">
        <v>730</v>
      </c>
      <c r="T952" s="101" t="s">
        <v>5328</v>
      </c>
      <c r="U952" s="105">
        <v>24300000</v>
      </c>
      <c r="V952" s="105">
        <v>21481200</v>
      </c>
      <c r="W952" s="105">
        <v>413100</v>
      </c>
      <c r="X952" s="105">
        <v>2818800</v>
      </c>
    </row>
    <row r="953" spans="1:24" hidden="1">
      <c r="A953" s="101">
        <v>328</v>
      </c>
      <c r="B953" s="101">
        <v>17</v>
      </c>
      <c r="C953" s="101">
        <v>2</v>
      </c>
      <c r="D953" s="101" t="s">
        <v>5240</v>
      </c>
      <c r="E953" s="101" t="s">
        <v>9576</v>
      </c>
      <c r="F953" s="107">
        <v>7487000</v>
      </c>
      <c r="G953" s="107">
        <v>36450000</v>
      </c>
      <c r="H953" s="107">
        <v>31602150</v>
      </c>
      <c r="I953" s="107">
        <v>619650</v>
      </c>
      <c r="J953" s="107">
        <v>4847850</v>
      </c>
      <c r="K953" s="87">
        <v>25658</v>
      </c>
      <c r="L953" s="101">
        <v>51</v>
      </c>
      <c r="M953" s="101">
        <v>60</v>
      </c>
      <c r="N953" s="101">
        <v>9</v>
      </c>
      <c r="O953" s="101" t="s">
        <v>9562</v>
      </c>
      <c r="P953" s="101" t="s">
        <v>8675</v>
      </c>
      <c r="Q953" s="101" t="s">
        <v>1036</v>
      </c>
      <c r="R953" s="101" t="s">
        <v>149</v>
      </c>
      <c r="S953" s="101" t="s">
        <v>730</v>
      </c>
      <c r="T953" s="101" t="s">
        <v>3135</v>
      </c>
      <c r="U953" s="105">
        <v>36450000</v>
      </c>
      <c r="V953" s="105">
        <v>31602150</v>
      </c>
      <c r="W953" s="105">
        <v>619650</v>
      </c>
      <c r="X953" s="105">
        <v>4847850</v>
      </c>
    </row>
    <row r="954" spans="1:24" hidden="1">
      <c r="A954" s="101">
        <v>328</v>
      </c>
      <c r="B954" s="101">
        <v>18</v>
      </c>
      <c r="C954" s="101">
        <v>2</v>
      </c>
      <c r="D954" s="101" t="s">
        <v>5240</v>
      </c>
      <c r="E954" s="101" t="s">
        <v>9577</v>
      </c>
      <c r="F954" s="107">
        <v>830665000</v>
      </c>
      <c r="G954" s="107">
        <v>99126000</v>
      </c>
      <c r="H954" s="107">
        <v>84257100</v>
      </c>
      <c r="I954" s="107">
        <v>1685142</v>
      </c>
      <c r="J954" s="107">
        <v>14868900</v>
      </c>
      <c r="K954" s="87">
        <v>26023</v>
      </c>
      <c r="L954" s="101">
        <v>50</v>
      </c>
      <c r="M954" s="101">
        <v>60</v>
      </c>
      <c r="N954" s="101">
        <v>10</v>
      </c>
      <c r="O954" s="101" t="s">
        <v>9562</v>
      </c>
      <c r="P954" s="101" t="s">
        <v>8675</v>
      </c>
      <c r="Q954" s="101" t="s">
        <v>1036</v>
      </c>
      <c r="R954" s="101" t="s">
        <v>149</v>
      </c>
      <c r="S954" s="101" t="s">
        <v>730</v>
      </c>
      <c r="T954" s="101" t="s">
        <v>9578</v>
      </c>
      <c r="U954" s="105">
        <v>99126000</v>
      </c>
      <c r="V954" s="105">
        <v>84257100</v>
      </c>
      <c r="W954" s="105">
        <v>1685142</v>
      </c>
      <c r="X954" s="105">
        <v>14868900</v>
      </c>
    </row>
    <row r="955" spans="1:24" hidden="1">
      <c r="A955" s="101">
        <v>328</v>
      </c>
      <c r="B955" s="101">
        <v>19</v>
      </c>
      <c r="C955" s="101">
        <v>2</v>
      </c>
      <c r="D955" s="101" t="s">
        <v>5240</v>
      </c>
      <c r="E955" s="101" t="s">
        <v>6751</v>
      </c>
      <c r="F955" s="107">
        <v>7800000</v>
      </c>
      <c r="G955" s="107">
        <v>10813000</v>
      </c>
      <c r="H955" s="107">
        <v>8088124</v>
      </c>
      <c r="I955" s="107">
        <v>183821</v>
      </c>
      <c r="J955" s="107">
        <v>2724876</v>
      </c>
      <c r="K955" s="87">
        <v>28215</v>
      </c>
      <c r="L955" s="101">
        <v>44</v>
      </c>
      <c r="M955" s="101">
        <v>60</v>
      </c>
      <c r="N955" s="101">
        <v>16</v>
      </c>
      <c r="O955" s="101" t="s">
        <v>9562</v>
      </c>
      <c r="P955" s="101" t="s">
        <v>8675</v>
      </c>
      <c r="Q955" s="101" t="s">
        <v>1036</v>
      </c>
      <c r="R955" s="101" t="s">
        <v>149</v>
      </c>
      <c r="S955" s="101" t="s">
        <v>730</v>
      </c>
      <c r="T955" s="101" t="s">
        <v>9579</v>
      </c>
      <c r="U955" s="105">
        <v>10813000</v>
      </c>
      <c r="V955" s="105">
        <v>8088124</v>
      </c>
      <c r="W955" s="105">
        <v>183821</v>
      </c>
      <c r="X955" s="105">
        <v>2724876</v>
      </c>
    </row>
    <row r="956" spans="1:24" hidden="1">
      <c r="A956" s="101">
        <v>328</v>
      </c>
      <c r="B956" s="101">
        <v>20</v>
      </c>
      <c r="C956" s="101">
        <v>2</v>
      </c>
      <c r="D956" s="101" t="s">
        <v>5240</v>
      </c>
      <c r="E956" s="101" t="s">
        <v>6156</v>
      </c>
      <c r="F956" s="107">
        <v>147000000</v>
      </c>
      <c r="G956" s="107">
        <v>78342000</v>
      </c>
      <c r="H956" s="107">
        <v>49277118</v>
      </c>
      <c r="I956" s="107">
        <v>1331814</v>
      </c>
      <c r="J956" s="107">
        <v>29064882</v>
      </c>
      <c r="K956" s="87">
        <v>30407</v>
      </c>
      <c r="L956" s="101">
        <v>37</v>
      </c>
      <c r="M956" s="101">
        <v>60</v>
      </c>
      <c r="N956" s="101">
        <v>23</v>
      </c>
      <c r="O956" s="101" t="s">
        <v>9562</v>
      </c>
      <c r="P956" s="101" t="s">
        <v>8675</v>
      </c>
      <c r="Q956" s="101" t="s">
        <v>1036</v>
      </c>
      <c r="R956" s="101" t="s">
        <v>149</v>
      </c>
      <c r="S956" s="101" t="s">
        <v>730</v>
      </c>
      <c r="T956" s="101" t="s">
        <v>9580</v>
      </c>
      <c r="U956" s="105">
        <v>78342000</v>
      </c>
      <c r="V956" s="105">
        <v>49277118</v>
      </c>
      <c r="W956" s="105">
        <v>1331814</v>
      </c>
      <c r="X956" s="105">
        <v>29064882</v>
      </c>
    </row>
    <row r="957" spans="1:24" hidden="1">
      <c r="A957" s="101">
        <v>328</v>
      </c>
      <c r="B957" s="101">
        <v>21</v>
      </c>
      <c r="C957" s="101">
        <v>2</v>
      </c>
      <c r="D957" s="101" t="s">
        <v>5240</v>
      </c>
      <c r="E957" s="101" t="s">
        <v>9581</v>
      </c>
      <c r="F957" s="107">
        <v>71920000</v>
      </c>
      <c r="G957" s="107">
        <v>52800000</v>
      </c>
      <c r="H957" s="107">
        <v>38596800</v>
      </c>
      <c r="I957" s="107">
        <v>897600</v>
      </c>
      <c r="J957" s="107">
        <v>14203200</v>
      </c>
      <c r="K957" s="87">
        <v>28580</v>
      </c>
      <c r="L957" s="101">
        <v>43</v>
      </c>
      <c r="M957" s="101">
        <v>60</v>
      </c>
      <c r="N957" s="101">
        <v>17</v>
      </c>
      <c r="O957" s="101" t="s">
        <v>9562</v>
      </c>
      <c r="P957" s="101" t="s">
        <v>8675</v>
      </c>
      <c r="Q957" s="101" t="s">
        <v>1036</v>
      </c>
      <c r="R957" s="101" t="s">
        <v>149</v>
      </c>
      <c r="S957" s="101" t="s">
        <v>730</v>
      </c>
      <c r="T957" s="101" t="s">
        <v>3773</v>
      </c>
      <c r="U957" s="105">
        <v>52800000</v>
      </c>
      <c r="V957" s="105">
        <v>38596800</v>
      </c>
      <c r="W957" s="105">
        <v>897600</v>
      </c>
      <c r="X957" s="105">
        <v>14203200</v>
      </c>
    </row>
    <row r="958" spans="1:24" hidden="1">
      <c r="A958" s="101">
        <v>328</v>
      </c>
      <c r="B958" s="101">
        <v>22</v>
      </c>
      <c r="C958" s="101">
        <v>2</v>
      </c>
      <c r="D958" s="101" t="s">
        <v>5240</v>
      </c>
      <c r="E958" s="101" t="s">
        <v>9582</v>
      </c>
      <c r="F958" s="107">
        <v>7252000</v>
      </c>
      <c r="G958" s="107">
        <v>7252000</v>
      </c>
      <c r="H958" s="107">
        <v>4068372</v>
      </c>
      <c r="I958" s="107">
        <v>123284</v>
      </c>
      <c r="J958" s="107">
        <v>3183628</v>
      </c>
      <c r="K958" s="87">
        <v>31868</v>
      </c>
      <c r="L958" s="101">
        <v>33</v>
      </c>
      <c r="M958" s="101">
        <v>60</v>
      </c>
      <c r="N958" s="101">
        <v>27</v>
      </c>
      <c r="O958" s="101" t="s">
        <v>9562</v>
      </c>
      <c r="P958" s="101" t="s">
        <v>8675</v>
      </c>
      <c r="Q958" s="101" t="s">
        <v>1036</v>
      </c>
      <c r="R958" s="101" t="s">
        <v>149</v>
      </c>
      <c r="S958" s="101" t="s">
        <v>730</v>
      </c>
      <c r="T958" s="101" t="s">
        <v>9583</v>
      </c>
      <c r="U958" s="105">
        <v>7252000</v>
      </c>
      <c r="V958" s="105">
        <v>4068372</v>
      </c>
      <c r="W958" s="105">
        <v>123284</v>
      </c>
      <c r="X958" s="105">
        <v>3183628</v>
      </c>
    </row>
    <row r="959" spans="1:24" hidden="1">
      <c r="A959" s="101">
        <v>328</v>
      </c>
      <c r="B959" s="101">
        <v>23</v>
      </c>
      <c r="C959" s="101">
        <v>2</v>
      </c>
      <c r="D959" s="101" t="s">
        <v>5240</v>
      </c>
      <c r="E959" s="101" t="s">
        <v>9584</v>
      </c>
      <c r="F959" s="107">
        <v>7440000</v>
      </c>
      <c r="G959" s="107">
        <v>7440000</v>
      </c>
      <c r="H959" s="107">
        <v>4047360</v>
      </c>
      <c r="I959" s="107">
        <v>126480</v>
      </c>
      <c r="J959" s="107">
        <v>3392640</v>
      </c>
      <c r="K959" s="87">
        <v>32587</v>
      </c>
      <c r="L959" s="101">
        <v>32</v>
      </c>
      <c r="M959" s="101">
        <v>60</v>
      </c>
      <c r="N959" s="101">
        <v>28</v>
      </c>
      <c r="O959" s="101" t="s">
        <v>9562</v>
      </c>
      <c r="P959" s="101" t="s">
        <v>8675</v>
      </c>
      <c r="Q959" s="101" t="s">
        <v>1036</v>
      </c>
      <c r="R959" s="101" t="s">
        <v>149</v>
      </c>
      <c r="S959" s="101" t="s">
        <v>730</v>
      </c>
      <c r="T959" s="101" t="s">
        <v>9585</v>
      </c>
      <c r="U959" s="105">
        <v>7440000</v>
      </c>
      <c r="V959" s="105">
        <v>4047360</v>
      </c>
      <c r="W959" s="105">
        <v>126480</v>
      </c>
      <c r="X959" s="105">
        <v>3392640</v>
      </c>
    </row>
    <row r="960" spans="1:24">
      <c r="A960" s="101">
        <v>329</v>
      </c>
      <c r="B960" s="101">
        <v>1</v>
      </c>
      <c r="C960" s="101">
        <v>3</v>
      </c>
      <c r="D960" s="101" t="s">
        <v>3011</v>
      </c>
      <c r="E960" s="101" t="s">
        <v>6844</v>
      </c>
      <c r="G960" s="107">
        <v>23562000</v>
      </c>
      <c r="H960" s="107">
        <v>21629916</v>
      </c>
      <c r="I960" s="107">
        <v>400554</v>
      </c>
      <c r="J960" s="107">
        <v>1932084</v>
      </c>
      <c r="K960" s="87">
        <v>24351</v>
      </c>
      <c r="L960" s="101">
        <v>54</v>
      </c>
      <c r="M960" s="101">
        <v>60</v>
      </c>
      <c r="N960" s="101">
        <v>6</v>
      </c>
      <c r="O960" s="101" t="s">
        <v>4948</v>
      </c>
      <c r="P960" s="101" t="s">
        <v>8675</v>
      </c>
      <c r="Q960" s="101" t="s">
        <v>1036</v>
      </c>
      <c r="R960" s="101" t="s">
        <v>586</v>
      </c>
      <c r="S960" s="101" t="s">
        <v>730</v>
      </c>
      <c r="T960" s="101" t="s">
        <v>5805</v>
      </c>
      <c r="U960" s="105">
        <v>23562000</v>
      </c>
      <c r="V960" s="105">
        <v>21629916</v>
      </c>
      <c r="W960" s="105">
        <v>400554</v>
      </c>
      <c r="X960" s="105">
        <v>1932084</v>
      </c>
    </row>
    <row r="961" spans="1:24">
      <c r="A961" s="101">
        <v>329</v>
      </c>
      <c r="B961" s="101">
        <v>2</v>
      </c>
      <c r="C961" s="101">
        <v>3</v>
      </c>
      <c r="D961" s="101" t="s">
        <v>3011</v>
      </c>
      <c r="E961" s="101" t="s">
        <v>9586</v>
      </c>
      <c r="G961" s="107">
        <v>52929500</v>
      </c>
      <c r="H961" s="107">
        <v>19795622</v>
      </c>
      <c r="I961" s="107">
        <v>899801</v>
      </c>
      <c r="J961" s="107">
        <v>33133878</v>
      </c>
      <c r="K961" s="87">
        <v>36220</v>
      </c>
      <c r="L961" s="101">
        <v>22</v>
      </c>
      <c r="M961" s="101">
        <v>60</v>
      </c>
      <c r="N961" s="101">
        <v>38</v>
      </c>
      <c r="O961" s="101" t="s">
        <v>4948</v>
      </c>
      <c r="P961" s="101" t="s">
        <v>8675</v>
      </c>
      <c r="Q961" s="101" t="s">
        <v>1036</v>
      </c>
      <c r="R961" s="101" t="s">
        <v>586</v>
      </c>
      <c r="S961" s="101" t="s">
        <v>730</v>
      </c>
      <c r="T961" s="101" t="s">
        <v>9587</v>
      </c>
      <c r="U961" s="105">
        <v>52929500</v>
      </c>
      <c r="V961" s="105">
        <v>19795622</v>
      </c>
      <c r="W961" s="105">
        <v>899801</v>
      </c>
      <c r="X961" s="105">
        <v>33133878</v>
      </c>
    </row>
    <row r="962" spans="1:24">
      <c r="A962" s="101">
        <v>329</v>
      </c>
      <c r="B962" s="101">
        <v>3</v>
      </c>
      <c r="C962" s="101">
        <v>3</v>
      </c>
      <c r="D962" s="101" t="s">
        <v>3011</v>
      </c>
      <c r="E962" s="101" t="s">
        <v>9588</v>
      </c>
      <c r="G962" s="107">
        <v>19635000</v>
      </c>
      <c r="H962" s="107">
        <v>17691135</v>
      </c>
      <c r="I962" s="107">
        <v>333795</v>
      </c>
      <c r="J962" s="107">
        <v>1943865</v>
      </c>
      <c r="K962" s="87">
        <v>24838</v>
      </c>
      <c r="L962" s="101">
        <v>53</v>
      </c>
      <c r="M962" s="101">
        <v>60</v>
      </c>
      <c r="N962" s="101">
        <v>7</v>
      </c>
      <c r="O962" s="101" t="s">
        <v>4948</v>
      </c>
      <c r="P962" s="101" t="s">
        <v>8675</v>
      </c>
      <c r="Q962" s="101" t="s">
        <v>1036</v>
      </c>
      <c r="R962" s="101" t="s">
        <v>586</v>
      </c>
      <c r="S962" s="101" t="s">
        <v>730</v>
      </c>
      <c r="T962" s="101" t="s">
        <v>9589</v>
      </c>
      <c r="U962" s="105">
        <v>19635000</v>
      </c>
      <c r="V962" s="105">
        <v>17691135</v>
      </c>
      <c r="W962" s="105">
        <v>333795</v>
      </c>
      <c r="X962" s="105">
        <v>1943865</v>
      </c>
    </row>
    <row r="963" spans="1:24">
      <c r="A963" s="101">
        <v>329</v>
      </c>
      <c r="B963" s="101">
        <v>4</v>
      </c>
      <c r="C963" s="101">
        <v>3</v>
      </c>
      <c r="D963" s="101" t="s">
        <v>3011</v>
      </c>
      <c r="E963" s="101" t="s">
        <v>9590</v>
      </c>
      <c r="G963" s="107">
        <v>20468000</v>
      </c>
      <c r="H963" s="107">
        <v>10786636</v>
      </c>
      <c r="I963" s="107">
        <v>347956</v>
      </c>
      <c r="J963" s="107">
        <v>9681364</v>
      </c>
      <c r="K963" s="87">
        <v>32933</v>
      </c>
      <c r="L963" s="101">
        <v>31</v>
      </c>
      <c r="M963" s="101">
        <v>60</v>
      </c>
      <c r="N963" s="101">
        <v>29</v>
      </c>
      <c r="O963" s="101" t="s">
        <v>4948</v>
      </c>
      <c r="P963" s="101" t="s">
        <v>8675</v>
      </c>
      <c r="Q963" s="101" t="s">
        <v>1036</v>
      </c>
      <c r="R963" s="101" t="s">
        <v>586</v>
      </c>
      <c r="S963" s="101" t="s">
        <v>730</v>
      </c>
      <c r="T963" s="101" t="s">
        <v>8441</v>
      </c>
      <c r="U963" s="105">
        <v>20468000</v>
      </c>
      <c r="V963" s="105">
        <v>10786636</v>
      </c>
      <c r="W963" s="105">
        <v>347956</v>
      </c>
      <c r="X963" s="105">
        <v>9681364</v>
      </c>
    </row>
    <row r="964" spans="1:24">
      <c r="A964" s="101">
        <v>329</v>
      </c>
      <c r="B964" s="101">
        <v>5</v>
      </c>
      <c r="C964" s="101">
        <v>3</v>
      </c>
      <c r="D964" s="101" t="s">
        <v>3011</v>
      </c>
      <c r="E964" s="101" t="s">
        <v>9591</v>
      </c>
      <c r="G964" s="107">
        <v>46400000</v>
      </c>
      <c r="H964" s="107">
        <v>46399999</v>
      </c>
      <c r="I964" s="107">
        <v>0</v>
      </c>
      <c r="J964" s="107">
        <v>1</v>
      </c>
      <c r="K964" s="87">
        <v>26024</v>
      </c>
      <c r="L964" s="101">
        <v>49</v>
      </c>
      <c r="M964" s="101">
        <v>45</v>
      </c>
      <c r="N964" s="101">
        <v>0</v>
      </c>
      <c r="O964" s="101" t="s">
        <v>4948</v>
      </c>
      <c r="P964" s="101" t="s">
        <v>8675</v>
      </c>
      <c r="Q964" s="101" t="s">
        <v>1036</v>
      </c>
      <c r="R964" s="101" t="s">
        <v>586</v>
      </c>
      <c r="S964" s="101" t="s">
        <v>730</v>
      </c>
      <c r="T964" s="101" t="s">
        <v>7071</v>
      </c>
      <c r="U964" s="105">
        <v>46400000</v>
      </c>
      <c r="V964" s="105">
        <v>46399999</v>
      </c>
      <c r="W964" s="105">
        <v>0</v>
      </c>
      <c r="X964" s="105">
        <v>1</v>
      </c>
    </row>
    <row r="965" spans="1:24">
      <c r="A965" s="101">
        <v>329</v>
      </c>
      <c r="B965" s="101">
        <v>6</v>
      </c>
      <c r="C965" s="101">
        <v>3</v>
      </c>
      <c r="D965" s="101" t="s">
        <v>3011</v>
      </c>
      <c r="E965" s="101" t="s">
        <v>1464</v>
      </c>
      <c r="G965" s="107">
        <v>1</v>
      </c>
      <c r="H965" s="107">
        <v>0</v>
      </c>
      <c r="I965" s="107">
        <v>0</v>
      </c>
      <c r="J965" s="107">
        <v>1</v>
      </c>
      <c r="L965" s="101">
        <v>0</v>
      </c>
      <c r="M965" s="101">
        <v>60</v>
      </c>
      <c r="N965" s="101">
        <v>0</v>
      </c>
      <c r="O965" s="101" t="s">
        <v>4948</v>
      </c>
      <c r="P965" s="101" t="s">
        <v>8675</v>
      </c>
      <c r="Q965" s="101" t="s">
        <v>1036</v>
      </c>
      <c r="R965" s="101" t="s">
        <v>586</v>
      </c>
      <c r="S965" s="101" t="s">
        <v>730</v>
      </c>
      <c r="T965" s="101" t="s">
        <v>8652</v>
      </c>
      <c r="U965" s="105">
        <v>1</v>
      </c>
      <c r="V965" s="105">
        <v>0</v>
      </c>
      <c r="W965" s="105">
        <v>0</v>
      </c>
      <c r="X965" s="105">
        <v>1</v>
      </c>
    </row>
    <row r="966" spans="1:24">
      <c r="A966" s="101">
        <v>329</v>
      </c>
      <c r="B966" s="101">
        <v>7</v>
      </c>
      <c r="C966" s="101">
        <v>3</v>
      </c>
      <c r="D966" s="101" t="s">
        <v>3011</v>
      </c>
      <c r="E966" s="101" t="s">
        <v>9592</v>
      </c>
      <c r="G966" s="107">
        <v>39780000</v>
      </c>
      <c r="H966" s="107">
        <v>39779999</v>
      </c>
      <c r="I966" s="107">
        <v>0</v>
      </c>
      <c r="J966" s="107">
        <v>1</v>
      </c>
      <c r="K966" s="87">
        <v>24807</v>
      </c>
      <c r="L966" s="101">
        <v>53</v>
      </c>
      <c r="M966" s="101">
        <v>45</v>
      </c>
      <c r="N966" s="101">
        <v>0</v>
      </c>
      <c r="O966" s="101" t="s">
        <v>4948</v>
      </c>
      <c r="P966" s="101" t="s">
        <v>8675</v>
      </c>
      <c r="Q966" s="101" t="s">
        <v>1036</v>
      </c>
      <c r="R966" s="101" t="s">
        <v>586</v>
      </c>
      <c r="S966" s="101" t="s">
        <v>730</v>
      </c>
      <c r="T966" s="101" t="s">
        <v>9593</v>
      </c>
      <c r="U966" s="105">
        <v>39780000</v>
      </c>
      <c r="V966" s="105">
        <v>39779999</v>
      </c>
      <c r="W966" s="105">
        <v>0</v>
      </c>
      <c r="X966" s="105">
        <v>1</v>
      </c>
    </row>
    <row r="967" spans="1:24">
      <c r="A967" s="101">
        <v>329</v>
      </c>
      <c r="B967" s="101">
        <v>8</v>
      </c>
      <c r="C967" s="101">
        <v>3</v>
      </c>
      <c r="D967" s="101" t="s">
        <v>3011</v>
      </c>
      <c r="E967" s="101" t="s">
        <v>8299</v>
      </c>
      <c r="G967" s="107">
        <v>23500000</v>
      </c>
      <c r="H967" s="107">
        <v>23499999</v>
      </c>
      <c r="I967" s="107">
        <v>0</v>
      </c>
      <c r="J967" s="107">
        <v>1</v>
      </c>
      <c r="K967" s="87">
        <v>27089</v>
      </c>
      <c r="L967" s="101">
        <v>47</v>
      </c>
      <c r="M967" s="101">
        <v>45</v>
      </c>
      <c r="N967" s="101">
        <v>0</v>
      </c>
      <c r="O967" s="101" t="s">
        <v>4948</v>
      </c>
      <c r="P967" s="101" t="s">
        <v>8675</v>
      </c>
      <c r="Q967" s="101" t="s">
        <v>1036</v>
      </c>
      <c r="R967" s="101" t="s">
        <v>586</v>
      </c>
      <c r="S967" s="101" t="s">
        <v>730</v>
      </c>
      <c r="T967" s="101" t="s">
        <v>9594</v>
      </c>
      <c r="U967" s="105">
        <v>23500000</v>
      </c>
      <c r="V967" s="105">
        <v>23499999</v>
      </c>
      <c r="W967" s="105">
        <v>0</v>
      </c>
      <c r="X967" s="105">
        <v>1</v>
      </c>
    </row>
    <row r="968" spans="1:24">
      <c r="A968" s="101">
        <v>329</v>
      </c>
      <c r="B968" s="101">
        <v>9</v>
      </c>
      <c r="C968" s="101">
        <v>3</v>
      </c>
      <c r="D968" s="101" t="s">
        <v>3011</v>
      </c>
      <c r="E968" s="101" t="s">
        <v>4487</v>
      </c>
      <c r="G968" s="107">
        <v>39600000</v>
      </c>
      <c r="H968" s="107">
        <v>39599999</v>
      </c>
      <c r="I968" s="107">
        <v>0</v>
      </c>
      <c r="J968" s="107">
        <v>1</v>
      </c>
      <c r="K968" s="87">
        <v>24532</v>
      </c>
      <c r="L968" s="101">
        <v>54</v>
      </c>
      <c r="M968" s="101">
        <v>45</v>
      </c>
      <c r="N968" s="101">
        <v>0</v>
      </c>
      <c r="O968" s="101" t="s">
        <v>4948</v>
      </c>
      <c r="P968" s="101" t="s">
        <v>8675</v>
      </c>
      <c r="Q968" s="101" t="s">
        <v>1036</v>
      </c>
      <c r="R968" s="101" t="s">
        <v>586</v>
      </c>
      <c r="S968" s="101" t="s">
        <v>730</v>
      </c>
      <c r="T968" s="101" t="s">
        <v>2907</v>
      </c>
      <c r="U968" s="105">
        <v>39600000</v>
      </c>
      <c r="V968" s="105">
        <v>39599999</v>
      </c>
      <c r="W968" s="105">
        <v>0</v>
      </c>
      <c r="X968" s="105">
        <v>1</v>
      </c>
    </row>
    <row r="969" spans="1:24">
      <c r="A969" s="101">
        <v>329</v>
      </c>
      <c r="B969" s="101">
        <v>10</v>
      </c>
      <c r="C969" s="101">
        <v>3</v>
      </c>
      <c r="D969" s="101" t="s">
        <v>3011</v>
      </c>
      <c r="E969" s="101" t="s">
        <v>9595</v>
      </c>
      <c r="G969" s="107">
        <v>1</v>
      </c>
      <c r="H969" s="107">
        <v>0</v>
      </c>
      <c r="I969" s="107">
        <v>0</v>
      </c>
      <c r="J969" s="107">
        <v>1</v>
      </c>
      <c r="L969" s="101">
        <v>0</v>
      </c>
      <c r="M969" s="101">
        <v>60</v>
      </c>
      <c r="N969" s="101">
        <v>0</v>
      </c>
      <c r="O969" s="101" t="s">
        <v>4948</v>
      </c>
      <c r="P969" s="101" t="s">
        <v>8675</v>
      </c>
      <c r="Q969" s="101" t="s">
        <v>1036</v>
      </c>
      <c r="R969" s="101" t="s">
        <v>586</v>
      </c>
      <c r="S969" s="101" t="s">
        <v>730</v>
      </c>
      <c r="T969" s="101" t="s">
        <v>8652</v>
      </c>
      <c r="U969" s="105">
        <v>1</v>
      </c>
      <c r="V969" s="105">
        <v>0</v>
      </c>
      <c r="W969" s="105">
        <v>0</v>
      </c>
      <c r="X969" s="105">
        <v>1</v>
      </c>
    </row>
    <row r="970" spans="1:24">
      <c r="A970" s="101">
        <v>329</v>
      </c>
      <c r="B970" s="101">
        <v>11</v>
      </c>
      <c r="C970" s="101">
        <v>3</v>
      </c>
      <c r="D970" s="101" t="s">
        <v>3011</v>
      </c>
      <c r="E970" s="101" t="s">
        <v>9596</v>
      </c>
      <c r="G970" s="107">
        <v>1</v>
      </c>
      <c r="H970" s="107">
        <v>0</v>
      </c>
      <c r="I970" s="107">
        <v>0</v>
      </c>
      <c r="J970" s="107">
        <v>1</v>
      </c>
      <c r="L970" s="101">
        <v>0</v>
      </c>
      <c r="M970" s="101">
        <v>60</v>
      </c>
      <c r="N970" s="101">
        <v>0</v>
      </c>
      <c r="O970" s="101" t="s">
        <v>4948</v>
      </c>
      <c r="P970" s="101" t="s">
        <v>8675</v>
      </c>
      <c r="Q970" s="101" t="s">
        <v>1036</v>
      </c>
      <c r="R970" s="101" t="s">
        <v>586</v>
      </c>
      <c r="S970" s="101" t="s">
        <v>730</v>
      </c>
      <c r="T970" s="101" t="s">
        <v>8652</v>
      </c>
      <c r="U970" s="105">
        <v>1</v>
      </c>
      <c r="V970" s="105">
        <v>0</v>
      </c>
      <c r="W970" s="105">
        <v>0</v>
      </c>
      <c r="X970" s="105">
        <v>1</v>
      </c>
    </row>
    <row r="971" spans="1:24">
      <c r="A971" s="101">
        <v>329</v>
      </c>
      <c r="B971" s="101">
        <v>12</v>
      </c>
      <c r="C971" s="101">
        <v>3</v>
      </c>
      <c r="D971" s="101" t="s">
        <v>3011</v>
      </c>
      <c r="E971" s="101" t="s">
        <v>9597</v>
      </c>
      <c r="G971" s="107">
        <v>1</v>
      </c>
      <c r="H971" s="107">
        <v>0</v>
      </c>
      <c r="I971" s="107">
        <v>0</v>
      </c>
      <c r="J971" s="107">
        <v>1</v>
      </c>
      <c r="L971" s="101">
        <v>0</v>
      </c>
      <c r="M971" s="101">
        <v>60</v>
      </c>
      <c r="N971" s="101">
        <v>0</v>
      </c>
      <c r="O971" s="101" t="s">
        <v>4948</v>
      </c>
      <c r="P971" s="101" t="s">
        <v>8675</v>
      </c>
      <c r="Q971" s="101" t="s">
        <v>1036</v>
      </c>
      <c r="R971" s="101" t="s">
        <v>586</v>
      </c>
      <c r="S971" s="101" t="s">
        <v>730</v>
      </c>
      <c r="T971" s="101" t="s">
        <v>8652</v>
      </c>
      <c r="U971" s="105">
        <v>1</v>
      </c>
      <c r="V971" s="105">
        <v>0</v>
      </c>
      <c r="W971" s="105">
        <v>0</v>
      </c>
      <c r="X971" s="105">
        <v>1</v>
      </c>
    </row>
    <row r="972" spans="1:24">
      <c r="A972" s="101">
        <v>329</v>
      </c>
      <c r="B972" s="101">
        <v>13</v>
      </c>
      <c r="C972" s="101">
        <v>3</v>
      </c>
      <c r="D972" s="101" t="s">
        <v>3011</v>
      </c>
      <c r="E972" s="101" t="s">
        <v>9598</v>
      </c>
      <c r="G972" s="107">
        <v>189000000</v>
      </c>
      <c r="H972" s="107">
        <v>188999999</v>
      </c>
      <c r="I972" s="107">
        <v>0</v>
      </c>
      <c r="J972" s="107">
        <v>1</v>
      </c>
      <c r="K972" s="87">
        <v>24198</v>
      </c>
      <c r="L972" s="101">
        <v>54</v>
      </c>
      <c r="M972" s="101">
        <v>45</v>
      </c>
      <c r="N972" s="101">
        <v>0</v>
      </c>
      <c r="O972" s="101" t="s">
        <v>4948</v>
      </c>
      <c r="P972" s="101" t="s">
        <v>8675</v>
      </c>
      <c r="Q972" s="101" t="s">
        <v>1036</v>
      </c>
      <c r="R972" s="101" t="s">
        <v>586</v>
      </c>
      <c r="S972" s="101" t="s">
        <v>730</v>
      </c>
      <c r="T972" s="101" t="s">
        <v>6873</v>
      </c>
      <c r="U972" s="105">
        <v>189000000</v>
      </c>
      <c r="V972" s="105">
        <v>188999999</v>
      </c>
      <c r="W972" s="105">
        <v>0</v>
      </c>
      <c r="X972" s="105">
        <v>1</v>
      </c>
    </row>
    <row r="973" spans="1:24">
      <c r="A973" s="101">
        <v>329</v>
      </c>
      <c r="B973" s="101">
        <v>14</v>
      </c>
      <c r="C973" s="101">
        <v>3</v>
      </c>
      <c r="D973" s="101" t="s">
        <v>3011</v>
      </c>
      <c r="E973" s="101" t="s">
        <v>9599</v>
      </c>
      <c r="G973" s="107">
        <v>2945250</v>
      </c>
      <c r="H973" s="107">
        <v>2904002</v>
      </c>
      <c r="I973" s="107">
        <v>50069</v>
      </c>
      <c r="J973" s="107">
        <v>41248</v>
      </c>
      <c r="K973" s="87">
        <v>22737</v>
      </c>
      <c r="L973" s="101">
        <v>58</v>
      </c>
      <c r="M973" s="101">
        <v>60</v>
      </c>
      <c r="N973" s="101">
        <v>2</v>
      </c>
      <c r="O973" s="101" t="s">
        <v>4948</v>
      </c>
      <c r="P973" s="101" t="s">
        <v>8675</v>
      </c>
      <c r="Q973" s="101" t="s">
        <v>1036</v>
      </c>
      <c r="R973" s="101" t="s">
        <v>586</v>
      </c>
      <c r="S973" s="101" t="s">
        <v>730</v>
      </c>
      <c r="T973" s="101" t="s">
        <v>9600</v>
      </c>
      <c r="U973" s="105">
        <v>2945250</v>
      </c>
      <c r="V973" s="105">
        <v>2904002</v>
      </c>
      <c r="W973" s="105">
        <v>50069</v>
      </c>
      <c r="X973" s="105">
        <v>41248</v>
      </c>
    </row>
    <row r="974" spans="1:24">
      <c r="A974" s="101">
        <v>329</v>
      </c>
      <c r="B974" s="101">
        <v>15</v>
      </c>
      <c r="C974" s="101">
        <v>3</v>
      </c>
      <c r="D974" s="101" t="s">
        <v>3011</v>
      </c>
      <c r="E974" s="101" t="s">
        <v>3116</v>
      </c>
      <c r="G974" s="107">
        <v>51600000</v>
      </c>
      <c r="H974" s="107">
        <v>51032400</v>
      </c>
      <c r="I974" s="107">
        <v>1186800</v>
      </c>
      <c r="J974" s="107">
        <v>567600</v>
      </c>
      <c r="K974" s="87">
        <v>28216</v>
      </c>
      <c r="L974" s="101">
        <v>43</v>
      </c>
      <c r="M974" s="101">
        <v>45</v>
      </c>
      <c r="N974" s="101">
        <v>2</v>
      </c>
      <c r="O974" s="101" t="s">
        <v>4948</v>
      </c>
      <c r="P974" s="101" t="s">
        <v>8675</v>
      </c>
      <c r="Q974" s="101" t="s">
        <v>1036</v>
      </c>
      <c r="R974" s="101" t="s">
        <v>586</v>
      </c>
      <c r="S974" s="101" t="s">
        <v>730</v>
      </c>
      <c r="T974" s="101" t="s">
        <v>1013</v>
      </c>
      <c r="U974" s="105">
        <v>51600000</v>
      </c>
      <c r="V974" s="105">
        <v>51032400</v>
      </c>
      <c r="W974" s="105">
        <v>1186800</v>
      </c>
      <c r="X974" s="105">
        <v>567600</v>
      </c>
    </row>
    <row r="975" spans="1:24">
      <c r="A975" s="101">
        <v>329</v>
      </c>
      <c r="B975" s="101">
        <v>16</v>
      </c>
      <c r="C975" s="101">
        <v>3</v>
      </c>
      <c r="D975" s="101" t="s">
        <v>3011</v>
      </c>
      <c r="E975" s="101" t="s">
        <v>1902</v>
      </c>
      <c r="G975" s="107">
        <v>1</v>
      </c>
      <c r="H975" s="107">
        <v>0</v>
      </c>
      <c r="I975" s="107">
        <v>0</v>
      </c>
      <c r="J975" s="107">
        <v>1</v>
      </c>
      <c r="L975" s="101">
        <v>0</v>
      </c>
      <c r="M975" s="101">
        <v>60</v>
      </c>
      <c r="N975" s="101">
        <v>0</v>
      </c>
      <c r="O975" s="101" t="s">
        <v>4948</v>
      </c>
      <c r="P975" s="101" t="s">
        <v>8675</v>
      </c>
      <c r="Q975" s="101" t="s">
        <v>1036</v>
      </c>
      <c r="R975" s="101" t="s">
        <v>586</v>
      </c>
      <c r="S975" s="101" t="s">
        <v>730</v>
      </c>
      <c r="T975" s="101" t="s">
        <v>8652</v>
      </c>
      <c r="U975" s="105">
        <v>1</v>
      </c>
      <c r="V975" s="105">
        <v>0</v>
      </c>
      <c r="W975" s="105">
        <v>0</v>
      </c>
      <c r="X975" s="105">
        <v>1</v>
      </c>
    </row>
    <row r="976" spans="1:24">
      <c r="A976" s="101">
        <v>329</v>
      </c>
      <c r="B976" s="101">
        <v>17</v>
      </c>
      <c r="C976" s="101">
        <v>3</v>
      </c>
      <c r="D976" s="101" t="s">
        <v>3011</v>
      </c>
      <c r="E976" s="101" t="s">
        <v>9601</v>
      </c>
      <c r="G976" s="107">
        <v>126525000</v>
      </c>
      <c r="H976" s="107">
        <v>104762700</v>
      </c>
      <c r="I976" s="107">
        <v>2910075</v>
      </c>
      <c r="J976" s="107">
        <v>21762300</v>
      </c>
      <c r="K976" s="87">
        <v>30773</v>
      </c>
      <c r="L976" s="101">
        <v>36</v>
      </c>
      <c r="M976" s="101">
        <v>45</v>
      </c>
      <c r="N976" s="101">
        <v>9</v>
      </c>
      <c r="O976" s="101" t="s">
        <v>4948</v>
      </c>
      <c r="P976" s="101" t="s">
        <v>8675</v>
      </c>
      <c r="Q976" s="101" t="s">
        <v>1036</v>
      </c>
      <c r="R976" s="101" t="s">
        <v>586</v>
      </c>
      <c r="S976" s="101" t="s">
        <v>730</v>
      </c>
      <c r="T976" s="101" t="s">
        <v>9602</v>
      </c>
      <c r="U976" s="105">
        <v>126525000</v>
      </c>
      <c r="V976" s="105">
        <v>104762700</v>
      </c>
      <c r="W976" s="105">
        <v>2910075</v>
      </c>
      <c r="X976" s="105">
        <v>21762300</v>
      </c>
    </row>
    <row r="977" spans="1:24">
      <c r="A977" s="101">
        <v>329</v>
      </c>
      <c r="B977" s="101">
        <v>18</v>
      </c>
      <c r="C977" s="101">
        <v>3</v>
      </c>
      <c r="D977" s="101" t="s">
        <v>3011</v>
      </c>
      <c r="E977" s="101" t="s">
        <v>2560</v>
      </c>
      <c r="G977" s="107">
        <v>1</v>
      </c>
      <c r="H977" s="107">
        <v>0</v>
      </c>
      <c r="I977" s="107">
        <v>0</v>
      </c>
      <c r="J977" s="107">
        <v>1</v>
      </c>
      <c r="L977" s="101">
        <v>0</v>
      </c>
      <c r="M977" s="101">
        <v>60</v>
      </c>
      <c r="N977" s="101">
        <v>0</v>
      </c>
      <c r="O977" s="101" t="s">
        <v>4948</v>
      </c>
      <c r="P977" s="101" t="s">
        <v>8675</v>
      </c>
      <c r="Q977" s="101" t="s">
        <v>1036</v>
      </c>
      <c r="R977" s="101" t="s">
        <v>586</v>
      </c>
      <c r="S977" s="101" t="s">
        <v>730</v>
      </c>
      <c r="T977" s="101" t="s">
        <v>8652</v>
      </c>
      <c r="U977" s="105">
        <v>1</v>
      </c>
      <c r="V977" s="105">
        <v>0</v>
      </c>
      <c r="W977" s="105">
        <v>0</v>
      </c>
      <c r="X977" s="105">
        <v>1</v>
      </c>
    </row>
    <row r="978" spans="1:24">
      <c r="A978" s="101">
        <v>329</v>
      </c>
      <c r="B978" s="101">
        <v>19</v>
      </c>
      <c r="C978" s="101">
        <v>3</v>
      </c>
      <c r="D978" s="101" t="s">
        <v>3011</v>
      </c>
      <c r="E978" s="101" t="s">
        <v>9603</v>
      </c>
      <c r="G978" s="107">
        <v>1</v>
      </c>
      <c r="H978" s="107">
        <v>0</v>
      </c>
      <c r="I978" s="107">
        <v>0</v>
      </c>
      <c r="J978" s="107">
        <v>1</v>
      </c>
      <c r="L978" s="101">
        <v>0</v>
      </c>
      <c r="M978" s="101">
        <v>60</v>
      </c>
      <c r="N978" s="101">
        <v>0</v>
      </c>
      <c r="O978" s="101" t="s">
        <v>4948</v>
      </c>
      <c r="P978" s="101" t="s">
        <v>8675</v>
      </c>
      <c r="Q978" s="101" t="s">
        <v>1036</v>
      </c>
      <c r="R978" s="101" t="s">
        <v>586</v>
      </c>
      <c r="S978" s="101" t="s">
        <v>730</v>
      </c>
      <c r="T978" s="101" t="s">
        <v>8652</v>
      </c>
      <c r="U978" s="105">
        <v>1</v>
      </c>
      <c r="V978" s="105">
        <v>0</v>
      </c>
      <c r="W978" s="105">
        <v>0</v>
      </c>
      <c r="X978" s="105">
        <v>1</v>
      </c>
    </row>
    <row r="979" spans="1:24">
      <c r="A979" s="101">
        <v>329</v>
      </c>
      <c r="B979" s="101">
        <v>20</v>
      </c>
      <c r="C979" s="101">
        <v>3</v>
      </c>
      <c r="D979" s="101" t="s">
        <v>3011</v>
      </c>
      <c r="E979" s="101" t="s">
        <v>9604</v>
      </c>
      <c r="G979" s="107">
        <v>1</v>
      </c>
      <c r="H979" s="107">
        <v>0</v>
      </c>
      <c r="I979" s="107">
        <v>0</v>
      </c>
      <c r="J979" s="107">
        <v>1</v>
      </c>
      <c r="L979" s="101">
        <v>0</v>
      </c>
      <c r="M979" s="101">
        <v>60</v>
      </c>
      <c r="N979" s="101">
        <v>0</v>
      </c>
      <c r="O979" s="101" t="s">
        <v>4948</v>
      </c>
      <c r="P979" s="101" t="s">
        <v>8675</v>
      </c>
      <c r="Q979" s="101" t="s">
        <v>1036</v>
      </c>
      <c r="R979" s="101" t="s">
        <v>586</v>
      </c>
      <c r="S979" s="101" t="s">
        <v>730</v>
      </c>
      <c r="T979" s="101" t="s">
        <v>8652</v>
      </c>
      <c r="U979" s="105">
        <v>1</v>
      </c>
      <c r="V979" s="105">
        <v>0</v>
      </c>
      <c r="W979" s="105">
        <v>0</v>
      </c>
      <c r="X979" s="105">
        <v>1</v>
      </c>
    </row>
    <row r="980" spans="1:24">
      <c r="A980" s="101">
        <v>329</v>
      </c>
      <c r="B980" s="101">
        <v>21</v>
      </c>
      <c r="C980" s="101">
        <v>3</v>
      </c>
      <c r="D980" s="101" t="s">
        <v>3011</v>
      </c>
      <c r="E980" s="101" t="s">
        <v>9605</v>
      </c>
      <c r="G980" s="107">
        <v>1</v>
      </c>
      <c r="H980" s="107">
        <v>0</v>
      </c>
      <c r="I980" s="107">
        <v>0</v>
      </c>
      <c r="J980" s="107">
        <v>1</v>
      </c>
      <c r="L980" s="101">
        <v>0</v>
      </c>
      <c r="M980" s="101">
        <v>60</v>
      </c>
      <c r="N980" s="101">
        <v>0</v>
      </c>
      <c r="O980" s="101" t="s">
        <v>4948</v>
      </c>
      <c r="P980" s="101" t="s">
        <v>8675</v>
      </c>
      <c r="Q980" s="101" t="s">
        <v>1036</v>
      </c>
      <c r="R980" s="101" t="s">
        <v>586</v>
      </c>
      <c r="S980" s="101" t="s">
        <v>730</v>
      </c>
      <c r="T980" s="101" t="s">
        <v>8652</v>
      </c>
      <c r="U980" s="105">
        <v>1</v>
      </c>
      <c r="V980" s="105">
        <v>0</v>
      </c>
      <c r="W980" s="105">
        <v>0</v>
      </c>
      <c r="X980" s="105">
        <v>1</v>
      </c>
    </row>
    <row r="981" spans="1:24">
      <c r="A981" s="101">
        <v>329</v>
      </c>
      <c r="B981" s="101">
        <v>22</v>
      </c>
      <c r="C981" s="101">
        <v>3</v>
      </c>
      <c r="D981" s="101" t="s">
        <v>3011</v>
      </c>
      <c r="E981" s="101" t="s">
        <v>9606</v>
      </c>
      <c r="G981" s="107">
        <v>1</v>
      </c>
      <c r="H981" s="107">
        <v>0</v>
      </c>
      <c r="I981" s="107">
        <v>0</v>
      </c>
      <c r="J981" s="107">
        <v>1</v>
      </c>
      <c r="L981" s="101">
        <v>0</v>
      </c>
      <c r="M981" s="101">
        <v>60</v>
      </c>
      <c r="N981" s="101">
        <v>0</v>
      </c>
      <c r="O981" s="101" t="s">
        <v>4948</v>
      </c>
      <c r="P981" s="101" t="s">
        <v>8675</v>
      </c>
      <c r="Q981" s="101" t="s">
        <v>1036</v>
      </c>
      <c r="R981" s="101" t="s">
        <v>586</v>
      </c>
      <c r="S981" s="101" t="s">
        <v>730</v>
      </c>
      <c r="T981" s="101" t="s">
        <v>8652</v>
      </c>
      <c r="U981" s="105">
        <v>1</v>
      </c>
      <c r="V981" s="105">
        <v>0</v>
      </c>
      <c r="W981" s="105">
        <v>0</v>
      </c>
      <c r="X981" s="105">
        <v>1</v>
      </c>
    </row>
    <row r="982" spans="1:24">
      <c r="A982" s="101">
        <v>329</v>
      </c>
      <c r="B982" s="101">
        <v>23</v>
      </c>
      <c r="C982" s="101">
        <v>3</v>
      </c>
      <c r="D982" s="101" t="s">
        <v>3011</v>
      </c>
      <c r="E982" s="101" t="s">
        <v>9607</v>
      </c>
      <c r="G982" s="107">
        <v>75250000</v>
      </c>
      <c r="H982" s="107">
        <v>75249999</v>
      </c>
      <c r="I982" s="107">
        <v>0</v>
      </c>
      <c r="J982" s="107">
        <v>1</v>
      </c>
      <c r="K982" s="87">
        <v>24777</v>
      </c>
      <c r="L982" s="101">
        <v>53</v>
      </c>
      <c r="M982" s="101">
        <v>45</v>
      </c>
      <c r="N982" s="101">
        <v>0</v>
      </c>
      <c r="O982" s="101" t="s">
        <v>4948</v>
      </c>
      <c r="P982" s="101" t="s">
        <v>8675</v>
      </c>
      <c r="Q982" s="101" t="s">
        <v>1036</v>
      </c>
      <c r="R982" s="101" t="s">
        <v>586</v>
      </c>
      <c r="S982" s="101" t="s">
        <v>730</v>
      </c>
      <c r="T982" s="101" t="s">
        <v>9608</v>
      </c>
      <c r="U982" s="105">
        <v>75250000</v>
      </c>
      <c r="V982" s="105">
        <v>75249999</v>
      </c>
      <c r="W982" s="105">
        <v>0</v>
      </c>
      <c r="X982" s="105">
        <v>1</v>
      </c>
    </row>
    <row r="983" spans="1:24">
      <c r="A983" s="101">
        <v>329</v>
      </c>
      <c r="B983" s="101">
        <v>24</v>
      </c>
      <c r="C983" s="101">
        <v>3</v>
      </c>
      <c r="D983" s="101" t="s">
        <v>3011</v>
      </c>
      <c r="E983" s="101" t="s">
        <v>9609</v>
      </c>
      <c r="G983" s="107">
        <v>1</v>
      </c>
      <c r="H983" s="107">
        <v>0</v>
      </c>
      <c r="I983" s="107">
        <v>0</v>
      </c>
      <c r="J983" s="107">
        <v>1</v>
      </c>
      <c r="L983" s="101">
        <v>0</v>
      </c>
      <c r="M983" s="101">
        <v>60</v>
      </c>
      <c r="N983" s="101">
        <v>0</v>
      </c>
      <c r="O983" s="101" t="s">
        <v>4948</v>
      </c>
      <c r="P983" s="101" t="s">
        <v>8675</v>
      </c>
      <c r="Q983" s="101" t="s">
        <v>1036</v>
      </c>
      <c r="R983" s="101" t="s">
        <v>586</v>
      </c>
      <c r="S983" s="101" t="s">
        <v>730</v>
      </c>
      <c r="T983" s="101" t="s">
        <v>8652</v>
      </c>
      <c r="U983" s="105">
        <v>1</v>
      </c>
      <c r="V983" s="105">
        <v>0</v>
      </c>
      <c r="W983" s="105">
        <v>0</v>
      </c>
      <c r="X983" s="105">
        <v>1</v>
      </c>
    </row>
    <row r="984" spans="1:24">
      <c r="A984" s="101">
        <v>329</v>
      </c>
      <c r="B984" s="101">
        <v>25</v>
      </c>
      <c r="C984" s="101">
        <v>3</v>
      </c>
      <c r="D984" s="101" t="s">
        <v>3011</v>
      </c>
      <c r="E984" s="101" t="s">
        <v>9610</v>
      </c>
      <c r="G984" s="107">
        <v>1</v>
      </c>
      <c r="H984" s="107">
        <v>0</v>
      </c>
      <c r="I984" s="107">
        <v>0</v>
      </c>
      <c r="J984" s="107">
        <v>1</v>
      </c>
      <c r="L984" s="101">
        <v>0</v>
      </c>
      <c r="M984" s="101">
        <v>60</v>
      </c>
      <c r="N984" s="101">
        <v>0</v>
      </c>
      <c r="O984" s="101" t="s">
        <v>4948</v>
      </c>
      <c r="P984" s="101" t="s">
        <v>8675</v>
      </c>
      <c r="Q984" s="101" t="s">
        <v>1036</v>
      </c>
      <c r="R984" s="101" t="s">
        <v>586</v>
      </c>
      <c r="S984" s="101" t="s">
        <v>730</v>
      </c>
      <c r="T984" s="101" t="s">
        <v>8652</v>
      </c>
      <c r="U984" s="105">
        <v>1</v>
      </c>
      <c r="V984" s="105">
        <v>0</v>
      </c>
      <c r="W984" s="105">
        <v>0</v>
      </c>
      <c r="X984" s="105">
        <v>1</v>
      </c>
    </row>
    <row r="985" spans="1:24">
      <c r="A985" s="101">
        <v>329</v>
      </c>
      <c r="B985" s="101">
        <v>26</v>
      </c>
      <c r="C985" s="101">
        <v>3</v>
      </c>
      <c r="D985" s="101" t="s">
        <v>3011</v>
      </c>
      <c r="E985" s="101" t="s">
        <v>9611</v>
      </c>
      <c r="G985" s="107">
        <v>1</v>
      </c>
      <c r="H985" s="107">
        <v>0</v>
      </c>
      <c r="I985" s="107">
        <v>0</v>
      </c>
      <c r="J985" s="107">
        <v>1</v>
      </c>
      <c r="L985" s="101">
        <v>0</v>
      </c>
      <c r="M985" s="101">
        <v>60</v>
      </c>
      <c r="N985" s="101">
        <v>0</v>
      </c>
      <c r="O985" s="101" t="s">
        <v>4948</v>
      </c>
      <c r="P985" s="101" t="s">
        <v>8675</v>
      </c>
      <c r="Q985" s="101" t="s">
        <v>1036</v>
      </c>
      <c r="R985" s="101" t="s">
        <v>586</v>
      </c>
      <c r="S985" s="101" t="s">
        <v>730</v>
      </c>
      <c r="T985" s="101" t="s">
        <v>8652</v>
      </c>
      <c r="U985" s="105">
        <v>1</v>
      </c>
      <c r="V985" s="105">
        <v>0</v>
      </c>
      <c r="W985" s="105">
        <v>0</v>
      </c>
      <c r="X985" s="105">
        <v>1</v>
      </c>
    </row>
    <row r="986" spans="1:24">
      <c r="A986" s="101">
        <v>329</v>
      </c>
      <c r="B986" s="101">
        <v>27</v>
      </c>
      <c r="C986" s="101">
        <v>3</v>
      </c>
      <c r="D986" s="101" t="s">
        <v>3011</v>
      </c>
      <c r="E986" s="101" t="s">
        <v>9611</v>
      </c>
      <c r="G986" s="107">
        <v>1</v>
      </c>
      <c r="H986" s="107">
        <v>0</v>
      </c>
      <c r="I986" s="107">
        <v>0</v>
      </c>
      <c r="J986" s="107">
        <v>1</v>
      </c>
      <c r="L986" s="101">
        <v>0</v>
      </c>
      <c r="M986" s="101">
        <v>60</v>
      </c>
      <c r="N986" s="101">
        <v>0</v>
      </c>
      <c r="O986" s="101" t="s">
        <v>4948</v>
      </c>
      <c r="P986" s="101" t="s">
        <v>8675</v>
      </c>
      <c r="Q986" s="101" t="s">
        <v>1036</v>
      </c>
      <c r="R986" s="101" t="s">
        <v>586</v>
      </c>
      <c r="S986" s="101" t="s">
        <v>730</v>
      </c>
      <c r="T986" s="101" t="s">
        <v>8652</v>
      </c>
      <c r="U986" s="105">
        <v>1</v>
      </c>
      <c r="V986" s="105">
        <v>0</v>
      </c>
      <c r="W986" s="105">
        <v>0</v>
      </c>
      <c r="X986" s="105">
        <v>1</v>
      </c>
    </row>
    <row r="987" spans="1:24">
      <c r="A987" s="101">
        <v>329</v>
      </c>
      <c r="B987" s="101">
        <v>28</v>
      </c>
      <c r="C987" s="101">
        <v>3</v>
      </c>
      <c r="D987" s="101" t="s">
        <v>3011</v>
      </c>
      <c r="E987" s="101" t="s">
        <v>9612</v>
      </c>
      <c r="G987" s="107">
        <v>1</v>
      </c>
      <c r="H987" s="107">
        <v>0</v>
      </c>
      <c r="I987" s="107">
        <v>0</v>
      </c>
      <c r="J987" s="107">
        <v>1</v>
      </c>
      <c r="L987" s="101">
        <v>0</v>
      </c>
      <c r="M987" s="101">
        <v>60</v>
      </c>
      <c r="N987" s="101">
        <v>0</v>
      </c>
      <c r="O987" s="101" t="s">
        <v>4948</v>
      </c>
      <c r="P987" s="101" t="s">
        <v>8675</v>
      </c>
      <c r="Q987" s="101" t="s">
        <v>1036</v>
      </c>
      <c r="R987" s="101" t="s">
        <v>586</v>
      </c>
      <c r="S987" s="101" t="s">
        <v>730</v>
      </c>
      <c r="T987" s="101" t="s">
        <v>8652</v>
      </c>
      <c r="U987" s="105">
        <v>1</v>
      </c>
      <c r="V987" s="105">
        <v>0</v>
      </c>
      <c r="W987" s="105">
        <v>0</v>
      </c>
      <c r="X987" s="105">
        <v>1</v>
      </c>
    </row>
    <row r="988" spans="1:24">
      <c r="A988" s="101">
        <v>329</v>
      </c>
      <c r="B988" s="101">
        <v>29</v>
      </c>
      <c r="C988" s="101">
        <v>3</v>
      </c>
      <c r="D988" s="101" t="s">
        <v>3011</v>
      </c>
      <c r="E988" s="101" t="s">
        <v>9613</v>
      </c>
      <c r="G988" s="107">
        <v>1</v>
      </c>
      <c r="H988" s="107">
        <v>0</v>
      </c>
      <c r="I988" s="107">
        <v>0</v>
      </c>
      <c r="J988" s="107">
        <v>1</v>
      </c>
      <c r="L988" s="101">
        <v>0</v>
      </c>
      <c r="M988" s="101">
        <v>60</v>
      </c>
      <c r="N988" s="101">
        <v>0</v>
      </c>
      <c r="O988" s="101" t="s">
        <v>4948</v>
      </c>
      <c r="P988" s="101" t="s">
        <v>8675</v>
      </c>
      <c r="Q988" s="101" t="s">
        <v>1036</v>
      </c>
      <c r="R988" s="101" t="s">
        <v>586</v>
      </c>
      <c r="S988" s="101" t="s">
        <v>730</v>
      </c>
      <c r="T988" s="101" t="s">
        <v>8652</v>
      </c>
      <c r="U988" s="105">
        <v>1</v>
      </c>
      <c r="V988" s="105">
        <v>0</v>
      </c>
      <c r="W988" s="105">
        <v>0</v>
      </c>
      <c r="X988" s="105">
        <v>1</v>
      </c>
    </row>
    <row r="989" spans="1:24">
      <c r="A989" s="101">
        <v>329</v>
      </c>
      <c r="B989" s="101">
        <v>30</v>
      </c>
      <c r="C989" s="101">
        <v>3</v>
      </c>
      <c r="D989" s="101" t="s">
        <v>3011</v>
      </c>
      <c r="E989" s="101" t="s">
        <v>9614</v>
      </c>
      <c r="G989" s="107">
        <v>1</v>
      </c>
      <c r="H989" s="107">
        <v>0</v>
      </c>
      <c r="I989" s="107">
        <v>0</v>
      </c>
      <c r="J989" s="107">
        <v>1</v>
      </c>
      <c r="L989" s="101">
        <v>0</v>
      </c>
      <c r="M989" s="101">
        <v>60</v>
      </c>
      <c r="N989" s="101">
        <v>0</v>
      </c>
      <c r="O989" s="101" t="s">
        <v>4948</v>
      </c>
      <c r="P989" s="101" t="s">
        <v>8675</v>
      </c>
      <c r="Q989" s="101" t="s">
        <v>1036</v>
      </c>
      <c r="R989" s="101" t="s">
        <v>586</v>
      </c>
      <c r="S989" s="101" t="s">
        <v>730</v>
      </c>
      <c r="T989" s="101" t="s">
        <v>8652</v>
      </c>
      <c r="U989" s="105">
        <v>1</v>
      </c>
      <c r="V989" s="105">
        <v>0</v>
      </c>
      <c r="W989" s="105">
        <v>0</v>
      </c>
      <c r="X989" s="105">
        <v>1</v>
      </c>
    </row>
    <row r="990" spans="1:24">
      <c r="A990" s="101">
        <v>329</v>
      </c>
      <c r="B990" s="101">
        <v>31</v>
      </c>
      <c r="C990" s="101">
        <v>3</v>
      </c>
      <c r="D990" s="101" t="s">
        <v>3011</v>
      </c>
      <c r="E990" s="101" t="s">
        <v>2352</v>
      </c>
      <c r="G990" s="107">
        <v>1</v>
      </c>
      <c r="H990" s="107">
        <v>0</v>
      </c>
      <c r="I990" s="107">
        <v>0</v>
      </c>
      <c r="J990" s="107">
        <v>1</v>
      </c>
      <c r="L990" s="101">
        <v>0</v>
      </c>
      <c r="M990" s="101">
        <v>60</v>
      </c>
      <c r="N990" s="101">
        <v>0</v>
      </c>
      <c r="O990" s="101" t="s">
        <v>4948</v>
      </c>
      <c r="P990" s="101" t="s">
        <v>8675</v>
      </c>
      <c r="Q990" s="101" t="s">
        <v>1036</v>
      </c>
      <c r="R990" s="101" t="s">
        <v>586</v>
      </c>
      <c r="S990" s="101" t="s">
        <v>730</v>
      </c>
      <c r="T990" s="101" t="s">
        <v>8652</v>
      </c>
      <c r="U990" s="105">
        <v>1</v>
      </c>
      <c r="V990" s="105">
        <v>0</v>
      </c>
      <c r="W990" s="105">
        <v>0</v>
      </c>
      <c r="X990" s="105">
        <v>1</v>
      </c>
    </row>
    <row r="991" spans="1:24">
      <c r="A991" s="101">
        <v>329</v>
      </c>
      <c r="B991" s="101">
        <v>32</v>
      </c>
      <c r="C991" s="101">
        <v>3</v>
      </c>
      <c r="D991" s="101" t="s">
        <v>3011</v>
      </c>
      <c r="E991" s="101" t="s">
        <v>9615</v>
      </c>
      <c r="G991" s="107">
        <v>1</v>
      </c>
      <c r="H991" s="107">
        <v>0</v>
      </c>
      <c r="I991" s="107">
        <v>0</v>
      </c>
      <c r="J991" s="107">
        <v>1</v>
      </c>
      <c r="L991" s="101">
        <v>0</v>
      </c>
      <c r="M991" s="101">
        <v>60</v>
      </c>
      <c r="N991" s="101">
        <v>0</v>
      </c>
      <c r="O991" s="101" t="s">
        <v>4948</v>
      </c>
      <c r="P991" s="101" t="s">
        <v>8675</v>
      </c>
      <c r="Q991" s="101" t="s">
        <v>1036</v>
      </c>
      <c r="R991" s="101" t="s">
        <v>586</v>
      </c>
      <c r="S991" s="101" t="s">
        <v>730</v>
      </c>
      <c r="T991" s="101" t="s">
        <v>8652</v>
      </c>
      <c r="U991" s="105">
        <v>1</v>
      </c>
      <c r="V991" s="105">
        <v>0</v>
      </c>
      <c r="W991" s="105">
        <v>0</v>
      </c>
      <c r="X991" s="105">
        <v>1</v>
      </c>
    </row>
    <row r="992" spans="1:24">
      <c r="A992" s="101">
        <v>329</v>
      </c>
      <c r="B992" s="101">
        <v>33</v>
      </c>
      <c r="C992" s="101">
        <v>3</v>
      </c>
      <c r="D992" s="101" t="s">
        <v>3011</v>
      </c>
      <c r="E992" s="101" t="s">
        <v>9616</v>
      </c>
      <c r="G992" s="107">
        <v>210247500</v>
      </c>
      <c r="H992" s="107">
        <v>85780968</v>
      </c>
      <c r="I992" s="107">
        <v>3574207</v>
      </c>
      <c r="J992" s="107">
        <v>124466532</v>
      </c>
      <c r="K992" s="87">
        <v>35217</v>
      </c>
      <c r="L992" s="101">
        <v>24</v>
      </c>
      <c r="M992" s="101">
        <v>60</v>
      </c>
      <c r="N992" s="101">
        <v>36</v>
      </c>
      <c r="O992" s="101" t="s">
        <v>4948</v>
      </c>
      <c r="P992" s="101" t="s">
        <v>8675</v>
      </c>
      <c r="Q992" s="101" t="s">
        <v>1036</v>
      </c>
      <c r="R992" s="101" t="s">
        <v>586</v>
      </c>
      <c r="S992" s="101" t="s">
        <v>730</v>
      </c>
      <c r="T992" s="101" t="s">
        <v>9617</v>
      </c>
      <c r="U992" s="105">
        <v>210247500</v>
      </c>
      <c r="V992" s="105">
        <v>85780968</v>
      </c>
      <c r="W992" s="105">
        <v>3574207</v>
      </c>
      <c r="X992" s="105">
        <v>124466532</v>
      </c>
    </row>
    <row r="993" spans="1:24">
      <c r="A993" s="101">
        <v>329</v>
      </c>
      <c r="B993" s="101">
        <v>34</v>
      </c>
      <c r="C993" s="101">
        <v>3</v>
      </c>
      <c r="D993" s="101" t="s">
        <v>3011</v>
      </c>
      <c r="E993" s="101" t="s">
        <v>9618</v>
      </c>
      <c r="G993" s="107">
        <v>1</v>
      </c>
      <c r="H993" s="107">
        <v>0</v>
      </c>
      <c r="I993" s="107">
        <v>0</v>
      </c>
      <c r="J993" s="107">
        <v>1</v>
      </c>
      <c r="L993" s="101">
        <v>0</v>
      </c>
      <c r="M993" s="101">
        <v>60</v>
      </c>
      <c r="N993" s="101">
        <v>0</v>
      </c>
      <c r="O993" s="101" t="s">
        <v>4948</v>
      </c>
      <c r="P993" s="101" t="s">
        <v>8675</v>
      </c>
      <c r="Q993" s="101" t="s">
        <v>1036</v>
      </c>
      <c r="R993" s="101" t="s">
        <v>586</v>
      </c>
      <c r="S993" s="101" t="s">
        <v>730</v>
      </c>
      <c r="T993" s="101" t="s">
        <v>8652</v>
      </c>
      <c r="U993" s="105">
        <v>1</v>
      </c>
      <c r="V993" s="105">
        <v>0</v>
      </c>
      <c r="W993" s="105">
        <v>0</v>
      </c>
      <c r="X993" s="105">
        <v>1</v>
      </c>
    </row>
    <row r="994" spans="1:24">
      <c r="A994" s="101">
        <v>329</v>
      </c>
      <c r="B994" s="101">
        <v>35</v>
      </c>
      <c r="C994" s="101">
        <v>3</v>
      </c>
      <c r="D994" s="101" t="s">
        <v>3011</v>
      </c>
      <c r="E994" s="101" t="s">
        <v>3970</v>
      </c>
      <c r="G994" s="107">
        <v>1</v>
      </c>
      <c r="H994" s="107">
        <v>0</v>
      </c>
      <c r="I994" s="107">
        <v>0</v>
      </c>
      <c r="J994" s="107">
        <v>1</v>
      </c>
      <c r="L994" s="101">
        <v>0</v>
      </c>
      <c r="M994" s="101">
        <v>60</v>
      </c>
      <c r="N994" s="101">
        <v>0</v>
      </c>
      <c r="O994" s="101" t="s">
        <v>4948</v>
      </c>
      <c r="P994" s="101" t="s">
        <v>8675</v>
      </c>
      <c r="Q994" s="101" t="s">
        <v>1036</v>
      </c>
      <c r="R994" s="101" t="s">
        <v>586</v>
      </c>
      <c r="S994" s="101" t="s">
        <v>730</v>
      </c>
      <c r="T994" s="101" t="s">
        <v>8652</v>
      </c>
      <c r="U994" s="105">
        <v>1</v>
      </c>
      <c r="V994" s="105">
        <v>0</v>
      </c>
      <c r="W994" s="105">
        <v>0</v>
      </c>
      <c r="X994" s="105">
        <v>1</v>
      </c>
    </row>
    <row r="995" spans="1:24">
      <c r="A995" s="101">
        <v>329</v>
      </c>
      <c r="B995" s="101">
        <v>36</v>
      </c>
      <c r="C995" s="101">
        <v>3</v>
      </c>
      <c r="D995" s="101" t="s">
        <v>3011</v>
      </c>
      <c r="E995" s="101" t="s">
        <v>8666</v>
      </c>
      <c r="G995" s="107">
        <v>1</v>
      </c>
      <c r="H995" s="107">
        <v>0</v>
      </c>
      <c r="I995" s="107">
        <v>0</v>
      </c>
      <c r="J995" s="107">
        <v>1</v>
      </c>
      <c r="L995" s="101">
        <v>0</v>
      </c>
      <c r="M995" s="101">
        <v>60</v>
      </c>
      <c r="N995" s="101">
        <v>0</v>
      </c>
      <c r="O995" s="101" t="s">
        <v>4948</v>
      </c>
      <c r="P995" s="101" t="s">
        <v>8675</v>
      </c>
      <c r="Q995" s="101" t="s">
        <v>1036</v>
      </c>
      <c r="R995" s="101" t="s">
        <v>586</v>
      </c>
      <c r="S995" s="101" t="s">
        <v>730</v>
      </c>
      <c r="T995" s="101" t="s">
        <v>8652</v>
      </c>
      <c r="U995" s="105">
        <v>1</v>
      </c>
      <c r="V995" s="105">
        <v>0</v>
      </c>
      <c r="W995" s="105">
        <v>0</v>
      </c>
      <c r="X995" s="105">
        <v>1</v>
      </c>
    </row>
    <row r="996" spans="1:24">
      <c r="A996" s="101">
        <v>329</v>
      </c>
      <c r="B996" s="101">
        <v>37</v>
      </c>
      <c r="C996" s="101">
        <v>3</v>
      </c>
      <c r="D996" s="101" t="s">
        <v>3011</v>
      </c>
      <c r="E996" s="101" t="s">
        <v>4747</v>
      </c>
      <c r="G996" s="107">
        <v>1</v>
      </c>
      <c r="H996" s="107">
        <v>0</v>
      </c>
      <c r="I996" s="107">
        <v>0</v>
      </c>
      <c r="J996" s="107">
        <v>1</v>
      </c>
      <c r="L996" s="101">
        <v>0</v>
      </c>
      <c r="M996" s="101">
        <v>60</v>
      </c>
      <c r="N996" s="101">
        <v>0</v>
      </c>
      <c r="O996" s="101" t="s">
        <v>4948</v>
      </c>
      <c r="P996" s="101" t="s">
        <v>8675</v>
      </c>
      <c r="Q996" s="101" t="s">
        <v>1036</v>
      </c>
      <c r="R996" s="101" t="s">
        <v>586</v>
      </c>
      <c r="S996" s="101" t="s">
        <v>730</v>
      </c>
      <c r="T996" s="101" t="s">
        <v>8652</v>
      </c>
      <c r="U996" s="105">
        <v>1</v>
      </c>
      <c r="V996" s="105">
        <v>0</v>
      </c>
      <c r="W996" s="105">
        <v>0</v>
      </c>
      <c r="X996" s="105">
        <v>1</v>
      </c>
    </row>
    <row r="997" spans="1:24">
      <c r="A997" s="101">
        <v>329</v>
      </c>
      <c r="B997" s="101">
        <v>38</v>
      </c>
      <c r="C997" s="101">
        <v>3</v>
      </c>
      <c r="D997" s="101" t="s">
        <v>3011</v>
      </c>
      <c r="E997" s="101" t="s">
        <v>1558</v>
      </c>
      <c r="G997" s="107">
        <v>1</v>
      </c>
      <c r="H997" s="107">
        <v>0</v>
      </c>
      <c r="I997" s="107">
        <v>0</v>
      </c>
      <c r="J997" s="107">
        <v>1</v>
      </c>
      <c r="L997" s="101">
        <v>0</v>
      </c>
      <c r="M997" s="101">
        <v>60</v>
      </c>
      <c r="N997" s="101">
        <v>0</v>
      </c>
      <c r="O997" s="101" t="s">
        <v>4948</v>
      </c>
      <c r="P997" s="101" t="s">
        <v>8675</v>
      </c>
      <c r="Q997" s="101" t="s">
        <v>1036</v>
      </c>
      <c r="R997" s="101" t="s">
        <v>586</v>
      </c>
      <c r="S997" s="101" t="s">
        <v>730</v>
      </c>
      <c r="T997" s="101" t="s">
        <v>8652</v>
      </c>
      <c r="U997" s="105">
        <v>1</v>
      </c>
      <c r="V997" s="105">
        <v>0</v>
      </c>
      <c r="W997" s="105">
        <v>0</v>
      </c>
      <c r="X997" s="105">
        <v>1</v>
      </c>
    </row>
    <row r="998" spans="1:24">
      <c r="A998" s="101">
        <v>329</v>
      </c>
      <c r="B998" s="101">
        <v>39</v>
      </c>
      <c r="C998" s="101">
        <v>3</v>
      </c>
      <c r="D998" s="101" t="s">
        <v>3011</v>
      </c>
      <c r="E998" s="101" t="s">
        <v>4459</v>
      </c>
      <c r="G998" s="107">
        <v>1</v>
      </c>
      <c r="H998" s="107">
        <v>0</v>
      </c>
      <c r="I998" s="107">
        <v>0</v>
      </c>
      <c r="J998" s="107">
        <v>1</v>
      </c>
      <c r="L998" s="101">
        <v>0</v>
      </c>
      <c r="M998" s="101">
        <v>60</v>
      </c>
      <c r="N998" s="101">
        <v>0</v>
      </c>
      <c r="O998" s="101" t="s">
        <v>4948</v>
      </c>
      <c r="P998" s="101" t="s">
        <v>8675</v>
      </c>
      <c r="Q998" s="101" t="s">
        <v>1036</v>
      </c>
      <c r="R998" s="101" t="s">
        <v>586</v>
      </c>
      <c r="S998" s="101" t="s">
        <v>730</v>
      </c>
      <c r="T998" s="101" t="s">
        <v>8652</v>
      </c>
      <c r="U998" s="105">
        <v>1</v>
      </c>
      <c r="V998" s="105">
        <v>0</v>
      </c>
      <c r="W998" s="105">
        <v>0</v>
      </c>
      <c r="X998" s="105">
        <v>1</v>
      </c>
    </row>
    <row r="999" spans="1:24">
      <c r="A999" s="101">
        <v>329</v>
      </c>
      <c r="B999" s="101">
        <v>40</v>
      </c>
      <c r="C999" s="101">
        <v>3</v>
      </c>
      <c r="D999" s="101" t="s">
        <v>3011</v>
      </c>
      <c r="E999" s="101" t="s">
        <v>9619</v>
      </c>
      <c r="G999" s="107">
        <v>1</v>
      </c>
      <c r="H999" s="107">
        <v>0</v>
      </c>
      <c r="I999" s="107">
        <v>0</v>
      </c>
      <c r="J999" s="107">
        <v>1</v>
      </c>
      <c r="L999" s="101">
        <v>0</v>
      </c>
      <c r="M999" s="101">
        <v>60</v>
      </c>
      <c r="N999" s="101">
        <v>0</v>
      </c>
      <c r="O999" s="101" t="s">
        <v>4948</v>
      </c>
      <c r="P999" s="101" t="s">
        <v>8675</v>
      </c>
      <c r="Q999" s="101" t="s">
        <v>1036</v>
      </c>
      <c r="R999" s="101" t="s">
        <v>586</v>
      </c>
      <c r="S999" s="101" t="s">
        <v>730</v>
      </c>
      <c r="T999" s="101" t="s">
        <v>8652</v>
      </c>
      <c r="U999" s="105">
        <v>1</v>
      </c>
      <c r="V999" s="105">
        <v>0</v>
      </c>
      <c r="W999" s="105">
        <v>0</v>
      </c>
      <c r="X999" s="105">
        <v>1</v>
      </c>
    </row>
    <row r="1000" spans="1:24">
      <c r="A1000" s="101">
        <v>329</v>
      </c>
      <c r="B1000" s="101">
        <v>41</v>
      </c>
      <c r="C1000" s="101">
        <v>3</v>
      </c>
      <c r="D1000" s="101" t="s">
        <v>3011</v>
      </c>
      <c r="E1000" s="101" t="s">
        <v>9620</v>
      </c>
      <c r="G1000" s="107">
        <v>1</v>
      </c>
      <c r="H1000" s="107">
        <v>0</v>
      </c>
      <c r="I1000" s="107">
        <v>0</v>
      </c>
      <c r="J1000" s="107">
        <v>1</v>
      </c>
      <c r="L1000" s="101">
        <v>0</v>
      </c>
      <c r="M1000" s="101">
        <v>60</v>
      </c>
      <c r="N1000" s="101">
        <v>0</v>
      </c>
      <c r="O1000" s="101" t="s">
        <v>4948</v>
      </c>
      <c r="P1000" s="101" t="s">
        <v>8675</v>
      </c>
      <c r="Q1000" s="101" t="s">
        <v>1036</v>
      </c>
      <c r="R1000" s="101" t="s">
        <v>586</v>
      </c>
      <c r="S1000" s="101" t="s">
        <v>730</v>
      </c>
      <c r="T1000" s="101" t="s">
        <v>8652</v>
      </c>
      <c r="U1000" s="105">
        <v>1</v>
      </c>
      <c r="V1000" s="105">
        <v>0</v>
      </c>
      <c r="W1000" s="105">
        <v>0</v>
      </c>
      <c r="X1000" s="105">
        <v>1</v>
      </c>
    </row>
    <row r="1001" spans="1:24">
      <c r="A1001" s="101">
        <v>329</v>
      </c>
      <c r="B1001" s="101">
        <v>42</v>
      </c>
      <c r="C1001" s="101">
        <v>3</v>
      </c>
      <c r="D1001" s="101" t="s">
        <v>3011</v>
      </c>
      <c r="E1001" s="101" t="s">
        <v>9621</v>
      </c>
      <c r="G1001" s="107">
        <v>1</v>
      </c>
      <c r="H1001" s="107">
        <v>0</v>
      </c>
      <c r="I1001" s="107">
        <v>0</v>
      </c>
      <c r="J1001" s="107">
        <v>1</v>
      </c>
      <c r="L1001" s="101">
        <v>0</v>
      </c>
      <c r="M1001" s="101">
        <v>60</v>
      </c>
      <c r="N1001" s="101">
        <v>0</v>
      </c>
      <c r="O1001" s="101" t="s">
        <v>4948</v>
      </c>
      <c r="P1001" s="101" t="s">
        <v>8675</v>
      </c>
      <c r="Q1001" s="101" t="s">
        <v>1036</v>
      </c>
      <c r="R1001" s="101" t="s">
        <v>586</v>
      </c>
      <c r="S1001" s="101" t="s">
        <v>730</v>
      </c>
      <c r="T1001" s="101" t="s">
        <v>8652</v>
      </c>
      <c r="U1001" s="105">
        <v>1</v>
      </c>
      <c r="V1001" s="105">
        <v>0</v>
      </c>
      <c r="W1001" s="105">
        <v>0</v>
      </c>
      <c r="X1001" s="105">
        <v>1</v>
      </c>
    </row>
    <row r="1002" spans="1:24">
      <c r="A1002" s="101">
        <v>329</v>
      </c>
      <c r="B1002" s="101">
        <v>43</v>
      </c>
      <c r="C1002" s="101">
        <v>3</v>
      </c>
      <c r="D1002" s="101" t="s">
        <v>3011</v>
      </c>
      <c r="E1002" s="101" t="s">
        <v>9622</v>
      </c>
      <c r="G1002" s="107">
        <v>1</v>
      </c>
      <c r="H1002" s="107">
        <v>0</v>
      </c>
      <c r="I1002" s="107">
        <v>0</v>
      </c>
      <c r="J1002" s="107">
        <v>1</v>
      </c>
      <c r="L1002" s="101">
        <v>0</v>
      </c>
      <c r="M1002" s="101">
        <v>60</v>
      </c>
      <c r="N1002" s="101">
        <v>0</v>
      </c>
      <c r="O1002" s="101" t="s">
        <v>4948</v>
      </c>
      <c r="P1002" s="101" t="s">
        <v>8675</v>
      </c>
      <c r="Q1002" s="101" t="s">
        <v>1036</v>
      </c>
      <c r="R1002" s="101" t="s">
        <v>586</v>
      </c>
      <c r="S1002" s="101" t="s">
        <v>730</v>
      </c>
      <c r="T1002" s="101" t="s">
        <v>8652</v>
      </c>
      <c r="U1002" s="105">
        <v>1</v>
      </c>
      <c r="V1002" s="105">
        <v>0</v>
      </c>
      <c r="W1002" s="105">
        <v>0</v>
      </c>
      <c r="X1002" s="105">
        <v>1</v>
      </c>
    </row>
    <row r="1003" spans="1:24">
      <c r="A1003" s="101">
        <v>329</v>
      </c>
      <c r="B1003" s="101">
        <v>44</v>
      </c>
      <c r="C1003" s="101">
        <v>3</v>
      </c>
      <c r="D1003" s="101" t="s">
        <v>3011</v>
      </c>
      <c r="E1003" s="101" t="s">
        <v>6418</v>
      </c>
      <c r="G1003" s="107">
        <v>1</v>
      </c>
      <c r="H1003" s="107">
        <v>0</v>
      </c>
      <c r="I1003" s="107">
        <v>0</v>
      </c>
      <c r="J1003" s="107">
        <v>1</v>
      </c>
      <c r="L1003" s="101">
        <v>0</v>
      </c>
      <c r="M1003" s="101">
        <v>60</v>
      </c>
      <c r="N1003" s="101">
        <v>0</v>
      </c>
      <c r="O1003" s="101" t="s">
        <v>4948</v>
      </c>
      <c r="P1003" s="101" t="s">
        <v>8675</v>
      </c>
      <c r="Q1003" s="101" t="s">
        <v>1036</v>
      </c>
      <c r="R1003" s="101" t="s">
        <v>586</v>
      </c>
      <c r="S1003" s="101" t="s">
        <v>730</v>
      </c>
      <c r="T1003" s="101" t="s">
        <v>8652</v>
      </c>
      <c r="U1003" s="105">
        <v>1</v>
      </c>
      <c r="V1003" s="105">
        <v>0</v>
      </c>
      <c r="W1003" s="105">
        <v>0</v>
      </c>
      <c r="X1003" s="105">
        <v>1</v>
      </c>
    </row>
    <row r="1004" spans="1:24">
      <c r="A1004" s="101">
        <v>329</v>
      </c>
      <c r="B1004" s="101">
        <v>45</v>
      </c>
      <c r="C1004" s="101">
        <v>3</v>
      </c>
      <c r="D1004" s="101" t="s">
        <v>3011</v>
      </c>
      <c r="E1004" s="101" t="s">
        <v>6932</v>
      </c>
      <c r="G1004" s="107">
        <v>21114000</v>
      </c>
      <c r="H1004" s="107">
        <v>10768140</v>
      </c>
      <c r="I1004" s="107">
        <v>358938</v>
      </c>
      <c r="J1004" s="107">
        <v>10345860</v>
      </c>
      <c r="K1004" s="87">
        <v>32964</v>
      </c>
      <c r="L1004" s="101">
        <v>30</v>
      </c>
      <c r="M1004" s="101">
        <v>60</v>
      </c>
      <c r="N1004" s="101">
        <v>30</v>
      </c>
      <c r="O1004" s="101" t="s">
        <v>4948</v>
      </c>
      <c r="P1004" s="101" t="s">
        <v>8675</v>
      </c>
      <c r="Q1004" s="101" t="s">
        <v>1036</v>
      </c>
      <c r="R1004" s="101" t="s">
        <v>586</v>
      </c>
      <c r="S1004" s="101" t="s">
        <v>730</v>
      </c>
      <c r="T1004" s="101" t="s">
        <v>9623</v>
      </c>
      <c r="U1004" s="105">
        <v>21114000</v>
      </c>
      <c r="V1004" s="105">
        <v>10768140</v>
      </c>
      <c r="W1004" s="105">
        <v>358938</v>
      </c>
      <c r="X1004" s="105">
        <v>10345860</v>
      </c>
    </row>
    <row r="1005" spans="1:24">
      <c r="A1005" s="101">
        <v>329</v>
      </c>
      <c r="B1005" s="101">
        <v>46</v>
      </c>
      <c r="C1005" s="101">
        <v>3</v>
      </c>
      <c r="D1005" s="101" t="s">
        <v>3011</v>
      </c>
      <c r="E1005" s="101" t="s">
        <v>9624</v>
      </c>
      <c r="G1005" s="107">
        <v>38156500</v>
      </c>
      <c r="H1005" s="107">
        <v>17513820</v>
      </c>
      <c r="I1005" s="107">
        <v>648660</v>
      </c>
      <c r="J1005" s="107">
        <v>20642680</v>
      </c>
      <c r="K1005" s="87">
        <v>34366</v>
      </c>
      <c r="L1005" s="101">
        <v>27</v>
      </c>
      <c r="M1005" s="101">
        <v>60</v>
      </c>
      <c r="N1005" s="101">
        <v>33</v>
      </c>
      <c r="O1005" s="101" t="s">
        <v>4948</v>
      </c>
      <c r="P1005" s="101" t="s">
        <v>8675</v>
      </c>
      <c r="Q1005" s="101" t="s">
        <v>1036</v>
      </c>
      <c r="R1005" s="101" t="s">
        <v>586</v>
      </c>
      <c r="S1005" s="101" t="s">
        <v>730</v>
      </c>
      <c r="T1005" s="101" t="s">
        <v>9625</v>
      </c>
      <c r="U1005" s="105">
        <v>38156500</v>
      </c>
      <c r="V1005" s="105">
        <v>17513820</v>
      </c>
      <c r="W1005" s="105">
        <v>648660</v>
      </c>
      <c r="X1005" s="105">
        <v>20642680</v>
      </c>
    </row>
    <row r="1006" spans="1:24">
      <c r="A1006" s="101">
        <v>329</v>
      </c>
      <c r="B1006" s="101">
        <v>47</v>
      </c>
      <c r="C1006" s="101">
        <v>3</v>
      </c>
      <c r="D1006" s="101" t="s">
        <v>3011</v>
      </c>
      <c r="E1006" s="101" t="s">
        <v>9626</v>
      </c>
      <c r="G1006" s="107">
        <v>17059500</v>
      </c>
      <c r="H1006" s="107">
        <v>15950605</v>
      </c>
      <c r="I1006" s="107">
        <v>290011</v>
      </c>
      <c r="J1006" s="107">
        <v>1108895</v>
      </c>
      <c r="K1006" s="87">
        <v>23833</v>
      </c>
      <c r="L1006" s="101">
        <v>55</v>
      </c>
      <c r="M1006" s="101">
        <v>60</v>
      </c>
      <c r="N1006" s="101">
        <v>5</v>
      </c>
      <c r="O1006" s="101" t="s">
        <v>4948</v>
      </c>
      <c r="P1006" s="101" t="s">
        <v>8675</v>
      </c>
      <c r="Q1006" s="101" t="s">
        <v>1036</v>
      </c>
      <c r="R1006" s="101" t="s">
        <v>586</v>
      </c>
      <c r="S1006" s="101" t="s">
        <v>730</v>
      </c>
      <c r="T1006" s="101" t="s">
        <v>5386</v>
      </c>
      <c r="U1006" s="105">
        <v>17059500</v>
      </c>
      <c r="V1006" s="105">
        <v>15950605</v>
      </c>
      <c r="W1006" s="105">
        <v>290011</v>
      </c>
      <c r="X1006" s="105">
        <v>1108895</v>
      </c>
    </row>
    <row r="1007" spans="1:24">
      <c r="A1007" s="101">
        <v>329</v>
      </c>
      <c r="B1007" s="101">
        <v>48</v>
      </c>
      <c r="C1007" s="101">
        <v>3</v>
      </c>
      <c r="D1007" s="101" t="s">
        <v>3011</v>
      </c>
      <c r="E1007" s="101" t="s">
        <v>9628</v>
      </c>
      <c r="G1007" s="107">
        <v>1</v>
      </c>
      <c r="H1007" s="107">
        <v>0</v>
      </c>
      <c r="I1007" s="107">
        <v>0</v>
      </c>
      <c r="J1007" s="107">
        <v>1</v>
      </c>
      <c r="L1007" s="101">
        <v>0</v>
      </c>
      <c r="M1007" s="101">
        <v>60</v>
      </c>
      <c r="N1007" s="101">
        <v>0</v>
      </c>
      <c r="O1007" s="101" t="s">
        <v>4948</v>
      </c>
      <c r="P1007" s="101" t="s">
        <v>8675</v>
      </c>
      <c r="Q1007" s="101" t="s">
        <v>1036</v>
      </c>
      <c r="R1007" s="101" t="s">
        <v>586</v>
      </c>
      <c r="S1007" s="101" t="s">
        <v>730</v>
      </c>
      <c r="T1007" s="101" t="s">
        <v>8652</v>
      </c>
      <c r="U1007" s="105">
        <v>1</v>
      </c>
      <c r="V1007" s="105">
        <v>0</v>
      </c>
      <c r="W1007" s="105">
        <v>0</v>
      </c>
      <c r="X1007" s="105">
        <v>1</v>
      </c>
    </row>
    <row r="1008" spans="1:24">
      <c r="A1008" s="101">
        <v>329</v>
      </c>
      <c r="B1008" s="101">
        <v>49</v>
      </c>
      <c r="C1008" s="101">
        <v>3</v>
      </c>
      <c r="D1008" s="101" t="s">
        <v>3011</v>
      </c>
      <c r="E1008" s="101" t="s">
        <v>9629</v>
      </c>
      <c r="G1008" s="107">
        <v>1</v>
      </c>
      <c r="H1008" s="107">
        <v>0</v>
      </c>
      <c r="I1008" s="107">
        <v>0</v>
      </c>
      <c r="J1008" s="107">
        <v>1</v>
      </c>
      <c r="L1008" s="101">
        <v>0</v>
      </c>
      <c r="M1008" s="101">
        <v>60</v>
      </c>
      <c r="N1008" s="101">
        <v>0</v>
      </c>
      <c r="O1008" s="101" t="s">
        <v>4948</v>
      </c>
      <c r="P1008" s="101" t="s">
        <v>8675</v>
      </c>
      <c r="Q1008" s="101" t="s">
        <v>1036</v>
      </c>
      <c r="R1008" s="101" t="s">
        <v>586</v>
      </c>
      <c r="S1008" s="101" t="s">
        <v>730</v>
      </c>
      <c r="T1008" s="101" t="s">
        <v>8652</v>
      </c>
      <c r="U1008" s="105">
        <v>1</v>
      </c>
      <c r="V1008" s="105">
        <v>0</v>
      </c>
      <c r="W1008" s="105">
        <v>0</v>
      </c>
      <c r="X1008" s="105">
        <v>1</v>
      </c>
    </row>
    <row r="1009" spans="1:24">
      <c r="A1009" s="101">
        <v>329</v>
      </c>
      <c r="B1009" s="101">
        <v>50</v>
      </c>
      <c r="C1009" s="101">
        <v>3</v>
      </c>
      <c r="D1009" s="101" t="s">
        <v>3011</v>
      </c>
      <c r="E1009" s="101" t="s">
        <v>243</v>
      </c>
      <c r="G1009" s="107">
        <v>1</v>
      </c>
      <c r="H1009" s="107">
        <v>0</v>
      </c>
      <c r="I1009" s="107">
        <v>0</v>
      </c>
      <c r="J1009" s="107">
        <v>1</v>
      </c>
      <c r="L1009" s="101">
        <v>0</v>
      </c>
      <c r="M1009" s="101">
        <v>60</v>
      </c>
      <c r="N1009" s="101">
        <v>0</v>
      </c>
      <c r="O1009" s="101" t="s">
        <v>4948</v>
      </c>
      <c r="P1009" s="101" t="s">
        <v>8675</v>
      </c>
      <c r="Q1009" s="101" t="s">
        <v>1036</v>
      </c>
      <c r="R1009" s="101" t="s">
        <v>586</v>
      </c>
      <c r="S1009" s="101" t="s">
        <v>730</v>
      </c>
      <c r="T1009" s="101" t="s">
        <v>8652</v>
      </c>
      <c r="U1009" s="105">
        <v>1</v>
      </c>
      <c r="V1009" s="105">
        <v>0</v>
      </c>
      <c r="W1009" s="105">
        <v>0</v>
      </c>
      <c r="X1009" s="105">
        <v>1</v>
      </c>
    </row>
    <row r="1010" spans="1:24">
      <c r="A1010" s="101">
        <v>329</v>
      </c>
      <c r="B1010" s="101">
        <v>51</v>
      </c>
      <c r="C1010" s="101">
        <v>3</v>
      </c>
      <c r="D1010" s="101" t="s">
        <v>3011</v>
      </c>
      <c r="E1010" s="101" t="s">
        <v>906</v>
      </c>
      <c r="G1010" s="107">
        <v>1</v>
      </c>
      <c r="H1010" s="107">
        <v>0</v>
      </c>
      <c r="I1010" s="107">
        <v>0</v>
      </c>
      <c r="J1010" s="107">
        <v>1</v>
      </c>
      <c r="L1010" s="101">
        <v>0</v>
      </c>
      <c r="M1010" s="101">
        <v>45</v>
      </c>
      <c r="N1010" s="101">
        <v>0</v>
      </c>
      <c r="O1010" s="101" t="s">
        <v>4948</v>
      </c>
      <c r="P1010" s="101" t="s">
        <v>8675</v>
      </c>
      <c r="Q1010" s="101" t="s">
        <v>1036</v>
      </c>
      <c r="R1010" s="101" t="s">
        <v>586</v>
      </c>
      <c r="S1010" s="101" t="s">
        <v>730</v>
      </c>
      <c r="T1010" s="101" t="s">
        <v>8652</v>
      </c>
      <c r="U1010" s="105">
        <v>1</v>
      </c>
      <c r="V1010" s="105">
        <v>0</v>
      </c>
      <c r="W1010" s="105">
        <v>0</v>
      </c>
      <c r="X1010" s="105">
        <v>1</v>
      </c>
    </row>
    <row r="1011" spans="1:24">
      <c r="A1011" s="101">
        <v>329</v>
      </c>
      <c r="B1011" s="101">
        <v>52</v>
      </c>
      <c r="C1011" s="101">
        <v>3</v>
      </c>
      <c r="D1011" s="101" t="s">
        <v>3011</v>
      </c>
      <c r="E1011" s="101" t="s">
        <v>1005</v>
      </c>
      <c r="G1011" s="107">
        <v>35521500</v>
      </c>
      <c r="H1011" s="107">
        <v>35521499</v>
      </c>
      <c r="I1011" s="107">
        <v>0</v>
      </c>
      <c r="J1011" s="107">
        <v>1</v>
      </c>
      <c r="K1011" s="87">
        <v>14702</v>
      </c>
      <c r="L1011" s="101">
        <v>80</v>
      </c>
      <c r="M1011" s="101">
        <v>60</v>
      </c>
      <c r="N1011" s="101">
        <v>0</v>
      </c>
      <c r="O1011" s="101" t="s">
        <v>4948</v>
      </c>
      <c r="P1011" s="101" t="s">
        <v>8675</v>
      </c>
      <c r="Q1011" s="101" t="s">
        <v>1036</v>
      </c>
      <c r="R1011" s="101" t="s">
        <v>586</v>
      </c>
      <c r="S1011" s="101" t="s">
        <v>730</v>
      </c>
      <c r="T1011" s="101" t="s">
        <v>9630</v>
      </c>
      <c r="U1011" s="105">
        <v>35521500</v>
      </c>
      <c r="V1011" s="105">
        <v>35521499</v>
      </c>
      <c r="W1011" s="105">
        <v>0</v>
      </c>
      <c r="X1011" s="105">
        <v>1</v>
      </c>
    </row>
    <row r="1012" spans="1:24">
      <c r="A1012" s="101">
        <v>329</v>
      </c>
      <c r="B1012" s="101">
        <v>53</v>
      </c>
      <c r="C1012" s="101">
        <v>3</v>
      </c>
      <c r="D1012" s="101" t="s">
        <v>3011</v>
      </c>
      <c r="E1012" s="101" t="s">
        <v>9107</v>
      </c>
      <c r="G1012" s="107">
        <v>30145250</v>
      </c>
      <c r="H1012" s="107">
        <v>24598512</v>
      </c>
      <c r="I1012" s="107">
        <v>512469</v>
      </c>
      <c r="J1012" s="107">
        <v>5546738</v>
      </c>
      <c r="K1012" s="87">
        <v>26724</v>
      </c>
      <c r="L1012" s="101">
        <v>48</v>
      </c>
      <c r="M1012" s="101">
        <v>60</v>
      </c>
      <c r="N1012" s="101">
        <v>12</v>
      </c>
      <c r="O1012" s="101" t="s">
        <v>4948</v>
      </c>
      <c r="P1012" s="101" t="s">
        <v>8675</v>
      </c>
      <c r="Q1012" s="101" t="s">
        <v>1036</v>
      </c>
      <c r="R1012" s="101" t="s">
        <v>586</v>
      </c>
      <c r="S1012" s="101" t="s">
        <v>730</v>
      </c>
      <c r="T1012" s="101" t="s">
        <v>9631</v>
      </c>
      <c r="U1012" s="105">
        <v>30145250</v>
      </c>
      <c r="V1012" s="105">
        <v>24598512</v>
      </c>
      <c r="W1012" s="105">
        <v>512469</v>
      </c>
      <c r="X1012" s="105">
        <v>5546738</v>
      </c>
    </row>
    <row r="1013" spans="1:24">
      <c r="A1013" s="101">
        <v>329</v>
      </c>
      <c r="B1013" s="101">
        <v>54</v>
      </c>
      <c r="C1013" s="101">
        <v>3</v>
      </c>
      <c r="D1013" s="101" t="s">
        <v>3011</v>
      </c>
      <c r="E1013" s="101" t="s">
        <v>9632</v>
      </c>
      <c r="G1013" s="107">
        <v>43809000</v>
      </c>
      <c r="H1013" s="107">
        <v>23832096</v>
      </c>
      <c r="I1013" s="107">
        <v>744753</v>
      </c>
      <c r="J1013" s="107">
        <v>19976904</v>
      </c>
      <c r="K1013" s="87">
        <v>32478</v>
      </c>
      <c r="L1013" s="101">
        <v>32</v>
      </c>
      <c r="M1013" s="101">
        <v>60</v>
      </c>
      <c r="N1013" s="101">
        <v>28</v>
      </c>
      <c r="O1013" s="101" t="s">
        <v>4948</v>
      </c>
      <c r="P1013" s="101" t="s">
        <v>8675</v>
      </c>
      <c r="Q1013" s="101" t="s">
        <v>1036</v>
      </c>
      <c r="R1013" s="101" t="s">
        <v>586</v>
      </c>
      <c r="S1013" s="101" t="s">
        <v>730</v>
      </c>
      <c r="T1013" s="101" t="s">
        <v>603</v>
      </c>
      <c r="U1013" s="105">
        <v>43809000</v>
      </c>
      <c r="V1013" s="105">
        <v>23832096</v>
      </c>
      <c r="W1013" s="105">
        <v>744753</v>
      </c>
      <c r="X1013" s="105">
        <v>19976904</v>
      </c>
    </row>
    <row r="1014" spans="1:24">
      <c r="A1014" s="101">
        <v>329</v>
      </c>
      <c r="B1014" s="101">
        <v>55</v>
      </c>
      <c r="C1014" s="101">
        <v>3</v>
      </c>
      <c r="D1014" s="101" t="s">
        <v>3011</v>
      </c>
      <c r="E1014" s="101" t="s">
        <v>5841</v>
      </c>
      <c r="G1014" s="107">
        <v>33468750</v>
      </c>
      <c r="H1014" s="107">
        <v>18206976</v>
      </c>
      <c r="I1014" s="107">
        <v>568968</v>
      </c>
      <c r="J1014" s="107">
        <v>15261774</v>
      </c>
      <c r="K1014" s="87">
        <v>32478</v>
      </c>
      <c r="L1014" s="101">
        <v>32</v>
      </c>
      <c r="M1014" s="101">
        <v>60</v>
      </c>
      <c r="N1014" s="101">
        <v>28</v>
      </c>
      <c r="O1014" s="101" t="s">
        <v>4948</v>
      </c>
      <c r="P1014" s="101" t="s">
        <v>8675</v>
      </c>
      <c r="Q1014" s="101" t="s">
        <v>1036</v>
      </c>
      <c r="R1014" s="101" t="s">
        <v>586</v>
      </c>
      <c r="S1014" s="101" t="s">
        <v>730</v>
      </c>
      <c r="T1014" s="101" t="s">
        <v>3555</v>
      </c>
      <c r="U1014" s="105">
        <v>33468750</v>
      </c>
      <c r="V1014" s="105">
        <v>18206976</v>
      </c>
      <c r="W1014" s="105">
        <v>568968</v>
      </c>
      <c r="X1014" s="105">
        <v>15261774</v>
      </c>
    </row>
    <row r="1015" spans="1:24">
      <c r="A1015" s="101">
        <v>329</v>
      </c>
      <c r="B1015" s="101">
        <v>56</v>
      </c>
      <c r="C1015" s="101">
        <v>3</v>
      </c>
      <c r="D1015" s="101" t="s">
        <v>3011</v>
      </c>
      <c r="E1015" s="101" t="s">
        <v>9633</v>
      </c>
      <c r="G1015" s="107">
        <v>18360000</v>
      </c>
      <c r="H1015" s="107">
        <v>9987840</v>
      </c>
      <c r="I1015" s="107">
        <v>312120</v>
      </c>
      <c r="J1015" s="107">
        <v>8372160</v>
      </c>
      <c r="K1015" s="87">
        <v>32478</v>
      </c>
      <c r="L1015" s="101">
        <v>32</v>
      </c>
      <c r="M1015" s="101">
        <v>60</v>
      </c>
      <c r="N1015" s="101">
        <v>28</v>
      </c>
      <c r="O1015" s="101" t="s">
        <v>4948</v>
      </c>
      <c r="P1015" s="101" t="s">
        <v>8675</v>
      </c>
      <c r="Q1015" s="101" t="s">
        <v>1036</v>
      </c>
      <c r="R1015" s="101" t="s">
        <v>586</v>
      </c>
      <c r="S1015" s="101" t="s">
        <v>730</v>
      </c>
      <c r="T1015" s="101" t="s">
        <v>9634</v>
      </c>
      <c r="U1015" s="105">
        <v>18360000</v>
      </c>
      <c r="V1015" s="105">
        <v>9987840</v>
      </c>
      <c r="W1015" s="105">
        <v>312120</v>
      </c>
      <c r="X1015" s="105">
        <v>8372160</v>
      </c>
    </row>
    <row r="1016" spans="1:24">
      <c r="A1016" s="101">
        <v>329</v>
      </c>
      <c r="B1016" s="101">
        <v>57</v>
      </c>
      <c r="C1016" s="101">
        <v>3</v>
      </c>
      <c r="D1016" s="101" t="s">
        <v>3011</v>
      </c>
      <c r="E1016" s="101" t="s">
        <v>9635</v>
      </c>
      <c r="G1016" s="107">
        <v>50630000</v>
      </c>
      <c r="H1016" s="107">
        <v>50629999</v>
      </c>
      <c r="I1016" s="107">
        <v>556929</v>
      </c>
      <c r="J1016" s="107">
        <v>1</v>
      </c>
      <c r="K1016" s="87">
        <v>27851</v>
      </c>
      <c r="L1016" s="101">
        <v>44</v>
      </c>
      <c r="M1016" s="101">
        <v>45</v>
      </c>
      <c r="N1016" s="101">
        <v>1</v>
      </c>
      <c r="O1016" s="101" t="s">
        <v>4948</v>
      </c>
      <c r="P1016" s="101" t="s">
        <v>8675</v>
      </c>
      <c r="Q1016" s="101" t="s">
        <v>1036</v>
      </c>
      <c r="R1016" s="101" t="s">
        <v>586</v>
      </c>
      <c r="S1016" s="101" t="s">
        <v>730</v>
      </c>
      <c r="T1016" s="101" t="s">
        <v>9636</v>
      </c>
      <c r="U1016" s="105">
        <v>50630000</v>
      </c>
      <c r="V1016" s="105">
        <v>50629999</v>
      </c>
      <c r="W1016" s="105">
        <v>556929</v>
      </c>
      <c r="X1016" s="105">
        <v>1</v>
      </c>
    </row>
    <row r="1017" spans="1:24">
      <c r="A1017" s="101">
        <v>329</v>
      </c>
      <c r="B1017" s="101">
        <v>58</v>
      </c>
      <c r="C1017" s="101">
        <v>3</v>
      </c>
      <c r="D1017" s="101" t="s">
        <v>3011</v>
      </c>
      <c r="E1017" s="101" t="s">
        <v>9637</v>
      </c>
      <c r="G1017" s="107">
        <v>23845000</v>
      </c>
      <c r="H1017" s="107">
        <v>23844999</v>
      </c>
      <c r="I1017" s="107">
        <v>0</v>
      </c>
      <c r="J1017" s="107">
        <v>1</v>
      </c>
      <c r="K1017" s="87">
        <v>25294</v>
      </c>
      <c r="L1017" s="101">
        <v>51</v>
      </c>
      <c r="M1017" s="101">
        <v>45</v>
      </c>
      <c r="N1017" s="101">
        <v>0</v>
      </c>
      <c r="O1017" s="101" t="s">
        <v>4948</v>
      </c>
      <c r="P1017" s="101" t="s">
        <v>8675</v>
      </c>
      <c r="Q1017" s="101" t="s">
        <v>1036</v>
      </c>
      <c r="R1017" s="101" t="s">
        <v>586</v>
      </c>
      <c r="S1017" s="101" t="s">
        <v>730</v>
      </c>
      <c r="T1017" s="101" t="s">
        <v>9638</v>
      </c>
      <c r="U1017" s="105">
        <v>23845000</v>
      </c>
      <c r="V1017" s="105">
        <v>23844999</v>
      </c>
      <c r="W1017" s="105">
        <v>0</v>
      </c>
      <c r="X1017" s="105">
        <v>1</v>
      </c>
    </row>
    <row r="1018" spans="1:24">
      <c r="A1018" s="101">
        <v>329</v>
      </c>
      <c r="B1018" s="101">
        <v>59</v>
      </c>
      <c r="C1018" s="101">
        <v>3</v>
      </c>
      <c r="D1018" s="101" t="s">
        <v>3011</v>
      </c>
      <c r="E1018" s="101" t="s">
        <v>9417</v>
      </c>
      <c r="G1018" s="107">
        <v>34295000</v>
      </c>
      <c r="H1018" s="107">
        <v>34294999</v>
      </c>
      <c r="I1018" s="107">
        <v>0</v>
      </c>
      <c r="J1018" s="107">
        <v>1</v>
      </c>
      <c r="K1018" s="87">
        <v>25659</v>
      </c>
      <c r="L1018" s="101">
        <v>50</v>
      </c>
      <c r="M1018" s="101">
        <v>45</v>
      </c>
      <c r="N1018" s="101">
        <v>0</v>
      </c>
      <c r="O1018" s="101" t="s">
        <v>4948</v>
      </c>
      <c r="P1018" s="101" t="s">
        <v>8675</v>
      </c>
      <c r="Q1018" s="101" t="s">
        <v>1036</v>
      </c>
      <c r="R1018" s="101" t="s">
        <v>586</v>
      </c>
      <c r="S1018" s="101" t="s">
        <v>730</v>
      </c>
      <c r="T1018" s="101" t="s">
        <v>9639</v>
      </c>
      <c r="U1018" s="105">
        <v>34295000</v>
      </c>
      <c r="V1018" s="105">
        <v>34294999</v>
      </c>
      <c r="W1018" s="105">
        <v>0</v>
      </c>
      <c r="X1018" s="105">
        <v>1</v>
      </c>
    </row>
    <row r="1019" spans="1:24">
      <c r="A1019" s="101">
        <v>329</v>
      </c>
      <c r="B1019" s="101">
        <v>60</v>
      </c>
      <c r="C1019" s="101">
        <v>3</v>
      </c>
      <c r="D1019" s="101" t="s">
        <v>3011</v>
      </c>
      <c r="E1019" s="101" t="s">
        <v>9640</v>
      </c>
      <c r="G1019" s="107">
        <v>41760000</v>
      </c>
      <c r="H1019" s="107">
        <v>41759999</v>
      </c>
      <c r="I1019" s="107">
        <v>0</v>
      </c>
      <c r="J1019" s="107">
        <v>1</v>
      </c>
      <c r="K1019" s="87">
        <v>24473</v>
      </c>
      <c r="L1019" s="101">
        <v>54</v>
      </c>
      <c r="M1019" s="101">
        <v>45</v>
      </c>
      <c r="N1019" s="101">
        <v>0</v>
      </c>
      <c r="O1019" s="101" t="s">
        <v>4948</v>
      </c>
      <c r="P1019" s="101" t="s">
        <v>8675</v>
      </c>
      <c r="Q1019" s="101" t="s">
        <v>1036</v>
      </c>
      <c r="R1019" s="101" t="s">
        <v>586</v>
      </c>
      <c r="S1019" s="101" t="s">
        <v>730</v>
      </c>
      <c r="T1019" s="101" t="s">
        <v>1230</v>
      </c>
      <c r="U1019" s="105">
        <v>41760000</v>
      </c>
      <c r="V1019" s="105">
        <v>41759999</v>
      </c>
      <c r="W1019" s="105">
        <v>0</v>
      </c>
      <c r="X1019" s="105">
        <v>1</v>
      </c>
    </row>
    <row r="1020" spans="1:24">
      <c r="A1020" s="101">
        <v>329</v>
      </c>
      <c r="B1020" s="101">
        <v>61</v>
      </c>
      <c r="C1020" s="101">
        <v>3</v>
      </c>
      <c r="D1020" s="101" t="s">
        <v>3011</v>
      </c>
      <c r="E1020" s="101" t="s">
        <v>2993</v>
      </c>
      <c r="G1020" s="107">
        <v>47553250</v>
      </c>
      <c r="H1020" s="107">
        <v>21826935</v>
      </c>
      <c r="I1020" s="107">
        <v>808405</v>
      </c>
      <c r="J1020" s="107">
        <v>25726315</v>
      </c>
      <c r="K1020" s="87">
        <v>34335</v>
      </c>
      <c r="L1020" s="101">
        <v>27</v>
      </c>
      <c r="M1020" s="101">
        <v>60</v>
      </c>
      <c r="N1020" s="101">
        <v>33</v>
      </c>
      <c r="O1020" s="101" t="s">
        <v>4948</v>
      </c>
      <c r="P1020" s="101" t="s">
        <v>8675</v>
      </c>
      <c r="Q1020" s="101" t="s">
        <v>1036</v>
      </c>
      <c r="R1020" s="101" t="s">
        <v>586</v>
      </c>
      <c r="S1020" s="101" t="s">
        <v>730</v>
      </c>
      <c r="T1020" s="101" t="s">
        <v>9641</v>
      </c>
      <c r="U1020" s="105">
        <v>47553250</v>
      </c>
      <c r="V1020" s="105">
        <v>21826935</v>
      </c>
      <c r="W1020" s="105">
        <v>808405</v>
      </c>
      <c r="X1020" s="105">
        <v>25726315</v>
      </c>
    </row>
    <row r="1021" spans="1:24">
      <c r="A1021" s="101">
        <v>329</v>
      </c>
      <c r="B1021" s="101">
        <v>62</v>
      </c>
      <c r="C1021" s="101">
        <v>3</v>
      </c>
      <c r="D1021" s="101" t="s">
        <v>3011</v>
      </c>
      <c r="E1021" s="101" t="s">
        <v>9642</v>
      </c>
      <c r="G1021" s="107">
        <v>1</v>
      </c>
      <c r="H1021" s="107">
        <v>0</v>
      </c>
      <c r="I1021" s="107">
        <v>0</v>
      </c>
      <c r="J1021" s="107">
        <v>1</v>
      </c>
      <c r="L1021" s="101">
        <v>0</v>
      </c>
      <c r="M1021" s="101">
        <v>60</v>
      </c>
      <c r="N1021" s="101">
        <v>0</v>
      </c>
      <c r="O1021" s="101" t="s">
        <v>4948</v>
      </c>
      <c r="P1021" s="101" t="s">
        <v>8675</v>
      </c>
      <c r="Q1021" s="101" t="s">
        <v>1036</v>
      </c>
      <c r="R1021" s="101" t="s">
        <v>586</v>
      </c>
      <c r="S1021" s="101" t="s">
        <v>730</v>
      </c>
      <c r="T1021" s="101" t="s">
        <v>8652</v>
      </c>
      <c r="U1021" s="105">
        <v>1</v>
      </c>
      <c r="V1021" s="105">
        <v>0</v>
      </c>
      <c r="W1021" s="105">
        <v>0</v>
      </c>
      <c r="X1021" s="105">
        <v>1</v>
      </c>
    </row>
    <row r="1022" spans="1:24">
      <c r="A1022" s="101">
        <v>329</v>
      </c>
      <c r="B1022" s="101">
        <v>63</v>
      </c>
      <c r="C1022" s="101">
        <v>3</v>
      </c>
      <c r="D1022" s="101" t="s">
        <v>3011</v>
      </c>
      <c r="E1022" s="101" t="s">
        <v>9643</v>
      </c>
      <c r="G1022" s="107">
        <v>27000000</v>
      </c>
      <c r="H1022" s="107">
        <v>26999999</v>
      </c>
      <c r="I1022" s="107">
        <v>0</v>
      </c>
      <c r="J1022" s="107">
        <v>1</v>
      </c>
      <c r="K1022" s="87">
        <v>25294</v>
      </c>
      <c r="L1022" s="101">
        <v>51</v>
      </c>
      <c r="M1022" s="101">
        <v>45</v>
      </c>
      <c r="N1022" s="101">
        <v>0</v>
      </c>
      <c r="O1022" s="101" t="s">
        <v>4948</v>
      </c>
      <c r="P1022" s="101" t="s">
        <v>8675</v>
      </c>
      <c r="Q1022" s="101" t="s">
        <v>1036</v>
      </c>
      <c r="R1022" s="101" t="s">
        <v>586</v>
      </c>
      <c r="S1022" s="101" t="s">
        <v>730</v>
      </c>
      <c r="T1022" s="101" t="s">
        <v>578</v>
      </c>
      <c r="U1022" s="105">
        <v>27000000</v>
      </c>
      <c r="V1022" s="105">
        <v>26999999</v>
      </c>
      <c r="W1022" s="105">
        <v>0</v>
      </c>
      <c r="X1022" s="105">
        <v>1</v>
      </c>
    </row>
    <row r="1023" spans="1:24">
      <c r="A1023" s="101">
        <v>329</v>
      </c>
      <c r="B1023" s="101">
        <v>64</v>
      </c>
      <c r="C1023" s="101">
        <v>3</v>
      </c>
      <c r="D1023" s="101" t="s">
        <v>3011</v>
      </c>
      <c r="E1023" s="101" t="s">
        <v>9644</v>
      </c>
      <c r="G1023" s="107">
        <v>6120000</v>
      </c>
      <c r="H1023" s="107">
        <v>4577760</v>
      </c>
      <c r="I1023" s="107">
        <v>104040</v>
      </c>
      <c r="J1023" s="107">
        <v>1542240</v>
      </c>
      <c r="K1023" s="87">
        <v>27851</v>
      </c>
      <c r="L1023" s="101">
        <v>44</v>
      </c>
      <c r="M1023" s="101">
        <v>60</v>
      </c>
      <c r="N1023" s="101">
        <v>16</v>
      </c>
      <c r="O1023" s="101" t="s">
        <v>4948</v>
      </c>
      <c r="P1023" s="101" t="s">
        <v>8675</v>
      </c>
      <c r="Q1023" s="101" t="s">
        <v>1036</v>
      </c>
      <c r="R1023" s="101" t="s">
        <v>586</v>
      </c>
      <c r="S1023" s="101" t="s">
        <v>730</v>
      </c>
      <c r="T1023" s="101" t="s">
        <v>9645</v>
      </c>
      <c r="U1023" s="105">
        <v>6120000</v>
      </c>
      <c r="V1023" s="105">
        <v>4577760</v>
      </c>
      <c r="W1023" s="105">
        <v>104040</v>
      </c>
      <c r="X1023" s="105">
        <v>1542240</v>
      </c>
    </row>
    <row r="1024" spans="1:24">
      <c r="A1024" s="101">
        <v>329</v>
      </c>
      <c r="B1024" s="101">
        <v>65</v>
      </c>
      <c r="C1024" s="101">
        <v>3</v>
      </c>
      <c r="D1024" s="101" t="s">
        <v>3011</v>
      </c>
      <c r="E1024" s="101" t="s">
        <v>274</v>
      </c>
      <c r="G1024" s="107">
        <v>49590000</v>
      </c>
      <c r="H1024" s="107">
        <v>49589999</v>
      </c>
      <c r="I1024" s="107">
        <v>545489</v>
      </c>
      <c r="J1024" s="107">
        <v>1</v>
      </c>
      <c r="K1024" s="87">
        <v>27851</v>
      </c>
      <c r="L1024" s="101">
        <v>44</v>
      </c>
      <c r="M1024" s="101">
        <v>45</v>
      </c>
      <c r="N1024" s="101">
        <v>1</v>
      </c>
      <c r="O1024" s="101" t="s">
        <v>4948</v>
      </c>
      <c r="P1024" s="101" t="s">
        <v>8675</v>
      </c>
      <c r="Q1024" s="101" t="s">
        <v>1036</v>
      </c>
      <c r="R1024" s="101" t="s">
        <v>586</v>
      </c>
      <c r="S1024" s="101" t="s">
        <v>730</v>
      </c>
      <c r="T1024" s="101" t="s">
        <v>2498</v>
      </c>
      <c r="U1024" s="105">
        <v>89205480</v>
      </c>
      <c r="V1024" s="105">
        <v>51144108</v>
      </c>
      <c r="W1024" s="105">
        <v>1439627</v>
      </c>
      <c r="X1024" s="105">
        <v>38061372</v>
      </c>
    </row>
    <row r="1025" spans="1:24">
      <c r="A1025" s="101">
        <v>329</v>
      </c>
      <c r="B1025" s="101">
        <v>66</v>
      </c>
      <c r="C1025" s="101">
        <v>3</v>
      </c>
      <c r="D1025" s="101" t="s">
        <v>3011</v>
      </c>
      <c r="E1025" s="101" t="s">
        <v>861</v>
      </c>
      <c r="G1025" s="107">
        <v>29410000</v>
      </c>
      <c r="H1025" s="107">
        <v>15499070</v>
      </c>
      <c r="I1025" s="107">
        <v>499970</v>
      </c>
      <c r="J1025" s="107">
        <v>13910930</v>
      </c>
      <c r="K1025" s="87">
        <v>32629</v>
      </c>
      <c r="L1025" s="101">
        <v>31</v>
      </c>
      <c r="M1025" s="101">
        <v>60</v>
      </c>
      <c r="N1025" s="101">
        <v>29</v>
      </c>
      <c r="O1025" s="101" t="s">
        <v>4948</v>
      </c>
      <c r="P1025" s="101" t="s">
        <v>8675</v>
      </c>
      <c r="Q1025" s="101" t="s">
        <v>1036</v>
      </c>
      <c r="R1025" s="101" t="s">
        <v>586</v>
      </c>
      <c r="S1025" s="101" t="s">
        <v>730</v>
      </c>
      <c r="T1025" s="101" t="s">
        <v>8520</v>
      </c>
      <c r="U1025" s="105">
        <v>29410000</v>
      </c>
      <c r="V1025" s="105">
        <v>15499070</v>
      </c>
      <c r="W1025" s="105">
        <v>499970</v>
      </c>
      <c r="X1025" s="105">
        <v>13910930</v>
      </c>
    </row>
    <row r="1026" spans="1:24">
      <c r="A1026" s="101">
        <v>329</v>
      </c>
      <c r="B1026" s="101">
        <v>67</v>
      </c>
      <c r="C1026" s="101">
        <v>3</v>
      </c>
      <c r="D1026" s="101" t="s">
        <v>3011</v>
      </c>
      <c r="E1026" s="101" t="s">
        <v>5341</v>
      </c>
      <c r="G1026" s="107">
        <v>1</v>
      </c>
      <c r="H1026" s="107">
        <v>0</v>
      </c>
      <c r="I1026" s="107">
        <v>0</v>
      </c>
      <c r="J1026" s="107">
        <v>1</v>
      </c>
      <c r="L1026" s="101">
        <v>0</v>
      </c>
      <c r="M1026" s="101">
        <v>60</v>
      </c>
      <c r="N1026" s="101">
        <v>0</v>
      </c>
      <c r="O1026" s="101" t="s">
        <v>4948</v>
      </c>
      <c r="P1026" s="101" t="s">
        <v>8675</v>
      </c>
      <c r="Q1026" s="101" t="s">
        <v>1036</v>
      </c>
      <c r="R1026" s="101" t="s">
        <v>586</v>
      </c>
      <c r="S1026" s="101" t="s">
        <v>730</v>
      </c>
      <c r="T1026" s="101" t="s">
        <v>8652</v>
      </c>
      <c r="U1026" s="105">
        <v>1</v>
      </c>
      <c r="V1026" s="105">
        <v>0</v>
      </c>
      <c r="W1026" s="105">
        <v>0</v>
      </c>
      <c r="X1026" s="105">
        <v>1</v>
      </c>
    </row>
    <row r="1027" spans="1:24">
      <c r="A1027" s="101">
        <v>329</v>
      </c>
      <c r="B1027" s="101">
        <v>68</v>
      </c>
      <c r="C1027" s="101">
        <v>3</v>
      </c>
      <c r="D1027" s="101" t="s">
        <v>3011</v>
      </c>
      <c r="E1027" s="101" t="s">
        <v>9646</v>
      </c>
      <c r="G1027" s="107">
        <v>171310000</v>
      </c>
      <c r="H1027" s="107">
        <v>171309999</v>
      </c>
      <c r="I1027" s="107">
        <v>0</v>
      </c>
      <c r="J1027" s="107">
        <v>1</v>
      </c>
      <c r="K1027" s="87">
        <v>26543</v>
      </c>
      <c r="L1027" s="101">
        <v>48</v>
      </c>
      <c r="M1027" s="101">
        <v>45</v>
      </c>
      <c r="N1027" s="101">
        <v>0</v>
      </c>
      <c r="O1027" s="101" t="s">
        <v>4948</v>
      </c>
      <c r="P1027" s="101" t="s">
        <v>8675</v>
      </c>
      <c r="Q1027" s="101" t="s">
        <v>1036</v>
      </c>
      <c r="R1027" s="101" t="s">
        <v>586</v>
      </c>
      <c r="S1027" s="101" t="s">
        <v>730</v>
      </c>
      <c r="T1027" s="101" t="s">
        <v>9647</v>
      </c>
      <c r="U1027" s="105">
        <v>171310000</v>
      </c>
      <c r="V1027" s="105">
        <v>171309999</v>
      </c>
      <c r="W1027" s="105">
        <v>0</v>
      </c>
      <c r="X1027" s="105">
        <v>1</v>
      </c>
    </row>
    <row r="1028" spans="1:24">
      <c r="A1028" s="101">
        <v>329</v>
      </c>
      <c r="B1028" s="101">
        <v>69</v>
      </c>
      <c r="C1028" s="101">
        <v>3</v>
      </c>
      <c r="D1028" s="101" t="s">
        <v>3011</v>
      </c>
      <c r="E1028" s="101" t="s">
        <v>9648</v>
      </c>
      <c r="G1028" s="107">
        <v>1</v>
      </c>
      <c r="H1028" s="107">
        <v>0</v>
      </c>
      <c r="I1028" s="107">
        <v>0</v>
      </c>
      <c r="J1028" s="107">
        <v>1</v>
      </c>
      <c r="L1028" s="101">
        <v>0</v>
      </c>
      <c r="M1028" s="101">
        <v>60</v>
      </c>
      <c r="N1028" s="101">
        <v>0</v>
      </c>
      <c r="O1028" s="101" t="s">
        <v>4948</v>
      </c>
      <c r="P1028" s="101" t="s">
        <v>8675</v>
      </c>
      <c r="Q1028" s="101" t="s">
        <v>1036</v>
      </c>
      <c r="R1028" s="101" t="s">
        <v>586</v>
      </c>
      <c r="S1028" s="101" t="s">
        <v>730</v>
      </c>
      <c r="T1028" s="101" t="s">
        <v>8652</v>
      </c>
      <c r="U1028" s="105">
        <v>1</v>
      </c>
      <c r="V1028" s="105">
        <v>0</v>
      </c>
      <c r="W1028" s="105">
        <v>0</v>
      </c>
      <c r="X1028" s="105">
        <v>1</v>
      </c>
    </row>
    <row r="1029" spans="1:24">
      <c r="A1029" s="101">
        <v>329</v>
      </c>
      <c r="B1029" s="101">
        <v>70</v>
      </c>
      <c r="C1029" s="101">
        <v>3</v>
      </c>
      <c r="D1029" s="101" t="s">
        <v>3011</v>
      </c>
      <c r="E1029" s="101" t="s">
        <v>5755</v>
      </c>
      <c r="G1029" s="107">
        <v>1</v>
      </c>
      <c r="H1029" s="107">
        <v>0</v>
      </c>
      <c r="I1029" s="107">
        <v>0</v>
      </c>
      <c r="J1029" s="107">
        <v>1</v>
      </c>
      <c r="L1029" s="101">
        <v>0</v>
      </c>
      <c r="M1029" s="101">
        <v>60</v>
      </c>
      <c r="N1029" s="101">
        <v>0</v>
      </c>
      <c r="O1029" s="101" t="s">
        <v>4948</v>
      </c>
      <c r="P1029" s="101" t="s">
        <v>8675</v>
      </c>
      <c r="Q1029" s="101" t="s">
        <v>1036</v>
      </c>
      <c r="R1029" s="101" t="s">
        <v>586</v>
      </c>
      <c r="S1029" s="101" t="s">
        <v>730</v>
      </c>
      <c r="T1029" s="101" t="s">
        <v>8652</v>
      </c>
      <c r="U1029" s="105">
        <v>1</v>
      </c>
      <c r="V1029" s="105">
        <v>0</v>
      </c>
      <c r="W1029" s="105">
        <v>0</v>
      </c>
      <c r="X1029" s="105">
        <v>1</v>
      </c>
    </row>
    <row r="1030" spans="1:24">
      <c r="A1030" s="101">
        <v>329</v>
      </c>
      <c r="B1030" s="101">
        <v>71</v>
      </c>
      <c r="C1030" s="101">
        <v>3</v>
      </c>
      <c r="D1030" s="101" t="s">
        <v>3011</v>
      </c>
      <c r="E1030" s="101" t="s">
        <v>9649</v>
      </c>
      <c r="G1030" s="107">
        <v>141525000</v>
      </c>
      <c r="H1030" s="107">
        <v>141524999</v>
      </c>
      <c r="I1030" s="107">
        <v>0</v>
      </c>
      <c r="J1030" s="107">
        <v>1</v>
      </c>
      <c r="K1030" s="87">
        <v>22341</v>
      </c>
      <c r="L1030" s="101">
        <v>60</v>
      </c>
      <c r="M1030" s="101">
        <v>60</v>
      </c>
      <c r="N1030" s="101">
        <v>0</v>
      </c>
      <c r="O1030" s="101" t="s">
        <v>4948</v>
      </c>
      <c r="P1030" s="101" t="s">
        <v>8675</v>
      </c>
      <c r="Q1030" s="101" t="s">
        <v>1036</v>
      </c>
      <c r="R1030" s="101" t="s">
        <v>586</v>
      </c>
      <c r="S1030" s="101" t="s">
        <v>730</v>
      </c>
      <c r="T1030" s="101" t="s">
        <v>4053</v>
      </c>
      <c r="U1030" s="105">
        <v>141525000</v>
      </c>
      <c r="V1030" s="105">
        <v>141524999</v>
      </c>
      <c r="W1030" s="105">
        <v>0</v>
      </c>
      <c r="X1030" s="105">
        <v>1</v>
      </c>
    </row>
    <row r="1031" spans="1:24">
      <c r="A1031" s="101">
        <v>329</v>
      </c>
      <c r="B1031" s="101">
        <v>72</v>
      </c>
      <c r="C1031" s="101">
        <v>3</v>
      </c>
      <c r="D1031" s="101" t="s">
        <v>3011</v>
      </c>
      <c r="E1031" s="101" t="s">
        <v>9649</v>
      </c>
      <c r="G1031" s="107">
        <v>141525000</v>
      </c>
      <c r="H1031" s="107">
        <v>110672550</v>
      </c>
      <c r="I1031" s="107">
        <v>2405925</v>
      </c>
      <c r="J1031" s="107">
        <v>30852450</v>
      </c>
      <c r="K1031" s="87">
        <v>27120</v>
      </c>
      <c r="L1031" s="101">
        <v>46</v>
      </c>
      <c r="M1031" s="101">
        <v>60</v>
      </c>
      <c r="N1031" s="101">
        <v>14</v>
      </c>
      <c r="O1031" s="101" t="s">
        <v>4948</v>
      </c>
      <c r="P1031" s="101" t="s">
        <v>8675</v>
      </c>
      <c r="Q1031" s="101" t="s">
        <v>1036</v>
      </c>
      <c r="R1031" s="101" t="s">
        <v>586</v>
      </c>
      <c r="S1031" s="101" t="s">
        <v>730</v>
      </c>
      <c r="T1031" s="101" t="s">
        <v>4053</v>
      </c>
      <c r="U1031" s="105">
        <v>141525000</v>
      </c>
      <c r="V1031" s="105">
        <v>110672550</v>
      </c>
      <c r="W1031" s="105">
        <v>2405925</v>
      </c>
      <c r="X1031" s="105">
        <v>30852450</v>
      </c>
    </row>
    <row r="1032" spans="1:24">
      <c r="A1032" s="101">
        <v>329</v>
      </c>
      <c r="B1032" s="101">
        <v>73</v>
      </c>
      <c r="C1032" s="101">
        <v>3</v>
      </c>
      <c r="D1032" s="101" t="s">
        <v>3011</v>
      </c>
      <c r="E1032" s="101" t="s">
        <v>9650</v>
      </c>
      <c r="G1032" s="107">
        <v>1</v>
      </c>
      <c r="H1032" s="107">
        <v>0</v>
      </c>
      <c r="I1032" s="107">
        <v>0</v>
      </c>
      <c r="J1032" s="107">
        <v>1</v>
      </c>
      <c r="L1032" s="101">
        <v>0</v>
      </c>
      <c r="M1032" s="101">
        <v>60</v>
      </c>
      <c r="N1032" s="101">
        <v>0</v>
      </c>
      <c r="O1032" s="101" t="s">
        <v>4948</v>
      </c>
      <c r="P1032" s="101" t="s">
        <v>8675</v>
      </c>
      <c r="Q1032" s="101" t="s">
        <v>1036</v>
      </c>
      <c r="R1032" s="101" t="s">
        <v>586</v>
      </c>
      <c r="S1032" s="101" t="s">
        <v>730</v>
      </c>
      <c r="T1032" s="101" t="s">
        <v>8652</v>
      </c>
      <c r="U1032" s="105">
        <v>1</v>
      </c>
      <c r="V1032" s="105">
        <v>0</v>
      </c>
      <c r="W1032" s="105">
        <v>0</v>
      </c>
      <c r="X1032" s="105">
        <v>1</v>
      </c>
    </row>
    <row r="1033" spans="1:24">
      <c r="A1033" s="101">
        <v>329</v>
      </c>
      <c r="B1033" s="101">
        <v>74</v>
      </c>
      <c r="C1033" s="101">
        <v>3</v>
      </c>
      <c r="D1033" s="101" t="s">
        <v>3011</v>
      </c>
      <c r="E1033" s="101" t="s">
        <v>8495</v>
      </c>
      <c r="G1033" s="107">
        <v>26137500</v>
      </c>
      <c r="H1033" s="107">
        <v>26137499</v>
      </c>
      <c r="I1033" s="107">
        <v>0</v>
      </c>
      <c r="J1033" s="107">
        <v>1</v>
      </c>
      <c r="K1033" s="87">
        <v>21641</v>
      </c>
      <c r="L1033" s="101">
        <v>61</v>
      </c>
      <c r="M1033" s="101">
        <v>60</v>
      </c>
      <c r="N1033" s="101">
        <v>0</v>
      </c>
      <c r="O1033" s="101" t="s">
        <v>4948</v>
      </c>
      <c r="P1033" s="101" t="s">
        <v>8675</v>
      </c>
      <c r="Q1033" s="101" t="s">
        <v>1036</v>
      </c>
      <c r="R1033" s="101" t="s">
        <v>586</v>
      </c>
      <c r="S1033" s="101" t="s">
        <v>730</v>
      </c>
      <c r="T1033" s="101" t="s">
        <v>9651</v>
      </c>
      <c r="U1033" s="105">
        <v>26137500</v>
      </c>
      <c r="V1033" s="105">
        <v>26137499</v>
      </c>
      <c r="W1033" s="105">
        <v>0</v>
      </c>
      <c r="X1033" s="105">
        <v>1</v>
      </c>
    </row>
    <row r="1034" spans="1:24">
      <c r="A1034" s="101">
        <v>329</v>
      </c>
      <c r="B1034" s="101">
        <v>75</v>
      </c>
      <c r="C1034" s="101">
        <v>3</v>
      </c>
      <c r="D1034" s="101" t="s">
        <v>3011</v>
      </c>
      <c r="E1034" s="101" t="s">
        <v>8672</v>
      </c>
      <c r="G1034" s="107">
        <v>102400000</v>
      </c>
      <c r="H1034" s="107">
        <v>102399999</v>
      </c>
      <c r="I1034" s="107">
        <v>0</v>
      </c>
      <c r="J1034" s="107">
        <v>1</v>
      </c>
      <c r="K1034" s="87">
        <v>25508</v>
      </c>
      <c r="L1034" s="101">
        <v>51</v>
      </c>
      <c r="M1034" s="101">
        <v>45</v>
      </c>
      <c r="N1034" s="101">
        <v>0</v>
      </c>
      <c r="O1034" s="101" t="s">
        <v>4948</v>
      </c>
      <c r="P1034" s="101" t="s">
        <v>8675</v>
      </c>
      <c r="Q1034" s="101" t="s">
        <v>1036</v>
      </c>
      <c r="R1034" s="101" t="s">
        <v>586</v>
      </c>
      <c r="S1034" s="101" t="s">
        <v>730</v>
      </c>
      <c r="T1034" s="101" t="s">
        <v>9652</v>
      </c>
      <c r="U1034" s="105">
        <v>140340120</v>
      </c>
      <c r="V1034" s="105">
        <v>102399999</v>
      </c>
      <c r="W1034" s="105">
        <v>0</v>
      </c>
      <c r="X1034" s="105">
        <v>37940121</v>
      </c>
    </row>
    <row r="1035" spans="1:24">
      <c r="A1035" s="101">
        <v>329</v>
      </c>
      <c r="B1035" s="101">
        <v>76</v>
      </c>
      <c r="C1035" s="101">
        <v>3</v>
      </c>
      <c r="D1035" s="101" t="s">
        <v>3011</v>
      </c>
      <c r="E1035" s="101" t="s">
        <v>9653</v>
      </c>
      <c r="G1035" s="107">
        <v>1</v>
      </c>
      <c r="H1035" s="107">
        <v>0</v>
      </c>
      <c r="I1035" s="107">
        <v>0</v>
      </c>
      <c r="J1035" s="107">
        <v>1</v>
      </c>
      <c r="L1035" s="101">
        <v>0</v>
      </c>
      <c r="M1035" s="101">
        <v>45</v>
      </c>
      <c r="N1035" s="101">
        <v>0</v>
      </c>
      <c r="O1035" s="101" t="s">
        <v>4948</v>
      </c>
      <c r="P1035" s="101" t="s">
        <v>8675</v>
      </c>
      <c r="Q1035" s="101" t="s">
        <v>1036</v>
      </c>
      <c r="R1035" s="101" t="s">
        <v>586</v>
      </c>
      <c r="S1035" s="101" t="s">
        <v>730</v>
      </c>
      <c r="T1035" s="101" t="s">
        <v>8652</v>
      </c>
      <c r="U1035" s="105">
        <v>1</v>
      </c>
      <c r="V1035" s="105">
        <v>0</v>
      </c>
      <c r="W1035" s="105">
        <v>0</v>
      </c>
      <c r="X1035" s="105">
        <v>1</v>
      </c>
    </row>
    <row r="1036" spans="1:24">
      <c r="A1036" s="101">
        <v>329</v>
      </c>
      <c r="B1036" s="101">
        <v>77</v>
      </c>
      <c r="C1036" s="101">
        <v>3</v>
      </c>
      <c r="D1036" s="101" t="s">
        <v>3011</v>
      </c>
      <c r="E1036" s="101" t="s">
        <v>9626</v>
      </c>
      <c r="G1036" s="107">
        <v>302500000</v>
      </c>
      <c r="H1036" s="107">
        <v>250470000</v>
      </c>
      <c r="I1036" s="107">
        <v>6957500</v>
      </c>
      <c r="J1036" s="107">
        <v>52030000</v>
      </c>
      <c r="K1036" s="87">
        <v>30864</v>
      </c>
      <c r="L1036" s="101">
        <v>36</v>
      </c>
      <c r="M1036" s="101">
        <v>45</v>
      </c>
      <c r="N1036" s="101">
        <v>9</v>
      </c>
      <c r="O1036" s="101" t="s">
        <v>4948</v>
      </c>
      <c r="P1036" s="101" t="s">
        <v>8675</v>
      </c>
      <c r="Q1036" s="101" t="s">
        <v>1036</v>
      </c>
      <c r="R1036" s="101" t="s">
        <v>586</v>
      </c>
      <c r="S1036" s="101" t="s">
        <v>730</v>
      </c>
      <c r="T1036" s="101" t="s">
        <v>9654</v>
      </c>
      <c r="U1036" s="105">
        <v>302500000</v>
      </c>
      <c r="V1036" s="105">
        <v>250470000</v>
      </c>
      <c r="W1036" s="105">
        <v>6957500</v>
      </c>
      <c r="X1036" s="105">
        <v>52030000</v>
      </c>
    </row>
    <row r="1037" spans="1:24">
      <c r="A1037" s="101">
        <v>329</v>
      </c>
      <c r="B1037" s="101">
        <v>78</v>
      </c>
      <c r="C1037" s="101">
        <v>3</v>
      </c>
      <c r="D1037" s="101" t="s">
        <v>3011</v>
      </c>
      <c r="E1037" s="101" t="s">
        <v>9084</v>
      </c>
      <c r="G1037" s="107">
        <v>1</v>
      </c>
      <c r="H1037" s="107">
        <v>0</v>
      </c>
      <c r="I1037" s="107">
        <v>0</v>
      </c>
      <c r="J1037" s="107">
        <v>1</v>
      </c>
      <c r="L1037" s="101">
        <v>0</v>
      </c>
      <c r="M1037" s="101">
        <v>60</v>
      </c>
      <c r="N1037" s="101">
        <v>0</v>
      </c>
      <c r="O1037" s="101" t="s">
        <v>4948</v>
      </c>
      <c r="P1037" s="101" t="s">
        <v>8675</v>
      </c>
      <c r="Q1037" s="101" t="s">
        <v>1036</v>
      </c>
      <c r="R1037" s="101" t="s">
        <v>586</v>
      </c>
      <c r="S1037" s="101" t="s">
        <v>730</v>
      </c>
      <c r="T1037" s="101" t="s">
        <v>8652</v>
      </c>
      <c r="U1037" s="105">
        <v>1</v>
      </c>
      <c r="V1037" s="105">
        <v>0</v>
      </c>
      <c r="W1037" s="105">
        <v>0</v>
      </c>
      <c r="X1037" s="105">
        <v>1</v>
      </c>
    </row>
    <row r="1038" spans="1:24">
      <c r="A1038" s="101">
        <v>329</v>
      </c>
      <c r="B1038" s="101">
        <v>79</v>
      </c>
      <c r="C1038" s="101">
        <v>3</v>
      </c>
      <c r="D1038" s="101" t="s">
        <v>3011</v>
      </c>
      <c r="E1038" s="101" t="s">
        <v>9655</v>
      </c>
      <c r="G1038" s="107">
        <v>1</v>
      </c>
      <c r="H1038" s="107">
        <v>0</v>
      </c>
      <c r="I1038" s="107">
        <v>0</v>
      </c>
      <c r="J1038" s="107">
        <v>1</v>
      </c>
      <c r="L1038" s="101">
        <v>0</v>
      </c>
      <c r="M1038" s="101">
        <v>60</v>
      </c>
      <c r="N1038" s="101">
        <v>0</v>
      </c>
      <c r="O1038" s="101" t="s">
        <v>4948</v>
      </c>
      <c r="P1038" s="101" t="s">
        <v>8675</v>
      </c>
      <c r="Q1038" s="101" t="s">
        <v>1036</v>
      </c>
      <c r="R1038" s="101" t="s">
        <v>586</v>
      </c>
      <c r="S1038" s="101" t="s">
        <v>730</v>
      </c>
      <c r="T1038" s="101" t="s">
        <v>8652</v>
      </c>
      <c r="U1038" s="105">
        <v>1</v>
      </c>
      <c r="V1038" s="105">
        <v>0</v>
      </c>
      <c r="W1038" s="105">
        <v>0</v>
      </c>
      <c r="X1038" s="105">
        <v>1</v>
      </c>
    </row>
    <row r="1039" spans="1:24">
      <c r="A1039" s="101">
        <v>329</v>
      </c>
      <c r="B1039" s="101">
        <v>80</v>
      </c>
      <c r="C1039" s="101">
        <v>3</v>
      </c>
      <c r="D1039" s="101" t="s">
        <v>3011</v>
      </c>
      <c r="E1039" s="101" t="s">
        <v>9656</v>
      </c>
      <c r="G1039" s="107">
        <v>1</v>
      </c>
      <c r="H1039" s="107">
        <v>0</v>
      </c>
      <c r="I1039" s="107">
        <v>0</v>
      </c>
      <c r="J1039" s="107">
        <v>1</v>
      </c>
      <c r="L1039" s="101">
        <v>0</v>
      </c>
      <c r="M1039" s="101">
        <v>60</v>
      </c>
      <c r="N1039" s="101">
        <v>0</v>
      </c>
      <c r="O1039" s="101" t="s">
        <v>4948</v>
      </c>
      <c r="P1039" s="101" t="s">
        <v>8675</v>
      </c>
      <c r="Q1039" s="101" t="s">
        <v>1036</v>
      </c>
      <c r="R1039" s="101" t="s">
        <v>586</v>
      </c>
      <c r="S1039" s="101" t="s">
        <v>730</v>
      </c>
      <c r="T1039" s="101" t="s">
        <v>8652</v>
      </c>
      <c r="U1039" s="105">
        <v>1</v>
      </c>
      <c r="V1039" s="105">
        <v>0</v>
      </c>
      <c r="W1039" s="105">
        <v>0</v>
      </c>
      <c r="X1039" s="105">
        <v>1</v>
      </c>
    </row>
    <row r="1040" spans="1:24">
      <c r="A1040" s="101">
        <v>329</v>
      </c>
      <c r="B1040" s="101">
        <v>81</v>
      </c>
      <c r="C1040" s="101">
        <v>3</v>
      </c>
      <c r="D1040" s="101" t="s">
        <v>3011</v>
      </c>
      <c r="E1040" s="101" t="s">
        <v>5382</v>
      </c>
      <c r="G1040" s="107">
        <v>182410000</v>
      </c>
      <c r="H1040" s="107">
        <v>182409999</v>
      </c>
      <c r="I1040" s="107">
        <v>0</v>
      </c>
      <c r="J1040" s="107">
        <v>1</v>
      </c>
      <c r="K1040" s="87">
        <v>27030</v>
      </c>
      <c r="L1040" s="101">
        <v>47</v>
      </c>
      <c r="M1040" s="101">
        <v>45</v>
      </c>
      <c r="N1040" s="101">
        <v>0</v>
      </c>
      <c r="O1040" s="101" t="s">
        <v>4948</v>
      </c>
      <c r="P1040" s="101" t="s">
        <v>8675</v>
      </c>
      <c r="Q1040" s="101" t="s">
        <v>1036</v>
      </c>
      <c r="R1040" s="101" t="s">
        <v>586</v>
      </c>
      <c r="S1040" s="101" t="s">
        <v>730</v>
      </c>
      <c r="T1040" s="101" t="s">
        <v>2217</v>
      </c>
      <c r="U1040" s="105">
        <v>182410000</v>
      </c>
      <c r="V1040" s="105">
        <v>182409999</v>
      </c>
      <c r="W1040" s="105">
        <v>0</v>
      </c>
      <c r="X1040" s="105">
        <v>1</v>
      </c>
    </row>
    <row r="1041" spans="1:24">
      <c r="A1041" s="101">
        <v>329</v>
      </c>
      <c r="B1041" s="101">
        <v>82</v>
      </c>
      <c r="C1041" s="101">
        <v>3</v>
      </c>
      <c r="D1041" s="101" t="s">
        <v>3011</v>
      </c>
      <c r="E1041" s="101" t="s">
        <v>9657</v>
      </c>
      <c r="G1041" s="107">
        <v>1</v>
      </c>
      <c r="H1041" s="107">
        <v>0</v>
      </c>
      <c r="I1041" s="107">
        <v>0</v>
      </c>
      <c r="J1041" s="107">
        <v>1</v>
      </c>
      <c r="L1041" s="101">
        <v>0</v>
      </c>
      <c r="M1041" s="101">
        <v>60</v>
      </c>
      <c r="N1041" s="101">
        <v>0</v>
      </c>
      <c r="O1041" s="101" t="s">
        <v>4948</v>
      </c>
      <c r="P1041" s="101" t="s">
        <v>8675</v>
      </c>
      <c r="Q1041" s="101" t="s">
        <v>1036</v>
      </c>
      <c r="R1041" s="101" t="s">
        <v>586</v>
      </c>
      <c r="S1041" s="101" t="s">
        <v>730</v>
      </c>
      <c r="T1041" s="101" t="s">
        <v>8652</v>
      </c>
      <c r="U1041" s="105">
        <v>1</v>
      </c>
      <c r="V1041" s="105">
        <v>0</v>
      </c>
      <c r="W1041" s="105">
        <v>0</v>
      </c>
      <c r="X1041" s="105">
        <v>1</v>
      </c>
    </row>
    <row r="1042" spans="1:24">
      <c r="A1042" s="101">
        <v>329</v>
      </c>
      <c r="B1042" s="101">
        <v>83</v>
      </c>
      <c r="C1042" s="101">
        <v>3</v>
      </c>
      <c r="D1042" s="101" t="s">
        <v>3011</v>
      </c>
      <c r="E1042" s="101" t="s">
        <v>9657</v>
      </c>
      <c r="G1042" s="107">
        <v>1</v>
      </c>
      <c r="H1042" s="107">
        <v>0</v>
      </c>
      <c r="I1042" s="107">
        <v>0</v>
      </c>
      <c r="J1042" s="107">
        <v>1</v>
      </c>
      <c r="L1042" s="101">
        <v>0</v>
      </c>
      <c r="M1042" s="101">
        <v>60</v>
      </c>
      <c r="N1042" s="101">
        <v>0</v>
      </c>
      <c r="O1042" s="101" t="s">
        <v>4948</v>
      </c>
      <c r="P1042" s="101" t="s">
        <v>8675</v>
      </c>
      <c r="Q1042" s="101" t="s">
        <v>1036</v>
      </c>
      <c r="R1042" s="101" t="s">
        <v>586</v>
      </c>
      <c r="S1042" s="101" t="s">
        <v>730</v>
      </c>
      <c r="T1042" s="101" t="s">
        <v>8652</v>
      </c>
      <c r="U1042" s="105">
        <v>1</v>
      </c>
      <c r="V1042" s="105">
        <v>0</v>
      </c>
      <c r="W1042" s="105">
        <v>0</v>
      </c>
      <c r="X1042" s="105">
        <v>1</v>
      </c>
    </row>
    <row r="1043" spans="1:24">
      <c r="A1043" s="101">
        <v>329</v>
      </c>
      <c r="B1043" s="101">
        <v>84</v>
      </c>
      <c r="C1043" s="101">
        <v>3</v>
      </c>
      <c r="D1043" s="101" t="s">
        <v>3011</v>
      </c>
      <c r="E1043" s="101" t="s">
        <v>9658</v>
      </c>
      <c r="G1043" s="107">
        <v>1</v>
      </c>
      <c r="H1043" s="107">
        <v>0</v>
      </c>
      <c r="I1043" s="107">
        <v>0</v>
      </c>
      <c r="J1043" s="107">
        <v>1</v>
      </c>
      <c r="L1043" s="101">
        <v>0</v>
      </c>
      <c r="M1043" s="101">
        <v>60</v>
      </c>
      <c r="N1043" s="101">
        <v>0</v>
      </c>
      <c r="O1043" s="101" t="s">
        <v>4948</v>
      </c>
      <c r="P1043" s="101" t="s">
        <v>8675</v>
      </c>
      <c r="Q1043" s="101" t="s">
        <v>1036</v>
      </c>
      <c r="R1043" s="101" t="s">
        <v>586</v>
      </c>
      <c r="S1043" s="101" t="s">
        <v>730</v>
      </c>
      <c r="T1043" s="101" t="s">
        <v>8652</v>
      </c>
      <c r="U1043" s="105">
        <v>1</v>
      </c>
      <c r="V1043" s="105">
        <v>0</v>
      </c>
      <c r="W1043" s="105">
        <v>0</v>
      </c>
      <c r="X1043" s="105">
        <v>1</v>
      </c>
    </row>
    <row r="1044" spans="1:24">
      <c r="A1044" s="101">
        <v>329</v>
      </c>
      <c r="B1044" s="101">
        <v>85</v>
      </c>
      <c r="C1044" s="101">
        <v>3</v>
      </c>
      <c r="D1044" s="101" t="s">
        <v>3011</v>
      </c>
      <c r="E1044" s="101" t="s">
        <v>9659</v>
      </c>
      <c r="G1044" s="107">
        <v>1</v>
      </c>
      <c r="H1044" s="107">
        <v>0</v>
      </c>
      <c r="I1044" s="107">
        <v>0</v>
      </c>
      <c r="J1044" s="107">
        <v>1</v>
      </c>
      <c r="L1044" s="101">
        <v>0</v>
      </c>
      <c r="M1044" s="101">
        <v>60</v>
      </c>
      <c r="N1044" s="101">
        <v>0</v>
      </c>
      <c r="O1044" s="101" t="s">
        <v>4948</v>
      </c>
      <c r="P1044" s="101" t="s">
        <v>8675</v>
      </c>
      <c r="Q1044" s="101" t="s">
        <v>1036</v>
      </c>
      <c r="R1044" s="101" t="s">
        <v>586</v>
      </c>
      <c r="S1044" s="101" t="s">
        <v>730</v>
      </c>
      <c r="T1044" s="101" t="s">
        <v>8652</v>
      </c>
      <c r="U1044" s="105">
        <v>1</v>
      </c>
      <c r="V1044" s="105">
        <v>0</v>
      </c>
      <c r="W1044" s="105">
        <v>0</v>
      </c>
      <c r="X1044" s="105">
        <v>1</v>
      </c>
    </row>
    <row r="1045" spans="1:24">
      <c r="A1045" s="101">
        <v>329</v>
      </c>
      <c r="B1045" s="101">
        <v>86</v>
      </c>
      <c r="C1045" s="101">
        <v>3</v>
      </c>
      <c r="D1045" s="101" t="s">
        <v>3011</v>
      </c>
      <c r="E1045" s="101" t="s">
        <v>9660</v>
      </c>
      <c r="G1045" s="107">
        <v>1</v>
      </c>
      <c r="H1045" s="107">
        <v>0</v>
      </c>
      <c r="I1045" s="107">
        <v>0</v>
      </c>
      <c r="J1045" s="107">
        <v>1</v>
      </c>
      <c r="L1045" s="101">
        <v>0</v>
      </c>
      <c r="M1045" s="101">
        <v>60</v>
      </c>
      <c r="N1045" s="101">
        <v>0</v>
      </c>
      <c r="O1045" s="101" t="s">
        <v>4948</v>
      </c>
      <c r="P1045" s="101" t="s">
        <v>8675</v>
      </c>
      <c r="Q1045" s="101" t="s">
        <v>1036</v>
      </c>
      <c r="R1045" s="101" t="s">
        <v>586</v>
      </c>
      <c r="S1045" s="101" t="s">
        <v>730</v>
      </c>
      <c r="T1045" s="101" t="s">
        <v>8652</v>
      </c>
      <c r="U1045" s="105">
        <v>1</v>
      </c>
      <c r="V1045" s="105">
        <v>0</v>
      </c>
      <c r="W1045" s="105">
        <v>0</v>
      </c>
      <c r="X1045" s="105">
        <v>1</v>
      </c>
    </row>
    <row r="1046" spans="1:24">
      <c r="A1046" s="101">
        <v>329</v>
      </c>
      <c r="B1046" s="101">
        <v>87</v>
      </c>
      <c r="C1046" s="101">
        <v>3</v>
      </c>
      <c r="D1046" s="101" t="s">
        <v>3011</v>
      </c>
      <c r="E1046" s="101" t="s">
        <v>1939</v>
      </c>
      <c r="G1046" s="107">
        <v>1</v>
      </c>
      <c r="H1046" s="107">
        <v>0</v>
      </c>
      <c r="I1046" s="107">
        <v>0</v>
      </c>
      <c r="J1046" s="107">
        <v>1</v>
      </c>
      <c r="L1046" s="101">
        <v>0</v>
      </c>
      <c r="M1046" s="101">
        <v>60</v>
      </c>
      <c r="N1046" s="101">
        <v>0</v>
      </c>
      <c r="O1046" s="101" t="s">
        <v>4948</v>
      </c>
      <c r="P1046" s="101" t="s">
        <v>8675</v>
      </c>
      <c r="Q1046" s="101" t="s">
        <v>1036</v>
      </c>
      <c r="R1046" s="101" t="s">
        <v>586</v>
      </c>
      <c r="S1046" s="101" t="s">
        <v>730</v>
      </c>
      <c r="T1046" s="101" t="s">
        <v>8652</v>
      </c>
      <c r="U1046" s="105">
        <v>1</v>
      </c>
      <c r="V1046" s="105">
        <v>0</v>
      </c>
      <c r="W1046" s="105">
        <v>0</v>
      </c>
      <c r="X1046" s="105">
        <v>1</v>
      </c>
    </row>
    <row r="1047" spans="1:24">
      <c r="A1047" s="101">
        <v>329</v>
      </c>
      <c r="B1047" s="101">
        <v>88</v>
      </c>
      <c r="C1047" s="101">
        <v>3</v>
      </c>
      <c r="D1047" s="101" t="s">
        <v>3011</v>
      </c>
      <c r="E1047" s="101" t="s">
        <v>9661</v>
      </c>
      <c r="G1047" s="107">
        <v>1</v>
      </c>
      <c r="H1047" s="107">
        <v>0</v>
      </c>
      <c r="I1047" s="107">
        <v>0</v>
      </c>
      <c r="J1047" s="107">
        <v>1</v>
      </c>
      <c r="L1047" s="101">
        <v>0</v>
      </c>
      <c r="M1047" s="101">
        <v>60</v>
      </c>
      <c r="N1047" s="101">
        <v>0</v>
      </c>
      <c r="O1047" s="101" t="s">
        <v>4948</v>
      </c>
      <c r="P1047" s="101" t="s">
        <v>8675</v>
      </c>
      <c r="Q1047" s="101" t="s">
        <v>1036</v>
      </c>
      <c r="R1047" s="101" t="s">
        <v>586</v>
      </c>
      <c r="S1047" s="101" t="s">
        <v>730</v>
      </c>
      <c r="T1047" s="101" t="s">
        <v>8652</v>
      </c>
      <c r="U1047" s="105">
        <v>1</v>
      </c>
      <c r="V1047" s="105">
        <v>0</v>
      </c>
      <c r="W1047" s="105">
        <v>0</v>
      </c>
      <c r="X1047" s="105">
        <v>1</v>
      </c>
    </row>
    <row r="1048" spans="1:24">
      <c r="A1048" s="101">
        <v>329</v>
      </c>
      <c r="B1048" s="101">
        <v>89</v>
      </c>
      <c r="C1048" s="101">
        <v>3</v>
      </c>
      <c r="D1048" s="101" t="s">
        <v>3011</v>
      </c>
      <c r="E1048" s="101" t="s">
        <v>9662</v>
      </c>
      <c r="G1048" s="107">
        <v>1</v>
      </c>
      <c r="H1048" s="107">
        <v>0</v>
      </c>
      <c r="I1048" s="107">
        <v>0</v>
      </c>
      <c r="J1048" s="107">
        <v>1</v>
      </c>
      <c r="L1048" s="101">
        <v>0</v>
      </c>
      <c r="M1048" s="101">
        <v>60</v>
      </c>
      <c r="N1048" s="101">
        <v>0</v>
      </c>
      <c r="O1048" s="101" t="s">
        <v>4948</v>
      </c>
      <c r="P1048" s="101" t="s">
        <v>8675</v>
      </c>
      <c r="Q1048" s="101" t="s">
        <v>1036</v>
      </c>
      <c r="R1048" s="101" t="s">
        <v>586</v>
      </c>
      <c r="S1048" s="101" t="s">
        <v>730</v>
      </c>
      <c r="T1048" s="101" t="s">
        <v>8652</v>
      </c>
      <c r="U1048" s="105">
        <v>1</v>
      </c>
      <c r="V1048" s="105">
        <v>0</v>
      </c>
      <c r="W1048" s="105">
        <v>0</v>
      </c>
      <c r="X1048" s="105">
        <v>1</v>
      </c>
    </row>
    <row r="1049" spans="1:24">
      <c r="A1049" s="101">
        <v>329</v>
      </c>
      <c r="B1049" s="101">
        <v>90</v>
      </c>
      <c r="C1049" s="101">
        <v>3</v>
      </c>
      <c r="D1049" s="101" t="s">
        <v>3011</v>
      </c>
      <c r="E1049" s="101" t="s">
        <v>8261</v>
      </c>
      <c r="G1049" s="107">
        <v>660450000</v>
      </c>
      <c r="H1049" s="107">
        <v>314374200</v>
      </c>
      <c r="I1049" s="107">
        <v>11227650</v>
      </c>
      <c r="J1049" s="107">
        <v>346075800</v>
      </c>
      <c r="K1049" s="87">
        <v>33817</v>
      </c>
      <c r="L1049" s="101">
        <v>28</v>
      </c>
      <c r="M1049" s="101">
        <v>60</v>
      </c>
      <c r="N1049" s="101">
        <v>32</v>
      </c>
      <c r="O1049" s="101" t="s">
        <v>4948</v>
      </c>
      <c r="P1049" s="101" t="s">
        <v>8675</v>
      </c>
      <c r="Q1049" s="101" t="s">
        <v>1036</v>
      </c>
      <c r="R1049" s="101" t="s">
        <v>586</v>
      </c>
      <c r="S1049" s="101" t="s">
        <v>730</v>
      </c>
      <c r="T1049" s="101" t="s">
        <v>9663</v>
      </c>
      <c r="U1049" s="105">
        <v>660450000</v>
      </c>
      <c r="V1049" s="105">
        <v>314374200</v>
      </c>
      <c r="W1049" s="105">
        <v>11227650</v>
      </c>
      <c r="X1049" s="105">
        <v>346075800</v>
      </c>
    </row>
    <row r="1050" spans="1:24">
      <c r="A1050" s="101">
        <v>329</v>
      </c>
      <c r="B1050" s="101">
        <v>91</v>
      </c>
      <c r="C1050" s="101">
        <v>3</v>
      </c>
      <c r="D1050" s="101" t="s">
        <v>3011</v>
      </c>
      <c r="E1050" s="101" t="s">
        <v>9664</v>
      </c>
      <c r="G1050" s="107">
        <v>648550000</v>
      </c>
      <c r="H1050" s="107">
        <v>297684450</v>
      </c>
      <c r="I1050" s="107">
        <v>11025350</v>
      </c>
      <c r="J1050" s="107">
        <v>350865550</v>
      </c>
      <c r="K1050" s="87">
        <v>34366</v>
      </c>
      <c r="L1050" s="101">
        <v>27</v>
      </c>
      <c r="M1050" s="101">
        <v>60</v>
      </c>
      <c r="N1050" s="101">
        <v>33</v>
      </c>
      <c r="O1050" s="101" t="s">
        <v>4948</v>
      </c>
      <c r="P1050" s="101" t="s">
        <v>8675</v>
      </c>
      <c r="Q1050" s="101" t="s">
        <v>1036</v>
      </c>
      <c r="R1050" s="101" t="s">
        <v>586</v>
      </c>
      <c r="S1050" s="101" t="s">
        <v>730</v>
      </c>
      <c r="T1050" s="101" t="s">
        <v>9665</v>
      </c>
      <c r="U1050" s="105">
        <v>648550000</v>
      </c>
      <c r="V1050" s="105">
        <v>297684450</v>
      </c>
      <c r="W1050" s="105">
        <v>11025350</v>
      </c>
      <c r="X1050" s="105">
        <v>350865550</v>
      </c>
    </row>
    <row r="1051" spans="1:24">
      <c r="A1051" s="101">
        <v>329</v>
      </c>
      <c r="B1051" s="101">
        <v>92</v>
      </c>
      <c r="C1051" s="101">
        <v>3</v>
      </c>
      <c r="D1051" s="101" t="s">
        <v>3011</v>
      </c>
      <c r="E1051" s="101" t="s">
        <v>198</v>
      </c>
      <c r="G1051" s="107">
        <v>1</v>
      </c>
      <c r="H1051" s="107">
        <v>0</v>
      </c>
      <c r="I1051" s="107">
        <v>0</v>
      </c>
      <c r="J1051" s="107">
        <v>1</v>
      </c>
      <c r="L1051" s="101">
        <v>0</v>
      </c>
      <c r="M1051" s="101">
        <v>60</v>
      </c>
      <c r="N1051" s="101">
        <v>0</v>
      </c>
      <c r="O1051" s="101" t="s">
        <v>4948</v>
      </c>
      <c r="P1051" s="101" t="s">
        <v>8675</v>
      </c>
      <c r="Q1051" s="101" t="s">
        <v>1036</v>
      </c>
      <c r="R1051" s="101" t="s">
        <v>586</v>
      </c>
      <c r="S1051" s="101" t="s">
        <v>730</v>
      </c>
      <c r="T1051" s="101" t="s">
        <v>8652</v>
      </c>
      <c r="U1051" s="105">
        <v>1</v>
      </c>
      <c r="V1051" s="105">
        <v>0</v>
      </c>
      <c r="W1051" s="105">
        <v>0</v>
      </c>
      <c r="X1051" s="105">
        <v>1</v>
      </c>
    </row>
    <row r="1052" spans="1:24">
      <c r="A1052" s="101">
        <v>329</v>
      </c>
      <c r="B1052" s="101">
        <v>93</v>
      </c>
      <c r="C1052" s="101">
        <v>3</v>
      </c>
      <c r="D1052" s="101" t="s">
        <v>3011</v>
      </c>
      <c r="E1052" s="101" t="s">
        <v>9666</v>
      </c>
      <c r="G1052" s="107">
        <v>256500000</v>
      </c>
      <c r="H1052" s="107">
        <v>212382000</v>
      </c>
      <c r="I1052" s="107">
        <v>5899500</v>
      </c>
      <c r="J1052" s="107">
        <v>44118000</v>
      </c>
      <c r="K1052" s="87">
        <v>31079</v>
      </c>
      <c r="L1052" s="101">
        <v>36</v>
      </c>
      <c r="M1052" s="101">
        <v>45</v>
      </c>
      <c r="N1052" s="101">
        <v>9</v>
      </c>
      <c r="O1052" s="101" t="s">
        <v>4948</v>
      </c>
      <c r="P1052" s="101" t="s">
        <v>8675</v>
      </c>
      <c r="Q1052" s="101" t="s">
        <v>1036</v>
      </c>
      <c r="R1052" s="101" t="s">
        <v>586</v>
      </c>
      <c r="S1052" s="101" t="s">
        <v>730</v>
      </c>
      <c r="T1052" s="101" t="s">
        <v>9667</v>
      </c>
      <c r="U1052" s="105">
        <v>256500000</v>
      </c>
      <c r="V1052" s="105">
        <v>212382000</v>
      </c>
      <c r="W1052" s="105">
        <v>5899500</v>
      </c>
      <c r="X1052" s="105">
        <v>44118000</v>
      </c>
    </row>
    <row r="1053" spans="1:24">
      <c r="A1053" s="101">
        <v>329</v>
      </c>
      <c r="B1053" s="101">
        <v>94</v>
      </c>
      <c r="C1053" s="101">
        <v>3</v>
      </c>
      <c r="D1053" s="101" t="s">
        <v>3011</v>
      </c>
      <c r="E1053" s="101" t="s">
        <v>1902</v>
      </c>
      <c r="G1053" s="107">
        <v>1</v>
      </c>
      <c r="H1053" s="107">
        <v>0</v>
      </c>
      <c r="I1053" s="107">
        <v>0</v>
      </c>
      <c r="J1053" s="107">
        <v>1</v>
      </c>
      <c r="L1053" s="101">
        <v>0</v>
      </c>
      <c r="M1053" s="101">
        <v>60</v>
      </c>
      <c r="N1053" s="101">
        <v>0</v>
      </c>
      <c r="O1053" s="101" t="s">
        <v>4948</v>
      </c>
      <c r="P1053" s="101" t="s">
        <v>8675</v>
      </c>
      <c r="Q1053" s="101" t="s">
        <v>1036</v>
      </c>
      <c r="R1053" s="101" t="s">
        <v>586</v>
      </c>
      <c r="S1053" s="101" t="s">
        <v>730</v>
      </c>
      <c r="T1053" s="101" t="s">
        <v>8652</v>
      </c>
      <c r="U1053" s="105">
        <v>1</v>
      </c>
      <c r="V1053" s="105">
        <v>0</v>
      </c>
      <c r="W1053" s="105">
        <v>0</v>
      </c>
      <c r="X1053" s="105">
        <v>1</v>
      </c>
    </row>
    <row r="1054" spans="1:24">
      <c r="A1054" s="101">
        <v>329</v>
      </c>
      <c r="B1054" s="101">
        <v>95</v>
      </c>
      <c r="C1054" s="101">
        <v>3</v>
      </c>
      <c r="D1054" s="101" t="s">
        <v>3011</v>
      </c>
      <c r="E1054" s="101" t="s">
        <v>9260</v>
      </c>
      <c r="G1054" s="107">
        <v>1</v>
      </c>
      <c r="H1054" s="107">
        <v>0</v>
      </c>
      <c r="I1054" s="107">
        <v>0</v>
      </c>
      <c r="J1054" s="107">
        <v>1</v>
      </c>
      <c r="L1054" s="101">
        <v>0</v>
      </c>
      <c r="M1054" s="101">
        <v>60</v>
      </c>
      <c r="N1054" s="101">
        <v>0</v>
      </c>
      <c r="O1054" s="101" t="s">
        <v>4948</v>
      </c>
      <c r="P1054" s="101" t="s">
        <v>8675</v>
      </c>
      <c r="Q1054" s="101" t="s">
        <v>1036</v>
      </c>
      <c r="R1054" s="101" t="s">
        <v>586</v>
      </c>
      <c r="S1054" s="101" t="s">
        <v>730</v>
      </c>
      <c r="T1054" s="101" t="s">
        <v>8652</v>
      </c>
      <c r="U1054" s="105">
        <v>1</v>
      </c>
      <c r="V1054" s="105">
        <v>0</v>
      </c>
      <c r="W1054" s="105">
        <v>0</v>
      </c>
      <c r="X1054" s="105">
        <v>1</v>
      </c>
    </row>
    <row r="1055" spans="1:24">
      <c r="A1055" s="101">
        <v>329</v>
      </c>
      <c r="B1055" s="101">
        <v>96</v>
      </c>
      <c r="C1055" s="101">
        <v>3</v>
      </c>
      <c r="D1055" s="101" t="s">
        <v>3011</v>
      </c>
      <c r="E1055" s="101" t="s">
        <v>4873</v>
      </c>
      <c r="G1055" s="107">
        <v>1</v>
      </c>
      <c r="H1055" s="107">
        <v>0</v>
      </c>
      <c r="I1055" s="107">
        <v>0</v>
      </c>
      <c r="J1055" s="107">
        <v>1</v>
      </c>
      <c r="L1055" s="101">
        <v>0</v>
      </c>
      <c r="M1055" s="101">
        <v>60</v>
      </c>
      <c r="N1055" s="101">
        <v>0</v>
      </c>
      <c r="O1055" s="101" t="s">
        <v>4948</v>
      </c>
      <c r="P1055" s="101" t="s">
        <v>8675</v>
      </c>
      <c r="Q1055" s="101" t="s">
        <v>1036</v>
      </c>
      <c r="R1055" s="101" t="s">
        <v>586</v>
      </c>
      <c r="S1055" s="101" t="s">
        <v>730</v>
      </c>
      <c r="T1055" s="101" t="s">
        <v>8652</v>
      </c>
      <c r="U1055" s="105">
        <v>1</v>
      </c>
      <c r="V1055" s="105">
        <v>0</v>
      </c>
      <c r="W1055" s="105">
        <v>0</v>
      </c>
      <c r="X1055" s="105">
        <v>1</v>
      </c>
    </row>
    <row r="1056" spans="1:24">
      <c r="A1056" s="101">
        <v>329</v>
      </c>
      <c r="B1056" s="101">
        <v>97</v>
      </c>
      <c r="C1056" s="101">
        <v>3</v>
      </c>
      <c r="D1056" s="101" t="s">
        <v>3011</v>
      </c>
      <c r="E1056" s="101" t="s">
        <v>1603</v>
      </c>
      <c r="G1056" s="107">
        <v>91525000</v>
      </c>
      <c r="H1056" s="107">
        <v>91524999</v>
      </c>
      <c r="I1056" s="107">
        <v>0</v>
      </c>
      <c r="J1056" s="107">
        <v>1</v>
      </c>
      <c r="K1056" s="87">
        <v>24807</v>
      </c>
      <c r="L1056" s="101">
        <v>53</v>
      </c>
      <c r="M1056" s="101">
        <v>45</v>
      </c>
      <c r="N1056" s="101">
        <v>0</v>
      </c>
      <c r="O1056" s="101" t="s">
        <v>4948</v>
      </c>
      <c r="P1056" s="101" t="s">
        <v>8675</v>
      </c>
      <c r="Q1056" s="101" t="s">
        <v>1036</v>
      </c>
      <c r="R1056" s="101" t="s">
        <v>586</v>
      </c>
      <c r="S1056" s="101" t="s">
        <v>730</v>
      </c>
      <c r="T1056" s="101" t="s">
        <v>2132</v>
      </c>
      <c r="U1056" s="105">
        <v>91525000</v>
      </c>
      <c r="V1056" s="105">
        <v>91524999</v>
      </c>
      <c r="W1056" s="105">
        <v>0</v>
      </c>
      <c r="X1056" s="105">
        <v>1</v>
      </c>
    </row>
    <row r="1057" spans="1:24">
      <c r="A1057" s="101">
        <v>329</v>
      </c>
      <c r="B1057" s="101">
        <v>98</v>
      </c>
      <c r="C1057" s="101">
        <v>3</v>
      </c>
      <c r="D1057" s="101" t="s">
        <v>3011</v>
      </c>
      <c r="E1057" s="101" t="s">
        <v>5892</v>
      </c>
      <c r="G1057" s="107">
        <v>639450000</v>
      </c>
      <c r="H1057" s="107">
        <v>308854350</v>
      </c>
      <c r="I1057" s="107">
        <v>14707350</v>
      </c>
      <c r="J1057" s="107">
        <v>330595650</v>
      </c>
      <c r="K1057" s="87">
        <v>36404</v>
      </c>
      <c r="L1057" s="101">
        <v>21</v>
      </c>
      <c r="M1057" s="101">
        <v>45</v>
      </c>
      <c r="N1057" s="101">
        <v>24</v>
      </c>
      <c r="O1057" s="101" t="s">
        <v>4948</v>
      </c>
      <c r="P1057" s="101" t="s">
        <v>8675</v>
      </c>
      <c r="Q1057" s="101" t="s">
        <v>1036</v>
      </c>
      <c r="R1057" s="101" t="s">
        <v>586</v>
      </c>
      <c r="S1057" s="101" t="s">
        <v>730</v>
      </c>
      <c r="T1057" s="101" t="s">
        <v>1812</v>
      </c>
      <c r="U1057" s="105">
        <v>639450000</v>
      </c>
      <c r="V1057" s="105">
        <v>308854350</v>
      </c>
      <c r="W1057" s="105">
        <v>14707350</v>
      </c>
      <c r="X1057" s="105">
        <v>330595650</v>
      </c>
    </row>
    <row r="1058" spans="1:24">
      <c r="A1058" s="101">
        <v>329</v>
      </c>
      <c r="B1058" s="101">
        <v>99</v>
      </c>
      <c r="C1058" s="101">
        <v>3</v>
      </c>
      <c r="D1058" s="101" t="s">
        <v>3011</v>
      </c>
      <c r="E1058" s="101" t="s">
        <v>9669</v>
      </c>
      <c r="G1058" s="107">
        <v>24288750</v>
      </c>
      <c r="H1058" s="107">
        <v>8671068</v>
      </c>
      <c r="I1058" s="107">
        <v>412908</v>
      </c>
      <c r="J1058" s="107">
        <v>15617682</v>
      </c>
      <c r="K1058" s="87">
        <v>36404</v>
      </c>
      <c r="L1058" s="101">
        <v>21</v>
      </c>
      <c r="M1058" s="101">
        <v>60</v>
      </c>
      <c r="N1058" s="101">
        <v>39</v>
      </c>
      <c r="O1058" s="101" t="s">
        <v>4948</v>
      </c>
      <c r="P1058" s="101" t="s">
        <v>8675</v>
      </c>
      <c r="Q1058" s="101" t="s">
        <v>1036</v>
      </c>
      <c r="R1058" s="101" t="s">
        <v>586</v>
      </c>
      <c r="S1058" s="101" t="s">
        <v>730</v>
      </c>
      <c r="T1058" s="101" t="s">
        <v>4872</v>
      </c>
      <c r="U1058" s="105">
        <v>24288750</v>
      </c>
      <c r="V1058" s="105">
        <v>8671068</v>
      </c>
      <c r="W1058" s="105">
        <v>412908</v>
      </c>
      <c r="X1058" s="105">
        <v>15617682</v>
      </c>
    </row>
    <row r="1059" spans="1:24">
      <c r="A1059" s="101">
        <v>329</v>
      </c>
      <c r="B1059" s="101">
        <v>100</v>
      </c>
      <c r="C1059" s="101">
        <v>3</v>
      </c>
      <c r="D1059" s="101" t="s">
        <v>3011</v>
      </c>
      <c r="E1059" s="101" t="s">
        <v>6006</v>
      </c>
      <c r="G1059" s="107">
        <v>114310000</v>
      </c>
      <c r="H1059" s="107">
        <v>114309999</v>
      </c>
      <c r="I1059" s="107">
        <v>0</v>
      </c>
      <c r="J1059" s="107">
        <v>1</v>
      </c>
      <c r="K1059" s="87">
        <v>23833</v>
      </c>
      <c r="L1059" s="101">
        <v>55</v>
      </c>
      <c r="M1059" s="101">
        <v>45</v>
      </c>
      <c r="N1059" s="101">
        <v>0</v>
      </c>
      <c r="O1059" s="101" t="s">
        <v>4948</v>
      </c>
      <c r="P1059" s="101" t="s">
        <v>8675</v>
      </c>
      <c r="Q1059" s="101" t="s">
        <v>1036</v>
      </c>
      <c r="R1059" s="101" t="s">
        <v>586</v>
      </c>
      <c r="S1059" s="101" t="s">
        <v>730</v>
      </c>
      <c r="T1059" s="101" t="s">
        <v>6582</v>
      </c>
      <c r="U1059" s="105">
        <v>114310000</v>
      </c>
      <c r="V1059" s="105">
        <v>114309999</v>
      </c>
      <c r="W1059" s="105">
        <v>0</v>
      </c>
      <c r="X1059" s="105">
        <v>1</v>
      </c>
    </row>
    <row r="1060" spans="1:24">
      <c r="A1060" s="101">
        <v>329</v>
      </c>
      <c r="B1060" s="101">
        <v>101</v>
      </c>
      <c r="C1060" s="101">
        <v>3</v>
      </c>
      <c r="D1060" s="101" t="s">
        <v>3011</v>
      </c>
      <c r="E1060" s="101" t="s">
        <v>9670</v>
      </c>
      <c r="G1060" s="107">
        <v>164125000</v>
      </c>
      <c r="H1060" s="107">
        <v>139670375</v>
      </c>
      <c r="I1060" s="107">
        <v>3774875</v>
      </c>
      <c r="J1060" s="107">
        <v>24454625</v>
      </c>
      <c r="K1060" s="87">
        <v>30621</v>
      </c>
      <c r="L1060" s="101">
        <v>37</v>
      </c>
      <c r="M1060" s="101">
        <v>45</v>
      </c>
      <c r="N1060" s="101">
        <v>8</v>
      </c>
      <c r="O1060" s="101" t="s">
        <v>4948</v>
      </c>
      <c r="P1060" s="101" t="s">
        <v>8675</v>
      </c>
      <c r="Q1060" s="101" t="s">
        <v>1036</v>
      </c>
      <c r="R1060" s="101" t="s">
        <v>586</v>
      </c>
      <c r="S1060" s="101" t="s">
        <v>730</v>
      </c>
      <c r="T1060" s="101" t="s">
        <v>8362</v>
      </c>
      <c r="U1060" s="105">
        <v>164125000</v>
      </c>
      <c r="V1060" s="105">
        <v>139670375</v>
      </c>
      <c r="W1060" s="105">
        <v>3774875</v>
      </c>
      <c r="X1060" s="105">
        <v>24454625</v>
      </c>
    </row>
    <row r="1061" spans="1:24">
      <c r="A1061" s="101">
        <v>329</v>
      </c>
      <c r="B1061" s="101">
        <v>102</v>
      </c>
      <c r="C1061" s="101">
        <v>3</v>
      </c>
      <c r="D1061" s="101" t="s">
        <v>3011</v>
      </c>
      <c r="E1061" s="101" t="s">
        <v>9671</v>
      </c>
      <c r="G1061" s="107">
        <v>84460000</v>
      </c>
      <c r="H1061" s="107">
        <v>71875460</v>
      </c>
      <c r="I1061" s="107">
        <v>1942580</v>
      </c>
      <c r="J1061" s="107">
        <v>12584540</v>
      </c>
      <c r="K1061" s="87">
        <v>30407</v>
      </c>
      <c r="L1061" s="101">
        <v>37</v>
      </c>
      <c r="M1061" s="101">
        <v>45</v>
      </c>
      <c r="N1061" s="101">
        <v>8</v>
      </c>
      <c r="O1061" s="101" t="s">
        <v>4948</v>
      </c>
      <c r="P1061" s="101" t="s">
        <v>8675</v>
      </c>
      <c r="Q1061" s="101" t="s">
        <v>1036</v>
      </c>
      <c r="R1061" s="101" t="s">
        <v>586</v>
      </c>
      <c r="S1061" s="101" t="s">
        <v>730</v>
      </c>
      <c r="T1061" s="101" t="s">
        <v>7094</v>
      </c>
      <c r="U1061" s="105">
        <v>84460000</v>
      </c>
      <c r="V1061" s="105">
        <v>71875460</v>
      </c>
      <c r="W1061" s="105">
        <v>1942580</v>
      </c>
      <c r="X1061" s="105">
        <v>12584540</v>
      </c>
    </row>
    <row r="1062" spans="1:24">
      <c r="A1062" s="101">
        <v>329</v>
      </c>
      <c r="B1062" s="101">
        <v>103</v>
      </c>
      <c r="C1062" s="101">
        <v>3</v>
      </c>
      <c r="D1062" s="101" t="s">
        <v>3011</v>
      </c>
      <c r="E1062" s="101" t="s">
        <v>7520</v>
      </c>
      <c r="G1062" s="107">
        <v>442390000</v>
      </c>
      <c r="H1062" s="107">
        <v>417173770</v>
      </c>
      <c r="I1062" s="107">
        <v>10174970</v>
      </c>
      <c r="J1062" s="107">
        <v>25216230</v>
      </c>
      <c r="K1062" s="87">
        <v>29281</v>
      </c>
      <c r="L1062" s="101">
        <v>41</v>
      </c>
      <c r="M1062" s="101">
        <v>45</v>
      </c>
      <c r="N1062" s="101">
        <v>4</v>
      </c>
      <c r="O1062" s="101" t="s">
        <v>4948</v>
      </c>
      <c r="P1062" s="101" t="s">
        <v>8675</v>
      </c>
      <c r="Q1062" s="101" t="s">
        <v>1036</v>
      </c>
      <c r="R1062" s="101" t="s">
        <v>586</v>
      </c>
      <c r="S1062" s="101" t="s">
        <v>730</v>
      </c>
      <c r="T1062" s="101" t="s">
        <v>472</v>
      </c>
      <c r="U1062" s="105">
        <v>442390000</v>
      </c>
      <c r="V1062" s="105">
        <v>417173770</v>
      </c>
      <c r="W1062" s="105">
        <v>10174970</v>
      </c>
      <c r="X1062" s="105">
        <v>25216230</v>
      </c>
    </row>
    <row r="1063" spans="1:24">
      <c r="A1063" s="101">
        <v>329</v>
      </c>
      <c r="B1063" s="101">
        <v>104</v>
      </c>
      <c r="C1063" s="101">
        <v>3</v>
      </c>
      <c r="D1063" s="101" t="s">
        <v>3011</v>
      </c>
      <c r="E1063" s="101" t="s">
        <v>2890</v>
      </c>
      <c r="G1063" s="107">
        <v>1</v>
      </c>
      <c r="H1063" s="107">
        <v>0</v>
      </c>
      <c r="I1063" s="107">
        <v>0</v>
      </c>
      <c r="J1063" s="107">
        <v>1</v>
      </c>
      <c r="L1063" s="101">
        <v>0</v>
      </c>
      <c r="M1063" s="101">
        <v>60</v>
      </c>
      <c r="N1063" s="101">
        <v>0</v>
      </c>
      <c r="O1063" s="101" t="s">
        <v>4948</v>
      </c>
      <c r="P1063" s="101" t="s">
        <v>8675</v>
      </c>
      <c r="Q1063" s="101" t="s">
        <v>1036</v>
      </c>
      <c r="R1063" s="101" t="s">
        <v>586</v>
      </c>
      <c r="S1063" s="101" t="s">
        <v>730</v>
      </c>
      <c r="T1063" s="101" t="s">
        <v>8652</v>
      </c>
      <c r="U1063" s="105">
        <v>1</v>
      </c>
      <c r="V1063" s="105">
        <v>0</v>
      </c>
      <c r="W1063" s="105">
        <v>0</v>
      </c>
      <c r="X1063" s="105">
        <v>1</v>
      </c>
    </row>
    <row r="1064" spans="1:24">
      <c r="A1064" s="101">
        <v>329</v>
      </c>
      <c r="B1064" s="101">
        <v>105</v>
      </c>
      <c r="C1064" s="101">
        <v>3</v>
      </c>
      <c r="D1064" s="101" t="s">
        <v>3011</v>
      </c>
      <c r="E1064" s="101" t="s">
        <v>9672</v>
      </c>
      <c r="G1064" s="107">
        <v>574000000</v>
      </c>
      <c r="H1064" s="107">
        <v>573999999</v>
      </c>
      <c r="I1064" s="107">
        <v>0</v>
      </c>
      <c r="J1064" s="107">
        <v>1</v>
      </c>
      <c r="K1064" s="87">
        <v>27760</v>
      </c>
      <c r="L1064" s="101">
        <v>45</v>
      </c>
      <c r="M1064" s="101">
        <v>45</v>
      </c>
      <c r="N1064" s="101">
        <v>0</v>
      </c>
      <c r="O1064" s="101" t="s">
        <v>4948</v>
      </c>
      <c r="P1064" s="101" t="s">
        <v>8675</v>
      </c>
      <c r="Q1064" s="101" t="s">
        <v>1036</v>
      </c>
      <c r="R1064" s="101" t="s">
        <v>586</v>
      </c>
      <c r="S1064" s="101" t="s">
        <v>730</v>
      </c>
      <c r="T1064" s="101" t="s">
        <v>9673</v>
      </c>
      <c r="U1064" s="105">
        <v>725582830</v>
      </c>
      <c r="V1064" s="105">
        <v>584603008</v>
      </c>
      <c r="W1064" s="105">
        <v>3486405</v>
      </c>
      <c r="X1064" s="105">
        <v>140979822</v>
      </c>
    </row>
    <row r="1065" spans="1:24">
      <c r="A1065" s="101">
        <v>329</v>
      </c>
      <c r="B1065" s="101">
        <v>106</v>
      </c>
      <c r="C1065" s="101">
        <v>3</v>
      </c>
      <c r="D1065" s="101" t="s">
        <v>3011</v>
      </c>
      <c r="E1065" s="101" t="s">
        <v>4548</v>
      </c>
      <c r="G1065" s="107">
        <v>1</v>
      </c>
      <c r="H1065" s="107">
        <v>0</v>
      </c>
      <c r="I1065" s="107">
        <v>0</v>
      </c>
      <c r="J1065" s="107">
        <v>1</v>
      </c>
      <c r="L1065" s="101">
        <v>0</v>
      </c>
      <c r="M1065" s="101">
        <v>60</v>
      </c>
      <c r="N1065" s="101">
        <v>0</v>
      </c>
      <c r="O1065" s="101" t="s">
        <v>4948</v>
      </c>
      <c r="P1065" s="101" t="s">
        <v>8675</v>
      </c>
      <c r="Q1065" s="101" t="s">
        <v>1036</v>
      </c>
      <c r="R1065" s="101" t="s">
        <v>586</v>
      </c>
      <c r="S1065" s="101" t="s">
        <v>730</v>
      </c>
      <c r="T1065" s="101" t="s">
        <v>8652</v>
      </c>
      <c r="U1065" s="105">
        <v>1</v>
      </c>
      <c r="V1065" s="105">
        <v>0</v>
      </c>
      <c r="W1065" s="105">
        <v>0</v>
      </c>
      <c r="X1065" s="105">
        <v>1</v>
      </c>
    </row>
    <row r="1066" spans="1:24">
      <c r="A1066" s="101">
        <v>329</v>
      </c>
      <c r="B1066" s="101">
        <v>107</v>
      </c>
      <c r="C1066" s="101">
        <v>3</v>
      </c>
      <c r="D1066" s="101" t="s">
        <v>3011</v>
      </c>
      <c r="E1066" s="101" t="s">
        <v>9674</v>
      </c>
      <c r="G1066" s="107">
        <v>58905000</v>
      </c>
      <c r="H1066" s="107">
        <v>25034625</v>
      </c>
      <c r="I1066" s="107">
        <v>1001385</v>
      </c>
      <c r="J1066" s="107">
        <v>33870375</v>
      </c>
      <c r="K1066" s="87">
        <v>35034</v>
      </c>
      <c r="L1066" s="101">
        <v>25</v>
      </c>
      <c r="M1066" s="101">
        <v>60</v>
      </c>
      <c r="N1066" s="101">
        <v>35</v>
      </c>
      <c r="O1066" s="101" t="s">
        <v>4948</v>
      </c>
      <c r="P1066" s="101" t="s">
        <v>8675</v>
      </c>
      <c r="Q1066" s="101" t="s">
        <v>1036</v>
      </c>
      <c r="R1066" s="101" t="s">
        <v>586</v>
      </c>
      <c r="S1066" s="101" t="s">
        <v>730</v>
      </c>
      <c r="T1066" s="101" t="s">
        <v>8528</v>
      </c>
      <c r="U1066" s="105">
        <v>58905000</v>
      </c>
      <c r="V1066" s="105">
        <v>25034625</v>
      </c>
      <c r="W1066" s="105">
        <v>1001385</v>
      </c>
      <c r="X1066" s="105">
        <v>33870375</v>
      </c>
    </row>
    <row r="1067" spans="1:24">
      <c r="A1067" s="101">
        <v>329</v>
      </c>
      <c r="B1067" s="101">
        <v>108</v>
      </c>
      <c r="C1067" s="101">
        <v>3</v>
      </c>
      <c r="D1067" s="101" t="s">
        <v>3011</v>
      </c>
      <c r="E1067" s="101" t="s">
        <v>9675</v>
      </c>
      <c r="G1067" s="107">
        <v>1</v>
      </c>
      <c r="H1067" s="107">
        <v>0</v>
      </c>
      <c r="I1067" s="107">
        <v>0</v>
      </c>
      <c r="J1067" s="107">
        <v>1</v>
      </c>
      <c r="L1067" s="101">
        <v>0</v>
      </c>
      <c r="M1067" s="101">
        <v>60</v>
      </c>
      <c r="N1067" s="101">
        <v>0</v>
      </c>
      <c r="O1067" s="101" t="s">
        <v>4948</v>
      </c>
      <c r="P1067" s="101" t="s">
        <v>8675</v>
      </c>
      <c r="Q1067" s="101" t="s">
        <v>1036</v>
      </c>
      <c r="R1067" s="101" t="s">
        <v>586</v>
      </c>
      <c r="S1067" s="101" t="s">
        <v>730</v>
      </c>
      <c r="T1067" s="101" t="s">
        <v>8652</v>
      </c>
      <c r="U1067" s="105">
        <v>1</v>
      </c>
      <c r="V1067" s="105">
        <v>0</v>
      </c>
      <c r="W1067" s="105">
        <v>0</v>
      </c>
      <c r="X1067" s="105">
        <v>1</v>
      </c>
    </row>
    <row r="1068" spans="1:24">
      <c r="A1068" s="101">
        <v>329</v>
      </c>
      <c r="B1068" s="101">
        <v>109</v>
      </c>
      <c r="C1068" s="101">
        <v>3</v>
      </c>
      <c r="D1068" s="101" t="s">
        <v>3011</v>
      </c>
      <c r="E1068" s="101" t="s">
        <v>9675</v>
      </c>
      <c r="G1068" s="107">
        <v>1</v>
      </c>
      <c r="H1068" s="107">
        <v>0</v>
      </c>
      <c r="I1068" s="107">
        <v>0</v>
      </c>
      <c r="J1068" s="107">
        <v>1</v>
      </c>
      <c r="L1068" s="101">
        <v>0</v>
      </c>
      <c r="M1068" s="101">
        <v>60</v>
      </c>
      <c r="N1068" s="101">
        <v>0</v>
      </c>
      <c r="O1068" s="101" t="s">
        <v>4948</v>
      </c>
      <c r="P1068" s="101" t="s">
        <v>8675</v>
      </c>
      <c r="Q1068" s="101" t="s">
        <v>1036</v>
      </c>
      <c r="R1068" s="101" t="s">
        <v>586</v>
      </c>
      <c r="S1068" s="101" t="s">
        <v>730</v>
      </c>
      <c r="T1068" s="101" t="s">
        <v>8652</v>
      </c>
      <c r="U1068" s="105">
        <v>1</v>
      </c>
      <c r="V1068" s="105">
        <v>0</v>
      </c>
      <c r="W1068" s="105">
        <v>0</v>
      </c>
      <c r="X1068" s="105">
        <v>1</v>
      </c>
    </row>
    <row r="1069" spans="1:24">
      <c r="A1069" s="101">
        <v>329</v>
      </c>
      <c r="B1069" s="101">
        <v>110</v>
      </c>
      <c r="C1069" s="101">
        <v>3</v>
      </c>
      <c r="D1069" s="101" t="s">
        <v>3011</v>
      </c>
      <c r="E1069" s="101" t="s">
        <v>9676</v>
      </c>
      <c r="G1069" s="107">
        <v>1</v>
      </c>
      <c r="H1069" s="107">
        <v>0</v>
      </c>
      <c r="I1069" s="107">
        <v>0</v>
      </c>
      <c r="J1069" s="107">
        <v>1</v>
      </c>
      <c r="L1069" s="101">
        <v>0</v>
      </c>
      <c r="M1069" s="101">
        <v>60</v>
      </c>
      <c r="N1069" s="101">
        <v>0</v>
      </c>
      <c r="O1069" s="101" t="s">
        <v>4948</v>
      </c>
      <c r="P1069" s="101" t="s">
        <v>8675</v>
      </c>
      <c r="Q1069" s="101" t="s">
        <v>1036</v>
      </c>
      <c r="R1069" s="101" t="s">
        <v>586</v>
      </c>
      <c r="S1069" s="101" t="s">
        <v>730</v>
      </c>
      <c r="T1069" s="101" t="s">
        <v>8652</v>
      </c>
      <c r="U1069" s="105">
        <v>1</v>
      </c>
      <c r="V1069" s="105">
        <v>0</v>
      </c>
      <c r="W1069" s="105">
        <v>0</v>
      </c>
      <c r="X1069" s="105">
        <v>1</v>
      </c>
    </row>
    <row r="1070" spans="1:24">
      <c r="A1070" s="101">
        <v>329</v>
      </c>
      <c r="B1070" s="101">
        <v>111</v>
      </c>
      <c r="C1070" s="101">
        <v>3</v>
      </c>
      <c r="D1070" s="101" t="s">
        <v>3011</v>
      </c>
      <c r="E1070" s="101" t="s">
        <v>9677</v>
      </c>
      <c r="G1070" s="107">
        <v>63000000</v>
      </c>
      <c r="H1070" s="107">
        <v>62999999</v>
      </c>
      <c r="I1070" s="107">
        <v>0</v>
      </c>
      <c r="J1070" s="107">
        <v>1</v>
      </c>
      <c r="K1070" s="87">
        <v>25263</v>
      </c>
      <c r="L1070" s="101">
        <v>52</v>
      </c>
      <c r="M1070" s="101">
        <v>45</v>
      </c>
      <c r="N1070" s="101">
        <v>0</v>
      </c>
      <c r="O1070" s="101" t="s">
        <v>4948</v>
      </c>
      <c r="P1070" s="101" t="s">
        <v>8675</v>
      </c>
      <c r="Q1070" s="101" t="s">
        <v>1036</v>
      </c>
      <c r="R1070" s="101" t="s">
        <v>586</v>
      </c>
      <c r="S1070" s="101" t="s">
        <v>730</v>
      </c>
      <c r="T1070" s="101" t="s">
        <v>9678</v>
      </c>
      <c r="U1070" s="105">
        <v>117735480</v>
      </c>
      <c r="V1070" s="105">
        <v>66322468</v>
      </c>
      <c r="W1070" s="105">
        <v>1258914</v>
      </c>
      <c r="X1070" s="105">
        <v>51413012</v>
      </c>
    </row>
    <row r="1071" spans="1:24">
      <c r="A1071" s="101">
        <v>329</v>
      </c>
      <c r="B1071" s="101">
        <v>112</v>
      </c>
      <c r="C1071" s="101">
        <v>3</v>
      </c>
      <c r="D1071" s="101" t="s">
        <v>3011</v>
      </c>
      <c r="E1071" s="101" t="s">
        <v>4873</v>
      </c>
      <c r="G1071" s="107">
        <v>51637500</v>
      </c>
      <c r="H1071" s="107">
        <v>32479969</v>
      </c>
      <c r="I1071" s="107">
        <v>877837</v>
      </c>
      <c r="J1071" s="107">
        <v>19157531</v>
      </c>
      <c r="K1071" s="87">
        <v>30742</v>
      </c>
      <c r="L1071" s="101">
        <v>37</v>
      </c>
      <c r="M1071" s="101">
        <v>60</v>
      </c>
      <c r="N1071" s="101">
        <v>23</v>
      </c>
      <c r="O1071" s="101" t="s">
        <v>4948</v>
      </c>
      <c r="P1071" s="101" t="s">
        <v>8675</v>
      </c>
      <c r="Q1071" s="101" t="s">
        <v>1036</v>
      </c>
      <c r="R1071" s="101" t="s">
        <v>586</v>
      </c>
      <c r="S1071" s="101" t="s">
        <v>730</v>
      </c>
      <c r="T1071" s="101" t="s">
        <v>8169</v>
      </c>
      <c r="U1071" s="105">
        <v>51637500</v>
      </c>
      <c r="V1071" s="105">
        <v>32479969</v>
      </c>
      <c r="W1071" s="105">
        <v>877837</v>
      </c>
      <c r="X1071" s="105">
        <v>19157531</v>
      </c>
    </row>
    <row r="1072" spans="1:24">
      <c r="A1072" s="101">
        <v>329</v>
      </c>
      <c r="B1072" s="101">
        <v>113</v>
      </c>
      <c r="C1072" s="101">
        <v>3</v>
      </c>
      <c r="D1072" s="101" t="s">
        <v>3011</v>
      </c>
      <c r="E1072" s="101" t="s">
        <v>6398</v>
      </c>
      <c r="G1072" s="107">
        <v>42636000</v>
      </c>
      <c r="H1072" s="107">
        <v>23193984</v>
      </c>
      <c r="I1072" s="107">
        <v>724812</v>
      </c>
      <c r="J1072" s="107">
        <v>19442016</v>
      </c>
      <c r="K1072" s="87">
        <v>32448</v>
      </c>
      <c r="L1072" s="101">
        <v>32</v>
      </c>
      <c r="M1072" s="101">
        <v>60</v>
      </c>
      <c r="N1072" s="101">
        <v>28</v>
      </c>
      <c r="O1072" s="101" t="s">
        <v>4948</v>
      </c>
      <c r="P1072" s="101" t="s">
        <v>8675</v>
      </c>
      <c r="Q1072" s="101" t="s">
        <v>1036</v>
      </c>
      <c r="R1072" s="101" t="s">
        <v>586</v>
      </c>
      <c r="S1072" s="101" t="s">
        <v>730</v>
      </c>
      <c r="T1072" s="101" t="s">
        <v>143</v>
      </c>
      <c r="U1072" s="105">
        <v>42636000</v>
      </c>
      <c r="V1072" s="105">
        <v>23193984</v>
      </c>
      <c r="W1072" s="105">
        <v>724812</v>
      </c>
      <c r="X1072" s="105">
        <v>19442016</v>
      </c>
    </row>
    <row r="1073" spans="1:24">
      <c r="A1073" s="101">
        <v>329</v>
      </c>
      <c r="B1073" s="101">
        <v>114</v>
      </c>
      <c r="C1073" s="101">
        <v>3</v>
      </c>
      <c r="D1073" s="101" t="s">
        <v>3011</v>
      </c>
      <c r="E1073" s="101" t="s">
        <v>8159</v>
      </c>
      <c r="G1073" s="107">
        <v>41140000</v>
      </c>
      <c r="H1073" s="107">
        <v>22380160</v>
      </c>
      <c r="I1073" s="107">
        <v>699380</v>
      </c>
      <c r="J1073" s="107">
        <v>18759840</v>
      </c>
      <c r="K1073" s="87">
        <v>32478</v>
      </c>
      <c r="L1073" s="101">
        <v>32</v>
      </c>
      <c r="M1073" s="101">
        <v>60</v>
      </c>
      <c r="N1073" s="101">
        <v>28</v>
      </c>
      <c r="O1073" s="101" t="s">
        <v>4948</v>
      </c>
      <c r="P1073" s="101" t="s">
        <v>8675</v>
      </c>
      <c r="Q1073" s="101" t="s">
        <v>1036</v>
      </c>
      <c r="R1073" s="101" t="s">
        <v>586</v>
      </c>
      <c r="S1073" s="101" t="s">
        <v>730</v>
      </c>
      <c r="T1073" s="101" t="s">
        <v>9679</v>
      </c>
      <c r="U1073" s="105">
        <v>41140000</v>
      </c>
      <c r="V1073" s="105">
        <v>22380160</v>
      </c>
      <c r="W1073" s="105">
        <v>699380</v>
      </c>
      <c r="X1073" s="105">
        <v>18759840</v>
      </c>
    </row>
    <row r="1074" spans="1:24">
      <c r="A1074" s="101">
        <v>329</v>
      </c>
      <c r="B1074" s="101">
        <v>115</v>
      </c>
      <c r="C1074" s="101">
        <v>3</v>
      </c>
      <c r="D1074" s="101" t="s">
        <v>3011</v>
      </c>
      <c r="E1074" s="101" t="s">
        <v>9680</v>
      </c>
      <c r="G1074" s="107">
        <v>136800000</v>
      </c>
      <c r="H1074" s="107">
        <v>136799999</v>
      </c>
      <c r="I1074" s="107">
        <v>0</v>
      </c>
      <c r="J1074" s="107">
        <v>1</v>
      </c>
      <c r="K1074" s="87">
        <v>26543</v>
      </c>
      <c r="L1074" s="101">
        <v>48</v>
      </c>
      <c r="M1074" s="101">
        <v>45</v>
      </c>
      <c r="N1074" s="101">
        <v>0</v>
      </c>
      <c r="O1074" s="101" t="s">
        <v>4948</v>
      </c>
      <c r="P1074" s="101" t="s">
        <v>8675</v>
      </c>
      <c r="Q1074" s="101" t="s">
        <v>1036</v>
      </c>
      <c r="R1074" s="101" t="s">
        <v>586</v>
      </c>
      <c r="S1074" s="101" t="s">
        <v>730</v>
      </c>
      <c r="T1074" s="101" t="s">
        <v>9681</v>
      </c>
      <c r="U1074" s="105">
        <v>136800000</v>
      </c>
      <c r="V1074" s="105">
        <v>136799999</v>
      </c>
      <c r="W1074" s="105">
        <v>0</v>
      </c>
      <c r="X1074" s="105">
        <v>1</v>
      </c>
    </row>
    <row r="1075" spans="1:24">
      <c r="A1075" s="101">
        <v>329</v>
      </c>
      <c r="B1075" s="101">
        <v>116</v>
      </c>
      <c r="C1075" s="101">
        <v>3</v>
      </c>
      <c r="D1075" s="101" t="s">
        <v>3011</v>
      </c>
      <c r="E1075" s="101" t="s">
        <v>1214</v>
      </c>
      <c r="G1075" s="107">
        <v>1</v>
      </c>
      <c r="H1075" s="107">
        <v>0</v>
      </c>
      <c r="I1075" s="107">
        <v>0</v>
      </c>
      <c r="J1075" s="107">
        <v>1</v>
      </c>
      <c r="L1075" s="101">
        <v>0</v>
      </c>
      <c r="M1075" s="101">
        <v>60</v>
      </c>
      <c r="N1075" s="101">
        <v>0</v>
      </c>
      <c r="O1075" s="101" t="s">
        <v>4948</v>
      </c>
      <c r="P1075" s="101" t="s">
        <v>8675</v>
      </c>
      <c r="Q1075" s="101" t="s">
        <v>1036</v>
      </c>
      <c r="R1075" s="101" t="s">
        <v>586</v>
      </c>
      <c r="S1075" s="101" t="s">
        <v>730</v>
      </c>
      <c r="T1075" s="101" t="s">
        <v>8652</v>
      </c>
      <c r="U1075" s="105">
        <v>1</v>
      </c>
      <c r="V1075" s="105">
        <v>0</v>
      </c>
      <c r="W1075" s="105">
        <v>0</v>
      </c>
      <c r="X1075" s="105">
        <v>1</v>
      </c>
    </row>
    <row r="1076" spans="1:24">
      <c r="A1076" s="101">
        <v>329</v>
      </c>
      <c r="B1076" s="101">
        <v>117</v>
      </c>
      <c r="C1076" s="101">
        <v>3</v>
      </c>
      <c r="D1076" s="101" t="s">
        <v>3011</v>
      </c>
      <c r="E1076" s="101" t="s">
        <v>9682</v>
      </c>
      <c r="G1076" s="107">
        <v>178500000</v>
      </c>
      <c r="H1076" s="107">
        <v>118345500</v>
      </c>
      <c r="I1076" s="107">
        <v>3034500</v>
      </c>
      <c r="J1076" s="107">
        <v>60154500</v>
      </c>
      <c r="K1076" s="87">
        <v>29983</v>
      </c>
      <c r="L1076" s="101">
        <v>39</v>
      </c>
      <c r="M1076" s="101">
        <v>60</v>
      </c>
      <c r="N1076" s="101">
        <v>21</v>
      </c>
      <c r="O1076" s="101" t="s">
        <v>4948</v>
      </c>
      <c r="P1076" s="101" t="s">
        <v>8675</v>
      </c>
      <c r="Q1076" s="101" t="s">
        <v>1036</v>
      </c>
      <c r="R1076" s="101" t="s">
        <v>586</v>
      </c>
      <c r="S1076" s="101" t="s">
        <v>730</v>
      </c>
      <c r="T1076" s="101" t="s">
        <v>9683</v>
      </c>
      <c r="U1076" s="105">
        <v>178500000</v>
      </c>
      <c r="V1076" s="105">
        <v>118345500</v>
      </c>
      <c r="W1076" s="105">
        <v>3034500</v>
      </c>
      <c r="X1076" s="105">
        <v>60154500</v>
      </c>
    </row>
    <row r="1077" spans="1:24">
      <c r="A1077" s="101">
        <v>329</v>
      </c>
      <c r="B1077" s="101">
        <v>118</v>
      </c>
      <c r="C1077" s="101">
        <v>3</v>
      </c>
      <c r="D1077" s="101" t="s">
        <v>3011</v>
      </c>
      <c r="E1077" s="101" t="s">
        <v>9682</v>
      </c>
      <c r="G1077" s="107">
        <v>161500000</v>
      </c>
      <c r="H1077" s="107">
        <v>107074500</v>
      </c>
      <c r="I1077" s="107">
        <v>2745500</v>
      </c>
      <c r="J1077" s="107">
        <v>54425500</v>
      </c>
      <c r="K1077" s="87">
        <v>29983</v>
      </c>
      <c r="L1077" s="101">
        <v>39</v>
      </c>
      <c r="M1077" s="101">
        <v>60</v>
      </c>
      <c r="N1077" s="101">
        <v>21</v>
      </c>
      <c r="O1077" s="101" t="s">
        <v>4948</v>
      </c>
      <c r="P1077" s="101" t="s">
        <v>8675</v>
      </c>
      <c r="Q1077" s="101" t="s">
        <v>1036</v>
      </c>
      <c r="R1077" s="101" t="s">
        <v>586</v>
      </c>
      <c r="S1077" s="101" t="s">
        <v>730</v>
      </c>
      <c r="T1077" s="101" t="s">
        <v>8747</v>
      </c>
      <c r="U1077" s="105">
        <v>161500000</v>
      </c>
      <c r="V1077" s="105">
        <v>107074500</v>
      </c>
      <c r="W1077" s="105">
        <v>2745500</v>
      </c>
      <c r="X1077" s="105">
        <v>54425500</v>
      </c>
    </row>
    <row r="1078" spans="1:24">
      <c r="A1078" s="101">
        <v>329</v>
      </c>
      <c r="B1078" s="101">
        <v>119</v>
      </c>
      <c r="C1078" s="101">
        <v>3</v>
      </c>
      <c r="D1078" s="101" t="s">
        <v>3011</v>
      </c>
      <c r="E1078" s="101" t="s">
        <v>9684</v>
      </c>
      <c r="G1078" s="107">
        <v>1</v>
      </c>
      <c r="H1078" s="107">
        <v>0</v>
      </c>
      <c r="I1078" s="107">
        <v>0</v>
      </c>
      <c r="J1078" s="107">
        <v>1</v>
      </c>
      <c r="L1078" s="101">
        <v>0</v>
      </c>
      <c r="M1078" s="101">
        <v>60</v>
      </c>
      <c r="N1078" s="101">
        <v>0</v>
      </c>
      <c r="O1078" s="101" t="s">
        <v>4948</v>
      </c>
      <c r="P1078" s="101" t="s">
        <v>8675</v>
      </c>
      <c r="Q1078" s="101" t="s">
        <v>1036</v>
      </c>
      <c r="R1078" s="101" t="s">
        <v>586</v>
      </c>
      <c r="S1078" s="101" t="s">
        <v>730</v>
      </c>
      <c r="T1078" s="101" t="s">
        <v>8652</v>
      </c>
      <c r="U1078" s="105">
        <v>1</v>
      </c>
      <c r="V1078" s="105">
        <v>0</v>
      </c>
      <c r="W1078" s="105">
        <v>0</v>
      </c>
      <c r="X1078" s="105">
        <v>1</v>
      </c>
    </row>
    <row r="1079" spans="1:24">
      <c r="A1079" s="101">
        <v>329</v>
      </c>
      <c r="B1079" s="101">
        <v>120</v>
      </c>
      <c r="C1079" s="101">
        <v>3</v>
      </c>
      <c r="D1079" s="101" t="s">
        <v>3011</v>
      </c>
      <c r="E1079" s="101" t="s">
        <v>9685</v>
      </c>
      <c r="G1079" s="107">
        <v>33468750</v>
      </c>
      <c r="H1079" s="107">
        <v>18206976</v>
      </c>
      <c r="I1079" s="107">
        <v>568968</v>
      </c>
      <c r="J1079" s="107">
        <v>15261774</v>
      </c>
      <c r="K1079" s="87">
        <v>32234</v>
      </c>
      <c r="L1079" s="101">
        <v>32</v>
      </c>
      <c r="M1079" s="101">
        <v>60</v>
      </c>
      <c r="N1079" s="101">
        <v>28</v>
      </c>
      <c r="O1079" s="101" t="s">
        <v>4948</v>
      </c>
      <c r="P1079" s="101" t="s">
        <v>8675</v>
      </c>
      <c r="Q1079" s="101" t="s">
        <v>1036</v>
      </c>
      <c r="R1079" s="101" t="s">
        <v>586</v>
      </c>
      <c r="S1079" s="101" t="s">
        <v>730</v>
      </c>
      <c r="T1079" s="101" t="s">
        <v>3555</v>
      </c>
      <c r="U1079" s="105">
        <v>33468750</v>
      </c>
      <c r="V1079" s="105">
        <v>18206976</v>
      </c>
      <c r="W1079" s="105">
        <v>568968</v>
      </c>
      <c r="X1079" s="105">
        <v>15261774</v>
      </c>
    </row>
    <row r="1080" spans="1:24">
      <c r="A1080" s="101">
        <v>329</v>
      </c>
      <c r="B1080" s="101">
        <v>121</v>
      </c>
      <c r="C1080" s="101">
        <v>3</v>
      </c>
      <c r="D1080" s="101" t="s">
        <v>3011</v>
      </c>
      <c r="E1080" s="101" t="s">
        <v>9685</v>
      </c>
      <c r="G1080" s="107">
        <v>28963750</v>
      </c>
      <c r="H1080" s="107">
        <v>6893362</v>
      </c>
      <c r="I1080" s="107">
        <v>492383</v>
      </c>
      <c r="J1080" s="107">
        <v>22070388</v>
      </c>
      <c r="K1080" s="87">
        <v>38899</v>
      </c>
      <c r="L1080" s="101">
        <v>14</v>
      </c>
      <c r="M1080" s="101">
        <v>60</v>
      </c>
      <c r="N1080" s="101">
        <v>46</v>
      </c>
      <c r="O1080" s="101" t="s">
        <v>4948</v>
      </c>
      <c r="P1080" s="101" t="s">
        <v>8675</v>
      </c>
      <c r="Q1080" s="101" t="s">
        <v>1036</v>
      </c>
      <c r="R1080" s="101" t="s">
        <v>586</v>
      </c>
      <c r="S1080" s="101" t="s">
        <v>730</v>
      </c>
      <c r="T1080" s="101" t="s">
        <v>8631</v>
      </c>
      <c r="U1080" s="105">
        <v>28963750</v>
      </c>
      <c r="V1080" s="105">
        <v>6893362</v>
      </c>
      <c r="W1080" s="105">
        <v>492383</v>
      </c>
      <c r="X1080" s="105">
        <v>22070388</v>
      </c>
    </row>
    <row r="1081" spans="1:24">
      <c r="A1081" s="101">
        <v>329</v>
      </c>
      <c r="B1081" s="101">
        <v>122</v>
      </c>
      <c r="C1081" s="101">
        <v>3</v>
      </c>
      <c r="D1081" s="101" t="s">
        <v>3011</v>
      </c>
      <c r="E1081" s="101" t="s">
        <v>9686</v>
      </c>
      <c r="G1081" s="107">
        <v>34645000</v>
      </c>
      <c r="H1081" s="107">
        <v>34644999</v>
      </c>
      <c r="I1081" s="107">
        <v>0</v>
      </c>
      <c r="J1081" s="107">
        <v>1</v>
      </c>
      <c r="K1081" s="87">
        <v>24167</v>
      </c>
      <c r="L1081" s="101">
        <v>55</v>
      </c>
      <c r="M1081" s="101">
        <v>45</v>
      </c>
      <c r="N1081" s="101">
        <v>0</v>
      </c>
      <c r="O1081" s="101" t="s">
        <v>4948</v>
      </c>
      <c r="P1081" s="101" t="s">
        <v>8675</v>
      </c>
      <c r="Q1081" s="101" t="s">
        <v>1036</v>
      </c>
      <c r="R1081" s="101" t="s">
        <v>586</v>
      </c>
      <c r="S1081" s="101" t="s">
        <v>730</v>
      </c>
      <c r="T1081" s="101" t="s">
        <v>9687</v>
      </c>
      <c r="U1081" s="105">
        <v>34645000</v>
      </c>
      <c r="V1081" s="105">
        <v>34644999</v>
      </c>
      <c r="W1081" s="105">
        <v>0</v>
      </c>
      <c r="X1081" s="105">
        <v>1</v>
      </c>
    </row>
    <row r="1082" spans="1:24">
      <c r="A1082" s="101">
        <v>329</v>
      </c>
      <c r="B1082" s="101">
        <v>123</v>
      </c>
      <c r="C1082" s="101">
        <v>3</v>
      </c>
      <c r="D1082" s="101" t="s">
        <v>3011</v>
      </c>
      <c r="E1082" s="101" t="s">
        <v>7363</v>
      </c>
      <c r="G1082" s="107">
        <v>90475000</v>
      </c>
      <c r="H1082" s="107">
        <v>90474999</v>
      </c>
      <c r="I1082" s="107">
        <v>0</v>
      </c>
      <c r="J1082" s="107">
        <v>1</v>
      </c>
      <c r="K1082" s="87">
        <v>23437</v>
      </c>
      <c r="L1082" s="101">
        <v>57</v>
      </c>
      <c r="M1082" s="101">
        <v>45</v>
      </c>
      <c r="N1082" s="101">
        <v>0</v>
      </c>
      <c r="O1082" s="101" t="s">
        <v>4948</v>
      </c>
      <c r="P1082" s="101" t="s">
        <v>8675</v>
      </c>
      <c r="Q1082" s="101" t="s">
        <v>1036</v>
      </c>
      <c r="R1082" s="101" t="s">
        <v>586</v>
      </c>
      <c r="S1082" s="101" t="s">
        <v>730</v>
      </c>
      <c r="T1082" s="101" t="s">
        <v>9688</v>
      </c>
      <c r="U1082" s="105">
        <v>90475000</v>
      </c>
      <c r="V1082" s="105">
        <v>90474999</v>
      </c>
      <c r="W1082" s="105">
        <v>0</v>
      </c>
      <c r="X1082" s="105">
        <v>1</v>
      </c>
    </row>
    <row r="1083" spans="1:24">
      <c r="A1083" s="101">
        <v>329</v>
      </c>
      <c r="B1083" s="101">
        <v>124</v>
      </c>
      <c r="C1083" s="101">
        <v>3</v>
      </c>
      <c r="D1083" s="101" t="s">
        <v>3011</v>
      </c>
      <c r="E1083" s="101" t="s">
        <v>9676</v>
      </c>
      <c r="G1083" s="107">
        <v>1</v>
      </c>
      <c r="H1083" s="107">
        <v>0</v>
      </c>
      <c r="I1083" s="107">
        <v>0</v>
      </c>
      <c r="J1083" s="107">
        <v>1</v>
      </c>
      <c r="L1083" s="101">
        <v>0</v>
      </c>
      <c r="M1083" s="101">
        <v>60</v>
      </c>
      <c r="N1083" s="101">
        <v>0</v>
      </c>
      <c r="O1083" s="101" t="s">
        <v>4948</v>
      </c>
      <c r="P1083" s="101" t="s">
        <v>8675</v>
      </c>
      <c r="Q1083" s="101" t="s">
        <v>1036</v>
      </c>
      <c r="R1083" s="101" t="s">
        <v>586</v>
      </c>
      <c r="S1083" s="101" t="s">
        <v>730</v>
      </c>
      <c r="T1083" s="101" t="s">
        <v>8652</v>
      </c>
      <c r="U1083" s="105">
        <v>1</v>
      </c>
      <c r="V1083" s="105">
        <v>0</v>
      </c>
      <c r="W1083" s="105">
        <v>0</v>
      </c>
      <c r="X1083" s="105">
        <v>1</v>
      </c>
    </row>
    <row r="1084" spans="1:24">
      <c r="A1084" s="101">
        <v>329</v>
      </c>
      <c r="B1084" s="101">
        <v>125</v>
      </c>
      <c r="C1084" s="101">
        <v>3</v>
      </c>
      <c r="D1084" s="101" t="s">
        <v>3011</v>
      </c>
      <c r="E1084" s="101" t="s">
        <v>9689</v>
      </c>
      <c r="G1084" s="107">
        <v>45100000</v>
      </c>
      <c r="H1084" s="107">
        <v>45099999</v>
      </c>
      <c r="I1084" s="107">
        <v>0</v>
      </c>
      <c r="J1084" s="107">
        <v>1</v>
      </c>
      <c r="K1084" s="87">
        <v>25993</v>
      </c>
      <c r="L1084" s="101">
        <v>50</v>
      </c>
      <c r="M1084" s="101">
        <v>45</v>
      </c>
      <c r="N1084" s="101">
        <v>0</v>
      </c>
      <c r="O1084" s="101" t="s">
        <v>4948</v>
      </c>
      <c r="P1084" s="101" t="s">
        <v>8675</v>
      </c>
      <c r="Q1084" s="101" t="s">
        <v>1036</v>
      </c>
      <c r="R1084" s="101" t="s">
        <v>586</v>
      </c>
      <c r="S1084" s="101" t="s">
        <v>730</v>
      </c>
      <c r="T1084" s="101" t="s">
        <v>9690</v>
      </c>
      <c r="U1084" s="105">
        <v>45100000</v>
      </c>
      <c r="V1084" s="105">
        <v>45099999</v>
      </c>
      <c r="W1084" s="105">
        <v>0</v>
      </c>
      <c r="X1084" s="105">
        <v>1</v>
      </c>
    </row>
    <row r="1085" spans="1:24">
      <c r="A1085" s="101">
        <v>329</v>
      </c>
      <c r="B1085" s="101">
        <v>126</v>
      </c>
      <c r="C1085" s="101">
        <v>3</v>
      </c>
      <c r="D1085" s="101" t="s">
        <v>3011</v>
      </c>
      <c r="E1085" s="101" t="s">
        <v>6449</v>
      </c>
      <c r="G1085" s="107">
        <v>1</v>
      </c>
      <c r="H1085" s="107">
        <v>0</v>
      </c>
      <c r="I1085" s="107">
        <v>0</v>
      </c>
      <c r="J1085" s="107">
        <v>1</v>
      </c>
      <c r="L1085" s="101">
        <v>0</v>
      </c>
      <c r="M1085" s="101">
        <v>45</v>
      </c>
      <c r="N1085" s="101">
        <v>0</v>
      </c>
      <c r="O1085" s="101" t="s">
        <v>4948</v>
      </c>
      <c r="P1085" s="101" t="s">
        <v>8675</v>
      </c>
      <c r="Q1085" s="101" t="s">
        <v>1036</v>
      </c>
      <c r="R1085" s="101" t="s">
        <v>586</v>
      </c>
      <c r="S1085" s="101" t="s">
        <v>730</v>
      </c>
      <c r="T1085" s="101" t="s">
        <v>8652</v>
      </c>
      <c r="U1085" s="105">
        <v>1</v>
      </c>
      <c r="V1085" s="105">
        <v>0</v>
      </c>
      <c r="W1085" s="105">
        <v>0</v>
      </c>
      <c r="X1085" s="105">
        <v>1</v>
      </c>
    </row>
    <row r="1086" spans="1:24">
      <c r="A1086" s="101">
        <v>329</v>
      </c>
      <c r="B1086" s="101">
        <v>127</v>
      </c>
      <c r="C1086" s="101">
        <v>3</v>
      </c>
      <c r="D1086" s="101" t="s">
        <v>3011</v>
      </c>
      <c r="E1086" s="101" t="s">
        <v>4345</v>
      </c>
      <c r="G1086" s="107">
        <v>45355000</v>
      </c>
      <c r="H1086" s="107">
        <v>45354999</v>
      </c>
      <c r="I1086" s="107">
        <v>0</v>
      </c>
      <c r="J1086" s="107">
        <v>1</v>
      </c>
      <c r="K1086" s="87">
        <v>26877</v>
      </c>
      <c r="L1086" s="101">
        <v>47</v>
      </c>
      <c r="M1086" s="101">
        <v>45</v>
      </c>
      <c r="N1086" s="101">
        <v>0</v>
      </c>
      <c r="O1086" s="101" t="s">
        <v>4948</v>
      </c>
      <c r="P1086" s="101" t="s">
        <v>8675</v>
      </c>
      <c r="Q1086" s="101" t="s">
        <v>1036</v>
      </c>
      <c r="R1086" s="101" t="s">
        <v>586</v>
      </c>
      <c r="S1086" s="101" t="s">
        <v>730</v>
      </c>
      <c r="T1086" s="101" t="s">
        <v>4889</v>
      </c>
      <c r="U1086" s="105">
        <v>45355000</v>
      </c>
      <c r="V1086" s="105">
        <v>45354999</v>
      </c>
      <c r="W1086" s="105">
        <v>0</v>
      </c>
      <c r="X1086" s="105">
        <v>1</v>
      </c>
    </row>
    <row r="1087" spans="1:24">
      <c r="A1087" s="101">
        <v>329</v>
      </c>
      <c r="B1087" s="101">
        <v>128</v>
      </c>
      <c r="C1087" s="101">
        <v>3</v>
      </c>
      <c r="D1087" s="101" t="s">
        <v>3011</v>
      </c>
      <c r="E1087" s="101" t="s">
        <v>9675</v>
      </c>
      <c r="G1087" s="107">
        <v>1</v>
      </c>
      <c r="H1087" s="107">
        <v>0</v>
      </c>
      <c r="I1087" s="107">
        <v>0</v>
      </c>
      <c r="J1087" s="107">
        <v>1</v>
      </c>
      <c r="L1087" s="101">
        <v>0</v>
      </c>
      <c r="M1087" s="101">
        <v>60</v>
      </c>
      <c r="N1087" s="101">
        <v>0</v>
      </c>
      <c r="O1087" s="101" t="s">
        <v>4948</v>
      </c>
      <c r="P1087" s="101" t="s">
        <v>8675</v>
      </c>
      <c r="Q1087" s="101" t="s">
        <v>1036</v>
      </c>
      <c r="R1087" s="101" t="s">
        <v>586</v>
      </c>
      <c r="S1087" s="101" t="s">
        <v>730</v>
      </c>
      <c r="T1087" s="101" t="s">
        <v>8652</v>
      </c>
      <c r="U1087" s="105">
        <v>1</v>
      </c>
      <c r="V1087" s="105">
        <v>0</v>
      </c>
      <c r="W1087" s="105">
        <v>0</v>
      </c>
      <c r="X1087" s="105">
        <v>1</v>
      </c>
    </row>
    <row r="1088" spans="1:24">
      <c r="A1088" s="101">
        <v>329</v>
      </c>
      <c r="B1088" s="101">
        <v>129</v>
      </c>
      <c r="C1088" s="101">
        <v>3</v>
      </c>
      <c r="D1088" s="101" t="s">
        <v>3011</v>
      </c>
      <c r="E1088" s="101" t="s">
        <v>9676</v>
      </c>
      <c r="G1088" s="107">
        <v>1</v>
      </c>
      <c r="H1088" s="107">
        <v>0</v>
      </c>
      <c r="I1088" s="107">
        <v>0</v>
      </c>
      <c r="J1088" s="107">
        <v>1</v>
      </c>
      <c r="L1088" s="101">
        <v>0</v>
      </c>
      <c r="M1088" s="101">
        <v>60</v>
      </c>
      <c r="N1088" s="101">
        <v>0</v>
      </c>
      <c r="O1088" s="101" t="s">
        <v>4948</v>
      </c>
      <c r="P1088" s="101" t="s">
        <v>8675</v>
      </c>
      <c r="Q1088" s="101" t="s">
        <v>1036</v>
      </c>
      <c r="R1088" s="101" t="s">
        <v>586</v>
      </c>
      <c r="S1088" s="101" t="s">
        <v>730</v>
      </c>
      <c r="T1088" s="101" t="s">
        <v>8652</v>
      </c>
      <c r="U1088" s="105">
        <v>1</v>
      </c>
      <c r="V1088" s="105">
        <v>0</v>
      </c>
      <c r="W1088" s="105">
        <v>0</v>
      </c>
      <c r="X1088" s="105">
        <v>1</v>
      </c>
    </row>
    <row r="1089" spans="1:24">
      <c r="A1089" s="101">
        <v>329</v>
      </c>
      <c r="B1089" s="101">
        <v>130</v>
      </c>
      <c r="C1089" s="101">
        <v>3</v>
      </c>
      <c r="D1089" s="101" t="s">
        <v>3011</v>
      </c>
      <c r="E1089" s="101" t="s">
        <v>9691</v>
      </c>
      <c r="G1089" s="107">
        <v>116600000</v>
      </c>
      <c r="H1089" s="107">
        <v>116599999</v>
      </c>
      <c r="I1089" s="107">
        <v>1282599</v>
      </c>
      <c r="J1089" s="107">
        <v>1</v>
      </c>
      <c r="K1089" s="87">
        <v>28185</v>
      </c>
      <c r="L1089" s="101">
        <v>44</v>
      </c>
      <c r="M1089" s="101">
        <v>45</v>
      </c>
      <c r="N1089" s="101">
        <v>1</v>
      </c>
      <c r="O1089" s="101" t="s">
        <v>4948</v>
      </c>
      <c r="P1089" s="101" t="s">
        <v>8675</v>
      </c>
      <c r="Q1089" s="101" t="s">
        <v>1036</v>
      </c>
      <c r="R1089" s="101" t="s">
        <v>586</v>
      </c>
      <c r="S1089" s="101" t="s">
        <v>730</v>
      </c>
      <c r="T1089" s="101" t="s">
        <v>9537</v>
      </c>
      <c r="U1089" s="105">
        <v>116600000</v>
      </c>
      <c r="V1089" s="105">
        <v>116599999</v>
      </c>
      <c r="W1089" s="105">
        <v>1282599</v>
      </c>
      <c r="X1089" s="105">
        <v>1</v>
      </c>
    </row>
    <row r="1090" spans="1:24">
      <c r="A1090" s="101">
        <v>329</v>
      </c>
      <c r="B1090" s="101">
        <v>131</v>
      </c>
      <c r="C1090" s="101">
        <v>3</v>
      </c>
      <c r="D1090" s="101" t="s">
        <v>3011</v>
      </c>
      <c r="E1090" s="101" t="s">
        <v>9692</v>
      </c>
      <c r="G1090" s="107">
        <v>1</v>
      </c>
      <c r="H1090" s="107">
        <v>0</v>
      </c>
      <c r="I1090" s="107">
        <v>0</v>
      </c>
      <c r="J1090" s="107">
        <v>1</v>
      </c>
      <c r="L1090" s="101">
        <v>0</v>
      </c>
      <c r="M1090" s="101">
        <v>60</v>
      </c>
      <c r="N1090" s="101">
        <v>0</v>
      </c>
      <c r="O1090" s="101" t="s">
        <v>4948</v>
      </c>
      <c r="P1090" s="101" t="s">
        <v>8675</v>
      </c>
      <c r="Q1090" s="101" t="s">
        <v>1036</v>
      </c>
      <c r="R1090" s="101" t="s">
        <v>586</v>
      </c>
      <c r="S1090" s="101" t="s">
        <v>730</v>
      </c>
      <c r="T1090" s="101" t="s">
        <v>8652</v>
      </c>
      <c r="U1090" s="105">
        <v>1</v>
      </c>
      <c r="V1090" s="105">
        <v>0</v>
      </c>
      <c r="W1090" s="105">
        <v>0</v>
      </c>
      <c r="X1090" s="105">
        <v>1</v>
      </c>
    </row>
    <row r="1091" spans="1:24">
      <c r="A1091" s="101">
        <v>329</v>
      </c>
      <c r="B1091" s="101">
        <v>132</v>
      </c>
      <c r="C1091" s="101">
        <v>3</v>
      </c>
      <c r="D1091" s="101" t="s">
        <v>3011</v>
      </c>
      <c r="E1091" s="101" t="s">
        <v>9676</v>
      </c>
      <c r="G1091" s="107">
        <v>1</v>
      </c>
      <c r="H1091" s="107">
        <v>0</v>
      </c>
      <c r="I1091" s="107">
        <v>0</v>
      </c>
      <c r="J1091" s="107">
        <v>1</v>
      </c>
      <c r="L1091" s="101">
        <v>0</v>
      </c>
      <c r="M1091" s="101">
        <v>60</v>
      </c>
      <c r="N1091" s="101">
        <v>0</v>
      </c>
      <c r="O1091" s="101" t="s">
        <v>4948</v>
      </c>
      <c r="P1091" s="101" t="s">
        <v>8675</v>
      </c>
      <c r="Q1091" s="101" t="s">
        <v>1036</v>
      </c>
      <c r="R1091" s="101" t="s">
        <v>586</v>
      </c>
      <c r="S1091" s="101" t="s">
        <v>730</v>
      </c>
      <c r="T1091" s="101" t="s">
        <v>8652</v>
      </c>
      <c r="U1091" s="105">
        <v>1</v>
      </c>
      <c r="V1091" s="105">
        <v>0</v>
      </c>
      <c r="W1091" s="105">
        <v>0</v>
      </c>
      <c r="X1091" s="105">
        <v>1</v>
      </c>
    </row>
    <row r="1092" spans="1:24">
      <c r="A1092" s="101">
        <v>329</v>
      </c>
      <c r="B1092" s="101">
        <v>133</v>
      </c>
      <c r="C1092" s="101">
        <v>3</v>
      </c>
      <c r="D1092" s="101" t="s">
        <v>3011</v>
      </c>
      <c r="E1092" s="101" t="s">
        <v>9693</v>
      </c>
      <c r="G1092" s="107">
        <v>176400000</v>
      </c>
      <c r="H1092" s="107">
        <v>176399999</v>
      </c>
      <c r="I1092" s="107">
        <v>0</v>
      </c>
      <c r="J1092" s="107">
        <v>1</v>
      </c>
      <c r="K1092" s="87">
        <v>22706</v>
      </c>
      <c r="L1092" s="101">
        <v>59</v>
      </c>
      <c r="M1092" s="101">
        <v>45</v>
      </c>
      <c r="N1092" s="101">
        <v>0</v>
      </c>
      <c r="O1092" s="101" t="s">
        <v>4948</v>
      </c>
      <c r="P1092" s="101" t="s">
        <v>8675</v>
      </c>
      <c r="Q1092" s="101" t="s">
        <v>1036</v>
      </c>
      <c r="R1092" s="101" t="s">
        <v>586</v>
      </c>
      <c r="S1092" s="101" t="s">
        <v>730</v>
      </c>
      <c r="T1092" s="101" t="s">
        <v>9694</v>
      </c>
      <c r="U1092" s="105">
        <v>176400000</v>
      </c>
      <c r="V1092" s="105">
        <v>176399999</v>
      </c>
      <c r="W1092" s="105">
        <v>0</v>
      </c>
      <c r="X1092" s="105">
        <v>1</v>
      </c>
    </row>
    <row r="1093" spans="1:24">
      <c r="A1093" s="101">
        <v>329</v>
      </c>
      <c r="B1093" s="101">
        <v>134</v>
      </c>
      <c r="C1093" s="101">
        <v>3</v>
      </c>
      <c r="D1093" s="101" t="s">
        <v>3011</v>
      </c>
      <c r="E1093" s="101" t="s">
        <v>0</v>
      </c>
      <c r="G1093" s="107">
        <v>62440000</v>
      </c>
      <c r="H1093" s="107">
        <v>45955840</v>
      </c>
      <c r="I1093" s="107">
        <v>1436120</v>
      </c>
      <c r="J1093" s="107">
        <v>16484160</v>
      </c>
      <c r="K1093" s="87">
        <v>32478</v>
      </c>
      <c r="L1093" s="101">
        <v>32</v>
      </c>
      <c r="M1093" s="101">
        <v>45</v>
      </c>
      <c r="N1093" s="101">
        <v>13</v>
      </c>
      <c r="O1093" s="101" t="s">
        <v>4948</v>
      </c>
      <c r="P1093" s="101" t="s">
        <v>8675</v>
      </c>
      <c r="Q1093" s="101" t="s">
        <v>1036</v>
      </c>
      <c r="R1093" s="101" t="s">
        <v>586</v>
      </c>
      <c r="S1093" s="101" t="s">
        <v>730</v>
      </c>
      <c r="T1093" s="101" t="s">
        <v>288</v>
      </c>
      <c r="U1093" s="105">
        <v>62440000</v>
      </c>
      <c r="V1093" s="105">
        <v>45955840</v>
      </c>
      <c r="W1093" s="105">
        <v>1436120</v>
      </c>
      <c r="X1093" s="105">
        <v>16484160</v>
      </c>
    </row>
    <row r="1094" spans="1:24">
      <c r="A1094" s="101">
        <v>329</v>
      </c>
      <c r="B1094" s="101">
        <v>135</v>
      </c>
      <c r="C1094" s="101">
        <v>3</v>
      </c>
      <c r="D1094" s="101" t="s">
        <v>3011</v>
      </c>
      <c r="E1094" s="101" t="s">
        <v>1809</v>
      </c>
      <c r="G1094" s="107">
        <v>64380000</v>
      </c>
      <c r="H1094" s="107">
        <v>64379999</v>
      </c>
      <c r="I1094" s="107">
        <v>0</v>
      </c>
      <c r="J1094" s="107">
        <v>1</v>
      </c>
      <c r="K1094" s="87">
        <v>25993</v>
      </c>
      <c r="L1094" s="101">
        <v>50</v>
      </c>
      <c r="M1094" s="101">
        <v>45</v>
      </c>
      <c r="N1094" s="101">
        <v>0</v>
      </c>
      <c r="O1094" s="101" t="s">
        <v>4948</v>
      </c>
      <c r="P1094" s="101" t="s">
        <v>8675</v>
      </c>
      <c r="Q1094" s="101" t="s">
        <v>1036</v>
      </c>
      <c r="R1094" s="101" t="s">
        <v>586</v>
      </c>
      <c r="S1094" s="101" t="s">
        <v>730</v>
      </c>
      <c r="T1094" s="101" t="s">
        <v>9695</v>
      </c>
      <c r="U1094" s="105">
        <v>64380000</v>
      </c>
      <c r="V1094" s="105">
        <v>64379999</v>
      </c>
      <c r="W1094" s="105">
        <v>0</v>
      </c>
      <c r="X1094" s="105">
        <v>1</v>
      </c>
    </row>
    <row r="1095" spans="1:24">
      <c r="A1095" s="101">
        <v>329</v>
      </c>
      <c r="B1095" s="101">
        <v>136</v>
      </c>
      <c r="C1095" s="101">
        <v>3</v>
      </c>
      <c r="D1095" s="101" t="s">
        <v>3011</v>
      </c>
      <c r="E1095" s="101" t="s">
        <v>9696</v>
      </c>
      <c r="G1095" s="107">
        <v>46805000</v>
      </c>
      <c r="H1095" s="107">
        <v>46804999</v>
      </c>
      <c r="I1095" s="107">
        <v>0</v>
      </c>
      <c r="J1095" s="107">
        <v>1</v>
      </c>
      <c r="K1095" s="87">
        <v>27426</v>
      </c>
      <c r="L1095" s="101">
        <v>46</v>
      </c>
      <c r="M1095" s="101">
        <v>45</v>
      </c>
      <c r="N1095" s="101">
        <v>0</v>
      </c>
      <c r="O1095" s="101" t="s">
        <v>4948</v>
      </c>
      <c r="P1095" s="101" t="s">
        <v>8675</v>
      </c>
      <c r="Q1095" s="101" t="s">
        <v>1036</v>
      </c>
      <c r="R1095" s="101" t="s">
        <v>586</v>
      </c>
      <c r="S1095" s="101" t="s">
        <v>730</v>
      </c>
      <c r="T1095" s="101" t="s">
        <v>2601</v>
      </c>
      <c r="U1095" s="105">
        <v>46805000</v>
      </c>
      <c r="V1095" s="105">
        <v>46804999</v>
      </c>
      <c r="W1095" s="105">
        <v>0</v>
      </c>
      <c r="X1095" s="105">
        <v>1</v>
      </c>
    </row>
    <row r="1096" spans="1:24">
      <c r="A1096" s="101">
        <v>329</v>
      </c>
      <c r="B1096" s="101">
        <v>137</v>
      </c>
      <c r="C1096" s="101">
        <v>3</v>
      </c>
      <c r="D1096" s="101" t="s">
        <v>3011</v>
      </c>
      <c r="E1096" s="101" t="s">
        <v>51</v>
      </c>
      <c r="G1096" s="107">
        <v>69190000</v>
      </c>
      <c r="H1096" s="107">
        <v>69189999</v>
      </c>
      <c r="I1096" s="107">
        <v>0</v>
      </c>
      <c r="J1096" s="107">
        <v>1</v>
      </c>
      <c r="K1096" s="87">
        <v>25538</v>
      </c>
      <c r="L1096" s="101">
        <v>51</v>
      </c>
      <c r="M1096" s="101">
        <v>45</v>
      </c>
      <c r="N1096" s="101">
        <v>0</v>
      </c>
      <c r="O1096" s="101" t="s">
        <v>4948</v>
      </c>
      <c r="P1096" s="101" t="s">
        <v>8675</v>
      </c>
      <c r="Q1096" s="101" t="s">
        <v>1036</v>
      </c>
      <c r="R1096" s="101" t="s">
        <v>586</v>
      </c>
      <c r="S1096" s="101" t="s">
        <v>730</v>
      </c>
      <c r="T1096" s="101" t="s">
        <v>3181</v>
      </c>
      <c r="U1096" s="105">
        <v>69190000</v>
      </c>
      <c r="V1096" s="105">
        <v>69189999</v>
      </c>
      <c r="W1096" s="105">
        <v>0</v>
      </c>
      <c r="X1096" s="105">
        <v>1</v>
      </c>
    </row>
    <row r="1097" spans="1:24">
      <c r="A1097" s="101">
        <v>329</v>
      </c>
      <c r="B1097" s="101">
        <v>138</v>
      </c>
      <c r="C1097" s="101">
        <v>3</v>
      </c>
      <c r="D1097" s="101" t="s">
        <v>3011</v>
      </c>
      <c r="E1097" s="101" t="s">
        <v>9697</v>
      </c>
      <c r="G1097" s="107">
        <v>42000000</v>
      </c>
      <c r="H1097" s="107">
        <v>41999999</v>
      </c>
      <c r="I1097" s="107">
        <v>461999</v>
      </c>
      <c r="J1097" s="107">
        <v>1</v>
      </c>
      <c r="K1097" s="87">
        <v>28185</v>
      </c>
      <c r="L1097" s="101">
        <v>44</v>
      </c>
      <c r="M1097" s="101">
        <v>45</v>
      </c>
      <c r="N1097" s="101">
        <v>1</v>
      </c>
      <c r="O1097" s="101" t="s">
        <v>4948</v>
      </c>
      <c r="P1097" s="101" t="s">
        <v>8675</v>
      </c>
      <c r="Q1097" s="101" t="s">
        <v>1036</v>
      </c>
      <c r="R1097" s="101" t="s">
        <v>586</v>
      </c>
      <c r="S1097" s="101" t="s">
        <v>730</v>
      </c>
      <c r="T1097" s="101" t="s">
        <v>5203</v>
      </c>
      <c r="U1097" s="105">
        <v>42000000</v>
      </c>
      <c r="V1097" s="105">
        <v>41999999</v>
      </c>
      <c r="W1097" s="105">
        <v>461999</v>
      </c>
      <c r="X1097" s="105">
        <v>1</v>
      </c>
    </row>
    <row r="1098" spans="1:24">
      <c r="A1098" s="101">
        <v>329</v>
      </c>
      <c r="B1098" s="101">
        <v>139</v>
      </c>
      <c r="C1098" s="101">
        <v>3</v>
      </c>
      <c r="D1098" s="101" t="s">
        <v>3011</v>
      </c>
      <c r="E1098" s="101" t="s">
        <v>9698</v>
      </c>
      <c r="G1098" s="107">
        <v>54000000</v>
      </c>
      <c r="H1098" s="107">
        <v>33534000</v>
      </c>
      <c r="I1098" s="107">
        <v>1242000</v>
      </c>
      <c r="J1098" s="107">
        <v>20466000</v>
      </c>
      <c r="K1098" s="87">
        <v>34151</v>
      </c>
      <c r="L1098" s="101">
        <v>27</v>
      </c>
      <c r="M1098" s="101">
        <v>45</v>
      </c>
      <c r="N1098" s="101">
        <v>18</v>
      </c>
      <c r="O1098" s="101" t="s">
        <v>4948</v>
      </c>
      <c r="P1098" s="101" t="s">
        <v>8675</v>
      </c>
      <c r="Q1098" s="101" t="s">
        <v>1036</v>
      </c>
      <c r="R1098" s="101" t="s">
        <v>586</v>
      </c>
      <c r="S1098" s="101" t="s">
        <v>730</v>
      </c>
      <c r="T1098" s="101" t="s">
        <v>9699</v>
      </c>
      <c r="U1098" s="105">
        <v>54000000</v>
      </c>
      <c r="V1098" s="105">
        <v>33534000</v>
      </c>
      <c r="W1098" s="105">
        <v>1242000</v>
      </c>
      <c r="X1098" s="105">
        <v>20466000</v>
      </c>
    </row>
    <row r="1099" spans="1:24">
      <c r="A1099" s="101">
        <v>329</v>
      </c>
      <c r="B1099" s="101">
        <v>140</v>
      </c>
      <c r="C1099" s="101">
        <v>3</v>
      </c>
      <c r="D1099" s="101" t="s">
        <v>3011</v>
      </c>
      <c r="E1099" s="101" t="s">
        <v>9700</v>
      </c>
      <c r="G1099" s="107">
        <v>43520000</v>
      </c>
      <c r="H1099" s="107">
        <v>37731840</v>
      </c>
      <c r="I1099" s="107">
        <v>739840</v>
      </c>
      <c r="J1099" s="107">
        <v>5788160</v>
      </c>
      <c r="K1099" s="87">
        <v>25538</v>
      </c>
      <c r="L1099" s="101">
        <v>51</v>
      </c>
      <c r="M1099" s="101">
        <v>60</v>
      </c>
      <c r="N1099" s="101">
        <v>9</v>
      </c>
      <c r="O1099" s="101" t="s">
        <v>4948</v>
      </c>
      <c r="P1099" s="101" t="s">
        <v>8675</v>
      </c>
      <c r="Q1099" s="101" t="s">
        <v>1036</v>
      </c>
      <c r="R1099" s="101" t="s">
        <v>586</v>
      </c>
      <c r="S1099" s="101" t="s">
        <v>730</v>
      </c>
      <c r="T1099" s="101" t="s">
        <v>9403</v>
      </c>
      <c r="U1099" s="105">
        <v>43520000</v>
      </c>
      <c r="V1099" s="105">
        <v>37731840</v>
      </c>
      <c r="W1099" s="105">
        <v>739840</v>
      </c>
      <c r="X1099" s="105">
        <v>5788160</v>
      </c>
    </row>
    <row r="1100" spans="1:24">
      <c r="A1100" s="101">
        <v>329</v>
      </c>
      <c r="B1100" s="101">
        <v>141</v>
      </c>
      <c r="C1100" s="101">
        <v>3</v>
      </c>
      <c r="D1100" s="101" t="s">
        <v>3011</v>
      </c>
      <c r="E1100" s="101" t="s">
        <v>7857</v>
      </c>
      <c r="G1100" s="107">
        <v>88450000</v>
      </c>
      <c r="H1100" s="107">
        <v>88449999</v>
      </c>
      <c r="I1100" s="107">
        <v>0</v>
      </c>
      <c r="J1100" s="107">
        <v>1</v>
      </c>
      <c r="K1100" s="87">
        <v>22951</v>
      </c>
      <c r="L1100" s="101">
        <v>58</v>
      </c>
      <c r="M1100" s="101">
        <v>45</v>
      </c>
      <c r="N1100" s="101">
        <v>0</v>
      </c>
      <c r="O1100" s="101" t="s">
        <v>4948</v>
      </c>
      <c r="P1100" s="101" t="s">
        <v>8675</v>
      </c>
      <c r="Q1100" s="101" t="s">
        <v>1036</v>
      </c>
      <c r="R1100" s="101" t="s">
        <v>586</v>
      </c>
      <c r="S1100" s="101" t="s">
        <v>730</v>
      </c>
      <c r="T1100" s="101" t="s">
        <v>8819</v>
      </c>
      <c r="U1100" s="105">
        <v>88450000</v>
      </c>
      <c r="V1100" s="105">
        <v>88449999</v>
      </c>
      <c r="W1100" s="105">
        <v>0</v>
      </c>
      <c r="X1100" s="105">
        <v>1</v>
      </c>
    </row>
    <row r="1101" spans="1:24">
      <c r="A1101" s="101">
        <v>329</v>
      </c>
      <c r="B1101" s="101">
        <v>142</v>
      </c>
      <c r="C1101" s="101">
        <v>3</v>
      </c>
      <c r="D1101" s="101" t="s">
        <v>3011</v>
      </c>
      <c r="E1101" s="101" t="s">
        <v>9701</v>
      </c>
      <c r="G1101" s="107">
        <v>62721500</v>
      </c>
      <c r="H1101" s="107">
        <v>26656625</v>
      </c>
      <c r="I1101" s="107">
        <v>1066265</v>
      </c>
      <c r="J1101" s="107">
        <v>36064875</v>
      </c>
      <c r="K1101" s="87">
        <v>35065</v>
      </c>
      <c r="L1101" s="101">
        <v>25</v>
      </c>
      <c r="M1101" s="101">
        <v>60</v>
      </c>
      <c r="N1101" s="101">
        <v>35</v>
      </c>
      <c r="O1101" s="101" t="s">
        <v>4948</v>
      </c>
      <c r="P1101" s="101" t="s">
        <v>8675</v>
      </c>
      <c r="Q1101" s="101" t="s">
        <v>1036</v>
      </c>
      <c r="R1101" s="101" t="s">
        <v>586</v>
      </c>
      <c r="S1101" s="101" t="s">
        <v>730</v>
      </c>
      <c r="T1101" s="101" t="s">
        <v>6558</v>
      </c>
      <c r="U1101" s="105">
        <v>62721500</v>
      </c>
      <c r="V1101" s="105">
        <v>26656625</v>
      </c>
      <c r="W1101" s="105">
        <v>1066265</v>
      </c>
      <c r="X1101" s="105">
        <v>36064875</v>
      </c>
    </row>
    <row r="1102" spans="1:24">
      <c r="A1102" s="101">
        <v>329</v>
      </c>
      <c r="B1102" s="101">
        <v>143</v>
      </c>
      <c r="C1102" s="101">
        <v>3</v>
      </c>
      <c r="D1102" s="101" t="s">
        <v>3011</v>
      </c>
      <c r="E1102" s="101" t="s">
        <v>3247</v>
      </c>
      <c r="G1102" s="107">
        <v>49580500</v>
      </c>
      <c r="H1102" s="107">
        <v>37086192</v>
      </c>
      <c r="I1102" s="107">
        <v>842868</v>
      </c>
      <c r="J1102" s="107">
        <v>12494308</v>
      </c>
      <c r="K1102" s="87">
        <v>27973</v>
      </c>
      <c r="L1102" s="101">
        <v>44</v>
      </c>
      <c r="M1102" s="101">
        <v>60</v>
      </c>
      <c r="N1102" s="101">
        <v>16</v>
      </c>
      <c r="O1102" s="101" t="s">
        <v>4948</v>
      </c>
      <c r="P1102" s="101" t="s">
        <v>8675</v>
      </c>
      <c r="Q1102" s="101" t="s">
        <v>1036</v>
      </c>
      <c r="R1102" s="101" t="s">
        <v>586</v>
      </c>
      <c r="S1102" s="101" t="s">
        <v>730</v>
      </c>
      <c r="T1102" s="101" t="s">
        <v>2051</v>
      </c>
      <c r="U1102" s="105">
        <v>91771820</v>
      </c>
      <c r="V1102" s="105">
        <v>37086192</v>
      </c>
      <c r="W1102" s="105">
        <v>842868</v>
      </c>
      <c r="X1102" s="105">
        <v>54685628</v>
      </c>
    </row>
    <row r="1103" spans="1:24">
      <c r="A1103" s="101">
        <v>329</v>
      </c>
      <c r="B1103" s="101">
        <v>144</v>
      </c>
      <c r="C1103" s="101">
        <v>3</v>
      </c>
      <c r="D1103" s="101" t="s">
        <v>3011</v>
      </c>
      <c r="E1103" s="101" t="s">
        <v>3247</v>
      </c>
      <c r="G1103" s="107">
        <v>49580500</v>
      </c>
      <c r="H1103" s="107">
        <v>37086192</v>
      </c>
      <c r="I1103" s="107">
        <v>842868</v>
      </c>
      <c r="J1103" s="107">
        <v>12494308</v>
      </c>
      <c r="K1103" s="87">
        <v>27973</v>
      </c>
      <c r="L1103" s="101">
        <v>44</v>
      </c>
      <c r="M1103" s="101">
        <v>60</v>
      </c>
      <c r="N1103" s="101">
        <v>16</v>
      </c>
      <c r="O1103" s="101" t="s">
        <v>4948</v>
      </c>
      <c r="P1103" s="101" t="s">
        <v>8675</v>
      </c>
      <c r="Q1103" s="101" t="s">
        <v>1036</v>
      </c>
      <c r="R1103" s="101" t="s">
        <v>586</v>
      </c>
      <c r="S1103" s="101" t="s">
        <v>730</v>
      </c>
      <c r="T1103" s="101" t="s">
        <v>2051</v>
      </c>
      <c r="U1103" s="105">
        <v>49580500</v>
      </c>
      <c r="V1103" s="105">
        <v>37086192</v>
      </c>
      <c r="W1103" s="105">
        <v>842868</v>
      </c>
      <c r="X1103" s="105">
        <v>12494308</v>
      </c>
    </row>
    <row r="1104" spans="1:24">
      <c r="A1104" s="101">
        <v>329</v>
      </c>
      <c r="B1104" s="101">
        <v>145</v>
      </c>
      <c r="C1104" s="101">
        <v>3</v>
      </c>
      <c r="D1104" s="101" t="s">
        <v>3011</v>
      </c>
      <c r="E1104" s="101" t="s">
        <v>9676</v>
      </c>
      <c r="G1104" s="107">
        <v>1</v>
      </c>
      <c r="H1104" s="107">
        <v>0</v>
      </c>
      <c r="I1104" s="107">
        <v>0</v>
      </c>
      <c r="J1104" s="107">
        <v>1</v>
      </c>
      <c r="L1104" s="101">
        <v>0</v>
      </c>
      <c r="M1104" s="101">
        <v>60</v>
      </c>
      <c r="N1104" s="101">
        <v>0</v>
      </c>
      <c r="O1104" s="101" t="s">
        <v>4948</v>
      </c>
      <c r="P1104" s="101" t="s">
        <v>8675</v>
      </c>
      <c r="Q1104" s="101" t="s">
        <v>1036</v>
      </c>
      <c r="R1104" s="101" t="s">
        <v>586</v>
      </c>
      <c r="S1104" s="101" t="s">
        <v>730</v>
      </c>
      <c r="T1104" s="101" t="s">
        <v>8652</v>
      </c>
      <c r="U1104" s="105">
        <v>1</v>
      </c>
      <c r="V1104" s="105">
        <v>0</v>
      </c>
      <c r="W1104" s="105">
        <v>0</v>
      </c>
      <c r="X1104" s="105">
        <v>1</v>
      </c>
    </row>
    <row r="1105" spans="1:24">
      <c r="A1105" s="101">
        <v>329</v>
      </c>
      <c r="B1105" s="101">
        <v>146</v>
      </c>
      <c r="C1105" s="101">
        <v>3</v>
      </c>
      <c r="D1105" s="101" t="s">
        <v>3011</v>
      </c>
      <c r="E1105" s="101" t="s">
        <v>4623</v>
      </c>
      <c r="G1105" s="107">
        <v>1</v>
      </c>
      <c r="H1105" s="107">
        <v>0</v>
      </c>
      <c r="I1105" s="107">
        <v>0</v>
      </c>
      <c r="J1105" s="107">
        <v>1</v>
      </c>
      <c r="L1105" s="101">
        <v>0</v>
      </c>
      <c r="M1105" s="101">
        <v>60</v>
      </c>
      <c r="N1105" s="101">
        <v>0</v>
      </c>
      <c r="O1105" s="101" t="s">
        <v>4948</v>
      </c>
      <c r="P1105" s="101" t="s">
        <v>8675</v>
      </c>
      <c r="Q1105" s="101" t="s">
        <v>1036</v>
      </c>
      <c r="R1105" s="101" t="s">
        <v>586</v>
      </c>
      <c r="S1105" s="101" t="s">
        <v>730</v>
      </c>
      <c r="T1105" s="101" t="s">
        <v>8652</v>
      </c>
      <c r="U1105" s="105">
        <v>1</v>
      </c>
      <c r="V1105" s="105">
        <v>0</v>
      </c>
      <c r="W1105" s="105">
        <v>0</v>
      </c>
      <c r="X1105" s="105">
        <v>1</v>
      </c>
    </row>
    <row r="1106" spans="1:24">
      <c r="A1106" s="101">
        <v>329</v>
      </c>
      <c r="B1106" s="101">
        <v>147</v>
      </c>
      <c r="C1106" s="101">
        <v>3</v>
      </c>
      <c r="D1106" s="101" t="s">
        <v>3011</v>
      </c>
      <c r="E1106" s="101" t="s">
        <v>9702</v>
      </c>
      <c r="G1106" s="107">
        <v>50000000</v>
      </c>
      <c r="H1106" s="107">
        <v>49999999</v>
      </c>
      <c r="I1106" s="107">
        <v>0</v>
      </c>
      <c r="J1106" s="107">
        <v>1</v>
      </c>
      <c r="K1106" s="87">
        <v>27454</v>
      </c>
      <c r="L1106" s="101">
        <v>46</v>
      </c>
      <c r="M1106" s="101">
        <v>45</v>
      </c>
      <c r="N1106" s="101">
        <v>0</v>
      </c>
      <c r="O1106" s="101" t="s">
        <v>4948</v>
      </c>
      <c r="P1106" s="101" t="s">
        <v>8675</v>
      </c>
      <c r="Q1106" s="101" t="s">
        <v>1036</v>
      </c>
      <c r="R1106" s="101" t="s">
        <v>586</v>
      </c>
      <c r="S1106" s="101" t="s">
        <v>730</v>
      </c>
      <c r="T1106" s="101" t="s">
        <v>9703</v>
      </c>
      <c r="U1106" s="105">
        <v>50000000</v>
      </c>
      <c r="V1106" s="105">
        <v>49999999</v>
      </c>
      <c r="W1106" s="105">
        <v>0</v>
      </c>
      <c r="X1106" s="105">
        <v>1</v>
      </c>
    </row>
    <row r="1107" spans="1:24">
      <c r="A1107" s="101">
        <v>329</v>
      </c>
      <c r="B1107" s="101">
        <v>148</v>
      </c>
      <c r="C1107" s="101">
        <v>3</v>
      </c>
      <c r="D1107" s="101" t="s">
        <v>3011</v>
      </c>
      <c r="E1107" s="101" t="s">
        <v>8200</v>
      </c>
      <c r="G1107" s="107">
        <v>45000000</v>
      </c>
      <c r="H1107" s="107">
        <v>44999999</v>
      </c>
      <c r="I1107" s="107">
        <v>0</v>
      </c>
      <c r="J1107" s="107">
        <v>1</v>
      </c>
      <c r="K1107" s="87">
        <v>27729</v>
      </c>
      <c r="L1107" s="101">
        <v>45</v>
      </c>
      <c r="M1107" s="101">
        <v>45</v>
      </c>
      <c r="N1107" s="101">
        <v>0</v>
      </c>
      <c r="O1107" s="101" t="s">
        <v>4948</v>
      </c>
      <c r="P1107" s="101" t="s">
        <v>8675</v>
      </c>
      <c r="Q1107" s="101" t="s">
        <v>1036</v>
      </c>
      <c r="R1107" s="101" t="s">
        <v>586</v>
      </c>
      <c r="S1107" s="101" t="s">
        <v>730</v>
      </c>
      <c r="T1107" s="101" t="s">
        <v>9704</v>
      </c>
      <c r="U1107" s="105">
        <v>45000000</v>
      </c>
      <c r="V1107" s="105">
        <v>44999999</v>
      </c>
      <c r="W1107" s="105">
        <v>0</v>
      </c>
      <c r="X1107" s="105">
        <v>1</v>
      </c>
    </row>
    <row r="1108" spans="1:24">
      <c r="A1108" s="101">
        <v>329</v>
      </c>
      <c r="B1108" s="101">
        <v>149</v>
      </c>
      <c r="C1108" s="101">
        <v>3</v>
      </c>
      <c r="D1108" s="101" t="s">
        <v>3011</v>
      </c>
      <c r="E1108" s="101" t="s">
        <v>9705</v>
      </c>
      <c r="G1108" s="107">
        <v>131670000</v>
      </c>
      <c r="H1108" s="107">
        <v>127193220</v>
      </c>
      <c r="I1108" s="107">
        <v>3028410</v>
      </c>
      <c r="J1108" s="107">
        <v>4476780</v>
      </c>
      <c r="K1108" s="87">
        <v>28856</v>
      </c>
      <c r="L1108" s="101">
        <v>42</v>
      </c>
      <c r="M1108" s="101">
        <v>45</v>
      </c>
      <c r="N1108" s="101">
        <v>3</v>
      </c>
      <c r="O1108" s="101" t="s">
        <v>4948</v>
      </c>
      <c r="P1108" s="101" t="s">
        <v>8675</v>
      </c>
      <c r="Q1108" s="101" t="s">
        <v>1036</v>
      </c>
      <c r="R1108" s="101" t="s">
        <v>586</v>
      </c>
      <c r="S1108" s="101" t="s">
        <v>730</v>
      </c>
      <c r="T1108" s="101" t="s">
        <v>9706</v>
      </c>
      <c r="U1108" s="105">
        <v>131670000</v>
      </c>
      <c r="V1108" s="105">
        <v>127193220</v>
      </c>
      <c r="W1108" s="105">
        <v>3028410</v>
      </c>
      <c r="X1108" s="105">
        <v>4476780</v>
      </c>
    </row>
    <row r="1109" spans="1:24">
      <c r="A1109" s="101">
        <v>329</v>
      </c>
      <c r="B1109" s="101">
        <v>150</v>
      </c>
      <c r="C1109" s="101">
        <v>3</v>
      </c>
      <c r="D1109" s="101" t="s">
        <v>3011</v>
      </c>
      <c r="E1109" s="101" t="s">
        <v>9675</v>
      </c>
      <c r="G1109" s="107">
        <v>1</v>
      </c>
      <c r="H1109" s="107">
        <v>0</v>
      </c>
      <c r="I1109" s="107">
        <v>0</v>
      </c>
      <c r="J1109" s="107">
        <v>1</v>
      </c>
      <c r="L1109" s="101">
        <v>0</v>
      </c>
      <c r="M1109" s="101">
        <v>60</v>
      </c>
      <c r="N1109" s="101">
        <v>0</v>
      </c>
      <c r="O1109" s="101" t="s">
        <v>4948</v>
      </c>
      <c r="P1109" s="101" t="s">
        <v>8675</v>
      </c>
      <c r="Q1109" s="101" t="s">
        <v>1036</v>
      </c>
      <c r="R1109" s="101" t="s">
        <v>586</v>
      </c>
      <c r="S1109" s="101" t="s">
        <v>730</v>
      </c>
      <c r="T1109" s="101" t="s">
        <v>8652</v>
      </c>
      <c r="U1109" s="105">
        <v>1</v>
      </c>
      <c r="V1109" s="105">
        <v>0</v>
      </c>
      <c r="W1109" s="105">
        <v>0</v>
      </c>
      <c r="X1109" s="105">
        <v>1</v>
      </c>
    </row>
    <row r="1110" spans="1:24">
      <c r="A1110" s="101">
        <v>329</v>
      </c>
      <c r="B1110" s="101">
        <v>151</v>
      </c>
      <c r="C1110" s="101">
        <v>3</v>
      </c>
      <c r="D1110" s="101" t="s">
        <v>3011</v>
      </c>
      <c r="E1110" s="101" t="s">
        <v>4873</v>
      </c>
      <c r="G1110" s="107">
        <v>48880000</v>
      </c>
      <c r="H1110" s="107">
        <v>48879999</v>
      </c>
      <c r="I1110" s="107">
        <v>0</v>
      </c>
      <c r="J1110" s="107">
        <v>1</v>
      </c>
      <c r="K1110" s="87">
        <v>24167</v>
      </c>
      <c r="L1110" s="101">
        <v>55</v>
      </c>
      <c r="M1110" s="101">
        <v>45</v>
      </c>
      <c r="N1110" s="101">
        <v>0</v>
      </c>
      <c r="O1110" s="101" t="s">
        <v>4948</v>
      </c>
      <c r="P1110" s="101" t="s">
        <v>8675</v>
      </c>
      <c r="Q1110" s="101" t="s">
        <v>1036</v>
      </c>
      <c r="R1110" s="101" t="s">
        <v>586</v>
      </c>
      <c r="S1110" s="101" t="s">
        <v>730</v>
      </c>
      <c r="T1110" s="101" t="s">
        <v>9707</v>
      </c>
      <c r="U1110" s="105">
        <v>48880000</v>
      </c>
      <c r="V1110" s="105">
        <v>48879999</v>
      </c>
      <c r="W1110" s="105">
        <v>0</v>
      </c>
      <c r="X1110" s="105">
        <v>1</v>
      </c>
    </row>
    <row r="1111" spans="1:24">
      <c r="A1111" s="101">
        <v>329</v>
      </c>
      <c r="B1111" s="101">
        <v>152</v>
      </c>
      <c r="C1111" s="101">
        <v>3</v>
      </c>
      <c r="D1111" s="101" t="s">
        <v>3011</v>
      </c>
      <c r="E1111" s="101" t="s">
        <v>6929</v>
      </c>
      <c r="G1111" s="107">
        <v>17680000</v>
      </c>
      <c r="H1111" s="107">
        <v>15452320</v>
      </c>
      <c r="I1111" s="107">
        <v>406640</v>
      </c>
      <c r="J1111" s="107">
        <v>2227680</v>
      </c>
      <c r="K1111" s="87">
        <v>30317</v>
      </c>
      <c r="L1111" s="101">
        <v>38</v>
      </c>
      <c r="M1111" s="101">
        <v>45</v>
      </c>
      <c r="N1111" s="101">
        <v>7</v>
      </c>
      <c r="O1111" s="101" t="s">
        <v>4948</v>
      </c>
      <c r="P1111" s="101" t="s">
        <v>8675</v>
      </c>
      <c r="Q1111" s="101" t="s">
        <v>1036</v>
      </c>
      <c r="R1111" s="101" t="s">
        <v>586</v>
      </c>
      <c r="S1111" s="101" t="s">
        <v>730</v>
      </c>
      <c r="T1111" s="101" t="s">
        <v>7495</v>
      </c>
      <c r="U1111" s="105">
        <v>17680000</v>
      </c>
      <c r="V1111" s="105">
        <v>15452320</v>
      </c>
      <c r="W1111" s="105">
        <v>406640</v>
      </c>
      <c r="X1111" s="105">
        <v>2227680</v>
      </c>
    </row>
    <row r="1112" spans="1:24">
      <c r="A1112" s="101">
        <v>329</v>
      </c>
      <c r="B1112" s="101">
        <v>153</v>
      </c>
      <c r="C1112" s="101">
        <v>3</v>
      </c>
      <c r="D1112" s="101" t="s">
        <v>3011</v>
      </c>
      <c r="E1112" s="101" t="s">
        <v>9692</v>
      </c>
      <c r="G1112" s="107">
        <v>1</v>
      </c>
      <c r="H1112" s="107">
        <v>0</v>
      </c>
      <c r="I1112" s="107">
        <v>0</v>
      </c>
      <c r="J1112" s="107">
        <v>1</v>
      </c>
      <c r="L1112" s="101">
        <v>0</v>
      </c>
      <c r="M1112" s="101">
        <v>60</v>
      </c>
      <c r="N1112" s="101">
        <v>0</v>
      </c>
      <c r="O1112" s="101" t="s">
        <v>4948</v>
      </c>
      <c r="P1112" s="101" t="s">
        <v>8675</v>
      </c>
      <c r="Q1112" s="101" t="s">
        <v>1036</v>
      </c>
      <c r="R1112" s="101" t="s">
        <v>586</v>
      </c>
      <c r="S1112" s="101" t="s">
        <v>730</v>
      </c>
      <c r="T1112" s="101" t="s">
        <v>8652</v>
      </c>
      <c r="U1112" s="105">
        <v>1</v>
      </c>
      <c r="V1112" s="105">
        <v>0</v>
      </c>
      <c r="W1112" s="105">
        <v>0</v>
      </c>
      <c r="X1112" s="105">
        <v>1</v>
      </c>
    </row>
    <row r="1113" spans="1:24">
      <c r="A1113" s="101">
        <v>329</v>
      </c>
      <c r="B1113" s="101">
        <v>154</v>
      </c>
      <c r="C1113" s="101">
        <v>3</v>
      </c>
      <c r="D1113" s="101" t="s">
        <v>3011</v>
      </c>
      <c r="E1113" s="101" t="s">
        <v>1902</v>
      </c>
      <c r="G1113" s="107">
        <v>1</v>
      </c>
      <c r="H1113" s="107">
        <v>0</v>
      </c>
      <c r="I1113" s="107">
        <v>0</v>
      </c>
      <c r="J1113" s="107">
        <v>1</v>
      </c>
      <c r="L1113" s="101">
        <v>0</v>
      </c>
      <c r="M1113" s="101">
        <v>45</v>
      </c>
      <c r="N1113" s="101">
        <v>0</v>
      </c>
      <c r="O1113" s="101" t="s">
        <v>4948</v>
      </c>
      <c r="P1113" s="101" t="s">
        <v>8675</v>
      </c>
      <c r="Q1113" s="101" t="s">
        <v>1036</v>
      </c>
      <c r="R1113" s="101" t="s">
        <v>586</v>
      </c>
      <c r="S1113" s="101" t="s">
        <v>730</v>
      </c>
      <c r="T1113" s="101" t="s">
        <v>8652</v>
      </c>
      <c r="U1113" s="105">
        <v>1</v>
      </c>
      <c r="V1113" s="105">
        <v>0</v>
      </c>
      <c r="W1113" s="105">
        <v>0</v>
      </c>
      <c r="X1113" s="105">
        <v>1</v>
      </c>
    </row>
    <row r="1114" spans="1:24">
      <c r="A1114" s="101">
        <v>329</v>
      </c>
      <c r="B1114" s="101">
        <v>155</v>
      </c>
      <c r="C1114" s="101">
        <v>3</v>
      </c>
      <c r="D1114" s="101" t="s">
        <v>3011</v>
      </c>
      <c r="E1114" s="101" t="s">
        <v>9676</v>
      </c>
      <c r="G1114" s="107">
        <v>1</v>
      </c>
      <c r="H1114" s="107">
        <v>0</v>
      </c>
      <c r="I1114" s="107">
        <v>0</v>
      </c>
      <c r="J1114" s="107">
        <v>1</v>
      </c>
      <c r="L1114" s="101">
        <v>0</v>
      </c>
      <c r="M1114" s="101">
        <v>60</v>
      </c>
      <c r="N1114" s="101">
        <v>0</v>
      </c>
      <c r="O1114" s="101" t="s">
        <v>4948</v>
      </c>
      <c r="P1114" s="101" t="s">
        <v>8675</v>
      </c>
      <c r="Q1114" s="101" t="s">
        <v>1036</v>
      </c>
      <c r="R1114" s="101" t="s">
        <v>586</v>
      </c>
      <c r="S1114" s="101" t="s">
        <v>730</v>
      </c>
      <c r="T1114" s="101" t="s">
        <v>8652</v>
      </c>
      <c r="U1114" s="105">
        <v>1</v>
      </c>
      <c r="V1114" s="105">
        <v>0</v>
      </c>
      <c r="W1114" s="105">
        <v>0</v>
      </c>
      <c r="X1114" s="105">
        <v>1</v>
      </c>
    </row>
    <row r="1115" spans="1:24">
      <c r="A1115" s="101">
        <v>329</v>
      </c>
      <c r="B1115" s="101">
        <v>156</v>
      </c>
      <c r="C1115" s="101">
        <v>3</v>
      </c>
      <c r="D1115" s="101" t="s">
        <v>3011</v>
      </c>
      <c r="E1115" s="101" t="s">
        <v>9708</v>
      </c>
      <c r="G1115" s="107">
        <v>1</v>
      </c>
      <c r="H1115" s="107">
        <v>0</v>
      </c>
      <c r="I1115" s="107">
        <v>0</v>
      </c>
      <c r="J1115" s="107">
        <v>1</v>
      </c>
      <c r="L1115" s="101">
        <v>0</v>
      </c>
      <c r="M1115" s="101">
        <v>60</v>
      </c>
      <c r="N1115" s="101">
        <v>0</v>
      </c>
      <c r="O1115" s="101" t="s">
        <v>4948</v>
      </c>
      <c r="P1115" s="101" t="s">
        <v>8675</v>
      </c>
      <c r="Q1115" s="101" t="s">
        <v>1036</v>
      </c>
      <c r="R1115" s="101" t="s">
        <v>586</v>
      </c>
      <c r="S1115" s="101" t="s">
        <v>730</v>
      </c>
      <c r="T1115" s="101" t="s">
        <v>8652</v>
      </c>
      <c r="U1115" s="105">
        <v>1</v>
      </c>
      <c r="V1115" s="105">
        <v>0</v>
      </c>
      <c r="W1115" s="105">
        <v>0</v>
      </c>
      <c r="X1115" s="105">
        <v>1</v>
      </c>
    </row>
    <row r="1116" spans="1:24">
      <c r="A1116" s="101">
        <v>329</v>
      </c>
      <c r="B1116" s="101">
        <v>157</v>
      </c>
      <c r="C1116" s="101">
        <v>3</v>
      </c>
      <c r="D1116" s="101" t="s">
        <v>3011</v>
      </c>
      <c r="E1116" s="101" t="s">
        <v>9676</v>
      </c>
      <c r="G1116" s="107">
        <v>1</v>
      </c>
      <c r="H1116" s="107">
        <v>0</v>
      </c>
      <c r="I1116" s="107">
        <v>0</v>
      </c>
      <c r="J1116" s="107">
        <v>1</v>
      </c>
      <c r="L1116" s="101">
        <v>0</v>
      </c>
      <c r="M1116" s="101">
        <v>60</v>
      </c>
      <c r="N1116" s="101">
        <v>0</v>
      </c>
      <c r="O1116" s="101" t="s">
        <v>4948</v>
      </c>
      <c r="P1116" s="101" t="s">
        <v>8675</v>
      </c>
      <c r="Q1116" s="101" t="s">
        <v>1036</v>
      </c>
      <c r="R1116" s="101" t="s">
        <v>586</v>
      </c>
      <c r="S1116" s="101" t="s">
        <v>730</v>
      </c>
      <c r="T1116" s="101" t="s">
        <v>8652</v>
      </c>
      <c r="U1116" s="105">
        <v>1</v>
      </c>
      <c r="V1116" s="105">
        <v>0</v>
      </c>
      <c r="W1116" s="105">
        <v>0</v>
      </c>
      <c r="X1116" s="105">
        <v>1</v>
      </c>
    </row>
    <row r="1117" spans="1:24">
      <c r="A1117" s="101">
        <v>329</v>
      </c>
      <c r="B1117" s="101">
        <v>158</v>
      </c>
      <c r="C1117" s="101">
        <v>3</v>
      </c>
      <c r="D1117" s="101" t="s">
        <v>3011</v>
      </c>
      <c r="E1117" s="101" t="s">
        <v>9709</v>
      </c>
      <c r="G1117" s="107">
        <v>85527000</v>
      </c>
      <c r="H1117" s="107">
        <v>85526999</v>
      </c>
      <c r="I1117" s="107">
        <v>0</v>
      </c>
      <c r="J1117" s="107">
        <v>1</v>
      </c>
      <c r="K1117" s="87">
        <v>22282</v>
      </c>
      <c r="L1117" s="101">
        <v>60</v>
      </c>
      <c r="M1117" s="101">
        <v>60</v>
      </c>
      <c r="N1117" s="101">
        <v>0</v>
      </c>
      <c r="O1117" s="101" t="s">
        <v>4948</v>
      </c>
      <c r="P1117" s="101" t="s">
        <v>8675</v>
      </c>
      <c r="Q1117" s="101" t="s">
        <v>1036</v>
      </c>
      <c r="R1117" s="101" t="s">
        <v>586</v>
      </c>
      <c r="S1117" s="101" t="s">
        <v>730</v>
      </c>
      <c r="T1117" s="101" t="s">
        <v>4481</v>
      </c>
      <c r="U1117" s="105">
        <v>85527000</v>
      </c>
      <c r="V1117" s="105">
        <v>85526999</v>
      </c>
      <c r="W1117" s="105">
        <v>0</v>
      </c>
      <c r="X1117" s="105">
        <v>1</v>
      </c>
    </row>
    <row r="1118" spans="1:24">
      <c r="A1118" s="101">
        <v>329</v>
      </c>
      <c r="B1118" s="101">
        <v>159</v>
      </c>
      <c r="C1118" s="101">
        <v>3</v>
      </c>
      <c r="D1118" s="101" t="s">
        <v>3011</v>
      </c>
      <c r="E1118" s="101" t="s">
        <v>9710</v>
      </c>
      <c r="G1118" s="107">
        <v>98800000</v>
      </c>
      <c r="H1118" s="107">
        <v>61354800</v>
      </c>
      <c r="I1118" s="107">
        <v>2272400</v>
      </c>
      <c r="J1118" s="107">
        <v>37445200</v>
      </c>
      <c r="K1118" s="87">
        <v>34060</v>
      </c>
      <c r="L1118" s="101">
        <v>27</v>
      </c>
      <c r="M1118" s="101">
        <v>45</v>
      </c>
      <c r="N1118" s="101">
        <v>18</v>
      </c>
      <c r="O1118" s="101" t="s">
        <v>4948</v>
      </c>
      <c r="P1118" s="101" t="s">
        <v>8675</v>
      </c>
      <c r="Q1118" s="101" t="s">
        <v>1036</v>
      </c>
      <c r="R1118" s="101" t="s">
        <v>586</v>
      </c>
      <c r="S1118" s="101" t="s">
        <v>730</v>
      </c>
      <c r="T1118" s="101" t="s">
        <v>9711</v>
      </c>
      <c r="U1118" s="105">
        <v>98800000</v>
      </c>
      <c r="V1118" s="105">
        <v>61354800</v>
      </c>
      <c r="W1118" s="105">
        <v>2272400</v>
      </c>
      <c r="X1118" s="105">
        <v>37445200</v>
      </c>
    </row>
    <row r="1119" spans="1:24">
      <c r="A1119" s="101">
        <v>329</v>
      </c>
      <c r="B1119" s="101">
        <v>160</v>
      </c>
      <c r="C1119" s="101">
        <v>3</v>
      </c>
      <c r="D1119" s="101" t="s">
        <v>3011</v>
      </c>
      <c r="E1119" s="101" t="s">
        <v>9712</v>
      </c>
      <c r="G1119" s="107">
        <v>79625000</v>
      </c>
      <c r="H1119" s="107">
        <v>56772625</v>
      </c>
      <c r="I1119" s="107">
        <v>1831375</v>
      </c>
      <c r="J1119" s="107">
        <v>22852375</v>
      </c>
      <c r="K1119" s="87">
        <v>32599</v>
      </c>
      <c r="L1119" s="101">
        <v>31</v>
      </c>
      <c r="M1119" s="101">
        <v>45</v>
      </c>
      <c r="N1119" s="101">
        <v>14</v>
      </c>
      <c r="O1119" s="101" t="s">
        <v>4948</v>
      </c>
      <c r="P1119" s="101" t="s">
        <v>8675</v>
      </c>
      <c r="Q1119" s="101" t="s">
        <v>1036</v>
      </c>
      <c r="R1119" s="101" t="s">
        <v>586</v>
      </c>
      <c r="S1119" s="101" t="s">
        <v>730</v>
      </c>
      <c r="T1119" s="101" t="s">
        <v>9713</v>
      </c>
      <c r="U1119" s="105">
        <v>79625000</v>
      </c>
      <c r="V1119" s="105">
        <v>56772625</v>
      </c>
      <c r="W1119" s="105">
        <v>1831375</v>
      </c>
      <c r="X1119" s="105">
        <v>22852375</v>
      </c>
    </row>
    <row r="1120" spans="1:24">
      <c r="A1120" s="101">
        <v>329</v>
      </c>
      <c r="B1120" s="101">
        <v>161</v>
      </c>
      <c r="C1120" s="101">
        <v>3</v>
      </c>
      <c r="D1120" s="101" t="s">
        <v>3011</v>
      </c>
      <c r="E1120" s="101" t="s">
        <v>1525</v>
      </c>
      <c r="G1120" s="107">
        <v>1</v>
      </c>
      <c r="H1120" s="107">
        <v>0</v>
      </c>
      <c r="I1120" s="107">
        <v>0</v>
      </c>
      <c r="J1120" s="107">
        <v>1</v>
      </c>
      <c r="L1120" s="101">
        <v>0</v>
      </c>
      <c r="M1120" s="101">
        <v>60</v>
      </c>
      <c r="N1120" s="101">
        <v>0</v>
      </c>
      <c r="O1120" s="101" t="s">
        <v>4948</v>
      </c>
      <c r="P1120" s="101" t="s">
        <v>8675</v>
      </c>
      <c r="Q1120" s="101" t="s">
        <v>1036</v>
      </c>
      <c r="R1120" s="101" t="s">
        <v>586</v>
      </c>
      <c r="S1120" s="101" t="s">
        <v>730</v>
      </c>
      <c r="T1120" s="101" t="s">
        <v>8652</v>
      </c>
      <c r="U1120" s="105">
        <v>1</v>
      </c>
      <c r="V1120" s="105">
        <v>0</v>
      </c>
      <c r="W1120" s="105">
        <v>0</v>
      </c>
      <c r="X1120" s="105">
        <v>1</v>
      </c>
    </row>
    <row r="1121" spans="1:24">
      <c r="A1121" s="101">
        <v>329</v>
      </c>
      <c r="B1121" s="101">
        <v>162</v>
      </c>
      <c r="C1121" s="101">
        <v>3</v>
      </c>
      <c r="D1121" s="101" t="s">
        <v>3011</v>
      </c>
      <c r="E1121" s="101" t="s">
        <v>56</v>
      </c>
      <c r="G1121" s="107">
        <v>62160000</v>
      </c>
      <c r="H1121" s="107">
        <v>10007760</v>
      </c>
      <c r="I1121" s="107">
        <v>1429680</v>
      </c>
      <c r="J1121" s="107">
        <v>52152240</v>
      </c>
      <c r="K1121" s="87">
        <v>41699</v>
      </c>
      <c r="L1121" s="101">
        <v>7</v>
      </c>
      <c r="M1121" s="101">
        <v>45</v>
      </c>
      <c r="N1121" s="101">
        <v>38</v>
      </c>
      <c r="O1121" s="101" t="s">
        <v>4948</v>
      </c>
      <c r="P1121" s="101" t="s">
        <v>8675</v>
      </c>
      <c r="Q1121" s="101" t="s">
        <v>1036</v>
      </c>
      <c r="R1121" s="101" t="s">
        <v>586</v>
      </c>
      <c r="S1121" s="101" t="s">
        <v>730</v>
      </c>
      <c r="T1121" s="101" t="s">
        <v>9714</v>
      </c>
      <c r="U1121" s="105">
        <v>62160000</v>
      </c>
      <c r="V1121" s="105">
        <v>10007760</v>
      </c>
      <c r="W1121" s="105">
        <v>1429680</v>
      </c>
      <c r="X1121" s="105">
        <v>52152240</v>
      </c>
    </row>
    <row r="1122" spans="1:24">
      <c r="A1122" s="101">
        <v>329</v>
      </c>
      <c r="B1122" s="101">
        <v>163</v>
      </c>
      <c r="C1122" s="101">
        <v>3</v>
      </c>
      <c r="D1122" s="101" t="s">
        <v>3011</v>
      </c>
      <c r="E1122" s="101" t="s">
        <v>9715</v>
      </c>
      <c r="G1122" s="107">
        <v>28050000</v>
      </c>
      <c r="H1122" s="107">
        <v>13828650</v>
      </c>
      <c r="I1122" s="107">
        <v>476850</v>
      </c>
      <c r="J1122" s="107">
        <v>14221350</v>
      </c>
      <c r="K1122" s="87">
        <v>33451</v>
      </c>
      <c r="L1122" s="101">
        <v>29</v>
      </c>
      <c r="M1122" s="101">
        <v>60</v>
      </c>
      <c r="N1122" s="101">
        <v>31</v>
      </c>
      <c r="O1122" s="101" t="s">
        <v>4948</v>
      </c>
      <c r="P1122" s="101" t="s">
        <v>8675</v>
      </c>
      <c r="Q1122" s="101" t="s">
        <v>1036</v>
      </c>
      <c r="R1122" s="101" t="s">
        <v>586</v>
      </c>
      <c r="S1122" s="101" t="s">
        <v>730</v>
      </c>
      <c r="T1122" s="101" t="s">
        <v>3113</v>
      </c>
      <c r="U1122" s="105">
        <v>28050000</v>
      </c>
      <c r="V1122" s="105">
        <v>13828650</v>
      </c>
      <c r="W1122" s="105">
        <v>476850</v>
      </c>
      <c r="X1122" s="105">
        <v>14221350</v>
      </c>
    </row>
    <row r="1123" spans="1:24">
      <c r="A1123" s="101">
        <v>329</v>
      </c>
      <c r="B1123" s="101">
        <v>164</v>
      </c>
      <c r="C1123" s="101">
        <v>3</v>
      </c>
      <c r="D1123" s="101" t="s">
        <v>3011</v>
      </c>
      <c r="E1123" s="101" t="s">
        <v>9716</v>
      </c>
      <c r="G1123" s="107">
        <v>23664000</v>
      </c>
      <c r="H1123" s="107">
        <v>2816016</v>
      </c>
      <c r="I1123" s="107">
        <v>402288</v>
      </c>
      <c r="J1123" s="107">
        <v>20847984</v>
      </c>
      <c r="K1123" s="87">
        <v>41518</v>
      </c>
      <c r="L1123" s="101">
        <v>7</v>
      </c>
      <c r="M1123" s="101">
        <v>60</v>
      </c>
      <c r="N1123" s="101">
        <v>53</v>
      </c>
      <c r="O1123" s="101" t="s">
        <v>4948</v>
      </c>
      <c r="P1123" s="101" t="s">
        <v>8675</v>
      </c>
      <c r="Q1123" s="101" t="s">
        <v>1036</v>
      </c>
      <c r="R1123" s="101" t="s">
        <v>586</v>
      </c>
      <c r="S1123" s="101" t="s">
        <v>730</v>
      </c>
      <c r="T1123" s="101" t="s">
        <v>9717</v>
      </c>
      <c r="U1123" s="105">
        <v>23664000</v>
      </c>
      <c r="V1123" s="105">
        <v>2816016</v>
      </c>
      <c r="W1123" s="105">
        <v>402288</v>
      </c>
      <c r="X1123" s="105">
        <v>20847984</v>
      </c>
    </row>
    <row r="1124" spans="1:24">
      <c r="A1124" s="101">
        <v>329</v>
      </c>
      <c r="B1124" s="101">
        <v>165</v>
      </c>
      <c r="C1124" s="101">
        <v>3</v>
      </c>
      <c r="D1124" s="101" t="s">
        <v>3011</v>
      </c>
      <c r="E1124" s="101" t="s">
        <v>5402</v>
      </c>
      <c r="G1124" s="107">
        <v>3591250</v>
      </c>
      <c r="H1124" s="107">
        <v>427357</v>
      </c>
      <c r="I1124" s="107">
        <v>61051</v>
      </c>
      <c r="J1124" s="107">
        <v>3163893</v>
      </c>
      <c r="K1124" s="87">
        <v>41365</v>
      </c>
      <c r="L1124" s="101">
        <v>7</v>
      </c>
      <c r="M1124" s="101">
        <v>60</v>
      </c>
      <c r="N1124" s="101">
        <v>53</v>
      </c>
      <c r="O1124" s="101" t="s">
        <v>4948</v>
      </c>
      <c r="P1124" s="101" t="s">
        <v>8675</v>
      </c>
      <c r="Q1124" s="101" t="s">
        <v>1036</v>
      </c>
      <c r="R1124" s="101" t="s">
        <v>586</v>
      </c>
      <c r="S1124" s="101" t="s">
        <v>730</v>
      </c>
      <c r="T1124" s="101" t="s">
        <v>9718</v>
      </c>
      <c r="U1124" s="105">
        <v>3591250</v>
      </c>
      <c r="V1124" s="105">
        <v>427357</v>
      </c>
      <c r="W1124" s="105">
        <v>61051</v>
      </c>
      <c r="X1124" s="105">
        <v>3163893</v>
      </c>
    </row>
    <row r="1125" spans="1:24" hidden="1">
      <c r="A1125" s="101">
        <v>333</v>
      </c>
      <c r="B1125" s="101">
        <v>1</v>
      </c>
      <c r="C1125" s="101">
        <v>1</v>
      </c>
      <c r="D1125" s="101" t="s">
        <v>3711</v>
      </c>
      <c r="E1125" s="101" t="s">
        <v>2402</v>
      </c>
      <c r="G1125" s="107">
        <v>1</v>
      </c>
      <c r="H1125" s="107">
        <v>0</v>
      </c>
      <c r="I1125" s="107">
        <v>0</v>
      </c>
      <c r="J1125" s="107">
        <v>1</v>
      </c>
      <c r="L1125" s="101">
        <v>4</v>
      </c>
      <c r="M1125" s="101">
        <v>30</v>
      </c>
      <c r="N1125" s="101">
        <v>30</v>
      </c>
      <c r="O1125" s="101" t="s">
        <v>4</v>
      </c>
      <c r="P1125" s="101" t="s">
        <v>8675</v>
      </c>
      <c r="Q1125" s="101" t="s">
        <v>599</v>
      </c>
      <c r="R1125" s="101" t="s">
        <v>140</v>
      </c>
      <c r="S1125" s="101" t="s">
        <v>730</v>
      </c>
      <c r="U1125" s="105">
        <v>1</v>
      </c>
      <c r="V1125" s="105">
        <v>0</v>
      </c>
      <c r="W1125" s="105">
        <v>0</v>
      </c>
      <c r="X1125" s="105">
        <v>1</v>
      </c>
    </row>
    <row r="1126" spans="1:24" hidden="1">
      <c r="A1126" s="101">
        <v>334</v>
      </c>
      <c r="B1126" s="101">
        <v>1</v>
      </c>
      <c r="C1126" s="101">
        <v>2</v>
      </c>
      <c r="D1126" s="101" t="s">
        <v>9719</v>
      </c>
      <c r="E1126" s="101" t="s">
        <v>1133</v>
      </c>
      <c r="G1126" s="107">
        <v>1</v>
      </c>
      <c r="H1126" s="107">
        <v>0</v>
      </c>
      <c r="I1126" s="107">
        <v>0</v>
      </c>
      <c r="J1126" s="107">
        <v>1</v>
      </c>
      <c r="K1126" s="87">
        <v>26755</v>
      </c>
      <c r="L1126" s="101">
        <v>0</v>
      </c>
      <c r="M1126" s="101">
        <v>40</v>
      </c>
      <c r="N1126" s="101">
        <v>0</v>
      </c>
      <c r="O1126" s="101" t="s">
        <v>7891</v>
      </c>
      <c r="P1126" s="101" t="s">
        <v>8675</v>
      </c>
      <c r="Q1126" s="101" t="s">
        <v>1036</v>
      </c>
      <c r="R1126" s="101" t="s">
        <v>586</v>
      </c>
      <c r="S1126" s="101" t="s">
        <v>730</v>
      </c>
      <c r="T1126" s="101" t="s">
        <v>9720</v>
      </c>
      <c r="U1126" s="105">
        <v>1</v>
      </c>
      <c r="V1126" s="105">
        <v>0</v>
      </c>
      <c r="W1126" s="105">
        <v>0</v>
      </c>
      <c r="X1126" s="105">
        <v>1</v>
      </c>
    </row>
    <row r="1127" spans="1:24" hidden="1">
      <c r="A1127" s="101">
        <v>334</v>
      </c>
      <c r="B1127" s="101">
        <v>2</v>
      </c>
      <c r="C1127" s="101">
        <v>2</v>
      </c>
      <c r="D1127" s="101" t="s">
        <v>9719</v>
      </c>
      <c r="E1127" s="101" t="s">
        <v>2665</v>
      </c>
      <c r="G1127" s="107">
        <v>1</v>
      </c>
      <c r="H1127" s="107">
        <v>0</v>
      </c>
      <c r="I1127" s="107">
        <v>0</v>
      </c>
      <c r="J1127" s="107">
        <v>1</v>
      </c>
      <c r="K1127" s="87">
        <v>28118</v>
      </c>
      <c r="L1127" s="101">
        <v>0</v>
      </c>
      <c r="M1127" s="101">
        <v>40</v>
      </c>
      <c r="N1127" s="101">
        <v>0</v>
      </c>
      <c r="O1127" s="101" t="s">
        <v>7891</v>
      </c>
      <c r="P1127" s="101" t="s">
        <v>8675</v>
      </c>
      <c r="Q1127" s="101" t="s">
        <v>1036</v>
      </c>
      <c r="R1127" s="101" t="s">
        <v>586</v>
      </c>
      <c r="S1127" s="101" t="s">
        <v>730</v>
      </c>
      <c r="T1127" s="101" t="s">
        <v>9720</v>
      </c>
      <c r="U1127" s="105">
        <v>1</v>
      </c>
      <c r="V1127" s="105">
        <v>0</v>
      </c>
      <c r="W1127" s="105">
        <v>0</v>
      </c>
      <c r="X1127" s="105">
        <v>1</v>
      </c>
    </row>
    <row r="1128" spans="1:24" hidden="1">
      <c r="A1128" s="101">
        <v>334</v>
      </c>
      <c r="B1128" s="101">
        <v>3</v>
      </c>
      <c r="C1128" s="101">
        <v>2</v>
      </c>
      <c r="D1128" s="101" t="s">
        <v>9719</v>
      </c>
      <c r="E1128" s="101" t="s">
        <v>2617</v>
      </c>
      <c r="G1128" s="107">
        <v>1</v>
      </c>
      <c r="H1128" s="107">
        <v>0</v>
      </c>
      <c r="I1128" s="107">
        <v>0</v>
      </c>
      <c r="J1128" s="107">
        <v>1</v>
      </c>
      <c r="K1128" s="87">
        <v>27120</v>
      </c>
      <c r="L1128" s="101">
        <v>0</v>
      </c>
      <c r="M1128" s="101">
        <v>40</v>
      </c>
      <c r="N1128" s="101">
        <v>0</v>
      </c>
      <c r="O1128" s="101" t="s">
        <v>7891</v>
      </c>
      <c r="P1128" s="101" t="s">
        <v>8675</v>
      </c>
      <c r="Q1128" s="101" t="s">
        <v>1036</v>
      </c>
      <c r="R1128" s="101" t="s">
        <v>586</v>
      </c>
      <c r="S1128" s="101" t="s">
        <v>730</v>
      </c>
      <c r="T1128" s="101" t="s">
        <v>9720</v>
      </c>
      <c r="U1128" s="105">
        <v>1</v>
      </c>
      <c r="V1128" s="105">
        <v>0</v>
      </c>
      <c r="W1128" s="105">
        <v>0</v>
      </c>
      <c r="X1128" s="105">
        <v>1</v>
      </c>
    </row>
    <row r="1129" spans="1:24" hidden="1">
      <c r="A1129" s="101">
        <v>334</v>
      </c>
      <c r="B1129" s="101">
        <v>4</v>
      </c>
      <c r="C1129" s="101">
        <v>2</v>
      </c>
      <c r="D1129" s="101" t="s">
        <v>9719</v>
      </c>
      <c r="E1129" s="101" t="s">
        <v>422</v>
      </c>
      <c r="G1129" s="107">
        <v>1</v>
      </c>
      <c r="H1129" s="107">
        <v>0</v>
      </c>
      <c r="I1129" s="107">
        <v>0</v>
      </c>
      <c r="J1129" s="107">
        <v>1</v>
      </c>
      <c r="K1129" s="87">
        <v>27120</v>
      </c>
      <c r="L1129" s="101">
        <v>0</v>
      </c>
      <c r="M1129" s="101">
        <v>40</v>
      </c>
      <c r="N1129" s="101">
        <v>0</v>
      </c>
      <c r="O1129" s="101" t="s">
        <v>7891</v>
      </c>
      <c r="P1129" s="101" t="s">
        <v>8675</v>
      </c>
      <c r="Q1129" s="101" t="s">
        <v>1036</v>
      </c>
      <c r="R1129" s="101" t="s">
        <v>586</v>
      </c>
      <c r="S1129" s="101" t="s">
        <v>730</v>
      </c>
      <c r="T1129" s="101" t="s">
        <v>9720</v>
      </c>
      <c r="U1129" s="105">
        <v>1</v>
      </c>
      <c r="V1129" s="105">
        <v>0</v>
      </c>
      <c r="W1129" s="105">
        <v>0</v>
      </c>
      <c r="X1129" s="105">
        <v>1</v>
      </c>
    </row>
    <row r="1130" spans="1:24" hidden="1">
      <c r="A1130" s="101">
        <v>334</v>
      </c>
      <c r="B1130" s="101">
        <v>5</v>
      </c>
      <c r="C1130" s="101">
        <v>2</v>
      </c>
      <c r="D1130" s="101" t="s">
        <v>9719</v>
      </c>
      <c r="E1130" s="101" t="s">
        <v>9721</v>
      </c>
      <c r="G1130" s="107">
        <v>1</v>
      </c>
      <c r="H1130" s="107">
        <v>0</v>
      </c>
      <c r="I1130" s="107">
        <v>0</v>
      </c>
      <c r="J1130" s="107">
        <v>1</v>
      </c>
      <c r="K1130" s="87">
        <v>30437</v>
      </c>
      <c r="L1130" s="101">
        <v>0</v>
      </c>
      <c r="M1130" s="101">
        <v>40</v>
      </c>
      <c r="N1130" s="101">
        <v>0</v>
      </c>
      <c r="O1130" s="101" t="s">
        <v>7891</v>
      </c>
      <c r="P1130" s="101" t="s">
        <v>8675</v>
      </c>
      <c r="Q1130" s="101" t="s">
        <v>1036</v>
      </c>
      <c r="R1130" s="101" t="s">
        <v>586</v>
      </c>
      <c r="S1130" s="101" t="s">
        <v>730</v>
      </c>
      <c r="T1130" s="101" t="s">
        <v>9720</v>
      </c>
      <c r="U1130" s="105">
        <v>1</v>
      </c>
      <c r="V1130" s="105">
        <v>0</v>
      </c>
      <c r="W1130" s="105">
        <v>0</v>
      </c>
      <c r="X1130" s="105">
        <v>1</v>
      </c>
    </row>
    <row r="1131" spans="1:24" hidden="1">
      <c r="A1131" s="101">
        <v>334</v>
      </c>
      <c r="B1131" s="101">
        <v>6</v>
      </c>
      <c r="C1131" s="101">
        <v>2</v>
      </c>
      <c r="D1131" s="101" t="s">
        <v>9719</v>
      </c>
      <c r="E1131" s="101" t="s">
        <v>2685</v>
      </c>
      <c r="G1131" s="107">
        <v>1</v>
      </c>
      <c r="H1131" s="107">
        <v>0</v>
      </c>
      <c r="I1131" s="107">
        <v>0</v>
      </c>
      <c r="J1131" s="107">
        <v>1</v>
      </c>
      <c r="K1131" s="87">
        <v>34060</v>
      </c>
      <c r="L1131" s="101">
        <v>0</v>
      </c>
      <c r="M1131" s="101">
        <v>40</v>
      </c>
      <c r="N1131" s="101">
        <v>0</v>
      </c>
      <c r="O1131" s="101" t="s">
        <v>7891</v>
      </c>
      <c r="P1131" s="101" t="s">
        <v>8675</v>
      </c>
      <c r="Q1131" s="101" t="s">
        <v>1036</v>
      </c>
      <c r="R1131" s="101" t="s">
        <v>586</v>
      </c>
      <c r="S1131" s="101" t="s">
        <v>730</v>
      </c>
      <c r="T1131" s="101" t="s">
        <v>9720</v>
      </c>
      <c r="U1131" s="105">
        <v>1</v>
      </c>
      <c r="V1131" s="105">
        <v>0</v>
      </c>
      <c r="W1131" s="105">
        <v>0</v>
      </c>
      <c r="X1131" s="105">
        <v>1</v>
      </c>
    </row>
    <row r="1132" spans="1:24" hidden="1">
      <c r="A1132" s="101">
        <v>334</v>
      </c>
      <c r="B1132" s="101">
        <v>7</v>
      </c>
      <c r="C1132" s="101">
        <v>2</v>
      </c>
      <c r="D1132" s="101" t="s">
        <v>9719</v>
      </c>
      <c r="E1132" s="101" t="s">
        <v>9722</v>
      </c>
      <c r="G1132" s="107">
        <v>1</v>
      </c>
      <c r="H1132" s="107">
        <v>0</v>
      </c>
      <c r="I1132" s="107">
        <v>0</v>
      </c>
      <c r="J1132" s="107">
        <v>1</v>
      </c>
      <c r="K1132" s="87">
        <v>35149</v>
      </c>
      <c r="L1132" s="101">
        <v>0</v>
      </c>
      <c r="M1132" s="101">
        <v>40</v>
      </c>
      <c r="N1132" s="101">
        <v>0</v>
      </c>
      <c r="O1132" s="101" t="s">
        <v>7891</v>
      </c>
      <c r="P1132" s="101" t="s">
        <v>8675</v>
      </c>
      <c r="Q1132" s="101" t="s">
        <v>1036</v>
      </c>
      <c r="R1132" s="101" t="s">
        <v>586</v>
      </c>
      <c r="S1132" s="101" t="s">
        <v>730</v>
      </c>
      <c r="T1132" s="101" t="s">
        <v>9720</v>
      </c>
      <c r="U1132" s="105">
        <v>1</v>
      </c>
      <c r="V1132" s="105">
        <v>0</v>
      </c>
      <c r="W1132" s="105">
        <v>0</v>
      </c>
      <c r="X1132" s="105">
        <v>1</v>
      </c>
    </row>
    <row r="1133" spans="1:24" hidden="1">
      <c r="A1133" s="101">
        <v>334</v>
      </c>
      <c r="B1133" s="101">
        <v>8</v>
      </c>
      <c r="C1133" s="101">
        <v>2</v>
      </c>
      <c r="D1133" s="101" t="s">
        <v>9719</v>
      </c>
      <c r="E1133" s="101" t="s">
        <v>1557</v>
      </c>
      <c r="G1133" s="107">
        <v>1</v>
      </c>
      <c r="H1133" s="107">
        <v>0</v>
      </c>
      <c r="I1133" s="107">
        <v>0</v>
      </c>
      <c r="J1133" s="107">
        <v>1</v>
      </c>
      <c r="K1133" s="87">
        <v>38078</v>
      </c>
      <c r="L1133" s="101">
        <v>0</v>
      </c>
      <c r="M1133" s="101">
        <v>40</v>
      </c>
      <c r="N1133" s="101">
        <v>0</v>
      </c>
      <c r="O1133" s="101" t="s">
        <v>7891</v>
      </c>
      <c r="P1133" s="101" t="s">
        <v>8675</v>
      </c>
      <c r="Q1133" s="101" t="s">
        <v>1036</v>
      </c>
      <c r="R1133" s="101" t="s">
        <v>586</v>
      </c>
      <c r="S1133" s="101" t="s">
        <v>730</v>
      </c>
      <c r="T1133" s="101" t="s">
        <v>9720</v>
      </c>
      <c r="U1133" s="105">
        <v>1</v>
      </c>
      <c r="V1133" s="105">
        <v>0</v>
      </c>
      <c r="W1133" s="105">
        <v>0</v>
      </c>
      <c r="X1133" s="105">
        <v>1</v>
      </c>
    </row>
    <row r="1134" spans="1:24" hidden="1">
      <c r="A1134" s="101">
        <v>334</v>
      </c>
      <c r="B1134" s="101">
        <v>9</v>
      </c>
      <c r="C1134" s="101">
        <v>1</v>
      </c>
      <c r="D1134" s="101" t="s">
        <v>9719</v>
      </c>
      <c r="E1134" s="101" t="s">
        <v>3976</v>
      </c>
      <c r="F1134" s="107">
        <v>4000000</v>
      </c>
      <c r="G1134" s="107">
        <v>15477000</v>
      </c>
      <c r="H1134" s="107">
        <v>15090075</v>
      </c>
      <c r="I1134" s="107">
        <v>386925</v>
      </c>
      <c r="J1134" s="107">
        <v>386925</v>
      </c>
      <c r="K1134" s="87">
        <v>29677</v>
      </c>
      <c r="L1134" s="101">
        <v>39</v>
      </c>
      <c r="M1134" s="101">
        <v>40</v>
      </c>
      <c r="N1134" s="101">
        <v>1</v>
      </c>
      <c r="O1134" s="101" t="s">
        <v>7891</v>
      </c>
      <c r="P1134" s="101" t="s">
        <v>8675</v>
      </c>
      <c r="Q1134" s="101" t="s">
        <v>1036</v>
      </c>
      <c r="R1134" s="101" t="s">
        <v>586</v>
      </c>
      <c r="S1134" s="101" t="s">
        <v>730</v>
      </c>
      <c r="T1134" s="101" t="s">
        <v>9723</v>
      </c>
      <c r="U1134" s="105">
        <v>15477000</v>
      </c>
      <c r="V1134" s="105">
        <v>15090075</v>
      </c>
      <c r="W1134" s="105">
        <v>386925</v>
      </c>
      <c r="X1134" s="105">
        <v>386925</v>
      </c>
    </row>
    <row r="1135" spans="1:24" hidden="1">
      <c r="A1135" s="101">
        <v>334</v>
      </c>
      <c r="B1135" s="101">
        <v>10</v>
      </c>
      <c r="C1135" s="101">
        <v>1</v>
      </c>
      <c r="D1135" s="101" t="s">
        <v>9719</v>
      </c>
      <c r="E1135" s="101" t="s">
        <v>9724</v>
      </c>
      <c r="F1135" s="107">
        <v>1600000</v>
      </c>
      <c r="G1135" s="107">
        <v>6190800</v>
      </c>
      <c r="H1135" s="107">
        <v>6036030</v>
      </c>
      <c r="I1135" s="107">
        <v>154770</v>
      </c>
      <c r="J1135" s="107">
        <v>154770</v>
      </c>
      <c r="K1135" s="87">
        <v>29677</v>
      </c>
      <c r="L1135" s="101">
        <v>39</v>
      </c>
      <c r="M1135" s="101">
        <v>40</v>
      </c>
      <c r="N1135" s="101">
        <v>1</v>
      </c>
      <c r="O1135" s="101" t="s">
        <v>7891</v>
      </c>
      <c r="P1135" s="101" t="s">
        <v>8675</v>
      </c>
      <c r="Q1135" s="101" t="s">
        <v>1036</v>
      </c>
      <c r="R1135" s="101" t="s">
        <v>586</v>
      </c>
      <c r="S1135" s="101" t="s">
        <v>730</v>
      </c>
      <c r="T1135" s="101" t="s">
        <v>9725</v>
      </c>
      <c r="U1135" s="105">
        <v>6190800</v>
      </c>
      <c r="V1135" s="105">
        <v>6036030</v>
      </c>
      <c r="W1135" s="105">
        <v>154770</v>
      </c>
      <c r="X1135" s="105">
        <v>154770</v>
      </c>
    </row>
    <row r="1136" spans="1:24" hidden="1">
      <c r="A1136" s="101">
        <v>334</v>
      </c>
      <c r="B1136" s="101">
        <v>11</v>
      </c>
      <c r="C1136" s="101">
        <v>1</v>
      </c>
      <c r="D1136" s="101" t="s">
        <v>9719</v>
      </c>
      <c r="E1136" s="101" t="s">
        <v>9726</v>
      </c>
      <c r="F1136" s="107">
        <v>2733000</v>
      </c>
      <c r="G1136" s="107">
        <v>1702470</v>
      </c>
      <c r="H1136" s="107">
        <v>1659879</v>
      </c>
      <c r="I1136" s="107">
        <v>42561</v>
      </c>
      <c r="J1136" s="107">
        <v>42591</v>
      </c>
      <c r="K1136" s="87">
        <v>29677</v>
      </c>
      <c r="L1136" s="101">
        <v>39</v>
      </c>
      <c r="M1136" s="101">
        <v>40</v>
      </c>
      <c r="N1136" s="101">
        <v>1</v>
      </c>
      <c r="O1136" s="101" t="s">
        <v>7891</v>
      </c>
      <c r="P1136" s="101" t="s">
        <v>8675</v>
      </c>
      <c r="Q1136" s="101" t="s">
        <v>1036</v>
      </c>
      <c r="R1136" s="101" t="s">
        <v>586</v>
      </c>
      <c r="S1136" s="101" t="s">
        <v>730</v>
      </c>
      <c r="T1136" s="101" t="s">
        <v>9727</v>
      </c>
      <c r="U1136" s="105">
        <v>1702470</v>
      </c>
      <c r="V1136" s="105">
        <v>1659879</v>
      </c>
      <c r="W1136" s="105">
        <v>42561</v>
      </c>
      <c r="X1136" s="105">
        <v>42591</v>
      </c>
    </row>
    <row r="1137" spans="1:24" hidden="1">
      <c r="A1137" s="101">
        <v>334</v>
      </c>
      <c r="B1137" s="101">
        <v>12</v>
      </c>
      <c r="C1137" s="101">
        <v>1</v>
      </c>
      <c r="D1137" s="101" t="s">
        <v>9719</v>
      </c>
      <c r="E1137" s="101" t="s">
        <v>9728</v>
      </c>
      <c r="F1137" s="107">
        <v>3785000</v>
      </c>
      <c r="G1137" s="107">
        <v>7996450</v>
      </c>
      <c r="H1137" s="107">
        <v>7796529</v>
      </c>
      <c r="I1137" s="107">
        <v>199911</v>
      </c>
      <c r="J1137" s="107">
        <v>199921</v>
      </c>
      <c r="K1137" s="87">
        <v>29677</v>
      </c>
      <c r="L1137" s="101">
        <v>39</v>
      </c>
      <c r="M1137" s="101">
        <v>40</v>
      </c>
      <c r="N1137" s="101">
        <v>1</v>
      </c>
      <c r="O1137" s="101" t="s">
        <v>7891</v>
      </c>
      <c r="P1137" s="101" t="s">
        <v>8675</v>
      </c>
      <c r="Q1137" s="101" t="s">
        <v>1036</v>
      </c>
      <c r="R1137" s="101" t="s">
        <v>586</v>
      </c>
      <c r="S1137" s="101" t="s">
        <v>730</v>
      </c>
      <c r="T1137" s="101" t="s">
        <v>9729</v>
      </c>
      <c r="U1137" s="105">
        <v>7996450</v>
      </c>
      <c r="V1137" s="105">
        <v>7796529</v>
      </c>
      <c r="W1137" s="105">
        <v>199911</v>
      </c>
      <c r="X1137" s="105">
        <v>199921</v>
      </c>
    </row>
    <row r="1138" spans="1:24" hidden="1">
      <c r="A1138" s="101">
        <v>334</v>
      </c>
      <c r="B1138" s="101">
        <v>13</v>
      </c>
      <c r="C1138" s="101">
        <v>1</v>
      </c>
      <c r="D1138" s="101" t="s">
        <v>9719</v>
      </c>
      <c r="E1138" s="101" t="s">
        <v>9730</v>
      </c>
      <c r="F1138" s="107">
        <v>2885000</v>
      </c>
      <c r="G1138" s="107">
        <v>2166780</v>
      </c>
      <c r="H1138" s="107">
        <v>2112591</v>
      </c>
      <c r="I1138" s="107">
        <v>54169</v>
      </c>
      <c r="J1138" s="107">
        <v>54189</v>
      </c>
      <c r="K1138" s="87">
        <v>29677</v>
      </c>
      <c r="L1138" s="101">
        <v>39</v>
      </c>
      <c r="M1138" s="101">
        <v>40</v>
      </c>
      <c r="N1138" s="101">
        <v>1</v>
      </c>
      <c r="O1138" s="101" t="s">
        <v>7891</v>
      </c>
      <c r="P1138" s="101" t="s">
        <v>8675</v>
      </c>
      <c r="Q1138" s="101" t="s">
        <v>1036</v>
      </c>
      <c r="R1138" s="101" t="s">
        <v>586</v>
      </c>
      <c r="S1138" s="101" t="s">
        <v>730</v>
      </c>
      <c r="T1138" s="101" t="s">
        <v>9731</v>
      </c>
      <c r="U1138" s="105">
        <v>2166780</v>
      </c>
      <c r="V1138" s="105">
        <v>2112591</v>
      </c>
      <c r="W1138" s="105">
        <v>54169</v>
      </c>
      <c r="X1138" s="105">
        <v>54189</v>
      </c>
    </row>
    <row r="1139" spans="1:24" hidden="1">
      <c r="A1139" s="101">
        <v>334</v>
      </c>
      <c r="B1139" s="101">
        <v>14</v>
      </c>
      <c r="C1139" s="101">
        <v>1</v>
      </c>
      <c r="D1139" s="101" t="s">
        <v>9719</v>
      </c>
      <c r="E1139" s="101" t="s">
        <v>2575</v>
      </c>
      <c r="F1139" s="107">
        <v>3391000</v>
      </c>
      <c r="G1139" s="107">
        <v>2863245</v>
      </c>
      <c r="H1139" s="107">
        <v>2720078</v>
      </c>
      <c r="I1139" s="107">
        <v>71581</v>
      </c>
      <c r="J1139" s="107">
        <v>143167</v>
      </c>
      <c r="K1139" s="87">
        <v>30042</v>
      </c>
      <c r="L1139" s="101">
        <v>38</v>
      </c>
      <c r="M1139" s="101">
        <v>40</v>
      </c>
      <c r="N1139" s="101">
        <v>2</v>
      </c>
      <c r="O1139" s="101" t="s">
        <v>7891</v>
      </c>
      <c r="P1139" s="101" t="s">
        <v>8675</v>
      </c>
      <c r="Q1139" s="101" t="s">
        <v>1036</v>
      </c>
      <c r="R1139" s="101" t="s">
        <v>586</v>
      </c>
      <c r="S1139" s="101" t="s">
        <v>730</v>
      </c>
      <c r="T1139" s="101" t="s">
        <v>5562</v>
      </c>
      <c r="U1139" s="105">
        <v>2863245</v>
      </c>
      <c r="V1139" s="105">
        <v>2720078</v>
      </c>
      <c r="W1139" s="105">
        <v>71581</v>
      </c>
      <c r="X1139" s="105">
        <v>143167</v>
      </c>
    </row>
    <row r="1140" spans="1:24" hidden="1">
      <c r="A1140" s="101">
        <v>334</v>
      </c>
      <c r="B1140" s="101">
        <v>15</v>
      </c>
      <c r="C1140" s="101">
        <v>1</v>
      </c>
      <c r="D1140" s="101" t="s">
        <v>9719</v>
      </c>
      <c r="E1140" s="101" t="s">
        <v>8827</v>
      </c>
      <c r="F1140" s="107">
        <v>5363000</v>
      </c>
      <c r="G1140" s="107">
        <v>2837450</v>
      </c>
      <c r="H1140" s="107">
        <v>2695568</v>
      </c>
      <c r="I1140" s="107">
        <v>70936</v>
      </c>
      <c r="J1140" s="107">
        <v>141882</v>
      </c>
      <c r="K1140" s="87">
        <v>30042</v>
      </c>
      <c r="L1140" s="101">
        <v>38</v>
      </c>
      <c r="M1140" s="101">
        <v>40</v>
      </c>
      <c r="N1140" s="101">
        <v>2</v>
      </c>
      <c r="O1140" s="101" t="s">
        <v>7891</v>
      </c>
      <c r="P1140" s="101" t="s">
        <v>8675</v>
      </c>
      <c r="Q1140" s="101" t="s">
        <v>1036</v>
      </c>
      <c r="R1140" s="101" t="s">
        <v>586</v>
      </c>
      <c r="S1140" s="101" t="s">
        <v>730</v>
      </c>
      <c r="T1140" s="101" t="s">
        <v>812</v>
      </c>
      <c r="U1140" s="105">
        <v>2837450</v>
      </c>
      <c r="V1140" s="105">
        <v>2695568</v>
      </c>
      <c r="W1140" s="105">
        <v>70936</v>
      </c>
      <c r="X1140" s="105">
        <v>141882</v>
      </c>
    </row>
    <row r="1141" spans="1:24" hidden="1">
      <c r="A1141" s="101">
        <v>334</v>
      </c>
      <c r="B1141" s="101">
        <v>16</v>
      </c>
      <c r="C1141" s="101">
        <v>1</v>
      </c>
      <c r="D1141" s="101" t="s">
        <v>9719</v>
      </c>
      <c r="E1141" s="101" t="s">
        <v>9538</v>
      </c>
      <c r="F1141" s="107">
        <v>5363000</v>
      </c>
      <c r="G1141" s="107">
        <v>5363000</v>
      </c>
      <c r="H1141" s="107">
        <v>4558550</v>
      </c>
      <c r="I1141" s="107">
        <v>134075</v>
      </c>
      <c r="J1141" s="107">
        <v>804450</v>
      </c>
      <c r="K1141" s="87">
        <v>31503</v>
      </c>
      <c r="L1141" s="101">
        <v>34</v>
      </c>
      <c r="M1141" s="101">
        <v>40</v>
      </c>
      <c r="N1141" s="101">
        <v>6</v>
      </c>
      <c r="O1141" s="101" t="s">
        <v>7891</v>
      </c>
      <c r="P1141" s="101" t="s">
        <v>8675</v>
      </c>
      <c r="Q1141" s="101" t="s">
        <v>1036</v>
      </c>
      <c r="R1141" s="101" t="s">
        <v>586</v>
      </c>
      <c r="S1141" s="101" t="s">
        <v>730</v>
      </c>
      <c r="T1141" s="101" t="s">
        <v>9732</v>
      </c>
      <c r="U1141" s="105">
        <v>5363000</v>
      </c>
      <c r="V1141" s="105">
        <v>4558550</v>
      </c>
      <c r="W1141" s="105">
        <v>134075</v>
      </c>
      <c r="X1141" s="105">
        <v>804450</v>
      </c>
    </row>
    <row r="1142" spans="1:24" hidden="1">
      <c r="A1142" s="101">
        <v>334</v>
      </c>
      <c r="B1142" s="101">
        <v>17</v>
      </c>
      <c r="C1142" s="101">
        <v>1</v>
      </c>
      <c r="D1142" s="101" t="s">
        <v>9719</v>
      </c>
      <c r="E1142" s="101" t="s">
        <v>9733</v>
      </c>
      <c r="F1142" s="107">
        <v>3700000</v>
      </c>
      <c r="G1142" s="107">
        <v>3700000</v>
      </c>
      <c r="H1142" s="107">
        <v>3145000</v>
      </c>
      <c r="I1142" s="107">
        <v>92500</v>
      </c>
      <c r="J1142" s="107">
        <v>555000</v>
      </c>
      <c r="K1142" s="87">
        <v>31503</v>
      </c>
      <c r="L1142" s="101">
        <v>34</v>
      </c>
      <c r="M1142" s="101">
        <v>40</v>
      </c>
      <c r="N1142" s="101">
        <v>6</v>
      </c>
      <c r="O1142" s="101" t="s">
        <v>7891</v>
      </c>
      <c r="P1142" s="101" t="s">
        <v>8675</v>
      </c>
      <c r="Q1142" s="101" t="s">
        <v>1036</v>
      </c>
      <c r="R1142" s="101" t="s">
        <v>586</v>
      </c>
      <c r="S1142" s="101" t="s">
        <v>730</v>
      </c>
      <c r="T1142" s="101" t="s">
        <v>9734</v>
      </c>
      <c r="U1142" s="105">
        <v>3700000</v>
      </c>
      <c r="V1142" s="105">
        <v>3145000</v>
      </c>
      <c r="W1142" s="105">
        <v>92500</v>
      </c>
      <c r="X1142" s="105">
        <v>555000</v>
      </c>
    </row>
    <row r="1143" spans="1:24" hidden="1">
      <c r="A1143" s="101">
        <v>334</v>
      </c>
      <c r="B1143" s="101">
        <v>18</v>
      </c>
      <c r="C1143" s="101">
        <v>1</v>
      </c>
      <c r="D1143" s="101" t="s">
        <v>9719</v>
      </c>
      <c r="E1143" s="101" t="s">
        <v>9735</v>
      </c>
      <c r="F1143" s="107">
        <v>5862000</v>
      </c>
      <c r="G1143" s="107">
        <v>5862000</v>
      </c>
      <c r="H1143" s="107">
        <v>4982700</v>
      </c>
      <c r="I1143" s="107">
        <v>146550</v>
      </c>
      <c r="J1143" s="107">
        <v>879300</v>
      </c>
      <c r="K1143" s="87">
        <v>31503</v>
      </c>
      <c r="L1143" s="101">
        <v>34</v>
      </c>
      <c r="M1143" s="101">
        <v>40</v>
      </c>
      <c r="N1143" s="101">
        <v>6</v>
      </c>
      <c r="O1143" s="101" t="s">
        <v>7891</v>
      </c>
      <c r="P1143" s="101" t="s">
        <v>8675</v>
      </c>
      <c r="Q1143" s="101" t="s">
        <v>1036</v>
      </c>
      <c r="R1143" s="101" t="s">
        <v>586</v>
      </c>
      <c r="S1143" s="101" t="s">
        <v>730</v>
      </c>
      <c r="T1143" s="101" t="s">
        <v>9736</v>
      </c>
      <c r="U1143" s="105">
        <v>5862000</v>
      </c>
      <c r="V1143" s="105">
        <v>4982700</v>
      </c>
      <c r="W1143" s="105">
        <v>146550</v>
      </c>
      <c r="X1143" s="105">
        <v>879300</v>
      </c>
    </row>
    <row r="1144" spans="1:24" hidden="1">
      <c r="A1144" s="101">
        <v>334</v>
      </c>
      <c r="B1144" s="101">
        <v>19</v>
      </c>
      <c r="C1144" s="101">
        <v>1</v>
      </c>
      <c r="D1144" s="101" t="s">
        <v>9719</v>
      </c>
      <c r="E1144" s="101" t="s">
        <v>9737</v>
      </c>
      <c r="F1144" s="107">
        <v>4000000</v>
      </c>
      <c r="G1144" s="107">
        <v>4000000</v>
      </c>
      <c r="H1144" s="107">
        <v>3400000</v>
      </c>
      <c r="I1144" s="107">
        <v>100000</v>
      </c>
      <c r="J1144" s="107">
        <v>600000</v>
      </c>
      <c r="K1144" s="87">
        <v>31503</v>
      </c>
      <c r="L1144" s="101">
        <v>34</v>
      </c>
      <c r="M1144" s="101">
        <v>40</v>
      </c>
      <c r="N1144" s="101">
        <v>6</v>
      </c>
      <c r="O1144" s="101" t="s">
        <v>7891</v>
      </c>
      <c r="P1144" s="101" t="s">
        <v>8675</v>
      </c>
      <c r="Q1144" s="101" t="s">
        <v>1036</v>
      </c>
      <c r="R1144" s="101" t="s">
        <v>586</v>
      </c>
      <c r="S1144" s="101" t="s">
        <v>730</v>
      </c>
      <c r="T1144" s="101" t="s">
        <v>9738</v>
      </c>
      <c r="U1144" s="105">
        <v>4000000</v>
      </c>
      <c r="V1144" s="105">
        <v>3400000</v>
      </c>
      <c r="W1144" s="105">
        <v>100000</v>
      </c>
      <c r="X1144" s="105">
        <v>600000</v>
      </c>
    </row>
    <row r="1145" spans="1:24" hidden="1">
      <c r="A1145" s="101">
        <v>334</v>
      </c>
      <c r="B1145" s="101">
        <v>20</v>
      </c>
      <c r="C1145" s="101">
        <v>1</v>
      </c>
      <c r="D1145" s="101" t="s">
        <v>9719</v>
      </c>
      <c r="E1145" s="101" t="s">
        <v>6573</v>
      </c>
      <c r="F1145" s="107">
        <v>7237000</v>
      </c>
      <c r="G1145" s="107">
        <v>7237000</v>
      </c>
      <c r="H1145" s="107">
        <v>5246825</v>
      </c>
      <c r="I1145" s="107">
        <v>180925</v>
      </c>
      <c r="J1145" s="107">
        <v>1990175</v>
      </c>
      <c r="K1145" s="87">
        <v>33329</v>
      </c>
      <c r="L1145" s="101">
        <v>29</v>
      </c>
      <c r="M1145" s="101">
        <v>40</v>
      </c>
      <c r="N1145" s="101">
        <v>11</v>
      </c>
      <c r="O1145" s="101" t="s">
        <v>7891</v>
      </c>
      <c r="P1145" s="101" t="s">
        <v>8675</v>
      </c>
      <c r="Q1145" s="101" t="s">
        <v>1036</v>
      </c>
      <c r="R1145" s="101" t="s">
        <v>586</v>
      </c>
      <c r="S1145" s="101" t="s">
        <v>730</v>
      </c>
      <c r="T1145" s="101" t="s">
        <v>9739</v>
      </c>
      <c r="U1145" s="105">
        <v>7237000</v>
      </c>
      <c r="V1145" s="105">
        <v>5246825</v>
      </c>
      <c r="W1145" s="105">
        <v>180925</v>
      </c>
      <c r="X1145" s="105">
        <v>1990175</v>
      </c>
    </row>
    <row r="1146" spans="1:24" hidden="1">
      <c r="A1146" s="101">
        <v>334</v>
      </c>
      <c r="B1146" s="101">
        <v>21</v>
      </c>
      <c r="C1146" s="101">
        <v>1</v>
      </c>
      <c r="D1146" s="101" t="s">
        <v>9719</v>
      </c>
      <c r="E1146" s="101" t="s">
        <v>5640</v>
      </c>
      <c r="F1146" s="107">
        <v>10063000</v>
      </c>
      <c r="G1146" s="107">
        <v>10063000</v>
      </c>
      <c r="H1146" s="107">
        <v>6540950</v>
      </c>
      <c r="I1146" s="107">
        <v>251575</v>
      </c>
      <c r="J1146" s="107">
        <v>3522050</v>
      </c>
      <c r="K1146" s="87">
        <v>34425</v>
      </c>
      <c r="L1146" s="101">
        <v>26</v>
      </c>
      <c r="M1146" s="101">
        <v>40</v>
      </c>
      <c r="N1146" s="101">
        <v>14</v>
      </c>
      <c r="O1146" s="101" t="s">
        <v>7891</v>
      </c>
      <c r="P1146" s="101" t="s">
        <v>8675</v>
      </c>
      <c r="Q1146" s="101" t="s">
        <v>1036</v>
      </c>
      <c r="R1146" s="101" t="s">
        <v>586</v>
      </c>
      <c r="S1146" s="101" t="s">
        <v>730</v>
      </c>
      <c r="T1146" s="101" t="s">
        <v>357</v>
      </c>
      <c r="U1146" s="105">
        <v>10063000</v>
      </c>
      <c r="V1146" s="105">
        <v>6540950</v>
      </c>
      <c r="W1146" s="105">
        <v>251575</v>
      </c>
      <c r="X1146" s="105">
        <v>3522050</v>
      </c>
    </row>
    <row r="1147" spans="1:24" hidden="1">
      <c r="A1147" s="101">
        <v>334</v>
      </c>
      <c r="B1147" s="101">
        <v>22</v>
      </c>
      <c r="C1147" s="101">
        <v>1</v>
      </c>
      <c r="D1147" s="101" t="s">
        <v>9719</v>
      </c>
      <c r="E1147" s="101" t="s">
        <v>3885</v>
      </c>
      <c r="F1147" s="107">
        <v>15000000</v>
      </c>
      <c r="G1147" s="107">
        <v>15000000</v>
      </c>
      <c r="H1147" s="107">
        <v>9750000</v>
      </c>
      <c r="I1147" s="107">
        <v>375000</v>
      </c>
      <c r="J1147" s="107">
        <v>5250000</v>
      </c>
      <c r="K1147" s="87">
        <v>34425</v>
      </c>
      <c r="L1147" s="101">
        <v>26</v>
      </c>
      <c r="M1147" s="101">
        <v>40</v>
      </c>
      <c r="N1147" s="101">
        <v>14</v>
      </c>
      <c r="O1147" s="101" t="s">
        <v>7891</v>
      </c>
      <c r="P1147" s="101" t="s">
        <v>8675</v>
      </c>
      <c r="Q1147" s="101" t="s">
        <v>1036</v>
      </c>
      <c r="R1147" s="101" t="s">
        <v>586</v>
      </c>
      <c r="S1147" s="101" t="s">
        <v>730</v>
      </c>
      <c r="T1147" s="101" t="s">
        <v>9394</v>
      </c>
      <c r="U1147" s="105">
        <v>15000000</v>
      </c>
      <c r="V1147" s="105">
        <v>9750000</v>
      </c>
      <c r="W1147" s="105">
        <v>375000</v>
      </c>
      <c r="X1147" s="105">
        <v>5250000</v>
      </c>
    </row>
    <row r="1148" spans="1:24" hidden="1">
      <c r="A1148" s="101">
        <v>337</v>
      </c>
      <c r="B1148" s="101">
        <v>1</v>
      </c>
      <c r="C1148" s="101">
        <v>0</v>
      </c>
      <c r="D1148" s="101" t="s">
        <v>4380</v>
      </c>
      <c r="E1148" s="101" t="s">
        <v>661</v>
      </c>
      <c r="F1148" s="107">
        <v>2638440</v>
      </c>
      <c r="G1148" s="107">
        <v>2638440</v>
      </c>
      <c r="H1148" s="107">
        <v>316611</v>
      </c>
      <c r="I1148" s="107">
        <v>105537</v>
      </c>
      <c r="J1148" s="107">
        <v>2321829</v>
      </c>
      <c r="K1148" s="87">
        <v>43190</v>
      </c>
      <c r="L1148" s="101">
        <v>3</v>
      </c>
      <c r="M1148" s="101">
        <v>25</v>
      </c>
      <c r="N1148" s="101">
        <v>22</v>
      </c>
      <c r="O1148" s="101" t="s">
        <v>3006</v>
      </c>
      <c r="P1148" s="101" t="s">
        <v>6353</v>
      </c>
      <c r="Q1148" s="101" t="s">
        <v>599</v>
      </c>
      <c r="R1148" s="101" t="s">
        <v>149</v>
      </c>
      <c r="S1148" s="101" t="s">
        <v>730</v>
      </c>
      <c r="T1148" s="101" t="s">
        <v>9740</v>
      </c>
      <c r="U1148" s="105">
        <v>2638440</v>
      </c>
      <c r="V1148" s="105">
        <v>316611</v>
      </c>
      <c r="W1148" s="105">
        <v>105537</v>
      </c>
      <c r="X1148" s="105">
        <v>2321829</v>
      </c>
    </row>
    <row r="1149" spans="1:24" hidden="1">
      <c r="A1149" s="101">
        <v>337</v>
      </c>
      <c r="B1149" s="101">
        <v>2</v>
      </c>
      <c r="C1149" s="101">
        <v>0</v>
      </c>
      <c r="D1149" s="101" t="s">
        <v>4380</v>
      </c>
      <c r="E1149" s="101" t="s">
        <v>8857</v>
      </c>
      <c r="F1149" s="107">
        <v>756000</v>
      </c>
      <c r="G1149" s="107">
        <v>756000</v>
      </c>
      <c r="H1149" s="107">
        <v>90720</v>
      </c>
      <c r="I1149" s="107">
        <v>30240</v>
      </c>
      <c r="J1149" s="107">
        <v>665280</v>
      </c>
      <c r="K1149" s="87">
        <v>43190</v>
      </c>
      <c r="L1149" s="101">
        <v>3</v>
      </c>
      <c r="M1149" s="101">
        <v>25</v>
      </c>
      <c r="N1149" s="101">
        <v>22</v>
      </c>
      <c r="O1149" s="101" t="s">
        <v>3006</v>
      </c>
      <c r="P1149" s="101" t="s">
        <v>6353</v>
      </c>
      <c r="Q1149" s="101" t="s">
        <v>599</v>
      </c>
      <c r="R1149" s="101" t="s">
        <v>149</v>
      </c>
      <c r="S1149" s="101" t="s">
        <v>730</v>
      </c>
      <c r="T1149" s="101" t="s">
        <v>9741</v>
      </c>
      <c r="U1149" s="105">
        <v>756000</v>
      </c>
      <c r="V1149" s="105">
        <v>90720</v>
      </c>
      <c r="W1149" s="105">
        <v>30240</v>
      </c>
      <c r="X1149" s="105">
        <v>665280</v>
      </c>
    </row>
    <row r="1150" spans="1:24" hidden="1">
      <c r="A1150" s="101">
        <v>338</v>
      </c>
      <c r="B1150" s="101">
        <v>1</v>
      </c>
      <c r="C1150" s="101">
        <v>1</v>
      </c>
      <c r="D1150" s="101" t="s">
        <v>9742</v>
      </c>
      <c r="E1150" s="101" t="s">
        <v>6176</v>
      </c>
      <c r="G1150" s="107">
        <v>1</v>
      </c>
      <c r="H1150" s="107">
        <v>0</v>
      </c>
      <c r="I1150" s="107">
        <v>0</v>
      </c>
      <c r="J1150" s="107">
        <v>1</v>
      </c>
      <c r="K1150" s="87">
        <v>37681</v>
      </c>
      <c r="L1150" s="101">
        <v>4</v>
      </c>
      <c r="M1150" s="101">
        <v>45</v>
      </c>
      <c r="N1150" s="101">
        <v>45</v>
      </c>
      <c r="O1150" s="101" t="s">
        <v>244</v>
      </c>
      <c r="P1150" s="101" t="s">
        <v>8675</v>
      </c>
      <c r="Q1150" s="101" t="s">
        <v>599</v>
      </c>
      <c r="R1150" s="101" t="s">
        <v>164</v>
      </c>
      <c r="S1150" s="101" t="s">
        <v>730</v>
      </c>
      <c r="U1150" s="105">
        <v>1</v>
      </c>
      <c r="V1150" s="105">
        <v>0</v>
      </c>
      <c r="W1150" s="105">
        <v>0</v>
      </c>
      <c r="X1150" s="105">
        <v>1</v>
      </c>
    </row>
    <row r="1151" spans="1:24" hidden="1">
      <c r="A1151" s="101">
        <v>338</v>
      </c>
      <c r="B1151" s="101">
        <v>2</v>
      </c>
      <c r="C1151" s="101">
        <v>1</v>
      </c>
      <c r="D1151" s="101" t="s">
        <v>9742</v>
      </c>
      <c r="E1151" s="101" t="s">
        <v>6176</v>
      </c>
      <c r="F1151" s="107">
        <v>145000</v>
      </c>
      <c r="G1151" s="107">
        <v>145000</v>
      </c>
      <c r="H1151" s="107">
        <v>66700</v>
      </c>
      <c r="I1151" s="107">
        <v>3335</v>
      </c>
      <c r="J1151" s="107">
        <v>78300</v>
      </c>
      <c r="K1151" s="87">
        <v>36657</v>
      </c>
      <c r="L1151" s="101">
        <v>20</v>
      </c>
      <c r="M1151" s="101">
        <v>45</v>
      </c>
      <c r="N1151" s="101">
        <v>25</v>
      </c>
      <c r="O1151" s="101" t="s">
        <v>244</v>
      </c>
      <c r="P1151" s="101" t="s">
        <v>8675</v>
      </c>
      <c r="Q1151" s="101" t="s">
        <v>599</v>
      </c>
      <c r="R1151" s="101" t="s">
        <v>164</v>
      </c>
      <c r="S1151" s="101" t="s">
        <v>730</v>
      </c>
      <c r="T1151" s="101" t="s">
        <v>4007</v>
      </c>
      <c r="U1151" s="105">
        <v>145000</v>
      </c>
      <c r="V1151" s="105">
        <v>66700</v>
      </c>
      <c r="W1151" s="105">
        <v>3335</v>
      </c>
      <c r="X1151" s="105">
        <v>78300</v>
      </c>
    </row>
    <row r="1152" spans="1:24" hidden="1">
      <c r="A1152" s="101">
        <v>338</v>
      </c>
      <c r="B1152" s="101">
        <v>3</v>
      </c>
      <c r="C1152" s="101">
        <v>1</v>
      </c>
      <c r="D1152" s="101" t="s">
        <v>9742</v>
      </c>
      <c r="E1152" s="101" t="s">
        <v>6176</v>
      </c>
      <c r="F1152" s="107">
        <v>124383</v>
      </c>
      <c r="G1152" s="107">
        <v>124383</v>
      </c>
      <c r="H1152" s="107">
        <v>54340</v>
      </c>
      <c r="I1152" s="107">
        <v>2860</v>
      </c>
      <c r="J1152" s="107">
        <v>70043</v>
      </c>
      <c r="K1152" s="87">
        <v>37024</v>
      </c>
      <c r="L1152" s="101">
        <v>19</v>
      </c>
      <c r="M1152" s="101">
        <v>45</v>
      </c>
      <c r="N1152" s="101">
        <v>26</v>
      </c>
      <c r="O1152" s="101" t="s">
        <v>244</v>
      </c>
      <c r="P1152" s="101" t="s">
        <v>8675</v>
      </c>
      <c r="Q1152" s="101" t="s">
        <v>599</v>
      </c>
      <c r="R1152" s="101" t="s">
        <v>164</v>
      </c>
      <c r="S1152" s="101" t="s">
        <v>730</v>
      </c>
      <c r="T1152" s="101" t="s">
        <v>9743</v>
      </c>
      <c r="U1152" s="105">
        <v>124383</v>
      </c>
      <c r="V1152" s="105">
        <v>54340</v>
      </c>
      <c r="W1152" s="105">
        <v>2860</v>
      </c>
      <c r="X1152" s="105">
        <v>70043</v>
      </c>
    </row>
    <row r="1153" spans="1:24" hidden="1">
      <c r="A1153" s="101">
        <v>338</v>
      </c>
      <c r="B1153" s="101">
        <v>4</v>
      </c>
      <c r="C1153" s="101">
        <v>1</v>
      </c>
      <c r="D1153" s="101" t="s">
        <v>9742</v>
      </c>
      <c r="E1153" s="101" t="s">
        <v>6176</v>
      </c>
      <c r="G1153" s="107">
        <v>1</v>
      </c>
      <c r="H1153" s="107">
        <v>0</v>
      </c>
      <c r="I1153" s="107">
        <v>0</v>
      </c>
      <c r="J1153" s="107">
        <v>1</v>
      </c>
      <c r="K1153" s="87">
        <v>37775</v>
      </c>
      <c r="L1153" s="101">
        <v>4</v>
      </c>
      <c r="M1153" s="101">
        <v>45</v>
      </c>
      <c r="N1153" s="101">
        <v>45</v>
      </c>
      <c r="O1153" s="101" t="s">
        <v>244</v>
      </c>
      <c r="P1153" s="101" t="s">
        <v>8675</v>
      </c>
      <c r="Q1153" s="101" t="s">
        <v>599</v>
      </c>
      <c r="R1153" s="101" t="s">
        <v>164</v>
      </c>
      <c r="S1153" s="101" t="s">
        <v>730</v>
      </c>
      <c r="U1153" s="105">
        <v>1</v>
      </c>
      <c r="V1153" s="105">
        <v>0</v>
      </c>
      <c r="W1153" s="105">
        <v>0</v>
      </c>
      <c r="X1153" s="105">
        <v>1</v>
      </c>
    </row>
    <row r="1154" spans="1:24" hidden="1">
      <c r="A1154" s="101">
        <v>338</v>
      </c>
      <c r="B1154" s="101">
        <v>5</v>
      </c>
      <c r="C1154" s="101">
        <v>1</v>
      </c>
      <c r="D1154" s="101" t="s">
        <v>9742</v>
      </c>
      <c r="E1154" s="101" t="s">
        <v>6176</v>
      </c>
      <c r="G1154" s="107">
        <v>1</v>
      </c>
      <c r="H1154" s="107">
        <v>0</v>
      </c>
      <c r="I1154" s="107">
        <v>0</v>
      </c>
      <c r="J1154" s="107">
        <v>1</v>
      </c>
      <c r="K1154" s="87">
        <v>39539</v>
      </c>
      <c r="L1154" s="101">
        <v>4</v>
      </c>
      <c r="M1154" s="101">
        <v>45</v>
      </c>
      <c r="N1154" s="101">
        <v>45</v>
      </c>
      <c r="O1154" s="101" t="s">
        <v>244</v>
      </c>
      <c r="P1154" s="101" t="s">
        <v>8675</v>
      </c>
      <c r="Q1154" s="101" t="s">
        <v>599</v>
      </c>
      <c r="R1154" s="101" t="s">
        <v>164</v>
      </c>
      <c r="S1154" s="101" t="s">
        <v>730</v>
      </c>
      <c r="U1154" s="105">
        <v>1</v>
      </c>
      <c r="V1154" s="105">
        <v>0</v>
      </c>
      <c r="W1154" s="105">
        <v>0</v>
      </c>
      <c r="X1154" s="105">
        <v>1</v>
      </c>
    </row>
    <row r="1155" spans="1:24" hidden="1">
      <c r="A1155" s="101">
        <v>338</v>
      </c>
      <c r="B1155" s="101">
        <v>6</v>
      </c>
      <c r="C1155" s="101">
        <v>1</v>
      </c>
      <c r="D1155" s="101" t="s">
        <v>9742</v>
      </c>
      <c r="E1155" s="101" t="s">
        <v>6176</v>
      </c>
      <c r="G1155" s="107">
        <v>1</v>
      </c>
      <c r="H1155" s="107">
        <v>0</v>
      </c>
      <c r="I1155" s="107">
        <v>0</v>
      </c>
      <c r="J1155" s="107">
        <v>1</v>
      </c>
      <c r="K1155" s="87">
        <v>39539</v>
      </c>
      <c r="L1155" s="101">
        <v>4</v>
      </c>
      <c r="M1155" s="101">
        <v>45</v>
      </c>
      <c r="N1155" s="101">
        <v>45</v>
      </c>
      <c r="O1155" s="101" t="s">
        <v>244</v>
      </c>
      <c r="P1155" s="101" t="s">
        <v>8675</v>
      </c>
      <c r="Q1155" s="101" t="s">
        <v>599</v>
      </c>
      <c r="R1155" s="101" t="s">
        <v>164</v>
      </c>
      <c r="S1155" s="101" t="s">
        <v>730</v>
      </c>
      <c r="U1155" s="105">
        <v>1</v>
      </c>
      <c r="V1155" s="105">
        <v>0</v>
      </c>
      <c r="W1155" s="105">
        <v>0</v>
      </c>
      <c r="X1155" s="105">
        <v>1</v>
      </c>
    </row>
    <row r="1156" spans="1:24" hidden="1">
      <c r="A1156" s="101">
        <v>338</v>
      </c>
      <c r="B1156" s="101">
        <v>7</v>
      </c>
      <c r="C1156" s="101">
        <v>1</v>
      </c>
      <c r="D1156" s="101" t="s">
        <v>9742</v>
      </c>
      <c r="E1156" s="101" t="s">
        <v>6176</v>
      </c>
      <c r="F1156" s="107">
        <v>982800</v>
      </c>
      <c r="G1156" s="107">
        <v>982800</v>
      </c>
      <c r="H1156" s="107">
        <v>135624</v>
      </c>
      <c r="I1156" s="107">
        <v>22604</v>
      </c>
      <c r="J1156" s="107">
        <v>847176</v>
      </c>
      <c r="K1156" s="87">
        <v>41922</v>
      </c>
      <c r="L1156" s="101">
        <v>6</v>
      </c>
      <c r="M1156" s="101">
        <v>45</v>
      </c>
      <c r="N1156" s="101">
        <v>39</v>
      </c>
      <c r="O1156" s="101" t="s">
        <v>244</v>
      </c>
      <c r="P1156" s="101" t="s">
        <v>8675</v>
      </c>
      <c r="Q1156" s="101" t="s">
        <v>599</v>
      </c>
      <c r="R1156" s="101" t="s">
        <v>164</v>
      </c>
      <c r="S1156" s="101" t="s">
        <v>730</v>
      </c>
      <c r="T1156" s="101" t="s">
        <v>9744</v>
      </c>
      <c r="U1156" s="105">
        <v>982800</v>
      </c>
      <c r="V1156" s="105">
        <v>135624</v>
      </c>
      <c r="W1156" s="105">
        <v>22604</v>
      </c>
      <c r="X1156" s="105">
        <v>847176</v>
      </c>
    </row>
    <row r="1157" spans="1:24" hidden="1">
      <c r="A1157" s="101">
        <v>338</v>
      </c>
      <c r="B1157" s="101">
        <v>8</v>
      </c>
      <c r="C1157" s="101">
        <v>1</v>
      </c>
      <c r="D1157" s="101" t="s">
        <v>9742</v>
      </c>
      <c r="E1157" s="101" t="s">
        <v>1754</v>
      </c>
      <c r="F1157" s="107">
        <v>46304</v>
      </c>
      <c r="G1157" s="107">
        <v>46304</v>
      </c>
      <c r="H1157" s="107">
        <v>6384</v>
      </c>
      <c r="I1157" s="107">
        <v>1064</v>
      </c>
      <c r="J1157" s="107">
        <v>39920</v>
      </c>
      <c r="K1157" s="87">
        <v>41737</v>
      </c>
      <c r="L1157" s="101">
        <v>6</v>
      </c>
      <c r="M1157" s="101">
        <v>45</v>
      </c>
      <c r="N1157" s="101">
        <v>39</v>
      </c>
      <c r="O1157" s="101" t="s">
        <v>244</v>
      </c>
      <c r="P1157" s="101" t="s">
        <v>8675</v>
      </c>
      <c r="Q1157" s="101" t="s">
        <v>599</v>
      </c>
      <c r="R1157" s="101" t="s">
        <v>164</v>
      </c>
      <c r="S1157" s="101" t="s">
        <v>730</v>
      </c>
      <c r="T1157" s="101" t="s">
        <v>6600</v>
      </c>
      <c r="U1157" s="105">
        <v>46304</v>
      </c>
      <c r="V1157" s="105">
        <v>6384</v>
      </c>
      <c r="W1157" s="105">
        <v>1064</v>
      </c>
      <c r="X1157" s="105">
        <v>39920</v>
      </c>
    </row>
    <row r="1158" spans="1:24" hidden="1">
      <c r="A1158" s="101">
        <v>338</v>
      </c>
      <c r="B1158" s="101">
        <v>9</v>
      </c>
      <c r="C1158" s="101">
        <v>0</v>
      </c>
      <c r="D1158" s="101" t="s">
        <v>9742</v>
      </c>
      <c r="E1158" s="101" t="s">
        <v>9745</v>
      </c>
      <c r="F1158" s="107">
        <v>18023040</v>
      </c>
      <c r="G1158" s="107">
        <v>18023040</v>
      </c>
      <c r="H1158" s="107">
        <v>7209216</v>
      </c>
      <c r="I1158" s="107">
        <v>1802304</v>
      </c>
      <c r="J1158" s="107">
        <v>10813824</v>
      </c>
      <c r="K1158" s="87">
        <v>42788</v>
      </c>
      <c r="L1158" s="101">
        <v>4</v>
      </c>
      <c r="M1158" s="101">
        <v>10</v>
      </c>
      <c r="N1158" s="101">
        <v>6</v>
      </c>
      <c r="O1158" s="101" t="s">
        <v>244</v>
      </c>
      <c r="P1158" s="101" t="s">
        <v>4217</v>
      </c>
      <c r="Q1158" s="101" t="s">
        <v>599</v>
      </c>
      <c r="R1158" s="101" t="s">
        <v>164</v>
      </c>
      <c r="S1158" s="101" t="s">
        <v>730</v>
      </c>
      <c r="T1158" s="101" t="s">
        <v>5368</v>
      </c>
      <c r="U1158" s="105">
        <v>18023040</v>
      </c>
      <c r="V1158" s="105">
        <v>7209216</v>
      </c>
      <c r="W1158" s="105">
        <v>1802304</v>
      </c>
      <c r="X1158" s="105">
        <v>10813824</v>
      </c>
    </row>
    <row r="1159" spans="1:24" hidden="1">
      <c r="A1159" s="101">
        <v>338</v>
      </c>
      <c r="B1159" s="101">
        <v>10</v>
      </c>
      <c r="C1159" s="101">
        <v>0</v>
      </c>
      <c r="D1159" s="101" t="s">
        <v>9742</v>
      </c>
      <c r="E1159" s="101" t="s">
        <v>9746</v>
      </c>
      <c r="F1159" s="107">
        <v>658800</v>
      </c>
      <c r="G1159" s="107">
        <v>658800</v>
      </c>
      <c r="H1159" s="107">
        <v>221355</v>
      </c>
      <c r="I1159" s="107">
        <v>73785</v>
      </c>
      <c r="J1159" s="107">
        <v>437445</v>
      </c>
      <c r="K1159" s="87">
        <v>43190</v>
      </c>
      <c r="L1159" s="101">
        <v>3</v>
      </c>
      <c r="M1159" s="101">
        <v>9</v>
      </c>
      <c r="N1159" s="101">
        <v>6</v>
      </c>
      <c r="O1159" s="101" t="s">
        <v>244</v>
      </c>
      <c r="P1159" s="101" t="s">
        <v>6353</v>
      </c>
      <c r="Q1159" s="101" t="s">
        <v>599</v>
      </c>
      <c r="R1159" s="101" t="s">
        <v>149</v>
      </c>
      <c r="S1159" s="101" t="s">
        <v>730</v>
      </c>
      <c r="T1159" s="101" t="s">
        <v>9747</v>
      </c>
      <c r="U1159" s="105">
        <v>658800</v>
      </c>
      <c r="V1159" s="105">
        <v>221355</v>
      </c>
      <c r="W1159" s="105">
        <v>73785</v>
      </c>
      <c r="X1159" s="105">
        <v>437445</v>
      </c>
    </row>
    <row r="1160" spans="1:24" hidden="1">
      <c r="A1160" s="101">
        <v>338</v>
      </c>
      <c r="B1160" s="101">
        <v>11</v>
      </c>
      <c r="C1160" s="101">
        <v>0</v>
      </c>
      <c r="D1160" s="101" t="s">
        <v>9742</v>
      </c>
      <c r="E1160" s="101" t="s">
        <v>1652</v>
      </c>
      <c r="F1160" s="107">
        <v>5270400</v>
      </c>
      <c r="G1160" s="107">
        <v>5270400</v>
      </c>
      <c r="H1160" s="107">
        <v>727314</v>
      </c>
      <c r="I1160" s="107">
        <v>242438</v>
      </c>
      <c r="J1160" s="107">
        <v>4543086</v>
      </c>
      <c r="K1160" s="87">
        <v>43190</v>
      </c>
      <c r="L1160" s="101">
        <v>3</v>
      </c>
      <c r="M1160" s="101">
        <v>22</v>
      </c>
      <c r="N1160" s="101">
        <v>19</v>
      </c>
      <c r="O1160" s="101" t="s">
        <v>244</v>
      </c>
      <c r="P1160" s="101" t="s">
        <v>6353</v>
      </c>
      <c r="Q1160" s="101" t="s">
        <v>599</v>
      </c>
      <c r="R1160" s="101" t="s">
        <v>164</v>
      </c>
      <c r="S1160" s="101" t="s">
        <v>730</v>
      </c>
      <c r="T1160" s="101" t="s">
        <v>9748</v>
      </c>
      <c r="U1160" s="105">
        <v>5270400</v>
      </c>
      <c r="V1160" s="105">
        <v>727314</v>
      </c>
      <c r="W1160" s="105">
        <v>242438</v>
      </c>
      <c r="X1160" s="105">
        <v>4543086</v>
      </c>
    </row>
    <row r="1161" spans="1:24" hidden="1">
      <c r="A1161" s="101">
        <v>338</v>
      </c>
      <c r="B1161" s="101">
        <v>12</v>
      </c>
      <c r="C1161" s="101">
        <v>0</v>
      </c>
      <c r="D1161" s="101" t="s">
        <v>9742</v>
      </c>
      <c r="E1161" s="101" t="s">
        <v>1014</v>
      </c>
      <c r="F1161" s="107">
        <v>1112400</v>
      </c>
      <c r="G1161" s="107">
        <v>1112400</v>
      </c>
      <c r="H1161" s="107">
        <v>90102</v>
      </c>
      <c r="I1161" s="107">
        <v>30034</v>
      </c>
      <c r="J1161" s="107">
        <v>1022298</v>
      </c>
      <c r="K1161" s="87">
        <v>43190</v>
      </c>
      <c r="L1161" s="101">
        <v>3</v>
      </c>
      <c r="M1161" s="101">
        <v>38</v>
      </c>
      <c r="N1161" s="101">
        <v>35</v>
      </c>
      <c r="O1161" s="101" t="s">
        <v>244</v>
      </c>
      <c r="P1161" s="101" t="s">
        <v>6353</v>
      </c>
      <c r="Q1161" s="101" t="s">
        <v>599</v>
      </c>
      <c r="R1161" s="101" t="s">
        <v>149</v>
      </c>
      <c r="S1161" s="101" t="s">
        <v>730</v>
      </c>
      <c r="T1161" s="101" t="s">
        <v>4848</v>
      </c>
      <c r="U1161" s="105">
        <v>1112400</v>
      </c>
      <c r="V1161" s="105">
        <v>90102</v>
      </c>
      <c r="W1161" s="105">
        <v>30034</v>
      </c>
      <c r="X1161" s="105">
        <v>1022298</v>
      </c>
    </row>
    <row r="1162" spans="1:24" hidden="1">
      <c r="A1162" s="101">
        <v>358</v>
      </c>
      <c r="B1162" s="101">
        <v>1</v>
      </c>
      <c r="C1162" s="101">
        <v>0</v>
      </c>
      <c r="D1162" s="101" t="s">
        <v>2261</v>
      </c>
      <c r="E1162" s="101" t="s">
        <v>3208</v>
      </c>
      <c r="F1162" s="107">
        <v>32400</v>
      </c>
      <c r="G1162" s="107">
        <v>32400</v>
      </c>
      <c r="H1162" s="107">
        <v>6480</v>
      </c>
      <c r="I1162" s="107">
        <v>1620</v>
      </c>
      <c r="J1162" s="107">
        <v>25920</v>
      </c>
      <c r="K1162" s="87">
        <v>42825</v>
      </c>
      <c r="L1162" s="101">
        <v>4</v>
      </c>
      <c r="M1162" s="101">
        <v>20</v>
      </c>
      <c r="N1162" s="101">
        <v>16</v>
      </c>
      <c r="O1162" s="101" t="s">
        <v>244</v>
      </c>
      <c r="P1162" s="101" t="s">
        <v>4217</v>
      </c>
      <c r="Q1162" s="101" t="s">
        <v>599</v>
      </c>
      <c r="R1162" s="101" t="s">
        <v>149</v>
      </c>
      <c r="S1162" s="101" t="s">
        <v>730</v>
      </c>
      <c r="T1162" s="101" t="s">
        <v>1787</v>
      </c>
      <c r="U1162" s="105">
        <v>32400</v>
      </c>
      <c r="V1162" s="105">
        <v>6480</v>
      </c>
      <c r="W1162" s="105">
        <v>1620</v>
      </c>
      <c r="X1162" s="105">
        <v>25920</v>
      </c>
    </row>
    <row r="1163" spans="1:24" hidden="1">
      <c r="A1163" s="101">
        <v>359</v>
      </c>
      <c r="B1163" s="101">
        <v>1</v>
      </c>
      <c r="C1163" s="101">
        <v>1</v>
      </c>
      <c r="D1163" s="101" t="s">
        <v>5103</v>
      </c>
      <c r="E1163" s="101" t="s">
        <v>2085</v>
      </c>
      <c r="F1163" s="107">
        <v>6690000</v>
      </c>
      <c r="G1163" s="107">
        <v>6690000</v>
      </c>
      <c r="H1163" s="107">
        <v>909840</v>
      </c>
      <c r="I1163" s="107">
        <v>227460</v>
      </c>
      <c r="J1163" s="107">
        <v>5780160</v>
      </c>
      <c r="K1163" s="87">
        <v>42825</v>
      </c>
      <c r="L1163" s="101">
        <v>4</v>
      </c>
      <c r="M1163" s="101">
        <v>30</v>
      </c>
      <c r="N1163" s="101">
        <v>26</v>
      </c>
      <c r="O1163" s="101" t="s">
        <v>9749</v>
      </c>
      <c r="P1163" s="101" t="s">
        <v>8675</v>
      </c>
      <c r="Q1163" s="101" t="s">
        <v>1036</v>
      </c>
      <c r="R1163" s="101" t="s">
        <v>586</v>
      </c>
      <c r="S1163" s="101" t="s">
        <v>730</v>
      </c>
      <c r="T1163" s="101" t="s">
        <v>6445</v>
      </c>
      <c r="U1163" s="105">
        <v>6690000</v>
      </c>
      <c r="V1163" s="105">
        <v>909840</v>
      </c>
      <c r="W1163" s="105">
        <v>227460</v>
      </c>
      <c r="X1163" s="105">
        <v>5780160</v>
      </c>
    </row>
    <row r="1164" spans="1:24" hidden="1">
      <c r="A1164" s="101">
        <v>359</v>
      </c>
      <c r="B1164" s="101">
        <v>2</v>
      </c>
      <c r="C1164" s="101">
        <v>1</v>
      </c>
      <c r="D1164" s="101" t="s">
        <v>5103</v>
      </c>
      <c r="E1164" s="101" t="s">
        <v>9750</v>
      </c>
      <c r="F1164" s="107">
        <v>1590000</v>
      </c>
      <c r="G1164" s="107">
        <v>1590000</v>
      </c>
      <c r="H1164" s="107">
        <v>216240</v>
      </c>
      <c r="I1164" s="107">
        <v>54060</v>
      </c>
      <c r="J1164" s="107">
        <v>1373760</v>
      </c>
      <c r="K1164" s="87">
        <v>42807</v>
      </c>
      <c r="L1164" s="101">
        <v>4</v>
      </c>
      <c r="M1164" s="101">
        <v>30</v>
      </c>
      <c r="N1164" s="101">
        <v>26</v>
      </c>
      <c r="O1164" s="101" t="s">
        <v>9749</v>
      </c>
      <c r="P1164" s="101" t="s">
        <v>8675</v>
      </c>
      <c r="Q1164" s="101" t="s">
        <v>1036</v>
      </c>
      <c r="R1164" s="101" t="s">
        <v>586</v>
      </c>
      <c r="S1164" s="101" t="s">
        <v>730</v>
      </c>
      <c r="T1164" s="101" t="s">
        <v>9751</v>
      </c>
      <c r="U1164" s="105">
        <v>1590000</v>
      </c>
      <c r="V1164" s="105">
        <v>216240</v>
      </c>
      <c r="W1164" s="105">
        <v>54060</v>
      </c>
      <c r="X1164" s="105">
        <v>1373760</v>
      </c>
    </row>
    <row r="1165" spans="1:24" hidden="1">
      <c r="A1165" s="101">
        <v>359</v>
      </c>
      <c r="B1165" s="101">
        <v>3</v>
      </c>
      <c r="C1165" s="101">
        <v>1</v>
      </c>
      <c r="D1165" s="101" t="s">
        <v>5103</v>
      </c>
      <c r="E1165" s="101" t="s">
        <v>9750</v>
      </c>
      <c r="F1165" s="107">
        <v>2047440</v>
      </c>
      <c r="G1165" s="107">
        <v>2047440</v>
      </c>
      <c r="H1165" s="107">
        <v>278448</v>
      </c>
      <c r="I1165" s="107">
        <v>69612</v>
      </c>
      <c r="J1165" s="107">
        <v>1768992</v>
      </c>
      <c r="K1165" s="87">
        <v>42807</v>
      </c>
      <c r="L1165" s="101">
        <v>4</v>
      </c>
      <c r="M1165" s="101">
        <v>30</v>
      </c>
      <c r="N1165" s="101">
        <v>26</v>
      </c>
      <c r="O1165" s="101" t="s">
        <v>9749</v>
      </c>
      <c r="P1165" s="101" t="s">
        <v>8675</v>
      </c>
      <c r="Q1165" s="101" t="s">
        <v>1036</v>
      </c>
      <c r="R1165" s="101" t="s">
        <v>586</v>
      </c>
      <c r="S1165" s="101" t="s">
        <v>730</v>
      </c>
      <c r="T1165" s="101" t="s">
        <v>9752</v>
      </c>
      <c r="U1165" s="105">
        <v>2047440</v>
      </c>
      <c r="V1165" s="105">
        <v>278448</v>
      </c>
      <c r="W1165" s="105">
        <v>69612</v>
      </c>
      <c r="X1165" s="105">
        <v>1768992</v>
      </c>
    </row>
    <row r="1166" spans="1:24" hidden="1">
      <c r="A1166" s="101">
        <v>359</v>
      </c>
      <c r="B1166" s="101">
        <v>4</v>
      </c>
      <c r="C1166" s="101">
        <v>1</v>
      </c>
      <c r="D1166" s="101" t="s">
        <v>5103</v>
      </c>
      <c r="E1166" s="101" t="s">
        <v>7228</v>
      </c>
      <c r="F1166" s="107">
        <v>1320840</v>
      </c>
      <c r="G1166" s="107">
        <v>1320840</v>
      </c>
      <c r="H1166" s="107">
        <v>179632</v>
      </c>
      <c r="I1166" s="107">
        <v>44908</v>
      </c>
      <c r="J1166" s="107">
        <v>1141208</v>
      </c>
      <c r="K1166" s="87">
        <v>42822</v>
      </c>
      <c r="L1166" s="101">
        <v>4</v>
      </c>
      <c r="M1166" s="101">
        <v>30</v>
      </c>
      <c r="N1166" s="101">
        <v>26</v>
      </c>
      <c r="O1166" s="101" t="s">
        <v>9749</v>
      </c>
      <c r="P1166" s="101" t="s">
        <v>8675</v>
      </c>
      <c r="Q1166" s="101" t="s">
        <v>1036</v>
      </c>
      <c r="R1166" s="101" t="s">
        <v>586</v>
      </c>
      <c r="S1166" s="101" t="s">
        <v>730</v>
      </c>
      <c r="T1166" s="101" t="s">
        <v>9753</v>
      </c>
      <c r="U1166" s="105">
        <v>1320840</v>
      </c>
      <c r="V1166" s="105">
        <v>179632</v>
      </c>
      <c r="W1166" s="105">
        <v>44908</v>
      </c>
      <c r="X1166" s="105">
        <v>1141208</v>
      </c>
    </row>
    <row r="1167" spans="1:24" hidden="1">
      <c r="A1167" s="101">
        <v>359</v>
      </c>
      <c r="B1167" s="101">
        <v>5</v>
      </c>
      <c r="C1167" s="101">
        <v>1</v>
      </c>
      <c r="D1167" s="101" t="s">
        <v>5103</v>
      </c>
      <c r="E1167" s="101" t="s">
        <v>9754</v>
      </c>
      <c r="F1167" s="107">
        <v>1410000</v>
      </c>
      <c r="G1167" s="107">
        <v>1410000</v>
      </c>
      <c r="H1167" s="107">
        <v>191760</v>
      </c>
      <c r="I1167" s="107">
        <v>47940</v>
      </c>
      <c r="J1167" s="107">
        <v>1218240</v>
      </c>
      <c r="K1167" s="87">
        <v>42794</v>
      </c>
      <c r="L1167" s="101">
        <v>4</v>
      </c>
      <c r="M1167" s="101">
        <v>30</v>
      </c>
      <c r="N1167" s="101">
        <v>26</v>
      </c>
      <c r="O1167" s="101" t="s">
        <v>9749</v>
      </c>
      <c r="P1167" s="101" t="s">
        <v>8675</v>
      </c>
      <c r="Q1167" s="101" t="s">
        <v>1036</v>
      </c>
      <c r="R1167" s="101" t="s">
        <v>586</v>
      </c>
      <c r="S1167" s="101" t="s">
        <v>730</v>
      </c>
      <c r="T1167" s="101" t="s">
        <v>9755</v>
      </c>
      <c r="U1167" s="105">
        <v>2556960</v>
      </c>
      <c r="V1167" s="105">
        <v>269752</v>
      </c>
      <c r="W1167" s="105">
        <v>86936</v>
      </c>
      <c r="X1167" s="105">
        <v>2287208</v>
      </c>
    </row>
    <row r="1168" spans="1:24" hidden="1">
      <c r="A1168" s="101">
        <v>359</v>
      </c>
      <c r="B1168" s="101">
        <v>6</v>
      </c>
      <c r="C1168" s="101">
        <v>1</v>
      </c>
      <c r="D1168" s="101" t="s">
        <v>5103</v>
      </c>
      <c r="E1168" s="101" t="s">
        <v>9754</v>
      </c>
      <c r="F1168" s="107">
        <v>3455400</v>
      </c>
      <c r="G1168" s="107">
        <v>3455400</v>
      </c>
      <c r="H1168" s="107">
        <v>469932</v>
      </c>
      <c r="I1168" s="107">
        <v>117483</v>
      </c>
      <c r="J1168" s="107">
        <v>2985468</v>
      </c>
      <c r="K1168" s="87">
        <v>42794</v>
      </c>
      <c r="L1168" s="101">
        <v>4</v>
      </c>
      <c r="M1168" s="101">
        <v>30</v>
      </c>
      <c r="N1168" s="101">
        <v>26</v>
      </c>
      <c r="O1168" s="101" t="s">
        <v>9749</v>
      </c>
      <c r="P1168" s="101" t="s">
        <v>8675</v>
      </c>
      <c r="Q1168" s="101" t="s">
        <v>1036</v>
      </c>
      <c r="R1168" s="101" t="s">
        <v>586</v>
      </c>
      <c r="S1168" s="101" t="s">
        <v>730</v>
      </c>
      <c r="T1168" s="101" t="s">
        <v>5272</v>
      </c>
      <c r="U1168" s="105">
        <v>3455400</v>
      </c>
      <c r="V1168" s="105">
        <v>469932</v>
      </c>
      <c r="W1168" s="105">
        <v>117483</v>
      </c>
      <c r="X1168" s="105">
        <v>2985468</v>
      </c>
    </row>
    <row r="1169" spans="1:24" hidden="1">
      <c r="A1169" s="101">
        <v>359</v>
      </c>
      <c r="B1169" s="101">
        <v>7</v>
      </c>
      <c r="C1169" s="101">
        <v>1</v>
      </c>
      <c r="D1169" s="101" t="s">
        <v>5103</v>
      </c>
      <c r="E1169" s="101" t="s">
        <v>9756</v>
      </c>
      <c r="F1169" s="107">
        <v>3230000</v>
      </c>
      <c r="G1169" s="107">
        <v>3230000</v>
      </c>
      <c r="H1169" s="107">
        <v>439280</v>
      </c>
      <c r="I1169" s="107">
        <v>109820</v>
      </c>
      <c r="J1169" s="107">
        <v>2790720</v>
      </c>
      <c r="K1169" s="87">
        <v>42794</v>
      </c>
      <c r="L1169" s="101">
        <v>4</v>
      </c>
      <c r="M1169" s="101">
        <v>30</v>
      </c>
      <c r="N1169" s="101">
        <v>26</v>
      </c>
      <c r="O1169" s="101" t="s">
        <v>9749</v>
      </c>
      <c r="P1169" s="101" t="s">
        <v>8675</v>
      </c>
      <c r="Q1169" s="101" t="s">
        <v>1036</v>
      </c>
      <c r="R1169" s="101" t="s">
        <v>586</v>
      </c>
      <c r="S1169" s="101" t="s">
        <v>730</v>
      </c>
      <c r="T1169" s="101" t="s">
        <v>6242</v>
      </c>
      <c r="U1169" s="105">
        <v>12116240</v>
      </c>
      <c r="V1169" s="105">
        <v>1043544</v>
      </c>
      <c r="W1169" s="105">
        <v>411952</v>
      </c>
      <c r="X1169" s="105">
        <v>11072696</v>
      </c>
    </row>
    <row r="1170" spans="1:24" hidden="1">
      <c r="A1170" s="101">
        <v>359</v>
      </c>
      <c r="B1170" s="101">
        <v>8</v>
      </c>
      <c r="C1170" s="101">
        <v>1</v>
      </c>
      <c r="D1170" s="101" t="s">
        <v>5103</v>
      </c>
      <c r="E1170" s="101" t="s">
        <v>9756</v>
      </c>
      <c r="F1170" s="107">
        <v>3653160</v>
      </c>
      <c r="G1170" s="107">
        <v>3653160</v>
      </c>
      <c r="H1170" s="107">
        <v>496828</v>
      </c>
      <c r="I1170" s="107">
        <v>124207</v>
      </c>
      <c r="J1170" s="107">
        <v>3156332</v>
      </c>
      <c r="K1170" s="87">
        <v>42794</v>
      </c>
      <c r="L1170" s="101">
        <v>4</v>
      </c>
      <c r="M1170" s="101">
        <v>30</v>
      </c>
      <c r="N1170" s="101">
        <v>26</v>
      </c>
      <c r="O1170" s="101" t="s">
        <v>9749</v>
      </c>
      <c r="P1170" s="101" t="s">
        <v>8675</v>
      </c>
      <c r="Q1170" s="101" t="s">
        <v>1036</v>
      </c>
      <c r="R1170" s="101" t="s">
        <v>586</v>
      </c>
      <c r="S1170" s="101" t="s">
        <v>730</v>
      </c>
      <c r="T1170" s="101" t="s">
        <v>9757</v>
      </c>
      <c r="U1170" s="105">
        <v>3653160</v>
      </c>
      <c r="V1170" s="105">
        <v>496828</v>
      </c>
      <c r="W1170" s="105">
        <v>124207</v>
      </c>
      <c r="X1170" s="105">
        <v>3156332</v>
      </c>
    </row>
    <row r="1171" spans="1:24" hidden="1">
      <c r="A1171" s="101">
        <v>359</v>
      </c>
      <c r="B1171" s="101">
        <v>9</v>
      </c>
      <c r="C1171" s="101">
        <v>1</v>
      </c>
      <c r="D1171" s="101" t="s">
        <v>5103</v>
      </c>
      <c r="E1171" s="101" t="s">
        <v>9758</v>
      </c>
      <c r="F1171" s="107">
        <v>3489480</v>
      </c>
      <c r="G1171" s="107">
        <v>3489480</v>
      </c>
      <c r="H1171" s="107">
        <v>474568</v>
      </c>
      <c r="I1171" s="107">
        <v>118642</v>
      </c>
      <c r="J1171" s="107">
        <v>3014912</v>
      </c>
      <c r="K1171" s="87">
        <v>42818</v>
      </c>
      <c r="L1171" s="101">
        <v>4</v>
      </c>
      <c r="M1171" s="101">
        <v>30</v>
      </c>
      <c r="N1171" s="101">
        <v>26</v>
      </c>
      <c r="O1171" s="101" t="s">
        <v>9749</v>
      </c>
      <c r="P1171" s="101" t="s">
        <v>8675</v>
      </c>
      <c r="Q1171" s="101" t="s">
        <v>1036</v>
      </c>
      <c r="R1171" s="101" t="s">
        <v>586</v>
      </c>
      <c r="S1171" s="101" t="s">
        <v>730</v>
      </c>
      <c r="T1171" s="101" t="s">
        <v>7350</v>
      </c>
      <c r="U1171" s="105">
        <v>12935160</v>
      </c>
      <c r="V1171" s="105">
        <v>1116874</v>
      </c>
      <c r="W1171" s="105">
        <v>439795</v>
      </c>
      <c r="X1171" s="105">
        <v>11818286</v>
      </c>
    </row>
    <row r="1172" spans="1:24" hidden="1">
      <c r="A1172" s="101">
        <v>359</v>
      </c>
      <c r="B1172" s="101">
        <v>10</v>
      </c>
      <c r="C1172" s="101">
        <v>1</v>
      </c>
      <c r="D1172" s="101" t="s">
        <v>5103</v>
      </c>
      <c r="E1172" s="101" t="s">
        <v>2753</v>
      </c>
      <c r="F1172" s="107">
        <v>4487400</v>
      </c>
      <c r="G1172" s="107">
        <v>4487400</v>
      </c>
      <c r="H1172" s="107">
        <v>610284</v>
      </c>
      <c r="I1172" s="107">
        <v>152571</v>
      </c>
      <c r="J1172" s="107">
        <v>3877116</v>
      </c>
      <c r="K1172" s="87">
        <v>42816</v>
      </c>
      <c r="L1172" s="101">
        <v>4</v>
      </c>
      <c r="M1172" s="101">
        <v>30</v>
      </c>
      <c r="N1172" s="101">
        <v>26</v>
      </c>
      <c r="O1172" s="101" t="s">
        <v>9749</v>
      </c>
      <c r="P1172" s="101" t="s">
        <v>8675</v>
      </c>
      <c r="Q1172" s="101" t="s">
        <v>1036</v>
      </c>
      <c r="R1172" s="101" t="s">
        <v>586</v>
      </c>
      <c r="S1172" s="101" t="s">
        <v>730</v>
      </c>
      <c r="T1172" s="101" t="s">
        <v>9759</v>
      </c>
      <c r="U1172" s="105">
        <v>4487400</v>
      </c>
      <c r="V1172" s="105">
        <v>610284</v>
      </c>
      <c r="W1172" s="105">
        <v>152571</v>
      </c>
      <c r="X1172" s="105">
        <v>3877116</v>
      </c>
    </row>
    <row r="1173" spans="1:24" hidden="1">
      <c r="A1173" s="101">
        <v>359</v>
      </c>
      <c r="B1173" s="101">
        <v>11</v>
      </c>
      <c r="C1173" s="101">
        <v>1</v>
      </c>
      <c r="D1173" s="101" t="s">
        <v>5103</v>
      </c>
      <c r="E1173" s="101" t="s">
        <v>9668</v>
      </c>
      <c r="F1173" s="107">
        <v>1654560</v>
      </c>
      <c r="G1173" s="107">
        <v>1654560</v>
      </c>
      <c r="H1173" s="107">
        <v>225020</v>
      </c>
      <c r="I1173" s="107">
        <v>56255</v>
      </c>
      <c r="J1173" s="107">
        <v>1429540</v>
      </c>
      <c r="K1173" s="87">
        <v>42825</v>
      </c>
      <c r="L1173" s="101">
        <v>4</v>
      </c>
      <c r="M1173" s="101">
        <v>30</v>
      </c>
      <c r="N1173" s="101">
        <v>26</v>
      </c>
      <c r="O1173" s="101" t="s">
        <v>9749</v>
      </c>
      <c r="P1173" s="101" t="s">
        <v>8675</v>
      </c>
      <c r="Q1173" s="101" t="s">
        <v>1036</v>
      </c>
      <c r="R1173" s="101" t="s">
        <v>149</v>
      </c>
      <c r="S1173" s="101" t="s">
        <v>730</v>
      </c>
      <c r="T1173" s="101" t="s">
        <v>4602</v>
      </c>
      <c r="U1173" s="105">
        <v>1654560</v>
      </c>
      <c r="V1173" s="105">
        <v>225020</v>
      </c>
      <c r="W1173" s="105">
        <v>56255</v>
      </c>
      <c r="X1173" s="105">
        <v>1429540</v>
      </c>
    </row>
    <row r="1174" spans="1:24" hidden="1">
      <c r="A1174" s="101">
        <v>359</v>
      </c>
      <c r="B1174" s="101">
        <v>12</v>
      </c>
      <c r="C1174" s="101">
        <v>1</v>
      </c>
      <c r="D1174" s="101" t="s">
        <v>5103</v>
      </c>
      <c r="E1174" s="101" t="s">
        <v>9760</v>
      </c>
      <c r="F1174" s="107">
        <v>30510000</v>
      </c>
      <c r="G1174" s="107">
        <v>30510000</v>
      </c>
      <c r="H1174" s="107">
        <v>4149360</v>
      </c>
      <c r="I1174" s="107">
        <v>1037340</v>
      </c>
      <c r="J1174" s="107">
        <v>26360640</v>
      </c>
      <c r="K1174" s="87">
        <v>42794</v>
      </c>
      <c r="L1174" s="101">
        <v>4</v>
      </c>
      <c r="M1174" s="101">
        <v>30</v>
      </c>
      <c r="N1174" s="101">
        <v>26</v>
      </c>
      <c r="O1174" s="101" t="s">
        <v>9749</v>
      </c>
      <c r="P1174" s="101" t="s">
        <v>8675</v>
      </c>
      <c r="Q1174" s="101" t="s">
        <v>1036</v>
      </c>
      <c r="R1174" s="101" t="s">
        <v>586</v>
      </c>
      <c r="S1174" s="101" t="s">
        <v>730</v>
      </c>
      <c r="T1174" s="101" t="s">
        <v>9761</v>
      </c>
      <c r="U1174" s="105">
        <v>30510000</v>
      </c>
      <c r="V1174" s="105">
        <v>4149360</v>
      </c>
      <c r="W1174" s="105">
        <v>1037340</v>
      </c>
      <c r="X1174" s="105">
        <v>26360640</v>
      </c>
    </row>
    <row r="1175" spans="1:24" hidden="1">
      <c r="A1175" s="101">
        <v>359</v>
      </c>
      <c r="B1175" s="101">
        <v>13</v>
      </c>
      <c r="C1175" s="101">
        <v>1</v>
      </c>
      <c r="D1175" s="101" t="s">
        <v>5103</v>
      </c>
      <c r="E1175" s="101" t="s">
        <v>9762</v>
      </c>
      <c r="F1175" s="107">
        <v>16760000</v>
      </c>
      <c r="G1175" s="107">
        <v>16760000</v>
      </c>
      <c r="H1175" s="107">
        <v>2279360</v>
      </c>
      <c r="I1175" s="107">
        <v>569840</v>
      </c>
      <c r="J1175" s="107">
        <v>14480640</v>
      </c>
      <c r="K1175" s="87">
        <v>42794</v>
      </c>
      <c r="L1175" s="101">
        <v>4</v>
      </c>
      <c r="M1175" s="101">
        <v>30</v>
      </c>
      <c r="N1175" s="101">
        <v>26</v>
      </c>
      <c r="O1175" s="101" t="s">
        <v>9749</v>
      </c>
      <c r="P1175" s="101" t="s">
        <v>8675</v>
      </c>
      <c r="Q1175" s="101" t="s">
        <v>1036</v>
      </c>
      <c r="R1175" s="101" t="s">
        <v>586</v>
      </c>
      <c r="S1175" s="101" t="s">
        <v>730</v>
      </c>
      <c r="T1175" s="101" t="s">
        <v>2087</v>
      </c>
      <c r="U1175" s="105">
        <v>16760000</v>
      </c>
      <c r="V1175" s="105">
        <v>2279360</v>
      </c>
      <c r="W1175" s="105">
        <v>569840</v>
      </c>
      <c r="X1175" s="105">
        <v>14480640</v>
      </c>
    </row>
    <row r="1176" spans="1:24" hidden="1">
      <c r="A1176" s="101">
        <v>359</v>
      </c>
      <c r="B1176" s="101">
        <v>14</v>
      </c>
      <c r="C1176" s="101">
        <v>1</v>
      </c>
      <c r="D1176" s="101" t="s">
        <v>5103</v>
      </c>
      <c r="E1176" s="101" t="s">
        <v>9762</v>
      </c>
      <c r="F1176" s="107">
        <v>8380000</v>
      </c>
      <c r="G1176" s="107">
        <v>8380000</v>
      </c>
      <c r="H1176" s="107">
        <v>1139680</v>
      </c>
      <c r="I1176" s="107">
        <v>284920</v>
      </c>
      <c r="J1176" s="107">
        <v>7240320</v>
      </c>
      <c r="K1176" s="87">
        <v>42794</v>
      </c>
      <c r="L1176" s="101">
        <v>4</v>
      </c>
      <c r="M1176" s="101">
        <v>30</v>
      </c>
      <c r="N1176" s="101">
        <v>26</v>
      </c>
      <c r="O1176" s="101" t="s">
        <v>9749</v>
      </c>
      <c r="P1176" s="101" t="s">
        <v>8675</v>
      </c>
      <c r="Q1176" s="101" t="s">
        <v>1036</v>
      </c>
      <c r="R1176" s="101" t="s">
        <v>586</v>
      </c>
      <c r="S1176" s="101" t="s">
        <v>730</v>
      </c>
      <c r="T1176" s="101" t="s">
        <v>9763</v>
      </c>
      <c r="U1176" s="105">
        <v>8380000</v>
      </c>
      <c r="V1176" s="105">
        <v>1139680</v>
      </c>
      <c r="W1176" s="105">
        <v>284920</v>
      </c>
      <c r="X1176" s="105">
        <v>7240320</v>
      </c>
    </row>
    <row r="1177" spans="1:24" hidden="1">
      <c r="A1177" s="101">
        <v>359</v>
      </c>
      <c r="B1177" s="101">
        <v>15</v>
      </c>
      <c r="C1177" s="101">
        <v>1</v>
      </c>
      <c r="D1177" s="101" t="s">
        <v>5103</v>
      </c>
      <c r="E1177" s="101" t="s">
        <v>9764</v>
      </c>
      <c r="F1177" s="107">
        <v>18984480</v>
      </c>
      <c r="G1177" s="107">
        <v>18984480</v>
      </c>
      <c r="H1177" s="107">
        <v>2581888</v>
      </c>
      <c r="I1177" s="107">
        <v>645472</v>
      </c>
      <c r="J1177" s="107">
        <v>16402592</v>
      </c>
      <c r="K1177" s="87">
        <v>42794</v>
      </c>
      <c r="L1177" s="101">
        <v>4</v>
      </c>
      <c r="M1177" s="101">
        <v>30</v>
      </c>
      <c r="N1177" s="101">
        <v>26</v>
      </c>
      <c r="O1177" s="101" t="s">
        <v>9749</v>
      </c>
      <c r="P1177" s="101" t="s">
        <v>8675</v>
      </c>
      <c r="Q1177" s="101" t="s">
        <v>1036</v>
      </c>
      <c r="R1177" s="101" t="s">
        <v>586</v>
      </c>
      <c r="S1177" s="101" t="s">
        <v>730</v>
      </c>
      <c r="T1177" s="101" t="s">
        <v>9765</v>
      </c>
      <c r="U1177" s="105">
        <v>18984480</v>
      </c>
      <c r="V1177" s="105">
        <v>2581888</v>
      </c>
      <c r="W1177" s="105">
        <v>645472</v>
      </c>
      <c r="X1177" s="105">
        <v>16402592</v>
      </c>
    </row>
    <row r="1178" spans="1:24" hidden="1">
      <c r="A1178" s="101">
        <v>359</v>
      </c>
      <c r="B1178" s="101">
        <v>16</v>
      </c>
      <c r="C1178" s="101">
        <v>1</v>
      </c>
      <c r="D1178" s="101" t="s">
        <v>5103</v>
      </c>
      <c r="E1178" s="101" t="s">
        <v>7135</v>
      </c>
      <c r="F1178" s="107">
        <v>1507680</v>
      </c>
      <c r="G1178" s="107">
        <v>1507680</v>
      </c>
      <c r="H1178" s="107">
        <v>205044</v>
      </c>
      <c r="I1178" s="107">
        <v>51261</v>
      </c>
      <c r="J1178" s="107">
        <v>1302636</v>
      </c>
      <c r="K1178" s="87">
        <v>42825</v>
      </c>
      <c r="L1178" s="101">
        <v>4</v>
      </c>
      <c r="M1178" s="101">
        <v>30</v>
      </c>
      <c r="N1178" s="101">
        <v>26</v>
      </c>
      <c r="O1178" s="101" t="s">
        <v>9749</v>
      </c>
      <c r="P1178" s="101" t="s">
        <v>8675</v>
      </c>
      <c r="Q1178" s="101" t="s">
        <v>1036</v>
      </c>
      <c r="R1178" s="101" t="s">
        <v>586</v>
      </c>
      <c r="S1178" s="101" t="s">
        <v>730</v>
      </c>
      <c r="T1178" s="101" t="s">
        <v>7718</v>
      </c>
      <c r="U1178" s="105">
        <v>1507680</v>
      </c>
      <c r="V1178" s="105">
        <v>205044</v>
      </c>
      <c r="W1178" s="105">
        <v>51261</v>
      </c>
      <c r="X1178" s="105">
        <v>1302636</v>
      </c>
    </row>
    <row r="1179" spans="1:24" hidden="1">
      <c r="A1179" s="101">
        <v>359</v>
      </c>
      <c r="B1179" s="101">
        <v>17</v>
      </c>
      <c r="C1179" s="101">
        <v>1</v>
      </c>
      <c r="D1179" s="101" t="s">
        <v>5103</v>
      </c>
      <c r="E1179" s="101" t="s">
        <v>6972</v>
      </c>
      <c r="F1179" s="107">
        <v>57701080</v>
      </c>
      <c r="G1179" s="107">
        <v>57701080</v>
      </c>
      <c r="H1179" s="107">
        <v>5885508</v>
      </c>
      <c r="I1179" s="107">
        <v>1961836</v>
      </c>
      <c r="J1179" s="107">
        <v>51815572</v>
      </c>
      <c r="K1179" s="87">
        <v>43190</v>
      </c>
      <c r="L1179" s="101">
        <v>3</v>
      </c>
      <c r="M1179" s="101">
        <v>30</v>
      </c>
      <c r="N1179" s="101">
        <v>27</v>
      </c>
      <c r="O1179" s="101" t="s">
        <v>9749</v>
      </c>
      <c r="P1179" s="101" t="s">
        <v>8675</v>
      </c>
      <c r="Q1179" s="101" t="s">
        <v>1036</v>
      </c>
      <c r="R1179" s="101" t="s">
        <v>586</v>
      </c>
      <c r="S1179" s="101" t="s">
        <v>730</v>
      </c>
      <c r="T1179" s="101" t="s">
        <v>8637</v>
      </c>
      <c r="U1179" s="105">
        <v>57701080</v>
      </c>
      <c r="V1179" s="105">
        <v>5885508</v>
      </c>
      <c r="W1179" s="105">
        <v>1961836</v>
      </c>
      <c r="X1179" s="105">
        <v>51815572</v>
      </c>
    </row>
    <row r="1180" spans="1:24" hidden="1">
      <c r="A1180" s="101">
        <v>359</v>
      </c>
      <c r="B1180" s="101">
        <v>18</v>
      </c>
      <c r="C1180" s="101">
        <v>1</v>
      </c>
      <c r="D1180" s="101" t="s">
        <v>5103</v>
      </c>
      <c r="E1180" s="101" t="s">
        <v>9766</v>
      </c>
      <c r="F1180" s="107">
        <v>18674280</v>
      </c>
      <c r="G1180" s="107">
        <v>18674280</v>
      </c>
      <c r="H1180" s="107">
        <v>1904775</v>
      </c>
      <c r="I1180" s="107">
        <v>634925</v>
      </c>
      <c r="J1180" s="107">
        <v>16769505</v>
      </c>
      <c r="K1180" s="87">
        <v>43190</v>
      </c>
      <c r="L1180" s="101">
        <v>3</v>
      </c>
      <c r="M1180" s="101">
        <v>30</v>
      </c>
      <c r="N1180" s="101">
        <v>27</v>
      </c>
      <c r="O1180" s="101" t="s">
        <v>9749</v>
      </c>
      <c r="P1180" s="101" t="s">
        <v>8675</v>
      </c>
      <c r="Q1180" s="101" t="s">
        <v>1036</v>
      </c>
      <c r="R1180" s="101" t="s">
        <v>586</v>
      </c>
      <c r="S1180" s="101" t="s">
        <v>730</v>
      </c>
      <c r="T1180" s="101" t="s">
        <v>9767</v>
      </c>
      <c r="U1180" s="105">
        <v>18674280</v>
      </c>
      <c r="V1180" s="105">
        <v>1904775</v>
      </c>
      <c r="W1180" s="105">
        <v>634925</v>
      </c>
      <c r="X1180" s="105">
        <v>16769505</v>
      </c>
    </row>
    <row r="1181" spans="1:24" hidden="1">
      <c r="A1181" s="101">
        <v>359</v>
      </c>
      <c r="B1181" s="101">
        <v>19</v>
      </c>
      <c r="C1181" s="101">
        <v>1</v>
      </c>
      <c r="D1181" s="101" t="s">
        <v>5103</v>
      </c>
      <c r="E1181" s="101" t="s">
        <v>7746</v>
      </c>
      <c r="F1181" s="107">
        <v>22200000</v>
      </c>
      <c r="G1181" s="107">
        <v>22200000</v>
      </c>
      <c r="H1181" s="107">
        <v>2264400</v>
      </c>
      <c r="I1181" s="107">
        <v>754800</v>
      </c>
      <c r="J1181" s="107">
        <v>19935600</v>
      </c>
      <c r="K1181" s="87">
        <v>43190</v>
      </c>
      <c r="L1181" s="101">
        <v>3</v>
      </c>
      <c r="M1181" s="101">
        <v>30</v>
      </c>
      <c r="N1181" s="101">
        <v>27</v>
      </c>
      <c r="O1181" s="101" t="s">
        <v>9749</v>
      </c>
      <c r="P1181" s="101" t="s">
        <v>8675</v>
      </c>
      <c r="Q1181" s="101" t="s">
        <v>1036</v>
      </c>
      <c r="R1181" s="101" t="s">
        <v>586</v>
      </c>
      <c r="S1181" s="101" t="s">
        <v>730</v>
      </c>
      <c r="T1181" s="101" t="s">
        <v>6130</v>
      </c>
      <c r="U1181" s="105">
        <v>60253200</v>
      </c>
      <c r="V1181" s="105">
        <v>4852016</v>
      </c>
      <c r="W1181" s="105">
        <v>2048608</v>
      </c>
      <c r="X1181" s="105">
        <v>55401184</v>
      </c>
    </row>
    <row r="1182" spans="1:24" hidden="1">
      <c r="A1182" s="101">
        <v>359</v>
      </c>
      <c r="B1182" s="101">
        <v>20</v>
      </c>
      <c r="C1182" s="101">
        <v>1</v>
      </c>
      <c r="D1182" s="101" t="s">
        <v>5103</v>
      </c>
      <c r="E1182" s="101" t="s">
        <v>9768</v>
      </c>
      <c r="F1182" s="107">
        <v>827280</v>
      </c>
      <c r="G1182" s="107">
        <v>827280</v>
      </c>
      <c r="H1182" s="107">
        <v>84381</v>
      </c>
      <c r="I1182" s="107">
        <v>28127</v>
      </c>
      <c r="J1182" s="107">
        <v>742899</v>
      </c>
      <c r="K1182" s="87">
        <v>43190</v>
      </c>
      <c r="L1182" s="101">
        <v>3</v>
      </c>
      <c r="M1182" s="101">
        <v>30</v>
      </c>
      <c r="N1182" s="101">
        <v>27</v>
      </c>
      <c r="O1182" s="101" t="s">
        <v>9749</v>
      </c>
      <c r="P1182" s="101" t="s">
        <v>8675</v>
      </c>
      <c r="Q1182" s="101" t="s">
        <v>1036</v>
      </c>
      <c r="R1182" s="101" t="s">
        <v>586</v>
      </c>
      <c r="S1182" s="101" t="s">
        <v>730</v>
      </c>
      <c r="T1182" s="101" t="s">
        <v>9769</v>
      </c>
      <c r="U1182" s="105">
        <v>827280</v>
      </c>
      <c r="V1182" s="105">
        <v>84381</v>
      </c>
      <c r="W1182" s="105">
        <v>28127</v>
      </c>
      <c r="X1182" s="105">
        <v>742899</v>
      </c>
    </row>
    <row r="1183" spans="1:24" hidden="1">
      <c r="A1183" s="101">
        <v>359</v>
      </c>
      <c r="B1183" s="101">
        <v>21</v>
      </c>
      <c r="C1183" s="101">
        <v>0</v>
      </c>
      <c r="D1183" s="101" t="s">
        <v>5103</v>
      </c>
      <c r="E1183" s="101" t="s">
        <v>9770</v>
      </c>
      <c r="F1183" s="107">
        <v>8883000</v>
      </c>
      <c r="G1183" s="107">
        <v>8883000</v>
      </c>
      <c r="H1183" s="107">
        <v>906066</v>
      </c>
      <c r="I1183" s="107">
        <v>302022</v>
      </c>
      <c r="J1183" s="107">
        <v>7976934</v>
      </c>
      <c r="K1183" s="87">
        <v>43190</v>
      </c>
      <c r="L1183" s="101">
        <v>3</v>
      </c>
      <c r="M1183" s="101">
        <v>30</v>
      </c>
      <c r="N1183" s="101">
        <v>27</v>
      </c>
      <c r="O1183" s="101" t="s">
        <v>9749</v>
      </c>
      <c r="P1183" s="101" t="s">
        <v>6353</v>
      </c>
      <c r="Q1183" s="101" t="s">
        <v>1036</v>
      </c>
      <c r="R1183" s="101" t="s">
        <v>149</v>
      </c>
      <c r="S1183" s="101" t="s">
        <v>730</v>
      </c>
      <c r="T1183" s="101" t="s">
        <v>9771</v>
      </c>
      <c r="U1183" s="105">
        <v>8883000</v>
      </c>
      <c r="V1183" s="105">
        <v>906066</v>
      </c>
      <c r="W1183" s="105">
        <v>302022</v>
      </c>
      <c r="X1183" s="105">
        <v>7976934</v>
      </c>
    </row>
    <row r="1184" spans="1:24" hidden="1">
      <c r="A1184" s="101">
        <v>359</v>
      </c>
      <c r="B1184" s="101">
        <v>22</v>
      </c>
      <c r="C1184" s="101">
        <v>0</v>
      </c>
      <c r="D1184" s="101" t="s">
        <v>5103</v>
      </c>
      <c r="E1184" s="101" t="s">
        <v>9772</v>
      </c>
      <c r="F1184" s="107">
        <v>2526120</v>
      </c>
      <c r="G1184" s="107">
        <v>2526120</v>
      </c>
      <c r="H1184" s="107">
        <v>257664</v>
      </c>
      <c r="I1184" s="107">
        <v>85888</v>
      </c>
      <c r="J1184" s="107">
        <v>2268456</v>
      </c>
      <c r="K1184" s="87">
        <v>43190</v>
      </c>
      <c r="L1184" s="101">
        <v>3</v>
      </c>
      <c r="M1184" s="101">
        <v>30</v>
      </c>
      <c r="N1184" s="101">
        <v>27</v>
      </c>
      <c r="O1184" s="101" t="s">
        <v>9749</v>
      </c>
      <c r="P1184" s="101" t="s">
        <v>6353</v>
      </c>
      <c r="Q1184" s="101" t="s">
        <v>1036</v>
      </c>
      <c r="R1184" s="101" t="s">
        <v>149</v>
      </c>
      <c r="S1184" s="101" t="s">
        <v>730</v>
      </c>
      <c r="T1184" s="101" t="s">
        <v>9773</v>
      </c>
      <c r="U1184" s="105">
        <v>2526120</v>
      </c>
      <c r="V1184" s="105">
        <v>257664</v>
      </c>
      <c r="W1184" s="105">
        <v>85888</v>
      </c>
      <c r="X1184" s="105">
        <v>2268456</v>
      </c>
    </row>
    <row r="1185" spans="1:24" hidden="1">
      <c r="A1185" s="101">
        <v>359</v>
      </c>
      <c r="B1185" s="101">
        <v>23</v>
      </c>
      <c r="C1185" s="101">
        <v>0</v>
      </c>
      <c r="D1185" s="101" t="s">
        <v>5103</v>
      </c>
      <c r="E1185" s="101" t="s">
        <v>8038</v>
      </c>
      <c r="F1185" s="107">
        <v>11152080</v>
      </c>
      <c r="G1185" s="107">
        <v>11152080</v>
      </c>
      <c r="H1185" s="107">
        <v>1137510</v>
      </c>
      <c r="I1185" s="107">
        <v>379170</v>
      </c>
      <c r="J1185" s="107">
        <v>10014570</v>
      </c>
      <c r="K1185" s="87">
        <v>43190</v>
      </c>
      <c r="L1185" s="101">
        <v>3</v>
      </c>
      <c r="M1185" s="101">
        <v>30</v>
      </c>
      <c r="N1185" s="101">
        <v>27</v>
      </c>
      <c r="O1185" s="101" t="s">
        <v>9749</v>
      </c>
      <c r="P1185" s="101" t="s">
        <v>6353</v>
      </c>
      <c r="Q1185" s="101" t="s">
        <v>1036</v>
      </c>
      <c r="R1185" s="101" t="s">
        <v>149</v>
      </c>
      <c r="S1185" s="101" t="s">
        <v>730</v>
      </c>
      <c r="T1185" s="101" t="s">
        <v>5532</v>
      </c>
      <c r="U1185" s="105">
        <v>16216200</v>
      </c>
      <c r="V1185" s="105">
        <v>1481870</v>
      </c>
      <c r="W1185" s="105">
        <v>551350</v>
      </c>
      <c r="X1185" s="105">
        <v>14734330</v>
      </c>
    </row>
    <row r="1186" spans="1:24" hidden="1">
      <c r="A1186" s="101">
        <v>359</v>
      </c>
      <c r="B1186" s="101">
        <v>24</v>
      </c>
      <c r="C1186" s="101">
        <v>0</v>
      </c>
      <c r="D1186" s="101" t="s">
        <v>5103</v>
      </c>
      <c r="E1186" s="101" t="s">
        <v>9774</v>
      </c>
      <c r="F1186" s="107">
        <v>12598800</v>
      </c>
      <c r="G1186" s="107">
        <v>12598800</v>
      </c>
      <c r="H1186" s="107">
        <v>1285077</v>
      </c>
      <c r="I1186" s="107">
        <v>428359</v>
      </c>
      <c r="J1186" s="107">
        <v>11313723</v>
      </c>
      <c r="K1186" s="87">
        <v>43190</v>
      </c>
      <c r="L1186" s="101">
        <v>3</v>
      </c>
      <c r="M1186" s="101">
        <v>30</v>
      </c>
      <c r="N1186" s="101">
        <v>27</v>
      </c>
      <c r="O1186" s="101" t="s">
        <v>9749</v>
      </c>
      <c r="P1186" s="101" t="s">
        <v>6353</v>
      </c>
      <c r="Q1186" s="101" t="s">
        <v>1036</v>
      </c>
      <c r="R1186" s="101" t="s">
        <v>149</v>
      </c>
      <c r="S1186" s="101" t="s">
        <v>730</v>
      </c>
      <c r="T1186" s="101" t="s">
        <v>9775</v>
      </c>
      <c r="U1186" s="105">
        <v>12598800</v>
      </c>
      <c r="V1186" s="105">
        <v>1285077</v>
      </c>
      <c r="W1186" s="105">
        <v>428359</v>
      </c>
      <c r="X1186" s="105">
        <v>11313723</v>
      </c>
    </row>
    <row r="1187" spans="1:24" hidden="1">
      <c r="A1187" s="101">
        <v>359</v>
      </c>
      <c r="B1187" s="101">
        <v>25</v>
      </c>
      <c r="C1187" s="101">
        <v>0</v>
      </c>
      <c r="D1187" s="101" t="s">
        <v>5103</v>
      </c>
      <c r="E1187" s="101" t="s">
        <v>9469</v>
      </c>
      <c r="F1187" s="107">
        <v>432000</v>
      </c>
      <c r="G1187" s="107">
        <v>432000</v>
      </c>
      <c r="H1187" s="107">
        <v>44064</v>
      </c>
      <c r="I1187" s="107">
        <v>14688</v>
      </c>
      <c r="J1187" s="107">
        <v>387936</v>
      </c>
      <c r="K1187" s="87">
        <v>43190</v>
      </c>
      <c r="L1187" s="101">
        <v>3</v>
      </c>
      <c r="M1187" s="101">
        <v>30</v>
      </c>
      <c r="N1187" s="101">
        <v>27</v>
      </c>
      <c r="O1187" s="101" t="s">
        <v>9749</v>
      </c>
      <c r="P1187" s="101" t="s">
        <v>6353</v>
      </c>
      <c r="Q1187" s="101" t="s">
        <v>1036</v>
      </c>
      <c r="R1187" s="101" t="s">
        <v>149</v>
      </c>
      <c r="S1187" s="101" t="s">
        <v>730</v>
      </c>
      <c r="T1187" s="101" t="s">
        <v>2953</v>
      </c>
      <c r="U1187" s="105">
        <v>432000</v>
      </c>
      <c r="V1187" s="105">
        <v>44064</v>
      </c>
      <c r="W1187" s="105">
        <v>14688</v>
      </c>
      <c r="X1187" s="105">
        <v>387936</v>
      </c>
    </row>
    <row r="1188" spans="1:24" hidden="1">
      <c r="A1188" s="101">
        <v>359</v>
      </c>
      <c r="B1188" s="101">
        <v>26</v>
      </c>
      <c r="C1188" s="101">
        <v>0</v>
      </c>
      <c r="D1188" s="101" t="s">
        <v>5103</v>
      </c>
      <c r="E1188" s="101" t="s">
        <v>9776</v>
      </c>
      <c r="F1188" s="107">
        <v>60625800</v>
      </c>
      <c r="G1188" s="107">
        <v>60625800</v>
      </c>
      <c r="H1188" s="107">
        <v>4122554</v>
      </c>
      <c r="I1188" s="107">
        <v>2061277</v>
      </c>
      <c r="J1188" s="107">
        <v>56503246</v>
      </c>
      <c r="K1188" s="87">
        <v>43546</v>
      </c>
      <c r="L1188" s="101">
        <v>2</v>
      </c>
      <c r="M1188" s="101">
        <v>30</v>
      </c>
      <c r="N1188" s="101">
        <v>28</v>
      </c>
      <c r="O1188" s="101" t="s">
        <v>9749</v>
      </c>
      <c r="P1188" s="101" t="s">
        <v>6353</v>
      </c>
      <c r="Q1188" s="101" t="s">
        <v>1036</v>
      </c>
      <c r="R1188" s="101" t="s">
        <v>586</v>
      </c>
      <c r="S1188" s="101" t="s">
        <v>730</v>
      </c>
      <c r="T1188" s="101" t="s">
        <v>9777</v>
      </c>
      <c r="U1188" s="105">
        <v>60625800</v>
      </c>
      <c r="V1188" s="105">
        <v>4122554</v>
      </c>
      <c r="W1188" s="105">
        <v>2061277</v>
      </c>
      <c r="X1188" s="105">
        <v>56503246</v>
      </c>
    </row>
    <row r="1189" spans="1:24" hidden="1">
      <c r="A1189" s="101">
        <v>366</v>
      </c>
      <c r="B1189" s="101">
        <v>1</v>
      </c>
      <c r="C1189" s="101">
        <v>0</v>
      </c>
      <c r="D1189" s="101" t="s">
        <v>9778</v>
      </c>
      <c r="E1189" s="101" t="s">
        <v>3415</v>
      </c>
      <c r="F1189" s="107">
        <v>315144000</v>
      </c>
      <c r="G1189" s="107">
        <v>315144000</v>
      </c>
      <c r="H1189" s="107">
        <v>189086400</v>
      </c>
      <c r="I1189" s="107">
        <v>31514400</v>
      </c>
      <c r="J1189" s="107">
        <v>126057600</v>
      </c>
      <c r="K1189" s="87">
        <v>42094</v>
      </c>
      <c r="L1189" s="101">
        <v>6</v>
      </c>
      <c r="M1189" s="101">
        <v>10</v>
      </c>
      <c r="N1189" s="101">
        <v>4</v>
      </c>
      <c r="O1189" s="101" t="s">
        <v>244</v>
      </c>
      <c r="P1189" s="101" t="s">
        <v>4217</v>
      </c>
      <c r="Q1189" s="101" t="s">
        <v>1036</v>
      </c>
      <c r="R1189" s="101" t="s">
        <v>140</v>
      </c>
      <c r="S1189" s="101" t="s">
        <v>730</v>
      </c>
      <c r="T1189" s="101" t="s">
        <v>5305</v>
      </c>
      <c r="U1189" s="105">
        <v>315144000</v>
      </c>
      <c r="V1189" s="105">
        <v>189086400</v>
      </c>
      <c r="W1189" s="105">
        <v>31514400</v>
      </c>
      <c r="X1189" s="105">
        <v>126057600</v>
      </c>
    </row>
    <row r="1190" spans="1:24" hidden="1">
      <c r="A1190" s="101">
        <v>366</v>
      </c>
      <c r="B1190" s="101">
        <v>2</v>
      </c>
      <c r="C1190" s="101">
        <v>0</v>
      </c>
      <c r="D1190" s="101" t="s">
        <v>9778</v>
      </c>
      <c r="E1190" s="101" t="s">
        <v>9047</v>
      </c>
      <c r="F1190" s="107">
        <v>634854240</v>
      </c>
      <c r="G1190" s="107">
        <v>634854240</v>
      </c>
      <c r="H1190" s="107">
        <v>317427120</v>
      </c>
      <c r="I1190" s="107">
        <v>63485424</v>
      </c>
      <c r="J1190" s="107">
        <v>317427120</v>
      </c>
      <c r="K1190" s="87">
        <v>42460</v>
      </c>
      <c r="L1190" s="101">
        <v>5</v>
      </c>
      <c r="M1190" s="101">
        <v>10</v>
      </c>
      <c r="N1190" s="101">
        <v>5</v>
      </c>
      <c r="O1190" s="101" t="s">
        <v>244</v>
      </c>
      <c r="P1190" s="101" t="s">
        <v>4217</v>
      </c>
      <c r="Q1190" s="101" t="s">
        <v>1036</v>
      </c>
      <c r="R1190" s="101" t="s">
        <v>140</v>
      </c>
      <c r="S1190" s="101" t="s">
        <v>730</v>
      </c>
      <c r="T1190" s="101" t="s">
        <v>5919</v>
      </c>
      <c r="U1190" s="105">
        <v>634854240</v>
      </c>
      <c r="V1190" s="105">
        <v>317427120</v>
      </c>
      <c r="W1190" s="105">
        <v>63485424</v>
      </c>
      <c r="X1190" s="105">
        <v>317427120</v>
      </c>
    </row>
    <row r="1191" spans="1:24" hidden="1">
      <c r="A1191" s="101">
        <v>366</v>
      </c>
      <c r="B1191" s="101">
        <v>3</v>
      </c>
      <c r="C1191" s="101">
        <v>0</v>
      </c>
      <c r="D1191" s="101" t="s">
        <v>9778</v>
      </c>
      <c r="E1191" s="101" t="s">
        <v>9779</v>
      </c>
      <c r="F1191" s="107">
        <v>129276000</v>
      </c>
      <c r="G1191" s="107">
        <v>129276000</v>
      </c>
      <c r="H1191" s="107">
        <v>51710400</v>
      </c>
      <c r="I1191" s="107">
        <v>12927600</v>
      </c>
      <c r="J1191" s="107">
        <v>77565600</v>
      </c>
      <c r="K1191" s="87">
        <v>42825</v>
      </c>
      <c r="L1191" s="101">
        <v>4</v>
      </c>
      <c r="M1191" s="101">
        <v>10</v>
      </c>
      <c r="N1191" s="101">
        <v>6</v>
      </c>
      <c r="O1191" s="101" t="s">
        <v>244</v>
      </c>
      <c r="P1191" s="101" t="s">
        <v>4217</v>
      </c>
      <c r="Q1191" s="101" t="s">
        <v>1036</v>
      </c>
      <c r="R1191" s="101" t="s">
        <v>140</v>
      </c>
      <c r="S1191" s="101" t="s">
        <v>730</v>
      </c>
      <c r="T1191" s="101" t="s">
        <v>5298</v>
      </c>
      <c r="U1191" s="105">
        <v>129276000</v>
      </c>
      <c r="V1191" s="105">
        <v>51710400</v>
      </c>
      <c r="W1191" s="105">
        <v>12927600</v>
      </c>
      <c r="X1191" s="105">
        <v>77565600</v>
      </c>
    </row>
    <row r="1192" spans="1:24" hidden="1">
      <c r="A1192" s="101">
        <v>366</v>
      </c>
      <c r="B1192" s="101">
        <v>4</v>
      </c>
      <c r="C1192" s="101">
        <v>0</v>
      </c>
      <c r="D1192" s="101" t="s">
        <v>9778</v>
      </c>
      <c r="E1192" s="101" t="s">
        <v>9780</v>
      </c>
      <c r="F1192" s="107">
        <v>523303200</v>
      </c>
      <c r="G1192" s="107">
        <v>523303200</v>
      </c>
      <c r="H1192" s="107">
        <v>156990960</v>
      </c>
      <c r="I1192" s="107">
        <v>52330320</v>
      </c>
      <c r="J1192" s="107">
        <v>366312240</v>
      </c>
      <c r="K1192" s="87">
        <v>43190</v>
      </c>
      <c r="L1192" s="101">
        <v>3</v>
      </c>
      <c r="M1192" s="101">
        <v>10</v>
      </c>
      <c r="N1192" s="101">
        <v>7</v>
      </c>
      <c r="O1192" s="101" t="s">
        <v>244</v>
      </c>
      <c r="P1192" s="101" t="s">
        <v>6353</v>
      </c>
      <c r="Q1192" s="101" t="s">
        <v>1036</v>
      </c>
      <c r="R1192" s="101" t="s">
        <v>140</v>
      </c>
      <c r="S1192" s="101" t="s">
        <v>730</v>
      </c>
      <c r="T1192" s="101" t="s">
        <v>4983</v>
      </c>
      <c r="U1192" s="105">
        <v>523303200</v>
      </c>
      <c r="V1192" s="105">
        <v>156990960</v>
      </c>
      <c r="W1192" s="105">
        <v>52330320</v>
      </c>
      <c r="X1192" s="105">
        <v>366312240</v>
      </c>
    </row>
    <row r="1193" spans="1:24" hidden="1">
      <c r="A1193" s="101">
        <v>368</v>
      </c>
      <c r="B1193" s="101">
        <v>1</v>
      </c>
      <c r="C1193" s="101">
        <v>0</v>
      </c>
      <c r="D1193" s="101" t="s">
        <v>7463</v>
      </c>
      <c r="E1193" s="101" t="s">
        <v>2900</v>
      </c>
      <c r="F1193" s="107">
        <v>864000</v>
      </c>
      <c r="G1193" s="107">
        <v>864000</v>
      </c>
      <c r="H1193" s="107">
        <v>172800</v>
      </c>
      <c r="I1193" s="107">
        <v>86400</v>
      </c>
      <c r="J1193" s="107">
        <v>691200</v>
      </c>
      <c r="K1193" s="87">
        <v>43399</v>
      </c>
      <c r="L1193" s="101">
        <v>2</v>
      </c>
      <c r="M1193" s="101">
        <v>10</v>
      </c>
      <c r="N1193" s="101">
        <v>8</v>
      </c>
      <c r="O1193" s="101" t="s">
        <v>244</v>
      </c>
      <c r="P1193" s="101" t="s">
        <v>6353</v>
      </c>
      <c r="Q1193" s="101" t="s">
        <v>1036</v>
      </c>
      <c r="R1193" s="101" t="s">
        <v>586</v>
      </c>
      <c r="S1193" s="101" t="s">
        <v>730</v>
      </c>
      <c r="T1193" s="101" t="s">
        <v>9781</v>
      </c>
      <c r="U1193" s="105">
        <v>864000</v>
      </c>
      <c r="V1193" s="105">
        <v>172800</v>
      </c>
      <c r="W1193" s="105">
        <v>86400</v>
      </c>
      <c r="X1193" s="105">
        <v>691200</v>
      </c>
    </row>
    <row r="1194" spans="1:24" hidden="1">
      <c r="A1194" s="101">
        <v>368</v>
      </c>
      <c r="B1194" s="101">
        <v>2</v>
      </c>
      <c r="C1194" s="101">
        <v>0</v>
      </c>
      <c r="D1194" s="101" t="s">
        <v>7463</v>
      </c>
      <c r="E1194" s="101" t="s">
        <v>4273</v>
      </c>
      <c r="F1194" s="107">
        <v>3213000</v>
      </c>
      <c r="G1194" s="107">
        <v>3213000</v>
      </c>
      <c r="H1194" s="107">
        <v>160650</v>
      </c>
      <c r="I1194" s="107">
        <v>80325</v>
      </c>
      <c r="J1194" s="107">
        <v>3052350</v>
      </c>
      <c r="K1194" s="87">
        <v>43364</v>
      </c>
      <c r="L1194" s="101">
        <v>2</v>
      </c>
      <c r="M1194" s="101">
        <v>40</v>
      </c>
      <c r="N1194" s="101">
        <v>38</v>
      </c>
      <c r="O1194" s="101" t="s">
        <v>244</v>
      </c>
      <c r="P1194" s="101" t="s">
        <v>6353</v>
      </c>
      <c r="Q1194" s="101" t="s">
        <v>1036</v>
      </c>
      <c r="R1194" s="101" t="s">
        <v>149</v>
      </c>
      <c r="S1194" s="101" t="s">
        <v>730</v>
      </c>
      <c r="T1194" s="101" t="s">
        <v>9782</v>
      </c>
      <c r="U1194" s="105">
        <v>3213000</v>
      </c>
      <c r="V1194" s="105">
        <v>160650</v>
      </c>
      <c r="W1194" s="105">
        <v>80325</v>
      </c>
      <c r="X1194" s="105">
        <v>3052350</v>
      </c>
    </row>
    <row r="1195" spans="1:24" hidden="1">
      <c r="A1195" s="101">
        <v>368</v>
      </c>
      <c r="B1195" s="101">
        <v>3</v>
      </c>
      <c r="C1195" s="101">
        <v>0</v>
      </c>
      <c r="D1195" s="101" t="s">
        <v>7463</v>
      </c>
      <c r="E1195" s="101" t="s">
        <v>9783</v>
      </c>
      <c r="F1195" s="107">
        <v>5496120</v>
      </c>
      <c r="G1195" s="107">
        <v>5496120</v>
      </c>
      <c r="H1195" s="107">
        <v>274806</v>
      </c>
      <c r="I1195" s="107">
        <v>137403</v>
      </c>
      <c r="J1195" s="107">
        <v>5221314</v>
      </c>
      <c r="K1195" s="87">
        <v>43488</v>
      </c>
      <c r="L1195" s="101">
        <v>2</v>
      </c>
      <c r="M1195" s="101">
        <v>40</v>
      </c>
      <c r="N1195" s="101">
        <v>38</v>
      </c>
      <c r="O1195" s="101" t="s">
        <v>244</v>
      </c>
      <c r="P1195" s="101" t="s">
        <v>6353</v>
      </c>
      <c r="Q1195" s="101" t="s">
        <v>1036</v>
      </c>
      <c r="R1195" s="101" t="s">
        <v>149</v>
      </c>
      <c r="S1195" s="101" t="s">
        <v>730</v>
      </c>
      <c r="T1195" s="101" t="s">
        <v>9784</v>
      </c>
      <c r="U1195" s="105">
        <v>5496120</v>
      </c>
      <c r="V1195" s="105">
        <v>274806</v>
      </c>
      <c r="W1195" s="105">
        <v>137403</v>
      </c>
      <c r="X1195" s="105">
        <v>5221314</v>
      </c>
    </row>
    <row r="1196" spans="1:24" hidden="1">
      <c r="A1196" s="101">
        <v>368</v>
      </c>
      <c r="B1196" s="101">
        <v>4</v>
      </c>
      <c r="C1196" s="101">
        <v>0</v>
      </c>
      <c r="D1196" s="101" t="s">
        <v>7463</v>
      </c>
      <c r="E1196" s="101" t="s">
        <v>9785</v>
      </c>
      <c r="F1196" s="107">
        <v>10530000</v>
      </c>
      <c r="G1196" s="107">
        <v>10530000</v>
      </c>
      <c r="H1196" s="107">
        <v>484380</v>
      </c>
      <c r="I1196" s="107">
        <v>242190</v>
      </c>
      <c r="J1196" s="107">
        <v>10045620</v>
      </c>
      <c r="K1196" s="87">
        <v>43283</v>
      </c>
      <c r="L1196" s="101">
        <v>2</v>
      </c>
      <c r="M1196" s="101">
        <v>45</v>
      </c>
      <c r="N1196" s="101">
        <v>43</v>
      </c>
      <c r="O1196" s="101" t="s">
        <v>244</v>
      </c>
      <c r="P1196" s="101" t="s">
        <v>6353</v>
      </c>
      <c r="Q1196" s="101" t="s">
        <v>1036</v>
      </c>
      <c r="R1196" s="101" t="s">
        <v>149</v>
      </c>
      <c r="S1196" s="101" t="s">
        <v>730</v>
      </c>
      <c r="T1196" s="101" t="s">
        <v>1149</v>
      </c>
      <c r="U1196" s="105">
        <v>10530000</v>
      </c>
      <c r="V1196" s="105">
        <v>484380</v>
      </c>
      <c r="W1196" s="105">
        <v>242190</v>
      </c>
      <c r="X1196" s="105">
        <v>10045620</v>
      </c>
    </row>
    <row r="1197" spans="1:24" hidden="1">
      <c r="A1197" s="101">
        <v>368</v>
      </c>
      <c r="B1197" s="101">
        <v>5</v>
      </c>
      <c r="C1197" s="101">
        <v>0</v>
      </c>
      <c r="D1197" s="101" t="s">
        <v>7463</v>
      </c>
      <c r="E1197" s="101" t="s">
        <v>8189</v>
      </c>
      <c r="F1197" s="107">
        <v>14511960</v>
      </c>
      <c r="G1197" s="107">
        <v>14511960</v>
      </c>
      <c r="H1197" s="107">
        <v>2902392</v>
      </c>
      <c r="I1197" s="107">
        <v>1451196</v>
      </c>
      <c r="J1197" s="107">
        <v>11609568</v>
      </c>
      <c r="K1197" s="87">
        <v>43490</v>
      </c>
      <c r="L1197" s="101">
        <v>2</v>
      </c>
      <c r="M1197" s="101">
        <v>10</v>
      </c>
      <c r="N1197" s="101">
        <v>8</v>
      </c>
      <c r="O1197" s="101" t="s">
        <v>244</v>
      </c>
      <c r="P1197" s="101" t="s">
        <v>6353</v>
      </c>
      <c r="Q1197" s="101" t="s">
        <v>1036</v>
      </c>
      <c r="R1197" s="101" t="s">
        <v>586</v>
      </c>
      <c r="S1197" s="101" t="s">
        <v>730</v>
      </c>
      <c r="T1197" s="101" t="s">
        <v>6752</v>
      </c>
      <c r="U1197" s="105">
        <v>14511960</v>
      </c>
      <c r="V1197" s="105">
        <v>2902392</v>
      </c>
      <c r="W1197" s="105">
        <v>1451196</v>
      </c>
      <c r="X1197" s="105">
        <v>11609568</v>
      </c>
    </row>
    <row r="1198" spans="1:24" hidden="1">
      <c r="A1198" s="101">
        <v>368</v>
      </c>
      <c r="B1198" s="101">
        <v>6</v>
      </c>
      <c r="C1198" s="101">
        <v>0</v>
      </c>
      <c r="D1198" s="101" t="s">
        <v>7463</v>
      </c>
      <c r="E1198" s="101" t="s">
        <v>9786</v>
      </c>
      <c r="F1198" s="107">
        <v>2567400</v>
      </c>
      <c r="G1198" s="107">
        <v>2567400</v>
      </c>
      <c r="H1198" s="107">
        <v>256740</v>
      </c>
      <c r="I1198" s="107">
        <v>256740</v>
      </c>
      <c r="J1198" s="107">
        <v>2310660</v>
      </c>
      <c r="K1198" s="87">
        <v>43889</v>
      </c>
      <c r="L1198" s="101">
        <v>1</v>
      </c>
      <c r="M1198" s="101">
        <v>10</v>
      </c>
      <c r="N1198" s="101">
        <v>9</v>
      </c>
      <c r="O1198" s="101" t="s">
        <v>244</v>
      </c>
      <c r="P1198" s="101" t="s">
        <v>4217</v>
      </c>
      <c r="Q1198" s="101" t="s">
        <v>1036</v>
      </c>
      <c r="R1198" s="101" t="s">
        <v>586</v>
      </c>
      <c r="S1198" s="101" t="s">
        <v>730</v>
      </c>
      <c r="T1198" s="101" t="s">
        <v>9787</v>
      </c>
      <c r="U1198" s="105">
        <v>2567400</v>
      </c>
      <c r="V1198" s="105">
        <v>256740</v>
      </c>
      <c r="W1198" s="105">
        <v>256740</v>
      </c>
      <c r="X1198" s="105">
        <v>2310660</v>
      </c>
    </row>
    <row r="1199" spans="1:24" hidden="1">
      <c r="A1199" s="101">
        <v>368</v>
      </c>
      <c r="B1199" s="101">
        <v>7</v>
      </c>
      <c r="C1199" s="101">
        <v>0</v>
      </c>
      <c r="D1199" s="101" t="s">
        <v>7463</v>
      </c>
      <c r="E1199" s="101" t="s">
        <v>5804</v>
      </c>
      <c r="F1199" s="107">
        <v>1452000</v>
      </c>
      <c r="G1199" s="107">
        <v>1452000</v>
      </c>
      <c r="H1199" s="107">
        <v>0</v>
      </c>
      <c r="I1199" s="107">
        <v>0</v>
      </c>
      <c r="J1199" s="107">
        <v>1452000</v>
      </c>
      <c r="K1199" s="87">
        <v>44186</v>
      </c>
      <c r="L1199" s="101">
        <v>0</v>
      </c>
      <c r="M1199" s="101">
        <v>16</v>
      </c>
      <c r="N1199" s="101">
        <v>16</v>
      </c>
      <c r="O1199" s="101" t="s">
        <v>244</v>
      </c>
      <c r="P1199" s="101" t="s">
        <v>6353</v>
      </c>
      <c r="Q1199" s="101" t="s">
        <v>1036</v>
      </c>
      <c r="R1199" s="101" t="s">
        <v>586</v>
      </c>
      <c r="S1199" s="101" t="s">
        <v>730</v>
      </c>
      <c r="T1199" s="101" t="s">
        <v>1416</v>
      </c>
      <c r="U1199" s="105">
        <v>1452000</v>
      </c>
      <c r="V1199" s="105">
        <v>0</v>
      </c>
      <c r="W1199" s="105">
        <v>0</v>
      </c>
      <c r="X1199" s="105">
        <v>1452000</v>
      </c>
    </row>
    <row r="1214" spans="20:20">
      <c r="T1214" s="109" t="s">
        <v>1568</v>
      </c>
    </row>
  </sheetData>
  <autoFilter ref="A1:X1199">
    <filterColumn colId="3">
      <filters>
        <filter val="【工作物】橋りょう"/>
      </filters>
    </filterColumn>
  </autoFilter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filterMode="1"/>
  <dimension ref="A1:U107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4" width="12.7734375" style="101" customWidth="1"/>
    <col min="5" max="5" width="15.69140625" style="101" customWidth="1"/>
    <col min="6" max="6" width="21.03515625" style="101" customWidth="1"/>
    <col min="7" max="7" width="40.59765625" style="101" customWidth="1"/>
    <col min="8" max="8" width="92.11328125" style="101" customWidth="1"/>
    <col min="9" max="9" width="12.7734375" style="101" customWidth="1"/>
    <col min="10" max="10" width="21.5625" style="107" customWidth="1"/>
    <col min="11" max="11" width="27.421875" style="107" customWidth="1"/>
    <col min="12" max="12" width="21.5625" style="107" customWidth="1"/>
    <col min="13" max="13" width="15.69140625" style="107" customWidth="1"/>
    <col min="14" max="17" width="12.7734375" style="101" customWidth="1"/>
    <col min="18" max="18" width="23.953125" style="101" customWidth="1"/>
    <col min="19" max="19" width="21.078125" style="101" customWidth="1"/>
    <col min="20" max="20" width="28.40625" style="101" customWidth="1"/>
    <col min="21" max="21" width="12.7734375" style="101" customWidth="1"/>
  </cols>
  <sheetData>
    <row r="1" spans="1:21" ht="25.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24</v>
      </c>
      <c r="H1" s="88" t="s">
        <v>331</v>
      </c>
      <c r="I1" s="88" t="s">
        <v>546</v>
      </c>
      <c r="J1" s="108" t="s">
        <v>157</v>
      </c>
      <c r="K1" s="108" t="s">
        <v>426</v>
      </c>
      <c r="L1" s="108" t="s">
        <v>439</v>
      </c>
      <c r="M1" s="108" t="s">
        <v>428</v>
      </c>
      <c r="N1" s="88" t="s">
        <v>389</v>
      </c>
      <c r="O1" s="88" t="s">
        <v>529</v>
      </c>
      <c r="P1" s="88" t="s">
        <v>540</v>
      </c>
      <c r="Q1" s="88" t="s">
        <v>386</v>
      </c>
      <c r="R1" s="88" t="s">
        <v>525</v>
      </c>
      <c r="S1" s="88" t="s">
        <v>314</v>
      </c>
      <c r="T1" s="88" t="s">
        <v>569</v>
      </c>
      <c r="U1" s="88" t="s">
        <v>650</v>
      </c>
    </row>
    <row r="2" spans="1:21" hidden="1">
      <c r="A2" s="101">
        <v>326</v>
      </c>
      <c r="B2" s="101">
        <v>13</v>
      </c>
      <c r="C2" s="101">
        <v>3</v>
      </c>
      <c r="D2" s="101">
        <v>1</v>
      </c>
      <c r="E2" s="101">
        <v>1</v>
      </c>
      <c r="F2" s="101" t="s">
        <v>3256</v>
      </c>
      <c r="G2" s="101" t="s">
        <v>7340</v>
      </c>
      <c r="H2" s="101" t="s">
        <v>9788</v>
      </c>
      <c r="I2" s="101">
        <v>2018</v>
      </c>
      <c r="J2" s="107">
        <v>496800</v>
      </c>
      <c r="K2" s="107">
        <v>8445</v>
      </c>
      <c r="L2" s="107">
        <v>8445</v>
      </c>
      <c r="M2" s="107">
        <v>488355</v>
      </c>
      <c r="N2" s="101">
        <v>1</v>
      </c>
      <c r="O2" s="101">
        <v>60</v>
      </c>
      <c r="P2" s="101">
        <v>59</v>
      </c>
      <c r="Q2" s="101" t="s">
        <v>509</v>
      </c>
      <c r="R2" s="101" t="s">
        <v>8748</v>
      </c>
      <c r="S2" s="101" t="s">
        <v>1036</v>
      </c>
      <c r="T2" s="101" t="s">
        <v>586</v>
      </c>
      <c r="U2" s="101" t="s">
        <v>730</v>
      </c>
    </row>
    <row r="3" spans="1:21" hidden="1">
      <c r="A3" s="101">
        <v>326</v>
      </c>
      <c r="B3" s="101">
        <v>112</v>
      </c>
      <c r="C3" s="101">
        <v>3</v>
      </c>
      <c r="D3" s="101">
        <v>1</v>
      </c>
      <c r="E3" s="101">
        <v>1</v>
      </c>
      <c r="F3" s="101" t="s">
        <v>3256</v>
      </c>
      <c r="G3" s="101" t="s">
        <v>8678</v>
      </c>
      <c r="H3" s="101" t="s">
        <v>9789</v>
      </c>
      <c r="I3" s="101">
        <v>2016</v>
      </c>
      <c r="J3" s="107">
        <v>3410000</v>
      </c>
      <c r="K3" s="107">
        <v>173910</v>
      </c>
      <c r="L3" s="107">
        <v>57970</v>
      </c>
      <c r="M3" s="107">
        <v>3236090</v>
      </c>
      <c r="N3" s="101">
        <v>3</v>
      </c>
      <c r="O3" s="101">
        <v>60</v>
      </c>
      <c r="P3" s="101">
        <v>57</v>
      </c>
      <c r="Q3" s="101" t="s">
        <v>509</v>
      </c>
      <c r="R3" s="101" t="s">
        <v>8748</v>
      </c>
      <c r="S3" s="101" t="s">
        <v>1036</v>
      </c>
      <c r="T3" s="101" t="s">
        <v>586</v>
      </c>
      <c r="U3" s="101" t="s">
        <v>730</v>
      </c>
    </row>
    <row r="4" spans="1:21" hidden="1">
      <c r="A4" s="101">
        <v>326</v>
      </c>
      <c r="B4" s="101">
        <v>112</v>
      </c>
      <c r="C4" s="101">
        <v>3</v>
      </c>
      <c r="D4" s="101">
        <v>2</v>
      </c>
      <c r="E4" s="101">
        <v>1</v>
      </c>
      <c r="F4" s="101" t="s">
        <v>3256</v>
      </c>
      <c r="G4" s="101" t="s">
        <v>8678</v>
      </c>
      <c r="H4" s="101" t="s">
        <v>9789</v>
      </c>
      <c r="I4" s="101">
        <v>2016</v>
      </c>
      <c r="J4" s="107">
        <v>6475240</v>
      </c>
      <c r="K4" s="107">
        <v>330237</v>
      </c>
      <c r="L4" s="107">
        <v>110079</v>
      </c>
      <c r="M4" s="107">
        <v>6145003</v>
      </c>
      <c r="N4" s="101">
        <v>3</v>
      </c>
      <c r="O4" s="101">
        <v>60</v>
      </c>
      <c r="P4" s="101">
        <v>57</v>
      </c>
      <c r="Q4" s="101" t="s">
        <v>509</v>
      </c>
      <c r="R4" s="101" t="s">
        <v>8748</v>
      </c>
      <c r="S4" s="101" t="s">
        <v>1036</v>
      </c>
      <c r="T4" s="101" t="s">
        <v>586</v>
      </c>
      <c r="U4" s="101" t="s">
        <v>730</v>
      </c>
    </row>
    <row r="5" spans="1:21" hidden="1">
      <c r="A5" s="101">
        <v>326</v>
      </c>
      <c r="B5" s="101">
        <v>112</v>
      </c>
      <c r="C5" s="101">
        <v>3</v>
      </c>
      <c r="D5" s="101">
        <v>3</v>
      </c>
      <c r="E5" s="101">
        <v>1</v>
      </c>
      <c r="F5" s="101" t="s">
        <v>3256</v>
      </c>
      <c r="G5" s="101" t="s">
        <v>8678</v>
      </c>
      <c r="H5" s="101" t="s">
        <v>9790</v>
      </c>
      <c r="I5" s="101">
        <v>2017</v>
      </c>
      <c r="J5" s="107">
        <v>855400</v>
      </c>
      <c r="K5" s="107">
        <v>29082</v>
      </c>
      <c r="L5" s="107">
        <v>14541</v>
      </c>
      <c r="M5" s="107">
        <v>826318</v>
      </c>
      <c r="N5" s="101">
        <v>2</v>
      </c>
      <c r="O5" s="101">
        <v>60</v>
      </c>
      <c r="P5" s="101">
        <v>58</v>
      </c>
      <c r="Q5" s="101" t="s">
        <v>509</v>
      </c>
      <c r="R5" s="101" t="s">
        <v>8748</v>
      </c>
      <c r="S5" s="101" t="s">
        <v>1036</v>
      </c>
      <c r="T5" s="101" t="s">
        <v>586</v>
      </c>
      <c r="U5" s="101" t="s">
        <v>730</v>
      </c>
    </row>
    <row r="6" spans="1:21" hidden="1">
      <c r="A6" s="101">
        <v>326</v>
      </c>
      <c r="B6" s="101">
        <v>112</v>
      </c>
      <c r="C6" s="101">
        <v>3</v>
      </c>
      <c r="D6" s="101">
        <v>4</v>
      </c>
      <c r="E6" s="101">
        <v>1</v>
      </c>
      <c r="F6" s="101" t="s">
        <v>3256</v>
      </c>
      <c r="G6" s="101" t="s">
        <v>8678</v>
      </c>
      <c r="H6" s="101" t="s">
        <v>9791</v>
      </c>
      <c r="I6" s="101">
        <v>2017</v>
      </c>
      <c r="J6" s="107">
        <v>615600</v>
      </c>
      <c r="K6" s="107">
        <v>20930</v>
      </c>
      <c r="L6" s="107">
        <v>10465</v>
      </c>
      <c r="M6" s="107">
        <v>594670</v>
      </c>
      <c r="N6" s="101">
        <v>2</v>
      </c>
      <c r="O6" s="101">
        <v>60</v>
      </c>
      <c r="P6" s="101">
        <v>58</v>
      </c>
      <c r="Q6" s="101" t="s">
        <v>509</v>
      </c>
      <c r="R6" s="101" t="s">
        <v>8748</v>
      </c>
      <c r="S6" s="101" t="s">
        <v>1036</v>
      </c>
      <c r="T6" s="101" t="s">
        <v>586</v>
      </c>
      <c r="U6" s="101" t="s">
        <v>730</v>
      </c>
    </row>
    <row r="7" spans="1:21" hidden="1">
      <c r="A7" s="101">
        <v>326</v>
      </c>
      <c r="B7" s="101">
        <v>112</v>
      </c>
      <c r="C7" s="101">
        <v>3</v>
      </c>
      <c r="D7" s="101">
        <v>5</v>
      </c>
      <c r="E7" s="101">
        <v>1</v>
      </c>
      <c r="F7" s="101" t="s">
        <v>3256</v>
      </c>
      <c r="G7" s="101" t="s">
        <v>8678</v>
      </c>
      <c r="H7" s="101" t="s">
        <v>9792</v>
      </c>
      <c r="I7" s="101">
        <v>2017</v>
      </c>
      <c r="J7" s="107">
        <v>8735000</v>
      </c>
      <c r="K7" s="107">
        <v>296990</v>
      </c>
      <c r="L7" s="107">
        <v>148495</v>
      </c>
      <c r="M7" s="107">
        <v>8438010</v>
      </c>
      <c r="N7" s="101">
        <v>2</v>
      </c>
      <c r="O7" s="101">
        <v>60</v>
      </c>
      <c r="P7" s="101">
        <v>58</v>
      </c>
      <c r="Q7" s="101" t="s">
        <v>509</v>
      </c>
      <c r="R7" s="101" t="s">
        <v>8748</v>
      </c>
      <c r="S7" s="101" t="s">
        <v>1036</v>
      </c>
      <c r="T7" s="101" t="s">
        <v>586</v>
      </c>
      <c r="U7" s="101" t="s">
        <v>730</v>
      </c>
    </row>
    <row r="8" spans="1:21" hidden="1">
      <c r="A8" s="101">
        <v>326</v>
      </c>
      <c r="B8" s="101">
        <v>112</v>
      </c>
      <c r="C8" s="101">
        <v>3</v>
      </c>
      <c r="D8" s="101">
        <v>6</v>
      </c>
      <c r="E8" s="101">
        <v>1</v>
      </c>
      <c r="F8" s="101" t="s">
        <v>3256</v>
      </c>
      <c r="G8" s="101" t="s">
        <v>8678</v>
      </c>
      <c r="H8" s="101" t="s">
        <v>9793</v>
      </c>
      <c r="I8" s="101">
        <v>2017</v>
      </c>
      <c r="J8" s="107">
        <v>12204000</v>
      </c>
      <c r="K8" s="107">
        <v>414936</v>
      </c>
      <c r="L8" s="107">
        <v>207468</v>
      </c>
      <c r="M8" s="107">
        <v>11789064</v>
      </c>
      <c r="N8" s="101">
        <v>2</v>
      </c>
      <c r="O8" s="101">
        <v>60</v>
      </c>
      <c r="P8" s="101">
        <v>58</v>
      </c>
      <c r="Q8" s="101" t="s">
        <v>509</v>
      </c>
      <c r="R8" s="101" t="s">
        <v>8748</v>
      </c>
      <c r="S8" s="101" t="s">
        <v>1036</v>
      </c>
      <c r="T8" s="101" t="s">
        <v>586</v>
      </c>
      <c r="U8" s="101" t="s">
        <v>730</v>
      </c>
    </row>
    <row r="9" spans="1:21" hidden="1">
      <c r="A9" s="101">
        <v>326</v>
      </c>
      <c r="B9" s="101">
        <v>112</v>
      </c>
      <c r="C9" s="101">
        <v>3</v>
      </c>
      <c r="D9" s="101">
        <v>7</v>
      </c>
      <c r="E9" s="101">
        <v>1</v>
      </c>
      <c r="F9" s="101" t="s">
        <v>3256</v>
      </c>
      <c r="G9" s="101" t="s">
        <v>8678</v>
      </c>
      <c r="H9" s="101" t="s">
        <v>9794</v>
      </c>
      <c r="I9" s="101">
        <v>2017</v>
      </c>
      <c r="J9" s="107">
        <v>1010880</v>
      </c>
      <c r="K9" s="107">
        <v>34368</v>
      </c>
      <c r="L9" s="107">
        <v>17184</v>
      </c>
      <c r="M9" s="107">
        <v>976512</v>
      </c>
      <c r="N9" s="101">
        <v>2</v>
      </c>
      <c r="O9" s="101">
        <v>60</v>
      </c>
      <c r="P9" s="101">
        <v>58</v>
      </c>
      <c r="Q9" s="101" t="s">
        <v>509</v>
      </c>
      <c r="R9" s="101" t="s">
        <v>8748</v>
      </c>
      <c r="S9" s="101" t="s">
        <v>1036</v>
      </c>
      <c r="T9" s="101" t="s">
        <v>586</v>
      </c>
      <c r="U9" s="101" t="s">
        <v>730</v>
      </c>
    </row>
    <row r="10" spans="1:21" hidden="1">
      <c r="A10" s="101">
        <v>326</v>
      </c>
      <c r="B10" s="101">
        <v>113</v>
      </c>
      <c r="C10" s="101">
        <v>3</v>
      </c>
      <c r="D10" s="101">
        <v>1</v>
      </c>
      <c r="E10" s="101">
        <v>1</v>
      </c>
      <c r="F10" s="101" t="s">
        <v>3256</v>
      </c>
      <c r="G10" s="101" t="s">
        <v>8863</v>
      </c>
      <c r="H10" s="101" t="s">
        <v>9795</v>
      </c>
      <c r="I10" s="101">
        <v>2016</v>
      </c>
      <c r="J10" s="107">
        <v>3961440</v>
      </c>
      <c r="K10" s="107">
        <v>202032</v>
      </c>
      <c r="L10" s="107">
        <v>67344</v>
      </c>
      <c r="M10" s="107">
        <v>3759408</v>
      </c>
      <c r="N10" s="101">
        <v>3</v>
      </c>
      <c r="O10" s="101">
        <v>60</v>
      </c>
      <c r="P10" s="101">
        <v>57</v>
      </c>
      <c r="Q10" s="101" t="s">
        <v>509</v>
      </c>
      <c r="R10" s="101" t="s">
        <v>8748</v>
      </c>
      <c r="S10" s="101" t="s">
        <v>1036</v>
      </c>
      <c r="T10" s="101" t="s">
        <v>586</v>
      </c>
      <c r="U10" s="101" t="s">
        <v>730</v>
      </c>
    </row>
    <row r="11" spans="1:21" hidden="1">
      <c r="A11" s="101">
        <v>326</v>
      </c>
      <c r="B11" s="101">
        <v>113</v>
      </c>
      <c r="C11" s="101">
        <v>3</v>
      </c>
      <c r="D11" s="101">
        <v>2</v>
      </c>
      <c r="E11" s="101">
        <v>1</v>
      </c>
      <c r="F11" s="101" t="s">
        <v>3256</v>
      </c>
      <c r="G11" s="101" t="s">
        <v>8863</v>
      </c>
      <c r="H11" s="101" t="s">
        <v>9796</v>
      </c>
      <c r="I11" s="101">
        <v>2017</v>
      </c>
      <c r="J11" s="107">
        <v>2059560</v>
      </c>
      <c r="K11" s="107">
        <v>411912</v>
      </c>
      <c r="L11" s="107">
        <v>205956</v>
      </c>
      <c r="M11" s="107">
        <v>1647648</v>
      </c>
      <c r="N11" s="101">
        <v>2</v>
      </c>
      <c r="O11" s="101">
        <v>10</v>
      </c>
      <c r="P11" s="101">
        <v>8</v>
      </c>
      <c r="Q11" s="101" t="s">
        <v>509</v>
      </c>
      <c r="R11" s="101" t="s">
        <v>8748</v>
      </c>
      <c r="S11" s="101" t="s">
        <v>1036</v>
      </c>
      <c r="T11" s="101" t="s">
        <v>586</v>
      </c>
      <c r="U11" s="101" t="s">
        <v>730</v>
      </c>
    </row>
    <row r="12" spans="1:21" hidden="1">
      <c r="A12" s="101">
        <v>326</v>
      </c>
      <c r="B12" s="101">
        <v>117</v>
      </c>
      <c r="C12" s="101">
        <v>3</v>
      </c>
      <c r="D12" s="101">
        <v>1</v>
      </c>
      <c r="E12" s="101">
        <v>1</v>
      </c>
      <c r="F12" s="101" t="s">
        <v>3256</v>
      </c>
      <c r="G12" s="101" t="s">
        <v>6627</v>
      </c>
      <c r="H12" s="101" t="s">
        <v>4790</v>
      </c>
      <c r="I12" s="101">
        <v>2017</v>
      </c>
      <c r="J12" s="107">
        <v>2270000</v>
      </c>
      <c r="K12" s="107">
        <v>77180</v>
      </c>
      <c r="L12" s="107">
        <v>38590</v>
      </c>
      <c r="M12" s="107">
        <v>2192820</v>
      </c>
      <c r="N12" s="101">
        <v>2</v>
      </c>
      <c r="O12" s="101">
        <v>60</v>
      </c>
      <c r="P12" s="101">
        <v>58</v>
      </c>
      <c r="Q12" s="101" t="s">
        <v>509</v>
      </c>
      <c r="R12" s="101" t="s">
        <v>8748</v>
      </c>
      <c r="S12" s="101" t="s">
        <v>1036</v>
      </c>
      <c r="T12" s="101" t="s">
        <v>586</v>
      </c>
      <c r="U12" s="101" t="s">
        <v>730</v>
      </c>
    </row>
    <row r="13" spans="1:21" hidden="1">
      <c r="A13" s="101">
        <v>326</v>
      </c>
      <c r="B13" s="101">
        <v>117</v>
      </c>
      <c r="C13" s="101">
        <v>3</v>
      </c>
      <c r="D13" s="101">
        <v>2</v>
      </c>
      <c r="E13" s="101">
        <v>1</v>
      </c>
      <c r="F13" s="101" t="s">
        <v>3256</v>
      </c>
      <c r="G13" s="101" t="s">
        <v>6627</v>
      </c>
      <c r="H13" s="101" t="s">
        <v>9797</v>
      </c>
      <c r="I13" s="101">
        <v>2018</v>
      </c>
      <c r="J13" s="107">
        <v>11332386</v>
      </c>
      <c r="K13" s="107">
        <v>192650</v>
      </c>
      <c r="L13" s="107">
        <v>192650</v>
      </c>
      <c r="M13" s="107">
        <v>11139736</v>
      </c>
      <c r="N13" s="101">
        <v>1</v>
      </c>
      <c r="O13" s="101">
        <v>60</v>
      </c>
      <c r="P13" s="101">
        <v>59</v>
      </c>
      <c r="Q13" s="101" t="s">
        <v>509</v>
      </c>
      <c r="R13" s="101" t="s">
        <v>8748</v>
      </c>
      <c r="S13" s="101" t="s">
        <v>1036</v>
      </c>
      <c r="T13" s="101" t="s">
        <v>586</v>
      </c>
      <c r="U13" s="101" t="s">
        <v>730</v>
      </c>
    </row>
    <row r="14" spans="1:21" hidden="1">
      <c r="A14" s="101">
        <v>326</v>
      </c>
      <c r="B14" s="101">
        <v>117</v>
      </c>
      <c r="C14" s="101">
        <v>3</v>
      </c>
      <c r="D14" s="101">
        <v>3</v>
      </c>
      <c r="E14" s="101">
        <v>1</v>
      </c>
      <c r="F14" s="101" t="s">
        <v>3256</v>
      </c>
      <c r="G14" s="101" t="s">
        <v>6627</v>
      </c>
      <c r="H14" s="101" t="s">
        <v>9798</v>
      </c>
      <c r="I14" s="101">
        <v>2018</v>
      </c>
      <c r="J14" s="107">
        <v>192240</v>
      </c>
      <c r="K14" s="107">
        <v>3268</v>
      </c>
      <c r="L14" s="107">
        <v>3268</v>
      </c>
      <c r="M14" s="107">
        <v>188972</v>
      </c>
      <c r="N14" s="101">
        <v>1</v>
      </c>
      <c r="O14" s="101">
        <v>60</v>
      </c>
      <c r="P14" s="101">
        <v>59</v>
      </c>
      <c r="Q14" s="101" t="s">
        <v>509</v>
      </c>
      <c r="R14" s="101" t="s">
        <v>8748</v>
      </c>
      <c r="S14" s="101" t="s">
        <v>1036</v>
      </c>
      <c r="T14" s="101" t="s">
        <v>586</v>
      </c>
      <c r="U14" s="101" t="s">
        <v>730</v>
      </c>
    </row>
    <row r="15" spans="1:21" hidden="1">
      <c r="A15" s="101">
        <v>326</v>
      </c>
      <c r="B15" s="101">
        <v>122</v>
      </c>
      <c r="C15" s="101">
        <v>3</v>
      </c>
      <c r="D15" s="101">
        <v>1</v>
      </c>
      <c r="E15" s="101">
        <v>1</v>
      </c>
      <c r="F15" s="101" t="s">
        <v>3256</v>
      </c>
      <c r="G15" s="101" t="s">
        <v>3497</v>
      </c>
      <c r="H15" s="101" t="s">
        <v>9799</v>
      </c>
      <c r="I15" s="101">
        <v>2017</v>
      </c>
      <c r="J15" s="107">
        <v>16956000</v>
      </c>
      <c r="K15" s="107">
        <v>576504</v>
      </c>
      <c r="L15" s="107">
        <v>288252</v>
      </c>
      <c r="M15" s="107">
        <v>16379496</v>
      </c>
      <c r="N15" s="101">
        <v>2</v>
      </c>
      <c r="O15" s="101">
        <v>60</v>
      </c>
      <c r="P15" s="101">
        <v>58</v>
      </c>
      <c r="Q15" s="101" t="s">
        <v>509</v>
      </c>
      <c r="R15" s="101" t="s">
        <v>8748</v>
      </c>
      <c r="S15" s="101" t="s">
        <v>1036</v>
      </c>
      <c r="T15" s="101" t="s">
        <v>586</v>
      </c>
      <c r="U15" s="101" t="s">
        <v>730</v>
      </c>
    </row>
    <row r="16" spans="1:21" hidden="1">
      <c r="A16" s="101">
        <v>326</v>
      </c>
      <c r="B16" s="101">
        <v>122</v>
      </c>
      <c r="C16" s="101">
        <v>3</v>
      </c>
      <c r="D16" s="101">
        <v>2</v>
      </c>
      <c r="E16" s="101">
        <v>1</v>
      </c>
      <c r="F16" s="101" t="s">
        <v>3256</v>
      </c>
      <c r="G16" s="101" t="s">
        <v>3497</v>
      </c>
      <c r="H16" s="101" t="s">
        <v>9800</v>
      </c>
      <c r="I16" s="101">
        <v>2017</v>
      </c>
      <c r="J16" s="107">
        <v>1942920</v>
      </c>
      <c r="K16" s="107">
        <v>66058</v>
      </c>
      <c r="L16" s="107">
        <v>33029</v>
      </c>
      <c r="M16" s="107">
        <v>1876862</v>
      </c>
      <c r="N16" s="101">
        <v>2</v>
      </c>
      <c r="O16" s="101">
        <v>60</v>
      </c>
      <c r="P16" s="101">
        <v>58</v>
      </c>
      <c r="Q16" s="101" t="s">
        <v>509</v>
      </c>
      <c r="R16" s="101" t="s">
        <v>8748</v>
      </c>
      <c r="S16" s="101" t="s">
        <v>1036</v>
      </c>
      <c r="T16" s="101" t="s">
        <v>586</v>
      </c>
      <c r="U16" s="101" t="s">
        <v>730</v>
      </c>
    </row>
    <row r="17" spans="1:21" hidden="1">
      <c r="A17" s="101">
        <v>326</v>
      </c>
      <c r="B17" s="101">
        <v>122</v>
      </c>
      <c r="C17" s="101">
        <v>3</v>
      </c>
      <c r="D17" s="101">
        <v>3</v>
      </c>
      <c r="E17" s="101">
        <v>1</v>
      </c>
      <c r="F17" s="101" t="s">
        <v>3256</v>
      </c>
      <c r="G17" s="101" t="s">
        <v>3497</v>
      </c>
      <c r="H17" s="101" t="s">
        <v>8051</v>
      </c>
      <c r="I17" s="101">
        <v>2018</v>
      </c>
      <c r="J17" s="107">
        <v>10761819</v>
      </c>
      <c r="K17" s="107">
        <v>182950</v>
      </c>
      <c r="L17" s="107">
        <v>182950</v>
      </c>
      <c r="M17" s="107">
        <v>10578869</v>
      </c>
      <c r="N17" s="101">
        <v>1</v>
      </c>
      <c r="O17" s="101">
        <v>60</v>
      </c>
      <c r="P17" s="101">
        <v>59</v>
      </c>
      <c r="Q17" s="101" t="s">
        <v>509</v>
      </c>
      <c r="R17" s="101" t="s">
        <v>8748</v>
      </c>
      <c r="S17" s="101" t="s">
        <v>1036</v>
      </c>
      <c r="T17" s="101" t="s">
        <v>586</v>
      </c>
      <c r="U17" s="101" t="s">
        <v>730</v>
      </c>
    </row>
    <row r="18" spans="1:21" hidden="1">
      <c r="A18" s="101">
        <v>326</v>
      </c>
      <c r="B18" s="101">
        <v>122</v>
      </c>
      <c r="C18" s="101">
        <v>3</v>
      </c>
      <c r="D18" s="101">
        <v>4</v>
      </c>
      <c r="E18" s="101">
        <v>0</v>
      </c>
      <c r="F18" s="101" t="s">
        <v>3256</v>
      </c>
      <c r="G18" s="101" t="s">
        <v>3497</v>
      </c>
      <c r="H18" s="101" t="s">
        <v>8051</v>
      </c>
      <c r="I18" s="101">
        <v>2019</v>
      </c>
      <c r="J18" s="107">
        <v>13781320</v>
      </c>
      <c r="K18" s="107">
        <v>0</v>
      </c>
      <c r="L18" s="107">
        <v>0</v>
      </c>
      <c r="M18" s="107">
        <v>13781320</v>
      </c>
      <c r="N18" s="101">
        <v>0</v>
      </c>
      <c r="O18" s="101">
        <v>60</v>
      </c>
      <c r="P18" s="101">
        <v>60</v>
      </c>
      <c r="Q18" s="101" t="s">
        <v>509</v>
      </c>
      <c r="R18" s="101" t="s">
        <v>6353</v>
      </c>
      <c r="S18" s="101" t="s">
        <v>1036</v>
      </c>
      <c r="T18" s="101" t="s">
        <v>586</v>
      </c>
      <c r="U18" s="101" t="s">
        <v>730</v>
      </c>
    </row>
    <row r="19" spans="1:21" hidden="1">
      <c r="A19" s="101">
        <v>326</v>
      </c>
      <c r="B19" s="101">
        <v>139</v>
      </c>
      <c r="C19" s="101">
        <v>3</v>
      </c>
      <c r="D19" s="101">
        <v>1</v>
      </c>
      <c r="E19" s="101">
        <v>1</v>
      </c>
      <c r="F19" s="101" t="s">
        <v>3256</v>
      </c>
      <c r="G19" s="101" t="s">
        <v>3273</v>
      </c>
      <c r="H19" s="101" t="s">
        <v>5678</v>
      </c>
      <c r="I19" s="101">
        <v>2018</v>
      </c>
      <c r="J19" s="107">
        <v>10867200</v>
      </c>
      <c r="K19" s="107">
        <v>184742</v>
      </c>
      <c r="L19" s="107">
        <v>184742</v>
      </c>
      <c r="M19" s="107">
        <v>10682458</v>
      </c>
      <c r="N19" s="101">
        <v>1</v>
      </c>
      <c r="O19" s="101">
        <v>60</v>
      </c>
      <c r="P19" s="101">
        <v>59</v>
      </c>
      <c r="Q19" s="101" t="s">
        <v>509</v>
      </c>
      <c r="R19" s="101" t="s">
        <v>8748</v>
      </c>
      <c r="S19" s="101" t="s">
        <v>1036</v>
      </c>
      <c r="T19" s="101" t="s">
        <v>586</v>
      </c>
      <c r="U19" s="101" t="s">
        <v>730</v>
      </c>
    </row>
    <row r="20" spans="1:21" hidden="1">
      <c r="A20" s="101">
        <v>326</v>
      </c>
      <c r="B20" s="101">
        <v>139</v>
      </c>
      <c r="C20" s="101">
        <v>3</v>
      </c>
      <c r="D20" s="101">
        <v>2</v>
      </c>
      <c r="E20" s="101">
        <v>0</v>
      </c>
      <c r="F20" s="101" t="s">
        <v>3256</v>
      </c>
      <c r="G20" s="101" t="s">
        <v>3273</v>
      </c>
      <c r="H20" s="101" t="s">
        <v>9801</v>
      </c>
      <c r="I20" s="101">
        <v>2019</v>
      </c>
      <c r="J20" s="107">
        <v>10539480</v>
      </c>
      <c r="K20" s="107">
        <v>0</v>
      </c>
      <c r="L20" s="107">
        <v>0</v>
      </c>
      <c r="M20" s="107">
        <v>10539480</v>
      </c>
      <c r="N20" s="101">
        <v>0</v>
      </c>
      <c r="O20" s="101">
        <v>60</v>
      </c>
      <c r="P20" s="101">
        <v>60</v>
      </c>
      <c r="Q20" s="101" t="s">
        <v>509</v>
      </c>
      <c r="R20" s="101" t="s">
        <v>6353</v>
      </c>
      <c r="S20" s="101" t="s">
        <v>1036</v>
      </c>
      <c r="T20" s="101" t="s">
        <v>586</v>
      </c>
      <c r="U20" s="101" t="s">
        <v>730</v>
      </c>
    </row>
    <row r="21" spans="1:21" hidden="1">
      <c r="A21" s="101">
        <v>326</v>
      </c>
      <c r="B21" s="101">
        <v>141</v>
      </c>
      <c r="C21" s="101">
        <v>3</v>
      </c>
      <c r="D21" s="101">
        <v>1</v>
      </c>
      <c r="E21" s="101">
        <v>1</v>
      </c>
      <c r="F21" s="101" t="s">
        <v>3256</v>
      </c>
      <c r="G21" s="101" t="s">
        <v>8890</v>
      </c>
      <c r="H21" s="101" t="s">
        <v>2142</v>
      </c>
      <c r="I21" s="101">
        <v>2018</v>
      </c>
      <c r="J21" s="107">
        <v>6958440</v>
      </c>
      <c r="K21" s="107">
        <v>118293</v>
      </c>
      <c r="L21" s="107">
        <v>118293</v>
      </c>
      <c r="M21" s="107">
        <v>6840147</v>
      </c>
      <c r="N21" s="101">
        <v>1</v>
      </c>
      <c r="O21" s="101">
        <v>60</v>
      </c>
      <c r="P21" s="101">
        <v>59</v>
      </c>
      <c r="Q21" s="101" t="s">
        <v>509</v>
      </c>
      <c r="R21" s="101" t="s">
        <v>8748</v>
      </c>
      <c r="S21" s="101" t="s">
        <v>1036</v>
      </c>
      <c r="T21" s="101" t="s">
        <v>586</v>
      </c>
      <c r="U21" s="101" t="s">
        <v>730</v>
      </c>
    </row>
    <row r="22" spans="1:21" hidden="1">
      <c r="A22" s="101">
        <v>326</v>
      </c>
      <c r="B22" s="101">
        <v>163</v>
      </c>
      <c r="C22" s="101">
        <v>3</v>
      </c>
      <c r="D22" s="101">
        <v>1</v>
      </c>
      <c r="E22" s="101">
        <v>1</v>
      </c>
      <c r="F22" s="101" t="s">
        <v>3256</v>
      </c>
      <c r="G22" s="101" t="s">
        <v>8913</v>
      </c>
      <c r="H22" s="101" t="s">
        <v>9802</v>
      </c>
      <c r="I22" s="101">
        <v>2017</v>
      </c>
      <c r="J22" s="107">
        <v>11750000</v>
      </c>
      <c r="K22" s="107">
        <v>399500</v>
      </c>
      <c r="L22" s="107">
        <v>199750</v>
      </c>
      <c r="M22" s="107">
        <v>11350500</v>
      </c>
      <c r="N22" s="101">
        <v>2</v>
      </c>
      <c r="O22" s="101">
        <v>60</v>
      </c>
      <c r="P22" s="101">
        <v>58</v>
      </c>
      <c r="Q22" s="101" t="s">
        <v>509</v>
      </c>
      <c r="R22" s="101" t="s">
        <v>8748</v>
      </c>
      <c r="S22" s="101" t="s">
        <v>1036</v>
      </c>
      <c r="T22" s="101" t="s">
        <v>586</v>
      </c>
      <c r="U22" s="101" t="s">
        <v>730</v>
      </c>
    </row>
    <row r="23" spans="1:21" hidden="1">
      <c r="A23" s="101">
        <v>326</v>
      </c>
      <c r="B23" s="101">
        <v>163</v>
      </c>
      <c r="C23" s="101">
        <v>3</v>
      </c>
      <c r="D23" s="101">
        <v>2</v>
      </c>
      <c r="E23" s="101">
        <v>1</v>
      </c>
      <c r="F23" s="101" t="s">
        <v>3256</v>
      </c>
      <c r="G23" s="101" t="s">
        <v>8913</v>
      </c>
      <c r="H23" s="101" t="s">
        <v>2211</v>
      </c>
      <c r="I23" s="101">
        <v>2017</v>
      </c>
      <c r="J23" s="107">
        <v>4270320</v>
      </c>
      <c r="K23" s="107">
        <v>145190</v>
      </c>
      <c r="L23" s="107">
        <v>72595</v>
      </c>
      <c r="M23" s="107">
        <v>4125130</v>
      </c>
      <c r="N23" s="101">
        <v>2</v>
      </c>
      <c r="O23" s="101">
        <v>60</v>
      </c>
      <c r="P23" s="101">
        <v>58</v>
      </c>
      <c r="Q23" s="101" t="s">
        <v>509</v>
      </c>
      <c r="R23" s="101" t="s">
        <v>8748</v>
      </c>
      <c r="S23" s="101" t="s">
        <v>1036</v>
      </c>
      <c r="T23" s="101" t="s">
        <v>586</v>
      </c>
      <c r="U23" s="101" t="s">
        <v>730</v>
      </c>
    </row>
    <row r="24" spans="1:21" hidden="1">
      <c r="A24" s="101">
        <v>326</v>
      </c>
      <c r="B24" s="101">
        <v>163</v>
      </c>
      <c r="C24" s="101">
        <v>3</v>
      </c>
      <c r="D24" s="101">
        <v>3</v>
      </c>
      <c r="E24" s="101">
        <v>1</v>
      </c>
      <c r="F24" s="101" t="s">
        <v>3256</v>
      </c>
      <c r="G24" s="101" t="s">
        <v>8913</v>
      </c>
      <c r="H24" s="101" t="s">
        <v>9803</v>
      </c>
      <c r="I24" s="101">
        <v>2018</v>
      </c>
      <c r="J24" s="107">
        <v>27922774</v>
      </c>
      <c r="K24" s="107">
        <v>474687</v>
      </c>
      <c r="L24" s="107">
        <v>474687</v>
      </c>
      <c r="M24" s="107">
        <v>27448087</v>
      </c>
      <c r="N24" s="101">
        <v>1</v>
      </c>
      <c r="O24" s="101">
        <v>0</v>
      </c>
      <c r="P24" s="101">
        <v>0</v>
      </c>
      <c r="Q24" s="101" t="s">
        <v>509</v>
      </c>
      <c r="R24" s="101" t="s">
        <v>8748</v>
      </c>
      <c r="S24" s="101" t="s">
        <v>1036</v>
      </c>
      <c r="T24" s="101" t="s">
        <v>586</v>
      </c>
      <c r="U24" s="101" t="s">
        <v>730</v>
      </c>
    </row>
    <row r="25" spans="1:21" hidden="1">
      <c r="A25" s="101">
        <v>326</v>
      </c>
      <c r="B25" s="101">
        <v>179</v>
      </c>
      <c r="C25" s="101">
        <v>3</v>
      </c>
      <c r="D25" s="101">
        <v>1</v>
      </c>
      <c r="E25" s="101">
        <v>1</v>
      </c>
      <c r="F25" s="101" t="s">
        <v>3256</v>
      </c>
      <c r="G25" s="101" t="s">
        <v>8935</v>
      </c>
      <c r="H25" s="101" t="s">
        <v>9804</v>
      </c>
      <c r="I25" s="101">
        <v>2017</v>
      </c>
      <c r="J25" s="107">
        <v>2160000</v>
      </c>
      <c r="K25" s="107">
        <v>99360</v>
      </c>
      <c r="L25" s="107">
        <v>49680</v>
      </c>
      <c r="M25" s="107">
        <v>2060640</v>
      </c>
      <c r="N25" s="101">
        <v>2</v>
      </c>
      <c r="O25" s="101">
        <v>45</v>
      </c>
      <c r="P25" s="101">
        <v>43</v>
      </c>
      <c r="Q25" s="101" t="s">
        <v>509</v>
      </c>
      <c r="R25" s="101" t="s">
        <v>8748</v>
      </c>
      <c r="S25" s="101" t="s">
        <v>1036</v>
      </c>
      <c r="T25" s="101" t="s">
        <v>586</v>
      </c>
      <c r="U25" s="101" t="s">
        <v>730</v>
      </c>
    </row>
    <row r="26" spans="1:21" hidden="1">
      <c r="A26" s="101">
        <v>326</v>
      </c>
      <c r="B26" s="101">
        <v>181</v>
      </c>
      <c r="C26" s="101">
        <v>3</v>
      </c>
      <c r="D26" s="101">
        <v>1</v>
      </c>
      <c r="E26" s="101">
        <v>1</v>
      </c>
      <c r="F26" s="101" t="s">
        <v>3256</v>
      </c>
      <c r="G26" s="101" t="s">
        <v>8532</v>
      </c>
      <c r="H26" s="101" t="s">
        <v>9805</v>
      </c>
      <c r="I26" s="101">
        <v>2018</v>
      </c>
      <c r="J26" s="107">
        <v>1067040</v>
      </c>
      <c r="K26" s="107">
        <v>18139</v>
      </c>
      <c r="L26" s="107">
        <v>18139</v>
      </c>
      <c r="M26" s="107">
        <v>1048901</v>
      </c>
      <c r="N26" s="101">
        <v>1</v>
      </c>
      <c r="O26" s="101">
        <v>60</v>
      </c>
      <c r="P26" s="101">
        <v>59</v>
      </c>
      <c r="Q26" s="101" t="s">
        <v>509</v>
      </c>
      <c r="R26" s="101" t="s">
        <v>8748</v>
      </c>
      <c r="S26" s="101" t="s">
        <v>1036</v>
      </c>
      <c r="T26" s="101" t="s">
        <v>586</v>
      </c>
      <c r="U26" s="101" t="s">
        <v>730</v>
      </c>
    </row>
    <row r="27" spans="1:21" hidden="1">
      <c r="A27" s="101">
        <v>326</v>
      </c>
      <c r="B27" s="101">
        <v>193</v>
      </c>
      <c r="C27" s="101">
        <v>3</v>
      </c>
      <c r="D27" s="101">
        <v>1</v>
      </c>
      <c r="E27" s="101">
        <v>1</v>
      </c>
      <c r="F27" s="101" t="s">
        <v>3256</v>
      </c>
      <c r="G27" s="101" t="s">
        <v>8111</v>
      </c>
      <c r="H27" s="101" t="s">
        <v>9806</v>
      </c>
      <c r="I27" s="101">
        <v>2017</v>
      </c>
      <c r="J27" s="107">
        <v>9783720</v>
      </c>
      <c r="K27" s="107">
        <v>450050</v>
      </c>
      <c r="L27" s="107">
        <v>225025</v>
      </c>
      <c r="M27" s="107">
        <v>9333670</v>
      </c>
      <c r="N27" s="101">
        <v>2</v>
      </c>
      <c r="O27" s="101">
        <v>45</v>
      </c>
      <c r="P27" s="101">
        <v>43</v>
      </c>
      <c r="Q27" s="101" t="s">
        <v>509</v>
      </c>
      <c r="R27" s="101" t="s">
        <v>8748</v>
      </c>
      <c r="S27" s="101" t="s">
        <v>1036</v>
      </c>
      <c r="T27" s="101" t="s">
        <v>586</v>
      </c>
      <c r="U27" s="101" t="s">
        <v>730</v>
      </c>
    </row>
    <row r="28" spans="1:21" hidden="1">
      <c r="A28" s="101">
        <v>326</v>
      </c>
      <c r="B28" s="101">
        <v>239</v>
      </c>
      <c r="C28" s="101">
        <v>3</v>
      </c>
      <c r="D28" s="101">
        <v>1</v>
      </c>
      <c r="E28" s="101">
        <v>1</v>
      </c>
      <c r="F28" s="101" t="s">
        <v>3256</v>
      </c>
      <c r="G28" s="101" t="s">
        <v>9008</v>
      </c>
      <c r="H28" s="101" t="s">
        <v>8917</v>
      </c>
      <c r="I28" s="101">
        <v>2016</v>
      </c>
      <c r="J28" s="107">
        <v>6742440</v>
      </c>
      <c r="K28" s="107">
        <v>343863</v>
      </c>
      <c r="L28" s="107">
        <v>114621</v>
      </c>
      <c r="M28" s="107">
        <v>6398577</v>
      </c>
      <c r="N28" s="101">
        <v>3</v>
      </c>
      <c r="O28" s="101">
        <v>60</v>
      </c>
      <c r="P28" s="101">
        <v>57</v>
      </c>
      <c r="Q28" s="101" t="s">
        <v>509</v>
      </c>
      <c r="R28" s="101" t="s">
        <v>8748</v>
      </c>
      <c r="S28" s="101" t="s">
        <v>1036</v>
      </c>
      <c r="T28" s="101" t="s">
        <v>586</v>
      </c>
      <c r="U28" s="101" t="s">
        <v>730</v>
      </c>
    </row>
    <row r="29" spans="1:21" hidden="1">
      <c r="A29" s="101">
        <v>326</v>
      </c>
      <c r="B29" s="101">
        <v>239</v>
      </c>
      <c r="C29" s="101">
        <v>3</v>
      </c>
      <c r="D29" s="101">
        <v>2</v>
      </c>
      <c r="E29" s="101">
        <v>1</v>
      </c>
      <c r="F29" s="101" t="s">
        <v>3256</v>
      </c>
      <c r="G29" s="101" t="s">
        <v>9008</v>
      </c>
      <c r="H29" s="101" t="s">
        <v>9807</v>
      </c>
      <c r="I29" s="101">
        <v>2017</v>
      </c>
      <c r="J29" s="107">
        <v>17907480</v>
      </c>
      <c r="K29" s="107">
        <v>608854</v>
      </c>
      <c r="L29" s="107">
        <v>304427</v>
      </c>
      <c r="M29" s="107">
        <v>17298626</v>
      </c>
      <c r="N29" s="101">
        <v>2</v>
      </c>
      <c r="O29" s="101">
        <v>60</v>
      </c>
      <c r="P29" s="101">
        <v>58</v>
      </c>
      <c r="Q29" s="101" t="s">
        <v>509</v>
      </c>
      <c r="R29" s="101" t="s">
        <v>8748</v>
      </c>
      <c r="S29" s="101" t="s">
        <v>1036</v>
      </c>
      <c r="T29" s="101" t="s">
        <v>586</v>
      </c>
      <c r="U29" s="101" t="s">
        <v>730</v>
      </c>
    </row>
    <row r="30" spans="1:21" hidden="1">
      <c r="A30" s="101">
        <v>326</v>
      </c>
      <c r="B30" s="101">
        <v>301</v>
      </c>
      <c r="C30" s="101">
        <v>3</v>
      </c>
      <c r="D30" s="101">
        <v>1</v>
      </c>
      <c r="E30" s="101">
        <v>1</v>
      </c>
      <c r="F30" s="101" t="s">
        <v>3256</v>
      </c>
      <c r="G30" s="101" t="s">
        <v>9097</v>
      </c>
      <c r="H30" s="101" t="s">
        <v>9808</v>
      </c>
      <c r="I30" s="101">
        <v>2018</v>
      </c>
      <c r="J30" s="107">
        <v>2851605</v>
      </c>
      <c r="K30" s="107">
        <v>48477</v>
      </c>
      <c r="L30" s="107">
        <v>48477</v>
      </c>
      <c r="M30" s="107">
        <v>2803128</v>
      </c>
      <c r="N30" s="101">
        <v>1</v>
      </c>
      <c r="O30" s="101">
        <v>60</v>
      </c>
      <c r="P30" s="101">
        <v>59</v>
      </c>
      <c r="Q30" s="101" t="s">
        <v>509</v>
      </c>
      <c r="R30" s="101" t="s">
        <v>8748</v>
      </c>
      <c r="S30" s="101" t="s">
        <v>1036</v>
      </c>
      <c r="T30" s="101" t="s">
        <v>586</v>
      </c>
      <c r="U30" s="101" t="s">
        <v>730</v>
      </c>
    </row>
    <row r="31" spans="1:21" hidden="1">
      <c r="A31" s="101">
        <v>326</v>
      </c>
      <c r="B31" s="101">
        <v>301</v>
      </c>
      <c r="C31" s="101">
        <v>3</v>
      </c>
      <c r="D31" s="101">
        <v>2</v>
      </c>
      <c r="E31" s="101">
        <v>0</v>
      </c>
      <c r="F31" s="101" t="s">
        <v>3256</v>
      </c>
      <c r="G31" s="101" t="s">
        <v>9097</v>
      </c>
      <c r="H31" s="101" t="s">
        <v>9808</v>
      </c>
      <c r="I31" s="101">
        <v>2019</v>
      </c>
      <c r="J31" s="107">
        <v>27679260</v>
      </c>
      <c r="K31" s="107">
        <v>0</v>
      </c>
      <c r="L31" s="107">
        <v>0</v>
      </c>
      <c r="M31" s="107">
        <v>27679260</v>
      </c>
      <c r="N31" s="101">
        <v>0</v>
      </c>
      <c r="O31" s="101">
        <v>60</v>
      </c>
      <c r="P31" s="101">
        <v>60</v>
      </c>
      <c r="Q31" s="101" t="s">
        <v>509</v>
      </c>
      <c r="R31" s="101" t="s">
        <v>6353</v>
      </c>
      <c r="S31" s="101" t="s">
        <v>1036</v>
      </c>
      <c r="T31" s="101" t="s">
        <v>586</v>
      </c>
      <c r="U31" s="101" t="s">
        <v>730</v>
      </c>
    </row>
    <row r="32" spans="1:21" hidden="1">
      <c r="A32" s="101">
        <v>326</v>
      </c>
      <c r="B32" s="101">
        <v>361</v>
      </c>
      <c r="C32" s="101">
        <v>3</v>
      </c>
      <c r="D32" s="101">
        <v>1</v>
      </c>
      <c r="E32" s="101">
        <v>1</v>
      </c>
      <c r="F32" s="101" t="s">
        <v>3256</v>
      </c>
      <c r="G32" s="101" t="s">
        <v>9049</v>
      </c>
      <c r="H32" s="101" t="s">
        <v>9810</v>
      </c>
      <c r="I32" s="101">
        <v>2016</v>
      </c>
      <c r="J32" s="107">
        <v>12720000</v>
      </c>
      <c r="K32" s="107">
        <v>648720</v>
      </c>
      <c r="L32" s="107">
        <v>216240</v>
      </c>
      <c r="M32" s="107">
        <v>12071280</v>
      </c>
      <c r="N32" s="101">
        <v>3</v>
      </c>
      <c r="O32" s="101">
        <v>60</v>
      </c>
      <c r="P32" s="101">
        <v>57</v>
      </c>
      <c r="Q32" s="101" t="s">
        <v>509</v>
      </c>
      <c r="R32" s="101" t="s">
        <v>8748</v>
      </c>
      <c r="S32" s="101" t="s">
        <v>1036</v>
      </c>
      <c r="T32" s="101" t="s">
        <v>586</v>
      </c>
      <c r="U32" s="101" t="s">
        <v>730</v>
      </c>
    </row>
    <row r="33" spans="1:21" hidden="1">
      <c r="A33" s="101">
        <v>326</v>
      </c>
      <c r="B33" s="101">
        <v>361</v>
      </c>
      <c r="C33" s="101">
        <v>3</v>
      </c>
      <c r="D33" s="101">
        <v>2</v>
      </c>
      <c r="E33" s="101">
        <v>1</v>
      </c>
      <c r="F33" s="101" t="s">
        <v>3256</v>
      </c>
      <c r="G33" s="101" t="s">
        <v>9049</v>
      </c>
      <c r="H33" s="101" t="s">
        <v>9811</v>
      </c>
      <c r="I33" s="101">
        <v>2016</v>
      </c>
      <c r="J33" s="107">
        <v>18010000</v>
      </c>
      <c r="K33" s="107">
        <v>918510</v>
      </c>
      <c r="L33" s="107">
        <v>306170</v>
      </c>
      <c r="M33" s="107">
        <v>17091490</v>
      </c>
      <c r="N33" s="101">
        <v>3</v>
      </c>
      <c r="O33" s="101">
        <v>60</v>
      </c>
      <c r="P33" s="101">
        <v>57</v>
      </c>
      <c r="Q33" s="101" t="s">
        <v>509</v>
      </c>
      <c r="R33" s="101" t="s">
        <v>8748</v>
      </c>
      <c r="S33" s="101" t="s">
        <v>1036</v>
      </c>
      <c r="T33" s="101" t="s">
        <v>586</v>
      </c>
      <c r="U33" s="101" t="s">
        <v>730</v>
      </c>
    </row>
    <row r="34" spans="1:21" hidden="1">
      <c r="A34" s="101">
        <v>326</v>
      </c>
      <c r="B34" s="101">
        <v>361</v>
      </c>
      <c r="C34" s="101">
        <v>3</v>
      </c>
      <c r="D34" s="101">
        <v>3</v>
      </c>
      <c r="E34" s="101">
        <v>1</v>
      </c>
      <c r="F34" s="101" t="s">
        <v>3256</v>
      </c>
      <c r="G34" s="101" t="s">
        <v>9049</v>
      </c>
      <c r="H34" s="101" t="s">
        <v>9810</v>
      </c>
      <c r="I34" s="101">
        <v>2016</v>
      </c>
      <c r="J34" s="107">
        <v>24129600</v>
      </c>
      <c r="K34" s="107">
        <v>1230609</v>
      </c>
      <c r="L34" s="107">
        <v>410203</v>
      </c>
      <c r="M34" s="107">
        <v>22898991</v>
      </c>
      <c r="N34" s="101">
        <v>3</v>
      </c>
      <c r="O34" s="101">
        <v>60</v>
      </c>
      <c r="P34" s="101">
        <v>57</v>
      </c>
      <c r="Q34" s="101" t="s">
        <v>509</v>
      </c>
      <c r="R34" s="101" t="s">
        <v>8748</v>
      </c>
      <c r="S34" s="101" t="s">
        <v>1036</v>
      </c>
      <c r="T34" s="101" t="s">
        <v>586</v>
      </c>
      <c r="U34" s="101" t="s">
        <v>730</v>
      </c>
    </row>
    <row r="35" spans="1:21" hidden="1">
      <c r="A35" s="101">
        <v>326</v>
      </c>
      <c r="B35" s="101">
        <v>361</v>
      </c>
      <c r="C35" s="101">
        <v>3</v>
      </c>
      <c r="D35" s="101">
        <v>4</v>
      </c>
      <c r="E35" s="101">
        <v>1</v>
      </c>
      <c r="F35" s="101" t="s">
        <v>3256</v>
      </c>
      <c r="G35" s="101" t="s">
        <v>9049</v>
      </c>
      <c r="H35" s="101" t="s">
        <v>9812</v>
      </c>
      <c r="I35" s="101">
        <v>2016</v>
      </c>
      <c r="J35" s="107">
        <v>7080000</v>
      </c>
      <c r="K35" s="107">
        <v>361080</v>
      </c>
      <c r="L35" s="107">
        <v>120360</v>
      </c>
      <c r="M35" s="107">
        <v>6718920</v>
      </c>
      <c r="N35" s="101">
        <v>3</v>
      </c>
      <c r="O35" s="101">
        <v>60</v>
      </c>
      <c r="P35" s="101">
        <v>57</v>
      </c>
      <c r="Q35" s="101" t="s">
        <v>509</v>
      </c>
      <c r="R35" s="101" t="s">
        <v>8748</v>
      </c>
      <c r="S35" s="101" t="s">
        <v>1036</v>
      </c>
      <c r="T35" s="101" t="s">
        <v>586</v>
      </c>
      <c r="U35" s="101" t="s">
        <v>730</v>
      </c>
    </row>
    <row r="36" spans="1:21" hidden="1">
      <c r="A36" s="101">
        <v>326</v>
      </c>
      <c r="B36" s="101">
        <v>361</v>
      </c>
      <c r="C36" s="101">
        <v>3</v>
      </c>
      <c r="D36" s="101">
        <v>5</v>
      </c>
      <c r="E36" s="101">
        <v>1</v>
      </c>
      <c r="F36" s="101" t="s">
        <v>3256</v>
      </c>
      <c r="G36" s="101" t="s">
        <v>9049</v>
      </c>
      <c r="H36" s="101" t="s">
        <v>9813</v>
      </c>
      <c r="I36" s="101">
        <v>2016</v>
      </c>
      <c r="J36" s="107">
        <v>7502160</v>
      </c>
      <c r="K36" s="107">
        <v>382608</v>
      </c>
      <c r="L36" s="107">
        <v>127536</v>
      </c>
      <c r="M36" s="107">
        <v>7119552</v>
      </c>
      <c r="N36" s="101">
        <v>3</v>
      </c>
      <c r="O36" s="101">
        <v>60</v>
      </c>
      <c r="P36" s="101">
        <v>57</v>
      </c>
      <c r="Q36" s="101" t="s">
        <v>509</v>
      </c>
      <c r="R36" s="101" t="s">
        <v>8748</v>
      </c>
      <c r="S36" s="101" t="s">
        <v>1036</v>
      </c>
      <c r="T36" s="101" t="s">
        <v>586</v>
      </c>
      <c r="U36" s="101" t="s">
        <v>730</v>
      </c>
    </row>
    <row r="37" spans="1:21" hidden="1">
      <c r="A37" s="101">
        <v>326</v>
      </c>
      <c r="B37" s="101">
        <v>361</v>
      </c>
      <c r="C37" s="101">
        <v>3</v>
      </c>
      <c r="D37" s="101">
        <v>6</v>
      </c>
      <c r="E37" s="101">
        <v>1</v>
      </c>
      <c r="F37" s="101" t="s">
        <v>3256</v>
      </c>
      <c r="G37" s="101" t="s">
        <v>9049</v>
      </c>
      <c r="H37" s="101" t="s">
        <v>5482</v>
      </c>
      <c r="I37" s="101">
        <v>2016</v>
      </c>
      <c r="J37" s="107">
        <v>27682640</v>
      </c>
      <c r="K37" s="107">
        <v>1411812</v>
      </c>
      <c r="L37" s="107">
        <v>470604</v>
      </c>
      <c r="M37" s="107">
        <v>26270828</v>
      </c>
      <c r="N37" s="101">
        <v>3</v>
      </c>
      <c r="O37" s="101">
        <v>60</v>
      </c>
      <c r="P37" s="101">
        <v>57</v>
      </c>
      <c r="Q37" s="101" t="s">
        <v>509</v>
      </c>
      <c r="R37" s="101" t="s">
        <v>8748</v>
      </c>
      <c r="S37" s="101" t="s">
        <v>1036</v>
      </c>
      <c r="T37" s="101" t="s">
        <v>586</v>
      </c>
      <c r="U37" s="101" t="s">
        <v>730</v>
      </c>
    </row>
    <row r="38" spans="1:21" hidden="1">
      <c r="A38" s="101">
        <v>326</v>
      </c>
      <c r="B38" s="101">
        <v>361</v>
      </c>
      <c r="C38" s="101">
        <v>3</v>
      </c>
      <c r="D38" s="101">
        <v>7</v>
      </c>
      <c r="E38" s="101">
        <v>1</v>
      </c>
      <c r="F38" s="101" t="s">
        <v>3256</v>
      </c>
      <c r="G38" s="101" t="s">
        <v>9049</v>
      </c>
      <c r="H38" s="101" t="s">
        <v>9814</v>
      </c>
      <c r="I38" s="101">
        <v>2017</v>
      </c>
      <c r="J38" s="107">
        <v>12215880</v>
      </c>
      <c r="K38" s="107">
        <v>415338</v>
      </c>
      <c r="L38" s="107">
        <v>207669</v>
      </c>
      <c r="M38" s="107">
        <v>11800542</v>
      </c>
      <c r="N38" s="101">
        <v>2</v>
      </c>
      <c r="O38" s="101">
        <v>60</v>
      </c>
      <c r="P38" s="101">
        <v>58</v>
      </c>
      <c r="Q38" s="101" t="s">
        <v>509</v>
      </c>
      <c r="R38" s="101" t="s">
        <v>8748</v>
      </c>
      <c r="S38" s="101" t="s">
        <v>1036</v>
      </c>
      <c r="T38" s="101" t="s">
        <v>586</v>
      </c>
      <c r="U38" s="101" t="s">
        <v>730</v>
      </c>
    </row>
    <row r="39" spans="1:21" hidden="1">
      <c r="A39" s="101">
        <v>326</v>
      </c>
      <c r="B39" s="101">
        <v>361</v>
      </c>
      <c r="C39" s="101">
        <v>3</v>
      </c>
      <c r="D39" s="101">
        <v>8</v>
      </c>
      <c r="E39" s="101">
        <v>1</v>
      </c>
      <c r="F39" s="101" t="s">
        <v>3256</v>
      </c>
      <c r="G39" s="101" t="s">
        <v>9049</v>
      </c>
      <c r="H39" s="101" t="s">
        <v>9815</v>
      </c>
      <c r="I39" s="101">
        <v>2018</v>
      </c>
      <c r="J39" s="107">
        <v>522000</v>
      </c>
      <c r="K39" s="107">
        <v>8874</v>
      </c>
      <c r="L39" s="107">
        <v>8874</v>
      </c>
      <c r="M39" s="107">
        <v>513126</v>
      </c>
      <c r="N39" s="101">
        <v>1</v>
      </c>
      <c r="O39" s="101">
        <v>0</v>
      </c>
      <c r="P39" s="101">
        <v>0</v>
      </c>
      <c r="Q39" s="101" t="s">
        <v>509</v>
      </c>
      <c r="R39" s="101" t="s">
        <v>8748</v>
      </c>
      <c r="S39" s="101" t="s">
        <v>1036</v>
      </c>
      <c r="T39" s="101" t="s">
        <v>586</v>
      </c>
      <c r="U39" s="101" t="s">
        <v>730</v>
      </c>
    </row>
    <row r="40" spans="1:21" hidden="1">
      <c r="A40" s="101">
        <v>326</v>
      </c>
      <c r="B40" s="101">
        <v>363</v>
      </c>
      <c r="C40" s="101">
        <v>3</v>
      </c>
      <c r="D40" s="101">
        <v>1</v>
      </c>
      <c r="E40" s="101">
        <v>1</v>
      </c>
      <c r="F40" s="101" t="s">
        <v>3256</v>
      </c>
      <c r="G40" s="101" t="s">
        <v>9168</v>
      </c>
      <c r="H40" s="101" t="s">
        <v>9816</v>
      </c>
      <c r="I40" s="101">
        <v>2016</v>
      </c>
      <c r="J40" s="107">
        <v>7300000</v>
      </c>
      <c r="K40" s="107">
        <v>372300</v>
      </c>
      <c r="L40" s="107">
        <v>124100</v>
      </c>
      <c r="M40" s="107">
        <v>6927700</v>
      </c>
      <c r="N40" s="101">
        <v>3</v>
      </c>
      <c r="O40" s="101">
        <v>60</v>
      </c>
      <c r="P40" s="101">
        <v>57</v>
      </c>
      <c r="Q40" s="101" t="s">
        <v>509</v>
      </c>
      <c r="R40" s="101" t="s">
        <v>8748</v>
      </c>
      <c r="S40" s="101" t="s">
        <v>1036</v>
      </c>
      <c r="T40" s="101" t="s">
        <v>586</v>
      </c>
      <c r="U40" s="101" t="s">
        <v>730</v>
      </c>
    </row>
    <row r="41" spans="1:21" hidden="1">
      <c r="A41" s="101">
        <v>326</v>
      </c>
      <c r="B41" s="101">
        <v>363</v>
      </c>
      <c r="C41" s="101">
        <v>3</v>
      </c>
      <c r="D41" s="101">
        <v>2</v>
      </c>
      <c r="E41" s="101">
        <v>1</v>
      </c>
      <c r="F41" s="101" t="s">
        <v>3256</v>
      </c>
      <c r="G41" s="101" t="s">
        <v>9168</v>
      </c>
      <c r="H41" s="101" t="s">
        <v>9816</v>
      </c>
      <c r="I41" s="101">
        <v>2016</v>
      </c>
      <c r="J41" s="107">
        <v>13332320</v>
      </c>
      <c r="K41" s="107">
        <v>679947</v>
      </c>
      <c r="L41" s="107">
        <v>226649</v>
      </c>
      <c r="M41" s="107">
        <v>12652373</v>
      </c>
      <c r="N41" s="101">
        <v>3</v>
      </c>
      <c r="O41" s="101">
        <v>60</v>
      </c>
      <c r="P41" s="101">
        <v>57</v>
      </c>
      <c r="Q41" s="101" t="s">
        <v>509</v>
      </c>
      <c r="R41" s="101" t="s">
        <v>8748</v>
      </c>
      <c r="S41" s="101" t="s">
        <v>1036</v>
      </c>
      <c r="T41" s="101" t="s">
        <v>586</v>
      </c>
      <c r="U41" s="101" t="s">
        <v>730</v>
      </c>
    </row>
    <row r="42" spans="1:21" hidden="1">
      <c r="A42" s="101">
        <v>326</v>
      </c>
      <c r="B42" s="101">
        <v>363</v>
      </c>
      <c r="C42" s="101">
        <v>3</v>
      </c>
      <c r="D42" s="101">
        <v>3</v>
      </c>
      <c r="E42" s="101">
        <v>1</v>
      </c>
      <c r="F42" s="101" t="s">
        <v>3256</v>
      </c>
      <c r="G42" s="101" t="s">
        <v>9168</v>
      </c>
      <c r="H42" s="101" t="s">
        <v>6211</v>
      </c>
      <c r="I42" s="101">
        <v>2016</v>
      </c>
      <c r="J42" s="107">
        <v>11400000</v>
      </c>
      <c r="K42" s="107">
        <v>581400</v>
      </c>
      <c r="L42" s="107">
        <v>193800</v>
      </c>
      <c r="M42" s="107">
        <v>10818600</v>
      </c>
      <c r="N42" s="101">
        <v>3</v>
      </c>
      <c r="O42" s="101">
        <v>60</v>
      </c>
      <c r="P42" s="101">
        <v>57</v>
      </c>
      <c r="Q42" s="101" t="s">
        <v>509</v>
      </c>
      <c r="R42" s="101" t="s">
        <v>8748</v>
      </c>
      <c r="S42" s="101" t="s">
        <v>1036</v>
      </c>
      <c r="T42" s="101" t="s">
        <v>586</v>
      </c>
      <c r="U42" s="101" t="s">
        <v>730</v>
      </c>
    </row>
    <row r="43" spans="1:21" hidden="1">
      <c r="A43" s="101">
        <v>326</v>
      </c>
      <c r="B43" s="101">
        <v>363</v>
      </c>
      <c r="C43" s="101">
        <v>3</v>
      </c>
      <c r="D43" s="101">
        <v>4</v>
      </c>
      <c r="E43" s="101">
        <v>1</v>
      </c>
      <c r="F43" s="101" t="s">
        <v>3256</v>
      </c>
      <c r="G43" s="101" t="s">
        <v>9168</v>
      </c>
      <c r="H43" s="101" t="s">
        <v>6461</v>
      </c>
      <c r="I43" s="101">
        <v>2016</v>
      </c>
      <c r="J43" s="107">
        <v>29319840</v>
      </c>
      <c r="K43" s="107">
        <v>1495311</v>
      </c>
      <c r="L43" s="107">
        <v>498437</v>
      </c>
      <c r="M43" s="107">
        <v>27824529</v>
      </c>
      <c r="N43" s="101">
        <v>3</v>
      </c>
      <c r="O43" s="101">
        <v>60</v>
      </c>
      <c r="P43" s="101">
        <v>57</v>
      </c>
      <c r="Q43" s="101" t="s">
        <v>509</v>
      </c>
      <c r="R43" s="101" t="s">
        <v>8748</v>
      </c>
      <c r="S43" s="101" t="s">
        <v>1036</v>
      </c>
      <c r="T43" s="101" t="s">
        <v>586</v>
      </c>
      <c r="U43" s="101" t="s">
        <v>730</v>
      </c>
    </row>
    <row r="44" spans="1:21" hidden="1">
      <c r="A44" s="101">
        <v>326</v>
      </c>
      <c r="B44" s="101">
        <v>363</v>
      </c>
      <c r="C44" s="101">
        <v>3</v>
      </c>
      <c r="D44" s="101">
        <v>5</v>
      </c>
      <c r="E44" s="101">
        <v>1</v>
      </c>
      <c r="F44" s="101" t="s">
        <v>3256</v>
      </c>
      <c r="G44" s="101" t="s">
        <v>9168</v>
      </c>
      <c r="H44" s="101" t="s">
        <v>9817</v>
      </c>
      <c r="I44" s="101">
        <v>2016</v>
      </c>
      <c r="J44" s="107">
        <v>13846080</v>
      </c>
      <c r="K44" s="107">
        <v>706149</v>
      </c>
      <c r="L44" s="107">
        <v>235383</v>
      </c>
      <c r="M44" s="107">
        <v>13139931</v>
      </c>
      <c r="N44" s="101">
        <v>3</v>
      </c>
      <c r="O44" s="101">
        <v>60</v>
      </c>
      <c r="P44" s="101">
        <v>57</v>
      </c>
      <c r="Q44" s="101" t="s">
        <v>509</v>
      </c>
      <c r="R44" s="101" t="s">
        <v>8748</v>
      </c>
      <c r="S44" s="101" t="s">
        <v>1036</v>
      </c>
      <c r="T44" s="101" t="s">
        <v>586</v>
      </c>
      <c r="U44" s="101" t="s">
        <v>730</v>
      </c>
    </row>
    <row r="45" spans="1:21" hidden="1">
      <c r="A45" s="101">
        <v>326</v>
      </c>
      <c r="B45" s="101">
        <v>363</v>
      </c>
      <c r="C45" s="101">
        <v>3</v>
      </c>
      <c r="D45" s="101">
        <v>6</v>
      </c>
      <c r="E45" s="101">
        <v>1</v>
      </c>
      <c r="F45" s="101" t="s">
        <v>3256</v>
      </c>
      <c r="G45" s="101" t="s">
        <v>9168</v>
      </c>
      <c r="H45" s="101" t="s">
        <v>9818</v>
      </c>
      <c r="I45" s="101">
        <v>2017</v>
      </c>
      <c r="J45" s="107">
        <v>10476000</v>
      </c>
      <c r="K45" s="107">
        <v>356184</v>
      </c>
      <c r="L45" s="107">
        <v>178092</v>
      </c>
      <c r="M45" s="107">
        <v>10119816</v>
      </c>
      <c r="N45" s="101">
        <v>2</v>
      </c>
      <c r="O45" s="101">
        <v>60</v>
      </c>
      <c r="P45" s="101">
        <v>58</v>
      </c>
      <c r="Q45" s="101" t="s">
        <v>509</v>
      </c>
      <c r="R45" s="101" t="s">
        <v>8748</v>
      </c>
      <c r="S45" s="101" t="s">
        <v>1036</v>
      </c>
      <c r="T45" s="101" t="s">
        <v>586</v>
      </c>
      <c r="U45" s="101" t="s">
        <v>730</v>
      </c>
    </row>
    <row r="46" spans="1:21" hidden="1">
      <c r="A46" s="101">
        <v>326</v>
      </c>
      <c r="B46" s="101">
        <v>363</v>
      </c>
      <c r="C46" s="101">
        <v>3</v>
      </c>
      <c r="D46" s="101">
        <v>7</v>
      </c>
      <c r="E46" s="101">
        <v>1</v>
      </c>
      <c r="F46" s="101" t="s">
        <v>3256</v>
      </c>
      <c r="G46" s="101" t="s">
        <v>9168</v>
      </c>
      <c r="H46" s="101" t="s">
        <v>2677</v>
      </c>
      <c r="I46" s="101">
        <v>2017</v>
      </c>
      <c r="J46" s="107">
        <v>131760</v>
      </c>
      <c r="K46" s="107">
        <v>4478</v>
      </c>
      <c r="L46" s="107">
        <v>2239</v>
      </c>
      <c r="M46" s="107">
        <v>127282</v>
      </c>
      <c r="N46" s="101">
        <v>2</v>
      </c>
      <c r="O46" s="101">
        <v>60</v>
      </c>
      <c r="P46" s="101">
        <v>58</v>
      </c>
      <c r="Q46" s="101" t="s">
        <v>509</v>
      </c>
      <c r="R46" s="101" t="s">
        <v>8748</v>
      </c>
      <c r="S46" s="101" t="s">
        <v>1036</v>
      </c>
      <c r="T46" s="101" t="s">
        <v>586</v>
      </c>
      <c r="U46" s="101" t="s">
        <v>730</v>
      </c>
    </row>
    <row r="47" spans="1:21" hidden="1">
      <c r="A47" s="101">
        <v>326</v>
      </c>
      <c r="B47" s="101">
        <v>363</v>
      </c>
      <c r="C47" s="101">
        <v>3</v>
      </c>
      <c r="D47" s="101">
        <v>8</v>
      </c>
      <c r="E47" s="101">
        <v>1</v>
      </c>
      <c r="F47" s="101" t="s">
        <v>3256</v>
      </c>
      <c r="G47" s="101" t="s">
        <v>9168</v>
      </c>
      <c r="H47" s="101" t="s">
        <v>9819</v>
      </c>
      <c r="I47" s="101">
        <v>2017</v>
      </c>
      <c r="J47" s="107">
        <v>8445600</v>
      </c>
      <c r="K47" s="107">
        <v>287150</v>
      </c>
      <c r="L47" s="107">
        <v>143575</v>
      </c>
      <c r="M47" s="107">
        <v>8158450</v>
      </c>
      <c r="N47" s="101">
        <v>2</v>
      </c>
      <c r="O47" s="101">
        <v>60</v>
      </c>
      <c r="P47" s="101">
        <v>58</v>
      </c>
      <c r="Q47" s="101" t="s">
        <v>509</v>
      </c>
      <c r="R47" s="101" t="s">
        <v>8748</v>
      </c>
      <c r="S47" s="101" t="s">
        <v>1036</v>
      </c>
      <c r="T47" s="101" t="s">
        <v>586</v>
      </c>
      <c r="U47" s="101" t="s">
        <v>730</v>
      </c>
    </row>
    <row r="48" spans="1:21" hidden="1">
      <c r="A48" s="101">
        <v>326</v>
      </c>
      <c r="B48" s="101">
        <v>363</v>
      </c>
      <c r="C48" s="101">
        <v>3</v>
      </c>
      <c r="D48" s="101">
        <v>9</v>
      </c>
      <c r="E48" s="101">
        <v>1</v>
      </c>
      <c r="F48" s="101" t="s">
        <v>3256</v>
      </c>
      <c r="G48" s="101" t="s">
        <v>9168</v>
      </c>
      <c r="H48" s="101" t="s">
        <v>9105</v>
      </c>
      <c r="I48" s="101">
        <v>2017</v>
      </c>
      <c r="J48" s="107">
        <v>1637280</v>
      </c>
      <c r="K48" s="107">
        <v>55666</v>
      </c>
      <c r="L48" s="107">
        <v>27833</v>
      </c>
      <c r="M48" s="107">
        <v>1581614</v>
      </c>
      <c r="N48" s="101">
        <v>2</v>
      </c>
      <c r="O48" s="101">
        <v>60</v>
      </c>
      <c r="P48" s="101">
        <v>58</v>
      </c>
      <c r="Q48" s="101" t="s">
        <v>509</v>
      </c>
      <c r="R48" s="101" t="s">
        <v>8748</v>
      </c>
      <c r="S48" s="101" t="s">
        <v>1036</v>
      </c>
      <c r="T48" s="101" t="s">
        <v>586</v>
      </c>
      <c r="U48" s="101" t="s">
        <v>730</v>
      </c>
    </row>
    <row r="49" spans="1:21" hidden="1">
      <c r="A49" s="101">
        <v>326</v>
      </c>
      <c r="B49" s="101">
        <v>363</v>
      </c>
      <c r="C49" s="101">
        <v>3</v>
      </c>
      <c r="D49" s="101">
        <v>10</v>
      </c>
      <c r="E49" s="101">
        <v>1</v>
      </c>
      <c r="F49" s="101" t="s">
        <v>3256</v>
      </c>
      <c r="G49" s="101" t="s">
        <v>9168</v>
      </c>
      <c r="H49" s="101" t="s">
        <v>9120</v>
      </c>
      <c r="I49" s="101">
        <v>2017</v>
      </c>
      <c r="J49" s="107">
        <v>6247800</v>
      </c>
      <c r="K49" s="107">
        <v>212424</v>
      </c>
      <c r="L49" s="107">
        <v>106212</v>
      </c>
      <c r="M49" s="107">
        <v>6035376</v>
      </c>
      <c r="N49" s="101">
        <v>2</v>
      </c>
      <c r="O49" s="101">
        <v>60</v>
      </c>
      <c r="P49" s="101">
        <v>58</v>
      </c>
      <c r="Q49" s="101" t="s">
        <v>509</v>
      </c>
      <c r="R49" s="101" t="s">
        <v>8748</v>
      </c>
      <c r="S49" s="101" t="s">
        <v>1036</v>
      </c>
      <c r="T49" s="101" t="s">
        <v>586</v>
      </c>
      <c r="U49" s="101" t="s">
        <v>730</v>
      </c>
    </row>
    <row r="50" spans="1:21" hidden="1">
      <c r="A50" s="101">
        <v>326</v>
      </c>
      <c r="B50" s="101">
        <v>363</v>
      </c>
      <c r="C50" s="101">
        <v>3</v>
      </c>
      <c r="D50" s="101">
        <v>11</v>
      </c>
      <c r="E50" s="101">
        <v>1</v>
      </c>
      <c r="F50" s="101" t="s">
        <v>3256</v>
      </c>
      <c r="G50" s="101" t="s">
        <v>9168</v>
      </c>
      <c r="H50" s="101" t="s">
        <v>1282</v>
      </c>
      <c r="I50" s="101">
        <v>2018</v>
      </c>
      <c r="J50" s="107">
        <v>53613040</v>
      </c>
      <c r="K50" s="107">
        <v>911421</v>
      </c>
      <c r="L50" s="107">
        <v>911421</v>
      </c>
      <c r="M50" s="107">
        <v>52701619</v>
      </c>
      <c r="N50" s="101">
        <v>1</v>
      </c>
      <c r="O50" s="101">
        <v>0</v>
      </c>
      <c r="P50" s="101">
        <v>0</v>
      </c>
      <c r="Q50" s="101" t="s">
        <v>509</v>
      </c>
      <c r="R50" s="101" t="s">
        <v>8748</v>
      </c>
      <c r="S50" s="101" t="s">
        <v>1036</v>
      </c>
      <c r="T50" s="101" t="s">
        <v>586</v>
      </c>
      <c r="U50" s="101" t="s">
        <v>730</v>
      </c>
    </row>
    <row r="51" spans="1:21" hidden="1">
      <c r="A51" s="101">
        <v>326</v>
      </c>
      <c r="B51" s="101">
        <v>363</v>
      </c>
      <c r="C51" s="101">
        <v>3</v>
      </c>
      <c r="D51" s="101">
        <v>12</v>
      </c>
      <c r="E51" s="101">
        <v>1</v>
      </c>
      <c r="F51" s="101" t="s">
        <v>3256</v>
      </c>
      <c r="G51" s="101" t="s">
        <v>9168</v>
      </c>
      <c r="H51" s="101" t="s">
        <v>9820</v>
      </c>
      <c r="I51" s="101">
        <v>2018</v>
      </c>
      <c r="J51" s="107">
        <v>1784072</v>
      </c>
      <c r="K51" s="107">
        <v>30329</v>
      </c>
      <c r="L51" s="107">
        <v>30329</v>
      </c>
      <c r="M51" s="107">
        <v>1753743</v>
      </c>
      <c r="N51" s="101">
        <v>1</v>
      </c>
      <c r="O51" s="101">
        <v>0</v>
      </c>
      <c r="P51" s="101">
        <v>0</v>
      </c>
      <c r="Q51" s="101" t="s">
        <v>509</v>
      </c>
      <c r="R51" s="101" t="s">
        <v>8748</v>
      </c>
      <c r="S51" s="101" t="s">
        <v>1036</v>
      </c>
      <c r="T51" s="101" t="s">
        <v>586</v>
      </c>
      <c r="U51" s="101" t="s">
        <v>730</v>
      </c>
    </row>
    <row r="52" spans="1:21" hidden="1">
      <c r="A52" s="101">
        <v>326</v>
      </c>
      <c r="B52" s="101">
        <v>363</v>
      </c>
      <c r="C52" s="101">
        <v>3</v>
      </c>
      <c r="D52" s="101">
        <v>13</v>
      </c>
      <c r="E52" s="101">
        <v>1</v>
      </c>
      <c r="F52" s="101" t="s">
        <v>3256</v>
      </c>
      <c r="G52" s="101" t="s">
        <v>9168</v>
      </c>
      <c r="H52" s="101" t="s">
        <v>9821</v>
      </c>
      <c r="I52" s="101">
        <v>2018</v>
      </c>
      <c r="J52" s="107">
        <v>50620000</v>
      </c>
      <c r="K52" s="107">
        <v>860540</v>
      </c>
      <c r="L52" s="107">
        <v>860540</v>
      </c>
      <c r="M52" s="107">
        <v>49759460</v>
      </c>
      <c r="N52" s="101">
        <v>1</v>
      </c>
      <c r="O52" s="101">
        <v>0</v>
      </c>
      <c r="P52" s="101">
        <v>0</v>
      </c>
      <c r="Q52" s="101" t="s">
        <v>509</v>
      </c>
      <c r="R52" s="101" t="s">
        <v>8748</v>
      </c>
      <c r="S52" s="101" t="s">
        <v>1036</v>
      </c>
      <c r="T52" s="101" t="s">
        <v>586</v>
      </c>
      <c r="U52" s="101" t="s">
        <v>730</v>
      </c>
    </row>
    <row r="53" spans="1:21" hidden="1">
      <c r="A53" s="101">
        <v>326</v>
      </c>
      <c r="B53" s="101">
        <v>377</v>
      </c>
      <c r="C53" s="101">
        <v>3</v>
      </c>
      <c r="D53" s="101">
        <v>1</v>
      </c>
      <c r="E53" s="101">
        <v>1</v>
      </c>
      <c r="F53" s="101" t="s">
        <v>3256</v>
      </c>
      <c r="G53" s="101" t="s">
        <v>8083</v>
      </c>
      <c r="H53" s="101" t="s">
        <v>9822</v>
      </c>
      <c r="I53" s="101">
        <v>2018</v>
      </c>
      <c r="J53" s="107">
        <v>27699840</v>
      </c>
      <c r="K53" s="107">
        <v>470897</v>
      </c>
      <c r="L53" s="107">
        <v>470897</v>
      </c>
      <c r="M53" s="107">
        <v>27228943</v>
      </c>
      <c r="N53" s="101">
        <v>1</v>
      </c>
      <c r="O53" s="101">
        <v>60</v>
      </c>
      <c r="P53" s="101">
        <v>59</v>
      </c>
      <c r="Q53" s="101" t="s">
        <v>509</v>
      </c>
      <c r="R53" s="101" t="s">
        <v>8748</v>
      </c>
      <c r="S53" s="101" t="s">
        <v>1036</v>
      </c>
      <c r="T53" s="101" t="s">
        <v>586</v>
      </c>
      <c r="U53" s="101" t="s">
        <v>730</v>
      </c>
    </row>
    <row r="54" spans="1:21" hidden="1">
      <c r="A54" s="101">
        <v>326</v>
      </c>
      <c r="B54" s="101">
        <v>379</v>
      </c>
      <c r="C54" s="101">
        <v>3</v>
      </c>
      <c r="D54" s="101">
        <v>1</v>
      </c>
      <c r="E54" s="101">
        <v>1</v>
      </c>
      <c r="F54" s="101" t="s">
        <v>3256</v>
      </c>
      <c r="G54" s="101" t="s">
        <v>9185</v>
      </c>
      <c r="H54" s="101" t="s">
        <v>4899</v>
      </c>
      <c r="I54" s="101">
        <v>2018</v>
      </c>
      <c r="J54" s="107">
        <v>4816800</v>
      </c>
      <c r="K54" s="107">
        <v>81885</v>
      </c>
      <c r="L54" s="107">
        <v>81885</v>
      </c>
      <c r="M54" s="107">
        <v>4734915</v>
      </c>
      <c r="N54" s="101">
        <v>1</v>
      </c>
      <c r="O54" s="101">
        <v>60</v>
      </c>
      <c r="P54" s="101">
        <v>59</v>
      </c>
      <c r="Q54" s="101" t="s">
        <v>509</v>
      </c>
      <c r="R54" s="101" t="s">
        <v>8748</v>
      </c>
      <c r="S54" s="101" t="s">
        <v>1036</v>
      </c>
      <c r="T54" s="101" t="s">
        <v>586</v>
      </c>
      <c r="U54" s="101" t="s">
        <v>730</v>
      </c>
    </row>
    <row r="55" spans="1:21" hidden="1">
      <c r="A55" s="101">
        <v>326</v>
      </c>
      <c r="B55" s="101">
        <v>385</v>
      </c>
      <c r="C55" s="101">
        <v>3</v>
      </c>
      <c r="D55" s="101">
        <v>1</v>
      </c>
      <c r="E55" s="101">
        <v>1</v>
      </c>
      <c r="F55" s="101" t="s">
        <v>3256</v>
      </c>
      <c r="G55" s="101" t="s">
        <v>9193</v>
      </c>
      <c r="H55" s="101" t="s">
        <v>6170</v>
      </c>
      <c r="I55" s="101">
        <v>2016</v>
      </c>
      <c r="J55" s="107">
        <v>4530000</v>
      </c>
      <c r="K55" s="107">
        <v>231030</v>
      </c>
      <c r="L55" s="107">
        <v>77010</v>
      </c>
      <c r="M55" s="107">
        <v>4298970</v>
      </c>
      <c r="N55" s="101">
        <v>3</v>
      </c>
      <c r="O55" s="101">
        <v>60</v>
      </c>
      <c r="P55" s="101">
        <v>57</v>
      </c>
      <c r="Q55" s="101" t="s">
        <v>509</v>
      </c>
      <c r="R55" s="101" t="s">
        <v>8748</v>
      </c>
      <c r="S55" s="101" t="s">
        <v>1036</v>
      </c>
      <c r="T55" s="101" t="s">
        <v>586</v>
      </c>
      <c r="U55" s="101" t="s">
        <v>730</v>
      </c>
    </row>
    <row r="56" spans="1:21" hidden="1">
      <c r="A56" s="101">
        <v>326</v>
      </c>
      <c r="B56" s="101">
        <v>385</v>
      </c>
      <c r="C56" s="101">
        <v>3</v>
      </c>
      <c r="D56" s="101">
        <v>2</v>
      </c>
      <c r="E56" s="101">
        <v>1</v>
      </c>
      <c r="F56" s="101" t="s">
        <v>3256</v>
      </c>
      <c r="G56" s="101" t="s">
        <v>9193</v>
      </c>
      <c r="H56" s="101" t="s">
        <v>6170</v>
      </c>
      <c r="I56" s="101">
        <v>2016</v>
      </c>
      <c r="J56" s="107">
        <v>7925640</v>
      </c>
      <c r="K56" s="107">
        <v>404205</v>
      </c>
      <c r="L56" s="107">
        <v>134735</v>
      </c>
      <c r="M56" s="107">
        <v>7521435</v>
      </c>
      <c r="N56" s="101">
        <v>3</v>
      </c>
      <c r="O56" s="101">
        <v>60</v>
      </c>
      <c r="P56" s="101">
        <v>57</v>
      </c>
      <c r="Q56" s="101" t="s">
        <v>509</v>
      </c>
      <c r="R56" s="101" t="s">
        <v>8748</v>
      </c>
      <c r="S56" s="101" t="s">
        <v>1036</v>
      </c>
      <c r="T56" s="101" t="s">
        <v>586</v>
      </c>
      <c r="U56" s="101" t="s">
        <v>730</v>
      </c>
    </row>
    <row r="57" spans="1:21" hidden="1">
      <c r="A57" s="101">
        <v>326</v>
      </c>
      <c r="B57" s="101">
        <v>385</v>
      </c>
      <c r="C57" s="101">
        <v>3</v>
      </c>
      <c r="D57" s="101">
        <v>3</v>
      </c>
      <c r="E57" s="101">
        <v>1</v>
      </c>
      <c r="F57" s="101" t="s">
        <v>3256</v>
      </c>
      <c r="G57" s="101" t="s">
        <v>9193</v>
      </c>
      <c r="H57" s="101" t="s">
        <v>9823</v>
      </c>
      <c r="I57" s="101">
        <v>2016</v>
      </c>
      <c r="J57" s="107">
        <v>4750000</v>
      </c>
      <c r="K57" s="107">
        <v>242250</v>
      </c>
      <c r="L57" s="107">
        <v>80750</v>
      </c>
      <c r="M57" s="107">
        <v>4507750</v>
      </c>
      <c r="N57" s="101">
        <v>3</v>
      </c>
      <c r="O57" s="101">
        <v>60</v>
      </c>
      <c r="P57" s="101">
        <v>57</v>
      </c>
      <c r="Q57" s="101" t="s">
        <v>509</v>
      </c>
      <c r="R57" s="101" t="s">
        <v>8748</v>
      </c>
      <c r="S57" s="101" t="s">
        <v>1036</v>
      </c>
      <c r="T57" s="101" t="s">
        <v>586</v>
      </c>
      <c r="U57" s="101" t="s">
        <v>730</v>
      </c>
    </row>
    <row r="58" spans="1:21" hidden="1">
      <c r="A58" s="101">
        <v>326</v>
      </c>
      <c r="B58" s="101">
        <v>385</v>
      </c>
      <c r="C58" s="101">
        <v>3</v>
      </c>
      <c r="D58" s="101">
        <v>4</v>
      </c>
      <c r="E58" s="101">
        <v>1</v>
      </c>
      <c r="F58" s="101" t="s">
        <v>3256</v>
      </c>
      <c r="G58" s="101" t="s">
        <v>9193</v>
      </c>
      <c r="H58" s="101" t="s">
        <v>9824</v>
      </c>
      <c r="I58" s="101">
        <v>2016</v>
      </c>
      <c r="J58" s="107">
        <v>7394600</v>
      </c>
      <c r="K58" s="107">
        <v>377124</v>
      </c>
      <c r="L58" s="107">
        <v>125708</v>
      </c>
      <c r="M58" s="107">
        <v>7017476</v>
      </c>
      <c r="N58" s="101">
        <v>3</v>
      </c>
      <c r="O58" s="101">
        <v>60</v>
      </c>
      <c r="P58" s="101">
        <v>57</v>
      </c>
      <c r="Q58" s="101" t="s">
        <v>509</v>
      </c>
      <c r="R58" s="101" t="s">
        <v>8748</v>
      </c>
      <c r="S58" s="101" t="s">
        <v>1036</v>
      </c>
      <c r="T58" s="101" t="s">
        <v>586</v>
      </c>
      <c r="U58" s="101" t="s">
        <v>730</v>
      </c>
    </row>
    <row r="59" spans="1:21" hidden="1">
      <c r="A59" s="101">
        <v>326</v>
      </c>
      <c r="B59" s="101">
        <v>386</v>
      </c>
      <c r="C59" s="101">
        <v>3</v>
      </c>
      <c r="D59" s="101">
        <v>1</v>
      </c>
      <c r="E59" s="101">
        <v>1</v>
      </c>
      <c r="F59" s="101" t="s">
        <v>3256</v>
      </c>
      <c r="G59" s="101" t="s">
        <v>9195</v>
      </c>
      <c r="H59" s="101" t="s">
        <v>9127</v>
      </c>
      <c r="I59" s="101">
        <v>2017</v>
      </c>
      <c r="J59" s="107">
        <v>834840</v>
      </c>
      <c r="K59" s="107">
        <v>28384</v>
      </c>
      <c r="L59" s="107">
        <v>14192</v>
      </c>
      <c r="M59" s="107">
        <v>806456</v>
      </c>
      <c r="N59" s="101">
        <v>2</v>
      </c>
      <c r="O59" s="101">
        <v>60</v>
      </c>
      <c r="P59" s="101">
        <v>58</v>
      </c>
      <c r="Q59" s="101" t="s">
        <v>509</v>
      </c>
      <c r="R59" s="101" t="s">
        <v>8748</v>
      </c>
      <c r="S59" s="101" t="s">
        <v>1036</v>
      </c>
      <c r="T59" s="101" t="s">
        <v>586</v>
      </c>
      <c r="U59" s="101" t="s">
        <v>730</v>
      </c>
    </row>
    <row r="60" spans="1:21" hidden="1">
      <c r="A60" s="101">
        <v>326</v>
      </c>
      <c r="B60" s="101">
        <v>386</v>
      </c>
      <c r="C60" s="101">
        <v>3</v>
      </c>
      <c r="D60" s="101">
        <v>2</v>
      </c>
      <c r="E60" s="101">
        <v>1</v>
      </c>
      <c r="F60" s="101" t="s">
        <v>3256</v>
      </c>
      <c r="G60" s="101" t="s">
        <v>9195</v>
      </c>
      <c r="H60" s="101" t="s">
        <v>3762</v>
      </c>
      <c r="I60" s="101">
        <v>2017</v>
      </c>
      <c r="J60" s="107">
        <v>12009600</v>
      </c>
      <c r="K60" s="107">
        <v>408326</v>
      </c>
      <c r="L60" s="107">
        <v>204163</v>
      </c>
      <c r="M60" s="107">
        <v>11601274</v>
      </c>
      <c r="N60" s="101">
        <v>2</v>
      </c>
      <c r="O60" s="101">
        <v>60</v>
      </c>
      <c r="P60" s="101">
        <v>58</v>
      </c>
      <c r="Q60" s="101" t="s">
        <v>509</v>
      </c>
      <c r="R60" s="101" t="s">
        <v>8748</v>
      </c>
      <c r="S60" s="101" t="s">
        <v>1036</v>
      </c>
      <c r="T60" s="101" t="s">
        <v>586</v>
      </c>
      <c r="U60" s="101" t="s">
        <v>730</v>
      </c>
    </row>
    <row r="61" spans="1:21" hidden="1">
      <c r="A61" s="101">
        <v>326</v>
      </c>
      <c r="B61" s="101">
        <v>408</v>
      </c>
      <c r="C61" s="101">
        <v>3</v>
      </c>
      <c r="D61" s="101">
        <v>1</v>
      </c>
      <c r="E61" s="101">
        <v>1</v>
      </c>
      <c r="F61" s="101" t="s">
        <v>3256</v>
      </c>
      <c r="G61" s="101" t="s">
        <v>5766</v>
      </c>
      <c r="H61" s="101" t="s">
        <v>9825</v>
      </c>
      <c r="I61" s="101">
        <v>2018</v>
      </c>
      <c r="J61" s="107">
        <v>29810160</v>
      </c>
      <c r="K61" s="107">
        <v>506772</v>
      </c>
      <c r="L61" s="107">
        <v>506772</v>
      </c>
      <c r="M61" s="107">
        <v>29303388</v>
      </c>
      <c r="N61" s="101">
        <v>1</v>
      </c>
      <c r="O61" s="101">
        <v>60</v>
      </c>
      <c r="P61" s="101">
        <v>59</v>
      </c>
      <c r="Q61" s="101" t="s">
        <v>509</v>
      </c>
      <c r="R61" s="101" t="s">
        <v>8748</v>
      </c>
      <c r="S61" s="101" t="s">
        <v>1036</v>
      </c>
      <c r="T61" s="101" t="s">
        <v>586</v>
      </c>
      <c r="U61" s="101" t="s">
        <v>730</v>
      </c>
    </row>
    <row r="62" spans="1:21" hidden="1">
      <c r="A62" s="101">
        <v>326</v>
      </c>
      <c r="B62" s="101">
        <v>437</v>
      </c>
      <c r="C62" s="101">
        <v>3</v>
      </c>
      <c r="D62" s="101">
        <v>1</v>
      </c>
      <c r="E62" s="101">
        <v>1</v>
      </c>
      <c r="F62" s="101" t="s">
        <v>3256</v>
      </c>
      <c r="G62" s="101" t="s">
        <v>8669</v>
      </c>
      <c r="H62" s="101" t="s">
        <v>9826</v>
      </c>
      <c r="I62" s="101">
        <v>2017</v>
      </c>
      <c r="J62" s="107">
        <v>4442545</v>
      </c>
      <c r="K62" s="107">
        <v>151046</v>
      </c>
      <c r="L62" s="107">
        <v>75523</v>
      </c>
      <c r="M62" s="107">
        <v>4291499</v>
      </c>
      <c r="N62" s="101">
        <v>2</v>
      </c>
      <c r="O62" s="101">
        <v>60</v>
      </c>
      <c r="P62" s="101">
        <v>58</v>
      </c>
      <c r="Q62" s="101" t="s">
        <v>509</v>
      </c>
      <c r="R62" s="101" t="s">
        <v>8748</v>
      </c>
      <c r="S62" s="101" t="s">
        <v>1036</v>
      </c>
      <c r="T62" s="101" t="s">
        <v>586</v>
      </c>
      <c r="U62" s="101" t="s">
        <v>730</v>
      </c>
    </row>
    <row r="63" spans="1:21" hidden="1">
      <c r="A63" s="101">
        <v>326</v>
      </c>
      <c r="B63" s="101">
        <v>437</v>
      </c>
      <c r="C63" s="101">
        <v>3</v>
      </c>
      <c r="D63" s="101">
        <v>2</v>
      </c>
      <c r="E63" s="101">
        <v>1</v>
      </c>
      <c r="F63" s="101" t="s">
        <v>3256</v>
      </c>
      <c r="G63" s="101" t="s">
        <v>8669</v>
      </c>
      <c r="H63" s="101" t="s">
        <v>9827</v>
      </c>
      <c r="I63" s="101">
        <v>2017</v>
      </c>
      <c r="J63" s="107">
        <v>434633</v>
      </c>
      <c r="K63" s="107">
        <v>14776</v>
      </c>
      <c r="L63" s="107">
        <v>7388</v>
      </c>
      <c r="M63" s="107">
        <v>419857</v>
      </c>
      <c r="N63" s="101">
        <v>2</v>
      </c>
      <c r="O63" s="101">
        <v>60</v>
      </c>
      <c r="P63" s="101">
        <v>58</v>
      </c>
      <c r="Q63" s="101" t="s">
        <v>509</v>
      </c>
      <c r="R63" s="101" t="s">
        <v>8748</v>
      </c>
      <c r="S63" s="101" t="s">
        <v>1036</v>
      </c>
      <c r="T63" s="101" t="s">
        <v>586</v>
      </c>
      <c r="U63" s="101" t="s">
        <v>730</v>
      </c>
    </row>
    <row r="64" spans="1:21" hidden="1">
      <c r="A64" s="101">
        <v>326</v>
      </c>
      <c r="B64" s="101">
        <v>437</v>
      </c>
      <c r="C64" s="101">
        <v>3</v>
      </c>
      <c r="D64" s="101">
        <v>3</v>
      </c>
      <c r="E64" s="101">
        <v>1</v>
      </c>
      <c r="F64" s="101" t="s">
        <v>3256</v>
      </c>
      <c r="G64" s="101" t="s">
        <v>8669</v>
      </c>
      <c r="H64" s="101" t="s">
        <v>319</v>
      </c>
      <c r="I64" s="101">
        <v>2017</v>
      </c>
      <c r="J64" s="107">
        <v>5180000</v>
      </c>
      <c r="K64" s="107">
        <v>176120</v>
      </c>
      <c r="L64" s="107">
        <v>88060</v>
      </c>
      <c r="M64" s="107">
        <v>5003880</v>
      </c>
      <c r="N64" s="101">
        <v>2</v>
      </c>
      <c r="O64" s="101">
        <v>60</v>
      </c>
      <c r="P64" s="101">
        <v>58</v>
      </c>
      <c r="Q64" s="101" t="s">
        <v>509</v>
      </c>
      <c r="R64" s="101" t="s">
        <v>8748</v>
      </c>
      <c r="S64" s="101" t="s">
        <v>1036</v>
      </c>
      <c r="T64" s="101" t="s">
        <v>586</v>
      </c>
      <c r="U64" s="101" t="s">
        <v>730</v>
      </c>
    </row>
    <row r="65" spans="1:21" hidden="1">
      <c r="A65" s="101">
        <v>326</v>
      </c>
      <c r="B65" s="101">
        <v>437</v>
      </c>
      <c r="C65" s="101">
        <v>3</v>
      </c>
      <c r="D65" s="101">
        <v>4</v>
      </c>
      <c r="E65" s="101">
        <v>1</v>
      </c>
      <c r="F65" s="101" t="s">
        <v>3256</v>
      </c>
      <c r="G65" s="101" t="s">
        <v>8669</v>
      </c>
      <c r="H65" s="101" t="s">
        <v>5320</v>
      </c>
      <c r="I65" s="101">
        <v>2017</v>
      </c>
      <c r="J65" s="107">
        <v>13571280</v>
      </c>
      <c r="K65" s="107">
        <v>461422</v>
      </c>
      <c r="L65" s="107">
        <v>230711</v>
      </c>
      <c r="M65" s="107">
        <v>13109858</v>
      </c>
      <c r="N65" s="101">
        <v>2</v>
      </c>
      <c r="O65" s="101">
        <v>60</v>
      </c>
      <c r="P65" s="101">
        <v>58</v>
      </c>
      <c r="Q65" s="101" t="s">
        <v>509</v>
      </c>
      <c r="R65" s="101" t="s">
        <v>8748</v>
      </c>
      <c r="S65" s="101" t="s">
        <v>1036</v>
      </c>
      <c r="T65" s="101" t="s">
        <v>586</v>
      </c>
      <c r="U65" s="101" t="s">
        <v>730</v>
      </c>
    </row>
    <row r="66" spans="1:21" hidden="1">
      <c r="A66" s="101">
        <v>326</v>
      </c>
      <c r="B66" s="101">
        <v>437</v>
      </c>
      <c r="C66" s="101">
        <v>3</v>
      </c>
      <c r="D66" s="101">
        <v>5</v>
      </c>
      <c r="E66" s="101">
        <v>1</v>
      </c>
      <c r="F66" s="101" t="s">
        <v>3256</v>
      </c>
      <c r="G66" s="101" t="s">
        <v>8669</v>
      </c>
      <c r="H66" s="101" t="s">
        <v>8385</v>
      </c>
      <c r="I66" s="101">
        <v>2018</v>
      </c>
      <c r="J66" s="107">
        <v>27268600</v>
      </c>
      <c r="K66" s="107">
        <v>463566</v>
      </c>
      <c r="L66" s="107">
        <v>463566</v>
      </c>
      <c r="M66" s="107">
        <v>26805034</v>
      </c>
      <c r="N66" s="101">
        <v>1</v>
      </c>
      <c r="O66" s="101">
        <v>0</v>
      </c>
      <c r="P66" s="101">
        <v>0</v>
      </c>
      <c r="Q66" s="101" t="s">
        <v>509</v>
      </c>
      <c r="R66" s="101" t="s">
        <v>8748</v>
      </c>
      <c r="S66" s="101" t="s">
        <v>1036</v>
      </c>
      <c r="T66" s="101" t="s">
        <v>586</v>
      </c>
      <c r="U66" s="101" t="s">
        <v>730</v>
      </c>
    </row>
    <row r="67" spans="1:21" hidden="1">
      <c r="A67" s="101">
        <v>326</v>
      </c>
      <c r="B67" s="101">
        <v>437</v>
      </c>
      <c r="C67" s="101">
        <v>3</v>
      </c>
      <c r="D67" s="101">
        <v>6</v>
      </c>
      <c r="E67" s="101">
        <v>0</v>
      </c>
      <c r="F67" s="101" t="s">
        <v>3256</v>
      </c>
      <c r="G67" s="101" t="s">
        <v>8669</v>
      </c>
      <c r="H67" s="101" t="s">
        <v>2371</v>
      </c>
      <c r="I67" s="101">
        <v>2019</v>
      </c>
      <c r="J67" s="107">
        <v>9000000</v>
      </c>
      <c r="K67" s="107">
        <v>0</v>
      </c>
      <c r="L67" s="107">
        <v>0</v>
      </c>
      <c r="M67" s="107">
        <v>9000000</v>
      </c>
      <c r="N67" s="101">
        <v>0</v>
      </c>
      <c r="O67" s="101">
        <v>60</v>
      </c>
      <c r="P67" s="101">
        <v>60</v>
      </c>
      <c r="Q67" s="101" t="s">
        <v>509</v>
      </c>
      <c r="R67" s="101" t="s">
        <v>6353</v>
      </c>
      <c r="S67" s="101" t="s">
        <v>1036</v>
      </c>
      <c r="T67" s="101" t="s">
        <v>586</v>
      </c>
      <c r="U67" s="101" t="s">
        <v>730</v>
      </c>
    </row>
    <row r="68" spans="1:21" hidden="1">
      <c r="A68" s="101">
        <v>326</v>
      </c>
      <c r="B68" s="101">
        <v>439</v>
      </c>
      <c r="C68" s="101">
        <v>3</v>
      </c>
      <c r="D68" s="101">
        <v>1</v>
      </c>
      <c r="E68" s="101">
        <v>1</v>
      </c>
      <c r="F68" s="101" t="s">
        <v>3256</v>
      </c>
      <c r="G68" s="101" t="s">
        <v>4235</v>
      </c>
      <c r="H68" s="101" t="s">
        <v>2508</v>
      </c>
      <c r="I68" s="101">
        <v>2016</v>
      </c>
      <c r="J68" s="107">
        <v>2670000</v>
      </c>
      <c r="K68" s="107">
        <v>136170</v>
      </c>
      <c r="L68" s="107">
        <v>45390</v>
      </c>
      <c r="M68" s="107">
        <v>2533830</v>
      </c>
      <c r="N68" s="101">
        <v>3</v>
      </c>
      <c r="O68" s="101">
        <v>60</v>
      </c>
      <c r="P68" s="101">
        <v>57</v>
      </c>
      <c r="Q68" s="101" t="s">
        <v>509</v>
      </c>
      <c r="R68" s="101" t="s">
        <v>8748</v>
      </c>
      <c r="S68" s="101" t="s">
        <v>1036</v>
      </c>
      <c r="T68" s="101" t="s">
        <v>586</v>
      </c>
      <c r="U68" s="101" t="s">
        <v>730</v>
      </c>
    </row>
    <row r="69" spans="1:21" hidden="1">
      <c r="A69" s="101">
        <v>326</v>
      </c>
      <c r="B69" s="101">
        <v>439</v>
      </c>
      <c r="C69" s="101">
        <v>3</v>
      </c>
      <c r="D69" s="101">
        <v>2</v>
      </c>
      <c r="E69" s="101">
        <v>1</v>
      </c>
      <c r="F69" s="101" t="s">
        <v>3256</v>
      </c>
      <c r="G69" s="101" t="s">
        <v>4235</v>
      </c>
      <c r="H69" s="101" t="s">
        <v>9828</v>
      </c>
      <c r="I69" s="101">
        <v>2016</v>
      </c>
      <c r="J69" s="107">
        <v>4749840</v>
      </c>
      <c r="K69" s="107">
        <v>242241</v>
      </c>
      <c r="L69" s="107">
        <v>80747</v>
      </c>
      <c r="M69" s="107">
        <v>4507599</v>
      </c>
      <c r="N69" s="101">
        <v>3</v>
      </c>
      <c r="O69" s="101">
        <v>60</v>
      </c>
      <c r="P69" s="101">
        <v>57</v>
      </c>
      <c r="Q69" s="101" t="s">
        <v>509</v>
      </c>
      <c r="R69" s="101" t="s">
        <v>8748</v>
      </c>
      <c r="S69" s="101" t="s">
        <v>1036</v>
      </c>
      <c r="T69" s="101" t="s">
        <v>586</v>
      </c>
      <c r="U69" s="101" t="s">
        <v>730</v>
      </c>
    </row>
    <row r="70" spans="1:21" hidden="1">
      <c r="A70" s="101">
        <v>326</v>
      </c>
      <c r="B70" s="101">
        <v>439</v>
      </c>
      <c r="C70" s="101">
        <v>3</v>
      </c>
      <c r="D70" s="101">
        <v>3</v>
      </c>
      <c r="E70" s="101">
        <v>1</v>
      </c>
      <c r="F70" s="101" t="s">
        <v>3256</v>
      </c>
      <c r="G70" s="101" t="s">
        <v>4235</v>
      </c>
      <c r="H70" s="101" t="s">
        <v>9829</v>
      </c>
      <c r="I70" s="101">
        <v>2016</v>
      </c>
      <c r="J70" s="107">
        <v>5074680</v>
      </c>
      <c r="K70" s="107">
        <v>258807</v>
      </c>
      <c r="L70" s="107">
        <v>86269</v>
      </c>
      <c r="M70" s="107">
        <v>4815873</v>
      </c>
      <c r="N70" s="101">
        <v>3</v>
      </c>
      <c r="O70" s="101">
        <v>60</v>
      </c>
      <c r="P70" s="101">
        <v>57</v>
      </c>
      <c r="Q70" s="101" t="s">
        <v>509</v>
      </c>
      <c r="R70" s="101" t="s">
        <v>8748</v>
      </c>
      <c r="S70" s="101" t="s">
        <v>1036</v>
      </c>
      <c r="T70" s="101" t="s">
        <v>586</v>
      </c>
      <c r="U70" s="101" t="s">
        <v>730</v>
      </c>
    </row>
    <row r="71" spans="1:21" hidden="1">
      <c r="A71" s="101">
        <v>326</v>
      </c>
      <c r="B71" s="101">
        <v>439</v>
      </c>
      <c r="C71" s="101">
        <v>3</v>
      </c>
      <c r="D71" s="101">
        <v>4</v>
      </c>
      <c r="E71" s="101">
        <v>1</v>
      </c>
      <c r="F71" s="101" t="s">
        <v>3256</v>
      </c>
      <c r="G71" s="101" t="s">
        <v>4235</v>
      </c>
      <c r="H71" s="101" t="s">
        <v>9830</v>
      </c>
      <c r="I71" s="101">
        <v>2017</v>
      </c>
      <c r="J71" s="107">
        <v>33800</v>
      </c>
      <c r="K71" s="107">
        <v>1148</v>
      </c>
      <c r="L71" s="107">
        <v>574</v>
      </c>
      <c r="M71" s="107">
        <v>32652</v>
      </c>
      <c r="N71" s="101">
        <v>2</v>
      </c>
      <c r="O71" s="101">
        <v>60</v>
      </c>
      <c r="P71" s="101">
        <v>58</v>
      </c>
      <c r="Q71" s="101" t="s">
        <v>509</v>
      </c>
      <c r="R71" s="101" t="s">
        <v>8748</v>
      </c>
      <c r="S71" s="101" t="s">
        <v>1036</v>
      </c>
      <c r="T71" s="101" t="s">
        <v>586</v>
      </c>
      <c r="U71" s="101" t="s">
        <v>730</v>
      </c>
    </row>
    <row r="72" spans="1:21" hidden="1">
      <c r="A72" s="101">
        <v>326</v>
      </c>
      <c r="B72" s="101">
        <v>439</v>
      </c>
      <c r="C72" s="101">
        <v>3</v>
      </c>
      <c r="D72" s="101">
        <v>5</v>
      </c>
      <c r="E72" s="101">
        <v>1</v>
      </c>
      <c r="F72" s="101" t="s">
        <v>3256</v>
      </c>
      <c r="G72" s="101" t="s">
        <v>4235</v>
      </c>
      <c r="H72" s="101" t="s">
        <v>9831</v>
      </c>
      <c r="I72" s="101">
        <v>2017</v>
      </c>
      <c r="J72" s="107">
        <v>60618</v>
      </c>
      <c r="K72" s="107">
        <v>2060</v>
      </c>
      <c r="L72" s="107">
        <v>1030</v>
      </c>
      <c r="M72" s="107">
        <v>58558</v>
      </c>
      <c r="N72" s="101">
        <v>2</v>
      </c>
      <c r="O72" s="101">
        <v>60</v>
      </c>
      <c r="P72" s="101">
        <v>58</v>
      </c>
      <c r="Q72" s="101" t="s">
        <v>509</v>
      </c>
      <c r="R72" s="101" t="s">
        <v>8748</v>
      </c>
      <c r="S72" s="101" t="s">
        <v>1036</v>
      </c>
      <c r="T72" s="101" t="s">
        <v>586</v>
      </c>
      <c r="U72" s="101" t="s">
        <v>730</v>
      </c>
    </row>
    <row r="73" spans="1:21" hidden="1">
      <c r="A73" s="101">
        <v>326</v>
      </c>
      <c r="B73" s="101">
        <v>439</v>
      </c>
      <c r="C73" s="101">
        <v>3</v>
      </c>
      <c r="D73" s="101">
        <v>6</v>
      </c>
      <c r="E73" s="101">
        <v>1</v>
      </c>
      <c r="F73" s="101" t="s">
        <v>3256</v>
      </c>
      <c r="G73" s="101" t="s">
        <v>4235</v>
      </c>
      <c r="H73" s="101" t="s">
        <v>9832</v>
      </c>
      <c r="I73" s="101">
        <v>2017</v>
      </c>
      <c r="J73" s="107">
        <v>188582</v>
      </c>
      <c r="K73" s="107">
        <v>6410</v>
      </c>
      <c r="L73" s="107">
        <v>3205</v>
      </c>
      <c r="M73" s="107">
        <v>182172</v>
      </c>
      <c r="N73" s="101">
        <v>2</v>
      </c>
      <c r="O73" s="101">
        <v>60</v>
      </c>
      <c r="P73" s="101">
        <v>58</v>
      </c>
      <c r="Q73" s="101" t="s">
        <v>509</v>
      </c>
      <c r="R73" s="101" t="s">
        <v>8748</v>
      </c>
      <c r="S73" s="101" t="s">
        <v>1036</v>
      </c>
      <c r="T73" s="101" t="s">
        <v>586</v>
      </c>
      <c r="U73" s="101" t="s">
        <v>730</v>
      </c>
    </row>
    <row r="74" spans="1:21" hidden="1">
      <c r="A74" s="101">
        <v>326</v>
      </c>
      <c r="B74" s="101">
        <v>439</v>
      </c>
      <c r="C74" s="101">
        <v>3</v>
      </c>
      <c r="D74" s="101">
        <v>7</v>
      </c>
      <c r="E74" s="101">
        <v>1</v>
      </c>
      <c r="F74" s="101" t="s">
        <v>3256</v>
      </c>
      <c r="G74" s="101" t="s">
        <v>4235</v>
      </c>
      <c r="H74" s="101" t="s">
        <v>6784</v>
      </c>
      <c r="I74" s="101">
        <v>2017</v>
      </c>
      <c r="J74" s="107">
        <v>25763</v>
      </c>
      <c r="K74" s="107">
        <v>874</v>
      </c>
      <c r="L74" s="107">
        <v>437</v>
      </c>
      <c r="M74" s="107">
        <v>24889</v>
      </c>
      <c r="N74" s="101">
        <v>2</v>
      </c>
      <c r="O74" s="101">
        <v>60</v>
      </c>
      <c r="P74" s="101">
        <v>58</v>
      </c>
      <c r="Q74" s="101" t="s">
        <v>509</v>
      </c>
      <c r="R74" s="101" t="s">
        <v>8748</v>
      </c>
      <c r="S74" s="101" t="s">
        <v>1036</v>
      </c>
      <c r="T74" s="101" t="s">
        <v>586</v>
      </c>
      <c r="U74" s="101" t="s">
        <v>730</v>
      </c>
    </row>
    <row r="75" spans="1:21" hidden="1">
      <c r="A75" s="101">
        <v>326</v>
      </c>
      <c r="B75" s="101">
        <v>439</v>
      </c>
      <c r="C75" s="101">
        <v>3</v>
      </c>
      <c r="D75" s="101">
        <v>8</v>
      </c>
      <c r="E75" s="101">
        <v>1</v>
      </c>
      <c r="F75" s="101" t="s">
        <v>3256</v>
      </c>
      <c r="G75" s="101" t="s">
        <v>4235</v>
      </c>
      <c r="H75" s="101" t="s">
        <v>8775</v>
      </c>
      <c r="I75" s="101">
        <v>2017</v>
      </c>
      <c r="J75" s="107">
        <v>2987280</v>
      </c>
      <c r="K75" s="107">
        <v>101566</v>
      </c>
      <c r="L75" s="107">
        <v>50783</v>
      </c>
      <c r="M75" s="107">
        <v>2885714</v>
      </c>
      <c r="N75" s="101">
        <v>2</v>
      </c>
      <c r="O75" s="101">
        <v>60</v>
      </c>
      <c r="P75" s="101">
        <v>58</v>
      </c>
      <c r="Q75" s="101" t="s">
        <v>509</v>
      </c>
      <c r="R75" s="101" t="s">
        <v>8748</v>
      </c>
      <c r="S75" s="101" t="s">
        <v>1036</v>
      </c>
      <c r="T75" s="101" t="s">
        <v>586</v>
      </c>
      <c r="U75" s="101" t="s">
        <v>730</v>
      </c>
    </row>
    <row r="76" spans="1:21" hidden="1">
      <c r="A76" s="101">
        <v>326</v>
      </c>
      <c r="B76" s="101">
        <v>439</v>
      </c>
      <c r="C76" s="101">
        <v>3</v>
      </c>
      <c r="D76" s="101">
        <v>9</v>
      </c>
      <c r="E76" s="101">
        <v>1</v>
      </c>
      <c r="F76" s="101" t="s">
        <v>3256</v>
      </c>
      <c r="G76" s="101" t="s">
        <v>4235</v>
      </c>
      <c r="H76" s="101" t="s">
        <v>5218</v>
      </c>
      <c r="I76" s="101">
        <v>2017</v>
      </c>
      <c r="J76" s="107">
        <v>18792000</v>
      </c>
      <c r="K76" s="107">
        <v>638928</v>
      </c>
      <c r="L76" s="107">
        <v>319464</v>
      </c>
      <c r="M76" s="107">
        <v>18153072</v>
      </c>
      <c r="N76" s="101">
        <v>2</v>
      </c>
      <c r="O76" s="101">
        <v>60</v>
      </c>
      <c r="P76" s="101">
        <v>58</v>
      </c>
      <c r="Q76" s="101" t="s">
        <v>509</v>
      </c>
      <c r="R76" s="101" t="s">
        <v>8748</v>
      </c>
      <c r="S76" s="101" t="s">
        <v>1036</v>
      </c>
      <c r="T76" s="101" t="s">
        <v>586</v>
      </c>
      <c r="U76" s="101" t="s">
        <v>730</v>
      </c>
    </row>
    <row r="77" spans="1:21" hidden="1">
      <c r="A77" s="101">
        <v>326</v>
      </c>
      <c r="B77" s="101">
        <v>439</v>
      </c>
      <c r="C77" s="101">
        <v>3</v>
      </c>
      <c r="D77" s="101">
        <v>10</v>
      </c>
      <c r="E77" s="101">
        <v>1</v>
      </c>
      <c r="F77" s="101" t="s">
        <v>3256</v>
      </c>
      <c r="G77" s="101" t="s">
        <v>4235</v>
      </c>
      <c r="H77" s="101" t="s">
        <v>9833</v>
      </c>
      <c r="I77" s="101">
        <v>2017</v>
      </c>
      <c r="J77" s="107">
        <v>281880</v>
      </c>
      <c r="K77" s="107">
        <v>9582</v>
      </c>
      <c r="L77" s="107">
        <v>4791</v>
      </c>
      <c r="M77" s="107">
        <v>272298</v>
      </c>
      <c r="N77" s="101">
        <v>2</v>
      </c>
      <c r="O77" s="101">
        <v>60</v>
      </c>
      <c r="P77" s="101">
        <v>58</v>
      </c>
      <c r="Q77" s="101" t="s">
        <v>509</v>
      </c>
      <c r="R77" s="101" t="s">
        <v>8748</v>
      </c>
      <c r="S77" s="101" t="s">
        <v>1036</v>
      </c>
      <c r="T77" s="101" t="s">
        <v>586</v>
      </c>
      <c r="U77" s="101" t="s">
        <v>730</v>
      </c>
    </row>
    <row r="78" spans="1:21" hidden="1">
      <c r="A78" s="101">
        <v>326</v>
      </c>
      <c r="B78" s="101">
        <v>439</v>
      </c>
      <c r="C78" s="101">
        <v>3</v>
      </c>
      <c r="D78" s="101">
        <v>11</v>
      </c>
      <c r="E78" s="101">
        <v>1</v>
      </c>
      <c r="F78" s="101" t="s">
        <v>3256</v>
      </c>
      <c r="G78" s="101" t="s">
        <v>4235</v>
      </c>
      <c r="H78" s="101" t="s">
        <v>9834</v>
      </c>
      <c r="I78" s="101">
        <v>2017</v>
      </c>
      <c r="J78" s="107">
        <v>18476640</v>
      </c>
      <c r="K78" s="107">
        <v>628204</v>
      </c>
      <c r="L78" s="107">
        <v>314102</v>
      </c>
      <c r="M78" s="107">
        <v>17848436</v>
      </c>
      <c r="N78" s="101">
        <v>2</v>
      </c>
      <c r="O78" s="101">
        <v>60</v>
      </c>
      <c r="P78" s="101">
        <v>58</v>
      </c>
      <c r="Q78" s="101" t="s">
        <v>509</v>
      </c>
      <c r="R78" s="101" t="s">
        <v>8748</v>
      </c>
      <c r="S78" s="101" t="s">
        <v>1036</v>
      </c>
      <c r="T78" s="101" t="s">
        <v>586</v>
      </c>
      <c r="U78" s="101" t="s">
        <v>730</v>
      </c>
    </row>
    <row r="79" spans="1:21" hidden="1">
      <c r="A79" s="101">
        <v>326</v>
      </c>
      <c r="B79" s="101">
        <v>439</v>
      </c>
      <c r="C79" s="101">
        <v>3</v>
      </c>
      <c r="D79" s="101">
        <v>12</v>
      </c>
      <c r="E79" s="101">
        <v>1</v>
      </c>
      <c r="F79" s="101" t="s">
        <v>3256</v>
      </c>
      <c r="G79" s="101" t="s">
        <v>4235</v>
      </c>
      <c r="H79" s="101" t="s">
        <v>9835</v>
      </c>
      <c r="I79" s="101">
        <v>2018</v>
      </c>
      <c r="J79" s="107">
        <v>40868602</v>
      </c>
      <c r="K79" s="107">
        <v>694766</v>
      </c>
      <c r="L79" s="107">
        <v>694766</v>
      </c>
      <c r="M79" s="107">
        <v>40173836</v>
      </c>
      <c r="N79" s="101">
        <v>1</v>
      </c>
      <c r="O79" s="101">
        <v>60</v>
      </c>
      <c r="P79" s="101">
        <v>59</v>
      </c>
      <c r="Q79" s="101" t="s">
        <v>509</v>
      </c>
      <c r="R79" s="101" t="s">
        <v>8748</v>
      </c>
      <c r="S79" s="101" t="s">
        <v>1036</v>
      </c>
      <c r="T79" s="101" t="s">
        <v>586</v>
      </c>
      <c r="U79" s="101" t="s">
        <v>730</v>
      </c>
    </row>
    <row r="80" spans="1:21" hidden="1">
      <c r="A80" s="101">
        <v>326</v>
      </c>
      <c r="B80" s="101">
        <v>537</v>
      </c>
      <c r="C80" s="101">
        <v>3</v>
      </c>
      <c r="D80" s="101">
        <v>1</v>
      </c>
      <c r="E80" s="101">
        <v>1</v>
      </c>
      <c r="F80" s="101" t="s">
        <v>3256</v>
      </c>
      <c r="G80" s="101" t="s">
        <v>9378</v>
      </c>
      <c r="H80" s="101" t="s">
        <v>9268</v>
      </c>
      <c r="I80" s="101">
        <v>2017</v>
      </c>
      <c r="J80" s="107">
        <v>66960</v>
      </c>
      <c r="K80" s="107">
        <v>13392</v>
      </c>
      <c r="L80" s="107">
        <v>6696</v>
      </c>
      <c r="M80" s="107">
        <v>53568</v>
      </c>
      <c r="N80" s="101">
        <v>2</v>
      </c>
      <c r="O80" s="101">
        <v>10</v>
      </c>
      <c r="P80" s="101">
        <v>8</v>
      </c>
      <c r="Q80" s="101" t="s">
        <v>509</v>
      </c>
      <c r="R80" s="101" t="s">
        <v>8748</v>
      </c>
      <c r="S80" s="101" t="s">
        <v>1036</v>
      </c>
      <c r="T80" s="101" t="s">
        <v>586</v>
      </c>
      <c r="U80" s="101" t="s">
        <v>730</v>
      </c>
    </row>
    <row r="81" spans="1:21" hidden="1">
      <c r="A81" s="101">
        <v>326</v>
      </c>
      <c r="B81" s="101">
        <v>537</v>
      </c>
      <c r="C81" s="101">
        <v>3</v>
      </c>
      <c r="D81" s="101">
        <v>2</v>
      </c>
      <c r="E81" s="101">
        <v>1</v>
      </c>
      <c r="F81" s="101" t="s">
        <v>3256</v>
      </c>
      <c r="G81" s="101" t="s">
        <v>9378</v>
      </c>
      <c r="H81" s="101" t="s">
        <v>8598</v>
      </c>
      <c r="I81" s="101">
        <v>2017</v>
      </c>
      <c r="J81" s="107">
        <v>990000</v>
      </c>
      <c r="K81" s="107">
        <v>198000</v>
      </c>
      <c r="L81" s="107">
        <v>99000</v>
      </c>
      <c r="M81" s="107">
        <v>792000</v>
      </c>
      <c r="N81" s="101">
        <v>2</v>
      </c>
      <c r="O81" s="101">
        <v>10</v>
      </c>
      <c r="P81" s="101">
        <v>8</v>
      </c>
      <c r="Q81" s="101" t="s">
        <v>509</v>
      </c>
      <c r="R81" s="101" t="s">
        <v>8748</v>
      </c>
      <c r="S81" s="101" t="s">
        <v>1036</v>
      </c>
      <c r="T81" s="101" t="s">
        <v>586</v>
      </c>
      <c r="U81" s="101" t="s">
        <v>730</v>
      </c>
    </row>
    <row r="82" spans="1:21" hidden="1">
      <c r="A82" s="101">
        <v>326</v>
      </c>
      <c r="B82" s="101">
        <v>537</v>
      </c>
      <c r="C82" s="101">
        <v>3</v>
      </c>
      <c r="D82" s="101">
        <v>3</v>
      </c>
      <c r="E82" s="101">
        <v>1</v>
      </c>
      <c r="F82" s="101" t="s">
        <v>3256</v>
      </c>
      <c r="G82" s="101" t="s">
        <v>9378</v>
      </c>
      <c r="H82" s="101" t="s">
        <v>9836</v>
      </c>
      <c r="I82" s="101">
        <v>2018</v>
      </c>
      <c r="J82" s="107">
        <v>5221080</v>
      </c>
      <c r="K82" s="107">
        <v>88758</v>
      </c>
      <c r="L82" s="107">
        <v>88758</v>
      </c>
      <c r="M82" s="107">
        <v>5132322</v>
      </c>
      <c r="N82" s="101">
        <v>1</v>
      </c>
      <c r="O82" s="101">
        <v>60</v>
      </c>
      <c r="P82" s="101">
        <v>59</v>
      </c>
      <c r="Q82" s="101" t="s">
        <v>509</v>
      </c>
      <c r="R82" s="101" t="s">
        <v>8748</v>
      </c>
      <c r="S82" s="101" t="s">
        <v>1036</v>
      </c>
      <c r="T82" s="101" t="s">
        <v>586</v>
      </c>
      <c r="U82" s="101" t="s">
        <v>730</v>
      </c>
    </row>
    <row r="83" spans="1:21" hidden="1">
      <c r="A83" s="101">
        <v>326</v>
      </c>
      <c r="B83" s="101">
        <v>633</v>
      </c>
      <c r="C83" s="101">
        <v>3</v>
      </c>
      <c r="D83" s="101">
        <v>1</v>
      </c>
      <c r="E83" s="101">
        <v>1</v>
      </c>
      <c r="F83" s="101" t="s">
        <v>3256</v>
      </c>
      <c r="G83" s="101" t="s">
        <v>9480</v>
      </c>
      <c r="H83" s="101" t="s">
        <v>9837</v>
      </c>
      <c r="I83" s="101">
        <v>2016</v>
      </c>
      <c r="J83" s="107">
        <v>11860560</v>
      </c>
      <c r="K83" s="107">
        <v>604887</v>
      </c>
      <c r="L83" s="107">
        <v>201629</v>
      </c>
      <c r="M83" s="107">
        <v>11255673</v>
      </c>
      <c r="N83" s="101">
        <v>3</v>
      </c>
      <c r="O83" s="101">
        <v>60</v>
      </c>
      <c r="P83" s="101">
        <v>57</v>
      </c>
      <c r="Q83" s="101" t="s">
        <v>509</v>
      </c>
      <c r="R83" s="101" t="s">
        <v>8748</v>
      </c>
      <c r="S83" s="101" t="s">
        <v>1036</v>
      </c>
      <c r="T83" s="101" t="s">
        <v>586</v>
      </c>
      <c r="U83" s="101" t="s">
        <v>730</v>
      </c>
    </row>
    <row r="84" spans="1:21" hidden="1">
      <c r="A84" s="101">
        <v>326</v>
      </c>
      <c r="B84" s="101">
        <v>634</v>
      </c>
      <c r="C84" s="101">
        <v>3</v>
      </c>
      <c r="D84" s="101">
        <v>1</v>
      </c>
      <c r="E84" s="101">
        <v>1</v>
      </c>
      <c r="F84" s="101" t="s">
        <v>3256</v>
      </c>
      <c r="G84" s="101" t="s">
        <v>8657</v>
      </c>
      <c r="H84" s="101" t="s">
        <v>2880</v>
      </c>
      <c r="I84" s="101">
        <v>2016</v>
      </c>
      <c r="J84" s="107">
        <v>7110000</v>
      </c>
      <c r="K84" s="107">
        <v>362610</v>
      </c>
      <c r="L84" s="107">
        <v>120870</v>
      </c>
      <c r="M84" s="107">
        <v>6747390</v>
      </c>
      <c r="N84" s="101">
        <v>3</v>
      </c>
      <c r="O84" s="101">
        <v>60</v>
      </c>
      <c r="P84" s="101">
        <v>57</v>
      </c>
      <c r="Q84" s="101" t="s">
        <v>509</v>
      </c>
      <c r="R84" s="101" t="s">
        <v>8748</v>
      </c>
      <c r="S84" s="101" t="s">
        <v>1036</v>
      </c>
      <c r="T84" s="101" t="s">
        <v>586</v>
      </c>
      <c r="U84" s="101" t="s">
        <v>730</v>
      </c>
    </row>
    <row r="85" spans="1:21" hidden="1">
      <c r="A85" s="101">
        <v>326</v>
      </c>
      <c r="B85" s="101">
        <v>634</v>
      </c>
      <c r="C85" s="101">
        <v>3</v>
      </c>
      <c r="D85" s="101">
        <v>2</v>
      </c>
      <c r="E85" s="101">
        <v>1</v>
      </c>
      <c r="F85" s="101" t="s">
        <v>3256</v>
      </c>
      <c r="G85" s="101" t="s">
        <v>8657</v>
      </c>
      <c r="H85" s="101" t="s">
        <v>7082</v>
      </c>
      <c r="I85" s="101">
        <v>2016</v>
      </c>
      <c r="J85" s="107">
        <v>4186800</v>
      </c>
      <c r="K85" s="107">
        <v>213525</v>
      </c>
      <c r="L85" s="107">
        <v>71175</v>
      </c>
      <c r="M85" s="107">
        <v>3973275</v>
      </c>
      <c r="N85" s="101">
        <v>3</v>
      </c>
      <c r="O85" s="101">
        <v>60</v>
      </c>
      <c r="P85" s="101">
        <v>57</v>
      </c>
      <c r="Q85" s="101" t="s">
        <v>509</v>
      </c>
      <c r="R85" s="101" t="s">
        <v>8748</v>
      </c>
      <c r="S85" s="101" t="s">
        <v>1036</v>
      </c>
      <c r="T85" s="101" t="s">
        <v>586</v>
      </c>
      <c r="U85" s="101" t="s">
        <v>730</v>
      </c>
    </row>
    <row r="86" spans="1:21" hidden="1">
      <c r="A86" s="101">
        <v>326</v>
      </c>
      <c r="B86" s="101">
        <v>634</v>
      </c>
      <c r="C86" s="101">
        <v>3</v>
      </c>
      <c r="D86" s="101">
        <v>3</v>
      </c>
      <c r="E86" s="101">
        <v>1</v>
      </c>
      <c r="F86" s="101" t="s">
        <v>3256</v>
      </c>
      <c r="G86" s="101" t="s">
        <v>8657</v>
      </c>
      <c r="H86" s="101" t="s">
        <v>7786</v>
      </c>
      <c r="I86" s="101">
        <v>2017</v>
      </c>
      <c r="J86" s="107">
        <v>22904640</v>
      </c>
      <c r="K86" s="107">
        <v>778756</v>
      </c>
      <c r="L86" s="107">
        <v>389378</v>
      </c>
      <c r="M86" s="107">
        <v>22125884</v>
      </c>
      <c r="N86" s="101">
        <v>2</v>
      </c>
      <c r="O86" s="101">
        <v>60</v>
      </c>
      <c r="P86" s="101">
        <v>58</v>
      </c>
      <c r="Q86" s="101" t="s">
        <v>509</v>
      </c>
      <c r="R86" s="101" t="s">
        <v>8748</v>
      </c>
      <c r="S86" s="101" t="s">
        <v>1036</v>
      </c>
      <c r="T86" s="101" t="s">
        <v>586</v>
      </c>
      <c r="U86" s="101" t="s">
        <v>730</v>
      </c>
    </row>
    <row r="87" spans="1:21" hidden="1">
      <c r="A87" s="101">
        <v>326</v>
      </c>
      <c r="B87" s="101">
        <v>634</v>
      </c>
      <c r="C87" s="101">
        <v>3</v>
      </c>
      <c r="D87" s="101">
        <v>4</v>
      </c>
      <c r="E87" s="101">
        <v>0</v>
      </c>
      <c r="F87" s="101" t="s">
        <v>3256</v>
      </c>
      <c r="G87" s="101" t="s">
        <v>8657</v>
      </c>
      <c r="H87" s="101" t="s">
        <v>9838</v>
      </c>
      <c r="I87" s="101">
        <v>2019</v>
      </c>
      <c r="J87" s="107">
        <v>23296900</v>
      </c>
      <c r="K87" s="107">
        <v>0</v>
      </c>
      <c r="L87" s="107">
        <v>0</v>
      </c>
      <c r="M87" s="107">
        <v>23296900</v>
      </c>
      <c r="N87" s="101">
        <v>0</v>
      </c>
      <c r="O87" s="101">
        <v>60</v>
      </c>
      <c r="P87" s="101">
        <v>60</v>
      </c>
      <c r="Q87" s="101" t="s">
        <v>509</v>
      </c>
      <c r="R87" s="101" t="s">
        <v>6353</v>
      </c>
      <c r="S87" s="101" t="s">
        <v>1036</v>
      </c>
      <c r="T87" s="101" t="s">
        <v>586</v>
      </c>
      <c r="U87" s="101" t="s">
        <v>730</v>
      </c>
    </row>
    <row r="88" spans="1:21">
      <c r="A88" s="101">
        <v>329</v>
      </c>
      <c r="B88" s="101">
        <v>65</v>
      </c>
      <c r="C88" s="101">
        <v>3</v>
      </c>
      <c r="D88" s="101">
        <v>1</v>
      </c>
      <c r="E88" s="101">
        <v>1</v>
      </c>
      <c r="F88" s="101" t="s">
        <v>3011</v>
      </c>
      <c r="G88" s="101" t="s">
        <v>274</v>
      </c>
      <c r="H88" s="101" t="s">
        <v>5297</v>
      </c>
      <c r="I88" s="101">
        <v>2017</v>
      </c>
      <c r="J88" s="107">
        <v>4946400</v>
      </c>
      <c r="K88" s="107">
        <v>227534</v>
      </c>
      <c r="L88" s="107">
        <v>113767</v>
      </c>
      <c r="M88" s="107">
        <v>4718866</v>
      </c>
      <c r="N88" s="101">
        <v>2</v>
      </c>
      <c r="O88" s="101">
        <v>45</v>
      </c>
      <c r="P88" s="101">
        <v>43</v>
      </c>
      <c r="Q88" s="101" t="s">
        <v>4948</v>
      </c>
      <c r="R88" s="101" t="s">
        <v>8748</v>
      </c>
      <c r="S88" s="101" t="s">
        <v>1036</v>
      </c>
      <c r="T88" s="101" t="s">
        <v>586</v>
      </c>
      <c r="U88" s="101" t="s">
        <v>730</v>
      </c>
    </row>
    <row r="89" spans="1:21">
      <c r="A89" s="101">
        <v>329</v>
      </c>
      <c r="B89" s="101">
        <v>65</v>
      </c>
      <c r="C89" s="101">
        <v>3</v>
      </c>
      <c r="D89" s="101">
        <v>2</v>
      </c>
      <c r="E89" s="101">
        <v>1</v>
      </c>
      <c r="F89" s="101" t="s">
        <v>3011</v>
      </c>
      <c r="G89" s="101" t="s">
        <v>274</v>
      </c>
      <c r="H89" s="101" t="s">
        <v>9839</v>
      </c>
      <c r="I89" s="101">
        <v>2017</v>
      </c>
      <c r="J89" s="107">
        <v>5940000</v>
      </c>
      <c r="K89" s="107">
        <v>273240</v>
      </c>
      <c r="L89" s="107">
        <v>136620</v>
      </c>
      <c r="M89" s="107">
        <v>5666760</v>
      </c>
      <c r="N89" s="101">
        <v>2</v>
      </c>
      <c r="O89" s="101">
        <v>45</v>
      </c>
      <c r="P89" s="101">
        <v>43</v>
      </c>
      <c r="Q89" s="101" t="s">
        <v>4948</v>
      </c>
      <c r="R89" s="101" t="s">
        <v>8748</v>
      </c>
      <c r="S89" s="101" t="s">
        <v>1036</v>
      </c>
      <c r="T89" s="101" t="s">
        <v>586</v>
      </c>
      <c r="U89" s="101" t="s">
        <v>730</v>
      </c>
    </row>
    <row r="90" spans="1:21">
      <c r="A90" s="101">
        <v>329</v>
      </c>
      <c r="B90" s="101">
        <v>65</v>
      </c>
      <c r="C90" s="101">
        <v>3</v>
      </c>
      <c r="D90" s="101">
        <v>3</v>
      </c>
      <c r="E90" s="101">
        <v>1</v>
      </c>
      <c r="F90" s="101" t="s">
        <v>3011</v>
      </c>
      <c r="G90" s="101" t="s">
        <v>274</v>
      </c>
      <c r="H90" s="101" t="s">
        <v>9840</v>
      </c>
      <c r="I90" s="101">
        <v>2017</v>
      </c>
      <c r="J90" s="107">
        <v>2412720</v>
      </c>
      <c r="K90" s="107">
        <v>110984</v>
      </c>
      <c r="L90" s="107">
        <v>55492</v>
      </c>
      <c r="M90" s="107">
        <v>2301736</v>
      </c>
      <c r="N90" s="101">
        <v>2</v>
      </c>
      <c r="O90" s="101">
        <v>45</v>
      </c>
      <c r="P90" s="101">
        <v>43</v>
      </c>
      <c r="Q90" s="101" t="s">
        <v>4948</v>
      </c>
      <c r="R90" s="101" t="s">
        <v>8748</v>
      </c>
      <c r="S90" s="101" t="s">
        <v>1036</v>
      </c>
      <c r="T90" s="101" t="s">
        <v>586</v>
      </c>
      <c r="U90" s="101" t="s">
        <v>730</v>
      </c>
    </row>
    <row r="91" spans="1:21">
      <c r="A91" s="101">
        <v>329</v>
      </c>
      <c r="B91" s="101">
        <v>65</v>
      </c>
      <c r="C91" s="101">
        <v>3</v>
      </c>
      <c r="D91" s="101">
        <v>4</v>
      </c>
      <c r="E91" s="101">
        <v>1</v>
      </c>
      <c r="F91" s="101" t="s">
        <v>3011</v>
      </c>
      <c r="G91" s="101" t="s">
        <v>274</v>
      </c>
      <c r="H91" s="101" t="s">
        <v>9143</v>
      </c>
      <c r="I91" s="101">
        <v>2018</v>
      </c>
      <c r="J91" s="107">
        <v>2836080</v>
      </c>
      <c r="K91" s="107">
        <v>48213</v>
      </c>
      <c r="L91" s="107">
        <v>48213</v>
      </c>
      <c r="M91" s="107">
        <v>2787867</v>
      </c>
      <c r="N91" s="101">
        <v>1</v>
      </c>
      <c r="O91" s="101">
        <v>60</v>
      </c>
      <c r="P91" s="101">
        <v>59</v>
      </c>
      <c r="Q91" s="101" t="s">
        <v>4948</v>
      </c>
      <c r="R91" s="101" t="s">
        <v>8748</v>
      </c>
      <c r="S91" s="101" t="s">
        <v>1036</v>
      </c>
      <c r="T91" s="101" t="s">
        <v>586</v>
      </c>
      <c r="U91" s="101" t="s">
        <v>730</v>
      </c>
    </row>
    <row r="92" spans="1:21">
      <c r="A92" s="101">
        <v>329</v>
      </c>
      <c r="B92" s="101">
        <v>65</v>
      </c>
      <c r="C92" s="101">
        <v>3</v>
      </c>
      <c r="D92" s="101">
        <v>5</v>
      </c>
      <c r="E92" s="101">
        <v>0</v>
      </c>
      <c r="F92" s="101" t="s">
        <v>3011</v>
      </c>
      <c r="G92" s="101" t="s">
        <v>274</v>
      </c>
      <c r="H92" s="101" t="s">
        <v>9841</v>
      </c>
      <c r="I92" s="101">
        <v>2019</v>
      </c>
      <c r="J92" s="107">
        <v>23480280</v>
      </c>
      <c r="K92" s="107">
        <v>0</v>
      </c>
      <c r="L92" s="107">
        <v>0</v>
      </c>
      <c r="M92" s="107">
        <v>23480280</v>
      </c>
      <c r="N92" s="101">
        <v>0</v>
      </c>
      <c r="O92" s="101">
        <v>45</v>
      </c>
      <c r="P92" s="101">
        <v>45</v>
      </c>
      <c r="Q92" s="101" t="s">
        <v>4948</v>
      </c>
      <c r="R92" s="101" t="s">
        <v>6353</v>
      </c>
      <c r="S92" s="101" t="s">
        <v>1036</v>
      </c>
      <c r="T92" s="101" t="s">
        <v>586</v>
      </c>
      <c r="U92" s="101" t="s">
        <v>730</v>
      </c>
    </row>
    <row r="93" spans="1:21">
      <c r="A93" s="101">
        <v>329</v>
      </c>
      <c r="B93" s="101">
        <v>105</v>
      </c>
      <c r="C93" s="101">
        <v>3</v>
      </c>
      <c r="D93" s="101">
        <v>1</v>
      </c>
      <c r="E93" s="101">
        <v>1</v>
      </c>
      <c r="F93" s="101" t="s">
        <v>3011</v>
      </c>
      <c r="G93" s="101" t="s">
        <v>9672</v>
      </c>
      <c r="H93" s="101" t="s">
        <v>9842</v>
      </c>
      <c r="I93" s="101">
        <v>2016</v>
      </c>
      <c r="J93" s="107">
        <v>6251915</v>
      </c>
      <c r="K93" s="107">
        <v>431382</v>
      </c>
      <c r="L93" s="107">
        <v>143794</v>
      </c>
      <c r="M93" s="107">
        <v>5820533</v>
      </c>
      <c r="N93" s="101">
        <v>3</v>
      </c>
      <c r="O93" s="101">
        <v>45</v>
      </c>
      <c r="P93" s="101">
        <v>42</v>
      </c>
      <c r="Q93" s="101" t="s">
        <v>4948</v>
      </c>
      <c r="R93" s="101" t="s">
        <v>8748</v>
      </c>
      <c r="S93" s="101" t="s">
        <v>1036</v>
      </c>
      <c r="T93" s="101" t="s">
        <v>586</v>
      </c>
      <c r="U93" s="101" t="s">
        <v>730</v>
      </c>
    </row>
    <row r="94" spans="1:21">
      <c r="A94" s="101">
        <v>329</v>
      </c>
      <c r="B94" s="101">
        <v>105</v>
      </c>
      <c r="C94" s="101">
        <v>3</v>
      </c>
      <c r="D94" s="101">
        <v>2</v>
      </c>
      <c r="E94" s="101">
        <v>1</v>
      </c>
      <c r="F94" s="101" t="s">
        <v>3011</v>
      </c>
      <c r="G94" s="101" t="s">
        <v>9672</v>
      </c>
      <c r="H94" s="101" t="s">
        <v>2275</v>
      </c>
      <c r="I94" s="101">
        <v>2017</v>
      </c>
      <c r="J94" s="107">
        <v>97059000</v>
      </c>
      <c r="K94" s="107">
        <v>4464714</v>
      </c>
      <c r="L94" s="107">
        <v>2232357</v>
      </c>
      <c r="M94" s="107">
        <v>92594286</v>
      </c>
      <c r="N94" s="101">
        <v>2</v>
      </c>
      <c r="O94" s="101">
        <v>45</v>
      </c>
      <c r="P94" s="101">
        <v>43</v>
      </c>
      <c r="Q94" s="101" t="s">
        <v>4948</v>
      </c>
      <c r="R94" s="101" t="s">
        <v>8748</v>
      </c>
      <c r="S94" s="101" t="s">
        <v>1036</v>
      </c>
      <c r="T94" s="101" t="s">
        <v>586</v>
      </c>
      <c r="U94" s="101" t="s">
        <v>730</v>
      </c>
    </row>
    <row r="95" spans="1:21">
      <c r="A95" s="101">
        <v>329</v>
      </c>
      <c r="B95" s="101">
        <v>105</v>
      </c>
      <c r="C95" s="101">
        <v>3</v>
      </c>
      <c r="D95" s="101">
        <v>3</v>
      </c>
      <c r="E95" s="101">
        <v>1</v>
      </c>
      <c r="F95" s="101" t="s">
        <v>3011</v>
      </c>
      <c r="G95" s="101" t="s">
        <v>9672</v>
      </c>
      <c r="H95" s="101" t="s">
        <v>914</v>
      </c>
      <c r="I95" s="101">
        <v>2017</v>
      </c>
      <c r="J95" s="107">
        <v>42020000</v>
      </c>
      <c r="K95" s="107">
        <v>1932920</v>
      </c>
      <c r="L95" s="107">
        <v>966460</v>
      </c>
      <c r="M95" s="107">
        <v>40087080</v>
      </c>
      <c r="N95" s="101">
        <v>2</v>
      </c>
      <c r="O95" s="101">
        <v>45</v>
      </c>
      <c r="P95" s="101">
        <v>43</v>
      </c>
      <c r="Q95" s="101" t="s">
        <v>4948</v>
      </c>
      <c r="R95" s="101" t="s">
        <v>8748</v>
      </c>
      <c r="S95" s="101" t="s">
        <v>1036</v>
      </c>
      <c r="T95" s="101" t="s">
        <v>586</v>
      </c>
      <c r="U95" s="101" t="s">
        <v>730</v>
      </c>
    </row>
    <row r="96" spans="1:21">
      <c r="A96" s="101">
        <v>329</v>
      </c>
      <c r="B96" s="101">
        <v>105</v>
      </c>
      <c r="C96" s="101">
        <v>3</v>
      </c>
      <c r="D96" s="101">
        <v>4</v>
      </c>
      <c r="E96" s="101">
        <v>1</v>
      </c>
      <c r="F96" s="101" t="s">
        <v>3011</v>
      </c>
      <c r="G96" s="101" t="s">
        <v>9672</v>
      </c>
      <c r="H96" s="101" t="s">
        <v>9809</v>
      </c>
      <c r="I96" s="101">
        <v>2017</v>
      </c>
      <c r="J96" s="107">
        <v>6251915</v>
      </c>
      <c r="K96" s="107">
        <v>287588</v>
      </c>
      <c r="L96" s="107">
        <v>143794</v>
      </c>
      <c r="M96" s="107">
        <v>5964327</v>
      </c>
      <c r="N96" s="101">
        <v>2</v>
      </c>
      <c r="O96" s="101">
        <v>45</v>
      </c>
      <c r="P96" s="101">
        <v>43</v>
      </c>
      <c r="Q96" s="101" t="s">
        <v>4948</v>
      </c>
      <c r="R96" s="101" t="s">
        <v>8748</v>
      </c>
      <c r="S96" s="101" t="s">
        <v>1036</v>
      </c>
      <c r="T96" s="101" t="s">
        <v>586</v>
      </c>
      <c r="U96" s="101" t="s">
        <v>730</v>
      </c>
    </row>
    <row r="97" spans="1:21">
      <c r="A97" s="101">
        <v>329</v>
      </c>
      <c r="B97" s="101">
        <v>111</v>
      </c>
      <c r="C97" s="101">
        <v>3</v>
      </c>
      <c r="D97" s="101">
        <v>1</v>
      </c>
      <c r="E97" s="101">
        <v>1</v>
      </c>
      <c r="F97" s="101" t="s">
        <v>3011</v>
      </c>
      <c r="G97" s="101" t="s">
        <v>9677</v>
      </c>
      <c r="H97" s="101" t="s">
        <v>9843</v>
      </c>
      <c r="I97" s="101">
        <v>2017</v>
      </c>
      <c r="J97" s="107">
        <v>519480</v>
      </c>
      <c r="K97" s="107">
        <v>23896</v>
      </c>
      <c r="L97" s="107">
        <v>11948</v>
      </c>
      <c r="M97" s="107">
        <v>495584</v>
      </c>
      <c r="N97" s="101">
        <v>2</v>
      </c>
      <c r="O97" s="101">
        <v>45</v>
      </c>
      <c r="P97" s="101">
        <v>43</v>
      </c>
      <c r="Q97" s="101" t="s">
        <v>4948</v>
      </c>
      <c r="R97" s="101" t="s">
        <v>8748</v>
      </c>
      <c r="S97" s="101" t="s">
        <v>1036</v>
      </c>
      <c r="T97" s="101" t="s">
        <v>586</v>
      </c>
      <c r="U97" s="101" t="s">
        <v>730</v>
      </c>
    </row>
    <row r="98" spans="1:21">
      <c r="A98" s="101">
        <v>329</v>
      </c>
      <c r="B98" s="101">
        <v>111</v>
      </c>
      <c r="C98" s="101">
        <v>3</v>
      </c>
      <c r="D98" s="101">
        <v>2</v>
      </c>
      <c r="E98" s="101">
        <v>1</v>
      </c>
      <c r="F98" s="101" t="s">
        <v>3011</v>
      </c>
      <c r="G98" s="101" t="s">
        <v>9677</v>
      </c>
      <c r="H98" s="101" t="s">
        <v>3770</v>
      </c>
      <c r="I98" s="101">
        <v>2017</v>
      </c>
      <c r="J98" s="107">
        <v>19980000</v>
      </c>
      <c r="K98" s="107">
        <v>919080</v>
      </c>
      <c r="L98" s="107">
        <v>459540</v>
      </c>
      <c r="M98" s="107">
        <v>19060920</v>
      </c>
      <c r="N98" s="101">
        <v>2</v>
      </c>
      <c r="O98" s="101">
        <v>45</v>
      </c>
      <c r="P98" s="101">
        <v>43</v>
      </c>
      <c r="Q98" s="101" t="s">
        <v>4948</v>
      </c>
      <c r="R98" s="101" t="s">
        <v>8748</v>
      </c>
      <c r="S98" s="101" t="s">
        <v>1036</v>
      </c>
      <c r="T98" s="101" t="s">
        <v>586</v>
      </c>
      <c r="U98" s="101" t="s">
        <v>730</v>
      </c>
    </row>
    <row r="99" spans="1:21">
      <c r="A99" s="101">
        <v>329</v>
      </c>
      <c r="B99" s="101">
        <v>111</v>
      </c>
      <c r="C99" s="101">
        <v>3</v>
      </c>
      <c r="D99" s="101">
        <v>3</v>
      </c>
      <c r="E99" s="101">
        <v>1</v>
      </c>
      <c r="F99" s="101" t="s">
        <v>3011</v>
      </c>
      <c r="G99" s="101" t="s">
        <v>9677</v>
      </c>
      <c r="H99" s="101" t="s">
        <v>1760</v>
      </c>
      <c r="I99" s="101">
        <v>2017</v>
      </c>
      <c r="J99" s="107">
        <v>1942920</v>
      </c>
      <c r="K99" s="107">
        <v>89374</v>
      </c>
      <c r="L99" s="107">
        <v>44687</v>
      </c>
      <c r="M99" s="107">
        <v>1853546</v>
      </c>
      <c r="N99" s="101">
        <v>2</v>
      </c>
      <c r="O99" s="101">
        <v>45</v>
      </c>
      <c r="P99" s="101">
        <v>43</v>
      </c>
      <c r="Q99" s="101" t="s">
        <v>4948</v>
      </c>
      <c r="R99" s="101" t="s">
        <v>8748</v>
      </c>
      <c r="S99" s="101" t="s">
        <v>1036</v>
      </c>
      <c r="T99" s="101" t="s">
        <v>586</v>
      </c>
      <c r="U99" s="101" t="s">
        <v>730</v>
      </c>
    </row>
    <row r="100" spans="1:21">
      <c r="A100" s="101">
        <v>329</v>
      </c>
      <c r="B100" s="101">
        <v>111</v>
      </c>
      <c r="C100" s="101">
        <v>3</v>
      </c>
      <c r="D100" s="101">
        <v>4</v>
      </c>
      <c r="E100" s="101">
        <v>1</v>
      </c>
      <c r="F100" s="101" t="s">
        <v>3011</v>
      </c>
      <c r="G100" s="101" t="s">
        <v>9677</v>
      </c>
      <c r="H100" s="101" t="s">
        <v>9844</v>
      </c>
      <c r="I100" s="101">
        <v>2017</v>
      </c>
      <c r="J100" s="107">
        <v>12542040</v>
      </c>
      <c r="K100" s="107">
        <v>576932</v>
      </c>
      <c r="L100" s="107">
        <v>288466</v>
      </c>
      <c r="M100" s="107">
        <v>11965108</v>
      </c>
      <c r="N100" s="101">
        <v>2</v>
      </c>
      <c r="O100" s="101">
        <v>45</v>
      </c>
      <c r="P100" s="101">
        <v>43</v>
      </c>
      <c r="Q100" s="101" t="s">
        <v>4948</v>
      </c>
      <c r="R100" s="101" t="s">
        <v>8748</v>
      </c>
      <c r="S100" s="101" t="s">
        <v>1036</v>
      </c>
      <c r="T100" s="101" t="s">
        <v>586</v>
      </c>
      <c r="U100" s="101" t="s">
        <v>730</v>
      </c>
    </row>
    <row r="101" spans="1:21">
      <c r="A101" s="101">
        <v>329</v>
      </c>
      <c r="B101" s="101">
        <v>111</v>
      </c>
      <c r="C101" s="101">
        <v>3</v>
      </c>
      <c r="D101" s="101">
        <v>5</v>
      </c>
      <c r="E101" s="101">
        <v>1</v>
      </c>
      <c r="F101" s="101" t="s">
        <v>3011</v>
      </c>
      <c r="G101" s="101" t="s">
        <v>9677</v>
      </c>
      <c r="H101" s="101" t="s">
        <v>8621</v>
      </c>
      <c r="I101" s="101">
        <v>2018</v>
      </c>
      <c r="J101" s="107">
        <v>19219680</v>
      </c>
      <c r="K101" s="107">
        <v>442052</v>
      </c>
      <c r="L101" s="107">
        <v>442052</v>
      </c>
      <c r="M101" s="107">
        <v>18777628</v>
      </c>
      <c r="N101" s="101">
        <v>1</v>
      </c>
      <c r="O101" s="101">
        <v>0</v>
      </c>
      <c r="P101" s="101">
        <v>0</v>
      </c>
      <c r="Q101" s="101" t="s">
        <v>4948</v>
      </c>
      <c r="R101" s="101" t="s">
        <v>8748</v>
      </c>
      <c r="S101" s="101" t="s">
        <v>1036</v>
      </c>
      <c r="T101" s="101" t="s">
        <v>586</v>
      </c>
      <c r="U101" s="101" t="s">
        <v>730</v>
      </c>
    </row>
    <row r="102" spans="1:21">
      <c r="A102" s="101">
        <v>329</v>
      </c>
      <c r="B102" s="101">
        <v>111</v>
      </c>
      <c r="C102" s="101">
        <v>3</v>
      </c>
      <c r="D102" s="101">
        <v>6</v>
      </c>
      <c r="E102" s="101">
        <v>1</v>
      </c>
      <c r="F102" s="101" t="s">
        <v>3011</v>
      </c>
      <c r="G102" s="101" t="s">
        <v>9677</v>
      </c>
      <c r="H102" s="101" t="s">
        <v>9845</v>
      </c>
      <c r="I102" s="101">
        <v>2018</v>
      </c>
      <c r="J102" s="107">
        <v>531360</v>
      </c>
      <c r="K102" s="107">
        <v>12221</v>
      </c>
      <c r="L102" s="107">
        <v>12221</v>
      </c>
      <c r="M102" s="107">
        <v>519139</v>
      </c>
      <c r="N102" s="101">
        <v>1</v>
      </c>
      <c r="O102" s="101">
        <v>0</v>
      </c>
      <c r="P102" s="101">
        <v>0</v>
      </c>
      <c r="Q102" s="101" t="s">
        <v>4948</v>
      </c>
      <c r="R102" s="101" t="s">
        <v>8748</v>
      </c>
      <c r="S102" s="101" t="s">
        <v>1036</v>
      </c>
      <c r="T102" s="101" t="s">
        <v>586</v>
      </c>
      <c r="U102" s="101" t="s">
        <v>730</v>
      </c>
    </row>
    <row r="103" spans="1:21" hidden="1">
      <c r="A103" s="101">
        <v>359</v>
      </c>
      <c r="B103" s="101">
        <v>5</v>
      </c>
      <c r="C103" s="101">
        <v>1</v>
      </c>
      <c r="D103" s="101">
        <v>1</v>
      </c>
      <c r="E103" s="101">
        <v>0</v>
      </c>
      <c r="F103" s="101" t="s">
        <v>5103</v>
      </c>
      <c r="G103" s="101" t="s">
        <v>9754</v>
      </c>
      <c r="H103" s="101" t="s">
        <v>9846</v>
      </c>
      <c r="I103" s="101">
        <v>2018</v>
      </c>
      <c r="J103" s="107">
        <v>1146960</v>
      </c>
      <c r="K103" s="107">
        <v>38996</v>
      </c>
      <c r="L103" s="107">
        <v>38996</v>
      </c>
      <c r="M103" s="107">
        <v>1107964</v>
      </c>
      <c r="N103" s="101">
        <v>1</v>
      </c>
      <c r="O103" s="101">
        <v>30</v>
      </c>
      <c r="P103" s="101">
        <v>29</v>
      </c>
      <c r="Q103" s="101" t="s">
        <v>9749</v>
      </c>
      <c r="R103" s="101" t="s">
        <v>6353</v>
      </c>
      <c r="S103" s="101" t="s">
        <v>1036</v>
      </c>
      <c r="T103" s="101" t="s">
        <v>586</v>
      </c>
      <c r="U103" s="101" t="s">
        <v>730</v>
      </c>
    </row>
    <row r="104" spans="1:21" hidden="1">
      <c r="A104" s="101">
        <v>359</v>
      </c>
      <c r="B104" s="101">
        <v>7</v>
      </c>
      <c r="C104" s="101">
        <v>1</v>
      </c>
      <c r="D104" s="101">
        <v>1</v>
      </c>
      <c r="E104" s="101">
        <v>0</v>
      </c>
      <c r="F104" s="101" t="s">
        <v>5103</v>
      </c>
      <c r="G104" s="101" t="s">
        <v>9756</v>
      </c>
      <c r="H104" s="101" t="s">
        <v>9847</v>
      </c>
      <c r="I104" s="101">
        <v>2018</v>
      </c>
      <c r="J104" s="107">
        <v>8886240</v>
      </c>
      <c r="K104" s="107">
        <v>302132</v>
      </c>
      <c r="L104" s="107">
        <v>302132</v>
      </c>
      <c r="M104" s="107">
        <v>8584108</v>
      </c>
      <c r="N104" s="101">
        <v>1</v>
      </c>
      <c r="O104" s="101">
        <v>30</v>
      </c>
      <c r="P104" s="101">
        <v>29</v>
      </c>
      <c r="Q104" s="101" t="s">
        <v>9749</v>
      </c>
      <c r="R104" s="101" t="s">
        <v>6353</v>
      </c>
      <c r="S104" s="101" t="s">
        <v>1036</v>
      </c>
      <c r="T104" s="101" t="s">
        <v>586</v>
      </c>
      <c r="U104" s="101" t="s">
        <v>730</v>
      </c>
    </row>
    <row r="105" spans="1:21" hidden="1">
      <c r="A105" s="101">
        <v>359</v>
      </c>
      <c r="B105" s="101">
        <v>9</v>
      </c>
      <c r="C105" s="101">
        <v>1</v>
      </c>
      <c r="D105" s="101">
        <v>1</v>
      </c>
      <c r="E105" s="101">
        <v>0</v>
      </c>
      <c r="F105" s="101" t="s">
        <v>5103</v>
      </c>
      <c r="G105" s="101" t="s">
        <v>9758</v>
      </c>
      <c r="H105" s="101" t="s">
        <v>9848</v>
      </c>
      <c r="I105" s="101">
        <v>2018</v>
      </c>
      <c r="J105" s="107">
        <v>9445680</v>
      </c>
      <c r="K105" s="107">
        <v>321153</v>
      </c>
      <c r="L105" s="107">
        <v>321153</v>
      </c>
      <c r="M105" s="107">
        <v>9124527</v>
      </c>
      <c r="N105" s="101">
        <v>1</v>
      </c>
      <c r="O105" s="101">
        <v>30</v>
      </c>
      <c r="P105" s="101">
        <v>29</v>
      </c>
      <c r="Q105" s="101" t="s">
        <v>9749</v>
      </c>
      <c r="R105" s="101" t="s">
        <v>6353</v>
      </c>
      <c r="S105" s="101" t="s">
        <v>1036</v>
      </c>
      <c r="T105" s="101" t="s">
        <v>586</v>
      </c>
      <c r="U105" s="101" t="s">
        <v>730</v>
      </c>
    </row>
    <row r="106" spans="1:21" hidden="1">
      <c r="A106" s="101">
        <v>359</v>
      </c>
      <c r="B106" s="101">
        <v>19</v>
      </c>
      <c r="C106" s="101">
        <v>1</v>
      </c>
      <c r="D106" s="101">
        <v>1</v>
      </c>
      <c r="E106" s="101">
        <v>0</v>
      </c>
      <c r="F106" s="101" t="s">
        <v>5103</v>
      </c>
      <c r="G106" s="101" t="s">
        <v>7746</v>
      </c>
      <c r="H106" s="101" t="s">
        <v>5703</v>
      </c>
      <c r="I106" s="101">
        <v>2018</v>
      </c>
      <c r="J106" s="107">
        <v>38053200</v>
      </c>
      <c r="K106" s="107">
        <v>1293808</v>
      </c>
      <c r="L106" s="107">
        <v>1293808</v>
      </c>
      <c r="M106" s="107">
        <v>36759392</v>
      </c>
      <c r="N106" s="101">
        <v>1</v>
      </c>
      <c r="O106" s="101">
        <v>30</v>
      </c>
      <c r="P106" s="101">
        <v>29</v>
      </c>
      <c r="Q106" s="101" t="s">
        <v>9749</v>
      </c>
      <c r="R106" s="101" t="s">
        <v>6353</v>
      </c>
      <c r="S106" s="101" t="s">
        <v>1036</v>
      </c>
      <c r="T106" s="101" t="s">
        <v>586</v>
      </c>
      <c r="U106" s="101" t="s">
        <v>730</v>
      </c>
    </row>
    <row r="107" spans="1:21" hidden="1">
      <c r="A107" s="101">
        <v>359</v>
      </c>
      <c r="B107" s="101">
        <v>23</v>
      </c>
      <c r="C107" s="101">
        <v>0</v>
      </c>
      <c r="D107" s="101">
        <v>1</v>
      </c>
      <c r="E107" s="101">
        <v>0</v>
      </c>
      <c r="F107" s="101" t="s">
        <v>5103</v>
      </c>
      <c r="G107" s="101" t="s">
        <v>8038</v>
      </c>
      <c r="H107" s="101" t="s">
        <v>9849</v>
      </c>
      <c r="I107" s="101">
        <v>2018</v>
      </c>
      <c r="J107" s="107">
        <v>5064120</v>
      </c>
      <c r="K107" s="107">
        <v>172180</v>
      </c>
      <c r="L107" s="107">
        <v>172180</v>
      </c>
      <c r="M107" s="107">
        <v>4891940</v>
      </c>
      <c r="N107" s="101">
        <v>1</v>
      </c>
      <c r="O107" s="101">
        <v>30</v>
      </c>
      <c r="P107" s="101">
        <v>29</v>
      </c>
      <c r="Q107" s="101" t="s">
        <v>9749</v>
      </c>
      <c r="R107" s="101" t="s">
        <v>6353</v>
      </c>
      <c r="S107" s="101" t="s">
        <v>1036</v>
      </c>
      <c r="T107" s="101" t="s">
        <v>149</v>
      </c>
      <c r="U107" s="101" t="s">
        <v>730</v>
      </c>
    </row>
  </sheetData>
  <autoFilter ref="A1:U107">
    <filterColumn colId="5">
      <filters>
        <filter val="【工作物】橋りょう"/>
      </filters>
    </filterColumn>
  </autoFilter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U128"/>
  <sheetViews>
    <sheetView workbookViewId="0">
      <selection activeCell="H3" sqref="H3"/>
    </sheetView>
  </sheetViews>
  <sheetFormatPr defaultRowHeight="15"/>
  <cols>
    <col min="1" max="2" width="12.7734375" style="101" customWidth="1"/>
    <col min="3" max="3" width="15.69140625" style="101" customWidth="1"/>
    <col min="4" max="4" width="12.7734375" style="101" customWidth="1"/>
    <col min="5" max="5" width="15.69140625" style="101" customWidth="1"/>
    <col min="6" max="6" width="21.03515625" style="101" customWidth="1"/>
    <col min="7" max="7" width="40.59765625" style="101" customWidth="1"/>
    <col min="8" max="8" width="92.11328125" style="101" customWidth="1"/>
    <col min="9" max="9" width="12.7734375" style="101" customWidth="1"/>
    <col min="10" max="10" width="21.5625" style="107" customWidth="1"/>
    <col min="11" max="11" width="27.421875" style="107" customWidth="1"/>
    <col min="12" max="12" width="21.5625" style="107" customWidth="1"/>
    <col min="13" max="13" width="15.69140625" style="107" customWidth="1"/>
    <col min="14" max="17" width="12.7734375" style="101" customWidth="1"/>
    <col min="18" max="18" width="23.953125" style="101" customWidth="1"/>
    <col min="19" max="19" width="21.078125" style="101" customWidth="1"/>
    <col min="20" max="20" width="28.40625" style="101" customWidth="1"/>
    <col min="21" max="21" width="12.7734375" style="101" customWidth="1"/>
  </cols>
  <sheetData>
    <row r="1" spans="1:21" ht="25.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24</v>
      </c>
      <c r="H1" s="88" t="s">
        <v>331</v>
      </c>
      <c r="I1" s="88" t="s">
        <v>546</v>
      </c>
      <c r="J1" s="108" t="s">
        <v>157</v>
      </c>
      <c r="K1" s="108" t="s">
        <v>426</v>
      </c>
      <c r="L1" s="108" t="s">
        <v>439</v>
      </c>
      <c r="M1" s="108" t="s">
        <v>428</v>
      </c>
      <c r="N1" s="88" t="s">
        <v>389</v>
      </c>
      <c r="O1" s="88" t="s">
        <v>529</v>
      </c>
      <c r="P1" s="88" t="s">
        <v>540</v>
      </c>
      <c r="Q1" s="88" t="s">
        <v>386</v>
      </c>
      <c r="R1" s="88" t="s">
        <v>525</v>
      </c>
      <c r="S1" s="88" t="s">
        <v>314</v>
      </c>
      <c r="T1" s="88" t="s">
        <v>569</v>
      </c>
      <c r="U1" s="88" t="s">
        <v>650</v>
      </c>
    </row>
    <row r="2" spans="1:21">
      <c r="A2" s="101">
        <v>326</v>
      </c>
      <c r="B2" s="101">
        <v>13</v>
      </c>
      <c r="C2" s="101">
        <v>3</v>
      </c>
      <c r="D2" s="101">
        <v>1</v>
      </c>
      <c r="E2" s="101">
        <v>1</v>
      </c>
      <c r="F2" s="101" t="s">
        <v>3256</v>
      </c>
      <c r="G2" s="101" t="s">
        <v>7340</v>
      </c>
      <c r="H2" s="101" t="s">
        <v>9788</v>
      </c>
      <c r="I2" s="101">
        <v>2018</v>
      </c>
      <c r="J2" s="107">
        <v>496800</v>
      </c>
      <c r="K2" s="107">
        <v>16890</v>
      </c>
      <c r="L2" s="107">
        <v>8445</v>
      </c>
      <c r="M2" s="107">
        <v>479910</v>
      </c>
      <c r="N2" s="101">
        <v>2</v>
      </c>
      <c r="O2" s="101">
        <v>60</v>
      </c>
      <c r="P2" s="101">
        <v>58</v>
      </c>
      <c r="Q2" s="101" t="s">
        <v>509</v>
      </c>
      <c r="R2" s="101" t="s">
        <v>8748</v>
      </c>
      <c r="S2" s="101" t="s">
        <v>1036</v>
      </c>
      <c r="T2" s="101" t="s">
        <v>586</v>
      </c>
      <c r="U2" s="101" t="s">
        <v>730</v>
      </c>
    </row>
    <row r="3" spans="1:21">
      <c r="A3" s="101">
        <v>326</v>
      </c>
      <c r="B3" s="101">
        <v>112</v>
      </c>
      <c r="C3" s="101">
        <v>3</v>
      </c>
      <c r="D3" s="101">
        <v>1</v>
      </c>
      <c r="E3" s="101">
        <v>1</v>
      </c>
      <c r="F3" s="101" t="s">
        <v>3256</v>
      </c>
      <c r="G3" s="101" t="s">
        <v>8678</v>
      </c>
      <c r="H3" s="101" t="s">
        <v>9789</v>
      </c>
      <c r="I3" s="101">
        <v>2016</v>
      </c>
      <c r="J3" s="107">
        <v>3410000</v>
      </c>
      <c r="K3" s="107">
        <v>231880</v>
      </c>
      <c r="L3" s="107">
        <v>57970</v>
      </c>
      <c r="M3" s="107">
        <v>3178120</v>
      </c>
      <c r="N3" s="101">
        <v>4</v>
      </c>
      <c r="O3" s="101">
        <v>60</v>
      </c>
      <c r="P3" s="101">
        <v>56</v>
      </c>
      <c r="Q3" s="101" t="s">
        <v>509</v>
      </c>
      <c r="R3" s="101" t="s">
        <v>8748</v>
      </c>
      <c r="S3" s="101" t="s">
        <v>1036</v>
      </c>
      <c r="T3" s="101" t="s">
        <v>586</v>
      </c>
      <c r="U3" s="101" t="s">
        <v>730</v>
      </c>
    </row>
    <row r="4" spans="1:21">
      <c r="A4" s="101">
        <v>326</v>
      </c>
      <c r="B4" s="101">
        <v>112</v>
      </c>
      <c r="C4" s="101">
        <v>3</v>
      </c>
      <c r="D4" s="101">
        <v>2</v>
      </c>
      <c r="E4" s="101">
        <v>1</v>
      </c>
      <c r="F4" s="101" t="s">
        <v>3256</v>
      </c>
      <c r="G4" s="101" t="s">
        <v>8678</v>
      </c>
      <c r="H4" s="101" t="s">
        <v>9789</v>
      </c>
      <c r="I4" s="101">
        <v>2016</v>
      </c>
      <c r="J4" s="107">
        <v>6475240</v>
      </c>
      <c r="K4" s="107">
        <v>440316</v>
      </c>
      <c r="L4" s="107">
        <v>110079</v>
      </c>
      <c r="M4" s="107">
        <v>6034924</v>
      </c>
      <c r="N4" s="101">
        <v>4</v>
      </c>
      <c r="O4" s="101">
        <v>60</v>
      </c>
      <c r="P4" s="101">
        <v>56</v>
      </c>
      <c r="Q4" s="101" t="s">
        <v>509</v>
      </c>
      <c r="R4" s="101" t="s">
        <v>8748</v>
      </c>
      <c r="S4" s="101" t="s">
        <v>1036</v>
      </c>
      <c r="T4" s="101" t="s">
        <v>586</v>
      </c>
      <c r="U4" s="101" t="s">
        <v>730</v>
      </c>
    </row>
    <row r="5" spans="1:21">
      <c r="A5" s="101">
        <v>326</v>
      </c>
      <c r="B5" s="101">
        <v>112</v>
      </c>
      <c r="C5" s="101">
        <v>3</v>
      </c>
      <c r="D5" s="101">
        <v>3</v>
      </c>
      <c r="E5" s="101">
        <v>1</v>
      </c>
      <c r="F5" s="101" t="s">
        <v>3256</v>
      </c>
      <c r="G5" s="101" t="s">
        <v>8678</v>
      </c>
      <c r="H5" s="101" t="s">
        <v>9790</v>
      </c>
      <c r="I5" s="101">
        <v>2017</v>
      </c>
      <c r="J5" s="107">
        <v>855400</v>
      </c>
      <c r="K5" s="107">
        <v>43623</v>
      </c>
      <c r="L5" s="107">
        <v>14541</v>
      </c>
      <c r="M5" s="107">
        <v>811777</v>
      </c>
      <c r="N5" s="101">
        <v>3</v>
      </c>
      <c r="O5" s="101">
        <v>60</v>
      </c>
      <c r="P5" s="101">
        <v>57</v>
      </c>
      <c r="Q5" s="101" t="s">
        <v>509</v>
      </c>
      <c r="R5" s="101" t="s">
        <v>8748</v>
      </c>
      <c r="S5" s="101" t="s">
        <v>1036</v>
      </c>
      <c r="T5" s="101" t="s">
        <v>586</v>
      </c>
      <c r="U5" s="101" t="s">
        <v>730</v>
      </c>
    </row>
    <row r="6" spans="1:21">
      <c r="A6" s="101">
        <v>326</v>
      </c>
      <c r="B6" s="101">
        <v>112</v>
      </c>
      <c r="C6" s="101">
        <v>3</v>
      </c>
      <c r="D6" s="101">
        <v>4</v>
      </c>
      <c r="E6" s="101">
        <v>1</v>
      </c>
      <c r="F6" s="101" t="s">
        <v>3256</v>
      </c>
      <c r="G6" s="101" t="s">
        <v>8678</v>
      </c>
      <c r="H6" s="101" t="s">
        <v>9791</v>
      </c>
      <c r="I6" s="101">
        <v>2017</v>
      </c>
      <c r="J6" s="107">
        <v>615600</v>
      </c>
      <c r="K6" s="107">
        <v>31395</v>
      </c>
      <c r="L6" s="107">
        <v>10465</v>
      </c>
      <c r="M6" s="107">
        <v>584205</v>
      </c>
      <c r="N6" s="101">
        <v>3</v>
      </c>
      <c r="O6" s="101">
        <v>60</v>
      </c>
      <c r="P6" s="101">
        <v>57</v>
      </c>
      <c r="Q6" s="101" t="s">
        <v>509</v>
      </c>
      <c r="R6" s="101" t="s">
        <v>8748</v>
      </c>
      <c r="S6" s="101" t="s">
        <v>1036</v>
      </c>
      <c r="T6" s="101" t="s">
        <v>586</v>
      </c>
      <c r="U6" s="101" t="s">
        <v>730</v>
      </c>
    </row>
    <row r="7" spans="1:21">
      <c r="A7" s="101">
        <v>326</v>
      </c>
      <c r="B7" s="101">
        <v>112</v>
      </c>
      <c r="C7" s="101">
        <v>3</v>
      </c>
      <c r="D7" s="101">
        <v>5</v>
      </c>
      <c r="E7" s="101">
        <v>1</v>
      </c>
      <c r="F7" s="101" t="s">
        <v>3256</v>
      </c>
      <c r="G7" s="101" t="s">
        <v>8678</v>
      </c>
      <c r="H7" s="101" t="s">
        <v>9792</v>
      </c>
      <c r="I7" s="101">
        <v>2017</v>
      </c>
      <c r="J7" s="107">
        <v>8735000</v>
      </c>
      <c r="K7" s="107">
        <v>445485</v>
      </c>
      <c r="L7" s="107">
        <v>148495</v>
      </c>
      <c r="M7" s="107">
        <v>8289515</v>
      </c>
      <c r="N7" s="101">
        <v>3</v>
      </c>
      <c r="O7" s="101">
        <v>60</v>
      </c>
      <c r="P7" s="101">
        <v>57</v>
      </c>
      <c r="Q7" s="101" t="s">
        <v>509</v>
      </c>
      <c r="R7" s="101" t="s">
        <v>8748</v>
      </c>
      <c r="S7" s="101" t="s">
        <v>1036</v>
      </c>
      <c r="T7" s="101" t="s">
        <v>586</v>
      </c>
      <c r="U7" s="101" t="s">
        <v>730</v>
      </c>
    </row>
    <row r="8" spans="1:21">
      <c r="A8" s="101">
        <v>326</v>
      </c>
      <c r="B8" s="101">
        <v>112</v>
      </c>
      <c r="C8" s="101">
        <v>3</v>
      </c>
      <c r="D8" s="101">
        <v>6</v>
      </c>
      <c r="E8" s="101">
        <v>1</v>
      </c>
      <c r="F8" s="101" t="s">
        <v>3256</v>
      </c>
      <c r="G8" s="101" t="s">
        <v>8678</v>
      </c>
      <c r="H8" s="101" t="s">
        <v>9793</v>
      </c>
      <c r="I8" s="101">
        <v>2017</v>
      </c>
      <c r="J8" s="107">
        <v>12204000</v>
      </c>
      <c r="K8" s="107">
        <v>622404</v>
      </c>
      <c r="L8" s="107">
        <v>207468</v>
      </c>
      <c r="M8" s="107">
        <v>11581596</v>
      </c>
      <c r="N8" s="101">
        <v>3</v>
      </c>
      <c r="O8" s="101">
        <v>60</v>
      </c>
      <c r="P8" s="101">
        <v>57</v>
      </c>
      <c r="Q8" s="101" t="s">
        <v>509</v>
      </c>
      <c r="R8" s="101" t="s">
        <v>8748</v>
      </c>
      <c r="S8" s="101" t="s">
        <v>1036</v>
      </c>
      <c r="T8" s="101" t="s">
        <v>586</v>
      </c>
      <c r="U8" s="101" t="s">
        <v>730</v>
      </c>
    </row>
    <row r="9" spans="1:21">
      <c r="A9" s="101">
        <v>326</v>
      </c>
      <c r="B9" s="101">
        <v>112</v>
      </c>
      <c r="C9" s="101">
        <v>3</v>
      </c>
      <c r="D9" s="101">
        <v>7</v>
      </c>
      <c r="E9" s="101">
        <v>1</v>
      </c>
      <c r="F9" s="101" t="s">
        <v>3256</v>
      </c>
      <c r="G9" s="101" t="s">
        <v>8678</v>
      </c>
      <c r="H9" s="101" t="s">
        <v>9794</v>
      </c>
      <c r="I9" s="101">
        <v>2017</v>
      </c>
      <c r="J9" s="107">
        <v>1010880</v>
      </c>
      <c r="K9" s="107">
        <v>51552</v>
      </c>
      <c r="L9" s="107">
        <v>17184</v>
      </c>
      <c r="M9" s="107">
        <v>959328</v>
      </c>
      <c r="N9" s="101">
        <v>3</v>
      </c>
      <c r="O9" s="101">
        <v>60</v>
      </c>
      <c r="P9" s="101">
        <v>57</v>
      </c>
      <c r="Q9" s="101" t="s">
        <v>509</v>
      </c>
      <c r="R9" s="101" t="s">
        <v>8748</v>
      </c>
      <c r="S9" s="101" t="s">
        <v>1036</v>
      </c>
      <c r="T9" s="101" t="s">
        <v>586</v>
      </c>
      <c r="U9" s="101" t="s">
        <v>730</v>
      </c>
    </row>
    <row r="10" spans="1:21">
      <c r="A10" s="101">
        <v>326</v>
      </c>
      <c r="B10" s="101">
        <v>113</v>
      </c>
      <c r="C10" s="101">
        <v>3</v>
      </c>
      <c r="D10" s="101">
        <v>1</v>
      </c>
      <c r="E10" s="101">
        <v>1</v>
      </c>
      <c r="F10" s="101" t="s">
        <v>3256</v>
      </c>
      <c r="G10" s="101" t="s">
        <v>8863</v>
      </c>
      <c r="H10" s="101" t="s">
        <v>9795</v>
      </c>
      <c r="I10" s="101">
        <v>2016</v>
      </c>
      <c r="J10" s="107">
        <v>3961440</v>
      </c>
      <c r="K10" s="107">
        <v>269376</v>
      </c>
      <c r="L10" s="107">
        <v>67344</v>
      </c>
      <c r="M10" s="107">
        <v>3692064</v>
      </c>
      <c r="N10" s="101">
        <v>4</v>
      </c>
      <c r="O10" s="101">
        <v>60</v>
      </c>
      <c r="P10" s="101">
        <v>56</v>
      </c>
      <c r="Q10" s="101" t="s">
        <v>509</v>
      </c>
      <c r="R10" s="101" t="s">
        <v>8748</v>
      </c>
      <c r="S10" s="101" t="s">
        <v>1036</v>
      </c>
      <c r="T10" s="101" t="s">
        <v>586</v>
      </c>
      <c r="U10" s="101" t="s">
        <v>730</v>
      </c>
    </row>
    <row r="11" spans="1:21">
      <c r="A11" s="101">
        <v>326</v>
      </c>
      <c r="B11" s="101">
        <v>113</v>
      </c>
      <c r="C11" s="101">
        <v>3</v>
      </c>
      <c r="D11" s="101">
        <v>2</v>
      </c>
      <c r="E11" s="101">
        <v>1</v>
      </c>
      <c r="F11" s="101" t="s">
        <v>3256</v>
      </c>
      <c r="G11" s="101" t="s">
        <v>8863</v>
      </c>
      <c r="H11" s="101" t="s">
        <v>9796</v>
      </c>
      <c r="I11" s="101">
        <v>2017</v>
      </c>
      <c r="J11" s="107">
        <v>2059560</v>
      </c>
      <c r="K11" s="107">
        <v>617868</v>
      </c>
      <c r="L11" s="107">
        <v>205956</v>
      </c>
      <c r="M11" s="107">
        <v>1441692</v>
      </c>
      <c r="N11" s="101">
        <v>3</v>
      </c>
      <c r="O11" s="101">
        <v>10</v>
      </c>
      <c r="P11" s="101">
        <v>7</v>
      </c>
      <c r="Q11" s="101" t="s">
        <v>509</v>
      </c>
      <c r="R11" s="101" t="s">
        <v>8748</v>
      </c>
      <c r="S11" s="101" t="s">
        <v>1036</v>
      </c>
      <c r="T11" s="101" t="s">
        <v>586</v>
      </c>
      <c r="U11" s="101" t="s">
        <v>730</v>
      </c>
    </row>
    <row r="12" spans="1:21">
      <c r="A12" s="101">
        <v>326</v>
      </c>
      <c r="B12" s="101">
        <v>117</v>
      </c>
      <c r="C12" s="101">
        <v>3</v>
      </c>
      <c r="D12" s="101">
        <v>1</v>
      </c>
      <c r="E12" s="101">
        <v>1</v>
      </c>
      <c r="F12" s="101" t="s">
        <v>3256</v>
      </c>
      <c r="G12" s="101" t="s">
        <v>6627</v>
      </c>
      <c r="H12" s="101" t="s">
        <v>4790</v>
      </c>
      <c r="I12" s="101">
        <v>2017</v>
      </c>
      <c r="J12" s="107">
        <v>2270000</v>
      </c>
      <c r="K12" s="107">
        <v>115770</v>
      </c>
      <c r="L12" s="107">
        <v>38590</v>
      </c>
      <c r="M12" s="107">
        <v>2154230</v>
      </c>
      <c r="N12" s="101">
        <v>3</v>
      </c>
      <c r="O12" s="101">
        <v>60</v>
      </c>
      <c r="P12" s="101">
        <v>57</v>
      </c>
      <c r="Q12" s="101" t="s">
        <v>509</v>
      </c>
      <c r="R12" s="101" t="s">
        <v>8748</v>
      </c>
      <c r="S12" s="101" t="s">
        <v>1036</v>
      </c>
      <c r="T12" s="101" t="s">
        <v>586</v>
      </c>
      <c r="U12" s="101" t="s">
        <v>730</v>
      </c>
    </row>
    <row r="13" spans="1:21">
      <c r="A13" s="101">
        <v>326</v>
      </c>
      <c r="B13" s="101">
        <v>117</v>
      </c>
      <c r="C13" s="101">
        <v>3</v>
      </c>
      <c r="D13" s="101">
        <v>2</v>
      </c>
      <c r="E13" s="101">
        <v>1</v>
      </c>
      <c r="F13" s="101" t="s">
        <v>3256</v>
      </c>
      <c r="G13" s="101" t="s">
        <v>6627</v>
      </c>
      <c r="H13" s="101" t="s">
        <v>9797</v>
      </c>
      <c r="I13" s="101">
        <v>2018</v>
      </c>
      <c r="J13" s="107">
        <v>11332386</v>
      </c>
      <c r="K13" s="107">
        <v>385300</v>
      </c>
      <c r="L13" s="107">
        <v>192650</v>
      </c>
      <c r="M13" s="107">
        <v>10947086</v>
      </c>
      <c r="N13" s="101">
        <v>2</v>
      </c>
      <c r="O13" s="101">
        <v>60</v>
      </c>
      <c r="P13" s="101">
        <v>58</v>
      </c>
      <c r="Q13" s="101" t="s">
        <v>509</v>
      </c>
      <c r="R13" s="101" t="s">
        <v>8748</v>
      </c>
      <c r="S13" s="101" t="s">
        <v>1036</v>
      </c>
      <c r="T13" s="101" t="s">
        <v>586</v>
      </c>
      <c r="U13" s="101" t="s">
        <v>730</v>
      </c>
    </row>
    <row r="14" spans="1:21">
      <c r="A14" s="101">
        <v>326</v>
      </c>
      <c r="B14" s="101">
        <v>117</v>
      </c>
      <c r="C14" s="101">
        <v>3</v>
      </c>
      <c r="D14" s="101">
        <v>3</v>
      </c>
      <c r="E14" s="101">
        <v>1</v>
      </c>
      <c r="F14" s="101" t="s">
        <v>3256</v>
      </c>
      <c r="G14" s="101" t="s">
        <v>6627</v>
      </c>
      <c r="H14" s="101" t="s">
        <v>9798</v>
      </c>
      <c r="I14" s="101">
        <v>2018</v>
      </c>
      <c r="J14" s="107">
        <v>192240</v>
      </c>
      <c r="K14" s="107">
        <v>6536</v>
      </c>
      <c r="L14" s="107">
        <v>3268</v>
      </c>
      <c r="M14" s="107">
        <v>185704</v>
      </c>
      <c r="N14" s="101">
        <v>2</v>
      </c>
      <c r="O14" s="101">
        <v>60</v>
      </c>
      <c r="P14" s="101">
        <v>58</v>
      </c>
      <c r="Q14" s="101" t="s">
        <v>509</v>
      </c>
      <c r="R14" s="101" t="s">
        <v>8748</v>
      </c>
      <c r="S14" s="101" t="s">
        <v>1036</v>
      </c>
      <c r="T14" s="101" t="s">
        <v>586</v>
      </c>
      <c r="U14" s="101" t="s">
        <v>730</v>
      </c>
    </row>
    <row r="15" spans="1:21">
      <c r="A15" s="101">
        <v>326</v>
      </c>
      <c r="B15" s="101">
        <v>122</v>
      </c>
      <c r="C15" s="101">
        <v>3</v>
      </c>
      <c r="D15" s="101">
        <v>1</v>
      </c>
      <c r="E15" s="101">
        <v>1</v>
      </c>
      <c r="F15" s="101" t="s">
        <v>3256</v>
      </c>
      <c r="G15" s="101" t="s">
        <v>3497</v>
      </c>
      <c r="H15" s="101" t="s">
        <v>9799</v>
      </c>
      <c r="I15" s="101">
        <v>2017</v>
      </c>
      <c r="J15" s="107">
        <v>16956000</v>
      </c>
      <c r="K15" s="107">
        <v>864756</v>
      </c>
      <c r="L15" s="107">
        <v>288252</v>
      </c>
      <c r="M15" s="107">
        <v>16091244</v>
      </c>
      <c r="N15" s="101">
        <v>3</v>
      </c>
      <c r="O15" s="101">
        <v>60</v>
      </c>
      <c r="P15" s="101">
        <v>57</v>
      </c>
      <c r="Q15" s="101" t="s">
        <v>509</v>
      </c>
      <c r="R15" s="101" t="s">
        <v>8748</v>
      </c>
      <c r="S15" s="101" t="s">
        <v>1036</v>
      </c>
      <c r="T15" s="101" t="s">
        <v>586</v>
      </c>
      <c r="U15" s="101" t="s">
        <v>730</v>
      </c>
    </row>
    <row r="16" spans="1:21">
      <c r="A16" s="101">
        <v>326</v>
      </c>
      <c r="B16" s="101">
        <v>122</v>
      </c>
      <c r="C16" s="101">
        <v>3</v>
      </c>
      <c r="D16" s="101">
        <v>2</v>
      </c>
      <c r="E16" s="101">
        <v>1</v>
      </c>
      <c r="F16" s="101" t="s">
        <v>3256</v>
      </c>
      <c r="G16" s="101" t="s">
        <v>3497</v>
      </c>
      <c r="H16" s="101" t="s">
        <v>9800</v>
      </c>
      <c r="I16" s="101">
        <v>2017</v>
      </c>
      <c r="J16" s="107">
        <v>1942920</v>
      </c>
      <c r="K16" s="107">
        <v>99087</v>
      </c>
      <c r="L16" s="107">
        <v>33029</v>
      </c>
      <c r="M16" s="107">
        <v>1843833</v>
      </c>
      <c r="N16" s="101">
        <v>3</v>
      </c>
      <c r="O16" s="101">
        <v>60</v>
      </c>
      <c r="P16" s="101">
        <v>57</v>
      </c>
      <c r="Q16" s="101" t="s">
        <v>509</v>
      </c>
      <c r="R16" s="101" t="s">
        <v>8748</v>
      </c>
      <c r="S16" s="101" t="s">
        <v>1036</v>
      </c>
      <c r="T16" s="101" t="s">
        <v>586</v>
      </c>
      <c r="U16" s="101" t="s">
        <v>730</v>
      </c>
    </row>
    <row r="17" spans="1:21">
      <c r="A17" s="101">
        <v>326</v>
      </c>
      <c r="B17" s="101">
        <v>122</v>
      </c>
      <c r="C17" s="101">
        <v>3</v>
      </c>
      <c r="D17" s="101">
        <v>3</v>
      </c>
      <c r="E17" s="101">
        <v>1</v>
      </c>
      <c r="F17" s="101" t="s">
        <v>3256</v>
      </c>
      <c r="G17" s="101" t="s">
        <v>3497</v>
      </c>
      <c r="H17" s="101" t="s">
        <v>8051</v>
      </c>
      <c r="I17" s="101">
        <v>2018</v>
      </c>
      <c r="J17" s="107">
        <v>10761819</v>
      </c>
      <c r="K17" s="107">
        <v>365900</v>
      </c>
      <c r="L17" s="107">
        <v>182950</v>
      </c>
      <c r="M17" s="107">
        <v>10395919</v>
      </c>
      <c r="N17" s="101">
        <v>2</v>
      </c>
      <c r="O17" s="101">
        <v>60</v>
      </c>
      <c r="P17" s="101">
        <v>58</v>
      </c>
      <c r="Q17" s="101" t="s">
        <v>509</v>
      </c>
      <c r="R17" s="101" t="s">
        <v>8748</v>
      </c>
      <c r="S17" s="101" t="s">
        <v>1036</v>
      </c>
      <c r="T17" s="101" t="s">
        <v>586</v>
      </c>
      <c r="U17" s="101" t="s">
        <v>730</v>
      </c>
    </row>
    <row r="18" spans="1:21">
      <c r="A18" s="101">
        <v>326</v>
      </c>
      <c r="B18" s="101">
        <v>122</v>
      </c>
      <c r="C18" s="101">
        <v>3</v>
      </c>
      <c r="D18" s="101">
        <v>4</v>
      </c>
      <c r="E18" s="101">
        <v>0</v>
      </c>
      <c r="F18" s="101" t="s">
        <v>3256</v>
      </c>
      <c r="G18" s="101" t="s">
        <v>3497</v>
      </c>
      <c r="H18" s="101" t="s">
        <v>8051</v>
      </c>
      <c r="I18" s="101">
        <v>2019</v>
      </c>
      <c r="J18" s="107">
        <v>13781320</v>
      </c>
      <c r="K18" s="107">
        <v>234282</v>
      </c>
      <c r="L18" s="107">
        <v>234282</v>
      </c>
      <c r="M18" s="107">
        <v>13547038</v>
      </c>
      <c r="N18" s="101">
        <v>1</v>
      </c>
      <c r="O18" s="101">
        <v>60</v>
      </c>
      <c r="P18" s="101">
        <v>59</v>
      </c>
      <c r="Q18" s="101" t="s">
        <v>509</v>
      </c>
      <c r="R18" s="101" t="s">
        <v>6353</v>
      </c>
      <c r="S18" s="101" t="s">
        <v>1036</v>
      </c>
      <c r="T18" s="101" t="s">
        <v>586</v>
      </c>
      <c r="U18" s="101" t="s">
        <v>730</v>
      </c>
    </row>
    <row r="19" spans="1:21">
      <c r="A19" s="101">
        <v>326</v>
      </c>
      <c r="B19" s="101">
        <v>122</v>
      </c>
      <c r="C19" s="101">
        <v>3</v>
      </c>
      <c r="D19" s="101">
        <v>5</v>
      </c>
      <c r="E19" s="101">
        <v>0</v>
      </c>
      <c r="F19" s="101" t="s">
        <v>3256</v>
      </c>
      <c r="G19" s="101" t="s">
        <v>3497</v>
      </c>
      <c r="H19" s="101" t="s">
        <v>8667</v>
      </c>
      <c r="I19" s="101">
        <v>2020</v>
      </c>
      <c r="J19" s="107">
        <v>12870000</v>
      </c>
      <c r="K19" s="107">
        <v>0</v>
      </c>
      <c r="L19" s="107">
        <v>0</v>
      </c>
      <c r="M19" s="107">
        <v>12870000</v>
      </c>
      <c r="N19" s="101">
        <v>0</v>
      </c>
      <c r="O19" s="101">
        <v>60</v>
      </c>
      <c r="P19" s="101">
        <v>60</v>
      </c>
      <c r="Q19" s="101" t="s">
        <v>509</v>
      </c>
      <c r="R19" s="101" t="s">
        <v>6353</v>
      </c>
      <c r="S19" s="101" t="s">
        <v>1036</v>
      </c>
      <c r="T19" s="101" t="s">
        <v>586</v>
      </c>
      <c r="U19" s="101" t="s">
        <v>730</v>
      </c>
    </row>
    <row r="20" spans="1:21">
      <c r="A20" s="101">
        <v>326</v>
      </c>
      <c r="B20" s="101">
        <v>122</v>
      </c>
      <c r="C20" s="101">
        <v>3</v>
      </c>
      <c r="D20" s="101">
        <v>6</v>
      </c>
      <c r="E20" s="101">
        <v>0</v>
      </c>
      <c r="F20" s="101" t="s">
        <v>3256</v>
      </c>
      <c r="G20" s="101" t="s">
        <v>3497</v>
      </c>
      <c r="H20" s="101" t="s">
        <v>8667</v>
      </c>
      <c r="I20" s="101">
        <v>2020</v>
      </c>
      <c r="J20" s="107">
        <v>2689500</v>
      </c>
      <c r="K20" s="107">
        <v>0</v>
      </c>
      <c r="L20" s="107">
        <v>0</v>
      </c>
      <c r="M20" s="107">
        <v>2689500</v>
      </c>
      <c r="N20" s="101">
        <v>0</v>
      </c>
      <c r="O20" s="101">
        <v>60</v>
      </c>
      <c r="P20" s="101">
        <v>60</v>
      </c>
      <c r="Q20" s="101" t="s">
        <v>509</v>
      </c>
      <c r="R20" s="101" t="s">
        <v>6353</v>
      </c>
      <c r="S20" s="101" t="s">
        <v>1036</v>
      </c>
      <c r="T20" s="101" t="s">
        <v>586</v>
      </c>
      <c r="U20" s="101" t="s">
        <v>730</v>
      </c>
    </row>
    <row r="21" spans="1:21">
      <c r="A21" s="101">
        <v>326</v>
      </c>
      <c r="B21" s="101">
        <v>122</v>
      </c>
      <c r="C21" s="101">
        <v>3</v>
      </c>
      <c r="D21" s="101">
        <v>7</v>
      </c>
      <c r="E21" s="101">
        <v>0</v>
      </c>
      <c r="F21" s="101" t="s">
        <v>3256</v>
      </c>
      <c r="G21" s="101" t="s">
        <v>3497</v>
      </c>
      <c r="H21" s="101" t="s">
        <v>8667</v>
      </c>
      <c r="I21" s="101">
        <v>2020</v>
      </c>
      <c r="J21" s="107">
        <v>3186700</v>
      </c>
      <c r="K21" s="107">
        <v>0</v>
      </c>
      <c r="L21" s="107">
        <v>0</v>
      </c>
      <c r="M21" s="107">
        <v>3186700</v>
      </c>
      <c r="N21" s="101">
        <v>0</v>
      </c>
      <c r="O21" s="101">
        <v>60</v>
      </c>
      <c r="P21" s="101">
        <v>60</v>
      </c>
      <c r="Q21" s="101" t="s">
        <v>509</v>
      </c>
      <c r="R21" s="101" t="s">
        <v>6353</v>
      </c>
      <c r="S21" s="101" t="s">
        <v>1036</v>
      </c>
      <c r="T21" s="101" t="s">
        <v>586</v>
      </c>
      <c r="U21" s="101" t="s">
        <v>730</v>
      </c>
    </row>
    <row r="22" spans="1:21">
      <c r="A22" s="101">
        <v>326</v>
      </c>
      <c r="B22" s="101">
        <v>122</v>
      </c>
      <c r="C22" s="101">
        <v>3</v>
      </c>
      <c r="D22" s="101">
        <v>8</v>
      </c>
      <c r="E22" s="101">
        <v>0</v>
      </c>
      <c r="F22" s="101" t="s">
        <v>3256</v>
      </c>
      <c r="G22" s="101" t="s">
        <v>3497</v>
      </c>
      <c r="H22" s="101" t="s">
        <v>8667</v>
      </c>
      <c r="I22" s="101">
        <v>2020</v>
      </c>
      <c r="J22" s="107">
        <v>1876600</v>
      </c>
      <c r="K22" s="107">
        <v>0</v>
      </c>
      <c r="L22" s="107">
        <v>0</v>
      </c>
      <c r="M22" s="107">
        <v>1876600</v>
      </c>
      <c r="N22" s="101">
        <v>0</v>
      </c>
      <c r="O22" s="101">
        <v>60</v>
      </c>
      <c r="P22" s="101">
        <v>60</v>
      </c>
      <c r="Q22" s="101" t="s">
        <v>509</v>
      </c>
      <c r="R22" s="101" t="s">
        <v>6353</v>
      </c>
      <c r="S22" s="101" t="s">
        <v>1036</v>
      </c>
      <c r="T22" s="101" t="s">
        <v>586</v>
      </c>
      <c r="U22" s="101" t="s">
        <v>730</v>
      </c>
    </row>
    <row r="23" spans="1:21">
      <c r="A23" s="101">
        <v>326</v>
      </c>
      <c r="B23" s="101">
        <v>139</v>
      </c>
      <c r="C23" s="101">
        <v>3</v>
      </c>
      <c r="D23" s="101">
        <v>1</v>
      </c>
      <c r="E23" s="101">
        <v>1</v>
      </c>
      <c r="F23" s="101" t="s">
        <v>3256</v>
      </c>
      <c r="G23" s="101" t="s">
        <v>3273</v>
      </c>
      <c r="H23" s="101" t="s">
        <v>5678</v>
      </c>
      <c r="I23" s="101">
        <v>2018</v>
      </c>
      <c r="J23" s="107">
        <v>10867200</v>
      </c>
      <c r="K23" s="107">
        <v>369484</v>
      </c>
      <c r="L23" s="107">
        <v>184742</v>
      </c>
      <c r="M23" s="107">
        <v>10497716</v>
      </c>
      <c r="N23" s="101">
        <v>2</v>
      </c>
      <c r="O23" s="101">
        <v>60</v>
      </c>
      <c r="P23" s="101">
        <v>58</v>
      </c>
      <c r="Q23" s="101" t="s">
        <v>509</v>
      </c>
      <c r="R23" s="101" t="s">
        <v>8748</v>
      </c>
      <c r="S23" s="101" t="s">
        <v>1036</v>
      </c>
      <c r="T23" s="101" t="s">
        <v>586</v>
      </c>
      <c r="U23" s="101" t="s">
        <v>730</v>
      </c>
    </row>
    <row r="24" spans="1:21">
      <c r="A24" s="101">
        <v>326</v>
      </c>
      <c r="B24" s="101">
        <v>139</v>
      </c>
      <c r="C24" s="101">
        <v>3</v>
      </c>
      <c r="D24" s="101">
        <v>2</v>
      </c>
      <c r="E24" s="101">
        <v>0</v>
      </c>
      <c r="F24" s="101" t="s">
        <v>3256</v>
      </c>
      <c r="G24" s="101" t="s">
        <v>3273</v>
      </c>
      <c r="H24" s="101" t="s">
        <v>9801</v>
      </c>
      <c r="I24" s="101">
        <v>2019</v>
      </c>
      <c r="J24" s="107">
        <v>10539480</v>
      </c>
      <c r="K24" s="107">
        <v>179171</v>
      </c>
      <c r="L24" s="107">
        <v>179171</v>
      </c>
      <c r="M24" s="107">
        <v>10360309</v>
      </c>
      <c r="N24" s="101">
        <v>1</v>
      </c>
      <c r="O24" s="101">
        <v>60</v>
      </c>
      <c r="P24" s="101">
        <v>59</v>
      </c>
      <c r="Q24" s="101" t="s">
        <v>509</v>
      </c>
      <c r="R24" s="101" t="s">
        <v>6353</v>
      </c>
      <c r="S24" s="101" t="s">
        <v>1036</v>
      </c>
      <c r="T24" s="101" t="s">
        <v>586</v>
      </c>
      <c r="U24" s="101" t="s">
        <v>730</v>
      </c>
    </row>
    <row r="25" spans="1:21">
      <c r="A25" s="101">
        <v>326</v>
      </c>
      <c r="B25" s="101">
        <v>139</v>
      </c>
      <c r="C25" s="101">
        <v>3</v>
      </c>
      <c r="D25" s="101">
        <v>3</v>
      </c>
      <c r="E25" s="101">
        <v>0</v>
      </c>
      <c r="F25" s="101" t="s">
        <v>3256</v>
      </c>
      <c r="G25" s="101" t="s">
        <v>3273</v>
      </c>
      <c r="H25" s="101" t="s">
        <v>8668</v>
      </c>
      <c r="I25" s="101">
        <v>2020</v>
      </c>
      <c r="J25" s="107">
        <v>20570000</v>
      </c>
      <c r="K25" s="107">
        <v>0</v>
      </c>
      <c r="L25" s="107">
        <v>0</v>
      </c>
      <c r="M25" s="107">
        <v>20570000</v>
      </c>
      <c r="N25" s="101">
        <v>0</v>
      </c>
      <c r="O25" s="101">
        <v>60</v>
      </c>
      <c r="P25" s="101">
        <v>60</v>
      </c>
      <c r="Q25" s="101" t="s">
        <v>509</v>
      </c>
      <c r="R25" s="101" t="s">
        <v>6353</v>
      </c>
      <c r="S25" s="101" t="s">
        <v>1036</v>
      </c>
      <c r="T25" s="101" t="s">
        <v>586</v>
      </c>
      <c r="U25" s="101" t="s">
        <v>730</v>
      </c>
    </row>
    <row r="26" spans="1:21">
      <c r="A26" s="101">
        <v>326</v>
      </c>
      <c r="B26" s="101">
        <v>139</v>
      </c>
      <c r="C26" s="101">
        <v>3</v>
      </c>
      <c r="D26" s="101">
        <v>4</v>
      </c>
      <c r="E26" s="101">
        <v>0</v>
      </c>
      <c r="F26" s="101" t="s">
        <v>3256</v>
      </c>
      <c r="G26" s="101" t="s">
        <v>3273</v>
      </c>
      <c r="H26" s="101" t="s">
        <v>8668</v>
      </c>
      <c r="I26" s="101">
        <v>2020</v>
      </c>
      <c r="J26" s="107">
        <v>1334300</v>
      </c>
      <c r="K26" s="107">
        <v>0</v>
      </c>
      <c r="L26" s="107">
        <v>0</v>
      </c>
      <c r="M26" s="107">
        <v>1334300</v>
      </c>
      <c r="N26" s="101">
        <v>0</v>
      </c>
      <c r="O26" s="101">
        <v>60</v>
      </c>
      <c r="P26" s="101">
        <v>60</v>
      </c>
      <c r="Q26" s="101" t="s">
        <v>509</v>
      </c>
      <c r="R26" s="101" t="s">
        <v>6353</v>
      </c>
      <c r="S26" s="101" t="s">
        <v>1036</v>
      </c>
      <c r="T26" s="101" t="s">
        <v>586</v>
      </c>
      <c r="U26" s="101" t="s">
        <v>730</v>
      </c>
    </row>
    <row r="27" spans="1:21">
      <c r="A27" s="101">
        <v>326</v>
      </c>
      <c r="B27" s="101">
        <v>139</v>
      </c>
      <c r="C27" s="101">
        <v>3</v>
      </c>
      <c r="D27" s="101">
        <v>5</v>
      </c>
      <c r="E27" s="101">
        <v>0</v>
      </c>
      <c r="F27" s="101" t="s">
        <v>3256</v>
      </c>
      <c r="G27" s="101" t="s">
        <v>3273</v>
      </c>
      <c r="H27" s="101" t="s">
        <v>8668</v>
      </c>
      <c r="I27" s="101">
        <v>2020</v>
      </c>
      <c r="J27" s="107">
        <v>188100</v>
      </c>
      <c r="K27" s="107">
        <v>0</v>
      </c>
      <c r="L27" s="107">
        <v>0</v>
      </c>
      <c r="M27" s="107">
        <v>188100</v>
      </c>
      <c r="N27" s="101">
        <v>0</v>
      </c>
      <c r="O27" s="101">
        <v>60</v>
      </c>
      <c r="P27" s="101">
        <v>60</v>
      </c>
      <c r="Q27" s="101" t="s">
        <v>509</v>
      </c>
      <c r="R27" s="101" t="s">
        <v>6353</v>
      </c>
      <c r="S27" s="101" t="s">
        <v>1036</v>
      </c>
      <c r="T27" s="101" t="s">
        <v>586</v>
      </c>
      <c r="U27" s="101" t="s">
        <v>730</v>
      </c>
    </row>
    <row r="28" spans="1:21">
      <c r="A28" s="101">
        <v>326</v>
      </c>
      <c r="B28" s="101">
        <v>141</v>
      </c>
      <c r="C28" s="101">
        <v>3</v>
      </c>
      <c r="D28" s="101">
        <v>1</v>
      </c>
      <c r="E28" s="101">
        <v>1</v>
      </c>
      <c r="F28" s="101" t="s">
        <v>3256</v>
      </c>
      <c r="G28" s="101" t="s">
        <v>8890</v>
      </c>
      <c r="H28" s="101" t="s">
        <v>2142</v>
      </c>
      <c r="I28" s="101">
        <v>2018</v>
      </c>
      <c r="J28" s="107">
        <v>6958440</v>
      </c>
      <c r="K28" s="107">
        <v>236586</v>
      </c>
      <c r="L28" s="107">
        <v>118293</v>
      </c>
      <c r="M28" s="107">
        <v>6721854</v>
      </c>
      <c r="N28" s="101">
        <v>2</v>
      </c>
      <c r="O28" s="101">
        <v>60</v>
      </c>
      <c r="P28" s="101">
        <v>58</v>
      </c>
      <c r="Q28" s="101" t="s">
        <v>509</v>
      </c>
      <c r="R28" s="101" t="s">
        <v>8748</v>
      </c>
      <c r="S28" s="101" t="s">
        <v>1036</v>
      </c>
      <c r="T28" s="101" t="s">
        <v>586</v>
      </c>
      <c r="U28" s="101" t="s">
        <v>730</v>
      </c>
    </row>
    <row r="29" spans="1:21">
      <c r="A29" s="101">
        <v>326</v>
      </c>
      <c r="B29" s="101">
        <v>163</v>
      </c>
      <c r="C29" s="101">
        <v>3</v>
      </c>
      <c r="D29" s="101">
        <v>1</v>
      </c>
      <c r="E29" s="101">
        <v>1</v>
      </c>
      <c r="F29" s="101" t="s">
        <v>3256</v>
      </c>
      <c r="G29" s="101" t="s">
        <v>8913</v>
      </c>
      <c r="H29" s="101" t="s">
        <v>9802</v>
      </c>
      <c r="I29" s="101">
        <v>2017</v>
      </c>
      <c r="J29" s="107">
        <v>11750000</v>
      </c>
      <c r="K29" s="107">
        <v>599250</v>
      </c>
      <c r="L29" s="107">
        <v>199750</v>
      </c>
      <c r="M29" s="107">
        <v>11150750</v>
      </c>
      <c r="N29" s="101">
        <v>3</v>
      </c>
      <c r="O29" s="101">
        <v>60</v>
      </c>
      <c r="P29" s="101">
        <v>57</v>
      </c>
      <c r="Q29" s="101" t="s">
        <v>509</v>
      </c>
      <c r="R29" s="101" t="s">
        <v>8748</v>
      </c>
      <c r="S29" s="101" t="s">
        <v>1036</v>
      </c>
      <c r="T29" s="101" t="s">
        <v>586</v>
      </c>
      <c r="U29" s="101" t="s">
        <v>730</v>
      </c>
    </row>
    <row r="30" spans="1:21">
      <c r="A30" s="101">
        <v>326</v>
      </c>
      <c r="B30" s="101">
        <v>163</v>
      </c>
      <c r="C30" s="101">
        <v>3</v>
      </c>
      <c r="D30" s="101">
        <v>2</v>
      </c>
      <c r="E30" s="101">
        <v>1</v>
      </c>
      <c r="F30" s="101" t="s">
        <v>3256</v>
      </c>
      <c r="G30" s="101" t="s">
        <v>8913</v>
      </c>
      <c r="H30" s="101" t="s">
        <v>2211</v>
      </c>
      <c r="I30" s="101">
        <v>2017</v>
      </c>
      <c r="J30" s="107">
        <v>4270320</v>
      </c>
      <c r="K30" s="107">
        <v>217785</v>
      </c>
      <c r="L30" s="107">
        <v>72595</v>
      </c>
      <c r="M30" s="107">
        <v>4052535</v>
      </c>
      <c r="N30" s="101">
        <v>3</v>
      </c>
      <c r="O30" s="101">
        <v>60</v>
      </c>
      <c r="P30" s="101">
        <v>57</v>
      </c>
      <c r="Q30" s="101" t="s">
        <v>509</v>
      </c>
      <c r="R30" s="101" t="s">
        <v>8748</v>
      </c>
      <c r="S30" s="101" t="s">
        <v>1036</v>
      </c>
      <c r="T30" s="101" t="s">
        <v>586</v>
      </c>
      <c r="U30" s="101" t="s">
        <v>730</v>
      </c>
    </row>
    <row r="31" spans="1:21">
      <c r="A31" s="101">
        <v>326</v>
      </c>
      <c r="B31" s="101">
        <v>163</v>
      </c>
      <c r="C31" s="101">
        <v>3</v>
      </c>
      <c r="D31" s="101">
        <v>3</v>
      </c>
      <c r="E31" s="101">
        <v>1</v>
      </c>
      <c r="F31" s="101" t="s">
        <v>3256</v>
      </c>
      <c r="G31" s="101" t="s">
        <v>8913</v>
      </c>
      <c r="H31" s="101" t="s">
        <v>9803</v>
      </c>
      <c r="I31" s="101">
        <v>2018</v>
      </c>
      <c r="J31" s="107">
        <v>27922774</v>
      </c>
      <c r="K31" s="107">
        <v>949374</v>
      </c>
      <c r="L31" s="107">
        <v>474687</v>
      </c>
      <c r="M31" s="107">
        <v>26973400</v>
      </c>
      <c r="N31" s="101">
        <v>2</v>
      </c>
      <c r="O31" s="101">
        <v>0</v>
      </c>
      <c r="P31" s="101">
        <v>0</v>
      </c>
      <c r="Q31" s="101" t="s">
        <v>509</v>
      </c>
      <c r="R31" s="101" t="s">
        <v>8748</v>
      </c>
      <c r="S31" s="101" t="s">
        <v>1036</v>
      </c>
      <c r="T31" s="101" t="s">
        <v>586</v>
      </c>
      <c r="U31" s="101" t="s">
        <v>730</v>
      </c>
    </row>
    <row r="32" spans="1:21">
      <c r="A32" s="101">
        <v>326</v>
      </c>
      <c r="B32" s="101">
        <v>179</v>
      </c>
      <c r="C32" s="101">
        <v>3</v>
      </c>
      <c r="D32" s="101">
        <v>1</v>
      </c>
      <c r="E32" s="101">
        <v>1</v>
      </c>
      <c r="F32" s="101" t="s">
        <v>3256</v>
      </c>
      <c r="G32" s="101" t="s">
        <v>8935</v>
      </c>
      <c r="H32" s="101" t="s">
        <v>9804</v>
      </c>
      <c r="I32" s="101">
        <v>2017</v>
      </c>
      <c r="J32" s="107">
        <v>2160000</v>
      </c>
      <c r="K32" s="107">
        <v>149040</v>
      </c>
      <c r="L32" s="107">
        <v>49680</v>
      </c>
      <c r="M32" s="107">
        <v>2010960</v>
      </c>
      <c r="N32" s="101">
        <v>3</v>
      </c>
      <c r="O32" s="101">
        <v>45</v>
      </c>
      <c r="P32" s="101">
        <v>42</v>
      </c>
      <c r="Q32" s="101" t="s">
        <v>509</v>
      </c>
      <c r="R32" s="101" t="s">
        <v>8748</v>
      </c>
      <c r="S32" s="101" t="s">
        <v>1036</v>
      </c>
      <c r="T32" s="101" t="s">
        <v>586</v>
      </c>
      <c r="U32" s="101" t="s">
        <v>730</v>
      </c>
    </row>
    <row r="33" spans="1:21">
      <c r="A33" s="101">
        <v>326</v>
      </c>
      <c r="B33" s="101">
        <v>181</v>
      </c>
      <c r="C33" s="101">
        <v>3</v>
      </c>
      <c r="D33" s="101">
        <v>1</v>
      </c>
      <c r="E33" s="101">
        <v>1</v>
      </c>
      <c r="F33" s="101" t="s">
        <v>3256</v>
      </c>
      <c r="G33" s="101" t="s">
        <v>8532</v>
      </c>
      <c r="H33" s="101" t="s">
        <v>9805</v>
      </c>
      <c r="I33" s="101">
        <v>2018</v>
      </c>
      <c r="J33" s="107">
        <v>1067040</v>
      </c>
      <c r="K33" s="107">
        <v>36278</v>
      </c>
      <c r="L33" s="107">
        <v>18139</v>
      </c>
      <c r="M33" s="107">
        <v>1030762</v>
      </c>
      <c r="N33" s="101">
        <v>2</v>
      </c>
      <c r="O33" s="101">
        <v>60</v>
      </c>
      <c r="P33" s="101">
        <v>58</v>
      </c>
      <c r="Q33" s="101" t="s">
        <v>509</v>
      </c>
      <c r="R33" s="101" t="s">
        <v>8748</v>
      </c>
      <c r="S33" s="101" t="s">
        <v>1036</v>
      </c>
      <c r="T33" s="101" t="s">
        <v>586</v>
      </c>
      <c r="U33" s="101" t="s">
        <v>730</v>
      </c>
    </row>
    <row r="34" spans="1:21">
      <c r="A34" s="101">
        <v>326</v>
      </c>
      <c r="B34" s="101">
        <v>193</v>
      </c>
      <c r="C34" s="101">
        <v>3</v>
      </c>
      <c r="D34" s="101">
        <v>1</v>
      </c>
      <c r="E34" s="101">
        <v>1</v>
      </c>
      <c r="F34" s="101" t="s">
        <v>3256</v>
      </c>
      <c r="G34" s="101" t="s">
        <v>8111</v>
      </c>
      <c r="H34" s="101" t="s">
        <v>9806</v>
      </c>
      <c r="I34" s="101">
        <v>2017</v>
      </c>
      <c r="J34" s="107">
        <v>9783720</v>
      </c>
      <c r="K34" s="107">
        <v>675075</v>
      </c>
      <c r="L34" s="107">
        <v>225025</v>
      </c>
      <c r="M34" s="107">
        <v>9108645</v>
      </c>
      <c r="N34" s="101">
        <v>3</v>
      </c>
      <c r="O34" s="101">
        <v>45</v>
      </c>
      <c r="P34" s="101">
        <v>42</v>
      </c>
      <c r="Q34" s="101" t="s">
        <v>509</v>
      </c>
      <c r="R34" s="101" t="s">
        <v>8748</v>
      </c>
      <c r="S34" s="101" t="s">
        <v>1036</v>
      </c>
      <c r="T34" s="101" t="s">
        <v>586</v>
      </c>
      <c r="U34" s="101" t="s">
        <v>730</v>
      </c>
    </row>
    <row r="35" spans="1:21">
      <c r="A35" s="101">
        <v>326</v>
      </c>
      <c r="B35" s="101">
        <v>239</v>
      </c>
      <c r="C35" s="101">
        <v>3</v>
      </c>
      <c r="D35" s="101">
        <v>1</v>
      </c>
      <c r="E35" s="101">
        <v>1</v>
      </c>
      <c r="F35" s="101" t="s">
        <v>3256</v>
      </c>
      <c r="G35" s="101" t="s">
        <v>9008</v>
      </c>
      <c r="H35" s="101" t="s">
        <v>8917</v>
      </c>
      <c r="I35" s="101">
        <v>2016</v>
      </c>
      <c r="J35" s="107">
        <v>6742440</v>
      </c>
      <c r="K35" s="107">
        <v>458484</v>
      </c>
      <c r="L35" s="107">
        <v>114621</v>
      </c>
      <c r="M35" s="107">
        <v>6283956</v>
      </c>
      <c r="N35" s="101">
        <v>4</v>
      </c>
      <c r="O35" s="101">
        <v>60</v>
      </c>
      <c r="P35" s="101">
        <v>56</v>
      </c>
      <c r="Q35" s="101" t="s">
        <v>509</v>
      </c>
      <c r="R35" s="101" t="s">
        <v>8748</v>
      </c>
      <c r="S35" s="101" t="s">
        <v>1036</v>
      </c>
      <c r="T35" s="101" t="s">
        <v>586</v>
      </c>
      <c r="U35" s="101" t="s">
        <v>730</v>
      </c>
    </row>
    <row r="36" spans="1:21">
      <c r="A36" s="101">
        <v>326</v>
      </c>
      <c r="B36" s="101">
        <v>239</v>
      </c>
      <c r="C36" s="101">
        <v>3</v>
      </c>
      <c r="D36" s="101">
        <v>2</v>
      </c>
      <c r="E36" s="101">
        <v>1</v>
      </c>
      <c r="F36" s="101" t="s">
        <v>3256</v>
      </c>
      <c r="G36" s="101" t="s">
        <v>9008</v>
      </c>
      <c r="H36" s="101" t="s">
        <v>9807</v>
      </c>
      <c r="I36" s="101">
        <v>2017</v>
      </c>
      <c r="J36" s="107">
        <v>17907480</v>
      </c>
      <c r="K36" s="107">
        <v>913281</v>
      </c>
      <c r="L36" s="107">
        <v>304427</v>
      </c>
      <c r="M36" s="107">
        <v>16994199</v>
      </c>
      <c r="N36" s="101">
        <v>3</v>
      </c>
      <c r="O36" s="101">
        <v>60</v>
      </c>
      <c r="P36" s="101">
        <v>57</v>
      </c>
      <c r="Q36" s="101" t="s">
        <v>509</v>
      </c>
      <c r="R36" s="101" t="s">
        <v>8748</v>
      </c>
      <c r="S36" s="101" t="s">
        <v>1036</v>
      </c>
      <c r="T36" s="101" t="s">
        <v>586</v>
      </c>
      <c r="U36" s="101" t="s">
        <v>730</v>
      </c>
    </row>
    <row r="37" spans="1:21">
      <c r="A37" s="101">
        <v>326</v>
      </c>
      <c r="B37" s="101">
        <v>301</v>
      </c>
      <c r="C37" s="101">
        <v>3</v>
      </c>
      <c r="D37" s="101">
        <v>1</v>
      </c>
      <c r="E37" s="101">
        <v>1</v>
      </c>
      <c r="F37" s="101" t="s">
        <v>3256</v>
      </c>
      <c r="G37" s="101" t="s">
        <v>9097</v>
      </c>
      <c r="H37" s="101" t="s">
        <v>9808</v>
      </c>
      <c r="I37" s="101">
        <v>2018</v>
      </c>
      <c r="J37" s="107">
        <v>2851605</v>
      </c>
      <c r="K37" s="107">
        <v>96954</v>
      </c>
      <c r="L37" s="107">
        <v>48477</v>
      </c>
      <c r="M37" s="107">
        <v>2754651</v>
      </c>
      <c r="N37" s="101">
        <v>2</v>
      </c>
      <c r="O37" s="101">
        <v>60</v>
      </c>
      <c r="P37" s="101">
        <v>58</v>
      </c>
      <c r="Q37" s="101" t="s">
        <v>509</v>
      </c>
      <c r="R37" s="101" t="s">
        <v>8748</v>
      </c>
      <c r="S37" s="101" t="s">
        <v>1036</v>
      </c>
      <c r="T37" s="101" t="s">
        <v>586</v>
      </c>
      <c r="U37" s="101" t="s">
        <v>730</v>
      </c>
    </row>
    <row r="38" spans="1:21">
      <c r="A38" s="101">
        <v>326</v>
      </c>
      <c r="B38" s="101">
        <v>301</v>
      </c>
      <c r="C38" s="101">
        <v>3</v>
      </c>
      <c r="D38" s="101">
        <v>2</v>
      </c>
      <c r="E38" s="101">
        <v>0</v>
      </c>
      <c r="F38" s="101" t="s">
        <v>3256</v>
      </c>
      <c r="G38" s="101" t="s">
        <v>9097</v>
      </c>
      <c r="H38" s="101" t="s">
        <v>9808</v>
      </c>
      <c r="I38" s="101">
        <v>2019</v>
      </c>
      <c r="J38" s="107">
        <v>27679260</v>
      </c>
      <c r="K38" s="107">
        <v>470547</v>
      </c>
      <c r="L38" s="107">
        <v>470547</v>
      </c>
      <c r="M38" s="107">
        <v>27208713</v>
      </c>
      <c r="N38" s="101">
        <v>1</v>
      </c>
      <c r="O38" s="101">
        <v>60</v>
      </c>
      <c r="P38" s="101">
        <v>59</v>
      </c>
      <c r="Q38" s="101" t="s">
        <v>509</v>
      </c>
      <c r="R38" s="101" t="s">
        <v>6353</v>
      </c>
      <c r="S38" s="101" t="s">
        <v>1036</v>
      </c>
      <c r="T38" s="101" t="s">
        <v>586</v>
      </c>
      <c r="U38" s="101" t="s">
        <v>730</v>
      </c>
    </row>
    <row r="39" spans="1:21">
      <c r="A39" s="101">
        <v>326</v>
      </c>
      <c r="B39" s="101">
        <v>361</v>
      </c>
      <c r="C39" s="101">
        <v>3</v>
      </c>
      <c r="D39" s="101">
        <v>1</v>
      </c>
      <c r="E39" s="101">
        <v>1</v>
      </c>
      <c r="F39" s="101" t="s">
        <v>3256</v>
      </c>
      <c r="G39" s="101" t="s">
        <v>9049</v>
      </c>
      <c r="H39" s="101" t="s">
        <v>9810</v>
      </c>
      <c r="I39" s="101">
        <v>2016</v>
      </c>
      <c r="J39" s="107">
        <v>12720000</v>
      </c>
      <c r="K39" s="107">
        <v>864960</v>
      </c>
      <c r="L39" s="107">
        <v>216240</v>
      </c>
      <c r="M39" s="107">
        <v>11855040</v>
      </c>
      <c r="N39" s="101">
        <v>4</v>
      </c>
      <c r="O39" s="101">
        <v>60</v>
      </c>
      <c r="P39" s="101">
        <v>56</v>
      </c>
      <c r="Q39" s="101" t="s">
        <v>509</v>
      </c>
      <c r="R39" s="101" t="s">
        <v>8748</v>
      </c>
      <c r="S39" s="101" t="s">
        <v>1036</v>
      </c>
      <c r="T39" s="101" t="s">
        <v>586</v>
      </c>
      <c r="U39" s="101" t="s">
        <v>730</v>
      </c>
    </row>
    <row r="40" spans="1:21">
      <c r="A40" s="101">
        <v>326</v>
      </c>
      <c r="B40" s="101">
        <v>361</v>
      </c>
      <c r="C40" s="101">
        <v>3</v>
      </c>
      <c r="D40" s="101">
        <v>2</v>
      </c>
      <c r="E40" s="101">
        <v>1</v>
      </c>
      <c r="F40" s="101" t="s">
        <v>3256</v>
      </c>
      <c r="G40" s="101" t="s">
        <v>9049</v>
      </c>
      <c r="H40" s="101" t="s">
        <v>9811</v>
      </c>
      <c r="I40" s="101">
        <v>2016</v>
      </c>
      <c r="J40" s="107">
        <v>18010000</v>
      </c>
      <c r="K40" s="107">
        <v>1224680</v>
      </c>
      <c r="L40" s="107">
        <v>306170</v>
      </c>
      <c r="M40" s="107">
        <v>16785320</v>
      </c>
      <c r="N40" s="101">
        <v>4</v>
      </c>
      <c r="O40" s="101">
        <v>60</v>
      </c>
      <c r="P40" s="101">
        <v>56</v>
      </c>
      <c r="Q40" s="101" t="s">
        <v>509</v>
      </c>
      <c r="R40" s="101" t="s">
        <v>8748</v>
      </c>
      <c r="S40" s="101" t="s">
        <v>1036</v>
      </c>
      <c r="T40" s="101" t="s">
        <v>586</v>
      </c>
      <c r="U40" s="101" t="s">
        <v>730</v>
      </c>
    </row>
    <row r="41" spans="1:21">
      <c r="A41" s="101">
        <v>326</v>
      </c>
      <c r="B41" s="101">
        <v>361</v>
      </c>
      <c r="C41" s="101">
        <v>3</v>
      </c>
      <c r="D41" s="101">
        <v>3</v>
      </c>
      <c r="E41" s="101">
        <v>1</v>
      </c>
      <c r="F41" s="101" t="s">
        <v>3256</v>
      </c>
      <c r="G41" s="101" t="s">
        <v>9049</v>
      </c>
      <c r="H41" s="101" t="s">
        <v>9810</v>
      </c>
      <c r="I41" s="101">
        <v>2016</v>
      </c>
      <c r="J41" s="107">
        <v>24129600</v>
      </c>
      <c r="K41" s="107">
        <v>1640812</v>
      </c>
      <c r="L41" s="107">
        <v>410203</v>
      </c>
      <c r="M41" s="107">
        <v>22488788</v>
      </c>
      <c r="N41" s="101">
        <v>4</v>
      </c>
      <c r="O41" s="101">
        <v>60</v>
      </c>
      <c r="P41" s="101">
        <v>56</v>
      </c>
      <c r="Q41" s="101" t="s">
        <v>509</v>
      </c>
      <c r="R41" s="101" t="s">
        <v>8748</v>
      </c>
      <c r="S41" s="101" t="s">
        <v>1036</v>
      </c>
      <c r="T41" s="101" t="s">
        <v>586</v>
      </c>
      <c r="U41" s="101" t="s">
        <v>730</v>
      </c>
    </row>
    <row r="42" spans="1:21">
      <c r="A42" s="101">
        <v>326</v>
      </c>
      <c r="B42" s="101">
        <v>361</v>
      </c>
      <c r="C42" s="101">
        <v>3</v>
      </c>
      <c r="D42" s="101">
        <v>4</v>
      </c>
      <c r="E42" s="101">
        <v>1</v>
      </c>
      <c r="F42" s="101" t="s">
        <v>3256</v>
      </c>
      <c r="G42" s="101" t="s">
        <v>9049</v>
      </c>
      <c r="H42" s="101" t="s">
        <v>9812</v>
      </c>
      <c r="I42" s="101">
        <v>2016</v>
      </c>
      <c r="J42" s="107">
        <v>7080000</v>
      </c>
      <c r="K42" s="107">
        <v>481440</v>
      </c>
      <c r="L42" s="107">
        <v>120360</v>
      </c>
      <c r="M42" s="107">
        <v>6598560</v>
      </c>
      <c r="N42" s="101">
        <v>4</v>
      </c>
      <c r="O42" s="101">
        <v>60</v>
      </c>
      <c r="P42" s="101">
        <v>56</v>
      </c>
      <c r="Q42" s="101" t="s">
        <v>509</v>
      </c>
      <c r="R42" s="101" t="s">
        <v>8748</v>
      </c>
      <c r="S42" s="101" t="s">
        <v>1036</v>
      </c>
      <c r="T42" s="101" t="s">
        <v>586</v>
      </c>
      <c r="U42" s="101" t="s">
        <v>730</v>
      </c>
    </row>
    <row r="43" spans="1:21">
      <c r="A43" s="101">
        <v>326</v>
      </c>
      <c r="B43" s="101">
        <v>361</v>
      </c>
      <c r="C43" s="101">
        <v>3</v>
      </c>
      <c r="D43" s="101">
        <v>5</v>
      </c>
      <c r="E43" s="101">
        <v>1</v>
      </c>
      <c r="F43" s="101" t="s">
        <v>3256</v>
      </c>
      <c r="G43" s="101" t="s">
        <v>9049</v>
      </c>
      <c r="H43" s="101" t="s">
        <v>9813</v>
      </c>
      <c r="I43" s="101">
        <v>2016</v>
      </c>
      <c r="J43" s="107">
        <v>7502160</v>
      </c>
      <c r="K43" s="107">
        <v>510144</v>
      </c>
      <c r="L43" s="107">
        <v>127536</v>
      </c>
      <c r="M43" s="107">
        <v>6992016</v>
      </c>
      <c r="N43" s="101">
        <v>4</v>
      </c>
      <c r="O43" s="101">
        <v>60</v>
      </c>
      <c r="P43" s="101">
        <v>56</v>
      </c>
      <c r="Q43" s="101" t="s">
        <v>509</v>
      </c>
      <c r="R43" s="101" t="s">
        <v>8748</v>
      </c>
      <c r="S43" s="101" t="s">
        <v>1036</v>
      </c>
      <c r="T43" s="101" t="s">
        <v>586</v>
      </c>
      <c r="U43" s="101" t="s">
        <v>730</v>
      </c>
    </row>
    <row r="44" spans="1:21">
      <c r="A44" s="101">
        <v>326</v>
      </c>
      <c r="B44" s="101">
        <v>361</v>
      </c>
      <c r="C44" s="101">
        <v>3</v>
      </c>
      <c r="D44" s="101">
        <v>6</v>
      </c>
      <c r="E44" s="101">
        <v>1</v>
      </c>
      <c r="F44" s="101" t="s">
        <v>3256</v>
      </c>
      <c r="G44" s="101" t="s">
        <v>9049</v>
      </c>
      <c r="H44" s="101" t="s">
        <v>5482</v>
      </c>
      <c r="I44" s="101">
        <v>2016</v>
      </c>
      <c r="J44" s="107">
        <v>27682640</v>
      </c>
      <c r="K44" s="107">
        <v>1882416</v>
      </c>
      <c r="L44" s="107">
        <v>470604</v>
      </c>
      <c r="M44" s="107">
        <v>25800224</v>
      </c>
      <c r="N44" s="101">
        <v>4</v>
      </c>
      <c r="O44" s="101">
        <v>60</v>
      </c>
      <c r="P44" s="101">
        <v>56</v>
      </c>
      <c r="Q44" s="101" t="s">
        <v>509</v>
      </c>
      <c r="R44" s="101" t="s">
        <v>8748</v>
      </c>
      <c r="S44" s="101" t="s">
        <v>1036</v>
      </c>
      <c r="T44" s="101" t="s">
        <v>586</v>
      </c>
      <c r="U44" s="101" t="s">
        <v>730</v>
      </c>
    </row>
    <row r="45" spans="1:21">
      <c r="A45" s="101">
        <v>326</v>
      </c>
      <c r="B45" s="101">
        <v>361</v>
      </c>
      <c r="C45" s="101">
        <v>3</v>
      </c>
      <c r="D45" s="101">
        <v>7</v>
      </c>
      <c r="E45" s="101">
        <v>1</v>
      </c>
      <c r="F45" s="101" t="s">
        <v>3256</v>
      </c>
      <c r="G45" s="101" t="s">
        <v>9049</v>
      </c>
      <c r="H45" s="101" t="s">
        <v>9814</v>
      </c>
      <c r="I45" s="101">
        <v>2017</v>
      </c>
      <c r="J45" s="107">
        <v>12215880</v>
      </c>
      <c r="K45" s="107">
        <v>623007</v>
      </c>
      <c r="L45" s="107">
        <v>207669</v>
      </c>
      <c r="M45" s="107">
        <v>11592873</v>
      </c>
      <c r="N45" s="101">
        <v>3</v>
      </c>
      <c r="O45" s="101">
        <v>60</v>
      </c>
      <c r="P45" s="101">
        <v>57</v>
      </c>
      <c r="Q45" s="101" t="s">
        <v>509</v>
      </c>
      <c r="R45" s="101" t="s">
        <v>8748</v>
      </c>
      <c r="S45" s="101" t="s">
        <v>1036</v>
      </c>
      <c r="T45" s="101" t="s">
        <v>586</v>
      </c>
      <c r="U45" s="101" t="s">
        <v>730</v>
      </c>
    </row>
    <row r="46" spans="1:21">
      <c r="A46" s="101">
        <v>326</v>
      </c>
      <c r="B46" s="101">
        <v>361</v>
      </c>
      <c r="C46" s="101">
        <v>3</v>
      </c>
      <c r="D46" s="101">
        <v>8</v>
      </c>
      <c r="E46" s="101">
        <v>1</v>
      </c>
      <c r="F46" s="101" t="s">
        <v>3256</v>
      </c>
      <c r="G46" s="101" t="s">
        <v>9049</v>
      </c>
      <c r="H46" s="101" t="s">
        <v>9815</v>
      </c>
      <c r="I46" s="101">
        <v>2018</v>
      </c>
      <c r="J46" s="107">
        <v>522000</v>
      </c>
      <c r="K46" s="107">
        <v>17748</v>
      </c>
      <c r="L46" s="107">
        <v>8874</v>
      </c>
      <c r="M46" s="107">
        <v>504252</v>
      </c>
      <c r="N46" s="101">
        <v>2</v>
      </c>
      <c r="O46" s="101">
        <v>0</v>
      </c>
      <c r="P46" s="101">
        <v>0</v>
      </c>
      <c r="Q46" s="101" t="s">
        <v>509</v>
      </c>
      <c r="R46" s="101" t="s">
        <v>8748</v>
      </c>
      <c r="S46" s="101" t="s">
        <v>1036</v>
      </c>
      <c r="T46" s="101" t="s">
        <v>586</v>
      </c>
      <c r="U46" s="101" t="s">
        <v>730</v>
      </c>
    </row>
    <row r="47" spans="1:21">
      <c r="A47" s="101">
        <v>326</v>
      </c>
      <c r="B47" s="101">
        <v>363</v>
      </c>
      <c r="C47" s="101">
        <v>3</v>
      </c>
      <c r="D47" s="101">
        <v>1</v>
      </c>
      <c r="E47" s="101">
        <v>1</v>
      </c>
      <c r="F47" s="101" t="s">
        <v>3256</v>
      </c>
      <c r="G47" s="101" t="s">
        <v>9168</v>
      </c>
      <c r="H47" s="101" t="s">
        <v>9816</v>
      </c>
      <c r="I47" s="101">
        <v>2016</v>
      </c>
      <c r="J47" s="107">
        <v>7300000</v>
      </c>
      <c r="K47" s="107">
        <v>496400</v>
      </c>
      <c r="L47" s="107">
        <v>124100</v>
      </c>
      <c r="M47" s="107">
        <v>6803600</v>
      </c>
      <c r="N47" s="101">
        <v>4</v>
      </c>
      <c r="O47" s="101">
        <v>60</v>
      </c>
      <c r="P47" s="101">
        <v>56</v>
      </c>
      <c r="Q47" s="101" t="s">
        <v>509</v>
      </c>
      <c r="R47" s="101" t="s">
        <v>8748</v>
      </c>
      <c r="S47" s="101" t="s">
        <v>1036</v>
      </c>
      <c r="T47" s="101" t="s">
        <v>586</v>
      </c>
      <c r="U47" s="101" t="s">
        <v>730</v>
      </c>
    </row>
    <row r="48" spans="1:21">
      <c r="A48" s="101">
        <v>326</v>
      </c>
      <c r="B48" s="101">
        <v>363</v>
      </c>
      <c r="C48" s="101">
        <v>3</v>
      </c>
      <c r="D48" s="101">
        <v>2</v>
      </c>
      <c r="E48" s="101">
        <v>1</v>
      </c>
      <c r="F48" s="101" t="s">
        <v>3256</v>
      </c>
      <c r="G48" s="101" t="s">
        <v>9168</v>
      </c>
      <c r="H48" s="101" t="s">
        <v>9816</v>
      </c>
      <c r="I48" s="101">
        <v>2016</v>
      </c>
      <c r="J48" s="107">
        <v>13332320</v>
      </c>
      <c r="K48" s="107">
        <v>906596</v>
      </c>
      <c r="L48" s="107">
        <v>226649</v>
      </c>
      <c r="M48" s="107">
        <v>12425724</v>
      </c>
      <c r="N48" s="101">
        <v>4</v>
      </c>
      <c r="O48" s="101">
        <v>60</v>
      </c>
      <c r="P48" s="101">
        <v>56</v>
      </c>
      <c r="Q48" s="101" t="s">
        <v>509</v>
      </c>
      <c r="R48" s="101" t="s">
        <v>8748</v>
      </c>
      <c r="S48" s="101" t="s">
        <v>1036</v>
      </c>
      <c r="T48" s="101" t="s">
        <v>586</v>
      </c>
      <c r="U48" s="101" t="s">
        <v>730</v>
      </c>
    </row>
    <row r="49" spans="1:21">
      <c r="A49" s="101">
        <v>326</v>
      </c>
      <c r="B49" s="101">
        <v>363</v>
      </c>
      <c r="C49" s="101">
        <v>3</v>
      </c>
      <c r="D49" s="101">
        <v>3</v>
      </c>
      <c r="E49" s="101">
        <v>1</v>
      </c>
      <c r="F49" s="101" t="s">
        <v>3256</v>
      </c>
      <c r="G49" s="101" t="s">
        <v>9168</v>
      </c>
      <c r="H49" s="101" t="s">
        <v>6211</v>
      </c>
      <c r="I49" s="101">
        <v>2016</v>
      </c>
      <c r="J49" s="107">
        <v>11400000</v>
      </c>
      <c r="K49" s="107">
        <v>775200</v>
      </c>
      <c r="L49" s="107">
        <v>193800</v>
      </c>
      <c r="M49" s="107">
        <v>10624800</v>
      </c>
      <c r="N49" s="101">
        <v>4</v>
      </c>
      <c r="O49" s="101">
        <v>60</v>
      </c>
      <c r="P49" s="101">
        <v>56</v>
      </c>
      <c r="Q49" s="101" t="s">
        <v>509</v>
      </c>
      <c r="R49" s="101" t="s">
        <v>8748</v>
      </c>
      <c r="S49" s="101" t="s">
        <v>1036</v>
      </c>
      <c r="T49" s="101" t="s">
        <v>586</v>
      </c>
      <c r="U49" s="101" t="s">
        <v>730</v>
      </c>
    </row>
    <row r="50" spans="1:21">
      <c r="A50" s="101">
        <v>326</v>
      </c>
      <c r="B50" s="101">
        <v>363</v>
      </c>
      <c r="C50" s="101">
        <v>3</v>
      </c>
      <c r="D50" s="101">
        <v>4</v>
      </c>
      <c r="E50" s="101">
        <v>1</v>
      </c>
      <c r="F50" s="101" t="s">
        <v>3256</v>
      </c>
      <c r="G50" s="101" t="s">
        <v>9168</v>
      </c>
      <c r="H50" s="101" t="s">
        <v>6461</v>
      </c>
      <c r="I50" s="101">
        <v>2016</v>
      </c>
      <c r="J50" s="107">
        <v>29319840</v>
      </c>
      <c r="K50" s="107">
        <v>1993748</v>
      </c>
      <c r="L50" s="107">
        <v>498437</v>
      </c>
      <c r="M50" s="107">
        <v>27326092</v>
      </c>
      <c r="N50" s="101">
        <v>4</v>
      </c>
      <c r="O50" s="101">
        <v>60</v>
      </c>
      <c r="P50" s="101">
        <v>56</v>
      </c>
      <c r="Q50" s="101" t="s">
        <v>509</v>
      </c>
      <c r="R50" s="101" t="s">
        <v>8748</v>
      </c>
      <c r="S50" s="101" t="s">
        <v>1036</v>
      </c>
      <c r="T50" s="101" t="s">
        <v>586</v>
      </c>
      <c r="U50" s="101" t="s">
        <v>730</v>
      </c>
    </row>
    <row r="51" spans="1:21">
      <c r="A51" s="101">
        <v>326</v>
      </c>
      <c r="B51" s="101">
        <v>363</v>
      </c>
      <c r="C51" s="101">
        <v>3</v>
      </c>
      <c r="D51" s="101">
        <v>5</v>
      </c>
      <c r="E51" s="101">
        <v>1</v>
      </c>
      <c r="F51" s="101" t="s">
        <v>3256</v>
      </c>
      <c r="G51" s="101" t="s">
        <v>9168</v>
      </c>
      <c r="H51" s="101" t="s">
        <v>9817</v>
      </c>
      <c r="I51" s="101">
        <v>2016</v>
      </c>
      <c r="J51" s="107">
        <v>13846080</v>
      </c>
      <c r="K51" s="107">
        <v>941532</v>
      </c>
      <c r="L51" s="107">
        <v>235383</v>
      </c>
      <c r="M51" s="107">
        <v>12904548</v>
      </c>
      <c r="N51" s="101">
        <v>4</v>
      </c>
      <c r="O51" s="101">
        <v>60</v>
      </c>
      <c r="P51" s="101">
        <v>56</v>
      </c>
      <c r="Q51" s="101" t="s">
        <v>509</v>
      </c>
      <c r="R51" s="101" t="s">
        <v>8748</v>
      </c>
      <c r="S51" s="101" t="s">
        <v>1036</v>
      </c>
      <c r="T51" s="101" t="s">
        <v>586</v>
      </c>
      <c r="U51" s="101" t="s">
        <v>730</v>
      </c>
    </row>
    <row r="52" spans="1:21">
      <c r="A52" s="101">
        <v>326</v>
      </c>
      <c r="B52" s="101">
        <v>363</v>
      </c>
      <c r="C52" s="101">
        <v>3</v>
      </c>
      <c r="D52" s="101">
        <v>6</v>
      </c>
      <c r="E52" s="101">
        <v>1</v>
      </c>
      <c r="F52" s="101" t="s">
        <v>3256</v>
      </c>
      <c r="G52" s="101" t="s">
        <v>9168</v>
      </c>
      <c r="H52" s="101" t="s">
        <v>9818</v>
      </c>
      <c r="I52" s="101">
        <v>2017</v>
      </c>
      <c r="J52" s="107">
        <v>10476000</v>
      </c>
      <c r="K52" s="107">
        <v>534276</v>
      </c>
      <c r="L52" s="107">
        <v>178092</v>
      </c>
      <c r="M52" s="107">
        <v>9941724</v>
      </c>
      <c r="N52" s="101">
        <v>3</v>
      </c>
      <c r="O52" s="101">
        <v>60</v>
      </c>
      <c r="P52" s="101">
        <v>57</v>
      </c>
      <c r="Q52" s="101" t="s">
        <v>509</v>
      </c>
      <c r="R52" s="101" t="s">
        <v>8748</v>
      </c>
      <c r="S52" s="101" t="s">
        <v>1036</v>
      </c>
      <c r="T52" s="101" t="s">
        <v>586</v>
      </c>
      <c r="U52" s="101" t="s">
        <v>730</v>
      </c>
    </row>
    <row r="53" spans="1:21">
      <c r="A53" s="101">
        <v>326</v>
      </c>
      <c r="B53" s="101">
        <v>363</v>
      </c>
      <c r="C53" s="101">
        <v>3</v>
      </c>
      <c r="D53" s="101">
        <v>7</v>
      </c>
      <c r="E53" s="101">
        <v>1</v>
      </c>
      <c r="F53" s="101" t="s">
        <v>3256</v>
      </c>
      <c r="G53" s="101" t="s">
        <v>9168</v>
      </c>
      <c r="H53" s="101" t="s">
        <v>2677</v>
      </c>
      <c r="I53" s="101">
        <v>2017</v>
      </c>
      <c r="J53" s="107">
        <v>131760</v>
      </c>
      <c r="K53" s="107">
        <v>6717</v>
      </c>
      <c r="L53" s="107">
        <v>2239</v>
      </c>
      <c r="M53" s="107">
        <v>125043</v>
      </c>
      <c r="N53" s="101">
        <v>3</v>
      </c>
      <c r="O53" s="101">
        <v>60</v>
      </c>
      <c r="P53" s="101">
        <v>57</v>
      </c>
      <c r="Q53" s="101" t="s">
        <v>509</v>
      </c>
      <c r="R53" s="101" t="s">
        <v>8748</v>
      </c>
      <c r="S53" s="101" t="s">
        <v>1036</v>
      </c>
      <c r="T53" s="101" t="s">
        <v>586</v>
      </c>
      <c r="U53" s="101" t="s">
        <v>730</v>
      </c>
    </row>
    <row r="54" spans="1:21">
      <c r="A54" s="101">
        <v>326</v>
      </c>
      <c r="B54" s="101">
        <v>363</v>
      </c>
      <c r="C54" s="101">
        <v>3</v>
      </c>
      <c r="D54" s="101">
        <v>8</v>
      </c>
      <c r="E54" s="101">
        <v>1</v>
      </c>
      <c r="F54" s="101" t="s">
        <v>3256</v>
      </c>
      <c r="G54" s="101" t="s">
        <v>9168</v>
      </c>
      <c r="H54" s="101" t="s">
        <v>9819</v>
      </c>
      <c r="I54" s="101">
        <v>2017</v>
      </c>
      <c r="J54" s="107">
        <v>8445600</v>
      </c>
      <c r="K54" s="107">
        <v>430725</v>
      </c>
      <c r="L54" s="107">
        <v>143575</v>
      </c>
      <c r="M54" s="107">
        <v>8014875</v>
      </c>
      <c r="N54" s="101">
        <v>3</v>
      </c>
      <c r="O54" s="101">
        <v>60</v>
      </c>
      <c r="P54" s="101">
        <v>57</v>
      </c>
      <c r="Q54" s="101" t="s">
        <v>509</v>
      </c>
      <c r="R54" s="101" t="s">
        <v>8748</v>
      </c>
      <c r="S54" s="101" t="s">
        <v>1036</v>
      </c>
      <c r="T54" s="101" t="s">
        <v>586</v>
      </c>
      <c r="U54" s="101" t="s">
        <v>730</v>
      </c>
    </row>
    <row r="55" spans="1:21">
      <c r="A55" s="101">
        <v>326</v>
      </c>
      <c r="B55" s="101">
        <v>363</v>
      </c>
      <c r="C55" s="101">
        <v>3</v>
      </c>
      <c r="D55" s="101">
        <v>9</v>
      </c>
      <c r="E55" s="101">
        <v>1</v>
      </c>
      <c r="F55" s="101" t="s">
        <v>3256</v>
      </c>
      <c r="G55" s="101" t="s">
        <v>9168</v>
      </c>
      <c r="H55" s="101" t="s">
        <v>9105</v>
      </c>
      <c r="I55" s="101">
        <v>2017</v>
      </c>
      <c r="J55" s="107">
        <v>1637280</v>
      </c>
      <c r="K55" s="107">
        <v>83499</v>
      </c>
      <c r="L55" s="107">
        <v>27833</v>
      </c>
      <c r="M55" s="107">
        <v>1553781</v>
      </c>
      <c r="N55" s="101">
        <v>3</v>
      </c>
      <c r="O55" s="101">
        <v>60</v>
      </c>
      <c r="P55" s="101">
        <v>57</v>
      </c>
      <c r="Q55" s="101" t="s">
        <v>509</v>
      </c>
      <c r="R55" s="101" t="s">
        <v>8748</v>
      </c>
      <c r="S55" s="101" t="s">
        <v>1036</v>
      </c>
      <c r="T55" s="101" t="s">
        <v>586</v>
      </c>
      <c r="U55" s="101" t="s">
        <v>730</v>
      </c>
    </row>
    <row r="56" spans="1:21">
      <c r="A56" s="101">
        <v>326</v>
      </c>
      <c r="B56" s="101">
        <v>363</v>
      </c>
      <c r="C56" s="101">
        <v>3</v>
      </c>
      <c r="D56" s="101">
        <v>10</v>
      </c>
      <c r="E56" s="101">
        <v>1</v>
      </c>
      <c r="F56" s="101" t="s">
        <v>3256</v>
      </c>
      <c r="G56" s="101" t="s">
        <v>9168</v>
      </c>
      <c r="H56" s="101" t="s">
        <v>9120</v>
      </c>
      <c r="I56" s="101">
        <v>2017</v>
      </c>
      <c r="J56" s="107">
        <v>6247800</v>
      </c>
      <c r="K56" s="107">
        <v>318636</v>
      </c>
      <c r="L56" s="107">
        <v>106212</v>
      </c>
      <c r="M56" s="107">
        <v>5929164</v>
      </c>
      <c r="N56" s="101">
        <v>3</v>
      </c>
      <c r="O56" s="101">
        <v>60</v>
      </c>
      <c r="P56" s="101">
        <v>57</v>
      </c>
      <c r="Q56" s="101" t="s">
        <v>509</v>
      </c>
      <c r="R56" s="101" t="s">
        <v>8748</v>
      </c>
      <c r="S56" s="101" t="s">
        <v>1036</v>
      </c>
      <c r="T56" s="101" t="s">
        <v>586</v>
      </c>
      <c r="U56" s="101" t="s">
        <v>730</v>
      </c>
    </row>
    <row r="57" spans="1:21">
      <c r="A57" s="101">
        <v>326</v>
      </c>
      <c r="B57" s="101">
        <v>363</v>
      </c>
      <c r="C57" s="101">
        <v>3</v>
      </c>
      <c r="D57" s="101">
        <v>11</v>
      </c>
      <c r="E57" s="101">
        <v>1</v>
      </c>
      <c r="F57" s="101" t="s">
        <v>3256</v>
      </c>
      <c r="G57" s="101" t="s">
        <v>9168</v>
      </c>
      <c r="H57" s="101" t="s">
        <v>1282</v>
      </c>
      <c r="I57" s="101">
        <v>2018</v>
      </c>
      <c r="J57" s="107">
        <v>53613040</v>
      </c>
      <c r="K57" s="107">
        <v>1822842</v>
      </c>
      <c r="L57" s="107">
        <v>911421</v>
      </c>
      <c r="M57" s="107">
        <v>51790198</v>
      </c>
      <c r="N57" s="101">
        <v>2</v>
      </c>
      <c r="O57" s="101">
        <v>0</v>
      </c>
      <c r="P57" s="101">
        <v>0</v>
      </c>
      <c r="Q57" s="101" t="s">
        <v>509</v>
      </c>
      <c r="R57" s="101" t="s">
        <v>8748</v>
      </c>
      <c r="S57" s="101" t="s">
        <v>1036</v>
      </c>
      <c r="T57" s="101" t="s">
        <v>586</v>
      </c>
      <c r="U57" s="101" t="s">
        <v>730</v>
      </c>
    </row>
    <row r="58" spans="1:21">
      <c r="A58" s="101">
        <v>326</v>
      </c>
      <c r="B58" s="101">
        <v>363</v>
      </c>
      <c r="C58" s="101">
        <v>3</v>
      </c>
      <c r="D58" s="101">
        <v>12</v>
      </c>
      <c r="E58" s="101">
        <v>1</v>
      </c>
      <c r="F58" s="101" t="s">
        <v>3256</v>
      </c>
      <c r="G58" s="101" t="s">
        <v>9168</v>
      </c>
      <c r="H58" s="101" t="s">
        <v>9820</v>
      </c>
      <c r="I58" s="101">
        <v>2018</v>
      </c>
      <c r="J58" s="107">
        <v>1784072</v>
      </c>
      <c r="K58" s="107">
        <v>60658</v>
      </c>
      <c r="L58" s="107">
        <v>30329</v>
      </c>
      <c r="M58" s="107">
        <v>1723414</v>
      </c>
      <c r="N58" s="101">
        <v>2</v>
      </c>
      <c r="O58" s="101">
        <v>0</v>
      </c>
      <c r="P58" s="101">
        <v>0</v>
      </c>
      <c r="Q58" s="101" t="s">
        <v>509</v>
      </c>
      <c r="R58" s="101" t="s">
        <v>8748</v>
      </c>
      <c r="S58" s="101" t="s">
        <v>1036</v>
      </c>
      <c r="T58" s="101" t="s">
        <v>586</v>
      </c>
      <c r="U58" s="101" t="s">
        <v>730</v>
      </c>
    </row>
    <row r="59" spans="1:21">
      <c r="A59" s="101">
        <v>326</v>
      </c>
      <c r="B59" s="101">
        <v>363</v>
      </c>
      <c r="C59" s="101">
        <v>3</v>
      </c>
      <c r="D59" s="101">
        <v>13</v>
      </c>
      <c r="E59" s="101">
        <v>1</v>
      </c>
      <c r="F59" s="101" t="s">
        <v>3256</v>
      </c>
      <c r="G59" s="101" t="s">
        <v>9168</v>
      </c>
      <c r="H59" s="101" t="s">
        <v>9821</v>
      </c>
      <c r="I59" s="101">
        <v>2018</v>
      </c>
      <c r="J59" s="107">
        <v>50620000</v>
      </c>
      <c r="K59" s="107">
        <v>1721080</v>
      </c>
      <c r="L59" s="107">
        <v>860540</v>
      </c>
      <c r="M59" s="107">
        <v>48898920</v>
      </c>
      <c r="N59" s="101">
        <v>2</v>
      </c>
      <c r="O59" s="101">
        <v>0</v>
      </c>
      <c r="P59" s="101">
        <v>0</v>
      </c>
      <c r="Q59" s="101" t="s">
        <v>509</v>
      </c>
      <c r="R59" s="101" t="s">
        <v>8748</v>
      </c>
      <c r="S59" s="101" t="s">
        <v>1036</v>
      </c>
      <c r="T59" s="101" t="s">
        <v>586</v>
      </c>
      <c r="U59" s="101" t="s">
        <v>730</v>
      </c>
    </row>
    <row r="60" spans="1:21">
      <c r="A60" s="101">
        <v>326</v>
      </c>
      <c r="B60" s="101">
        <v>377</v>
      </c>
      <c r="C60" s="101">
        <v>3</v>
      </c>
      <c r="D60" s="101">
        <v>1</v>
      </c>
      <c r="E60" s="101">
        <v>1</v>
      </c>
      <c r="F60" s="101" t="s">
        <v>3256</v>
      </c>
      <c r="G60" s="101" t="s">
        <v>8083</v>
      </c>
      <c r="H60" s="101" t="s">
        <v>9822</v>
      </c>
      <c r="I60" s="101">
        <v>2018</v>
      </c>
      <c r="J60" s="107">
        <v>27699840</v>
      </c>
      <c r="K60" s="107">
        <v>941794</v>
      </c>
      <c r="L60" s="107">
        <v>470897</v>
      </c>
      <c r="M60" s="107">
        <v>26758046</v>
      </c>
      <c r="N60" s="101">
        <v>2</v>
      </c>
      <c r="O60" s="101">
        <v>60</v>
      </c>
      <c r="P60" s="101">
        <v>58</v>
      </c>
      <c r="Q60" s="101" t="s">
        <v>509</v>
      </c>
      <c r="R60" s="101" t="s">
        <v>8748</v>
      </c>
      <c r="S60" s="101" t="s">
        <v>1036</v>
      </c>
      <c r="T60" s="101" t="s">
        <v>586</v>
      </c>
      <c r="U60" s="101" t="s">
        <v>730</v>
      </c>
    </row>
    <row r="61" spans="1:21">
      <c r="A61" s="101">
        <v>326</v>
      </c>
      <c r="B61" s="101">
        <v>379</v>
      </c>
      <c r="C61" s="101">
        <v>3</v>
      </c>
      <c r="D61" s="101">
        <v>1</v>
      </c>
      <c r="E61" s="101">
        <v>1</v>
      </c>
      <c r="F61" s="101" t="s">
        <v>3256</v>
      </c>
      <c r="G61" s="101" t="s">
        <v>9185</v>
      </c>
      <c r="H61" s="101" t="s">
        <v>4899</v>
      </c>
      <c r="I61" s="101">
        <v>2018</v>
      </c>
      <c r="J61" s="107">
        <v>4816800</v>
      </c>
      <c r="K61" s="107">
        <v>163770</v>
      </c>
      <c r="L61" s="107">
        <v>81885</v>
      </c>
      <c r="M61" s="107">
        <v>4653030</v>
      </c>
      <c r="N61" s="101">
        <v>2</v>
      </c>
      <c r="O61" s="101">
        <v>60</v>
      </c>
      <c r="P61" s="101">
        <v>58</v>
      </c>
      <c r="Q61" s="101" t="s">
        <v>509</v>
      </c>
      <c r="R61" s="101" t="s">
        <v>8748</v>
      </c>
      <c r="S61" s="101" t="s">
        <v>1036</v>
      </c>
      <c r="T61" s="101" t="s">
        <v>586</v>
      </c>
      <c r="U61" s="101" t="s">
        <v>730</v>
      </c>
    </row>
    <row r="62" spans="1:21">
      <c r="A62" s="101">
        <v>326</v>
      </c>
      <c r="B62" s="101">
        <v>385</v>
      </c>
      <c r="C62" s="101">
        <v>3</v>
      </c>
      <c r="D62" s="101">
        <v>1</v>
      </c>
      <c r="E62" s="101">
        <v>1</v>
      </c>
      <c r="F62" s="101" t="s">
        <v>3256</v>
      </c>
      <c r="G62" s="101" t="s">
        <v>9193</v>
      </c>
      <c r="H62" s="101" t="s">
        <v>6170</v>
      </c>
      <c r="I62" s="101">
        <v>2016</v>
      </c>
      <c r="J62" s="107">
        <v>4530000</v>
      </c>
      <c r="K62" s="107">
        <v>308040</v>
      </c>
      <c r="L62" s="107">
        <v>77010</v>
      </c>
      <c r="M62" s="107">
        <v>4221960</v>
      </c>
      <c r="N62" s="101">
        <v>4</v>
      </c>
      <c r="O62" s="101">
        <v>60</v>
      </c>
      <c r="P62" s="101">
        <v>56</v>
      </c>
      <c r="Q62" s="101" t="s">
        <v>509</v>
      </c>
      <c r="R62" s="101" t="s">
        <v>8748</v>
      </c>
      <c r="S62" s="101" t="s">
        <v>1036</v>
      </c>
      <c r="T62" s="101" t="s">
        <v>586</v>
      </c>
      <c r="U62" s="101" t="s">
        <v>730</v>
      </c>
    </row>
    <row r="63" spans="1:21">
      <c r="A63" s="101">
        <v>326</v>
      </c>
      <c r="B63" s="101">
        <v>385</v>
      </c>
      <c r="C63" s="101">
        <v>3</v>
      </c>
      <c r="D63" s="101">
        <v>2</v>
      </c>
      <c r="E63" s="101">
        <v>1</v>
      </c>
      <c r="F63" s="101" t="s">
        <v>3256</v>
      </c>
      <c r="G63" s="101" t="s">
        <v>9193</v>
      </c>
      <c r="H63" s="101" t="s">
        <v>6170</v>
      </c>
      <c r="I63" s="101">
        <v>2016</v>
      </c>
      <c r="J63" s="107">
        <v>7925640</v>
      </c>
      <c r="K63" s="107">
        <v>538940</v>
      </c>
      <c r="L63" s="107">
        <v>134735</v>
      </c>
      <c r="M63" s="107">
        <v>7386700</v>
      </c>
      <c r="N63" s="101">
        <v>4</v>
      </c>
      <c r="O63" s="101">
        <v>60</v>
      </c>
      <c r="P63" s="101">
        <v>56</v>
      </c>
      <c r="Q63" s="101" t="s">
        <v>509</v>
      </c>
      <c r="R63" s="101" t="s">
        <v>8748</v>
      </c>
      <c r="S63" s="101" t="s">
        <v>1036</v>
      </c>
      <c r="T63" s="101" t="s">
        <v>586</v>
      </c>
      <c r="U63" s="101" t="s">
        <v>730</v>
      </c>
    </row>
    <row r="64" spans="1:21">
      <c r="A64" s="101">
        <v>326</v>
      </c>
      <c r="B64" s="101">
        <v>385</v>
      </c>
      <c r="C64" s="101">
        <v>3</v>
      </c>
      <c r="D64" s="101">
        <v>3</v>
      </c>
      <c r="E64" s="101">
        <v>1</v>
      </c>
      <c r="F64" s="101" t="s">
        <v>3256</v>
      </c>
      <c r="G64" s="101" t="s">
        <v>9193</v>
      </c>
      <c r="H64" s="101" t="s">
        <v>9823</v>
      </c>
      <c r="I64" s="101">
        <v>2016</v>
      </c>
      <c r="J64" s="107">
        <v>4750000</v>
      </c>
      <c r="K64" s="107">
        <v>323000</v>
      </c>
      <c r="L64" s="107">
        <v>80750</v>
      </c>
      <c r="M64" s="107">
        <v>4427000</v>
      </c>
      <c r="N64" s="101">
        <v>4</v>
      </c>
      <c r="O64" s="101">
        <v>60</v>
      </c>
      <c r="P64" s="101">
        <v>56</v>
      </c>
      <c r="Q64" s="101" t="s">
        <v>509</v>
      </c>
      <c r="R64" s="101" t="s">
        <v>8748</v>
      </c>
      <c r="S64" s="101" t="s">
        <v>1036</v>
      </c>
      <c r="T64" s="101" t="s">
        <v>586</v>
      </c>
      <c r="U64" s="101" t="s">
        <v>730</v>
      </c>
    </row>
    <row r="65" spans="1:21">
      <c r="A65" s="101">
        <v>326</v>
      </c>
      <c r="B65" s="101">
        <v>385</v>
      </c>
      <c r="C65" s="101">
        <v>3</v>
      </c>
      <c r="D65" s="101">
        <v>4</v>
      </c>
      <c r="E65" s="101">
        <v>1</v>
      </c>
      <c r="F65" s="101" t="s">
        <v>3256</v>
      </c>
      <c r="G65" s="101" t="s">
        <v>9193</v>
      </c>
      <c r="H65" s="101" t="s">
        <v>9824</v>
      </c>
      <c r="I65" s="101">
        <v>2016</v>
      </c>
      <c r="J65" s="107">
        <v>7394600</v>
      </c>
      <c r="K65" s="107">
        <v>502832</v>
      </c>
      <c r="L65" s="107">
        <v>125708</v>
      </c>
      <c r="M65" s="107">
        <v>6891768</v>
      </c>
      <c r="N65" s="101">
        <v>4</v>
      </c>
      <c r="O65" s="101">
        <v>60</v>
      </c>
      <c r="P65" s="101">
        <v>56</v>
      </c>
      <c r="Q65" s="101" t="s">
        <v>509</v>
      </c>
      <c r="R65" s="101" t="s">
        <v>8748</v>
      </c>
      <c r="S65" s="101" t="s">
        <v>1036</v>
      </c>
      <c r="T65" s="101" t="s">
        <v>586</v>
      </c>
      <c r="U65" s="101" t="s">
        <v>730</v>
      </c>
    </row>
    <row r="66" spans="1:21">
      <c r="A66" s="101">
        <v>326</v>
      </c>
      <c r="B66" s="101">
        <v>386</v>
      </c>
      <c r="C66" s="101">
        <v>3</v>
      </c>
      <c r="D66" s="101">
        <v>1</v>
      </c>
      <c r="E66" s="101">
        <v>1</v>
      </c>
      <c r="F66" s="101" t="s">
        <v>3256</v>
      </c>
      <c r="G66" s="101" t="s">
        <v>9195</v>
      </c>
      <c r="H66" s="101" t="s">
        <v>9127</v>
      </c>
      <c r="I66" s="101">
        <v>2017</v>
      </c>
      <c r="J66" s="107">
        <v>834840</v>
      </c>
      <c r="K66" s="107">
        <v>42576</v>
      </c>
      <c r="L66" s="107">
        <v>14192</v>
      </c>
      <c r="M66" s="107">
        <v>792264</v>
      </c>
      <c r="N66" s="101">
        <v>3</v>
      </c>
      <c r="O66" s="101">
        <v>60</v>
      </c>
      <c r="P66" s="101">
        <v>57</v>
      </c>
      <c r="Q66" s="101" t="s">
        <v>509</v>
      </c>
      <c r="R66" s="101" t="s">
        <v>8748</v>
      </c>
      <c r="S66" s="101" t="s">
        <v>1036</v>
      </c>
      <c r="T66" s="101" t="s">
        <v>586</v>
      </c>
      <c r="U66" s="101" t="s">
        <v>730</v>
      </c>
    </row>
    <row r="67" spans="1:21">
      <c r="A67" s="101">
        <v>326</v>
      </c>
      <c r="B67" s="101">
        <v>386</v>
      </c>
      <c r="C67" s="101">
        <v>3</v>
      </c>
      <c r="D67" s="101">
        <v>2</v>
      </c>
      <c r="E67" s="101">
        <v>1</v>
      </c>
      <c r="F67" s="101" t="s">
        <v>3256</v>
      </c>
      <c r="G67" s="101" t="s">
        <v>9195</v>
      </c>
      <c r="H67" s="101" t="s">
        <v>3762</v>
      </c>
      <c r="I67" s="101">
        <v>2017</v>
      </c>
      <c r="J67" s="107">
        <v>12009600</v>
      </c>
      <c r="K67" s="107">
        <v>612489</v>
      </c>
      <c r="L67" s="107">
        <v>204163</v>
      </c>
      <c r="M67" s="107">
        <v>11397111</v>
      </c>
      <c r="N67" s="101">
        <v>3</v>
      </c>
      <c r="O67" s="101">
        <v>60</v>
      </c>
      <c r="P67" s="101">
        <v>57</v>
      </c>
      <c r="Q67" s="101" t="s">
        <v>509</v>
      </c>
      <c r="R67" s="101" t="s">
        <v>8748</v>
      </c>
      <c r="S67" s="101" t="s">
        <v>1036</v>
      </c>
      <c r="T67" s="101" t="s">
        <v>586</v>
      </c>
      <c r="U67" s="101" t="s">
        <v>730</v>
      </c>
    </row>
    <row r="68" spans="1:21">
      <c r="A68" s="101">
        <v>326</v>
      </c>
      <c r="B68" s="101">
        <v>408</v>
      </c>
      <c r="C68" s="101">
        <v>3</v>
      </c>
      <c r="D68" s="101">
        <v>1</v>
      </c>
      <c r="E68" s="101">
        <v>1</v>
      </c>
      <c r="F68" s="101" t="s">
        <v>3256</v>
      </c>
      <c r="G68" s="101" t="s">
        <v>5766</v>
      </c>
      <c r="H68" s="101" t="s">
        <v>9825</v>
      </c>
      <c r="I68" s="101">
        <v>2018</v>
      </c>
      <c r="J68" s="107">
        <v>29810160</v>
      </c>
      <c r="K68" s="107">
        <v>1013544</v>
      </c>
      <c r="L68" s="107">
        <v>506772</v>
      </c>
      <c r="M68" s="107">
        <v>28796616</v>
      </c>
      <c r="N68" s="101">
        <v>2</v>
      </c>
      <c r="O68" s="101">
        <v>60</v>
      </c>
      <c r="P68" s="101">
        <v>58</v>
      </c>
      <c r="Q68" s="101" t="s">
        <v>509</v>
      </c>
      <c r="R68" s="101" t="s">
        <v>8748</v>
      </c>
      <c r="S68" s="101" t="s">
        <v>1036</v>
      </c>
      <c r="T68" s="101" t="s">
        <v>586</v>
      </c>
      <c r="U68" s="101" t="s">
        <v>730</v>
      </c>
    </row>
    <row r="69" spans="1:21">
      <c r="A69" s="101">
        <v>326</v>
      </c>
      <c r="B69" s="101">
        <v>437</v>
      </c>
      <c r="C69" s="101">
        <v>3</v>
      </c>
      <c r="D69" s="101">
        <v>1</v>
      </c>
      <c r="E69" s="101">
        <v>1</v>
      </c>
      <c r="F69" s="101" t="s">
        <v>3256</v>
      </c>
      <c r="G69" s="101" t="s">
        <v>8669</v>
      </c>
      <c r="H69" s="101" t="s">
        <v>9826</v>
      </c>
      <c r="I69" s="101">
        <v>2017</v>
      </c>
      <c r="J69" s="107">
        <v>4442545</v>
      </c>
      <c r="K69" s="107">
        <v>226569</v>
      </c>
      <c r="L69" s="107">
        <v>75523</v>
      </c>
      <c r="M69" s="107">
        <v>4215976</v>
      </c>
      <c r="N69" s="101">
        <v>3</v>
      </c>
      <c r="O69" s="101">
        <v>60</v>
      </c>
      <c r="P69" s="101">
        <v>57</v>
      </c>
      <c r="Q69" s="101" t="s">
        <v>509</v>
      </c>
      <c r="R69" s="101" t="s">
        <v>8748</v>
      </c>
      <c r="S69" s="101" t="s">
        <v>1036</v>
      </c>
      <c r="T69" s="101" t="s">
        <v>586</v>
      </c>
      <c r="U69" s="101" t="s">
        <v>730</v>
      </c>
    </row>
    <row r="70" spans="1:21">
      <c r="A70" s="101">
        <v>326</v>
      </c>
      <c r="B70" s="101">
        <v>437</v>
      </c>
      <c r="C70" s="101">
        <v>3</v>
      </c>
      <c r="D70" s="101">
        <v>2</v>
      </c>
      <c r="E70" s="101">
        <v>1</v>
      </c>
      <c r="F70" s="101" t="s">
        <v>3256</v>
      </c>
      <c r="G70" s="101" t="s">
        <v>8669</v>
      </c>
      <c r="H70" s="101" t="s">
        <v>9827</v>
      </c>
      <c r="I70" s="101">
        <v>2017</v>
      </c>
      <c r="J70" s="107">
        <v>434633</v>
      </c>
      <c r="K70" s="107">
        <v>22164</v>
      </c>
      <c r="L70" s="107">
        <v>7388</v>
      </c>
      <c r="M70" s="107">
        <v>412469</v>
      </c>
      <c r="N70" s="101">
        <v>3</v>
      </c>
      <c r="O70" s="101">
        <v>60</v>
      </c>
      <c r="P70" s="101">
        <v>57</v>
      </c>
      <c r="Q70" s="101" t="s">
        <v>509</v>
      </c>
      <c r="R70" s="101" t="s">
        <v>8748</v>
      </c>
      <c r="S70" s="101" t="s">
        <v>1036</v>
      </c>
      <c r="T70" s="101" t="s">
        <v>586</v>
      </c>
      <c r="U70" s="101" t="s">
        <v>730</v>
      </c>
    </row>
    <row r="71" spans="1:21">
      <c r="A71" s="101">
        <v>326</v>
      </c>
      <c r="B71" s="101">
        <v>437</v>
      </c>
      <c r="C71" s="101">
        <v>3</v>
      </c>
      <c r="D71" s="101">
        <v>3</v>
      </c>
      <c r="E71" s="101">
        <v>1</v>
      </c>
      <c r="F71" s="101" t="s">
        <v>3256</v>
      </c>
      <c r="G71" s="101" t="s">
        <v>8669</v>
      </c>
      <c r="H71" s="101" t="s">
        <v>319</v>
      </c>
      <c r="I71" s="101">
        <v>2017</v>
      </c>
      <c r="J71" s="107">
        <v>5180000</v>
      </c>
      <c r="K71" s="107">
        <v>264180</v>
      </c>
      <c r="L71" s="107">
        <v>88060</v>
      </c>
      <c r="M71" s="107">
        <v>4915820</v>
      </c>
      <c r="N71" s="101">
        <v>3</v>
      </c>
      <c r="O71" s="101">
        <v>60</v>
      </c>
      <c r="P71" s="101">
        <v>57</v>
      </c>
      <c r="Q71" s="101" t="s">
        <v>509</v>
      </c>
      <c r="R71" s="101" t="s">
        <v>8748</v>
      </c>
      <c r="S71" s="101" t="s">
        <v>1036</v>
      </c>
      <c r="T71" s="101" t="s">
        <v>586</v>
      </c>
      <c r="U71" s="101" t="s">
        <v>730</v>
      </c>
    </row>
    <row r="72" spans="1:21">
      <c r="A72" s="101">
        <v>326</v>
      </c>
      <c r="B72" s="101">
        <v>437</v>
      </c>
      <c r="C72" s="101">
        <v>3</v>
      </c>
      <c r="D72" s="101">
        <v>4</v>
      </c>
      <c r="E72" s="101">
        <v>1</v>
      </c>
      <c r="F72" s="101" t="s">
        <v>3256</v>
      </c>
      <c r="G72" s="101" t="s">
        <v>8669</v>
      </c>
      <c r="H72" s="101" t="s">
        <v>5320</v>
      </c>
      <c r="I72" s="101">
        <v>2017</v>
      </c>
      <c r="J72" s="107">
        <v>13571280</v>
      </c>
      <c r="K72" s="107">
        <v>692133</v>
      </c>
      <c r="L72" s="107">
        <v>230711</v>
      </c>
      <c r="M72" s="107">
        <v>12879147</v>
      </c>
      <c r="N72" s="101">
        <v>3</v>
      </c>
      <c r="O72" s="101">
        <v>60</v>
      </c>
      <c r="P72" s="101">
        <v>57</v>
      </c>
      <c r="Q72" s="101" t="s">
        <v>509</v>
      </c>
      <c r="R72" s="101" t="s">
        <v>8748</v>
      </c>
      <c r="S72" s="101" t="s">
        <v>1036</v>
      </c>
      <c r="T72" s="101" t="s">
        <v>586</v>
      </c>
      <c r="U72" s="101" t="s">
        <v>730</v>
      </c>
    </row>
    <row r="73" spans="1:21">
      <c r="A73" s="101">
        <v>326</v>
      </c>
      <c r="B73" s="101">
        <v>437</v>
      </c>
      <c r="C73" s="101">
        <v>3</v>
      </c>
      <c r="D73" s="101">
        <v>5</v>
      </c>
      <c r="E73" s="101">
        <v>1</v>
      </c>
      <c r="F73" s="101" t="s">
        <v>3256</v>
      </c>
      <c r="G73" s="101" t="s">
        <v>8669</v>
      </c>
      <c r="H73" s="101" t="s">
        <v>8385</v>
      </c>
      <c r="I73" s="101">
        <v>2018</v>
      </c>
      <c r="J73" s="107">
        <v>27268600</v>
      </c>
      <c r="K73" s="107">
        <v>927132</v>
      </c>
      <c r="L73" s="107">
        <v>463566</v>
      </c>
      <c r="M73" s="107">
        <v>26341468</v>
      </c>
      <c r="N73" s="101">
        <v>2</v>
      </c>
      <c r="O73" s="101">
        <v>0</v>
      </c>
      <c r="P73" s="101">
        <v>0</v>
      </c>
      <c r="Q73" s="101" t="s">
        <v>509</v>
      </c>
      <c r="R73" s="101" t="s">
        <v>8748</v>
      </c>
      <c r="S73" s="101" t="s">
        <v>1036</v>
      </c>
      <c r="T73" s="101" t="s">
        <v>586</v>
      </c>
      <c r="U73" s="101" t="s">
        <v>730</v>
      </c>
    </row>
    <row r="74" spans="1:21">
      <c r="A74" s="101">
        <v>326</v>
      </c>
      <c r="B74" s="101">
        <v>437</v>
      </c>
      <c r="C74" s="101">
        <v>3</v>
      </c>
      <c r="D74" s="101">
        <v>6</v>
      </c>
      <c r="E74" s="101">
        <v>0</v>
      </c>
      <c r="F74" s="101" t="s">
        <v>3256</v>
      </c>
      <c r="G74" s="101" t="s">
        <v>8669</v>
      </c>
      <c r="H74" s="101" t="s">
        <v>2371</v>
      </c>
      <c r="I74" s="101">
        <v>2019</v>
      </c>
      <c r="J74" s="107">
        <v>9000000</v>
      </c>
      <c r="K74" s="107">
        <v>153000</v>
      </c>
      <c r="L74" s="107">
        <v>153000</v>
      </c>
      <c r="M74" s="107">
        <v>8847000</v>
      </c>
      <c r="N74" s="101">
        <v>1</v>
      </c>
      <c r="O74" s="101">
        <v>60</v>
      </c>
      <c r="P74" s="101">
        <v>59</v>
      </c>
      <c r="Q74" s="101" t="s">
        <v>509</v>
      </c>
      <c r="R74" s="101" t="s">
        <v>6353</v>
      </c>
      <c r="S74" s="101" t="s">
        <v>1036</v>
      </c>
      <c r="T74" s="101" t="s">
        <v>586</v>
      </c>
      <c r="U74" s="101" t="s">
        <v>730</v>
      </c>
    </row>
    <row r="75" spans="1:21">
      <c r="A75" s="101">
        <v>326</v>
      </c>
      <c r="B75" s="101">
        <v>437</v>
      </c>
      <c r="C75" s="101">
        <v>3</v>
      </c>
      <c r="D75" s="101">
        <v>7</v>
      </c>
      <c r="E75" s="101">
        <v>0</v>
      </c>
      <c r="F75" s="101" t="s">
        <v>3256</v>
      </c>
      <c r="G75" s="101" t="s">
        <v>8669</v>
      </c>
      <c r="H75" s="101" t="s">
        <v>1746</v>
      </c>
      <c r="I75" s="101">
        <v>2020</v>
      </c>
      <c r="J75" s="107">
        <v>22990000</v>
      </c>
      <c r="K75" s="107">
        <v>0</v>
      </c>
      <c r="L75" s="107">
        <v>0</v>
      </c>
      <c r="M75" s="107">
        <v>22990000</v>
      </c>
      <c r="N75" s="101">
        <v>0</v>
      </c>
      <c r="O75" s="101">
        <v>60</v>
      </c>
      <c r="P75" s="101">
        <v>60</v>
      </c>
      <c r="Q75" s="101" t="s">
        <v>509</v>
      </c>
      <c r="R75" s="101" t="s">
        <v>6353</v>
      </c>
      <c r="S75" s="101" t="s">
        <v>1036</v>
      </c>
      <c r="T75" s="101" t="s">
        <v>586</v>
      </c>
      <c r="U75" s="101" t="s">
        <v>730</v>
      </c>
    </row>
    <row r="76" spans="1:21">
      <c r="A76" s="101">
        <v>326</v>
      </c>
      <c r="B76" s="101">
        <v>437</v>
      </c>
      <c r="C76" s="101">
        <v>3</v>
      </c>
      <c r="D76" s="101">
        <v>8</v>
      </c>
      <c r="E76" s="101">
        <v>0</v>
      </c>
      <c r="F76" s="101" t="s">
        <v>3256</v>
      </c>
      <c r="G76" s="101" t="s">
        <v>8669</v>
      </c>
      <c r="H76" s="101" t="s">
        <v>1746</v>
      </c>
      <c r="I76" s="101">
        <v>2020</v>
      </c>
      <c r="J76" s="107">
        <v>3822500</v>
      </c>
      <c r="K76" s="107">
        <v>0</v>
      </c>
      <c r="L76" s="107">
        <v>0</v>
      </c>
      <c r="M76" s="107">
        <v>3822500</v>
      </c>
      <c r="N76" s="101">
        <v>0</v>
      </c>
      <c r="O76" s="101">
        <v>60</v>
      </c>
      <c r="P76" s="101">
        <v>60</v>
      </c>
      <c r="Q76" s="101" t="s">
        <v>509</v>
      </c>
      <c r="R76" s="101" t="s">
        <v>6353</v>
      </c>
      <c r="S76" s="101" t="s">
        <v>1036</v>
      </c>
      <c r="T76" s="101" t="s">
        <v>586</v>
      </c>
      <c r="U76" s="101" t="s">
        <v>730</v>
      </c>
    </row>
    <row r="77" spans="1:21">
      <c r="A77" s="101">
        <v>326</v>
      </c>
      <c r="B77" s="101">
        <v>437</v>
      </c>
      <c r="C77" s="101">
        <v>3</v>
      </c>
      <c r="D77" s="101">
        <v>9</v>
      </c>
      <c r="E77" s="101">
        <v>0</v>
      </c>
      <c r="F77" s="101" t="s">
        <v>3256</v>
      </c>
      <c r="G77" s="101" t="s">
        <v>8669</v>
      </c>
      <c r="H77" s="101" t="s">
        <v>1746</v>
      </c>
      <c r="I77" s="101">
        <v>2020</v>
      </c>
      <c r="J77" s="107">
        <v>2396900</v>
      </c>
      <c r="K77" s="107">
        <v>0</v>
      </c>
      <c r="L77" s="107">
        <v>0</v>
      </c>
      <c r="M77" s="107">
        <v>2396900</v>
      </c>
      <c r="N77" s="101">
        <v>0</v>
      </c>
      <c r="O77" s="101">
        <v>60</v>
      </c>
      <c r="P77" s="101">
        <v>60</v>
      </c>
      <c r="Q77" s="101" t="s">
        <v>509</v>
      </c>
      <c r="R77" s="101" t="s">
        <v>6353</v>
      </c>
      <c r="S77" s="101" t="s">
        <v>1036</v>
      </c>
      <c r="T77" s="101" t="s">
        <v>586</v>
      </c>
      <c r="U77" s="101" t="s">
        <v>730</v>
      </c>
    </row>
    <row r="78" spans="1:21">
      <c r="A78" s="101">
        <v>326</v>
      </c>
      <c r="B78" s="101">
        <v>437</v>
      </c>
      <c r="C78" s="101">
        <v>3</v>
      </c>
      <c r="D78" s="101">
        <v>10</v>
      </c>
      <c r="E78" s="101">
        <v>0</v>
      </c>
      <c r="F78" s="101" t="s">
        <v>3256</v>
      </c>
      <c r="G78" s="101" t="s">
        <v>8669</v>
      </c>
      <c r="H78" s="101" t="s">
        <v>2371</v>
      </c>
      <c r="I78" s="101">
        <v>2020</v>
      </c>
      <c r="J78" s="107">
        <v>13660000</v>
      </c>
      <c r="K78" s="107">
        <v>0</v>
      </c>
      <c r="L78" s="107">
        <v>0</v>
      </c>
      <c r="M78" s="107">
        <v>13660000</v>
      </c>
      <c r="N78" s="101">
        <v>0</v>
      </c>
      <c r="O78" s="101">
        <v>60</v>
      </c>
      <c r="P78" s="101">
        <v>60</v>
      </c>
      <c r="Q78" s="101" t="s">
        <v>509</v>
      </c>
      <c r="R78" s="101" t="s">
        <v>6353</v>
      </c>
      <c r="S78" s="101" t="s">
        <v>1036</v>
      </c>
      <c r="T78" s="101" t="s">
        <v>586</v>
      </c>
      <c r="U78" s="101" t="s">
        <v>730</v>
      </c>
    </row>
    <row r="79" spans="1:21">
      <c r="A79" s="101">
        <v>326</v>
      </c>
      <c r="B79" s="101">
        <v>437</v>
      </c>
      <c r="C79" s="101">
        <v>3</v>
      </c>
      <c r="D79" s="101">
        <v>11</v>
      </c>
      <c r="E79" s="101">
        <v>0</v>
      </c>
      <c r="F79" s="101" t="s">
        <v>3256</v>
      </c>
      <c r="G79" s="101" t="s">
        <v>8669</v>
      </c>
      <c r="H79" s="101" t="s">
        <v>2371</v>
      </c>
      <c r="I79" s="101">
        <v>2020</v>
      </c>
      <c r="J79" s="107">
        <v>19800</v>
      </c>
      <c r="K79" s="107">
        <v>0</v>
      </c>
      <c r="L79" s="107">
        <v>0</v>
      </c>
      <c r="M79" s="107">
        <v>19800</v>
      </c>
      <c r="N79" s="101">
        <v>0</v>
      </c>
      <c r="O79" s="101">
        <v>60</v>
      </c>
      <c r="P79" s="101">
        <v>60</v>
      </c>
      <c r="Q79" s="101" t="s">
        <v>509</v>
      </c>
      <c r="R79" s="101" t="s">
        <v>6353</v>
      </c>
      <c r="S79" s="101" t="s">
        <v>1036</v>
      </c>
      <c r="T79" s="101" t="s">
        <v>586</v>
      </c>
      <c r="U79" s="101" t="s">
        <v>730</v>
      </c>
    </row>
    <row r="80" spans="1:21">
      <c r="A80" s="101">
        <v>326</v>
      </c>
      <c r="B80" s="101">
        <v>439</v>
      </c>
      <c r="C80" s="101">
        <v>3</v>
      </c>
      <c r="D80" s="101">
        <v>1</v>
      </c>
      <c r="E80" s="101">
        <v>1</v>
      </c>
      <c r="F80" s="101" t="s">
        <v>3256</v>
      </c>
      <c r="G80" s="101" t="s">
        <v>4235</v>
      </c>
      <c r="H80" s="101" t="s">
        <v>2508</v>
      </c>
      <c r="I80" s="101">
        <v>2016</v>
      </c>
      <c r="J80" s="107">
        <v>2670000</v>
      </c>
      <c r="K80" s="107">
        <v>181560</v>
      </c>
      <c r="L80" s="107">
        <v>45390</v>
      </c>
      <c r="M80" s="107">
        <v>2488440</v>
      </c>
      <c r="N80" s="101">
        <v>4</v>
      </c>
      <c r="O80" s="101">
        <v>60</v>
      </c>
      <c r="P80" s="101">
        <v>56</v>
      </c>
      <c r="Q80" s="101" t="s">
        <v>509</v>
      </c>
      <c r="R80" s="101" t="s">
        <v>8748</v>
      </c>
      <c r="S80" s="101" t="s">
        <v>1036</v>
      </c>
      <c r="T80" s="101" t="s">
        <v>586</v>
      </c>
      <c r="U80" s="101" t="s">
        <v>730</v>
      </c>
    </row>
    <row r="81" spans="1:21">
      <c r="A81" s="101">
        <v>326</v>
      </c>
      <c r="B81" s="101">
        <v>439</v>
      </c>
      <c r="C81" s="101">
        <v>3</v>
      </c>
      <c r="D81" s="101">
        <v>2</v>
      </c>
      <c r="E81" s="101">
        <v>1</v>
      </c>
      <c r="F81" s="101" t="s">
        <v>3256</v>
      </c>
      <c r="G81" s="101" t="s">
        <v>4235</v>
      </c>
      <c r="H81" s="101" t="s">
        <v>9828</v>
      </c>
      <c r="I81" s="101">
        <v>2016</v>
      </c>
      <c r="J81" s="107">
        <v>4749840</v>
      </c>
      <c r="K81" s="107">
        <v>322988</v>
      </c>
      <c r="L81" s="107">
        <v>80747</v>
      </c>
      <c r="M81" s="107">
        <v>4426852</v>
      </c>
      <c r="N81" s="101">
        <v>4</v>
      </c>
      <c r="O81" s="101">
        <v>60</v>
      </c>
      <c r="P81" s="101">
        <v>56</v>
      </c>
      <c r="Q81" s="101" t="s">
        <v>509</v>
      </c>
      <c r="R81" s="101" t="s">
        <v>8748</v>
      </c>
      <c r="S81" s="101" t="s">
        <v>1036</v>
      </c>
      <c r="T81" s="101" t="s">
        <v>586</v>
      </c>
      <c r="U81" s="101" t="s">
        <v>730</v>
      </c>
    </row>
    <row r="82" spans="1:21">
      <c r="A82" s="101">
        <v>326</v>
      </c>
      <c r="B82" s="101">
        <v>439</v>
      </c>
      <c r="C82" s="101">
        <v>3</v>
      </c>
      <c r="D82" s="101">
        <v>3</v>
      </c>
      <c r="E82" s="101">
        <v>1</v>
      </c>
      <c r="F82" s="101" t="s">
        <v>3256</v>
      </c>
      <c r="G82" s="101" t="s">
        <v>4235</v>
      </c>
      <c r="H82" s="101" t="s">
        <v>9829</v>
      </c>
      <c r="I82" s="101">
        <v>2016</v>
      </c>
      <c r="J82" s="107">
        <v>5074680</v>
      </c>
      <c r="K82" s="107">
        <v>345076</v>
      </c>
      <c r="L82" s="107">
        <v>86269</v>
      </c>
      <c r="M82" s="107">
        <v>4729604</v>
      </c>
      <c r="N82" s="101">
        <v>4</v>
      </c>
      <c r="O82" s="101">
        <v>60</v>
      </c>
      <c r="P82" s="101">
        <v>56</v>
      </c>
      <c r="Q82" s="101" t="s">
        <v>509</v>
      </c>
      <c r="R82" s="101" t="s">
        <v>8748</v>
      </c>
      <c r="S82" s="101" t="s">
        <v>1036</v>
      </c>
      <c r="T82" s="101" t="s">
        <v>586</v>
      </c>
      <c r="U82" s="101" t="s">
        <v>730</v>
      </c>
    </row>
    <row r="83" spans="1:21">
      <c r="A83" s="101">
        <v>326</v>
      </c>
      <c r="B83" s="101">
        <v>439</v>
      </c>
      <c r="C83" s="101">
        <v>3</v>
      </c>
      <c r="D83" s="101">
        <v>4</v>
      </c>
      <c r="E83" s="101">
        <v>1</v>
      </c>
      <c r="F83" s="101" t="s">
        <v>3256</v>
      </c>
      <c r="G83" s="101" t="s">
        <v>4235</v>
      </c>
      <c r="H83" s="101" t="s">
        <v>9830</v>
      </c>
      <c r="I83" s="101">
        <v>2017</v>
      </c>
      <c r="J83" s="107">
        <v>33800</v>
      </c>
      <c r="K83" s="107">
        <v>1722</v>
      </c>
      <c r="L83" s="107">
        <v>574</v>
      </c>
      <c r="M83" s="107">
        <v>32078</v>
      </c>
      <c r="N83" s="101">
        <v>3</v>
      </c>
      <c r="O83" s="101">
        <v>60</v>
      </c>
      <c r="P83" s="101">
        <v>57</v>
      </c>
      <c r="Q83" s="101" t="s">
        <v>509</v>
      </c>
      <c r="R83" s="101" t="s">
        <v>8748</v>
      </c>
      <c r="S83" s="101" t="s">
        <v>1036</v>
      </c>
      <c r="T83" s="101" t="s">
        <v>586</v>
      </c>
      <c r="U83" s="101" t="s">
        <v>730</v>
      </c>
    </row>
    <row r="84" spans="1:21">
      <c r="A84" s="101">
        <v>326</v>
      </c>
      <c r="B84" s="101">
        <v>439</v>
      </c>
      <c r="C84" s="101">
        <v>3</v>
      </c>
      <c r="D84" s="101">
        <v>5</v>
      </c>
      <c r="E84" s="101">
        <v>1</v>
      </c>
      <c r="F84" s="101" t="s">
        <v>3256</v>
      </c>
      <c r="G84" s="101" t="s">
        <v>4235</v>
      </c>
      <c r="H84" s="101" t="s">
        <v>9831</v>
      </c>
      <c r="I84" s="101">
        <v>2017</v>
      </c>
      <c r="J84" s="107">
        <v>60618</v>
      </c>
      <c r="K84" s="107">
        <v>3090</v>
      </c>
      <c r="L84" s="107">
        <v>1030</v>
      </c>
      <c r="M84" s="107">
        <v>57528</v>
      </c>
      <c r="N84" s="101">
        <v>3</v>
      </c>
      <c r="O84" s="101">
        <v>60</v>
      </c>
      <c r="P84" s="101">
        <v>57</v>
      </c>
      <c r="Q84" s="101" t="s">
        <v>509</v>
      </c>
      <c r="R84" s="101" t="s">
        <v>8748</v>
      </c>
      <c r="S84" s="101" t="s">
        <v>1036</v>
      </c>
      <c r="T84" s="101" t="s">
        <v>586</v>
      </c>
      <c r="U84" s="101" t="s">
        <v>730</v>
      </c>
    </row>
    <row r="85" spans="1:21">
      <c r="A85" s="101">
        <v>326</v>
      </c>
      <c r="B85" s="101">
        <v>439</v>
      </c>
      <c r="C85" s="101">
        <v>3</v>
      </c>
      <c r="D85" s="101">
        <v>6</v>
      </c>
      <c r="E85" s="101">
        <v>1</v>
      </c>
      <c r="F85" s="101" t="s">
        <v>3256</v>
      </c>
      <c r="G85" s="101" t="s">
        <v>4235</v>
      </c>
      <c r="H85" s="101" t="s">
        <v>9832</v>
      </c>
      <c r="I85" s="101">
        <v>2017</v>
      </c>
      <c r="J85" s="107">
        <v>188582</v>
      </c>
      <c r="K85" s="107">
        <v>9615</v>
      </c>
      <c r="L85" s="107">
        <v>3205</v>
      </c>
      <c r="M85" s="107">
        <v>178967</v>
      </c>
      <c r="N85" s="101">
        <v>3</v>
      </c>
      <c r="O85" s="101">
        <v>60</v>
      </c>
      <c r="P85" s="101">
        <v>57</v>
      </c>
      <c r="Q85" s="101" t="s">
        <v>509</v>
      </c>
      <c r="R85" s="101" t="s">
        <v>8748</v>
      </c>
      <c r="S85" s="101" t="s">
        <v>1036</v>
      </c>
      <c r="T85" s="101" t="s">
        <v>586</v>
      </c>
      <c r="U85" s="101" t="s">
        <v>730</v>
      </c>
    </row>
    <row r="86" spans="1:21">
      <c r="A86" s="101">
        <v>326</v>
      </c>
      <c r="B86" s="101">
        <v>439</v>
      </c>
      <c r="C86" s="101">
        <v>3</v>
      </c>
      <c r="D86" s="101">
        <v>7</v>
      </c>
      <c r="E86" s="101">
        <v>1</v>
      </c>
      <c r="F86" s="101" t="s">
        <v>3256</v>
      </c>
      <c r="G86" s="101" t="s">
        <v>4235</v>
      </c>
      <c r="H86" s="101" t="s">
        <v>6784</v>
      </c>
      <c r="I86" s="101">
        <v>2017</v>
      </c>
      <c r="J86" s="107">
        <v>25763</v>
      </c>
      <c r="K86" s="107">
        <v>1311</v>
      </c>
      <c r="L86" s="107">
        <v>437</v>
      </c>
      <c r="M86" s="107">
        <v>24452</v>
      </c>
      <c r="N86" s="101">
        <v>3</v>
      </c>
      <c r="O86" s="101">
        <v>60</v>
      </c>
      <c r="P86" s="101">
        <v>57</v>
      </c>
      <c r="Q86" s="101" t="s">
        <v>509</v>
      </c>
      <c r="R86" s="101" t="s">
        <v>8748</v>
      </c>
      <c r="S86" s="101" t="s">
        <v>1036</v>
      </c>
      <c r="T86" s="101" t="s">
        <v>586</v>
      </c>
      <c r="U86" s="101" t="s">
        <v>730</v>
      </c>
    </row>
    <row r="87" spans="1:21">
      <c r="A87" s="101">
        <v>326</v>
      </c>
      <c r="B87" s="101">
        <v>439</v>
      </c>
      <c r="C87" s="101">
        <v>3</v>
      </c>
      <c r="D87" s="101">
        <v>8</v>
      </c>
      <c r="E87" s="101">
        <v>1</v>
      </c>
      <c r="F87" s="101" t="s">
        <v>3256</v>
      </c>
      <c r="G87" s="101" t="s">
        <v>4235</v>
      </c>
      <c r="H87" s="101" t="s">
        <v>8775</v>
      </c>
      <c r="I87" s="101">
        <v>2017</v>
      </c>
      <c r="J87" s="107">
        <v>2987280</v>
      </c>
      <c r="K87" s="107">
        <v>152349</v>
      </c>
      <c r="L87" s="107">
        <v>50783</v>
      </c>
      <c r="M87" s="107">
        <v>2834931</v>
      </c>
      <c r="N87" s="101">
        <v>3</v>
      </c>
      <c r="O87" s="101">
        <v>60</v>
      </c>
      <c r="P87" s="101">
        <v>57</v>
      </c>
      <c r="Q87" s="101" t="s">
        <v>509</v>
      </c>
      <c r="R87" s="101" t="s">
        <v>8748</v>
      </c>
      <c r="S87" s="101" t="s">
        <v>1036</v>
      </c>
      <c r="T87" s="101" t="s">
        <v>586</v>
      </c>
      <c r="U87" s="101" t="s">
        <v>730</v>
      </c>
    </row>
    <row r="88" spans="1:21">
      <c r="A88" s="101">
        <v>326</v>
      </c>
      <c r="B88" s="101">
        <v>439</v>
      </c>
      <c r="C88" s="101">
        <v>3</v>
      </c>
      <c r="D88" s="101">
        <v>9</v>
      </c>
      <c r="E88" s="101">
        <v>1</v>
      </c>
      <c r="F88" s="101" t="s">
        <v>3256</v>
      </c>
      <c r="G88" s="101" t="s">
        <v>4235</v>
      </c>
      <c r="H88" s="101" t="s">
        <v>5218</v>
      </c>
      <c r="I88" s="101">
        <v>2017</v>
      </c>
      <c r="J88" s="107">
        <v>18792000</v>
      </c>
      <c r="K88" s="107">
        <v>958392</v>
      </c>
      <c r="L88" s="107">
        <v>319464</v>
      </c>
      <c r="M88" s="107">
        <v>17833608</v>
      </c>
      <c r="N88" s="101">
        <v>3</v>
      </c>
      <c r="O88" s="101">
        <v>60</v>
      </c>
      <c r="P88" s="101">
        <v>57</v>
      </c>
      <c r="Q88" s="101" t="s">
        <v>509</v>
      </c>
      <c r="R88" s="101" t="s">
        <v>8748</v>
      </c>
      <c r="S88" s="101" t="s">
        <v>1036</v>
      </c>
      <c r="T88" s="101" t="s">
        <v>586</v>
      </c>
      <c r="U88" s="101" t="s">
        <v>730</v>
      </c>
    </row>
    <row r="89" spans="1:21">
      <c r="A89" s="101">
        <v>326</v>
      </c>
      <c r="B89" s="101">
        <v>439</v>
      </c>
      <c r="C89" s="101">
        <v>3</v>
      </c>
      <c r="D89" s="101">
        <v>10</v>
      </c>
      <c r="E89" s="101">
        <v>1</v>
      </c>
      <c r="F89" s="101" t="s">
        <v>3256</v>
      </c>
      <c r="G89" s="101" t="s">
        <v>4235</v>
      </c>
      <c r="H89" s="101" t="s">
        <v>9833</v>
      </c>
      <c r="I89" s="101">
        <v>2017</v>
      </c>
      <c r="J89" s="107">
        <v>281880</v>
      </c>
      <c r="K89" s="107">
        <v>14373</v>
      </c>
      <c r="L89" s="107">
        <v>4791</v>
      </c>
      <c r="M89" s="107">
        <v>267507</v>
      </c>
      <c r="N89" s="101">
        <v>3</v>
      </c>
      <c r="O89" s="101">
        <v>60</v>
      </c>
      <c r="P89" s="101">
        <v>57</v>
      </c>
      <c r="Q89" s="101" t="s">
        <v>509</v>
      </c>
      <c r="R89" s="101" t="s">
        <v>8748</v>
      </c>
      <c r="S89" s="101" t="s">
        <v>1036</v>
      </c>
      <c r="T89" s="101" t="s">
        <v>586</v>
      </c>
      <c r="U89" s="101" t="s">
        <v>730</v>
      </c>
    </row>
    <row r="90" spans="1:21">
      <c r="A90" s="101">
        <v>326</v>
      </c>
      <c r="B90" s="101">
        <v>439</v>
      </c>
      <c r="C90" s="101">
        <v>3</v>
      </c>
      <c r="D90" s="101">
        <v>11</v>
      </c>
      <c r="E90" s="101">
        <v>1</v>
      </c>
      <c r="F90" s="101" t="s">
        <v>3256</v>
      </c>
      <c r="G90" s="101" t="s">
        <v>4235</v>
      </c>
      <c r="H90" s="101" t="s">
        <v>9834</v>
      </c>
      <c r="I90" s="101">
        <v>2017</v>
      </c>
      <c r="J90" s="107">
        <v>18476640</v>
      </c>
      <c r="K90" s="107">
        <v>942306</v>
      </c>
      <c r="L90" s="107">
        <v>314102</v>
      </c>
      <c r="M90" s="107">
        <v>17534334</v>
      </c>
      <c r="N90" s="101">
        <v>3</v>
      </c>
      <c r="O90" s="101">
        <v>60</v>
      </c>
      <c r="P90" s="101">
        <v>57</v>
      </c>
      <c r="Q90" s="101" t="s">
        <v>509</v>
      </c>
      <c r="R90" s="101" t="s">
        <v>8748</v>
      </c>
      <c r="S90" s="101" t="s">
        <v>1036</v>
      </c>
      <c r="T90" s="101" t="s">
        <v>586</v>
      </c>
      <c r="U90" s="101" t="s">
        <v>730</v>
      </c>
    </row>
    <row r="91" spans="1:21">
      <c r="A91" s="101">
        <v>326</v>
      </c>
      <c r="B91" s="101">
        <v>439</v>
      </c>
      <c r="C91" s="101">
        <v>3</v>
      </c>
      <c r="D91" s="101">
        <v>12</v>
      </c>
      <c r="E91" s="101">
        <v>1</v>
      </c>
      <c r="F91" s="101" t="s">
        <v>3256</v>
      </c>
      <c r="G91" s="101" t="s">
        <v>4235</v>
      </c>
      <c r="H91" s="101" t="s">
        <v>9835</v>
      </c>
      <c r="I91" s="101">
        <v>2018</v>
      </c>
      <c r="J91" s="107">
        <v>40868602</v>
      </c>
      <c r="K91" s="107">
        <v>1389532</v>
      </c>
      <c r="L91" s="107">
        <v>694766</v>
      </c>
      <c r="M91" s="107">
        <v>39479070</v>
      </c>
      <c r="N91" s="101">
        <v>2</v>
      </c>
      <c r="O91" s="101">
        <v>60</v>
      </c>
      <c r="P91" s="101">
        <v>58</v>
      </c>
      <c r="Q91" s="101" t="s">
        <v>509</v>
      </c>
      <c r="R91" s="101" t="s">
        <v>8748</v>
      </c>
      <c r="S91" s="101" t="s">
        <v>1036</v>
      </c>
      <c r="T91" s="101" t="s">
        <v>586</v>
      </c>
      <c r="U91" s="101" t="s">
        <v>730</v>
      </c>
    </row>
    <row r="92" spans="1:21">
      <c r="A92" s="101">
        <v>326</v>
      </c>
      <c r="B92" s="101">
        <v>439</v>
      </c>
      <c r="C92" s="101">
        <v>3</v>
      </c>
      <c r="D92" s="101">
        <v>13</v>
      </c>
      <c r="E92" s="101">
        <v>0</v>
      </c>
      <c r="F92" s="101" t="s">
        <v>3256</v>
      </c>
      <c r="G92" s="101" t="s">
        <v>4235</v>
      </c>
      <c r="H92" s="101" t="s">
        <v>3327</v>
      </c>
      <c r="I92" s="101">
        <v>2020</v>
      </c>
      <c r="J92" s="107">
        <v>24106132</v>
      </c>
      <c r="K92" s="107">
        <v>0</v>
      </c>
      <c r="L92" s="107">
        <v>0</v>
      </c>
      <c r="M92" s="107">
        <v>24106132</v>
      </c>
      <c r="N92" s="101">
        <v>0</v>
      </c>
      <c r="O92" s="101">
        <v>60</v>
      </c>
      <c r="P92" s="101">
        <v>60</v>
      </c>
      <c r="Q92" s="101" t="s">
        <v>509</v>
      </c>
      <c r="R92" s="101" t="s">
        <v>6353</v>
      </c>
      <c r="S92" s="101" t="s">
        <v>1036</v>
      </c>
      <c r="T92" s="101" t="s">
        <v>586</v>
      </c>
      <c r="U92" s="101" t="s">
        <v>730</v>
      </c>
    </row>
    <row r="93" spans="1:21">
      <c r="A93" s="101">
        <v>326</v>
      </c>
      <c r="B93" s="101">
        <v>439</v>
      </c>
      <c r="C93" s="101">
        <v>3</v>
      </c>
      <c r="D93" s="101">
        <v>14</v>
      </c>
      <c r="E93" s="101">
        <v>0</v>
      </c>
      <c r="F93" s="101" t="s">
        <v>3256</v>
      </c>
      <c r="G93" s="101" t="s">
        <v>4235</v>
      </c>
      <c r="H93" s="101" t="s">
        <v>8670</v>
      </c>
      <c r="I93" s="101">
        <v>2020</v>
      </c>
      <c r="J93" s="107">
        <v>2613600</v>
      </c>
      <c r="K93" s="107">
        <v>0</v>
      </c>
      <c r="L93" s="107">
        <v>0</v>
      </c>
      <c r="M93" s="107">
        <v>2613600</v>
      </c>
      <c r="N93" s="101">
        <v>0</v>
      </c>
      <c r="O93" s="101">
        <v>60</v>
      </c>
      <c r="P93" s="101">
        <v>60</v>
      </c>
      <c r="Q93" s="101" t="s">
        <v>509</v>
      </c>
      <c r="R93" s="101" t="s">
        <v>6353</v>
      </c>
      <c r="S93" s="101" t="s">
        <v>1036</v>
      </c>
      <c r="T93" s="101" t="s">
        <v>586</v>
      </c>
      <c r="U93" s="101" t="s">
        <v>730</v>
      </c>
    </row>
    <row r="94" spans="1:21">
      <c r="A94" s="101">
        <v>326</v>
      </c>
      <c r="B94" s="101">
        <v>439</v>
      </c>
      <c r="C94" s="101">
        <v>3</v>
      </c>
      <c r="D94" s="101">
        <v>15</v>
      </c>
      <c r="E94" s="101">
        <v>0</v>
      </c>
      <c r="F94" s="101" t="s">
        <v>3256</v>
      </c>
      <c r="G94" s="101" t="s">
        <v>4235</v>
      </c>
      <c r="H94" s="101" t="s">
        <v>3505</v>
      </c>
      <c r="I94" s="101">
        <v>2020</v>
      </c>
      <c r="J94" s="107">
        <v>188100</v>
      </c>
      <c r="K94" s="107">
        <v>0</v>
      </c>
      <c r="L94" s="107">
        <v>0</v>
      </c>
      <c r="M94" s="107">
        <v>188100</v>
      </c>
      <c r="N94" s="101">
        <v>0</v>
      </c>
      <c r="O94" s="101">
        <v>60</v>
      </c>
      <c r="P94" s="101">
        <v>60</v>
      </c>
      <c r="Q94" s="101" t="s">
        <v>509</v>
      </c>
      <c r="R94" s="101" t="s">
        <v>6353</v>
      </c>
      <c r="S94" s="101" t="s">
        <v>1036</v>
      </c>
      <c r="T94" s="101" t="s">
        <v>586</v>
      </c>
      <c r="U94" s="101" t="s">
        <v>730</v>
      </c>
    </row>
    <row r="95" spans="1:21">
      <c r="A95" s="101">
        <v>326</v>
      </c>
      <c r="B95" s="101">
        <v>537</v>
      </c>
      <c r="C95" s="101">
        <v>3</v>
      </c>
      <c r="D95" s="101">
        <v>1</v>
      </c>
      <c r="E95" s="101">
        <v>1</v>
      </c>
      <c r="F95" s="101" t="s">
        <v>3256</v>
      </c>
      <c r="G95" s="101" t="s">
        <v>9378</v>
      </c>
      <c r="H95" s="101" t="s">
        <v>9268</v>
      </c>
      <c r="I95" s="101">
        <v>2017</v>
      </c>
      <c r="J95" s="107">
        <v>66960</v>
      </c>
      <c r="K95" s="107">
        <v>20088</v>
      </c>
      <c r="L95" s="107">
        <v>6696</v>
      </c>
      <c r="M95" s="107">
        <v>46872</v>
      </c>
      <c r="N95" s="101">
        <v>3</v>
      </c>
      <c r="O95" s="101">
        <v>10</v>
      </c>
      <c r="P95" s="101">
        <v>7</v>
      </c>
      <c r="Q95" s="101" t="s">
        <v>509</v>
      </c>
      <c r="R95" s="101" t="s">
        <v>8748</v>
      </c>
      <c r="S95" s="101" t="s">
        <v>1036</v>
      </c>
      <c r="T95" s="101" t="s">
        <v>586</v>
      </c>
      <c r="U95" s="101" t="s">
        <v>730</v>
      </c>
    </row>
    <row r="96" spans="1:21">
      <c r="A96" s="101">
        <v>326</v>
      </c>
      <c r="B96" s="101">
        <v>537</v>
      </c>
      <c r="C96" s="101">
        <v>3</v>
      </c>
      <c r="D96" s="101">
        <v>2</v>
      </c>
      <c r="E96" s="101">
        <v>1</v>
      </c>
      <c r="F96" s="101" t="s">
        <v>3256</v>
      </c>
      <c r="G96" s="101" t="s">
        <v>9378</v>
      </c>
      <c r="H96" s="101" t="s">
        <v>8598</v>
      </c>
      <c r="I96" s="101">
        <v>2017</v>
      </c>
      <c r="J96" s="107">
        <v>990000</v>
      </c>
      <c r="K96" s="107">
        <v>297000</v>
      </c>
      <c r="L96" s="107">
        <v>99000</v>
      </c>
      <c r="M96" s="107">
        <v>693000</v>
      </c>
      <c r="N96" s="101">
        <v>3</v>
      </c>
      <c r="O96" s="101">
        <v>10</v>
      </c>
      <c r="P96" s="101">
        <v>7</v>
      </c>
      <c r="Q96" s="101" t="s">
        <v>509</v>
      </c>
      <c r="R96" s="101" t="s">
        <v>8748</v>
      </c>
      <c r="S96" s="101" t="s">
        <v>1036</v>
      </c>
      <c r="T96" s="101" t="s">
        <v>586</v>
      </c>
      <c r="U96" s="101" t="s">
        <v>730</v>
      </c>
    </row>
    <row r="97" spans="1:21">
      <c r="A97" s="101">
        <v>326</v>
      </c>
      <c r="B97" s="101">
        <v>537</v>
      </c>
      <c r="C97" s="101">
        <v>3</v>
      </c>
      <c r="D97" s="101">
        <v>3</v>
      </c>
      <c r="E97" s="101">
        <v>1</v>
      </c>
      <c r="F97" s="101" t="s">
        <v>3256</v>
      </c>
      <c r="G97" s="101" t="s">
        <v>9378</v>
      </c>
      <c r="H97" s="101" t="s">
        <v>9836</v>
      </c>
      <c r="I97" s="101">
        <v>2018</v>
      </c>
      <c r="J97" s="107">
        <v>5221080</v>
      </c>
      <c r="K97" s="107">
        <v>177516</v>
      </c>
      <c r="L97" s="107">
        <v>88758</v>
      </c>
      <c r="M97" s="107">
        <v>5043564</v>
      </c>
      <c r="N97" s="101">
        <v>2</v>
      </c>
      <c r="O97" s="101">
        <v>60</v>
      </c>
      <c r="P97" s="101">
        <v>58</v>
      </c>
      <c r="Q97" s="101" t="s">
        <v>509</v>
      </c>
      <c r="R97" s="101" t="s">
        <v>8748</v>
      </c>
      <c r="S97" s="101" t="s">
        <v>1036</v>
      </c>
      <c r="T97" s="101" t="s">
        <v>586</v>
      </c>
      <c r="U97" s="101" t="s">
        <v>730</v>
      </c>
    </row>
    <row r="98" spans="1:21">
      <c r="A98" s="101">
        <v>326</v>
      </c>
      <c r="B98" s="101">
        <v>633</v>
      </c>
      <c r="C98" s="101">
        <v>3</v>
      </c>
      <c r="D98" s="101">
        <v>1</v>
      </c>
      <c r="E98" s="101">
        <v>1</v>
      </c>
      <c r="F98" s="101" t="s">
        <v>3256</v>
      </c>
      <c r="G98" s="101" t="s">
        <v>9480</v>
      </c>
      <c r="H98" s="101" t="s">
        <v>9837</v>
      </c>
      <c r="I98" s="101">
        <v>2016</v>
      </c>
      <c r="J98" s="107">
        <v>11860560</v>
      </c>
      <c r="K98" s="107">
        <v>806516</v>
      </c>
      <c r="L98" s="107">
        <v>201629</v>
      </c>
      <c r="M98" s="107">
        <v>11054044</v>
      </c>
      <c r="N98" s="101">
        <v>4</v>
      </c>
      <c r="O98" s="101">
        <v>60</v>
      </c>
      <c r="P98" s="101">
        <v>56</v>
      </c>
      <c r="Q98" s="101" t="s">
        <v>509</v>
      </c>
      <c r="R98" s="101" t="s">
        <v>8748</v>
      </c>
      <c r="S98" s="101" t="s">
        <v>1036</v>
      </c>
      <c r="T98" s="101" t="s">
        <v>586</v>
      </c>
      <c r="U98" s="101" t="s">
        <v>730</v>
      </c>
    </row>
    <row r="99" spans="1:21">
      <c r="A99" s="101">
        <v>326</v>
      </c>
      <c r="B99" s="101">
        <v>634</v>
      </c>
      <c r="C99" s="101">
        <v>3</v>
      </c>
      <c r="D99" s="101">
        <v>1</v>
      </c>
      <c r="E99" s="101">
        <v>1</v>
      </c>
      <c r="F99" s="101" t="s">
        <v>3256</v>
      </c>
      <c r="G99" s="101" t="s">
        <v>8657</v>
      </c>
      <c r="H99" s="101" t="s">
        <v>2880</v>
      </c>
      <c r="I99" s="101">
        <v>2016</v>
      </c>
      <c r="J99" s="107">
        <v>7110000</v>
      </c>
      <c r="K99" s="107">
        <v>483480</v>
      </c>
      <c r="L99" s="107">
        <v>120870</v>
      </c>
      <c r="M99" s="107">
        <v>6626520</v>
      </c>
      <c r="N99" s="101">
        <v>4</v>
      </c>
      <c r="O99" s="101">
        <v>60</v>
      </c>
      <c r="P99" s="101">
        <v>56</v>
      </c>
      <c r="Q99" s="101" t="s">
        <v>509</v>
      </c>
      <c r="R99" s="101" t="s">
        <v>8748</v>
      </c>
      <c r="S99" s="101" t="s">
        <v>1036</v>
      </c>
      <c r="T99" s="101" t="s">
        <v>586</v>
      </c>
      <c r="U99" s="101" t="s">
        <v>730</v>
      </c>
    </row>
    <row r="100" spans="1:21">
      <c r="A100" s="101">
        <v>326</v>
      </c>
      <c r="B100" s="101">
        <v>634</v>
      </c>
      <c r="C100" s="101">
        <v>3</v>
      </c>
      <c r="D100" s="101">
        <v>2</v>
      </c>
      <c r="E100" s="101">
        <v>1</v>
      </c>
      <c r="F100" s="101" t="s">
        <v>3256</v>
      </c>
      <c r="G100" s="101" t="s">
        <v>8657</v>
      </c>
      <c r="H100" s="101" t="s">
        <v>7082</v>
      </c>
      <c r="I100" s="101">
        <v>2016</v>
      </c>
      <c r="J100" s="107">
        <v>4186800</v>
      </c>
      <c r="K100" s="107">
        <v>284700</v>
      </c>
      <c r="L100" s="107">
        <v>71175</v>
      </c>
      <c r="M100" s="107">
        <v>3902100</v>
      </c>
      <c r="N100" s="101">
        <v>4</v>
      </c>
      <c r="O100" s="101">
        <v>60</v>
      </c>
      <c r="P100" s="101">
        <v>56</v>
      </c>
      <c r="Q100" s="101" t="s">
        <v>509</v>
      </c>
      <c r="R100" s="101" t="s">
        <v>8748</v>
      </c>
      <c r="S100" s="101" t="s">
        <v>1036</v>
      </c>
      <c r="T100" s="101" t="s">
        <v>586</v>
      </c>
      <c r="U100" s="101" t="s">
        <v>730</v>
      </c>
    </row>
    <row r="101" spans="1:21">
      <c r="A101" s="101">
        <v>326</v>
      </c>
      <c r="B101" s="101">
        <v>634</v>
      </c>
      <c r="C101" s="101">
        <v>3</v>
      </c>
      <c r="D101" s="101">
        <v>3</v>
      </c>
      <c r="E101" s="101">
        <v>1</v>
      </c>
      <c r="F101" s="101" t="s">
        <v>3256</v>
      </c>
      <c r="G101" s="101" t="s">
        <v>8657</v>
      </c>
      <c r="H101" s="101" t="s">
        <v>7786</v>
      </c>
      <c r="I101" s="101">
        <v>2017</v>
      </c>
      <c r="J101" s="107">
        <v>22904640</v>
      </c>
      <c r="K101" s="107">
        <v>1168134</v>
      </c>
      <c r="L101" s="107">
        <v>389378</v>
      </c>
      <c r="M101" s="107">
        <v>21736506</v>
      </c>
      <c r="N101" s="101">
        <v>3</v>
      </c>
      <c r="O101" s="101">
        <v>60</v>
      </c>
      <c r="P101" s="101">
        <v>57</v>
      </c>
      <c r="Q101" s="101" t="s">
        <v>509</v>
      </c>
      <c r="R101" s="101" t="s">
        <v>8748</v>
      </c>
      <c r="S101" s="101" t="s">
        <v>1036</v>
      </c>
      <c r="T101" s="101" t="s">
        <v>586</v>
      </c>
      <c r="U101" s="101" t="s">
        <v>730</v>
      </c>
    </row>
    <row r="102" spans="1:21">
      <c r="A102" s="101">
        <v>326</v>
      </c>
      <c r="B102" s="101">
        <v>634</v>
      </c>
      <c r="C102" s="101">
        <v>3</v>
      </c>
      <c r="D102" s="101">
        <v>4</v>
      </c>
      <c r="E102" s="101">
        <v>0</v>
      </c>
      <c r="F102" s="101" t="s">
        <v>3256</v>
      </c>
      <c r="G102" s="101" t="s">
        <v>8657</v>
      </c>
      <c r="H102" s="101" t="s">
        <v>9838</v>
      </c>
      <c r="I102" s="101">
        <v>2019</v>
      </c>
      <c r="J102" s="107">
        <v>23296900</v>
      </c>
      <c r="K102" s="107">
        <v>396047</v>
      </c>
      <c r="L102" s="107">
        <v>396047</v>
      </c>
      <c r="M102" s="107">
        <v>22900853</v>
      </c>
      <c r="N102" s="101">
        <v>1</v>
      </c>
      <c r="O102" s="101">
        <v>60</v>
      </c>
      <c r="P102" s="101">
        <v>59</v>
      </c>
      <c r="Q102" s="101" t="s">
        <v>509</v>
      </c>
      <c r="R102" s="101" t="s">
        <v>6353</v>
      </c>
      <c r="S102" s="101" t="s">
        <v>1036</v>
      </c>
      <c r="T102" s="101" t="s">
        <v>586</v>
      </c>
      <c r="U102" s="101" t="s">
        <v>730</v>
      </c>
    </row>
    <row r="103" spans="1:21">
      <c r="A103" s="101">
        <v>326</v>
      </c>
      <c r="B103" s="101">
        <v>634</v>
      </c>
      <c r="C103" s="101">
        <v>3</v>
      </c>
      <c r="D103" s="101">
        <v>5</v>
      </c>
      <c r="E103" s="101">
        <v>0</v>
      </c>
      <c r="F103" s="101" t="s">
        <v>3256</v>
      </c>
      <c r="G103" s="101" t="s">
        <v>8657</v>
      </c>
      <c r="H103" s="101" t="s">
        <v>6193</v>
      </c>
      <c r="I103" s="101">
        <v>2020</v>
      </c>
      <c r="J103" s="107">
        <v>26180000</v>
      </c>
      <c r="K103" s="107">
        <v>0</v>
      </c>
      <c r="L103" s="107">
        <v>0</v>
      </c>
      <c r="M103" s="107">
        <v>26180000</v>
      </c>
      <c r="N103" s="101">
        <v>0</v>
      </c>
      <c r="O103" s="101">
        <v>60</v>
      </c>
      <c r="P103" s="101">
        <v>60</v>
      </c>
      <c r="Q103" s="101" t="s">
        <v>509</v>
      </c>
      <c r="R103" s="101" t="s">
        <v>6353</v>
      </c>
      <c r="S103" s="101" t="s">
        <v>1036</v>
      </c>
      <c r="T103" s="101" t="s">
        <v>586</v>
      </c>
      <c r="U103" s="101" t="s">
        <v>730</v>
      </c>
    </row>
    <row r="104" spans="1:21">
      <c r="A104" s="101">
        <v>326</v>
      </c>
      <c r="B104" s="101">
        <v>634</v>
      </c>
      <c r="C104" s="101">
        <v>3</v>
      </c>
      <c r="D104" s="101">
        <v>6</v>
      </c>
      <c r="E104" s="101">
        <v>0</v>
      </c>
      <c r="F104" s="101" t="s">
        <v>3256</v>
      </c>
      <c r="G104" s="101" t="s">
        <v>8657</v>
      </c>
      <c r="H104" s="101" t="s">
        <v>1308</v>
      </c>
      <c r="I104" s="101">
        <v>2020</v>
      </c>
      <c r="J104" s="107">
        <v>3865400</v>
      </c>
      <c r="K104" s="107">
        <v>0</v>
      </c>
      <c r="L104" s="107">
        <v>0</v>
      </c>
      <c r="M104" s="107">
        <v>3865400</v>
      </c>
      <c r="N104" s="101">
        <v>0</v>
      </c>
      <c r="O104" s="101">
        <v>60</v>
      </c>
      <c r="P104" s="101">
        <v>60</v>
      </c>
      <c r="Q104" s="101" t="s">
        <v>509</v>
      </c>
      <c r="R104" s="101" t="s">
        <v>6353</v>
      </c>
      <c r="S104" s="101" t="s">
        <v>1036</v>
      </c>
      <c r="T104" s="101" t="s">
        <v>586</v>
      </c>
      <c r="U104" s="101" t="s">
        <v>730</v>
      </c>
    </row>
    <row r="105" spans="1:21">
      <c r="A105" s="101">
        <v>329</v>
      </c>
      <c r="B105" s="101">
        <v>65</v>
      </c>
      <c r="C105" s="101">
        <v>3</v>
      </c>
      <c r="D105" s="101">
        <v>1</v>
      </c>
      <c r="E105" s="101">
        <v>1</v>
      </c>
      <c r="F105" s="101" t="s">
        <v>3011</v>
      </c>
      <c r="G105" s="101" t="s">
        <v>274</v>
      </c>
      <c r="H105" s="101" t="s">
        <v>5297</v>
      </c>
      <c r="I105" s="101">
        <v>2017</v>
      </c>
      <c r="J105" s="107">
        <v>4946400</v>
      </c>
      <c r="K105" s="107">
        <v>341301</v>
      </c>
      <c r="L105" s="107">
        <v>113767</v>
      </c>
      <c r="M105" s="107">
        <v>4605099</v>
      </c>
      <c r="N105" s="101">
        <v>3</v>
      </c>
      <c r="O105" s="101">
        <v>45</v>
      </c>
      <c r="P105" s="101">
        <v>42</v>
      </c>
      <c r="Q105" s="101" t="s">
        <v>4948</v>
      </c>
      <c r="R105" s="101" t="s">
        <v>8748</v>
      </c>
      <c r="S105" s="101" t="s">
        <v>1036</v>
      </c>
      <c r="T105" s="101" t="s">
        <v>586</v>
      </c>
      <c r="U105" s="101" t="s">
        <v>730</v>
      </c>
    </row>
    <row r="106" spans="1:21">
      <c r="A106" s="101">
        <v>329</v>
      </c>
      <c r="B106" s="101">
        <v>65</v>
      </c>
      <c r="C106" s="101">
        <v>3</v>
      </c>
      <c r="D106" s="101">
        <v>2</v>
      </c>
      <c r="E106" s="101">
        <v>1</v>
      </c>
      <c r="F106" s="101" t="s">
        <v>3011</v>
      </c>
      <c r="G106" s="101" t="s">
        <v>274</v>
      </c>
      <c r="H106" s="101" t="s">
        <v>9839</v>
      </c>
      <c r="I106" s="101">
        <v>2017</v>
      </c>
      <c r="J106" s="107">
        <v>5940000</v>
      </c>
      <c r="K106" s="107">
        <v>409860</v>
      </c>
      <c r="L106" s="107">
        <v>136620</v>
      </c>
      <c r="M106" s="107">
        <v>5530140</v>
      </c>
      <c r="N106" s="101">
        <v>3</v>
      </c>
      <c r="O106" s="101">
        <v>45</v>
      </c>
      <c r="P106" s="101">
        <v>42</v>
      </c>
      <c r="Q106" s="101" t="s">
        <v>4948</v>
      </c>
      <c r="R106" s="101" t="s">
        <v>8748</v>
      </c>
      <c r="S106" s="101" t="s">
        <v>1036</v>
      </c>
      <c r="T106" s="101" t="s">
        <v>586</v>
      </c>
      <c r="U106" s="101" t="s">
        <v>730</v>
      </c>
    </row>
    <row r="107" spans="1:21">
      <c r="A107" s="101">
        <v>329</v>
      </c>
      <c r="B107" s="101">
        <v>65</v>
      </c>
      <c r="C107" s="101">
        <v>3</v>
      </c>
      <c r="D107" s="101">
        <v>3</v>
      </c>
      <c r="E107" s="101">
        <v>1</v>
      </c>
      <c r="F107" s="101" t="s">
        <v>3011</v>
      </c>
      <c r="G107" s="101" t="s">
        <v>274</v>
      </c>
      <c r="H107" s="101" t="s">
        <v>9840</v>
      </c>
      <c r="I107" s="101">
        <v>2017</v>
      </c>
      <c r="J107" s="107">
        <v>2412720</v>
      </c>
      <c r="K107" s="107">
        <v>166476</v>
      </c>
      <c r="L107" s="107">
        <v>55492</v>
      </c>
      <c r="M107" s="107">
        <v>2246244</v>
      </c>
      <c r="N107" s="101">
        <v>3</v>
      </c>
      <c r="O107" s="101">
        <v>45</v>
      </c>
      <c r="P107" s="101">
        <v>42</v>
      </c>
      <c r="Q107" s="101" t="s">
        <v>4948</v>
      </c>
      <c r="R107" s="101" t="s">
        <v>8748</v>
      </c>
      <c r="S107" s="101" t="s">
        <v>1036</v>
      </c>
      <c r="T107" s="101" t="s">
        <v>586</v>
      </c>
      <c r="U107" s="101" t="s">
        <v>730</v>
      </c>
    </row>
    <row r="108" spans="1:21">
      <c r="A108" s="101">
        <v>329</v>
      </c>
      <c r="B108" s="101">
        <v>65</v>
      </c>
      <c r="C108" s="101">
        <v>3</v>
      </c>
      <c r="D108" s="101">
        <v>4</v>
      </c>
      <c r="E108" s="101">
        <v>1</v>
      </c>
      <c r="F108" s="101" t="s">
        <v>3011</v>
      </c>
      <c r="G108" s="101" t="s">
        <v>274</v>
      </c>
      <c r="H108" s="101" t="s">
        <v>9143</v>
      </c>
      <c r="I108" s="101">
        <v>2018</v>
      </c>
      <c r="J108" s="107">
        <v>2836080</v>
      </c>
      <c r="K108" s="107">
        <v>96426</v>
      </c>
      <c r="L108" s="107">
        <v>48213</v>
      </c>
      <c r="M108" s="107">
        <v>2739654</v>
      </c>
      <c r="N108" s="101">
        <v>2</v>
      </c>
      <c r="O108" s="101">
        <v>60</v>
      </c>
      <c r="P108" s="101">
        <v>58</v>
      </c>
      <c r="Q108" s="101" t="s">
        <v>4948</v>
      </c>
      <c r="R108" s="101" t="s">
        <v>8748</v>
      </c>
      <c r="S108" s="101" t="s">
        <v>1036</v>
      </c>
      <c r="T108" s="101" t="s">
        <v>586</v>
      </c>
      <c r="U108" s="101" t="s">
        <v>730</v>
      </c>
    </row>
    <row r="109" spans="1:21">
      <c r="A109" s="101">
        <v>329</v>
      </c>
      <c r="B109" s="101">
        <v>65</v>
      </c>
      <c r="C109" s="101">
        <v>3</v>
      </c>
      <c r="D109" s="101">
        <v>5</v>
      </c>
      <c r="E109" s="101">
        <v>0</v>
      </c>
      <c r="F109" s="101" t="s">
        <v>3011</v>
      </c>
      <c r="G109" s="101" t="s">
        <v>274</v>
      </c>
      <c r="H109" s="101" t="s">
        <v>9841</v>
      </c>
      <c r="I109" s="101">
        <v>2019</v>
      </c>
      <c r="J109" s="107">
        <v>23480280</v>
      </c>
      <c r="K109" s="107">
        <v>540046</v>
      </c>
      <c r="L109" s="107">
        <v>540046</v>
      </c>
      <c r="M109" s="107">
        <v>22940234</v>
      </c>
      <c r="N109" s="101">
        <v>1</v>
      </c>
      <c r="O109" s="101">
        <v>45</v>
      </c>
      <c r="P109" s="101">
        <v>44</v>
      </c>
      <c r="Q109" s="101" t="s">
        <v>4948</v>
      </c>
      <c r="R109" s="101" t="s">
        <v>6353</v>
      </c>
      <c r="S109" s="101" t="s">
        <v>1036</v>
      </c>
      <c r="T109" s="101" t="s">
        <v>586</v>
      </c>
      <c r="U109" s="101" t="s">
        <v>730</v>
      </c>
    </row>
    <row r="110" spans="1:21">
      <c r="A110" s="101">
        <v>329</v>
      </c>
      <c r="B110" s="101">
        <v>75</v>
      </c>
      <c r="C110" s="101">
        <v>3</v>
      </c>
      <c r="D110" s="101">
        <v>1</v>
      </c>
      <c r="E110" s="101">
        <v>0</v>
      </c>
      <c r="F110" s="101" t="s">
        <v>3011</v>
      </c>
      <c r="G110" s="101" t="s">
        <v>8672</v>
      </c>
      <c r="H110" s="101" t="s">
        <v>8499</v>
      </c>
      <c r="I110" s="101">
        <v>2020</v>
      </c>
      <c r="J110" s="107">
        <v>33570920</v>
      </c>
      <c r="K110" s="107">
        <v>0</v>
      </c>
      <c r="L110" s="107">
        <v>0</v>
      </c>
      <c r="M110" s="107">
        <v>33570920</v>
      </c>
      <c r="N110" s="101">
        <v>0</v>
      </c>
      <c r="O110" s="101">
        <v>45</v>
      </c>
      <c r="P110" s="101">
        <v>45</v>
      </c>
      <c r="Q110" s="101" t="s">
        <v>4948</v>
      </c>
      <c r="R110" s="101" t="s">
        <v>6353</v>
      </c>
      <c r="S110" s="101" t="s">
        <v>1036</v>
      </c>
      <c r="T110" s="101" t="s">
        <v>586</v>
      </c>
      <c r="U110" s="101" t="s">
        <v>730</v>
      </c>
    </row>
    <row r="111" spans="1:21">
      <c r="A111" s="101">
        <v>329</v>
      </c>
      <c r="B111" s="101">
        <v>75</v>
      </c>
      <c r="C111" s="101">
        <v>3</v>
      </c>
      <c r="D111" s="101">
        <v>2</v>
      </c>
      <c r="E111" s="101">
        <v>0</v>
      </c>
      <c r="F111" s="101" t="s">
        <v>3011</v>
      </c>
      <c r="G111" s="101" t="s">
        <v>8672</v>
      </c>
      <c r="H111" s="101" t="s">
        <v>8499</v>
      </c>
      <c r="I111" s="101">
        <v>2020</v>
      </c>
      <c r="J111" s="107">
        <v>4369200</v>
      </c>
      <c r="K111" s="107">
        <v>0</v>
      </c>
      <c r="L111" s="107">
        <v>0</v>
      </c>
      <c r="M111" s="107">
        <v>4369200</v>
      </c>
      <c r="N111" s="101">
        <v>0</v>
      </c>
      <c r="O111" s="101">
        <v>45</v>
      </c>
      <c r="P111" s="101">
        <v>45</v>
      </c>
      <c r="Q111" s="101" t="s">
        <v>4948</v>
      </c>
      <c r="R111" s="101" t="s">
        <v>6353</v>
      </c>
      <c r="S111" s="101" t="s">
        <v>1036</v>
      </c>
      <c r="T111" s="101" t="s">
        <v>586</v>
      </c>
      <c r="U111" s="101" t="s">
        <v>730</v>
      </c>
    </row>
    <row r="112" spans="1:21">
      <c r="A112" s="101">
        <v>329</v>
      </c>
      <c r="B112" s="101">
        <v>105</v>
      </c>
      <c r="C112" s="101">
        <v>3</v>
      </c>
      <c r="D112" s="101">
        <v>1</v>
      </c>
      <c r="E112" s="101">
        <v>1</v>
      </c>
      <c r="F112" s="101" t="s">
        <v>3011</v>
      </c>
      <c r="G112" s="101" t="s">
        <v>9672</v>
      </c>
      <c r="H112" s="101" t="s">
        <v>9842</v>
      </c>
      <c r="I112" s="101">
        <v>2016</v>
      </c>
      <c r="J112" s="107">
        <v>6251915</v>
      </c>
      <c r="K112" s="107">
        <v>575176</v>
      </c>
      <c r="L112" s="107">
        <v>143794</v>
      </c>
      <c r="M112" s="107">
        <v>5676739</v>
      </c>
      <c r="N112" s="101">
        <v>4</v>
      </c>
      <c r="O112" s="101">
        <v>45</v>
      </c>
      <c r="P112" s="101">
        <v>41</v>
      </c>
      <c r="Q112" s="101" t="s">
        <v>4948</v>
      </c>
      <c r="R112" s="101" t="s">
        <v>8748</v>
      </c>
      <c r="S112" s="101" t="s">
        <v>1036</v>
      </c>
      <c r="T112" s="101" t="s">
        <v>586</v>
      </c>
      <c r="U112" s="101" t="s">
        <v>730</v>
      </c>
    </row>
    <row r="113" spans="1:21">
      <c r="A113" s="101">
        <v>329</v>
      </c>
      <c r="B113" s="101">
        <v>105</v>
      </c>
      <c r="C113" s="101">
        <v>3</v>
      </c>
      <c r="D113" s="101">
        <v>2</v>
      </c>
      <c r="E113" s="101">
        <v>1</v>
      </c>
      <c r="F113" s="101" t="s">
        <v>3011</v>
      </c>
      <c r="G113" s="101" t="s">
        <v>9672</v>
      </c>
      <c r="H113" s="101" t="s">
        <v>2275</v>
      </c>
      <c r="I113" s="101">
        <v>2017</v>
      </c>
      <c r="J113" s="107">
        <v>97059000</v>
      </c>
      <c r="K113" s="107">
        <v>6697071</v>
      </c>
      <c r="L113" s="107">
        <v>2232357</v>
      </c>
      <c r="M113" s="107">
        <v>90361929</v>
      </c>
      <c r="N113" s="101">
        <v>3</v>
      </c>
      <c r="O113" s="101">
        <v>45</v>
      </c>
      <c r="P113" s="101">
        <v>42</v>
      </c>
      <c r="Q113" s="101" t="s">
        <v>4948</v>
      </c>
      <c r="R113" s="101" t="s">
        <v>8748</v>
      </c>
      <c r="S113" s="101" t="s">
        <v>1036</v>
      </c>
      <c r="T113" s="101" t="s">
        <v>586</v>
      </c>
      <c r="U113" s="101" t="s">
        <v>730</v>
      </c>
    </row>
    <row r="114" spans="1:21">
      <c r="A114" s="101">
        <v>329</v>
      </c>
      <c r="B114" s="101">
        <v>105</v>
      </c>
      <c r="C114" s="101">
        <v>3</v>
      </c>
      <c r="D114" s="101">
        <v>3</v>
      </c>
      <c r="E114" s="101">
        <v>1</v>
      </c>
      <c r="F114" s="101" t="s">
        <v>3011</v>
      </c>
      <c r="G114" s="101" t="s">
        <v>9672</v>
      </c>
      <c r="H114" s="101" t="s">
        <v>914</v>
      </c>
      <c r="I114" s="101">
        <v>2017</v>
      </c>
      <c r="J114" s="107">
        <v>42020000</v>
      </c>
      <c r="K114" s="107">
        <v>2899380</v>
      </c>
      <c r="L114" s="107">
        <v>966460</v>
      </c>
      <c r="M114" s="107">
        <v>39120620</v>
      </c>
      <c r="N114" s="101">
        <v>3</v>
      </c>
      <c r="O114" s="101">
        <v>45</v>
      </c>
      <c r="P114" s="101">
        <v>42</v>
      </c>
      <c r="Q114" s="101" t="s">
        <v>4948</v>
      </c>
      <c r="R114" s="101" t="s">
        <v>8748</v>
      </c>
      <c r="S114" s="101" t="s">
        <v>1036</v>
      </c>
      <c r="T114" s="101" t="s">
        <v>586</v>
      </c>
      <c r="U114" s="101" t="s">
        <v>730</v>
      </c>
    </row>
    <row r="115" spans="1:21">
      <c r="A115" s="101">
        <v>329</v>
      </c>
      <c r="B115" s="101">
        <v>105</v>
      </c>
      <c r="C115" s="101">
        <v>3</v>
      </c>
      <c r="D115" s="101">
        <v>4</v>
      </c>
      <c r="E115" s="101">
        <v>1</v>
      </c>
      <c r="F115" s="101" t="s">
        <v>3011</v>
      </c>
      <c r="G115" s="101" t="s">
        <v>9672</v>
      </c>
      <c r="H115" s="101" t="s">
        <v>9809</v>
      </c>
      <c r="I115" s="101">
        <v>2017</v>
      </c>
      <c r="J115" s="107">
        <v>6251915</v>
      </c>
      <c r="K115" s="107">
        <v>431382</v>
      </c>
      <c r="L115" s="107">
        <v>143794</v>
      </c>
      <c r="M115" s="107">
        <v>5820533</v>
      </c>
      <c r="N115" s="101">
        <v>3</v>
      </c>
      <c r="O115" s="101">
        <v>45</v>
      </c>
      <c r="P115" s="101">
        <v>42</v>
      </c>
      <c r="Q115" s="101" t="s">
        <v>4948</v>
      </c>
      <c r="R115" s="101" t="s">
        <v>8748</v>
      </c>
      <c r="S115" s="101" t="s">
        <v>1036</v>
      </c>
      <c r="T115" s="101" t="s">
        <v>586</v>
      </c>
      <c r="U115" s="101" t="s">
        <v>730</v>
      </c>
    </row>
    <row r="116" spans="1:21">
      <c r="A116" s="101">
        <v>329</v>
      </c>
      <c r="B116" s="101">
        <v>111</v>
      </c>
      <c r="C116" s="101">
        <v>3</v>
      </c>
      <c r="D116" s="101">
        <v>1</v>
      </c>
      <c r="E116" s="101">
        <v>1</v>
      </c>
      <c r="F116" s="101" t="s">
        <v>3011</v>
      </c>
      <c r="G116" s="101" t="s">
        <v>9677</v>
      </c>
      <c r="H116" s="101" t="s">
        <v>9843</v>
      </c>
      <c r="I116" s="101">
        <v>2017</v>
      </c>
      <c r="J116" s="107">
        <v>519480</v>
      </c>
      <c r="K116" s="107">
        <v>35844</v>
      </c>
      <c r="L116" s="107">
        <v>11948</v>
      </c>
      <c r="M116" s="107">
        <v>483636</v>
      </c>
      <c r="N116" s="101">
        <v>3</v>
      </c>
      <c r="O116" s="101">
        <v>45</v>
      </c>
      <c r="P116" s="101">
        <v>42</v>
      </c>
      <c r="Q116" s="101" t="s">
        <v>4948</v>
      </c>
      <c r="R116" s="101" t="s">
        <v>8748</v>
      </c>
      <c r="S116" s="101" t="s">
        <v>1036</v>
      </c>
      <c r="T116" s="101" t="s">
        <v>586</v>
      </c>
      <c r="U116" s="101" t="s">
        <v>730</v>
      </c>
    </row>
    <row r="117" spans="1:21">
      <c r="A117" s="101">
        <v>329</v>
      </c>
      <c r="B117" s="101">
        <v>111</v>
      </c>
      <c r="C117" s="101">
        <v>3</v>
      </c>
      <c r="D117" s="101">
        <v>2</v>
      </c>
      <c r="E117" s="101">
        <v>1</v>
      </c>
      <c r="F117" s="101" t="s">
        <v>3011</v>
      </c>
      <c r="G117" s="101" t="s">
        <v>9677</v>
      </c>
      <c r="H117" s="101" t="s">
        <v>3770</v>
      </c>
      <c r="I117" s="101">
        <v>2017</v>
      </c>
      <c r="J117" s="107">
        <v>19980000</v>
      </c>
      <c r="K117" s="107">
        <v>1378620</v>
      </c>
      <c r="L117" s="107">
        <v>459540</v>
      </c>
      <c r="M117" s="107">
        <v>18601380</v>
      </c>
      <c r="N117" s="101">
        <v>3</v>
      </c>
      <c r="O117" s="101">
        <v>45</v>
      </c>
      <c r="P117" s="101">
        <v>42</v>
      </c>
      <c r="Q117" s="101" t="s">
        <v>4948</v>
      </c>
      <c r="R117" s="101" t="s">
        <v>8748</v>
      </c>
      <c r="S117" s="101" t="s">
        <v>1036</v>
      </c>
      <c r="T117" s="101" t="s">
        <v>586</v>
      </c>
      <c r="U117" s="101" t="s">
        <v>730</v>
      </c>
    </row>
    <row r="118" spans="1:21">
      <c r="A118" s="101">
        <v>329</v>
      </c>
      <c r="B118" s="101">
        <v>111</v>
      </c>
      <c r="C118" s="101">
        <v>3</v>
      </c>
      <c r="D118" s="101">
        <v>3</v>
      </c>
      <c r="E118" s="101">
        <v>1</v>
      </c>
      <c r="F118" s="101" t="s">
        <v>3011</v>
      </c>
      <c r="G118" s="101" t="s">
        <v>9677</v>
      </c>
      <c r="H118" s="101" t="s">
        <v>1760</v>
      </c>
      <c r="I118" s="101">
        <v>2017</v>
      </c>
      <c r="J118" s="107">
        <v>1942920</v>
      </c>
      <c r="K118" s="107">
        <v>134061</v>
      </c>
      <c r="L118" s="107">
        <v>44687</v>
      </c>
      <c r="M118" s="107">
        <v>1808859</v>
      </c>
      <c r="N118" s="101">
        <v>3</v>
      </c>
      <c r="O118" s="101">
        <v>45</v>
      </c>
      <c r="P118" s="101">
        <v>42</v>
      </c>
      <c r="Q118" s="101" t="s">
        <v>4948</v>
      </c>
      <c r="R118" s="101" t="s">
        <v>8748</v>
      </c>
      <c r="S118" s="101" t="s">
        <v>1036</v>
      </c>
      <c r="T118" s="101" t="s">
        <v>586</v>
      </c>
      <c r="U118" s="101" t="s">
        <v>730</v>
      </c>
    </row>
    <row r="119" spans="1:21">
      <c r="A119" s="101">
        <v>329</v>
      </c>
      <c r="B119" s="101">
        <v>111</v>
      </c>
      <c r="C119" s="101">
        <v>3</v>
      </c>
      <c r="D119" s="101">
        <v>4</v>
      </c>
      <c r="E119" s="101">
        <v>1</v>
      </c>
      <c r="F119" s="101" t="s">
        <v>3011</v>
      </c>
      <c r="G119" s="101" t="s">
        <v>9677</v>
      </c>
      <c r="H119" s="101" t="s">
        <v>9844</v>
      </c>
      <c r="I119" s="101">
        <v>2017</v>
      </c>
      <c r="J119" s="107">
        <v>12542040</v>
      </c>
      <c r="K119" s="107">
        <v>865398</v>
      </c>
      <c r="L119" s="107">
        <v>288466</v>
      </c>
      <c r="M119" s="107">
        <v>11676642</v>
      </c>
      <c r="N119" s="101">
        <v>3</v>
      </c>
      <c r="O119" s="101">
        <v>45</v>
      </c>
      <c r="P119" s="101">
        <v>42</v>
      </c>
      <c r="Q119" s="101" t="s">
        <v>4948</v>
      </c>
      <c r="R119" s="101" t="s">
        <v>8748</v>
      </c>
      <c r="S119" s="101" t="s">
        <v>1036</v>
      </c>
      <c r="T119" s="101" t="s">
        <v>586</v>
      </c>
      <c r="U119" s="101" t="s">
        <v>730</v>
      </c>
    </row>
    <row r="120" spans="1:21">
      <c r="A120" s="101">
        <v>329</v>
      </c>
      <c r="B120" s="101">
        <v>111</v>
      </c>
      <c r="C120" s="101">
        <v>3</v>
      </c>
      <c r="D120" s="101">
        <v>5</v>
      </c>
      <c r="E120" s="101">
        <v>1</v>
      </c>
      <c r="F120" s="101" t="s">
        <v>3011</v>
      </c>
      <c r="G120" s="101" t="s">
        <v>9677</v>
      </c>
      <c r="H120" s="101" t="s">
        <v>8621</v>
      </c>
      <c r="I120" s="101">
        <v>2018</v>
      </c>
      <c r="J120" s="107">
        <v>19219680</v>
      </c>
      <c r="K120" s="107">
        <v>884104</v>
      </c>
      <c r="L120" s="107">
        <v>442052</v>
      </c>
      <c r="M120" s="107">
        <v>18335576</v>
      </c>
      <c r="N120" s="101">
        <v>2</v>
      </c>
      <c r="O120" s="101">
        <v>0</v>
      </c>
      <c r="P120" s="101">
        <v>0</v>
      </c>
      <c r="Q120" s="101" t="s">
        <v>4948</v>
      </c>
      <c r="R120" s="101" t="s">
        <v>8748</v>
      </c>
      <c r="S120" s="101" t="s">
        <v>1036</v>
      </c>
      <c r="T120" s="101" t="s">
        <v>586</v>
      </c>
      <c r="U120" s="101" t="s">
        <v>730</v>
      </c>
    </row>
    <row r="121" spans="1:21">
      <c r="A121" s="101">
        <v>329</v>
      </c>
      <c r="B121" s="101">
        <v>111</v>
      </c>
      <c r="C121" s="101">
        <v>3</v>
      </c>
      <c r="D121" s="101">
        <v>6</v>
      </c>
      <c r="E121" s="101">
        <v>1</v>
      </c>
      <c r="F121" s="101" t="s">
        <v>3011</v>
      </c>
      <c r="G121" s="101" t="s">
        <v>9677</v>
      </c>
      <c r="H121" s="101" t="s">
        <v>9845</v>
      </c>
      <c r="I121" s="101">
        <v>2018</v>
      </c>
      <c r="J121" s="107">
        <v>531360</v>
      </c>
      <c r="K121" s="107">
        <v>24442</v>
      </c>
      <c r="L121" s="107">
        <v>12221</v>
      </c>
      <c r="M121" s="107">
        <v>506918</v>
      </c>
      <c r="N121" s="101">
        <v>2</v>
      </c>
      <c r="O121" s="101">
        <v>0</v>
      </c>
      <c r="P121" s="101">
        <v>0</v>
      </c>
      <c r="Q121" s="101" t="s">
        <v>4948</v>
      </c>
      <c r="R121" s="101" t="s">
        <v>8748</v>
      </c>
      <c r="S121" s="101" t="s">
        <v>1036</v>
      </c>
      <c r="T121" s="101" t="s">
        <v>586</v>
      </c>
      <c r="U121" s="101" t="s">
        <v>730</v>
      </c>
    </row>
    <row r="122" spans="1:21">
      <c r="A122" s="101">
        <v>329</v>
      </c>
      <c r="B122" s="101">
        <v>143</v>
      </c>
      <c r="C122" s="101">
        <v>3</v>
      </c>
      <c r="D122" s="101">
        <v>1</v>
      </c>
      <c r="E122" s="101">
        <v>0</v>
      </c>
      <c r="F122" s="101" t="s">
        <v>3011</v>
      </c>
      <c r="G122" s="101" t="s">
        <v>3247</v>
      </c>
      <c r="H122" s="101" t="s">
        <v>7303</v>
      </c>
      <c r="I122" s="101">
        <v>2020</v>
      </c>
      <c r="J122" s="107">
        <v>42035120</v>
      </c>
      <c r="K122" s="107">
        <v>0</v>
      </c>
      <c r="L122" s="107">
        <v>0</v>
      </c>
      <c r="M122" s="107">
        <v>42035120</v>
      </c>
      <c r="N122" s="101">
        <v>0</v>
      </c>
      <c r="O122" s="101">
        <v>60</v>
      </c>
      <c r="P122" s="101">
        <v>60</v>
      </c>
      <c r="Q122" s="101" t="s">
        <v>4948</v>
      </c>
      <c r="R122" s="101" t="s">
        <v>6353</v>
      </c>
      <c r="S122" s="101" t="s">
        <v>1036</v>
      </c>
      <c r="T122" s="101" t="s">
        <v>586</v>
      </c>
      <c r="U122" s="101" t="s">
        <v>730</v>
      </c>
    </row>
    <row r="123" spans="1:21">
      <c r="A123" s="101">
        <v>329</v>
      </c>
      <c r="B123" s="101">
        <v>143</v>
      </c>
      <c r="C123" s="101">
        <v>3</v>
      </c>
      <c r="D123" s="101">
        <v>2</v>
      </c>
      <c r="E123" s="101">
        <v>0</v>
      </c>
      <c r="F123" s="101" t="s">
        <v>3011</v>
      </c>
      <c r="G123" s="101" t="s">
        <v>3247</v>
      </c>
      <c r="H123" s="101" t="s">
        <v>8134</v>
      </c>
      <c r="I123" s="101">
        <v>2020</v>
      </c>
      <c r="J123" s="107">
        <v>156200</v>
      </c>
      <c r="K123" s="107">
        <v>0</v>
      </c>
      <c r="L123" s="107">
        <v>0</v>
      </c>
      <c r="M123" s="107">
        <v>156200</v>
      </c>
      <c r="N123" s="101">
        <v>0</v>
      </c>
      <c r="O123" s="101">
        <v>60</v>
      </c>
      <c r="P123" s="101">
        <v>60</v>
      </c>
      <c r="Q123" s="101" t="s">
        <v>4948</v>
      </c>
      <c r="R123" s="101" t="s">
        <v>6353</v>
      </c>
      <c r="S123" s="101" t="s">
        <v>1036</v>
      </c>
      <c r="T123" s="101" t="s">
        <v>586</v>
      </c>
      <c r="U123" s="101" t="s">
        <v>730</v>
      </c>
    </row>
    <row r="124" spans="1:21">
      <c r="A124" s="101">
        <v>359</v>
      </c>
      <c r="B124" s="101">
        <v>5</v>
      </c>
      <c r="C124" s="101">
        <v>1</v>
      </c>
      <c r="D124" s="101">
        <v>1</v>
      </c>
      <c r="E124" s="101">
        <v>0</v>
      </c>
      <c r="F124" s="101" t="s">
        <v>5103</v>
      </c>
      <c r="G124" s="101" t="s">
        <v>9754</v>
      </c>
      <c r="H124" s="101" t="s">
        <v>9846</v>
      </c>
      <c r="I124" s="101">
        <v>2018</v>
      </c>
      <c r="J124" s="107">
        <v>1146960</v>
      </c>
      <c r="K124" s="107">
        <v>77992</v>
      </c>
      <c r="L124" s="107">
        <v>38996</v>
      </c>
      <c r="M124" s="107">
        <v>1068968</v>
      </c>
      <c r="N124" s="101">
        <v>2</v>
      </c>
      <c r="O124" s="101">
        <v>30</v>
      </c>
      <c r="P124" s="101">
        <v>28</v>
      </c>
      <c r="Q124" s="101" t="s">
        <v>9749</v>
      </c>
      <c r="R124" s="101" t="s">
        <v>6353</v>
      </c>
      <c r="S124" s="101" t="s">
        <v>1036</v>
      </c>
      <c r="T124" s="101" t="s">
        <v>586</v>
      </c>
      <c r="U124" s="101" t="s">
        <v>730</v>
      </c>
    </row>
    <row r="125" spans="1:21">
      <c r="A125" s="101">
        <v>359</v>
      </c>
      <c r="B125" s="101">
        <v>7</v>
      </c>
      <c r="C125" s="101">
        <v>1</v>
      </c>
      <c r="D125" s="101">
        <v>1</v>
      </c>
      <c r="E125" s="101">
        <v>0</v>
      </c>
      <c r="F125" s="101" t="s">
        <v>5103</v>
      </c>
      <c r="G125" s="101" t="s">
        <v>9756</v>
      </c>
      <c r="H125" s="101" t="s">
        <v>9847</v>
      </c>
      <c r="I125" s="101">
        <v>2018</v>
      </c>
      <c r="J125" s="107">
        <v>8886240</v>
      </c>
      <c r="K125" s="107">
        <v>604264</v>
      </c>
      <c r="L125" s="107">
        <v>302132</v>
      </c>
      <c r="M125" s="107">
        <v>8281976</v>
      </c>
      <c r="N125" s="101">
        <v>2</v>
      </c>
      <c r="O125" s="101">
        <v>30</v>
      </c>
      <c r="P125" s="101">
        <v>28</v>
      </c>
      <c r="Q125" s="101" t="s">
        <v>9749</v>
      </c>
      <c r="R125" s="101" t="s">
        <v>6353</v>
      </c>
      <c r="S125" s="101" t="s">
        <v>1036</v>
      </c>
      <c r="T125" s="101" t="s">
        <v>586</v>
      </c>
      <c r="U125" s="101" t="s">
        <v>730</v>
      </c>
    </row>
    <row r="126" spans="1:21">
      <c r="A126" s="101">
        <v>359</v>
      </c>
      <c r="B126" s="101">
        <v>9</v>
      </c>
      <c r="C126" s="101">
        <v>1</v>
      </c>
      <c r="D126" s="101">
        <v>1</v>
      </c>
      <c r="E126" s="101">
        <v>0</v>
      </c>
      <c r="F126" s="101" t="s">
        <v>5103</v>
      </c>
      <c r="G126" s="101" t="s">
        <v>9758</v>
      </c>
      <c r="H126" s="101" t="s">
        <v>9848</v>
      </c>
      <c r="I126" s="101">
        <v>2018</v>
      </c>
      <c r="J126" s="107">
        <v>9445680</v>
      </c>
      <c r="K126" s="107">
        <v>642306</v>
      </c>
      <c r="L126" s="107">
        <v>321153</v>
      </c>
      <c r="M126" s="107">
        <v>8803374</v>
      </c>
      <c r="N126" s="101">
        <v>2</v>
      </c>
      <c r="O126" s="101">
        <v>30</v>
      </c>
      <c r="P126" s="101">
        <v>28</v>
      </c>
      <c r="Q126" s="101" t="s">
        <v>9749</v>
      </c>
      <c r="R126" s="101" t="s">
        <v>6353</v>
      </c>
      <c r="S126" s="101" t="s">
        <v>1036</v>
      </c>
      <c r="T126" s="101" t="s">
        <v>586</v>
      </c>
      <c r="U126" s="101" t="s">
        <v>730</v>
      </c>
    </row>
    <row r="127" spans="1:21">
      <c r="A127" s="101">
        <v>359</v>
      </c>
      <c r="B127" s="101">
        <v>19</v>
      </c>
      <c r="C127" s="101">
        <v>1</v>
      </c>
      <c r="D127" s="101">
        <v>1</v>
      </c>
      <c r="E127" s="101">
        <v>0</v>
      </c>
      <c r="F127" s="101" t="s">
        <v>5103</v>
      </c>
      <c r="G127" s="101" t="s">
        <v>7746</v>
      </c>
      <c r="H127" s="101" t="s">
        <v>5703</v>
      </c>
      <c r="I127" s="101">
        <v>2018</v>
      </c>
      <c r="J127" s="107">
        <v>38053200</v>
      </c>
      <c r="K127" s="107">
        <v>2587616</v>
      </c>
      <c r="L127" s="107">
        <v>1293808</v>
      </c>
      <c r="M127" s="107">
        <v>35465584</v>
      </c>
      <c r="N127" s="101">
        <v>2</v>
      </c>
      <c r="O127" s="101">
        <v>30</v>
      </c>
      <c r="P127" s="101">
        <v>28</v>
      </c>
      <c r="Q127" s="101" t="s">
        <v>9749</v>
      </c>
      <c r="R127" s="101" t="s">
        <v>6353</v>
      </c>
      <c r="S127" s="101" t="s">
        <v>1036</v>
      </c>
      <c r="T127" s="101" t="s">
        <v>586</v>
      </c>
      <c r="U127" s="101" t="s">
        <v>730</v>
      </c>
    </row>
    <row r="128" spans="1:21">
      <c r="A128" s="101">
        <v>359</v>
      </c>
      <c r="B128" s="101">
        <v>23</v>
      </c>
      <c r="C128" s="101">
        <v>0</v>
      </c>
      <c r="D128" s="101">
        <v>1</v>
      </c>
      <c r="E128" s="101">
        <v>0</v>
      </c>
      <c r="F128" s="101" t="s">
        <v>5103</v>
      </c>
      <c r="G128" s="101" t="s">
        <v>8038</v>
      </c>
      <c r="H128" s="101" t="s">
        <v>9849</v>
      </c>
      <c r="I128" s="101">
        <v>2018</v>
      </c>
      <c r="J128" s="107">
        <v>5064120</v>
      </c>
      <c r="K128" s="107">
        <v>344360</v>
      </c>
      <c r="L128" s="107">
        <v>172180</v>
      </c>
      <c r="M128" s="107">
        <v>4719760</v>
      </c>
      <c r="N128" s="101">
        <v>2</v>
      </c>
      <c r="O128" s="101">
        <v>30</v>
      </c>
      <c r="P128" s="101">
        <v>28</v>
      </c>
      <c r="Q128" s="101" t="s">
        <v>9749</v>
      </c>
      <c r="R128" s="101" t="s">
        <v>6353</v>
      </c>
      <c r="S128" s="101" t="s">
        <v>1036</v>
      </c>
      <c r="T128" s="101" t="s">
        <v>149</v>
      </c>
      <c r="U128" s="101" t="s">
        <v>730</v>
      </c>
    </row>
  </sheetData>
  <autoFilter ref="A1:U128"/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T1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4" width="12.7734375" style="101" customWidth="1"/>
    <col min="5" max="5" width="15.69140625" style="101" customWidth="1"/>
    <col min="6" max="6" width="15.69140625" style="107" customWidth="1"/>
    <col min="7" max="7" width="21.5625" style="107" customWidth="1"/>
    <col min="8" max="8" width="27.421875" style="107" customWidth="1"/>
    <col min="9" max="9" width="21.5625" style="107" customWidth="1"/>
    <col min="10" max="10" width="15.69140625" style="107" customWidth="1"/>
    <col min="11" max="11" width="21.5625" style="87" customWidth="1"/>
    <col min="12" max="16" width="12.7734375" style="101" customWidth="1"/>
    <col min="17" max="17" width="21.078125" style="101" customWidth="1"/>
    <col min="18" max="20" width="12.7734375" style="101" customWidth="1"/>
  </cols>
  <sheetData>
    <row r="1" spans="1:20" ht="25.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24</v>
      </c>
      <c r="F1" s="108" t="s">
        <v>450</v>
      </c>
      <c r="G1" s="108" t="s">
        <v>157</v>
      </c>
      <c r="H1" s="108" t="s">
        <v>426</v>
      </c>
      <c r="I1" s="108" t="s">
        <v>439</v>
      </c>
      <c r="J1" s="108" t="s">
        <v>428</v>
      </c>
      <c r="K1" s="90" t="s">
        <v>573</v>
      </c>
      <c r="L1" s="88" t="s">
        <v>389</v>
      </c>
      <c r="M1" s="88" t="s">
        <v>529</v>
      </c>
      <c r="N1" s="88" t="s">
        <v>540</v>
      </c>
      <c r="O1" s="88" t="s">
        <v>386</v>
      </c>
      <c r="P1" s="88" t="s">
        <v>525</v>
      </c>
      <c r="Q1" s="88" t="s">
        <v>314</v>
      </c>
      <c r="R1" s="88" t="s">
        <v>569</v>
      </c>
      <c r="S1" s="88" t="s">
        <v>650</v>
      </c>
      <c r="T1" s="8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1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4" width="12.7734375" style="101" customWidth="1"/>
    <col min="5" max="5" width="15.69140625" style="101" customWidth="1"/>
    <col min="6" max="6" width="15.69140625" style="107" customWidth="1"/>
    <col min="7" max="7" width="21.5625" style="107" customWidth="1"/>
    <col min="8" max="8" width="27.421875" style="107" customWidth="1"/>
    <col min="9" max="9" width="21.5625" style="107" customWidth="1"/>
    <col min="10" max="10" width="15.69140625" style="107" customWidth="1"/>
    <col min="11" max="11" width="21.5625" style="87" customWidth="1"/>
    <col min="12" max="16" width="12.7734375" style="101" customWidth="1"/>
    <col min="17" max="17" width="21.078125" style="101" customWidth="1"/>
    <col min="18" max="20" width="12.7734375" style="101" customWidth="1"/>
    <col min="21" max="21" width="27.421875" style="105" customWidth="1"/>
    <col min="22" max="22" width="33.28125" style="105" customWidth="1"/>
    <col min="23" max="23" width="27.421875" style="105" customWidth="1"/>
    <col min="24" max="24" width="21.5625" style="105" customWidth="1"/>
  </cols>
  <sheetData>
    <row r="1" spans="1:24" ht="27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24</v>
      </c>
      <c r="F1" s="108" t="s">
        <v>450</v>
      </c>
      <c r="G1" s="108" t="s">
        <v>157</v>
      </c>
      <c r="H1" s="108" t="s">
        <v>426</v>
      </c>
      <c r="I1" s="108" t="s">
        <v>439</v>
      </c>
      <c r="J1" s="108" t="s">
        <v>428</v>
      </c>
      <c r="K1" s="90" t="s">
        <v>573</v>
      </c>
      <c r="L1" s="88" t="s">
        <v>389</v>
      </c>
      <c r="M1" s="88" t="s">
        <v>529</v>
      </c>
      <c r="N1" s="88" t="s">
        <v>540</v>
      </c>
      <c r="O1" s="88" t="s">
        <v>386</v>
      </c>
      <c r="P1" s="88" t="s">
        <v>525</v>
      </c>
      <c r="Q1" s="88" t="s">
        <v>314</v>
      </c>
      <c r="R1" s="88" t="s">
        <v>569</v>
      </c>
      <c r="S1" s="88" t="s">
        <v>650</v>
      </c>
      <c r="T1" s="88" t="s">
        <v>656</v>
      </c>
      <c r="U1" s="106" t="s">
        <v>588</v>
      </c>
      <c r="V1" s="106" t="s">
        <v>594</v>
      </c>
      <c r="W1" s="106" t="s">
        <v>608</v>
      </c>
      <c r="X1" s="106" t="s">
        <v>617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U1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4" width="12.7734375" style="101" customWidth="1"/>
    <col min="5" max="5" width="15.69140625" style="101" customWidth="1"/>
    <col min="6" max="6" width="12.7734375" style="101" customWidth="1"/>
    <col min="7" max="7" width="15.69140625" style="101" customWidth="1"/>
    <col min="8" max="9" width="12.7734375" style="101" customWidth="1"/>
    <col min="10" max="10" width="21.5625" style="107" customWidth="1"/>
    <col min="11" max="11" width="27.421875" style="107" customWidth="1"/>
    <col min="12" max="12" width="21.5625" style="107" customWidth="1"/>
    <col min="13" max="13" width="15.69140625" style="107" customWidth="1"/>
    <col min="14" max="18" width="12.7734375" style="101" customWidth="1"/>
    <col min="19" max="19" width="21.078125" style="101" customWidth="1"/>
    <col min="20" max="21" width="12.7734375" style="101" customWidth="1"/>
  </cols>
  <sheetData>
    <row r="1" spans="1:21" ht="25.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24</v>
      </c>
      <c r="H1" s="88" t="s">
        <v>331</v>
      </c>
      <c r="I1" s="88" t="s">
        <v>546</v>
      </c>
      <c r="J1" s="108" t="s">
        <v>157</v>
      </c>
      <c r="K1" s="108" t="s">
        <v>426</v>
      </c>
      <c r="L1" s="108" t="s">
        <v>439</v>
      </c>
      <c r="M1" s="108" t="s">
        <v>428</v>
      </c>
      <c r="N1" s="88" t="s">
        <v>389</v>
      </c>
      <c r="O1" s="88" t="s">
        <v>529</v>
      </c>
      <c r="P1" s="88" t="s">
        <v>540</v>
      </c>
      <c r="Q1" s="88" t="s">
        <v>386</v>
      </c>
      <c r="R1" s="88" t="s">
        <v>525</v>
      </c>
      <c r="S1" s="88" t="s">
        <v>314</v>
      </c>
      <c r="T1" s="88" t="s">
        <v>569</v>
      </c>
      <c r="U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U1"/>
  <sheetViews>
    <sheetView workbookViewId="0"/>
  </sheetViews>
  <sheetFormatPr defaultRowHeight="15"/>
  <cols>
    <col min="1" max="2" width="12.7734375" style="101" customWidth="1"/>
    <col min="3" max="3" width="15.69140625" style="101" customWidth="1"/>
    <col min="4" max="4" width="12.7734375" style="101" customWidth="1"/>
    <col min="5" max="5" width="15.69140625" style="101" customWidth="1"/>
    <col min="6" max="6" width="12.7734375" style="101" customWidth="1"/>
    <col min="7" max="7" width="15.69140625" style="101" customWidth="1"/>
    <col min="8" max="9" width="12.7734375" style="101" customWidth="1"/>
    <col min="10" max="10" width="21.5625" style="107" customWidth="1"/>
    <col min="11" max="11" width="27.421875" style="107" customWidth="1"/>
    <col min="12" max="12" width="21.5625" style="107" customWidth="1"/>
    <col min="13" max="13" width="15.69140625" style="107" customWidth="1"/>
    <col min="14" max="18" width="12.7734375" style="101" customWidth="1"/>
    <col min="19" max="19" width="21.078125" style="101" customWidth="1"/>
    <col min="20" max="21" width="12.7734375" style="101" customWidth="1"/>
  </cols>
  <sheetData>
    <row r="1" spans="1:21" ht="25.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24</v>
      </c>
      <c r="H1" s="88" t="s">
        <v>331</v>
      </c>
      <c r="I1" s="88" t="s">
        <v>546</v>
      </c>
      <c r="J1" s="108" t="s">
        <v>157</v>
      </c>
      <c r="K1" s="108" t="s">
        <v>426</v>
      </c>
      <c r="L1" s="108" t="s">
        <v>439</v>
      </c>
      <c r="M1" s="108" t="s">
        <v>428</v>
      </c>
      <c r="N1" s="88" t="s">
        <v>389</v>
      </c>
      <c r="O1" s="88" t="s">
        <v>529</v>
      </c>
      <c r="P1" s="88" t="s">
        <v>540</v>
      </c>
      <c r="Q1" s="88" t="s">
        <v>386</v>
      </c>
      <c r="R1" s="88" t="s">
        <v>525</v>
      </c>
      <c r="S1" s="88" t="s">
        <v>314</v>
      </c>
      <c r="T1" s="88" t="s">
        <v>569</v>
      </c>
      <c r="U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M1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5" width="12.7734375" style="84" customWidth="1"/>
    <col min="6" max="6" width="21.5625" style="86" customWidth="1"/>
    <col min="7" max="7" width="27.421875" style="86" customWidth="1"/>
    <col min="8" max="10" width="12.7734375" style="84" customWidth="1"/>
    <col min="11" max="11" width="21.078125" style="84" customWidth="1"/>
    <col min="12" max="13" width="12.7734375" style="84" customWidth="1"/>
    <col min="14" max="16384" width="9" style="4"/>
  </cols>
  <sheetData>
    <row r="1" spans="1:13" ht="18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302</v>
      </c>
      <c r="F1" s="90" t="s">
        <v>519</v>
      </c>
      <c r="G1" s="90" t="s">
        <v>426</v>
      </c>
      <c r="H1" s="88" t="s">
        <v>529</v>
      </c>
      <c r="I1" s="88" t="s">
        <v>248</v>
      </c>
      <c r="J1" s="88" t="s">
        <v>525</v>
      </c>
      <c r="K1" s="88" t="s">
        <v>314</v>
      </c>
      <c r="L1" s="88" t="s">
        <v>650</v>
      </c>
      <c r="M1" s="8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T66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48.38671875" style="101" customWidth="1"/>
    <col min="4" max="4" width="21.0625" style="101" customWidth="1"/>
    <col min="5" max="5" width="18.6328125" style="107" customWidth="1"/>
    <col min="6" max="6" width="19.1171875" style="107" customWidth="1"/>
    <col min="7" max="8" width="22.046875" style="87" customWidth="1"/>
    <col min="9" max="9" width="6.9140625" style="101" customWidth="1"/>
    <col min="10" max="10" width="27.421875" style="107" customWidth="1"/>
    <col min="11" max="11" width="21.5625" style="107" customWidth="1"/>
    <col min="12" max="12" width="15.69140625" style="107" customWidth="1"/>
    <col min="13" max="13" width="20.62890625" style="87" customWidth="1"/>
    <col min="14" max="16" width="12.7734375" style="101" customWidth="1"/>
    <col min="17" max="17" width="15.69140625" style="101" customWidth="1"/>
    <col min="18" max="18" width="28.40625" style="110" customWidth="1"/>
    <col min="19" max="19" width="12.7734375" style="110" customWidth="1"/>
    <col min="20" max="20" width="29.28515625" style="110" customWidth="1"/>
  </cols>
  <sheetData>
    <row r="1" spans="1:20" ht="26.25" customHeight="1">
      <c r="A1" s="88" t="s">
        <v>286</v>
      </c>
      <c r="B1" s="88" t="s">
        <v>287</v>
      </c>
      <c r="C1" s="88" t="s">
        <v>322</v>
      </c>
      <c r="D1" s="88" t="s">
        <v>94</v>
      </c>
      <c r="E1" s="108" t="s">
        <v>301</v>
      </c>
      <c r="F1" s="108" t="s">
        <v>453</v>
      </c>
      <c r="G1" s="90" t="s">
        <v>623</v>
      </c>
      <c r="H1" s="90" t="s">
        <v>636</v>
      </c>
      <c r="I1" s="88" t="s">
        <v>392</v>
      </c>
      <c r="J1" s="108" t="s">
        <v>426</v>
      </c>
      <c r="K1" s="108" t="s">
        <v>439</v>
      </c>
      <c r="L1" s="108" t="s">
        <v>428</v>
      </c>
      <c r="M1" s="90" t="s">
        <v>520</v>
      </c>
      <c r="N1" s="88" t="s">
        <v>389</v>
      </c>
      <c r="O1" s="88" t="s">
        <v>529</v>
      </c>
      <c r="P1" s="88" t="s">
        <v>540</v>
      </c>
      <c r="Q1" s="88" t="s">
        <v>525</v>
      </c>
      <c r="R1" s="98" t="s">
        <v>569</v>
      </c>
      <c r="S1" s="98" t="s">
        <v>650</v>
      </c>
      <c r="T1" s="98" t="s">
        <v>656</v>
      </c>
    </row>
    <row r="2" spans="1:20">
      <c r="A2" s="101">
        <v>4</v>
      </c>
      <c r="B2" s="101">
        <v>1</v>
      </c>
      <c r="C2" s="101" t="s">
        <v>9854</v>
      </c>
      <c r="D2" s="101" t="s">
        <v>9855</v>
      </c>
      <c r="E2" s="107">
        <v>11235000</v>
      </c>
      <c r="I2" s="101">
        <v>1</v>
      </c>
      <c r="J2" s="107">
        <v>11234999</v>
      </c>
      <c r="K2" s="107">
        <v>0</v>
      </c>
      <c r="L2" s="107">
        <v>1</v>
      </c>
      <c r="M2" s="87">
        <v>35704</v>
      </c>
      <c r="N2" s="101">
        <v>22</v>
      </c>
      <c r="O2" s="101">
        <v>5</v>
      </c>
      <c r="P2" s="101">
        <v>0</v>
      </c>
      <c r="Q2" s="101" t="s">
        <v>8675</v>
      </c>
      <c r="R2" s="110" t="s">
        <v>164</v>
      </c>
      <c r="S2" s="110" t="s">
        <v>730</v>
      </c>
      <c r="T2" s="110" t="s">
        <v>9856</v>
      </c>
    </row>
    <row r="3" spans="1:20">
      <c r="A3" s="101">
        <v>6</v>
      </c>
      <c r="B3" s="101">
        <v>1</v>
      </c>
      <c r="C3" s="101" t="s">
        <v>1925</v>
      </c>
      <c r="D3" s="101" t="s">
        <v>9855</v>
      </c>
      <c r="E3" s="107">
        <v>13500000</v>
      </c>
      <c r="I3" s="101">
        <v>1</v>
      </c>
      <c r="J3" s="107">
        <v>13499999</v>
      </c>
      <c r="K3" s="107">
        <v>0</v>
      </c>
      <c r="L3" s="107">
        <v>1</v>
      </c>
      <c r="M3" s="87">
        <v>31502</v>
      </c>
      <c r="N3" s="101">
        <v>34</v>
      </c>
      <c r="O3" s="101">
        <v>5</v>
      </c>
      <c r="P3" s="101">
        <v>0</v>
      </c>
      <c r="Q3" s="101" t="s">
        <v>8675</v>
      </c>
      <c r="R3" s="110" t="s">
        <v>164</v>
      </c>
      <c r="S3" s="110" t="s">
        <v>730</v>
      </c>
      <c r="T3" s="110" t="s">
        <v>9242</v>
      </c>
    </row>
    <row r="4" spans="1:20">
      <c r="A4" s="101">
        <v>7</v>
      </c>
      <c r="B4" s="101">
        <v>1</v>
      </c>
      <c r="C4" s="101" t="s">
        <v>6016</v>
      </c>
      <c r="D4" s="101" t="s">
        <v>9855</v>
      </c>
      <c r="E4" s="107">
        <v>2177000</v>
      </c>
      <c r="I4" s="101">
        <v>1</v>
      </c>
      <c r="J4" s="107">
        <v>2176999</v>
      </c>
      <c r="K4" s="107">
        <v>435399</v>
      </c>
      <c r="L4" s="107">
        <v>1</v>
      </c>
      <c r="M4" s="87">
        <v>41883</v>
      </c>
      <c r="N4" s="101">
        <v>5</v>
      </c>
      <c r="O4" s="101">
        <v>5</v>
      </c>
      <c r="P4" s="101">
        <v>0</v>
      </c>
      <c r="Q4" s="101" t="s">
        <v>8675</v>
      </c>
      <c r="R4" s="110" t="s">
        <v>140</v>
      </c>
      <c r="S4" s="110" t="s">
        <v>730</v>
      </c>
      <c r="T4" s="110" t="s">
        <v>2605</v>
      </c>
    </row>
    <row r="5" spans="1:20">
      <c r="A5" s="101">
        <v>11</v>
      </c>
      <c r="B5" s="101">
        <v>1</v>
      </c>
      <c r="C5" s="101" t="s">
        <v>9857</v>
      </c>
      <c r="D5" s="101" t="s">
        <v>9858</v>
      </c>
      <c r="E5" s="107">
        <v>1747900</v>
      </c>
      <c r="I5" s="101">
        <v>1</v>
      </c>
      <c r="J5" s="107">
        <v>1747899</v>
      </c>
      <c r="K5" s="107">
        <v>0</v>
      </c>
      <c r="L5" s="107">
        <v>1</v>
      </c>
      <c r="M5" s="87">
        <v>40025</v>
      </c>
      <c r="N5" s="101">
        <v>10</v>
      </c>
      <c r="O5" s="101">
        <v>6</v>
      </c>
      <c r="P5" s="101">
        <v>0</v>
      </c>
      <c r="Q5" s="101" t="s">
        <v>8675</v>
      </c>
      <c r="R5" s="110" t="s">
        <v>140</v>
      </c>
      <c r="S5" s="110" t="s">
        <v>730</v>
      </c>
      <c r="T5" s="110" t="s">
        <v>359</v>
      </c>
    </row>
    <row r="6" spans="1:20">
      <c r="A6" s="101">
        <v>12</v>
      </c>
      <c r="B6" s="101">
        <v>1</v>
      </c>
      <c r="C6" s="101" t="s">
        <v>4862</v>
      </c>
      <c r="D6" s="101" t="s">
        <v>9858</v>
      </c>
      <c r="E6" s="107">
        <v>693918</v>
      </c>
      <c r="I6" s="101">
        <v>1</v>
      </c>
      <c r="J6" s="107">
        <v>693917</v>
      </c>
      <c r="K6" s="107">
        <v>0</v>
      </c>
      <c r="L6" s="107">
        <v>1</v>
      </c>
      <c r="M6" s="87">
        <v>40056</v>
      </c>
      <c r="N6" s="101">
        <v>10</v>
      </c>
      <c r="O6" s="101">
        <v>6</v>
      </c>
      <c r="P6" s="101">
        <v>0</v>
      </c>
      <c r="Q6" s="101" t="s">
        <v>8675</v>
      </c>
      <c r="R6" s="110" t="s">
        <v>140</v>
      </c>
      <c r="S6" s="110" t="s">
        <v>730</v>
      </c>
      <c r="T6" s="110" t="s">
        <v>9859</v>
      </c>
    </row>
    <row r="7" spans="1:20">
      <c r="A7" s="101">
        <v>13</v>
      </c>
      <c r="B7" s="101">
        <v>1</v>
      </c>
      <c r="C7" s="101" t="s">
        <v>9860</v>
      </c>
      <c r="D7" s="101" t="s">
        <v>9858</v>
      </c>
      <c r="E7" s="107">
        <v>844330</v>
      </c>
      <c r="I7" s="101">
        <v>1</v>
      </c>
      <c r="J7" s="107">
        <v>844329</v>
      </c>
      <c r="K7" s="107">
        <v>0</v>
      </c>
      <c r="L7" s="107">
        <v>1</v>
      </c>
      <c r="M7" s="87">
        <v>40237</v>
      </c>
      <c r="N7" s="101">
        <v>10</v>
      </c>
      <c r="O7" s="101">
        <v>6</v>
      </c>
      <c r="P7" s="101">
        <v>0</v>
      </c>
      <c r="Q7" s="101" t="s">
        <v>8675</v>
      </c>
      <c r="R7" s="110" t="s">
        <v>140</v>
      </c>
      <c r="S7" s="110" t="s">
        <v>730</v>
      </c>
      <c r="T7" s="110" t="s">
        <v>6172</v>
      </c>
    </row>
    <row r="8" spans="1:20">
      <c r="A8" s="101">
        <v>14</v>
      </c>
      <c r="B8" s="101">
        <v>1</v>
      </c>
      <c r="C8" s="101" t="s">
        <v>9861</v>
      </c>
      <c r="D8" s="101" t="s">
        <v>9858</v>
      </c>
      <c r="E8" s="107">
        <v>2767258</v>
      </c>
      <c r="I8" s="101">
        <v>1</v>
      </c>
      <c r="J8" s="107">
        <v>2767257</v>
      </c>
      <c r="K8" s="107">
        <v>0</v>
      </c>
      <c r="L8" s="107">
        <v>1</v>
      </c>
      <c r="M8" s="87">
        <v>38442</v>
      </c>
      <c r="N8" s="101">
        <v>15</v>
      </c>
      <c r="O8" s="101">
        <v>6</v>
      </c>
      <c r="P8" s="101">
        <v>0</v>
      </c>
      <c r="Q8" s="101" t="s">
        <v>8675</v>
      </c>
      <c r="R8" s="110" t="s">
        <v>140</v>
      </c>
      <c r="S8" s="110" t="s">
        <v>730</v>
      </c>
      <c r="T8" s="110" t="s">
        <v>9862</v>
      </c>
    </row>
    <row r="9" spans="1:20">
      <c r="A9" s="101">
        <v>18</v>
      </c>
      <c r="B9" s="101">
        <v>1</v>
      </c>
      <c r="C9" s="101" t="s">
        <v>9863</v>
      </c>
      <c r="D9" s="101" t="s">
        <v>9858</v>
      </c>
      <c r="E9" s="107">
        <v>23544000</v>
      </c>
      <c r="I9" s="101">
        <v>1</v>
      </c>
      <c r="J9" s="107">
        <v>18835200</v>
      </c>
      <c r="K9" s="107">
        <v>4708800</v>
      </c>
      <c r="L9" s="107">
        <v>4708800</v>
      </c>
      <c r="M9" s="87">
        <v>42277</v>
      </c>
      <c r="N9" s="101">
        <v>4</v>
      </c>
      <c r="O9" s="101">
        <v>5</v>
      </c>
      <c r="P9" s="101">
        <v>1</v>
      </c>
      <c r="Q9" s="101" t="s">
        <v>8675</v>
      </c>
      <c r="R9" s="110" t="s">
        <v>106</v>
      </c>
      <c r="S9" s="110" t="s">
        <v>730</v>
      </c>
      <c r="T9" s="110" t="s">
        <v>9864</v>
      </c>
    </row>
    <row r="10" spans="1:20">
      <c r="A10" s="101">
        <v>19</v>
      </c>
      <c r="B10" s="101">
        <v>1</v>
      </c>
      <c r="C10" s="101" t="s">
        <v>9863</v>
      </c>
      <c r="D10" s="101" t="s">
        <v>9858</v>
      </c>
      <c r="E10" s="107">
        <v>17955000</v>
      </c>
      <c r="I10" s="101">
        <v>1</v>
      </c>
      <c r="J10" s="107">
        <v>17954999</v>
      </c>
      <c r="K10" s="107">
        <v>0</v>
      </c>
      <c r="L10" s="107">
        <v>1</v>
      </c>
      <c r="M10" s="87">
        <v>38352</v>
      </c>
      <c r="N10" s="101">
        <v>15</v>
      </c>
      <c r="O10" s="101">
        <v>5</v>
      </c>
      <c r="P10" s="101">
        <v>0</v>
      </c>
      <c r="Q10" s="101" t="s">
        <v>8675</v>
      </c>
      <c r="R10" s="110" t="s">
        <v>106</v>
      </c>
      <c r="S10" s="110" t="s">
        <v>730</v>
      </c>
      <c r="T10" s="110" t="s">
        <v>3626</v>
      </c>
    </row>
    <row r="11" spans="1:20">
      <c r="A11" s="101">
        <v>20</v>
      </c>
      <c r="B11" s="101">
        <v>1</v>
      </c>
      <c r="C11" s="101" t="s">
        <v>9863</v>
      </c>
      <c r="D11" s="101" t="s">
        <v>9858</v>
      </c>
      <c r="E11" s="107">
        <v>20191500</v>
      </c>
      <c r="I11" s="101">
        <v>1</v>
      </c>
      <c r="J11" s="107">
        <v>20191499</v>
      </c>
      <c r="K11" s="107">
        <v>0</v>
      </c>
      <c r="L11" s="107">
        <v>1</v>
      </c>
      <c r="M11" s="87">
        <v>40663</v>
      </c>
      <c r="N11" s="101">
        <v>8</v>
      </c>
      <c r="O11" s="101">
        <v>5</v>
      </c>
      <c r="P11" s="101">
        <v>0</v>
      </c>
      <c r="Q11" s="101" t="s">
        <v>8675</v>
      </c>
      <c r="R11" s="110" t="s">
        <v>106</v>
      </c>
      <c r="S11" s="110" t="s">
        <v>730</v>
      </c>
      <c r="T11" s="110" t="s">
        <v>7144</v>
      </c>
    </row>
    <row r="12" spans="1:20">
      <c r="A12" s="101">
        <v>21</v>
      </c>
      <c r="B12" s="101">
        <v>1</v>
      </c>
      <c r="C12" s="101" t="s">
        <v>9863</v>
      </c>
      <c r="D12" s="101" t="s">
        <v>9858</v>
      </c>
      <c r="E12" s="107">
        <v>20752420</v>
      </c>
      <c r="I12" s="101">
        <v>1</v>
      </c>
      <c r="J12" s="107">
        <v>20752419</v>
      </c>
      <c r="K12" s="107">
        <v>0</v>
      </c>
      <c r="L12" s="107">
        <v>1</v>
      </c>
      <c r="M12" s="87">
        <v>40237</v>
      </c>
      <c r="N12" s="101">
        <v>10</v>
      </c>
      <c r="O12" s="101">
        <v>5</v>
      </c>
      <c r="P12" s="101">
        <v>0</v>
      </c>
      <c r="Q12" s="101" t="s">
        <v>8675</v>
      </c>
      <c r="R12" s="110" t="s">
        <v>106</v>
      </c>
      <c r="S12" s="110" t="s">
        <v>730</v>
      </c>
      <c r="T12" s="110" t="s">
        <v>8731</v>
      </c>
    </row>
    <row r="13" spans="1:20">
      <c r="A13" s="101">
        <v>26</v>
      </c>
      <c r="B13" s="101">
        <v>1</v>
      </c>
      <c r="C13" s="101" t="s">
        <v>9863</v>
      </c>
      <c r="D13" s="101" t="s">
        <v>9858</v>
      </c>
      <c r="E13" s="107">
        <v>21226800</v>
      </c>
      <c r="I13" s="101">
        <v>1</v>
      </c>
      <c r="J13" s="107">
        <v>21226799</v>
      </c>
      <c r="K13" s="107">
        <v>0</v>
      </c>
      <c r="L13" s="107">
        <v>1</v>
      </c>
      <c r="M13" s="87">
        <v>41547</v>
      </c>
      <c r="N13" s="101">
        <v>6</v>
      </c>
      <c r="O13" s="101">
        <v>5</v>
      </c>
      <c r="P13" s="101">
        <v>0</v>
      </c>
      <c r="Q13" s="101" t="s">
        <v>8675</v>
      </c>
      <c r="R13" s="110" t="s">
        <v>106</v>
      </c>
      <c r="S13" s="110" t="s">
        <v>730</v>
      </c>
      <c r="T13" s="110" t="s">
        <v>9865</v>
      </c>
    </row>
    <row r="14" spans="1:20">
      <c r="A14" s="101">
        <v>31</v>
      </c>
      <c r="B14" s="101">
        <v>1</v>
      </c>
      <c r="C14" s="101" t="s">
        <v>9857</v>
      </c>
      <c r="D14" s="101" t="s">
        <v>9858</v>
      </c>
      <c r="E14" s="107">
        <v>1757900</v>
      </c>
      <c r="I14" s="101">
        <v>1</v>
      </c>
      <c r="J14" s="107">
        <v>1757899</v>
      </c>
      <c r="K14" s="107">
        <v>0</v>
      </c>
      <c r="L14" s="107">
        <v>1</v>
      </c>
      <c r="M14" s="87">
        <v>40025</v>
      </c>
      <c r="N14" s="101">
        <v>10</v>
      </c>
      <c r="O14" s="101">
        <v>6</v>
      </c>
      <c r="P14" s="101">
        <v>0</v>
      </c>
      <c r="Q14" s="101" t="s">
        <v>8675</v>
      </c>
      <c r="R14" s="110" t="s">
        <v>140</v>
      </c>
      <c r="S14" s="110" t="s">
        <v>730</v>
      </c>
      <c r="T14" s="110" t="s">
        <v>9866</v>
      </c>
    </row>
    <row r="15" spans="1:20">
      <c r="A15" s="101">
        <v>32</v>
      </c>
      <c r="B15" s="101">
        <v>1</v>
      </c>
      <c r="C15" s="101" t="s">
        <v>5422</v>
      </c>
      <c r="D15" s="101" t="s">
        <v>9858</v>
      </c>
      <c r="E15" s="107">
        <v>914818</v>
      </c>
      <c r="I15" s="101">
        <v>1</v>
      </c>
      <c r="J15" s="107">
        <v>914817</v>
      </c>
      <c r="K15" s="107">
        <v>0</v>
      </c>
      <c r="L15" s="107">
        <v>1</v>
      </c>
      <c r="M15" s="87">
        <v>40056</v>
      </c>
      <c r="N15" s="101">
        <v>10</v>
      </c>
      <c r="O15" s="101">
        <v>6</v>
      </c>
      <c r="P15" s="101">
        <v>0</v>
      </c>
      <c r="Q15" s="101" t="s">
        <v>8675</v>
      </c>
      <c r="R15" s="110" t="s">
        <v>140</v>
      </c>
      <c r="S15" s="110" t="s">
        <v>730</v>
      </c>
      <c r="T15" s="110" t="s">
        <v>9867</v>
      </c>
    </row>
    <row r="16" spans="1:20">
      <c r="A16" s="101">
        <v>35</v>
      </c>
      <c r="B16" s="101">
        <v>1</v>
      </c>
      <c r="C16" s="101" t="s">
        <v>9860</v>
      </c>
      <c r="D16" s="101" t="s">
        <v>9858</v>
      </c>
      <c r="E16" s="107">
        <v>844330</v>
      </c>
      <c r="I16" s="101">
        <v>1</v>
      </c>
      <c r="J16" s="107">
        <v>844329</v>
      </c>
      <c r="K16" s="107">
        <v>0</v>
      </c>
      <c r="L16" s="107">
        <v>1</v>
      </c>
      <c r="M16" s="87">
        <v>40237</v>
      </c>
      <c r="N16" s="101">
        <v>10</v>
      </c>
      <c r="O16" s="101">
        <v>6</v>
      </c>
      <c r="P16" s="101">
        <v>0</v>
      </c>
      <c r="Q16" s="101" t="s">
        <v>8675</v>
      </c>
      <c r="R16" s="110" t="s">
        <v>149</v>
      </c>
      <c r="S16" s="110" t="s">
        <v>730</v>
      </c>
      <c r="T16" s="110" t="s">
        <v>6172</v>
      </c>
    </row>
    <row r="17" spans="1:20">
      <c r="A17" s="101">
        <v>37</v>
      </c>
      <c r="B17" s="101">
        <v>1</v>
      </c>
      <c r="C17" s="101" t="s">
        <v>9868</v>
      </c>
      <c r="D17" s="101" t="s">
        <v>9858</v>
      </c>
      <c r="E17" s="107">
        <v>4090672</v>
      </c>
      <c r="I17" s="101">
        <v>1</v>
      </c>
      <c r="J17" s="107">
        <v>4090671</v>
      </c>
      <c r="K17" s="107">
        <v>0</v>
      </c>
      <c r="L17" s="107">
        <v>1</v>
      </c>
      <c r="M17" s="87">
        <v>40268</v>
      </c>
      <c r="N17" s="101">
        <v>10</v>
      </c>
      <c r="O17" s="101">
        <v>6</v>
      </c>
      <c r="P17" s="101">
        <v>0</v>
      </c>
      <c r="Q17" s="101" t="s">
        <v>8675</v>
      </c>
      <c r="R17" s="110" t="s">
        <v>149</v>
      </c>
      <c r="S17" s="110" t="s">
        <v>730</v>
      </c>
      <c r="T17" s="110" t="s">
        <v>8314</v>
      </c>
    </row>
    <row r="18" spans="1:20">
      <c r="A18" s="101">
        <v>44</v>
      </c>
      <c r="B18" s="101">
        <v>2</v>
      </c>
      <c r="C18" s="101" t="s">
        <v>9860</v>
      </c>
      <c r="D18" s="101" t="s">
        <v>9858</v>
      </c>
      <c r="E18" s="107">
        <v>778318</v>
      </c>
      <c r="I18" s="101">
        <v>1</v>
      </c>
      <c r="J18" s="107">
        <v>778317</v>
      </c>
      <c r="K18" s="107">
        <v>0</v>
      </c>
      <c r="L18" s="107">
        <v>1</v>
      </c>
      <c r="M18" s="87">
        <v>40056</v>
      </c>
      <c r="N18" s="101">
        <v>10</v>
      </c>
      <c r="O18" s="101">
        <v>6</v>
      </c>
      <c r="P18" s="101">
        <v>0</v>
      </c>
      <c r="Q18" s="101" t="s">
        <v>9869</v>
      </c>
      <c r="R18" s="110" t="s">
        <v>140</v>
      </c>
      <c r="S18" s="110" t="s">
        <v>730</v>
      </c>
      <c r="T18" s="110" t="s">
        <v>9870</v>
      </c>
    </row>
    <row r="19" spans="1:20">
      <c r="A19" s="101">
        <v>46</v>
      </c>
      <c r="B19" s="101">
        <v>1</v>
      </c>
      <c r="C19" s="101" t="s">
        <v>7416</v>
      </c>
      <c r="D19" s="101" t="s">
        <v>9858</v>
      </c>
      <c r="E19" s="107">
        <v>747001</v>
      </c>
      <c r="G19" s="87">
        <v>41950</v>
      </c>
      <c r="I19" s="101">
        <v>1</v>
      </c>
      <c r="J19" s="107">
        <v>623745</v>
      </c>
      <c r="K19" s="107">
        <v>124749</v>
      </c>
      <c r="L19" s="107">
        <v>123256</v>
      </c>
      <c r="M19" s="87">
        <v>41950</v>
      </c>
      <c r="N19" s="101">
        <v>5</v>
      </c>
      <c r="O19" s="101">
        <v>6</v>
      </c>
      <c r="P19" s="101">
        <v>1</v>
      </c>
      <c r="Q19" s="101" t="s">
        <v>9869</v>
      </c>
      <c r="R19" s="110" t="s">
        <v>149</v>
      </c>
      <c r="S19" s="110" t="s">
        <v>730</v>
      </c>
      <c r="T19" s="110" t="s">
        <v>9871</v>
      </c>
    </row>
    <row r="20" spans="1:20">
      <c r="A20" s="101">
        <v>47</v>
      </c>
      <c r="B20" s="101">
        <v>1</v>
      </c>
      <c r="C20" s="101" t="s">
        <v>7416</v>
      </c>
      <c r="D20" s="101" t="s">
        <v>9858</v>
      </c>
      <c r="E20" s="107">
        <v>730944</v>
      </c>
      <c r="G20" s="87">
        <v>42137</v>
      </c>
      <c r="I20" s="101">
        <v>1</v>
      </c>
      <c r="J20" s="107">
        <v>488268</v>
      </c>
      <c r="K20" s="107">
        <v>122067</v>
      </c>
      <c r="L20" s="107">
        <v>242676</v>
      </c>
      <c r="M20" s="87">
        <v>42137</v>
      </c>
      <c r="N20" s="101">
        <v>4</v>
      </c>
      <c r="O20" s="101">
        <v>6</v>
      </c>
      <c r="P20" s="101">
        <v>2</v>
      </c>
      <c r="Q20" s="101" t="s">
        <v>9869</v>
      </c>
      <c r="R20" s="110" t="s">
        <v>149</v>
      </c>
      <c r="S20" s="110" t="s">
        <v>730</v>
      </c>
      <c r="T20" s="110" t="s">
        <v>9872</v>
      </c>
    </row>
    <row r="21" spans="1:20">
      <c r="A21" s="101">
        <v>48</v>
      </c>
      <c r="B21" s="101">
        <v>1</v>
      </c>
      <c r="C21" s="101" t="s">
        <v>7416</v>
      </c>
      <c r="D21" s="101" t="s">
        <v>9858</v>
      </c>
      <c r="E21" s="107">
        <v>756527</v>
      </c>
      <c r="G21" s="87">
        <v>42352</v>
      </c>
      <c r="I21" s="101">
        <v>1</v>
      </c>
      <c r="J21" s="107">
        <v>505360</v>
      </c>
      <c r="K21" s="107">
        <v>126340</v>
      </c>
      <c r="L21" s="107">
        <v>251167</v>
      </c>
      <c r="M21" s="87">
        <v>42352</v>
      </c>
      <c r="N21" s="101">
        <v>4</v>
      </c>
      <c r="O21" s="101">
        <v>6</v>
      </c>
      <c r="P21" s="101">
        <v>2</v>
      </c>
      <c r="Q21" s="101" t="s">
        <v>9869</v>
      </c>
      <c r="R21" s="110" t="s">
        <v>149</v>
      </c>
      <c r="S21" s="110" t="s">
        <v>730</v>
      </c>
      <c r="T21" s="110" t="s">
        <v>276</v>
      </c>
    </row>
    <row r="22" spans="1:20">
      <c r="A22" s="101">
        <v>49</v>
      </c>
      <c r="B22" s="101">
        <v>2</v>
      </c>
      <c r="C22" s="101" t="s">
        <v>9860</v>
      </c>
      <c r="D22" s="101" t="s">
        <v>9858</v>
      </c>
      <c r="E22" s="107">
        <v>976890</v>
      </c>
      <c r="I22" s="101">
        <v>1</v>
      </c>
      <c r="J22" s="107">
        <v>976889</v>
      </c>
      <c r="K22" s="107">
        <v>0</v>
      </c>
      <c r="L22" s="107">
        <v>1</v>
      </c>
      <c r="M22" s="87">
        <v>39964</v>
      </c>
      <c r="N22" s="101">
        <v>10</v>
      </c>
      <c r="O22" s="101">
        <v>6</v>
      </c>
      <c r="P22" s="101">
        <v>0</v>
      </c>
      <c r="Q22" s="101" t="s">
        <v>9869</v>
      </c>
      <c r="R22" s="110" t="s">
        <v>151</v>
      </c>
      <c r="S22" s="110" t="s">
        <v>730</v>
      </c>
      <c r="T22" s="110" t="s">
        <v>9873</v>
      </c>
    </row>
    <row r="23" spans="1:20">
      <c r="A23" s="101">
        <v>50</v>
      </c>
      <c r="B23" s="101">
        <v>2</v>
      </c>
      <c r="C23" s="101" t="s">
        <v>9860</v>
      </c>
      <c r="D23" s="101" t="s">
        <v>9858</v>
      </c>
      <c r="E23" s="107">
        <v>928690</v>
      </c>
      <c r="I23" s="101">
        <v>1</v>
      </c>
      <c r="J23" s="107">
        <v>928689</v>
      </c>
      <c r="K23" s="107">
        <v>0</v>
      </c>
      <c r="L23" s="107">
        <v>1</v>
      </c>
      <c r="M23" s="87">
        <v>40543</v>
      </c>
      <c r="N23" s="101">
        <v>9</v>
      </c>
      <c r="O23" s="101">
        <v>6</v>
      </c>
      <c r="P23" s="101">
        <v>0</v>
      </c>
      <c r="Q23" s="101" t="s">
        <v>9869</v>
      </c>
      <c r="R23" s="110" t="s">
        <v>131</v>
      </c>
      <c r="S23" s="110" t="s">
        <v>730</v>
      </c>
      <c r="T23" s="110" t="s">
        <v>3360</v>
      </c>
    </row>
    <row r="24" spans="1:20">
      <c r="A24" s="101">
        <v>51</v>
      </c>
      <c r="B24" s="101">
        <v>2</v>
      </c>
      <c r="C24" s="101" t="s">
        <v>9874</v>
      </c>
      <c r="D24" s="101" t="s">
        <v>9858</v>
      </c>
      <c r="E24" s="107">
        <v>4881000</v>
      </c>
      <c r="I24" s="101">
        <v>1</v>
      </c>
      <c r="J24" s="107">
        <v>4880999</v>
      </c>
      <c r="K24" s="107">
        <v>805364</v>
      </c>
      <c r="L24" s="107">
        <v>1</v>
      </c>
      <c r="M24" s="87">
        <v>41609</v>
      </c>
      <c r="N24" s="101">
        <v>6</v>
      </c>
      <c r="O24" s="101">
        <v>6</v>
      </c>
      <c r="P24" s="101">
        <v>0</v>
      </c>
      <c r="Q24" s="101" t="s">
        <v>9869</v>
      </c>
      <c r="R24" s="110" t="s">
        <v>140</v>
      </c>
      <c r="S24" s="110" t="s">
        <v>730</v>
      </c>
      <c r="T24" s="110" t="s">
        <v>9875</v>
      </c>
    </row>
    <row r="25" spans="1:20">
      <c r="A25" s="101">
        <v>53</v>
      </c>
      <c r="B25" s="101">
        <v>1</v>
      </c>
      <c r="C25" s="101" t="s">
        <v>9860</v>
      </c>
      <c r="D25" s="101" t="s">
        <v>9858</v>
      </c>
      <c r="E25" s="107">
        <v>762300</v>
      </c>
      <c r="I25" s="101">
        <v>1</v>
      </c>
      <c r="J25" s="107">
        <v>762299</v>
      </c>
      <c r="K25" s="107">
        <v>0</v>
      </c>
      <c r="L25" s="107">
        <v>1</v>
      </c>
      <c r="M25" s="87">
        <v>40086</v>
      </c>
      <c r="N25" s="101">
        <v>10</v>
      </c>
      <c r="O25" s="101">
        <v>6</v>
      </c>
      <c r="P25" s="101">
        <v>0</v>
      </c>
      <c r="Q25" s="101" t="s">
        <v>8675</v>
      </c>
      <c r="R25" s="110" t="s">
        <v>140</v>
      </c>
      <c r="S25" s="110" t="s">
        <v>730</v>
      </c>
      <c r="T25" s="110" t="s">
        <v>9876</v>
      </c>
    </row>
    <row r="26" spans="1:20">
      <c r="A26" s="101">
        <v>58</v>
      </c>
      <c r="B26" s="101">
        <v>2</v>
      </c>
      <c r="C26" s="101" t="s">
        <v>8063</v>
      </c>
      <c r="D26" s="101" t="s">
        <v>9858</v>
      </c>
      <c r="E26" s="107">
        <v>1165500</v>
      </c>
      <c r="I26" s="101">
        <v>1</v>
      </c>
      <c r="J26" s="107">
        <v>1165499</v>
      </c>
      <c r="K26" s="107">
        <v>192309</v>
      </c>
      <c r="L26" s="107">
        <v>1</v>
      </c>
      <c r="M26" s="87">
        <v>41455</v>
      </c>
      <c r="N26" s="101">
        <v>6</v>
      </c>
      <c r="O26" s="101">
        <v>6</v>
      </c>
      <c r="P26" s="101">
        <v>0</v>
      </c>
      <c r="Q26" s="101" t="s">
        <v>9869</v>
      </c>
      <c r="R26" s="110" t="s">
        <v>131</v>
      </c>
      <c r="S26" s="110" t="s">
        <v>730</v>
      </c>
      <c r="T26" s="110" t="s">
        <v>7035</v>
      </c>
    </row>
    <row r="27" spans="1:20">
      <c r="A27" s="101">
        <v>59</v>
      </c>
      <c r="B27" s="101">
        <v>1</v>
      </c>
      <c r="C27" s="101" t="s">
        <v>9860</v>
      </c>
      <c r="D27" s="101" t="s">
        <v>9858</v>
      </c>
      <c r="E27" s="107">
        <v>881790</v>
      </c>
      <c r="I27" s="101">
        <v>1</v>
      </c>
      <c r="J27" s="107">
        <v>881789</v>
      </c>
      <c r="K27" s="107">
        <v>0</v>
      </c>
      <c r="L27" s="107">
        <v>1</v>
      </c>
      <c r="M27" s="87">
        <v>39964</v>
      </c>
      <c r="N27" s="101">
        <v>10</v>
      </c>
      <c r="O27" s="101">
        <v>6</v>
      </c>
      <c r="P27" s="101">
        <v>0</v>
      </c>
      <c r="Q27" s="101" t="s">
        <v>8675</v>
      </c>
      <c r="R27" s="110" t="s">
        <v>131</v>
      </c>
      <c r="S27" s="110" t="s">
        <v>730</v>
      </c>
      <c r="T27" s="110" t="s">
        <v>9877</v>
      </c>
    </row>
    <row r="28" spans="1:20">
      <c r="A28" s="101">
        <v>63</v>
      </c>
      <c r="B28" s="101">
        <v>1</v>
      </c>
      <c r="C28" s="101" t="s">
        <v>8063</v>
      </c>
      <c r="D28" s="101" t="s">
        <v>9858</v>
      </c>
      <c r="E28" s="107">
        <v>1503397</v>
      </c>
      <c r="F28" s="107">
        <v>1503397</v>
      </c>
      <c r="G28" s="87">
        <v>40998</v>
      </c>
      <c r="H28" s="87">
        <v>42823</v>
      </c>
      <c r="I28" s="101">
        <v>1</v>
      </c>
      <c r="J28" s="107">
        <v>1503396</v>
      </c>
      <c r="K28" s="107">
        <v>0</v>
      </c>
      <c r="L28" s="107">
        <v>1</v>
      </c>
      <c r="M28" s="87">
        <v>40998</v>
      </c>
      <c r="N28" s="101">
        <v>8</v>
      </c>
      <c r="O28" s="101">
        <v>6</v>
      </c>
      <c r="P28" s="101">
        <v>0</v>
      </c>
      <c r="Q28" s="101" t="s">
        <v>8675</v>
      </c>
      <c r="R28" s="110" t="s">
        <v>131</v>
      </c>
      <c r="S28" s="110" t="s">
        <v>730</v>
      </c>
      <c r="T28" s="110" t="s">
        <v>7199</v>
      </c>
    </row>
    <row r="29" spans="1:20">
      <c r="A29" s="101">
        <v>65</v>
      </c>
      <c r="B29" s="101">
        <v>2</v>
      </c>
      <c r="C29" s="101" t="s">
        <v>9878</v>
      </c>
      <c r="D29" s="101" t="s">
        <v>9858</v>
      </c>
      <c r="E29" s="107">
        <v>1348374</v>
      </c>
      <c r="I29" s="101">
        <v>1</v>
      </c>
      <c r="J29" s="107">
        <v>1125890</v>
      </c>
      <c r="K29" s="107">
        <v>225178</v>
      </c>
      <c r="L29" s="107">
        <v>222484</v>
      </c>
      <c r="M29" s="87">
        <v>41790</v>
      </c>
      <c r="N29" s="101">
        <v>5</v>
      </c>
      <c r="O29" s="101">
        <v>6</v>
      </c>
      <c r="P29" s="101">
        <v>1</v>
      </c>
      <c r="Q29" s="101" t="s">
        <v>9869</v>
      </c>
      <c r="R29" s="110" t="s">
        <v>586</v>
      </c>
      <c r="S29" s="110" t="s">
        <v>730</v>
      </c>
      <c r="T29" s="110" t="s">
        <v>2370</v>
      </c>
    </row>
    <row r="30" spans="1:20">
      <c r="A30" s="101">
        <v>66</v>
      </c>
      <c r="B30" s="101">
        <v>2</v>
      </c>
      <c r="C30" s="101" t="s">
        <v>9860</v>
      </c>
      <c r="D30" s="101" t="s">
        <v>9858</v>
      </c>
      <c r="E30" s="107">
        <v>730800</v>
      </c>
      <c r="I30" s="101">
        <v>1</v>
      </c>
      <c r="J30" s="107">
        <v>730799</v>
      </c>
      <c r="K30" s="107">
        <v>0</v>
      </c>
      <c r="L30" s="107">
        <v>1</v>
      </c>
      <c r="M30" s="87">
        <v>40073</v>
      </c>
      <c r="N30" s="101">
        <v>10</v>
      </c>
      <c r="O30" s="101">
        <v>6</v>
      </c>
      <c r="P30" s="101">
        <v>0</v>
      </c>
      <c r="Q30" s="101" t="s">
        <v>9869</v>
      </c>
      <c r="R30" s="110" t="s">
        <v>586</v>
      </c>
      <c r="S30" s="110" t="s">
        <v>730</v>
      </c>
      <c r="T30" s="110" t="s">
        <v>5444</v>
      </c>
    </row>
    <row r="31" spans="1:20">
      <c r="A31" s="101">
        <v>67</v>
      </c>
      <c r="B31" s="101">
        <v>2</v>
      </c>
      <c r="C31" s="101" t="s">
        <v>9860</v>
      </c>
      <c r="D31" s="101" t="s">
        <v>9858</v>
      </c>
      <c r="E31" s="107">
        <v>844330</v>
      </c>
      <c r="I31" s="101">
        <v>1</v>
      </c>
      <c r="J31" s="107">
        <v>844329</v>
      </c>
      <c r="K31" s="107">
        <v>0</v>
      </c>
      <c r="L31" s="107">
        <v>1</v>
      </c>
      <c r="M31" s="87">
        <v>40205</v>
      </c>
      <c r="N31" s="101">
        <v>10</v>
      </c>
      <c r="O31" s="101">
        <v>6</v>
      </c>
      <c r="P31" s="101">
        <v>0</v>
      </c>
      <c r="Q31" s="101" t="s">
        <v>9869</v>
      </c>
      <c r="R31" s="110" t="s">
        <v>586</v>
      </c>
      <c r="S31" s="110" t="s">
        <v>730</v>
      </c>
      <c r="T31" s="110" t="s">
        <v>6172</v>
      </c>
    </row>
    <row r="32" spans="1:20">
      <c r="A32" s="101">
        <v>69</v>
      </c>
      <c r="B32" s="101">
        <v>2</v>
      </c>
      <c r="C32" s="101" t="s">
        <v>1957</v>
      </c>
      <c r="D32" s="101" t="s">
        <v>9858</v>
      </c>
      <c r="E32" s="107">
        <v>892087</v>
      </c>
      <c r="I32" s="101">
        <v>1</v>
      </c>
      <c r="J32" s="107">
        <v>744890</v>
      </c>
      <c r="K32" s="107">
        <v>148978</v>
      </c>
      <c r="L32" s="107">
        <v>147197</v>
      </c>
      <c r="M32" s="87">
        <v>41882</v>
      </c>
      <c r="N32" s="101">
        <v>5</v>
      </c>
      <c r="O32" s="101">
        <v>6</v>
      </c>
      <c r="P32" s="101">
        <v>1</v>
      </c>
      <c r="Q32" s="101" t="s">
        <v>9869</v>
      </c>
      <c r="R32" s="110" t="s">
        <v>586</v>
      </c>
      <c r="S32" s="110" t="s">
        <v>730</v>
      </c>
      <c r="T32" s="110" t="s">
        <v>3557</v>
      </c>
    </row>
    <row r="33" spans="1:20">
      <c r="A33" s="101">
        <v>78</v>
      </c>
      <c r="B33" s="101">
        <v>2</v>
      </c>
      <c r="C33" s="101" t="s">
        <v>9860</v>
      </c>
      <c r="D33" s="101" t="s">
        <v>9858</v>
      </c>
      <c r="E33" s="107">
        <v>751800</v>
      </c>
      <c r="I33" s="101">
        <v>1</v>
      </c>
      <c r="J33" s="107">
        <v>751799</v>
      </c>
      <c r="K33" s="107">
        <v>0</v>
      </c>
      <c r="L33" s="107">
        <v>1</v>
      </c>
      <c r="M33" s="87">
        <v>40086</v>
      </c>
      <c r="N33" s="101">
        <v>10</v>
      </c>
      <c r="O33" s="101">
        <v>6</v>
      </c>
      <c r="P33" s="101">
        <v>0</v>
      </c>
      <c r="Q33" s="101" t="s">
        <v>9869</v>
      </c>
      <c r="R33" s="110" t="s">
        <v>586</v>
      </c>
      <c r="S33" s="110" t="s">
        <v>730</v>
      </c>
      <c r="T33" s="110" t="s">
        <v>7662</v>
      </c>
    </row>
    <row r="34" spans="1:20">
      <c r="A34" s="101">
        <v>79</v>
      </c>
      <c r="B34" s="101">
        <v>2</v>
      </c>
      <c r="C34" s="101" t="s">
        <v>9879</v>
      </c>
      <c r="D34" s="101" t="s">
        <v>9858</v>
      </c>
      <c r="E34" s="107">
        <v>13194930</v>
      </c>
      <c r="I34" s="101">
        <v>1</v>
      </c>
      <c r="J34" s="107">
        <v>13194929</v>
      </c>
      <c r="K34" s="107">
        <v>0</v>
      </c>
      <c r="L34" s="107">
        <v>1</v>
      </c>
      <c r="M34" s="87">
        <v>40237</v>
      </c>
      <c r="N34" s="101">
        <v>10</v>
      </c>
      <c r="O34" s="101">
        <v>4</v>
      </c>
      <c r="P34" s="101">
        <v>0</v>
      </c>
      <c r="Q34" s="101" t="s">
        <v>9869</v>
      </c>
      <c r="R34" s="110" t="s">
        <v>586</v>
      </c>
      <c r="S34" s="110" t="s">
        <v>730</v>
      </c>
      <c r="T34" s="110" t="s">
        <v>9627</v>
      </c>
    </row>
    <row r="35" spans="1:20">
      <c r="A35" s="101">
        <v>83</v>
      </c>
      <c r="B35" s="101">
        <v>1</v>
      </c>
      <c r="C35" s="101" t="s">
        <v>9878</v>
      </c>
      <c r="D35" s="101" t="s">
        <v>9858</v>
      </c>
      <c r="E35" s="107">
        <v>2002320</v>
      </c>
      <c r="I35" s="101">
        <v>1</v>
      </c>
      <c r="J35" s="107">
        <v>1337548</v>
      </c>
      <c r="K35" s="107">
        <v>334387</v>
      </c>
      <c r="L35" s="107">
        <v>664772</v>
      </c>
      <c r="M35" s="87">
        <v>42185</v>
      </c>
      <c r="N35" s="101">
        <v>4</v>
      </c>
      <c r="O35" s="101">
        <v>6</v>
      </c>
      <c r="P35" s="101">
        <v>2</v>
      </c>
      <c r="Q35" s="101" t="s">
        <v>8675</v>
      </c>
      <c r="R35" s="110" t="s">
        <v>149</v>
      </c>
      <c r="S35" s="110" t="s">
        <v>730</v>
      </c>
      <c r="T35" s="110" t="s">
        <v>9880</v>
      </c>
    </row>
    <row r="36" spans="1:20">
      <c r="A36" s="101">
        <v>87</v>
      </c>
      <c r="B36" s="101">
        <v>1</v>
      </c>
      <c r="C36" s="101" t="s">
        <v>9860</v>
      </c>
      <c r="D36" s="101" t="s">
        <v>9858</v>
      </c>
      <c r="E36" s="107">
        <v>844330</v>
      </c>
      <c r="I36" s="101">
        <v>1</v>
      </c>
      <c r="J36" s="107">
        <v>844329</v>
      </c>
      <c r="K36" s="107">
        <v>0</v>
      </c>
      <c r="L36" s="107">
        <v>1</v>
      </c>
      <c r="M36" s="87">
        <v>40237</v>
      </c>
      <c r="N36" s="101">
        <v>10</v>
      </c>
      <c r="O36" s="101">
        <v>6</v>
      </c>
      <c r="P36" s="101">
        <v>0</v>
      </c>
      <c r="Q36" s="101" t="s">
        <v>8675</v>
      </c>
      <c r="R36" s="110" t="s">
        <v>164</v>
      </c>
      <c r="S36" s="110" t="s">
        <v>730</v>
      </c>
      <c r="T36" s="110" t="s">
        <v>6172</v>
      </c>
    </row>
    <row r="37" spans="1:20">
      <c r="A37" s="101">
        <v>88</v>
      </c>
      <c r="B37" s="101">
        <v>1</v>
      </c>
      <c r="C37" s="101" t="s">
        <v>9881</v>
      </c>
      <c r="D37" s="101" t="s">
        <v>9858</v>
      </c>
      <c r="E37" s="107">
        <v>6160860</v>
      </c>
      <c r="I37" s="101">
        <v>1</v>
      </c>
      <c r="J37" s="107">
        <v>6160859</v>
      </c>
      <c r="K37" s="107">
        <v>0</v>
      </c>
      <c r="L37" s="107">
        <v>1</v>
      </c>
      <c r="M37" s="87">
        <v>40056</v>
      </c>
      <c r="N37" s="101">
        <v>10</v>
      </c>
      <c r="O37" s="101">
        <v>6</v>
      </c>
      <c r="P37" s="101">
        <v>0</v>
      </c>
      <c r="Q37" s="101" t="s">
        <v>8675</v>
      </c>
      <c r="R37" s="110" t="s">
        <v>164</v>
      </c>
      <c r="S37" s="110" t="s">
        <v>730</v>
      </c>
      <c r="T37" s="110" t="s">
        <v>8123</v>
      </c>
    </row>
    <row r="38" spans="1:20">
      <c r="A38" s="101">
        <v>89</v>
      </c>
      <c r="B38" s="101">
        <v>1</v>
      </c>
      <c r="C38" s="101" t="s">
        <v>7193</v>
      </c>
      <c r="D38" s="101" t="s">
        <v>9858</v>
      </c>
      <c r="E38" s="107">
        <v>7363620</v>
      </c>
      <c r="I38" s="101">
        <v>1</v>
      </c>
      <c r="J38" s="107">
        <v>7363619</v>
      </c>
      <c r="K38" s="107">
        <v>1214999</v>
      </c>
      <c r="L38" s="107">
        <v>1</v>
      </c>
      <c r="M38" s="87">
        <v>41653</v>
      </c>
      <c r="N38" s="101">
        <v>6</v>
      </c>
      <c r="O38" s="101">
        <v>6</v>
      </c>
      <c r="P38" s="101">
        <v>0</v>
      </c>
      <c r="Q38" s="101" t="s">
        <v>8675</v>
      </c>
      <c r="R38" s="110" t="s">
        <v>164</v>
      </c>
      <c r="S38" s="110" t="s">
        <v>730</v>
      </c>
      <c r="T38" s="110" t="s">
        <v>5544</v>
      </c>
    </row>
    <row r="39" spans="1:20">
      <c r="A39" s="101">
        <v>90</v>
      </c>
      <c r="B39" s="101">
        <v>1</v>
      </c>
      <c r="C39" s="101" t="s">
        <v>7193</v>
      </c>
      <c r="D39" s="101" t="s">
        <v>9858</v>
      </c>
      <c r="E39" s="107">
        <v>7363620</v>
      </c>
      <c r="I39" s="101">
        <v>1</v>
      </c>
      <c r="J39" s="107">
        <v>7363619</v>
      </c>
      <c r="K39" s="107">
        <v>1214999</v>
      </c>
      <c r="L39" s="107">
        <v>1</v>
      </c>
      <c r="M39" s="87">
        <v>41653</v>
      </c>
      <c r="N39" s="101">
        <v>6</v>
      </c>
      <c r="O39" s="101">
        <v>6</v>
      </c>
      <c r="P39" s="101">
        <v>0</v>
      </c>
      <c r="Q39" s="101" t="s">
        <v>8675</v>
      </c>
      <c r="R39" s="110" t="s">
        <v>164</v>
      </c>
      <c r="S39" s="110" t="s">
        <v>730</v>
      </c>
      <c r="T39" s="110" t="s">
        <v>5544</v>
      </c>
    </row>
    <row r="40" spans="1:20">
      <c r="A40" s="101">
        <v>91</v>
      </c>
      <c r="B40" s="101">
        <v>1</v>
      </c>
      <c r="C40" s="101" t="s">
        <v>7193</v>
      </c>
      <c r="D40" s="101" t="s">
        <v>9858</v>
      </c>
      <c r="E40" s="107">
        <v>7363620</v>
      </c>
      <c r="I40" s="101">
        <v>1</v>
      </c>
      <c r="J40" s="107">
        <v>7363619</v>
      </c>
      <c r="K40" s="107">
        <v>1214999</v>
      </c>
      <c r="L40" s="107">
        <v>1</v>
      </c>
      <c r="M40" s="87">
        <v>41653</v>
      </c>
      <c r="N40" s="101">
        <v>6</v>
      </c>
      <c r="O40" s="101">
        <v>6</v>
      </c>
      <c r="P40" s="101">
        <v>0</v>
      </c>
      <c r="Q40" s="101" t="s">
        <v>8675</v>
      </c>
      <c r="R40" s="110" t="s">
        <v>164</v>
      </c>
      <c r="S40" s="110" t="s">
        <v>730</v>
      </c>
      <c r="T40" s="110" t="s">
        <v>5544</v>
      </c>
    </row>
    <row r="41" spans="1:20">
      <c r="A41" s="101">
        <v>92</v>
      </c>
      <c r="B41" s="101">
        <v>1</v>
      </c>
      <c r="C41" s="101" t="s">
        <v>7193</v>
      </c>
      <c r="D41" s="101" t="s">
        <v>9858</v>
      </c>
      <c r="E41" s="107">
        <v>7363620</v>
      </c>
      <c r="I41" s="101">
        <v>1</v>
      </c>
      <c r="J41" s="107">
        <v>7363619</v>
      </c>
      <c r="K41" s="107">
        <v>1214999</v>
      </c>
      <c r="L41" s="107">
        <v>1</v>
      </c>
      <c r="M41" s="87">
        <v>41653</v>
      </c>
      <c r="N41" s="101">
        <v>6</v>
      </c>
      <c r="O41" s="101">
        <v>6</v>
      </c>
      <c r="P41" s="101">
        <v>0</v>
      </c>
      <c r="Q41" s="101" t="s">
        <v>8675</v>
      </c>
      <c r="R41" s="110" t="s">
        <v>164</v>
      </c>
      <c r="S41" s="110" t="s">
        <v>730</v>
      </c>
      <c r="T41" s="110" t="s">
        <v>5544</v>
      </c>
    </row>
    <row r="42" spans="1:20">
      <c r="A42" s="101">
        <v>93</v>
      </c>
      <c r="B42" s="101">
        <v>1</v>
      </c>
      <c r="C42" s="101" t="s">
        <v>9882</v>
      </c>
      <c r="D42" s="101" t="s">
        <v>9858</v>
      </c>
      <c r="E42" s="107">
        <v>1114560</v>
      </c>
      <c r="G42" s="87">
        <v>41790</v>
      </c>
      <c r="I42" s="101">
        <v>1</v>
      </c>
      <c r="J42" s="107">
        <v>930655</v>
      </c>
      <c r="K42" s="107">
        <v>186131</v>
      </c>
      <c r="L42" s="107">
        <v>183905</v>
      </c>
      <c r="M42" s="87">
        <v>41790</v>
      </c>
      <c r="N42" s="101">
        <v>5</v>
      </c>
      <c r="O42" s="101">
        <v>6</v>
      </c>
      <c r="P42" s="101">
        <v>1</v>
      </c>
      <c r="Q42" s="101" t="s">
        <v>8675</v>
      </c>
      <c r="R42" s="110" t="s">
        <v>164</v>
      </c>
      <c r="S42" s="110" t="s">
        <v>730</v>
      </c>
      <c r="T42" s="110" t="s">
        <v>909</v>
      </c>
    </row>
    <row r="43" spans="1:20">
      <c r="A43" s="101">
        <v>94</v>
      </c>
      <c r="B43" s="101">
        <v>1</v>
      </c>
      <c r="C43" s="101" t="s">
        <v>9860</v>
      </c>
      <c r="D43" s="101" t="s">
        <v>9858</v>
      </c>
      <c r="E43" s="107">
        <v>851418</v>
      </c>
      <c r="I43" s="101">
        <v>1</v>
      </c>
      <c r="J43" s="107">
        <v>851417</v>
      </c>
      <c r="K43" s="107">
        <v>0</v>
      </c>
      <c r="L43" s="107">
        <v>1</v>
      </c>
      <c r="M43" s="87">
        <v>40056</v>
      </c>
      <c r="N43" s="101">
        <v>10</v>
      </c>
      <c r="O43" s="101">
        <v>6</v>
      </c>
      <c r="P43" s="101">
        <v>0</v>
      </c>
      <c r="Q43" s="101" t="s">
        <v>8675</v>
      </c>
      <c r="R43" s="110" t="s">
        <v>164</v>
      </c>
      <c r="S43" s="110" t="s">
        <v>730</v>
      </c>
      <c r="T43" s="110" t="s">
        <v>9883</v>
      </c>
    </row>
    <row r="44" spans="1:20">
      <c r="A44" s="101">
        <v>95</v>
      </c>
      <c r="B44" s="101">
        <v>1</v>
      </c>
      <c r="C44" s="101" t="s">
        <v>9884</v>
      </c>
      <c r="D44" s="101" t="s">
        <v>9858</v>
      </c>
      <c r="E44" s="107">
        <v>731040</v>
      </c>
      <c r="I44" s="101">
        <v>1</v>
      </c>
      <c r="J44" s="107">
        <v>731039</v>
      </c>
      <c r="K44" s="107">
        <v>0</v>
      </c>
      <c r="L44" s="107">
        <v>1</v>
      </c>
      <c r="M44" s="87">
        <v>39294</v>
      </c>
      <c r="N44" s="101">
        <v>12</v>
      </c>
      <c r="O44" s="101">
        <v>6</v>
      </c>
      <c r="P44" s="101">
        <v>0</v>
      </c>
      <c r="Q44" s="101" t="s">
        <v>8675</v>
      </c>
      <c r="R44" s="110" t="s">
        <v>164</v>
      </c>
      <c r="S44" s="110" t="s">
        <v>730</v>
      </c>
      <c r="T44" s="110" t="s">
        <v>3576</v>
      </c>
    </row>
    <row r="45" spans="1:20">
      <c r="A45" s="101">
        <v>96</v>
      </c>
      <c r="B45" s="101">
        <v>1</v>
      </c>
      <c r="C45" s="101" t="s">
        <v>9857</v>
      </c>
      <c r="D45" s="101" t="s">
        <v>9858</v>
      </c>
      <c r="E45" s="107">
        <v>1759455</v>
      </c>
      <c r="I45" s="101">
        <v>1</v>
      </c>
      <c r="J45" s="107">
        <v>1759454</v>
      </c>
      <c r="K45" s="107">
        <v>0</v>
      </c>
      <c r="L45" s="107">
        <v>1</v>
      </c>
      <c r="M45" s="87">
        <v>40025</v>
      </c>
      <c r="N45" s="101">
        <v>10</v>
      </c>
      <c r="O45" s="101">
        <v>6</v>
      </c>
      <c r="P45" s="101">
        <v>0</v>
      </c>
      <c r="Q45" s="101" t="s">
        <v>8675</v>
      </c>
      <c r="R45" s="110" t="s">
        <v>164</v>
      </c>
      <c r="S45" s="110" t="s">
        <v>730</v>
      </c>
      <c r="T45" s="110" t="s">
        <v>9885</v>
      </c>
    </row>
    <row r="46" spans="1:20">
      <c r="A46" s="101">
        <v>97</v>
      </c>
      <c r="B46" s="101">
        <v>1</v>
      </c>
      <c r="C46" s="101" t="s">
        <v>9860</v>
      </c>
      <c r="D46" s="101" t="s">
        <v>9858</v>
      </c>
      <c r="E46" s="107">
        <v>751800</v>
      </c>
      <c r="I46" s="101">
        <v>1</v>
      </c>
      <c r="J46" s="107">
        <v>751799</v>
      </c>
      <c r="K46" s="107">
        <v>0</v>
      </c>
      <c r="L46" s="107">
        <v>1</v>
      </c>
      <c r="M46" s="87">
        <v>40086</v>
      </c>
      <c r="N46" s="101">
        <v>10</v>
      </c>
      <c r="O46" s="101">
        <v>6</v>
      </c>
      <c r="P46" s="101">
        <v>0</v>
      </c>
      <c r="Q46" s="101" t="s">
        <v>8675</v>
      </c>
      <c r="R46" s="110" t="s">
        <v>164</v>
      </c>
      <c r="S46" s="110" t="s">
        <v>730</v>
      </c>
      <c r="T46" s="110" t="s">
        <v>7662</v>
      </c>
    </row>
    <row r="47" spans="1:20">
      <c r="A47" s="101">
        <v>98</v>
      </c>
      <c r="B47" s="101">
        <v>1</v>
      </c>
      <c r="C47" s="101" t="s">
        <v>2697</v>
      </c>
      <c r="D47" s="101" t="s">
        <v>9858</v>
      </c>
      <c r="E47" s="107">
        <v>7219000</v>
      </c>
      <c r="I47" s="101">
        <v>1</v>
      </c>
      <c r="J47" s="107">
        <v>7218999</v>
      </c>
      <c r="K47" s="107">
        <v>0</v>
      </c>
      <c r="L47" s="107">
        <v>1</v>
      </c>
      <c r="M47" s="87">
        <v>36160</v>
      </c>
      <c r="N47" s="101">
        <v>21</v>
      </c>
      <c r="O47" s="101">
        <v>6</v>
      </c>
      <c r="P47" s="101">
        <v>0</v>
      </c>
      <c r="Q47" s="101" t="s">
        <v>8675</v>
      </c>
      <c r="R47" s="110" t="s">
        <v>164</v>
      </c>
      <c r="S47" s="110" t="s">
        <v>730</v>
      </c>
      <c r="T47" s="110" t="s">
        <v>9886</v>
      </c>
    </row>
    <row r="48" spans="1:20">
      <c r="A48" s="101">
        <v>99</v>
      </c>
      <c r="B48" s="101">
        <v>1</v>
      </c>
      <c r="C48" s="101" t="s">
        <v>4862</v>
      </c>
      <c r="D48" s="101" t="s">
        <v>9858</v>
      </c>
      <c r="E48" s="107">
        <v>1335600</v>
      </c>
      <c r="I48" s="101">
        <v>1</v>
      </c>
      <c r="J48" s="107">
        <v>1335599</v>
      </c>
      <c r="K48" s="107">
        <v>220374</v>
      </c>
      <c r="L48" s="107">
        <v>1</v>
      </c>
      <c r="M48" s="87">
        <v>41547</v>
      </c>
      <c r="N48" s="101">
        <v>6</v>
      </c>
      <c r="O48" s="101">
        <v>6</v>
      </c>
      <c r="P48" s="101">
        <v>0</v>
      </c>
      <c r="Q48" s="101" t="s">
        <v>8675</v>
      </c>
      <c r="R48" s="110" t="s">
        <v>164</v>
      </c>
      <c r="S48" s="110" t="s">
        <v>730</v>
      </c>
      <c r="T48" s="110" t="s">
        <v>9887</v>
      </c>
    </row>
    <row r="49" spans="1:20">
      <c r="A49" s="101">
        <v>100</v>
      </c>
      <c r="B49" s="101">
        <v>1</v>
      </c>
      <c r="C49" s="101" t="s">
        <v>5132</v>
      </c>
      <c r="D49" s="101" t="s">
        <v>9858</v>
      </c>
      <c r="E49" s="107">
        <v>1354320</v>
      </c>
      <c r="G49" s="87">
        <v>41882</v>
      </c>
      <c r="I49" s="101">
        <v>1</v>
      </c>
      <c r="J49" s="107">
        <v>1130855</v>
      </c>
      <c r="K49" s="107">
        <v>226171</v>
      </c>
      <c r="L49" s="107">
        <v>223465</v>
      </c>
      <c r="M49" s="87">
        <v>41882</v>
      </c>
      <c r="N49" s="101">
        <v>5</v>
      </c>
      <c r="O49" s="101">
        <v>6</v>
      </c>
      <c r="P49" s="101">
        <v>1</v>
      </c>
      <c r="Q49" s="101" t="s">
        <v>8675</v>
      </c>
      <c r="R49" s="110" t="s">
        <v>164</v>
      </c>
      <c r="S49" s="110" t="s">
        <v>730</v>
      </c>
      <c r="T49" s="110" t="s">
        <v>5046</v>
      </c>
    </row>
    <row r="50" spans="1:20">
      <c r="A50" s="101">
        <v>106</v>
      </c>
      <c r="B50" s="101">
        <v>0</v>
      </c>
      <c r="C50" s="101" t="s">
        <v>9888</v>
      </c>
      <c r="D50" s="101" t="s">
        <v>9858</v>
      </c>
      <c r="E50" s="107">
        <v>23544000</v>
      </c>
      <c r="I50" s="101">
        <v>1</v>
      </c>
      <c r="J50" s="107">
        <v>14126400</v>
      </c>
      <c r="K50" s="107">
        <v>4708800</v>
      </c>
      <c r="L50" s="107">
        <v>9417600</v>
      </c>
      <c r="M50" s="87">
        <v>42696</v>
      </c>
      <c r="N50" s="101">
        <v>3</v>
      </c>
      <c r="O50" s="101">
        <v>5</v>
      </c>
      <c r="P50" s="101">
        <v>2</v>
      </c>
      <c r="Q50" s="101" t="s">
        <v>9851</v>
      </c>
      <c r="R50" s="110" t="s">
        <v>140</v>
      </c>
      <c r="S50" s="110" t="s">
        <v>730</v>
      </c>
      <c r="T50" s="110" t="s">
        <v>9864</v>
      </c>
    </row>
    <row r="51" spans="1:20">
      <c r="A51" s="101">
        <v>111</v>
      </c>
      <c r="B51" s="101">
        <v>1</v>
      </c>
      <c r="C51" s="101" t="s">
        <v>9889</v>
      </c>
      <c r="D51" s="101" t="s">
        <v>9855</v>
      </c>
      <c r="E51" s="107">
        <v>1096200</v>
      </c>
      <c r="I51" s="101">
        <v>1</v>
      </c>
      <c r="J51" s="107">
        <v>657720</v>
      </c>
      <c r="K51" s="107">
        <v>219240</v>
      </c>
      <c r="L51" s="107">
        <v>438480</v>
      </c>
      <c r="M51" s="87">
        <v>42825</v>
      </c>
      <c r="N51" s="101">
        <v>3</v>
      </c>
      <c r="O51" s="101">
        <v>5</v>
      </c>
      <c r="P51" s="101">
        <v>2</v>
      </c>
      <c r="Q51" s="101" t="s">
        <v>9869</v>
      </c>
      <c r="R51" s="110" t="s">
        <v>131</v>
      </c>
      <c r="S51" s="110" t="s">
        <v>730</v>
      </c>
      <c r="T51" s="110" t="s">
        <v>6575</v>
      </c>
    </row>
    <row r="52" spans="1:20">
      <c r="A52" s="101">
        <v>112</v>
      </c>
      <c r="B52" s="101">
        <v>1</v>
      </c>
      <c r="C52" s="101" t="s">
        <v>9890</v>
      </c>
      <c r="D52" s="101" t="s">
        <v>9855</v>
      </c>
      <c r="E52" s="107">
        <v>3078000</v>
      </c>
      <c r="I52" s="101">
        <v>1</v>
      </c>
      <c r="J52" s="107">
        <v>923400</v>
      </c>
      <c r="K52" s="107">
        <v>307800</v>
      </c>
      <c r="L52" s="107">
        <v>2154600</v>
      </c>
      <c r="M52" s="87">
        <v>42825</v>
      </c>
      <c r="N52" s="101">
        <v>3</v>
      </c>
      <c r="O52" s="101">
        <v>10</v>
      </c>
      <c r="P52" s="101">
        <v>7</v>
      </c>
      <c r="Q52" s="101" t="s">
        <v>9869</v>
      </c>
      <c r="R52" s="110" t="s">
        <v>131</v>
      </c>
      <c r="S52" s="110" t="s">
        <v>730</v>
      </c>
      <c r="T52" s="110" t="s">
        <v>3582</v>
      </c>
    </row>
    <row r="53" spans="1:20">
      <c r="A53" s="101">
        <v>113</v>
      </c>
      <c r="B53" s="101">
        <v>0</v>
      </c>
      <c r="C53" s="101" t="s">
        <v>9891</v>
      </c>
      <c r="D53" s="101" t="s">
        <v>9855</v>
      </c>
      <c r="E53" s="107">
        <v>4298400</v>
      </c>
      <c r="I53" s="101">
        <v>1</v>
      </c>
      <c r="J53" s="107">
        <v>1719360</v>
      </c>
      <c r="K53" s="107">
        <v>859680</v>
      </c>
      <c r="L53" s="107">
        <v>2579040</v>
      </c>
      <c r="M53" s="87">
        <v>43028</v>
      </c>
      <c r="N53" s="101">
        <v>2</v>
      </c>
      <c r="O53" s="101">
        <v>5</v>
      </c>
      <c r="P53" s="101">
        <v>3</v>
      </c>
      <c r="Q53" s="101" t="s">
        <v>9851</v>
      </c>
      <c r="R53" s="110" t="s">
        <v>140</v>
      </c>
      <c r="S53" s="110" t="s">
        <v>730</v>
      </c>
      <c r="T53" s="110" t="s">
        <v>9892</v>
      </c>
    </row>
    <row r="54" spans="1:20">
      <c r="A54" s="101">
        <v>114</v>
      </c>
      <c r="B54" s="101">
        <v>0</v>
      </c>
      <c r="C54" s="101" t="s">
        <v>8130</v>
      </c>
      <c r="D54" s="101" t="s">
        <v>9855</v>
      </c>
      <c r="E54" s="107">
        <v>12992400</v>
      </c>
      <c r="I54" s="101">
        <v>1</v>
      </c>
      <c r="J54" s="107">
        <v>8678922</v>
      </c>
      <c r="K54" s="107">
        <v>4339461</v>
      </c>
      <c r="L54" s="107">
        <v>4313478</v>
      </c>
      <c r="M54" s="87">
        <v>43190</v>
      </c>
      <c r="N54" s="101">
        <v>2</v>
      </c>
      <c r="O54" s="101">
        <v>3</v>
      </c>
      <c r="P54" s="101">
        <v>1</v>
      </c>
      <c r="Q54" s="101" t="s">
        <v>9851</v>
      </c>
      <c r="R54" s="110" t="s">
        <v>164</v>
      </c>
      <c r="S54" s="110" t="s">
        <v>730</v>
      </c>
      <c r="T54" s="110" t="s">
        <v>9893</v>
      </c>
    </row>
    <row r="55" spans="1:20">
      <c r="A55" s="101">
        <v>115</v>
      </c>
      <c r="B55" s="101">
        <v>0</v>
      </c>
      <c r="C55" s="101" t="s">
        <v>9894</v>
      </c>
      <c r="D55" s="101" t="s">
        <v>9855</v>
      </c>
      <c r="E55" s="107">
        <v>1911600</v>
      </c>
      <c r="I55" s="101">
        <v>1</v>
      </c>
      <c r="J55" s="107">
        <v>1276948</v>
      </c>
      <c r="K55" s="107">
        <v>638474</v>
      </c>
      <c r="L55" s="107">
        <v>634652</v>
      </c>
      <c r="M55" s="87">
        <v>43190</v>
      </c>
      <c r="N55" s="101">
        <v>2</v>
      </c>
      <c r="O55" s="101">
        <v>3</v>
      </c>
      <c r="P55" s="101">
        <v>1</v>
      </c>
      <c r="Q55" s="101" t="s">
        <v>9851</v>
      </c>
      <c r="R55" s="110" t="s">
        <v>164</v>
      </c>
      <c r="S55" s="110" t="s">
        <v>730</v>
      </c>
      <c r="T55" s="110" t="s">
        <v>2537</v>
      </c>
    </row>
    <row r="56" spans="1:20">
      <c r="A56" s="101">
        <v>116</v>
      </c>
      <c r="B56" s="101">
        <v>0</v>
      </c>
      <c r="C56" s="101" t="s">
        <v>1551</v>
      </c>
      <c r="D56" s="101" t="s">
        <v>9855</v>
      </c>
      <c r="E56" s="107">
        <v>718200</v>
      </c>
      <c r="I56" s="101">
        <v>1</v>
      </c>
      <c r="J56" s="107">
        <v>479756</v>
      </c>
      <c r="K56" s="107">
        <v>239878</v>
      </c>
      <c r="L56" s="107">
        <v>238444</v>
      </c>
      <c r="M56" s="87">
        <v>43190</v>
      </c>
      <c r="N56" s="101">
        <v>2</v>
      </c>
      <c r="O56" s="101">
        <v>3</v>
      </c>
      <c r="P56" s="101">
        <v>1</v>
      </c>
      <c r="Q56" s="101" t="s">
        <v>9851</v>
      </c>
      <c r="R56" s="110" t="s">
        <v>164</v>
      </c>
      <c r="S56" s="110" t="s">
        <v>730</v>
      </c>
      <c r="T56" s="110" t="s">
        <v>8080</v>
      </c>
    </row>
    <row r="57" spans="1:20">
      <c r="A57" s="101">
        <v>117</v>
      </c>
      <c r="B57" s="101">
        <v>0</v>
      </c>
      <c r="C57" s="101" t="s">
        <v>9850</v>
      </c>
      <c r="D57" s="101" t="s">
        <v>9858</v>
      </c>
      <c r="E57" s="107">
        <v>24408000</v>
      </c>
      <c r="I57" s="101">
        <v>1</v>
      </c>
      <c r="J57" s="107">
        <v>4881600</v>
      </c>
      <c r="K57" s="107">
        <v>4881600</v>
      </c>
      <c r="L57" s="107">
        <v>19526400</v>
      </c>
      <c r="M57" s="87">
        <v>43374</v>
      </c>
      <c r="N57" s="101">
        <v>1</v>
      </c>
      <c r="O57" s="101">
        <v>5</v>
      </c>
      <c r="P57" s="101">
        <v>4</v>
      </c>
      <c r="Q57" s="101" t="s">
        <v>9851</v>
      </c>
      <c r="R57" s="110" t="s">
        <v>106</v>
      </c>
      <c r="S57" s="110" t="s">
        <v>730</v>
      </c>
      <c r="T57" s="110" t="s">
        <v>9895</v>
      </c>
    </row>
    <row r="58" spans="1:20">
      <c r="A58" s="101">
        <v>118</v>
      </c>
      <c r="B58" s="101">
        <v>0</v>
      </c>
      <c r="C58" s="101" t="s">
        <v>9896</v>
      </c>
      <c r="D58" s="101" t="s">
        <v>9855</v>
      </c>
      <c r="E58" s="107">
        <v>2199960</v>
      </c>
      <c r="I58" s="101">
        <v>1</v>
      </c>
      <c r="J58" s="107">
        <v>219996</v>
      </c>
      <c r="K58" s="107">
        <v>219996</v>
      </c>
      <c r="L58" s="107">
        <v>1979964</v>
      </c>
      <c r="M58" s="87">
        <v>43385</v>
      </c>
      <c r="N58" s="101">
        <v>1</v>
      </c>
      <c r="O58" s="101">
        <v>10</v>
      </c>
      <c r="P58" s="101">
        <v>9</v>
      </c>
      <c r="Q58" s="101" t="s">
        <v>9851</v>
      </c>
      <c r="R58" s="110" t="s">
        <v>106</v>
      </c>
      <c r="S58" s="110" t="s">
        <v>730</v>
      </c>
      <c r="T58" s="110" t="s">
        <v>6239</v>
      </c>
    </row>
    <row r="59" spans="1:20">
      <c r="A59" s="101">
        <v>119</v>
      </c>
      <c r="B59" s="101">
        <v>0</v>
      </c>
      <c r="C59" s="101" t="s">
        <v>4388</v>
      </c>
      <c r="D59" s="101" t="s">
        <v>9855</v>
      </c>
      <c r="E59" s="107">
        <v>3996000</v>
      </c>
      <c r="I59" s="101">
        <v>1</v>
      </c>
      <c r="J59" s="107">
        <v>1334664</v>
      </c>
      <c r="K59" s="107">
        <v>1334664</v>
      </c>
      <c r="L59" s="107">
        <v>2661336</v>
      </c>
      <c r="M59" s="87">
        <v>43459</v>
      </c>
      <c r="N59" s="101">
        <v>1</v>
      </c>
      <c r="O59" s="101">
        <v>3</v>
      </c>
      <c r="P59" s="101">
        <v>2</v>
      </c>
      <c r="Q59" s="101" t="s">
        <v>9851</v>
      </c>
      <c r="R59" s="110" t="s">
        <v>140</v>
      </c>
      <c r="S59" s="110" t="s">
        <v>730</v>
      </c>
      <c r="T59" s="110" t="s">
        <v>892</v>
      </c>
    </row>
    <row r="60" spans="1:20">
      <c r="A60" s="101">
        <v>120</v>
      </c>
      <c r="B60" s="101">
        <v>0</v>
      </c>
      <c r="C60" s="101" t="s">
        <v>9897</v>
      </c>
      <c r="D60" s="101" t="s">
        <v>9855</v>
      </c>
      <c r="E60" s="107">
        <v>660960</v>
      </c>
      <c r="I60" s="101">
        <v>1</v>
      </c>
      <c r="J60" s="107">
        <v>132192</v>
      </c>
      <c r="K60" s="107">
        <v>132192</v>
      </c>
      <c r="L60" s="107">
        <v>528768</v>
      </c>
      <c r="M60" s="87">
        <v>43221</v>
      </c>
      <c r="N60" s="101">
        <v>1</v>
      </c>
      <c r="O60" s="101">
        <v>5</v>
      </c>
      <c r="P60" s="101">
        <v>4</v>
      </c>
      <c r="Q60" s="101" t="s">
        <v>9851</v>
      </c>
      <c r="R60" s="110" t="s">
        <v>164</v>
      </c>
      <c r="S60" s="110" t="s">
        <v>730</v>
      </c>
      <c r="T60" s="110" t="s">
        <v>1728</v>
      </c>
    </row>
    <row r="61" spans="1:20">
      <c r="A61" s="101">
        <v>122</v>
      </c>
      <c r="B61" s="101">
        <v>0</v>
      </c>
      <c r="C61" s="101" t="s">
        <v>9898</v>
      </c>
      <c r="D61" s="101" t="s">
        <v>9855</v>
      </c>
      <c r="E61" s="107">
        <v>594000</v>
      </c>
      <c r="I61" s="101">
        <v>1</v>
      </c>
      <c r="J61" s="107">
        <v>198396</v>
      </c>
      <c r="K61" s="107">
        <v>198396</v>
      </c>
      <c r="L61" s="107">
        <v>395604</v>
      </c>
      <c r="M61" s="87">
        <v>43440</v>
      </c>
      <c r="N61" s="101">
        <v>1</v>
      </c>
      <c r="O61" s="101">
        <v>3</v>
      </c>
      <c r="P61" s="101">
        <v>2</v>
      </c>
      <c r="Q61" s="101" t="s">
        <v>9851</v>
      </c>
      <c r="R61" s="110" t="s">
        <v>164</v>
      </c>
      <c r="S61" s="110" t="s">
        <v>730</v>
      </c>
      <c r="T61" s="110" t="s">
        <v>9899</v>
      </c>
    </row>
    <row r="62" spans="1:20">
      <c r="A62" s="101">
        <v>129</v>
      </c>
      <c r="B62" s="101">
        <v>0</v>
      </c>
      <c r="C62" s="101" t="s">
        <v>9900</v>
      </c>
      <c r="D62" s="101" t="s">
        <v>9855</v>
      </c>
      <c r="E62" s="107">
        <v>1328400</v>
      </c>
      <c r="I62" s="101">
        <v>1</v>
      </c>
      <c r="J62" s="107">
        <v>221842</v>
      </c>
      <c r="K62" s="107">
        <v>221842</v>
      </c>
      <c r="L62" s="107">
        <v>1106558</v>
      </c>
      <c r="M62" s="87">
        <v>43459</v>
      </c>
      <c r="N62" s="101">
        <v>1</v>
      </c>
      <c r="O62" s="101">
        <v>6</v>
      </c>
      <c r="P62" s="101">
        <v>5</v>
      </c>
      <c r="Q62" s="101" t="s">
        <v>9851</v>
      </c>
      <c r="R62" s="110" t="s">
        <v>164</v>
      </c>
      <c r="S62" s="110" t="s">
        <v>730</v>
      </c>
      <c r="T62" s="110" t="s">
        <v>3750</v>
      </c>
    </row>
    <row r="63" spans="1:20">
      <c r="A63" s="101">
        <v>130</v>
      </c>
      <c r="B63" s="101">
        <v>0</v>
      </c>
      <c r="C63" s="101" t="s">
        <v>7674</v>
      </c>
      <c r="D63" s="101" t="s">
        <v>9855</v>
      </c>
      <c r="E63" s="107">
        <v>601523</v>
      </c>
      <c r="I63" s="101">
        <v>1</v>
      </c>
      <c r="J63" s="107">
        <v>0</v>
      </c>
      <c r="K63" s="107">
        <v>0</v>
      </c>
      <c r="L63" s="107">
        <v>601523</v>
      </c>
      <c r="M63" s="87">
        <v>43796</v>
      </c>
      <c r="N63" s="101">
        <v>0</v>
      </c>
      <c r="O63" s="101">
        <v>3</v>
      </c>
      <c r="P63" s="101">
        <v>3</v>
      </c>
      <c r="Q63" s="101" t="s">
        <v>9851</v>
      </c>
      <c r="R63" s="110" t="s">
        <v>164</v>
      </c>
      <c r="S63" s="110" t="s">
        <v>730</v>
      </c>
      <c r="T63" s="110" t="s">
        <v>9901</v>
      </c>
    </row>
    <row r="64" spans="1:20">
      <c r="A64" s="101">
        <v>131</v>
      </c>
      <c r="B64" s="101">
        <v>0</v>
      </c>
      <c r="C64" s="101" t="s">
        <v>9902</v>
      </c>
      <c r="D64" s="101" t="s">
        <v>9858</v>
      </c>
      <c r="E64" s="107">
        <v>4650000</v>
      </c>
      <c r="I64" s="101">
        <v>1</v>
      </c>
      <c r="J64" s="107">
        <v>0</v>
      </c>
      <c r="K64" s="107">
        <v>0</v>
      </c>
      <c r="L64" s="107">
        <v>4650000</v>
      </c>
      <c r="M64" s="87">
        <v>43741</v>
      </c>
      <c r="N64" s="101">
        <v>0</v>
      </c>
      <c r="O64" s="101">
        <v>6</v>
      </c>
      <c r="P64" s="101">
        <v>6</v>
      </c>
      <c r="Q64" s="101" t="s">
        <v>9851</v>
      </c>
      <c r="R64" s="110" t="s">
        <v>140</v>
      </c>
      <c r="S64" s="110" t="s">
        <v>730</v>
      </c>
      <c r="T64" s="110" t="s">
        <v>8796</v>
      </c>
    </row>
    <row r="65" spans="1:20">
      <c r="A65" s="101">
        <v>132</v>
      </c>
      <c r="B65" s="101">
        <v>0</v>
      </c>
      <c r="C65" s="101" t="s">
        <v>9076</v>
      </c>
      <c r="D65" s="101" t="s">
        <v>9855</v>
      </c>
      <c r="E65" s="107">
        <v>643400</v>
      </c>
      <c r="I65" s="101">
        <v>1</v>
      </c>
      <c r="J65" s="107">
        <v>0</v>
      </c>
      <c r="K65" s="107">
        <v>0</v>
      </c>
      <c r="L65" s="107">
        <v>643400</v>
      </c>
      <c r="M65" s="87">
        <v>43745</v>
      </c>
      <c r="N65" s="101">
        <v>0</v>
      </c>
      <c r="O65" s="101">
        <v>3</v>
      </c>
      <c r="P65" s="101">
        <v>3</v>
      </c>
      <c r="Q65" s="101" t="s">
        <v>9851</v>
      </c>
      <c r="R65" s="110" t="s">
        <v>164</v>
      </c>
      <c r="S65" s="110" t="s">
        <v>730</v>
      </c>
      <c r="T65" s="110" t="s">
        <v>9903</v>
      </c>
    </row>
    <row r="66" spans="1:20">
      <c r="A66" s="101">
        <v>133</v>
      </c>
      <c r="B66" s="101">
        <v>0</v>
      </c>
      <c r="C66" s="101" t="s">
        <v>3004</v>
      </c>
      <c r="D66" s="101" t="s">
        <v>9855</v>
      </c>
      <c r="E66" s="107">
        <v>663400</v>
      </c>
      <c r="I66" s="101">
        <v>1</v>
      </c>
      <c r="J66" s="107">
        <v>0</v>
      </c>
      <c r="K66" s="107">
        <v>0</v>
      </c>
      <c r="L66" s="107">
        <v>663400</v>
      </c>
      <c r="M66" s="87">
        <v>43745</v>
      </c>
      <c r="N66" s="101">
        <v>0</v>
      </c>
      <c r="O66" s="101">
        <v>3</v>
      </c>
      <c r="P66" s="101">
        <v>3</v>
      </c>
      <c r="Q66" s="101" t="s">
        <v>9851</v>
      </c>
      <c r="R66" s="110" t="s">
        <v>164</v>
      </c>
      <c r="S66" s="110" t="s">
        <v>730</v>
      </c>
      <c r="T66" s="110" t="s">
        <v>1825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68"/>
  <sheetViews>
    <sheetView topLeftCell="B46" workbookViewId="0">
      <selection activeCell="O58" sqref="O58"/>
    </sheetView>
  </sheetViews>
  <sheetFormatPr defaultRowHeight="15"/>
  <cols>
    <col min="1" max="1" width="12.7734375" style="101" customWidth="1"/>
    <col min="2" max="2" width="15.69140625" style="101" customWidth="1"/>
    <col min="3" max="3" width="48.38671875" style="101" customWidth="1"/>
    <col min="4" max="4" width="21.0625" style="101" customWidth="1"/>
    <col min="5" max="5" width="18.6328125" style="107" customWidth="1"/>
    <col min="6" max="6" width="19.1171875" style="107" customWidth="1"/>
    <col min="7" max="8" width="22.046875" style="87" customWidth="1"/>
    <col min="9" max="9" width="6.9140625" style="101" customWidth="1"/>
    <col min="10" max="10" width="27.421875" style="107" customWidth="1"/>
    <col min="11" max="11" width="21.5625" style="107" customWidth="1"/>
    <col min="12" max="12" width="15.69140625" style="107" customWidth="1"/>
    <col min="13" max="13" width="20.62890625" style="87" customWidth="1"/>
    <col min="14" max="16" width="12.7734375" style="101" customWidth="1"/>
    <col min="17" max="17" width="15.69140625" style="101" customWidth="1"/>
    <col min="18" max="18" width="28.40625" style="110" customWidth="1"/>
    <col min="19" max="19" width="12.7734375" style="110" customWidth="1"/>
    <col min="20" max="20" width="29.28515625" style="110" customWidth="1"/>
    <col min="21" max="21" width="27.421875" style="105" customWidth="1"/>
    <col min="22" max="22" width="33.28125" style="105" customWidth="1"/>
    <col min="23" max="23" width="27.421875" style="105" customWidth="1"/>
    <col min="24" max="24" width="21.5625" style="105" customWidth="1"/>
  </cols>
  <sheetData>
    <row r="1" spans="1:24" ht="26.25" customHeight="1">
      <c r="A1" s="88" t="s">
        <v>286</v>
      </c>
      <c r="B1" s="88" t="s">
        <v>287</v>
      </c>
      <c r="C1" s="88" t="s">
        <v>322</v>
      </c>
      <c r="D1" s="88" t="s">
        <v>94</v>
      </c>
      <c r="E1" s="108" t="s">
        <v>301</v>
      </c>
      <c r="F1" s="108" t="s">
        <v>453</v>
      </c>
      <c r="G1" s="90" t="s">
        <v>623</v>
      </c>
      <c r="H1" s="90" t="s">
        <v>636</v>
      </c>
      <c r="I1" s="88" t="s">
        <v>392</v>
      </c>
      <c r="J1" s="108" t="s">
        <v>426</v>
      </c>
      <c r="K1" s="108" t="s">
        <v>439</v>
      </c>
      <c r="L1" s="108" t="s">
        <v>428</v>
      </c>
      <c r="M1" s="90" t="s">
        <v>520</v>
      </c>
      <c r="N1" s="88" t="s">
        <v>389</v>
      </c>
      <c r="O1" s="88" t="s">
        <v>529</v>
      </c>
      <c r="P1" s="88" t="s">
        <v>540</v>
      </c>
      <c r="Q1" s="88" t="s">
        <v>525</v>
      </c>
      <c r="R1" s="98" t="s">
        <v>569</v>
      </c>
      <c r="S1" s="98" t="s">
        <v>650</v>
      </c>
      <c r="T1" s="98" t="s">
        <v>656</v>
      </c>
      <c r="U1" s="106" t="s">
        <v>588</v>
      </c>
      <c r="V1" s="106" t="s">
        <v>594</v>
      </c>
      <c r="W1" s="106" t="s">
        <v>608</v>
      </c>
      <c r="X1" s="106" t="s">
        <v>617</v>
      </c>
    </row>
    <row r="2" spans="1:24">
      <c r="A2" s="101">
        <v>4</v>
      </c>
      <c r="B2" s="101">
        <v>1</v>
      </c>
      <c r="C2" s="101" t="s">
        <v>9854</v>
      </c>
      <c r="D2" s="101" t="s">
        <v>9855</v>
      </c>
      <c r="E2" s="107">
        <v>11235000</v>
      </c>
      <c r="I2" s="101">
        <v>1</v>
      </c>
      <c r="J2" s="107">
        <v>11234999</v>
      </c>
      <c r="K2" s="107">
        <v>0</v>
      </c>
      <c r="L2" s="107">
        <v>1</v>
      </c>
      <c r="M2" s="87">
        <v>35704</v>
      </c>
      <c r="N2" s="101">
        <v>23</v>
      </c>
      <c r="O2" s="101">
        <v>5</v>
      </c>
      <c r="P2" s="101">
        <v>0</v>
      </c>
      <c r="Q2" s="101" t="s">
        <v>8675</v>
      </c>
      <c r="R2" s="110" t="s">
        <v>164</v>
      </c>
      <c r="S2" s="110" t="s">
        <v>730</v>
      </c>
      <c r="T2" s="110" t="s">
        <v>9856</v>
      </c>
      <c r="U2" s="105">
        <v>11235000</v>
      </c>
      <c r="V2" s="105">
        <v>11234999</v>
      </c>
      <c r="W2" s="105">
        <v>0</v>
      </c>
      <c r="X2" s="105">
        <v>1</v>
      </c>
    </row>
    <row r="3" spans="1:24">
      <c r="A3" s="101">
        <v>6</v>
      </c>
      <c r="B3" s="101">
        <v>1</v>
      </c>
      <c r="C3" s="101" t="s">
        <v>1925</v>
      </c>
      <c r="D3" s="101" t="s">
        <v>9855</v>
      </c>
      <c r="E3" s="107">
        <v>13500000</v>
      </c>
      <c r="I3" s="101">
        <v>1</v>
      </c>
      <c r="J3" s="107">
        <v>13499999</v>
      </c>
      <c r="K3" s="107">
        <v>0</v>
      </c>
      <c r="L3" s="107">
        <v>1</v>
      </c>
      <c r="M3" s="87">
        <v>31502</v>
      </c>
      <c r="N3" s="101">
        <v>35</v>
      </c>
      <c r="O3" s="101">
        <v>5</v>
      </c>
      <c r="P3" s="101">
        <v>0</v>
      </c>
      <c r="Q3" s="101" t="s">
        <v>8675</v>
      </c>
      <c r="R3" s="110" t="s">
        <v>164</v>
      </c>
      <c r="S3" s="110" t="s">
        <v>730</v>
      </c>
      <c r="T3" s="110" t="s">
        <v>9242</v>
      </c>
      <c r="U3" s="105">
        <v>13500000</v>
      </c>
      <c r="V3" s="105">
        <v>13499999</v>
      </c>
      <c r="W3" s="105">
        <v>0</v>
      </c>
      <c r="X3" s="105">
        <v>1</v>
      </c>
    </row>
    <row r="4" spans="1:24">
      <c r="A4" s="101">
        <v>7</v>
      </c>
      <c r="B4" s="101">
        <v>1</v>
      </c>
      <c r="C4" s="101" t="s">
        <v>6016</v>
      </c>
      <c r="D4" s="101" t="s">
        <v>9855</v>
      </c>
      <c r="E4" s="107">
        <v>2177000</v>
      </c>
      <c r="I4" s="101">
        <v>1</v>
      </c>
      <c r="J4" s="107">
        <v>2176999</v>
      </c>
      <c r="K4" s="107">
        <v>0</v>
      </c>
      <c r="L4" s="107">
        <v>1</v>
      </c>
      <c r="M4" s="87">
        <v>41883</v>
      </c>
      <c r="N4" s="101">
        <v>6</v>
      </c>
      <c r="O4" s="101">
        <v>5</v>
      </c>
      <c r="P4" s="101">
        <v>0</v>
      </c>
      <c r="Q4" s="101" t="s">
        <v>8675</v>
      </c>
      <c r="R4" s="110" t="s">
        <v>140</v>
      </c>
      <c r="S4" s="110" t="s">
        <v>730</v>
      </c>
      <c r="T4" s="110" t="s">
        <v>2605</v>
      </c>
      <c r="U4" s="105">
        <v>2177000</v>
      </c>
      <c r="V4" s="105">
        <v>2176999</v>
      </c>
      <c r="W4" s="105">
        <v>0</v>
      </c>
      <c r="X4" s="105">
        <v>1</v>
      </c>
    </row>
    <row r="5" spans="1:24">
      <c r="A5" s="101">
        <v>11</v>
      </c>
      <c r="B5" s="101">
        <v>1</v>
      </c>
      <c r="C5" s="101" t="s">
        <v>9857</v>
      </c>
      <c r="D5" s="101" t="s">
        <v>9858</v>
      </c>
      <c r="E5" s="107">
        <v>1747900</v>
      </c>
      <c r="I5" s="101">
        <v>1</v>
      </c>
      <c r="J5" s="107">
        <v>1747899</v>
      </c>
      <c r="K5" s="107">
        <v>0</v>
      </c>
      <c r="L5" s="107">
        <v>1</v>
      </c>
      <c r="M5" s="87">
        <v>40025</v>
      </c>
      <c r="N5" s="101">
        <v>11</v>
      </c>
      <c r="O5" s="101">
        <v>6</v>
      </c>
      <c r="P5" s="101">
        <v>0</v>
      </c>
      <c r="Q5" s="101" t="s">
        <v>8675</v>
      </c>
      <c r="R5" s="110" t="s">
        <v>140</v>
      </c>
      <c r="S5" s="110" t="s">
        <v>730</v>
      </c>
      <c r="T5" s="110" t="s">
        <v>359</v>
      </c>
      <c r="U5" s="105">
        <v>1747900</v>
      </c>
      <c r="V5" s="105">
        <v>1747899</v>
      </c>
      <c r="W5" s="105">
        <v>0</v>
      </c>
      <c r="X5" s="105">
        <v>1</v>
      </c>
    </row>
    <row r="6" spans="1:24">
      <c r="A6" s="101">
        <v>12</v>
      </c>
      <c r="B6" s="101">
        <v>1</v>
      </c>
      <c r="C6" s="101" t="s">
        <v>4862</v>
      </c>
      <c r="D6" s="101" t="s">
        <v>9858</v>
      </c>
      <c r="E6" s="107">
        <v>693918</v>
      </c>
      <c r="I6" s="101">
        <v>1</v>
      </c>
      <c r="J6" s="107">
        <v>693917</v>
      </c>
      <c r="K6" s="107">
        <v>0</v>
      </c>
      <c r="L6" s="107">
        <v>1</v>
      </c>
      <c r="M6" s="87">
        <v>40056</v>
      </c>
      <c r="N6" s="101">
        <v>11</v>
      </c>
      <c r="O6" s="101">
        <v>6</v>
      </c>
      <c r="P6" s="101">
        <v>0</v>
      </c>
      <c r="Q6" s="101" t="s">
        <v>8675</v>
      </c>
      <c r="R6" s="110" t="s">
        <v>140</v>
      </c>
      <c r="S6" s="110" t="s">
        <v>730</v>
      </c>
      <c r="T6" s="110" t="s">
        <v>9859</v>
      </c>
      <c r="U6" s="105">
        <v>693918</v>
      </c>
      <c r="V6" s="105">
        <v>693917</v>
      </c>
      <c r="W6" s="105">
        <v>0</v>
      </c>
      <c r="X6" s="105">
        <v>1</v>
      </c>
    </row>
    <row r="7" spans="1:24">
      <c r="A7" s="101">
        <v>13</v>
      </c>
      <c r="B7" s="101">
        <v>1</v>
      </c>
      <c r="C7" s="101" t="s">
        <v>9860</v>
      </c>
      <c r="D7" s="101" t="s">
        <v>9858</v>
      </c>
      <c r="E7" s="107">
        <v>844330</v>
      </c>
      <c r="I7" s="101">
        <v>1</v>
      </c>
      <c r="J7" s="107">
        <v>844329</v>
      </c>
      <c r="K7" s="107">
        <v>0</v>
      </c>
      <c r="L7" s="107">
        <v>1</v>
      </c>
      <c r="M7" s="87">
        <v>40237</v>
      </c>
      <c r="N7" s="101">
        <v>11</v>
      </c>
      <c r="O7" s="101">
        <v>6</v>
      </c>
      <c r="P7" s="101">
        <v>0</v>
      </c>
      <c r="Q7" s="101" t="s">
        <v>8675</v>
      </c>
      <c r="R7" s="110" t="s">
        <v>140</v>
      </c>
      <c r="S7" s="110" t="s">
        <v>730</v>
      </c>
      <c r="T7" s="110" t="s">
        <v>6172</v>
      </c>
      <c r="U7" s="105">
        <v>844330</v>
      </c>
      <c r="V7" s="105">
        <v>844329</v>
      </c>
      <c r="W7" s="105">
        <v>0</v>
      </c>
      <c r="X7" s="105">
        <v>1</v>
      </c>
    </row>
    <row r="8" spans="1:24">
      <c r="A8" s="101">
        <v>14</v>
      </c>
      <c r="B8" s="101">
        <v>1</v>
      </c>
      <c r="C8" s="101" t="s">
        <v>9861</v>
      </c>
      <c r="D8" s="101" t="s">
        <v>9858</v>
      </c>
      <c r="E8" s="107">
        <v>2767258</v>
      </c>
      <c r="I8" s="101">
        <v>1</v>
      </c>
      <c r="J8" s="107">
        <v>2767257</v>
      </c>
      <c r="K8" s="107">
        <v>0</v>
      </c>
      <c r="L8" s="107">
        <v>1</v>
      </c>
      <c r="M8" s="87">
        <v>38442</v>
      </c>
      <c r="N8" s="101">
        <v>16</v>
      </c>
      <c r="O8" s="101">
        <v>6</v>
      </c>
      <c r="P8" s="101">
        <v>0</v>
      </c>
      <c r="Q8" s="101" t="s">
        <v>8675</v>
      </c>
      <c r="R8" s="110" t="s">
        <v>140</v>
      </c>
      <c r="S8" s="110" t="s">
        <v>730</v>
      </c>
      <c r="T8" s="110" t="s">
        <v>9862</v>
      </c>
      <c r="U8" s="105">
        <v>2767258</v>
      </c>
      <c r="V8" s="105">
        <v>2767257</v>
      </c>
      <c r="W8" s="105">
        <v>0</v>
      </c>
      <c r="X8" s="105">
        <v>1</v>
      </c>
    </row>
    <row r="9" spans="1:24">
      <c r="A9" s="101">
        <v>18</v>
      </c>
      <c r="B9" s="101">
        <v>1</v>
      </c>
      <c r="C9" s="101" t="s">
        <v>9863</v>
      </c>
      <c r="D9" s="101" t="s">
        <v>9858</v>
      </c>
      <c r="E9" s="107">
        <v>23544000</v>
      </c>
      <c r="I9" s="101">
        <v>1</v>
      </c>
      <c r="J9" s="107">
        <v>23543999</v>
      </c>
      <c r="K9" s="107">
        <v>4708799</v>
      </c>
      <c r="L9" s="107">
        <v>1</v>
      </c>
      <c r="M9" s="87">
        <v>42277</v>
      </c>
      <c r="N9" s="101">
        <v>5</v>
      </c>
      <c r="O9" s="101">
        <v>5</v>
      </c>
      <c r="P9" s="101">
        <v>0</v>
      </c>
      <c r="Q9" s="101" t="s">
        <v>8675</v>
      </c>
      <c r="R9" s="110" t="s">
        <v>106</v>
      </c>
      <c r="S9" s="110" t="s">
        <v>730</v>
      </c>
      <c r="T9" s="110" t="s">
        <v>9864</v>
      </c>
      <c r="U9" s="105">
        <v>23544000</v>
      </c>
      <c r="V9" s="105">
        <v>23543999</v>
      </c>
      <c r="W9" s="105">
        <v>4708799</v>
      </c>
      <c r="X9" s="105">
        <v>1</v>
      </c>
    </row>
    <row r="10" spans="1:24">
      <c r="A10" s="101">
        <v>19</v>
      </c>
      <c r="B10" s="101">
        <v>1</v>
      </c>
      <c r="C10" s="101" t="s">
        <v>9863</v>
      </c>
      <c r="D10" s="101" t="s">
        <v>9858</v>
      </c>
      <c r="E10" s="107">
        <v>17955000</v>
      </c>
      <c r="I10" s="101">
        <v>1</v>
      </c>
      <c r="J10" s="107">
        <v>17954999</v>
      </c>
      <c r="K10" s="107">
        <v>0</v>
      </c>
      <c r="L10" s="107">
        <v>1</v>
      </c>
      <c r="M10" s="87">
        <v>38352</v>
      </c>
      <c r="N10" s="101">
        <v>16</v>
      </c>
      <c r="O10" s="101">
        <v>5</v>
      </c>
      <c r="P10" s="101">
        <v>0</v>
      </c>
      <c r="Q10" s="101" t="s">
        <v>8675</v>
      </c>
      <c r="R10" s="110" t="s">
        <v>106</v>
      </c>
      <c r="S10" s="110" t="s">
        <v>730</v>
      </c>
      <c r="T10" s="110" t="s">
        <v>3626</v>
      </c>
      <c r="U10" s="105">
        <v>17955000</v>
      </c>
      <c r="V10" s="105">
        <v>17954999</v>
      </c>
      <c r="W10" s="105">
        <v>0</v>
      </c>
      <c r="X10" s="105">
        <v>1</v>
      </c>
    </row>
    <row r="11" spans="1:24">
      <c r="A11" s="101">
        <v>20</v>
      </c>
      <c r="B11" s="101">
        <v>1</v>
      </c>
      <c r="C11" s="101" t="s">
        <v>9863</v>
      </c>
      <c r="D11" s="101" t="s">
        <v>9858</v>
      </c>
      <c r="E11" s="107">
        <v>20191500</v>
      </c>
      <c r="I11" s="101">
        <v>1</v>
      </c>
      <c r="J11" s="107">
        <v>20191499</v>
      </c>
      <c r="K11" s="107">
        <v>0</v>
      </c>
      <c r="L11" s="107">
        <v>1</v>
      </c>
      <c r="M11" s="87">
        <v>40663</v>
      </c>
      <c r="N11" s="101">
        <v>9</v>
      </c>
      <c r="O11" s="101">
        <v>5</v>
      </c>
      <c r="P11" s="101">
        <v>0</v>
      </c>
      <c r="Q11" s="101" t="s">
        <v>8675</v>
      </c>
      <c r="R11" s="110" t="s">
        <v>106</v>
      </c>
      <c r="S11" s="110" t="s">
        <v>730</v>
      </c>
      <c r="T11" s="110" t="s">
        <v>7144</v>
      </c>
      <c r="U11" s="105">
        <v>20191500</v>
      </c>
      <c r="V11" s="105">
        <v>20191499</v>
      </c>
      <c r="W11" s="105">
        <v>0</v>
      </c>
      <c r="X11" s="105">
        <v>1</v>
      </c>
    </row>
    <row r="12" spans="1:24">
      <c r="A12" s="101">
        <v>21</v>
      </c>
      <c r="B12" s="101">
        <v>1</v>
      </c>
      <c r="C12" s="101" t="s">
        <v>9863</v>
      </c>
      <c r="D12" s="101" t="s">
        <v>9858</v>
      </c>
      <c r="E12" s="107">
        <v>20752420</v>
      </c>
      <c r="I12" s="101">
        <v>1</v>
      </c>
      <c r="J12" s="107">
        <v>20752419</v>
      </c>
      <c r="K12" s="107">
        <v>0</v>
      </c>
      <c r="L12" s="107">
        <v>1</v>
      </c>
      <c r="M12" s="87">
        <v>40237</v>
      </c>
      <c r="N12" s="101">
        <v>11</v>
      </c>
      <c r="O12" s="101">
        <v>5</v>
      </c>
      <c r="P12" s="101">
        <v>0</v>
      </c>
      <c r="Q12" s="101" t="s">
        <v>8675</v>
      </c>
      <c r="R12" s="110" t="s">
        <v>106</v>
      </c>
      <c r="S12" s="110" t="s">
        <v>730</v>
      </c>
      <c r="T12" s="110" t="s">
        <v>8731</v>
      </c>
      <c r="U12" s="105">
        <v>20752420</v>
      </c>
      <c r="V12" s="105">
        <v>20752419</v>
      </c>
      <c r="W12" s="105">
        <v>0</v>
      </c>
      <c r="X12" s="105">
        <v>1</v>
      </c>
    </row>
    <row r="13" spans="1:24">
      <c r="A13" s="101">
        <v>26</v>
      </c>
      <c r="B13" s="101">
        <v>1</v>
      </c>
      <c r="C13" s="101" t="s">
        <v>9863</v>
      </c>
      <c r="D13" s="101" t="s">
        <v>9858</v>
      </c>
      <c r="E13" s="107">
        <v>21226800</v>
      </c>
      <c r="I13" s="101">
        <v>1</v>
      </c>
      <c r="J13" s="107">
        <v>21226799</v>
      </c>
      <c r="K13" s="107">
        <v>0</v>
      </c>
      <c r="L13" s="107">
        <v>1</v>
      </c>
      <c r="M13" s="87">
        <v>41547</v>
      </c>
      <c r="N13" s="101">
        <v>7</v>
      </c>
      <c r="O13" s="101">
        <v>5</v>
      </c>
      <c r="P13" s="101">
        <v>0</v>
      </c>
      <c r="Q13" s="101" t="s">
        <v>8675</v>
      </c>
      <c r="R13" s="110" t="s">
        <v>106</v>
      </c>
      <c r="S13" s="110" t="s">
        <v>730</v>
      </c>
      <c r="T13" s="110" t="s">
        <v>9865</v>
      </c>
      <c r="U13" s="105">
        <v>21226800</v>
      </c>
      <c r="V13" s="105">
        <v>21226799</v>
      </c>
      <c r="W13" s="105">
        <v>0</v>
      </c>
      <c r="X13" s="105">
        <v>1</v>
      </c>
    </row>
    <row r="14" spans="1:24">
      <c r="A14" s="101">
        <v>31</v>
      </c>
      <c r="B14" s="101">
        <v>1</v>
      </c>
      <c r="C14" s="101" t="s">
        <v>9857</v>
      </c>
      <c r="D14" s="101" t="s">
        <v>9858</v>
      </c>
      <c r="E14" s="107">
        <v>1757900</v>
      </c>
      <c r="I14" s="101">
        <v>1</v>
      </c>
      <c r="J14" s="107">
        <v>1757899</v>
      </c>
      <c r="K14" s="107">
        <v>0</v>
      </c>
      <c r="L14" s="107">
        <v>1</v>
      </c>
      <c r="M14" s="87">
        <v>40025</v>
      </c>
      <c r="N14" s="101">
        <v>11</v>
      </c>
      <c r="O14" s="101">
        <v>6</v>
      </c>
      <c r="P14" s="101">
        <v>0</v>
      </c>
      <c r="Q14" s="101" t="s">
        <v>8675</v>
      </c>
      <c r="R14" s="110" t="s">
        <v>140</v>
      </c>
      <c r="S14" s="110" t="s">
        <v>730</v>
      </c>
      <c r="T14" s="110" t="s">
        <v>9866</v>
      </c>
      <c r="U14" s="105">
        <v>1757900</v>
      </c>
      <c r="V14" s="105">
        <v>1757899</v>
      </c>
      <c r="W14" s="105">
        <v>0</v>
      </c>
      <c r="X14" s="105">
        <v>1</v>
      </c>
    </row>
    <row r="15" spans="1:24">
      <c r="A15" s="101">
        <v>32</v>
      </c>
      <c r="B15" s="101">
        <v>1</v>
      </c>
      <c r="C15" s="101" t="s">
        <v>5422</v>
      </c>
      <c r="D15" s="101" t="s">
        <v>9858</v>
      </c>
      <c r="E15" s="107">
        <v>914818</v>
      </c>
      <c r="I15" s="101">
        <v>1</v>
      </c>
      <c r="J15" s="107">
        <v>914817</v>
      </c>
      <c r="K15" s="107">
        <v>0</v>
      </c>
      <c r="L15" s="107">
        <v>1</v>
      </c>
      <c r="M15" s="87">
        <v>40056</v>
      </c>
      <c r="N15" s="101">
        <v>11</v>
      </c>
      <c r="O15" s="101">
        <v>6</v>
      </c>
      <c r="P15" s="101">
        <v>0</v>
      </c>
      <c r="Q15" s="101" t="s">
        <v>8675</v>
      </c>
      <c r="R15" s="110" t="s">
        <v>140</v>
      </c>
      <c r="S15" s="110" t="s">
        <v>730</v>
      </c>
      <c r="T15" s="110" t="s">
        <v>9867</v>
      </c>
      <c r="U15" s="105">
        <v>914818</v>
      </c>
      <c r="V15" s="105">
        <v>914817</v>
      </c>
      <c r="W15" s="105">
        <v>0</v>
      </c>
      <c r="X15" s="105">
        <v>1</v>
      </c>
    </row>
    <row r="16" spans="1:24">
      <c r="A16" s="101">
        <v>35</v>
      </c>
      <c r="B16" s="101">
        <v>1</v>
      </c>
      <c r="C16" s="101" t="s">
        <v>9860</v>
      </c>
      <c r="D16" s="101" t="s">
        <v>9858</v>
      </c>
      <c r="E16" s="107">
        <v>844330</v>
      </c>
      <c r="I16" s="101">
        <v>1</v>
      </c>
      <c r="J16" s="107">
        <v>844329</v>
      </c>
      <c r="K16" s="107">
        <v>0</v>
      </c>
      <c r="L16" s="107">
        <v>1</v>
      </c>
      <c r="M16" s="87">
        <v>40237</v>
      </c>
      <c r="N16" s="101">
        <v>11</v>
      </c>
      <c r="O16" s="101">
        <v>6</v>
      </c>
      <c r="P16" s="101">
        <v>0</v>
      </c>
      <c r="Q16" s="101" t="s">
        <v>8675</v>
      </c>
      <c r="R16" s="110" t="s">
        <v>149</v>
      </c>
      <c r="S16" s="110" t="s">
        <v>730</v>
      </c>
      <c r="T16" s="110" t="s">
        <v>6172</v>
      </c>
      <c r="U16" s="105">
        <v>844330</v>
      </c>
      <c r="V16" s="105">
        <v>844329</v>
      </c>
      <c r="W16" s="105">
        <v>0</v>
      </c>
      <c r="X16" s="105">
        <v>1</v>
      </c>
    </row>
    <row r="17" spans="1:24">
      <c r="A17" s="101">
        <v>37</v>
      </c>
      <c r="B17" s="101">
        <v>1</v>
      </c>
      <c r="C17" s="101" t="s">
        <v>9868</v>
      </c>
      <c r="D17" s="101" t="s">
        <v>9858</v>
      </c>
      <c r="E17" s="107">
        <v>4090672</v>
      </c>
      <c r="I17" s="101">
        <v>1</v>
      </c>
      <c r="J17" s="107">
        <v>4090671</v>
      </c>
      <c r="K17" s="107">
        <v>0</v>
      </c>
      <c r="L17" s="107">
        <v>1</v>
      </c>
      <c r="M17" s="87">
        <v>40268</v>
      </c>
      <c r="N17" s="101">
        <v>11</v>
      </c>
      <c r="O17" s="101">
        <v>6</v>
      </c>
      <c r="P17" s="101">
        <v>0</v>
      </c>
      <c r="Q17" s="101" t="s">
        <v>8675</v>
      </c>
      <c r="R17" s="110" t="s">
        <v>149</v>
      </c>
      <c r="S17" s="110" t="s">
        <v>730</v>
      </c>
      <c r="T17" s="110" t="s">
        <v>8314</v>
      </c>
      <c r="U17" s="105">
        <v>4090672</v>
      </c>
      <c r="V17" s="105">
        <v>4090671</v>
      </c>
      <c r="W17" s="105">
        <v>0</v>
      </c>
      <c r="X17" s="105">
        <v>1</v>
      </c>
    </row>
    <row r="18" spans="1:24">
      <c r="A18" s="101">
        <v>44</v>
      </c>
      <c r="B18" s="101">
        <v>2</v>
      </c>
      <c r="C18" s="101" t="s">
        <v>9860</v>
      </c>
      <c r="D18" s="101" t="s">
        <v>9858</v>
      </c>
      <c r="E18" s="107">
        <v>778318</v>
      </c>
      <c r="I18" s="101">
        <v>1</v>
      </c>
      <c r="J18" s="107">
        <v>778317</v>
      </c>
      <c r="K18" s="107">
        <v>0</v>
      </c>
      <c r="L18" s="107">
        <v>1</v>
      </c>
      <c r="M18" s="87">
        <v>40056</v>
      </c>
      <c r="N18" s="101">
        <v>11</v>
      </c>
      <c r="O18" s="101">
        <v>6</v>
      </c>
      <c r="P18" s="101">
        <v>0</v>
      </c>
      <c r="Q18" s="101" t="s">
        <v>9869</v>
      </c>
      <c r="R18" s="110" t="s">
        <v>140</v>
      </c>
      <c r="S18" s="110" t="s">
        <v>730</v>
      </c>
      <c r="T18" s="110" t="s">
        <v>9870</v>
      </c>
      <c r="U18" s="105">
        <v>778318</v>
      </c>
      <c r="V18" s="105">
        <v>778317</v>
      </c>
      <c r="W18" s="105">
        <v>0</v>
      </c>
      <c r="X18" s="105">
        <v>1</v>
      </c>
    </row>
    <row r="19" spans="1:24">
      <c r="A19" s="101">
        <v>46</v>
      </c>
      <c r="B19" s="101">
        <v>1</v>
      </c>
      <c r="C19" s="101" t="s">
        <v>7416</v>
      </c>
      <c r="D19" s="101" t="s">
        <v>9858</v>
      </c>
      <c r="E19" s="107">
        <v>747001</v>
      </c>
      <c r="G19" s="87">
        <v>41950</v>
      </c>
      <c r="I19" s="101">
        <v>1</v>
      </c>
      <c r="J19" s="107">
        <v>747000</v>
      </c>
      <c r="K19" s="107">
        <v>123255</v>
      </c>
      <c r="L19" s="107">
        <v>1</v>
      </c>
      <c r="M19" s="87">
        <v>41950</v>
      </c>
      <c r="N19" s="101">
        <v>6</v>
      </c>
      <c r="O19" s="101">
        <v>6</v>
      </c>
      <c r="P19" s="101">
        <v>0</v>
      </c>
      <c r="Q19" s="101" t="s">
        <v>9869</v>
      </c>
      <c r="R19" s="110" t="s">
        <v>149</v>
      </c>
      <c r="S19" s="110" t="s">
        <v>730</v>
      </c>
      <c r="T19" s="110" t="s">
        <v>9871</v>
      </c>
      <c r="U19" s="105">
        <v>747001</v>
      </c>
      <c r="V19" s="105">
        <v>747000</v>
      </c>
      <c r="W19" s="105">
        <v>123255</v>
      </c>
      <c r="X19" s="105">
        <v>1</v>
      </c>
    </row>
    <row r="20" spans="1:24">
      <c r="A20" s="101">
        <v>47</v>
      </c>
      <c r="B20" s="101">
        <v>1</v>
      </c>
      <c r="C20" s="101" t="s">
        <v>7416</v>
      </c>
      <c r="D20" s="101" t="s">
        <v>9858</v>
      </c>
      <c r="E20" s="107">
        <v>730944</v>
      </c>
      <c r="G20" s="87">
        <v>42137</v>
      </c>
      <c r="I20" s="101">
        <v>1</v>
      </c>
      <c r="J20" s="107">
        <v>610335</v>
      </c>
      <c r="K20" s="107">
        <v>122067</v>
      </c>
      <c r="L20" s="107">
        <v>120609</v>
      </c>
      <c r="M20" s="87">
        <v>42137</v>
      </c>
      <c r="N20" s="101">
        <v>5</v>
      </c>
      <c r="O20" s="101">
        <v>6</v>
      </c>
      <c r="P20" s="101">
        <v>1</v>
      </c>
      <c r="Q20" s="101" t="s">
        <v>9869</v>
      </c>
      <c r="R20" s="110" t="s">
        <v>149</v>
      </c>
      <c r="S20" s="110" t="s">
        <v>730</v>
      </c>
      <c r="T20" s="110" t="s">
        <v>9872</v>
      </c>
      <c r="U20" s="105">
        <v>730944</v>
      </c>
      <c r="V20" s="105">
        <v>610335</v>
      </c>
      <c r="W20" s="105">
        <v>122067</v>
      </c>
      <c r="X20" s="105">
        <v>120609</v>
      </c>
    </row>
    <row r="21" spans="1:24">
      <c r="A21" s="101">
        <v>48</v>
      </c>
      <c r="B21" s="101">
        <v>1</v>
      </c>
      <c r="C21" s="101" t="s">
        <v>7416</v>
      </c>
      <c r="D21" s="101" t="s">
        <v>9858</v>
      </c>
      <c r="E21" s="107">
        <v>756527</v>
      </c>
      <c r="G21" s="87">
        <v>42352</v>
      </c>
      <c r="I21" s="101">
        <v>1</v>
      </c>
      <c r="J21" s="107">
        <v>631700</v>
      </c>
      <c r="K21" s="107">
        <v>126340</v>
      </c>
      <c r="L21" s="107">
        <v>124827</v>
      </c>
      <c r="M21" s="87">
        <v>42352</v>
      </c>
      <c r="N21" s="101">
        <v>5</v>
      </c>
      <c r="O21" s="101">
        <v>6</v>
      </c>
      <c r="P21" s="101">
        <v>1</v>
      </c>
      <c r="Q21" s="101" t="s">
        <v>9869</v>
      </c>
      <c r="R21" s="110" t="s">
        <v>149</v>
      </c>
      <c r="S21" s="110" t="s">
        <v>730</v>
      </c>
      <c r="T21" s="110" t="s">
        <v>276</v>
      </c>
      <c r="U21" s="105">
        <v>756527</v>
      </c>
      <c r="V21" s="105">
        <v>631700</v>
      </c>
      <c r="W21" s="105">
        <v>126340</v>
      </c>
      <c r="X21" s="105">
        <v>124827</v>
      </c>
    </row>
    <row r="22" spans="1:24">
      <c r="A22" s="101">
        <v>49</v>
      </c>
      <c r="B22" s="101">
        <v>2</v>
      </c>
      <c r="C22" s="101" t="s">
        <v>9860</v>
      </c>
      <c r="D22" s="101" t="s">
        <v>9858</v>
      </c>
      <c r="E22" s="107">
        <v>976890</v>
      </c>
      <c r="I22" s="101">
        <v>1</v>
      </c>
      <c r="J22" s="107">
        <v>976889</v>
      </c>
      <c r="K22" s="107">
        <v>0</v>
      </c>
      <c r="L22" s="107">
        <v>1</v>
      </c>
      <c r="M22" s="87">
        <v>39964</v>
      </c>
      <c r="N22" s="101">
        <v>11</v>
      </c>
      <c r="O22" s="101">
        <v>6</v>
      </c>
      <c r="P22" s="101">
        <v>0</v>
      </c>
      <c r="Q22" s="101" t="s">
        <v>9869</v>
      </c>
      <c r="R22" s="110" t="s">
        <v>151</v>
      </c>
      <c r="S22" s="110" t="s">
        <v>730</v>
      </c>
      <c r="T22" s="110" t="s">
        <v>9873</v>
      </c>
      <c r="U22" s="105">
        <v>976890</v>
      </c>
      <c r="V22" s="105">
        <v>976889</v>
      </c>
      <c r="W22" s="105">
        <v>0</v>
      </c>
      <c r="X22" s="105">
        <v>1</v>
      </c>
    </row>
    <row r="23" spans="1:24">
      <c r="A23" s="101">
        <v>50</v>
      </c>
      <c r="B23" s="101">
        <v>2</v>
      </c>
      <c r="C23" s="101" t="s">
        <v>9860</v>
      </c>
      <c r="D23" s="101" t="s">
        <v>9858</v>
      </c>
      <c r="E23" s="107">
        <v>928690</v>
      </c>
      <c r="I23" s="101">
        <v>1</v>
      </c>
      <c r="J23" s="107">
        <v>928689</v>
      </c>
      <c r="K23" s="107">
        <v>0</v>
      </c>
      <c r="L23" s="107">
        <v>1</v>
      </c>
      <c r="M23" s="87">
        <v>40543</v>
      </c>
      <c r="N23" s="101">
        <v>10</v>
      </c>
      <c r="O23" s="101">
        <v>6</v>
      </c>
      <c r="P23" s="101">
        <v>0</v>
      </c>
      <c r="Q23" s="101" t="s">
        <v>9869</v>
      </c>
      <c r="R23" s="110" t="s">
        <v>131</v>
      </c>
      <c r="S23" s="110" t="s">
        <v>730</v>
      </c>
      <c r="T23" s="110" t="s">
        <v>3360</v>
      </c>
      <c r="U23" s="105">
        <v>928690</v>
      </c>
      <c r="V23" s="105">
        <v>928689</v>
      </c>
      <c r="W23" s="105">
        <v>0</v>
      </c>
      <c r="X23" s="105">
        <v>1</v>
      </c>
    </row>
    <row r="24" spans="1:24">
      <c r="A24" s="101">
        <v>51</v>
      </c>
      <c r="B24" s="101">
        <v>2</v>
      </c>
      <c r="C24" s="101" t="s">
        <v>9874</v>
      </c>
      <c r="D24" s="101" t="s">
        <v>9858</v>
      </c>
      <c r="E24" s="107">
        <v>4881000</v>
      </c>
      <c r="I24" s="101">
        <v>1</v>
      </c>
      <c r="J24" s="107">
        <v>4880999</v>
      </c>
      <c r="K24" s="107">
        <v>0</v>
      </c>
      <c r="L24" s="107">
        <v>1</v>
      </c>
      <c r="M24" s="87">
        <v>41609</v>
      </c>
      <c r="N24" s="101">
        <v>7</v>
      </c>
      <c r="O24" s="101">
        <v>6</v>
      </c>
      <c r="P24" s="101">
        <v>0</v>
      </c>
      <c r="Q24" s="101" t="s">
        <v>9869</v>
      </c>
      <c r="R24" s="110" t="s">
        <v>140</v>
      </c>
      <c r="S24" s="110" t="s">
        <v>730</v>
      </c>
      <c r="T24" s="110" t="s">
        <v>9875</v>
      </c>
      <c r="U24" s="105">
        <v>4881000</v>
      </c>
      <c r="V24" s="105">
        <v>4880999</v>
      </c>
      <c r="W24" s="105">
        <v>0</v>
      </c>
      <c r="X24" s="105">
        <v>1</v>
      </c>
    </row>
    <row r="25" spans="1:24">
      <c r="A25" s="101">
        <v>53</v>
      </c>
      <c r="B25" s="101">
        <v>1</v>
      </c>
      <c r="C25" s="101" t="s">
        <v>9860</v>
      </c>
      <c r="D25" s="101" t="s">
        <v>9858</v>
      </c>
      <c r="E25" s="107">
        <v>762300</v>
      </c>
      <c r="I25" s="101">
        <v>1</v>
      </c>
      <c r="J25" s="107">
        <v>762299</v>
      </c>
      <c r="K25" s="107">
        <v>0</v>
      </c>
      <c r="L25" s="107">
        <v>1</v>
      </c>
      <c r="M25" s="87">
        <v>40086</v>
      </c>
      <c r="N25" s="101">
        <v>11</v>
      </c>
      <c r="O25" s="101">
        <v>6</v>
      </c>
      <c r="P25" s="101">
        <v>0</v>
      </c>
      <c r="Q25" s="101" t="s">
        <v>8675</v>
      </c>
      <c r="R25" s="110" t="s">
        <v>140</v>
      </c>
      <c r="S25" s="110" t="s">
        <v>730</v>
      </c>
      <c r="T25" s="110" t="s">
        <v>9876</v>
      </c>
      <c r="U25" s="105">
        <v>762300</v>
      </c>
      <c r="V25" s="105">
        <v>762299</v>
      </c>
      <c r="W25" s="105">
        <v>0</v>
      </c>
      <c r="X25" s="105">
        <v>1</v>
      </c>
    </row>
    <row r="26" spans="1:24">
      <c r="A26" s="101">
        <v>58</v>
      </c>
      <c r="B26" s="101">
        <v>2</v>
      </c>
      <c r="C26" s="101" t="s">
        <v>8063</v>
      </c>
      <c r="D26" s="101" t="s">
        <v>9858</v>
      </c>
      <c r="E26" s="107">
        <v>1165500</v>
      </c>
      <c r="I26" s="101">
        <v>1</v>
      </c>
      <c r="J26" s="107">
        <v>1165499</v>
      </c>
      <c r="K26" s="107">
        <v>0</v>
      </c>
      <c r="L26" s="107">
        <v>1</v>
      </c>
      <c r="M26" s="87">
        <v>41455</v>
      </c>
      <c r="N26" s="101">
        <v>7</v>
      </c>
      <c r="O26" s="101">
        <v>6</v>
      </c>
      <c r="P26" s="101">
        <v>0</v>
      </c>
      <c r="Q26" s="101" t="s">
        <v>9869</v>
      </c>
      <c r="R26" s="110" t="s">
        <v>131</v>
      </c>
      <c r="S26" s="110" t="s">
        <v>730</v>
      </c>
      <c r="T26" s="110" t="s">
        <v>7035</v>
      </c>
      <c r="U26" s="105">
        <v>1165500</v>
      </c>
      <c r="V26" s="105">
        <v>1165499</v>
      </c>
      <c r="W26" s="105">
        <v>0</v>
      </c>
      <c r="X26" s="105">
        <v>1</v>
      </c>
    </row>
    <row r="27" spans="1:24">
      <c r="A27" s="101">
        <v>59</v>
      </c>
      <c r="B27" s="101">
        <v>1</v>
      </c>
      <c r="C27" s="101" t="s">
        <v>9860</v>
      </c>
      <c r="D27" s="101" t="s">
        <v>9858</v>
      </c>
      <c r="E27" s="107">
        <v>881790</v>
      </c>
      <c r="I27" s="101">
        <v>1</v>
      </c>
      <c r="J27" s="107">
        <v>881789</v>
      </c>
      <c r="K27" s="107">
        <v>0</v>
      </c>
      <c r="L27" s="107">
        <v>1</v>
      </c>
      <c r="M27" s="87">
        <v>39964</v>
      </c>
      <c r="N27" s="101">
        <v>11</v>
      </c>
      <c r="O27" s="101">
        <v>6</v>
      </c>
      <c r="P27" s="101">
        <v>0</v>
      </c>
      <c r="Q27" s="101" t="s">
        <v>8675</v>
      </c>
      <c r="R27" s="110" t="s">
        <v>131</v>
      </c>
      <c r="S27" s="110" t="s">
        <v>730</v>
      </c>
      <c r="T27" s="110" t="s">
        <v>9877</v>
      </c>
      <c r="U27" s="105">
        <v>881790</v>
      </c>
      <c r="V27" s="105">
        <v>881789</v>
      </c>
      <c r="W27" s="105">
        <v>0</v>
      </c>
      <c r="X27" s="105">
        <v>1</v>
      </c>
    </row>
    <row r="28" spans="1:24">
      <c r="A28" s="101">
        <v>63</v>
      </c>
      <c r="B28" s="101">
        <v>1</v>
      </c>
      <c r="C28" s="101" t="s">
        <v>8063</v>
      </c>
      <c r="D28" s="101" t="s">
        <v>9858</v>
      </c>
      <c r="E28" s="107">
        <v>1503397</v>
      </c>
      <c r="F28" s="107">
        <v>1503397</v>
      </c>
      <c r="G28" s="87">
        <v>40998</v>
      </c>
      <c r="H28" s="87">
        <v>42823</v>
      </c>
      <c r="I28" s="101">
        <v>1</v>
      </c>
      <c r="J28" s="107">
        <v>1503396</v>
      </c>
      <c r="K28" s="107">
        <v>0</v>
      </c>
      <c r="L28" s="107">
        <v>1</v>
      </c>
      <c r="M28" s="87">
        <v>40998</v>
      </c>
      <c r="N28" s="101">
        <v>9</v>
      </c>
      <c r="O28" s="101">
        <v>6</v>
      </c>
      <c r="P28" s="101">
        <v>0</v>
      </c>
      <c r="Q28" s="101" t="s">
        <v>8675</v>
      </c>
      <c r="R28" s="110" t="s">
        <v>131</v>
      </c>
      <c r="S28" s="110" t="s">
        <v>730</v>
      </c>
      <c r="T28" s="110" t="s">
        <v>7199</v>
      </c>
      <c r="U28" s="105">
        <v>1503397</v>
      </c>
      <c r="V28" s="105">
        <v>1503396</v>
      </c>
      <c r="W28" s="105">
        <v>0</v>
      </c>
      <c r="X28" s="105">
        <v>1</v>
      </c>
    </row>
    <row r="29" spans="1:24">
      <c r="A29" s="101">
        <v>65</v>
      </c>
      <c r="B29" s="101">
        <v>2</v>
      </c>
      <c r="C29" s="101" t="s">
        <v>9878</v>
      </c>
      <c r="D29" s="101" t="s">
        <v>9858</v>
      </c>
      <c r="E29" s="107">
        <v>1348374</v>
      </c>
      <c r="I29" s="101">
        <v>1</v>
      </c>
      <c r="J29" s="107">
        <v>1348373</v>
      </c>
      <c r="K29" s="107">
        <v>222483</v>
      </c>
      <c r="L29" s="107">
        <v>1</v>
      </c>
      <c r="M29" s="87">
        <v>41790</v>
      </c>
      <c r="N29" s="101">
        <v>6</v>
      </c>
      <c r="O29" s="101">
        <v>6</v>
      </c>
      <c r="P29" s="101">
        <v>0</v>
      </c>
      <c r="Q29" s="101" t="s">
        <v>9869</v>
      </c>
      <c r="R29" s="110" t="s">
        <v>586</v>
      </c>
      <c r="S29" s="110" t="s">
        <v>730</v>
      </c>
      <c r="T29" s="110" t="s">
        <v>2370</v>
      </c>
      <c r="U29" s="105">
        <v>1348374</v>
      </c>
      <c r="V29" s="105">
        <v>1348373</v>
      </c>
      <c r="W29" s="105">
        <v>222483</v>
      </c>
      <c r="X29" s="105">
        <v>1</v>
      </c>
    </row>
    <row r="30" spans="1:24">
      <c r="A30" s="101">
        <v>66</v>
      </c>
      <c r="B30" s="101">
        <v>2</v>
      </c>
      <c r="C30" s="101" t="s">
        <v>9860</v>
      </c>
      <c r="D30" s="101" t="s">
        <v>9858</v>
      </c>
      <c r="E30" s="107">
        <v>730800</v>
      </c>
      <c r="I30" s="101">
        <v>1</v>
      </c>
      <c r="J30" s="107">
        <v>730799</v>
      </c>
      <c r="K30" s="107">
        <v>0</v>
      </c>
      <c r="L30" s="107">
        <v>1</v>
      </c>
      <c r="M30" s="87">
        <v>40073</v>
      </c>
      <c r="N30" s="101">
        <v>11</v>
      </c>
      <c r="O30" s="101">
        <v>6</v>
      </c>
      <c r="P30" s="101">
        <v>0</v>
      </c>
      <c r="Q30" s="101" t="s">
        <v>9869</v>
      </c>
      <c r="R30" s="110" t="s">
        <v>586</v>
      </c>
      <c r="S30" s="110" t="s">
        <v>730</v>
      </c>
      <c r="T30" s="110" t="s">
        <v>5444</v>
      </c>
      <c r="U30" s="105">
        <v>730800</v>
      </c>
      <c r="V30" s="105">
        <v>730799</v>
      </c>
      <c r="W30" s="105">
        <v>0</v>
      </c>
      <c r="X30" s="105">
        <v>1</v>
      </c>
    </row>
    <row r="31" spans="1:24">
      <c r="A31" s="101">
        <v>67</v>
      </c>
      <c r="B31" s="101">
        <v>2</v>
      </c>
      <c r="C31" s="101" t="s">
        <v>9860</v>
      </c>
      <c r="D31" s="101" t="s">
        <v>9858</v>
      </c>
      <c r="E31" s="107">
        <v>844330</v>
      </c>
      <c r="I31" s="101">
        <v>1</v>
      </c>
      <c r="J31" s="107">
        <v>844329</v>
      </c>
      <c r="K31" s="107">
        <v>0</v>
      </c>
      <c r="L31" s="107">
        <v>1</v>
      </c>
      <c r="M31" s="87">
        <v>40205</v>
      </c>
      <c r="N31" s="101">
        <v>11</v>
      </c>
      <c r="O31" s="101">
        <v>6</v>
      </c>
      <c r="P31" s="101">
        <v>0</v>
      </c>
      <c r="Q31" s="101" t="s">
        <v>9869</v>
      </c>
      <c r="R31" s="110" t="s">
        <v>586</v>
      </c>
      <c r="S31" s="110" t="s">
        <v>730</v>
      </c>
      <c r="T31" s="110" t="s">
        <v>6172</v>
      </c>
      <c r="U31" s="105">
        <v>844330</v>
      </c>
      <c r="V31" s="105">
        <v>844329</v>
      </c>
      <c r="W31" s="105">
        <v>0</v>
      </c>
      <c r="X31" s="105">
        <v>1</v>
      </c>
    </row>
    <row r="32" spans="1:24">
      <c r="A32" s="101">
        <v>69</v>
      </c>
      <c r="B32" s="101">
        <v>2</v>
      </c>
      <c r="C32" s="101" t="s">
        <v>1957</v>
      </c>
      <c r="D32" s="101" t="s">
        <v>9858</v>
      </c>
      <c r="E32" s="107">
        <v>892087</v>
      </c>
      <c r="I32" s="101">
        <v>1</v>
      </c>
      <c r="J32" s="107">
        <v>892086</v>
      </c>
      <c r="K32" s="107">
        <v>147196</v>
      </c>
      <c r="L32" s="107">
        <v>1</v>
      </c>
      <c r="M32" s="87">
        <v>41882</v>
      </c>
      <c r="N32" s="101">
        <v>6</v>
      </c>
      <c r="O32" s="101">
        <v>6</v>
      </c>
      <c r="P32" s="101">
        <v>0</v>
      </c>
      <c r="Q32" s="101" t="s">
        <v>9869</v>
      </c>
      <c r="R32" s="110" t="s">
        <v>586</v>
      </c>
      <c r="S32" s="110" t="s">
        <v>730</v>
      </c>
      <c r="T32" s="110" t="s">
        <v>3557</v>
      </c>
      <c r="U32" s="105">
        <v>892087</v>
      </c>
      <c r="V32" s="105">
        <v>892086</v>
      </c>
      <c r="W32" s="105">
        <v>147196</v>
      </c>
      <c r="X32" s="105">
        <v>1</v>
      </c>
    </row>
    <row r="33" spans="1:24">
      <c r="A33" s="101">
        <v>78</v>
      </c>
      <c r="B33" s="101">
        <v>2</v>
      </c>
      <c r="C33" s="101" t="s">
        <v>9860</v>
      </c>
      <c r="D33" s="101" t="s">
        <v>9858</v>
      </c>
      <c r="E33" s="107">
        <v>751800</v>
      </c>
      <c r="I33" s="101">
        <v>1</v>
      </c>
      <c r="J33" s="107">
        <v>751799</v>
      </c>
      <c r="K33" s="107">
        <v>0</v>
      </c>
      <c r="L33" s="107">
        <v>1</v>
      </c>
      <c r="M33" s="87">
        <v>40086</v>
      </c>
      <c r="N33" s="101">
        <v>11</v>
      </c>
      <c r="O33" s="101">
        <v>6</v>
      </c>
      <c r="P33" s="101">
        <v>0</v>
      </c>
      <c r="Q33" s="101" t="s">
        <v>9869</v>
      </c>
      <c r="R33" s="110" t="s">
        <v>586</v>
      </c>
      <c r="S33" s="110" t="s">
        <v>730</v>
      </c>
      <c r="T33" s="110" t="s">
        <v>7662</v>
      </c>
      <c r="U33" s="105">
        <v>751800</v>
      </c>
      <c r="V33" s="105">
        <v>751799</v>
      </c>
      <c r="W33" s="105">
        <v>0</v>
      </c>
      <c r="X33" s="105">
        <v>1</v>
      </c>
    </row>
    <row r="34" spans="1:24">
      <c r="A34" s="101">
        <v>79</v>
      </c>
      <c r="B34" s="101">
        <v>2</v>
      </c>
      <c r="C34" s="101" t="s">
        <v>9879</v>
      </c>
      <c r="D34" s="101" t="s">
        <v>9858</v>
      </c>
      <c r="E34" s="107">
        <v>13194930</v>
      </c>
      <c r="I34" s="101">
        <v>1</v>
      </c>
      <c r="J34" s="107">
        <v>13194929</v>
      </c>
      <c r="K34" s="107">
        <v>0</v>
      </c>
      <c r="L34" s="107">
        <v>1</v>
      </c>
      <c r="M34" s="87">
        <v>40237</v>
      </c>
      <c r="N34" s="101">
        <v>11</v>
      </c>
      <c r="O34" s="101">
        <v>4</v>
      </c>
      <c r="P34" s="101">
        <v>0</v>
      </c>
      <c r="Q34" s="101" t="s">
        <v>9869</v>
      </c>
      <c r="R34" s="110" t="s">
        <v>586</v>
      </c>
      <c r="S34" s="110" t="s">
        <v>730</v>
      </c>
      <c r="T34" s="110" t="s">
        <v>9627</v>
      </c>
      <c r="U34" s="105">
        <v>13194930</v>
      </c>
      <c r="V34" s="105">
        <v>13194929</v>
      </c>
      <c r="W34" s="105">
        <v>0</v>
      </c>
      <c r="X34" s="105">
        <v>1</v>
      </c>
    </row>
    <row r="35" spans="1:24">
      <c r="A35" s="101">
        <v>83</v>
      </c>
      <c r="B35" s="101">
        <v>1</v>
      </c>
      <c r="C35" s="101" t="s">
        <v>9878</v>
      </c>
      <c r="D35" s="101" t="s">
        <v>9858</v>
      </c>
      <c r="E35" s="107">
        <v>2002320</v>
      </c>
      <c r="I35" s="101">
        <v>1</v>
      </c>
      <c r="J35" s="107">
        <v>1671935</v>
      </c>
      <c r="K35" s="107">
        <v>334387</v>
      </c>
      <c r="L35" s="107">
        <v>330385</v>
      </c>
      <c r="M35" s="87">
        <v>42185</v>
      </c>
      <c r="N35" s="101">
        <v>5</v>
      </c>
      <c r="O35" s="101">
        <v>6</v>
      </c>
      <c r="P35" s="101">
        <v>1</v>
      </c>
      <c r="Q35" s="101" t="s">
        <v>8675</v>
      </c>
      <c r="R35" s="110" t="s">
        <v>149</v>
      </c>
      <c r="S35" s="110" t="s">
        <v>730</v>
      </c>
      <c r="T35" s="110" t="s">
        <v>9880</v>
      </c>
      <c r="U35" s="105">
        <v>2002320</v>
      </c>
      <c r="V35" s="105">
        <v>1671935</v>
      </c>
      <c r="W35" s="105">
        <v>334387</v>
      </c>
      <c r="X35" s="105">
        <v>330385</v>
      </c>
    </row>
    <row r="36" spans="1:24">
      <c r="A36" s="101">
        <v>87</v>
      </c>
      <c r="B36" s="101">
        <v>1</v>
      </c>
      <c r="C36" s="101" t="s">
        <v>9860</v>
      </c>
      <c r="D36" s="101" t="s">
        <v>9858</v>
      </c>
      <c r="E36" s="107">
        <v>844330</v>
      </c>
      <c r="I36" s="101">
        <v>1</v>
      </c>
      <c r="J36" s="107">
        <v>844329</v>
      </c>
      <c r="K36" s="107">
        <v>0</v>
      </c>
      <c r="L36" s="107">
        <v>1</v>
      </c>
      <c r="M36" s="87">
        <v>40237</v>
      </c>
      <c r="N36" s="101">
        <v>11</v>
      </c>
      <c r="O36" s="101">
        <v>6</v>
      </c>
      <c r="P36" s="101">
        <v>0</v>
      </c>
      <c r="Q36" s="101" t="s">
        <v>8675</v>
      </c>
      <c r="R36" s="110" t="s">
        <v>164</v>
      </c>
      <c r="S36" s="110" t="s">
        <v>730</v>
      </c>
      <c r="T36" s="110" t="s">
        <v>6172</v>
      </c>
      <c r="U36" s="105">
        <v>844330</v>
      </c>
      <c r="V36" s="105">
        <v>844329</v>
      </c>
      <c r="W36" s="105">
        <v>0</v>
      </c>
      <c r="X36" s="105">
        <v>1</v>
      </c>
    </row>
    <row r="37" spans="1:24">
      <c r="A37" s="101">
        <v>88</v>
      </c>
      <c r="B37" s="101">
        <v>1</v>
      </c>
      <c r="C37" s="101" t="s">
        <v>9881</v>
      </c>
      <c r="D37" s="101" t="s">
        <v>9858</v>
      </c>
      <c r="E37" s="107">
        <v>6160860</v>
      </c>
      <c r="I37" s="101">
        <v>1</v>
      </c>
      <c r="J37" s="107">
        <v>6160859</v>
      </c>
      <c r="K37" s="107">
        <v>0</v>
      </c>
      <c r="L37" s="107">
        <v>1</v>
      </c>
      <c r="M37" s="87">
        <v>40056</v>
      </c>
      <c r="N37" s="101">
        <v>11</v>
      </c>
      <c r="O37" s="101">
        <v>6</v>
      </c>
      <c r="P37" s="101">
        <v>0</v>
      </c>
      <c r="Q37" s="101" t="s">
        <v>8675</v>
      </c>
      <c r="R37" s="110" t="s">
        <v>164</v>
      </c>
      <c r="S37" s="110" t="s">
        <v>730</v>
      </c>
      <c r="T37" s="110" t="s">
        <v>8123</v>
      </c>
      <c r="U37" s="105">
        <v>6160860</v>
      </c>
      <c r="V37" s="105">
        <v>6160859</v>
      </c>
      <c r="W37" s="105">
        <v>0</v>
      </c>
      <c r="X37" s="105">
        <v>1</v>
      </c>
    </row>
    <row r="38" spans="1:24">
      <c r="A38" s="101">
        <v>89</v>
      </c>
      <c r="B38" s="101">
        <v>1</v>
      </c>
      <c r="C38" s="101" t="s">
        <v>7193</v>
      </c>
      <c r="D38" s="101" t="s">
        <v>9858</v>
      </c>
      <c r="E38" s="107">
        <v>7363620</v>
      </c>
      <c r="I38" s="101">
        <v>1</v>
      </c>
      <c r="J38" s="107">
        <v>7363619</v>
      </c>
      <c r="K38" s="107">
        <v>0</v>
      </c>
      <c r="L38" s="107">
        <v>1</v>
      </c>
      <c r="M38" s="87">
        <v>41653</v>
      </c>
      <c r="N38" s="101">
        <v>7</v>
      </c>
      <c r="O38" s="101">
        <v>6</v>
      </c>
      <c r="P38" s="101">
        <v>0</v>
      </c>
      <c r="Q38" s="101" t="s">
        <v>8675</v>
      </c>
      <c r="R38" s="110" t="s">
        <v>164</v>
      </c>
      <c r="S38" s="110" t="s">
        <v>730</v>
      </c>
      <c r="T38" s="110" t="s">
        <v>5544</v>
      </c>
      <c r="U38" s="105">
        <v>7363620</v>
      </c>
      <c r="V38" s="105">
        <v>7363619</v>
      </c>
      <c r="W38" s="105">
        <v>0</v>
      </c>
      <c r="X38" s="105">
        <v>1</v>
      </c>
    </row>
    <row r="39" spans="1:24">
      <c r="A39" s="101">
        <v>90</v>
      </c>
      <c r="B39" s="101">
        <v>1</v>
      </c>
      <c r="C39" s="101" t="s">
        <v>7193</v>
      </c>
      <c r="D39" s="101" t="s">
        <v>9858</v>
      </c>
      <c r="E39" s="107">
        <v>7363620</v>
      </c>
      <c r="I39" s="101">
        <v>1</v>
      </c>
      <c r="J39" s="107">
        <v>7363619</v>
      </c>
      <c r="K39" s="107">
        <v>0</v>
      </c>
      <c r="L39" s="107">
        <v>1</v>
      </c>
      <c r="M39" s="87">
        <v>41653</v>
      </c>
      <c r="N39" s="101">
        <v>7</v>
      </c>
      <c r="O39" s="101">
        <v>6</v>
      </c>
      <c r="P39" s="101">
        <v>0</v>
      </c>
      <c r="Q39" s="101" t="s">
        <v>8675</v>
      </c>
      <c r="R39" s="110" t="s">
        <v>164</v>
      </c>
      <c r="S39" s="110" t="s">
        <v>730</v>
      </c>
      <c r="T39" s="110" t="s">
        <v>5544</v>
      </c>
      <c r="U39" s="105">
        <v>7363620</v>
      </c>
      <c r="V39" s="105">
        <v>7363619</v>
      </c>
      <c r="W39" s="105">
        <v>0</v>
      </c>
      <c r="X39" s="105">
        <v>1</v>
      </c>
    </row>
    <row r="40" spans="1:24">
      <c r="A40" s="101">
        <v>91</v>
      </c>
      <c r="B40" s="101">
        <v>1</v>
      </c>
      <c r="C40" s="101" t="s">
        <v>7193</v>
      </c>
      <c r="D40" s="101" t="s">
        <v>9858</v>
      </c>
      <c r="E40" s="107">
        <v>7363620</v>
      </c>
      <c r="I40" s="101">
        <v>1</v>
      </c>
      <c r="J40" s="107">
        <v>7363619</v>
      </c>
      <c r="K40" s="107">
        <v>0</v>
      </c>
      <c r="L40" s="107">
        <v>1</v>
      </c>
      <c r="M40" s="87">
        <v>41653</v>
      </c>
      <c r="N40" s="101">
        <v>7</v>
      </c>
      <c r="O40" s="101">
        <v>6</v>
      </c>
      <c r="P40" s="101">
        <v>0</v>
      </c>
      <c r="Q40" s="101" t="s">
        <v>8675</v>
      </c>
      <c r="R40" s="110" t="s">
        <v>164</v>
      </c>
      <c r="S40" s="110" t="s">
        <v>730</v>
      </c>
      <c r="T40" s="110" t="s">
        <v>5544</v>
      </c>
      <c r="U40" s="105">
        <v>7363620</v>
      </c>
      <c r="V40" s="105">
        <v>7363619</v>
      </c>
      <c r="W40" s="105">
        <v>0</v>
      </c>
      <c r="X40" s="105">
        <v>1</v>
      </c>
    </row>
    <row r="41" spans="1:24">
      <c r="A41" s="101">
        <v>92</v>
      </c>
      <c r="B41" s="101">
        <v>1</v>
      </c>
      <c r="C41" s="101" t="s">
        <v>7193</v>
      </c>
      <c r="D41" s="101" t="s">
        <v>9858</v>
      </c>
      <c r="E41" s="107">
        <v>7363620</v>
      </c>
      <c r="I41" s="101">
        <v>1</v>
      </c>
      <c r="J41" s="107">
        <v>7363619</v>
      </c>
      <c r="K41" s="107">
        <v>0</v>
      </c>
      <c r="L41" s="107">
        <v>1</v>
      </c>
      <c r="M41" s="87">
        <v>41653</v>
      </c>
      <c r="N41" s="101">
        <v>7</v>
      </c>
      <c r="O41" s="101">
        <v>6</v>
      </c>
      <c r="P41" s="101">
        <v>0</v>
      </c>
      <c r="Q41" s="101" t="s">
        <v>8675</v>
      </c>
      <c r="R41" s="110" t="s">
        <v>164</v>
      </c>
      <c r="S41" s="110" t="s">
        <v>730</v>
      </c>
      <c r="T41" s="110" t="s">
        <v>5544</v>
      </c>
      <c r="U41" s="105">
        <v>7363620</v>
      </c>
      <c r="V41" s="105">
        <v>7363619</v>
      </c>
      <c r="W41" s="105">
        <v>0</v>
      </c>
      <c r="X41" s="105">
        <v>1</v>
      </c>
    </row>
    <row r="42" spans="1:24">
      <c r="A42" s="101">
        <v>93</v>
      </c>
      <c r="B42" s="101">
        <v>1</v>
      </c>
      <c r="C42" s="101" t="s">
        <v>9882</v>
      </c>
      <c r="D42" s="101" t="s">
        <v>9858</v>
      </c>
      <c r="E42" s="107">
        <v>1114560</v>
      </c>
      <c r="G42" s="87">
        <v>41790</v>
      </c>
      <c r="I42" s="101">
        <v>1</v>
      </c>
      <c r="J42" s="107">
        <v>1114559</v>
      </c>
      <c r="K42" s="107">
        <v>183904</v>
      </c>
      <c r="L42" s="107">
        <v>1</v>
      </c>
      <c r="M42" s="87">
        <v>41790</v>
      </c>
      <c r="N42" s="101">
        <v>6</v>
      </c>
      <c r="O42" s="101">
        <v>6</v>
      </c>
      <c r="P42" s="101">
        <v>0</v>
      </c>
      <c r="Q42" s="101" t="s">
        <v>8675</v>
      </c>
      <c r="R42" s="110" t="s">
        <v>164</v>
      </c>
      <c r="S42" s="110" t="s">
        <v>730</v>
      </c>
      <c r="T42" s="110" t="s">
        <v>909</v>
      </c>
      <c r="U42" s="105">
        <v>1114560</v>
      </c>
      <c r="V42" s="105">
        <v>1114559</v>
      </c>
      <c r="W42" s="105">
        <v>183904</v>
      </c>
      <c r="X42" s="105">
        <v>1</v>
      </c>
    </row>
    <row r="43" spans="1:24">
      <c r="A43" s="101">
        <v>94</v>
      </c>
      <c r="B43" s="101">
        <v>1</v>
      </c>
      <c r="C43" s="101" t="s">
        <v>9860</v>
      </c>
      <c r="D43" s="101" t="s">
        <v>9858</v>
      </c>
      <c r="E43" s="107">
        <v>851418</v>
      </c>
      <c r="I43" s="101">
        <v>1</v>
      </c>
      <c r="J43" s="107">
        <v>851417</v>
      </c>
      <c r="K43" s="107">
        <v>0</v>
      </c>
      <c r="L43" s="107">
        <v>1</v>
      </c>
      <c r="M43" s="87">
        <v>40056</v>
      </c>
      <c r="N43" s="101">
        <v>11</v>
      </c>
      <c r="O43" s="101">
        <v>6</v>
      </c>
      <c r="P43" s="101">
        <v>0</v>
      </c>
      <c r="Q43" s="101" t="s">
        <v>8675</v>
      </c>
      <c r="R43" s="110" t="s">
        <v>164</v>
      </c>
      <c r="S43" s="110" t="s">
        <v>730</v>
      </c>
      <c r="T43" s="110" t="s">
        <v>9883</v>
      </c>
      <c r="U43" s="105">
        <v>851418</v>
      </c>
      <c r="V43" s="105">
        <v>851417</v>
      </c>
      <c r="W43" s="105">
        <v>0</v>
      </c>
      <c r="X43" s="105">
        <v>1</v>
      </c>
    </row>
    <row r="44" spans="1:24">
      <c r="A44" s="101">
        <v>95</v>
      </c>
      <c r="B44" s="101">
        <v>1</v>
      </c>
      <c r="C44" s="101" t="s">
        <v>9884</v>
      </c>
      <c r="D44" s="101" t="s">
        <v>9858</v>
      </c>
      <c r="E44" s="107">
        <v>731040</v>
      </c>
      <c r="I44" s="101">
        <v>1</v>
      </c>
      <c r="J44" s="107">
        <v>731039</v>
      </c>
      <c r="K44" s="107">
        <v>0</v>
      </c>
      <c r="L44" s="107">
        <v>1</v>
      </c>
      <c r="M44" s="87">
        <v>39294</v>
      </c>
      <c r="N44" s="101">
        <v>13</v>
      </c>
      <c r="O44" s="101">
        <v>6</v>
      </c>
      <c r="P44" s="101">
        <v>0</v>
      </c>
      <c r="Q44" s="101" t="s">
        <v>8675</v>
      </c>
      <c r="R44" s="110" t="s">
        <v>164</v>
      </c>
      <c r="S44" s="110" t="s">
        <v>730</v>
      </c>
      <c r="T44" s="110" t="s">
        <v>3576</v>
      </c>
      <c r="U44" s="105">
        <v>731040</v>
      </c>
      <c r="V44" s="105">
        <v>731039</v>
      </c>
      <c r="W44" s="105">
        <v>0</v>
      </c>
      <c r="X44" s="105">
        <v>1</v>
      </c>
    </row>
    <row r="45" spans="1:24">
      <c r="A45" s="101">
        <v>96</v>
      </c>
      <c r="B45" s="101">
        <v>1</v>
      </c>
      <c r="C45" s="101" t="s">
        <v>9857</v>
      </c>
      <c r="D45" s="101" t="s">
        <v>9858</v>
      </c>
      <c r="E45" s="107">
        <v>1759455</v>
      </c>
      <c r="I45" s="101">
        <v>1</v>
      </c>
      <c r="J45" s="107">
        <v>1759454</v>
      </c>
      <c r="K45" s="107">
        <v>0</v>
      </c>
      <c r="L45" s="107">
        <v>1</v>
      </c>
      <c r="M45" s="87">
        <v>40025</v>
      </c>
      <c r="N45" s="101">
        <v>11</v>
      </c>
      <c r="O45" s="101">
        <v>6</v>
      </c>
      <c r="P45" s="101">
        <v>0</v>
      </c>
      <c r="Q45" s="101" t="s">
        <v>8675</v>
      </c>
      <c r="R45" s="110" t="s">
        <v>164</v>
      </c>
      <c r="S45" s="110" t="s">
        <v>730</v>
      </c>
      <c r="T45" s="110" t="s">
        <v>9885</v>
      </c>
      <c r="U45" s="105">
        <v>1759455</v>
      </c>
      <c r="V45" s="105">
        <v>1759454</v>
      </c>
      <c r="W45" s="105">
        <v>0</v>
      </c>
      <c r="X45" s="105">
        <v>1</v>
      </c>
    </row>
    <row r="46" spans="1:24">
      <c r="A46" s="101">
        <v>97</v>
      </c>
      <c r="B46" s="101">
        <v>1</v>
      </c>
      <c r="C46" s="101" t="s">
        <v>9860</v>
      </c>
      <c r="D46" s="101" t="s">
        <v>9858</v>
      </c>
      <c r="E46" s="107">
        <v>751800</v>
      </c>
      <c r="I46" s="101">
        <v>1</v>
      </c>
      <c r="J46" s="107">
        <v>751799</v>
      </c>
      <c r="K46" s="107">
        <v>0</v>
      </c>
      <c r="L46" s="107">
        <v>1</v>
      </c>
      <c r="M46" s="87">
        <v>40086</v>
      </c>
      <c r="N46" s="101">
        <v>11</v>
      </c>
      <c r="O46" s="101">
        <v>6</v>
      </c>
      <c r="P46" s="101">
        <v>0</v>
      </c>
      <c r="Q46" s="101" t="s">
        <v>8675</v>
      </c>
      <c r="R46" s="110" t="s">
        <v>164</v>
      </c>
      <c r="S46" s="110" t="s">
        <v>730</v>
      </c>
      <c r="T46" s="110" t="s">
        <v>7662</v>
      </c>
      <c r="U46" s="105">
        <v>751800</v>
      </c>
      <c r="V46" s="105">
        <v>751799</v>
      </c>
      <c r="W46" s="105">
        <v>0</v>
      </c>
      <c r="X46" s="105">
        <v>1</v>
      </c>
    </row>
    <row r="47" spans="1:24">
      <c r="A47" s="101">
        <v>98</v>
      </c>
      <c r="B47" s="101">
        <v>1</v>
      </c>
      <c r="C47" s="101" t="s">
        <v>2697</v>
      </c>
      <c r="D47" s="101" t="s">
        <v>9858</v>
      </c>
      <c r="E47" s="107">
        <v>7219000</v>
      </c>
      <c r="I47" s="101">
        <v>1</v>
      </c>
      <c r="J47" s="107">
        <v>7218999</v>
      </c>
      <c r="K47" s="107">
        <v>0</v>
      </c>
      <c r="L47" s="107">
        <v>1</v>
      </c>
      <c r="M47" s="87">
        <v>36160</v>
      </c>
      <c r="N47" s="101">
        <v>22</v>
      </c>
      <c r="O47" s="101">
        <v>6</v>
      </c>
      <c r="P47" s="101">
        <v>0</v>
      </c>
      <c r="Q47" s="101" t="s">
        <v>8675</v>
      </c>
      <c r="R47" s="110" t="s">
        <v>164</v>
      </c>
      <c r="S47" s="110" t="s">
        <v>730</v>
      </c>
      <c r="T47" s="110" t="s">
        <v>9886</v>
      </c>
      <c r="U47" s="105">
        <v>7219000</v>
      </c>
      <c r="V47" s="105">
        <v>7218999</v>
      </c>
      <c r="W47" s="105">
        <v>0</v>
      </c>
      <c r="X47" s="105">
        <v>1</v>
      </c>
    </row>
    <row r="48" spans="1:24">
      <c r="A48" s="101">
        <v>99</v>
      </c>
      <c r="B48" s="101">
        <v>1</v>
      </c>
      <c r="C48" s="101" t="s">
        <v>4862</v>
      </c>
      <c r="D48" s="101" t="s">
        <v>9858</v>
      </c>
      <c r="E48" s="107">
        <v>1335600</v>
      </c>
      <c r="I48" s="101">
        <v>1</v>
      </c>
      <c r="J48" s="107">
        <v>1335599</v>
      </c>
      <c r="K48" s="107">
        <v>0</v>
      </c>
      <c r="L48" s="107">
        <v>1</v>
      </c>
      <c r="M48" s="87">
        <v>41547</v>
      </c>
      <c r="N48" s="101">
        <v>7</v>
      </c>
      <c r="O48" s="101">
        <v>6</v>
      </c>
      <c r="P48" s="101">
        <v>0</v>
      </c>
      <c r="Q48" s="101" t="s">
        <v>8675</v>
      </c>
      <c r="R48" s="110" t="s">
        <v>164</v>
      </c>
      <c r="S48" s="110" t="s">
        <v>730</v>
      </c>
      <c r="T48" s="110" t="s">
        <v>9887</v>
      </c>
      <c r="U48" s="105">
        <v>1335600</v>
      </c>
      <c r="V48" s="105">
        <v>1335599</v>
      </c>
      <c r="W48" s="105">
        <v>0</v>
      </c>
      <c r="X48" s="105">
        <v>1</v>
      </c>
    </row>
    <row r="49" spans="1:24">
      <c r="A49" s="101">
        <v>100</v>
      </c>
      <c r="B49" s="101">
        <v>1</v>
      </c>
      <c r="C49" s="101" t="s">
        <v>5132</v>
      </c>
      <c r="D49" s="101" t="s">
        <v>9858</v>
      </c>
      <c r="E49" s="107">
        <v>1354320</v>
      </c>
      <c r="G49" s="87">
        <v>41882</v>
      </c>
      <c r="I49" s="101">
        <v>1</v>
      </c>
      <c r="J49" s="107">
        <v>1354319</v>
      </c>
      <c r="K49" s="107">
        <v>223464</v>
      </c>
      <c r="L49" s="107">
        <v>1</v>
      </c>
      <c r="M49" s="87">
        <v>41882</v>
      </c>
      <c r="N49" s="101">
        <v>6</v>
      </c>
      <c r="O49" s="101">
        <v>6</v>
      </c>
      <c r="P49" s="101">
        <v>0</v>
      </c>
      <c r="Q49" s="101" t="s">
        <v>8675</v>
      </c>
      <c r="R49" s="110" t="s">
        <v>164</v>
      </c>
      <c r="S49" s="110" t="s">
        <v>730</v>
      </c>
      <c r="T49" s="110" t="s">
        <v>5046</v>
      </c>
      <c r="U49" s="105">
        <v>1354320</v>
      </c>
      <c r="V49" s="105">
        <v>1354319</v>
      </c>
      <c r="W49" s="105">
        <v>223464</v>
      </c>
      <c r="X49" s="105">
        <v>1</v>
      </c>
    </row>
    <row r="50" spans="1:24">
      <c r="A50" s="101">
        <v>106</v>
      </c>
      <c r="B50" s="101">
        <v>0</v>
      </c>
      <c r="C50" s="101" t="s">
        <v>9888</v>
      </c>
      <c r="D50" s="101" t="s">
        <v>9858</v>
      </c>
      <c r="E50" s="107">
        <v>23544000</v>
      </c>
      <c r="I50" s="101">
        <v>1</v>
      </c>
      <c r="J50" s="107">
        <v>18835200</v>
      </c>
      <c r="K50" s="107">
        <v>4708800</v>
      </c>
      <c r="L50" s="107">
        <v>4708800</v>
      </c>
      <c r="M50" s="87">
        <v>42696</v>
      </c>
      <c r="N50" s="101">
        <v>4</v>
      </c>
      <c r="O50" s="101">
        <v>5</v>
      </c>
      <c r="P50" s="101">
        <v>1</v>
      </c>
      <c r="Q50" s="101" t="s">
        <v>9851</v>
      </c>
      <c r="R50" s="110" t="s">
        <v>140</v>
      </c>
      <c r="S50" s="110" t="s">
        <v>730</v>
      </c>
      <c r="T50" s="110" t="s">
        <v>9864</v>
      </c>
      <c r="U50" s="105">
        <v>23544000</v>
      </c>
      <c r="V50" s="105">
        <v>18835200</v>
      </c>
      <c r="W50" s="105">
        <v>4708800</v>
      </c>
      <c r="X50" s="105">
        <v>4708800</v>
      </c>
    </row>
    <row r="51" spans="1:24">
      <c r="A51" s="101">
        <v>111</v>
      </c>
      <c r="B51" s="101">
        <v>1</v>
      </c>
      <c r="C51" s="101" t="s">
        <v>9889</v>
      </c>
      <c r="D51" s="101" t="s">
        <v>9855</v>
      </c>
      <c r="E51" s="107">
        <v>1096200</v>
      </c>
      <c r="I51" s="101">
        <v>1</v>
      </c>
      <c r="J51" s="107">
        <v>876960</v>
      </c>
      <c r="K51" s="107">
        <v>219240</v>
      </c>
      <c r="L51" s="107">
        <v>219240</v>
      </c>
      <c r="M51" s="87">
        <v>42825</v>
      </c>
      <c r="N51" s="101">
        <v>4</v>
      </c>
      <c r="O51" s="101">
        <v>5</v>
      </c>
      <c r="P51" s="101">
        <v>1</v>
      </c>
      <c r="Q51" s="101" t="s">
        <v>9869</v>
      </c>
      <c r="R51" s="110" t="s">
        <v>131</v>
      </c>
      <c r="S51" s="110" t="s">
        <v>730</v>
      </c>
      <c r="T51" s="110" t="s">
        <v>6575</v>
      </c>
      <c r="U51" s="105">
        <v>1096200</v>
      </c>
      <c r="V51" s="105">
        <v>876960</v>
      </c>
      <c r="W51" s="105">
        <v>219240</v>
      </c>
      <c r="X51" s="105">
        <v>219240</v>
      </c>
    </row>
    <row r="52" spans="1:24">
      <c r="A52" s="101">
        <v>112</v>
      </c>
      <c r="B52" s="101">
        <v>1</v>
      </c>
      <c r="C52" s="101" t="s">
        <v>9890</v>
      </c>
      <c r="D52" s="101" t="s">
        <v>9855</v>
      </c>
      <c r="E52" s="107">
        <v>3078000</v>
      </c>
      <c r="I52" s="101">
        <v>1</v>
      </c>
      <c r="J52" s="107">
        <v>1231200</v>
      </c>
      <c r="K52" s="107">
        <v>307800</v>
      </c>
      <c r="L52" s="107">
        <v>1846800</v>
      </c>
      <c r="M52" s="87">
        <v>42825</v>
      </c>
      <c r="N52" s="101">
        <v>4</v>
      </c>
      <c r="O52" s="101">
        <v>10</v>
      </c>
      <c r="P52" s="101">
        <v>6</v>
      </c>
      <c r="Q52" s="101" t="s">
        <v>9869</v>
      </c>
      <c r="R52" s="110" t="s">
        <v>131</v>
      </c>
      <c r="S52" s="110" t="s">
        <v>730</v>
      </c>
      <c r="T52" s="110" t="s">
        <v>3582</v>
      </c>
      <c r="U52" s="105">
        <v>3078000</v>
      </c>
      <c r="V52" s="105">
        <v>1231200</v>
      </c>
      <c r="W52" s="105">
        <v>307800</v>
      </c>
      <c r="X52" s="105">
        <v>1846800</v>
      </c>
    </row>
    <row r="53" spans="1:24">
      <c r="A53" s="101">
        <v>113</v>
      </c>
      <c r="B53" s="101">
        <v>0</v>
      </c>
      <c r="C53" s="101" t="s">
        <v>9891</v>
      </c>
      <c r="D53" s="101" t="s">
        <v>9855</v>
      </c>
      <c r="E53" s="107">
        <v>4298400</v>
      </c>
      <c r="I53" s="101">
        <v>1</v>
      </c>
      <c r="J53" s="107">
        <v>2579040</v>
      </c>
      <c r="K53" s="107">
        <v>859680</v>
      </c>
      <c r="L53" s="107">
        <v>1719360</v>
      </c>
      <c r="M53" s="87">
        <v>43028</v>
      </c>
      <c r="N53" s="101">
        <v>3</v>
      </c>
      <c r="O53" s="101">
        <v>5</v>
      </c>
      <c r="P53" s="101">
        <v>2</v>
      </c>
      <c r="Q53" s="101" t="s">
        <v>9851</v>
      </c>
      <c r="R53" s="110" t="s">
        <v>140</v>
      </c>
      <c r="S53" s="110" t="s">
        <v>730</v>
      </c>
      <c r="T53" s="110" t="s">
        <v>9892</v>
      </c>
      <c r="U53" s="105">
        <v>4298400</v>
      </c>
      <c r="V53" s="105">
        <v>2579040</v>
      </c>
      <c r="W53" s="105">
        <v>859680</v>
      </c>
      <c r="X53" s="105">
        <v>1719360</v>
      </c>
    </row>
    <row r="54" spans="1:24">
      <c r="A54" s="101">
        <v>114</v>
      </c>
      <c r="B54" s="101">
        <v>0</v>
      </c>
      <c r="C54" s="101" t="s">
        <v>8130</v>
      </c>
      <c r="D54" s="101" t="s">
        <v>9855</v>
      </c>
      <c r="E54" s="107">
        <v>12992400</v>
      </c>
      <c r="I54" s="101">
        <v>1</v>
      </c>
      <c r="J54" s="107">
        <v>12992399</v>
      </c>
      <c r="K54" s="107">
        <v>4313477</v>
      </c>
      <c r="L54" s="107">
        <v>1</v>
      </c>
      <c r="M54" s="87">
        <v>43190</v>
      </c>
      <c r="N54" s="101">
        <v>3</v>
      </c>
      <c r="O54" s="101">
        <v>3</v>
      </c>
      <c r="P54" s="101">
        <v>0</v>
      </c>
      <c r="Q54" s="101" t="s">
        <v>9851</v>
      </c>
      <c r="R54" s="110" t="s">
        <v>164</v>
      </c>
      <c r="S54" s="110" t="s">
        <v>730</v>
      </c>
      <c r="T54" s="110" t="s">
        <v>9893</v>
      </c>
      <c r="U54" s="105">
        <v>12992400</v>
      </c>
      <c r="V54" s="105">
        <v>12992399</v>
      </c>
      <c r="W54" s="105">
        <v>4313477</v>
      </c>
      <c r="X54" s="105">
        <v>1</v>
      </c>
    </row>
    <row r="55" spans="1:24">
      <c r="A55" s="101">
        <v>115</v>
      </c>
      <c r="B55" s="101">
        <v>0</v>
      </c>
      <c r="C55" s="101" t="s">
        <v>9894</v>
      </c>
      <c r="D55" s="101" t="s">
        <v>9855</v>
      </c>
      <c r="E55" s="107">
        <v>1911600</v>
      </c>
      <c r="I55" s="101">
        <v>1</v>
      </c>
      <c r="J55" s="107">
        <v>1911599</v>
      </c>
      <c r="K55" s="107">
        <v>634651</v>
      </c>
      <c r="L55" s="107">
        <v>1</v>
      </c>
      <c r="M55" s="87">
        <v>43190</v>
      </c>
      <c r="N55" s="101">
        <v>3</v>
      </c>
      <c r="O55" s="101">
        <v>3</v>
      </c>
      <c r="P55" s="101">
        <v>0</v>
      </c>
      <c r="Q55" s="101" t="s">
        <v>9851</v>
      </c>
      <c r="R55" s="110" t="s">
        <v>164</v>
      </c>
      <c r="S55" s="110" t="s">
        <v>730</v>
      </c>
      <c r="T55" s="110" t="s">
        <v>2537</v>
      </c>
      <c r="U55" s="105">
        <v>1911600</v>
      </c>
      <c r="V55" s="105">
        <v>1911599</v>
      </c>
      <c r="W55" s="105">
        <v>634651</v>
      </c>
      <c r="X55" s="105">
        <v>1</v>
      </c>
    </row>
    <row r="56" spans="1:24">
      <c r="A56" s="101">
        <v>116</v>
      </c>
      <c r="B56" s="101">
        <v>0</v>
      </c>
      <c r="C56" s="101" t="s">
        <v>1551</v>
      </c>
      <c r="D56" s="101" t="s">
        <v>9855</v>
      </c>
      <c r="E56" s="107">
        <v>718200</v>
      </c>
      <c r="I56" s="101">
        <v>1</v>
      </c>
      <c r="J56" s="107">
        <v>718199</v>
      </c>
      <c r="K56" s="107">
        <v>238443</v>
      </c>
      <c r="L56" s="107">
        <v>1</v>
      </c>
      <c r="M56" s="87">
        <v>43190</v>
      </c>
      <c r="N56" s="101">
        <v>3</v>
      </c>
      <c r="O56" s="101">
        <v>3</v>
      </c>
      <c r="P56" s="101">
        <v>0</v>
      </c>
      <c r="Q56" s="101" t="s">
        <v>9851</v>
      </c>
      <c r="R56" s="110" t="s">
        <v>164</v>
      </c>
      <c r="S56" s="110" t="s">
        <v>730</v>
      </c>
      <c r="T56" s="110" t="s">
        <v>8080</v>
      </c>
      <c r="U56" s="105">
        <v>718200</v>
      </c>
      <c r="V56" s="105">
        <v>718199</v>
      </c>
      <c r="W56" s="105">
        <v>238443</v>
      </c>
      <c r="X56" s="105">
        <v>1</v>
      </c>
    </row>
    <row r="57" spans="1:24">
      <c r="A57" s="101">
        <v>117</v>
      </c>
      <c r="B57" s="101">
        <v>0</v>
      </c>
      <c r="C57" s="101" t="s">
        <v>9850</v>
      </c>
      <c r="D57" s="101" t="s">
        <v>9858</v>
      </c>
      <c r="E57" s="107">
        <v>24408000</v>
      </c>
      <c r="I57" s="101">
        <v>1</v>
      </c>
      <c r="J57" s="107">
        <v>9763200</v>
      </c>
      <c r="K57" s="107">
        <v>4881600</v>
      </c>
      <c r="L57" s="107">
        <v>14644800</v>
      </c>
      <c r="M57" s="87">
        <v>43374</v>
      </c>
      <c r="N57" s="101">
        <v>2</v>
      </c>
      <c r="O57" s="101">
        <v>5</v>
      </c>
      <c r="P57" s="101">
        <v>3</v>
      </c>
      <c r="Q57" s="101" t="s">
        <v>9851</v>
      </c>
      <c r="R57" s="110" t="s">
        <v>106</v>
      </c>
      <c r="S57" s="110" t="s">
        <v>730</v>
      </c>
      <c r="T57" s="110" t="s">
        <v>9895</v>
      </c>
      <c r="U57" s="105">
        <v>24408000</v>
      </c>
      <c r="V57" s="105">
        <v>9763200</v>
      </c>
      <c r="W57" s="105">
        <v>4881600</v>
      </c>
      <c r="X57" s="105">
        <v>14644800</v>
      </c>
    </row>
    <row r="58" spans="1:24">
      <c r="A58" s="101">
        <v>118</v>
      </c>
      <c r="B58" s="101">
        <v>0</v>
      </c>
      <c r="C58" s="101" t="s">
        <v>9896</v>
      </c>
      <c r="D58" s="101" t="s">
        <v>9855</v>
      </c>
      <c r="E58" s="107">
        <v>2199960</v>
      </c>
      <c r="I58" s="101">
        <v>1</v>
      </c>
      <c r="J58" s="107">
        <v>439992</v>
      </c>
      <c r="K58" s="107">
        <v>219996</v>
      </c>
      <c r="L58" s="107">
        <v>1759968</v>
      </c>
      <c r="M58" s="87">
        <v>43385</v>
      </c>
      <c r="N58" s="101">
        <v>2</v>
      </c>
      <c r="O58" s="101">
        <v>10</v>
      </c>
      <c r="P58" s="101">
        <v>8</v>
      </c>
      <c r="Q58" s="101" t="s">
        <v>9851</v>
      </c>
      <c r="R58" s="110" t="s">
        <v>106</v>
      </c>
      <c r="S58" s="110" t="s">
        <v>730</v>
      </c>
      <c r="T58" s="110" t="s">
        <v>6239</v>
      </c>
      <c r="U58" s="105">
        <v>2199960</v>
      </c>
      <c r="V58" s="105">
        <v>439992</v>
      </c>
      <c r="W58" s="105">
        <v>219996</v>
      </c>
      <c r="X58" s="105">
        <v>1759968</v>
      </c>
    </row>
    <row r="59" spans="1:24">
      <c r="A59" s="101">
        <v>119</v>
      </c>
      <c r="B59" s="101">
        <v>0</v>
      </c>
      <c r="C59" s="101" t="s">
        <v>4388</v>
      </c>
      <c r="D59" s="101" t="s">
        <v>9855</v>
      </c>
      <c r="E59" s="107">
        <v>3996000</v>
      </c>
      <c r="I59" s="101">
        <v>1</v>
      </c>
      <c r="J59" s="107">
        <v>2669328</v>
      </c>
      <c r="K59" s="107">
        <v>1334664</v>
      </c>
      <c r="L59" s="107">
        <v>1326672</v>
      </c>
      <c r="M59" s="87">
        <v>43459</v>
      </c>
      <c r="N59" s="101">
        <v>2</v>
      </c>
      <c r="O59" s="101">
        <v>3</v>
      </c>
      <c r="P59" s="101">
        <v>1</v>
      </c>
      <c r="Q59" s="101" t="s">
        <v>9851</v>
      </c>
      <c r="R59" s="110" t="s">
        <v>140</v>
      </c>
      <c r="S59" s="110" t="s">
        <v>730</v>
      </c>
      <c r="T59" s="110" t="s">
        <v>892</v>
      </c>
      <c r="U59" s="105">
        <v>3996000</v>
      </c>
      <c r="V59" s="105">
        <v>2669328</v>
      </c>
      <c r="W59" s="105">
        <v>1334664</v>
      </c>
      <c r="X59" s="105">
        <v>1326672</v>
      </c>
    </row>
    <row r="60" spans="1:24">
      <c r="A60" s="101">
        <v>120</v>
      </c>
      <c r="B60" s="101">
        <v>0</v>
      </c>
      <c r="C60" s="101" t="s">
        <v>9897</v>
      </c>
      <c r="D60" s="101" t="s">
        <v>9855</v>
      </c>
      <c r="E60" s="107">
        <v>660960</v>
      </c>
      <c r="I60" s="101">
        <v>1</v>
      </c>
      <c r="J60" s="107">
        <v>264384</v>
      </c>
      <c r="K60" s="107">
        <v>132192</v>
      </c>
      <c r="L60" s="107">
        <v>396576</v>
      </c>
      <c r="M60" s="87">
        <v>43221</v>
      </c>
      <c r="N60" s="101">
        <v>2</v>
      </c>
      <c r="O60" s="101">
        <v>5</v>
      </c>
      <c r="P60" s="101">
        <v>3</v>
      </c>
      <c r="Q60" s="101" t="s">
        <v>9851</v>
      </c>
      <c r="R60" s="110" t="s">
        <v>164</v>
      </c>
      <c r="S60" s="110" t="s">
        <v>730</v>
      </c>
      <c r="T60" s="110" t="s">
        <v>1728</v>
      </c>
      <c r="U60" s="105">
        <v>660960</v>
      </c>
      <c r="V60" s="105">
        <v>264384</v>
      </c>
      <c r="W60" s="105">
        <v>132192</v>
      </c>
      <c r="X60" s="105">
        <v>396576</v>
      </c>
    </row>
    <row r="61" spans="1:24">
      <c r="A61" s="101">
        <v>122</v>
      </c>
      <c r="B61" s="101">
        <v>0</v>
      </c>
      <c r="C61" s="101" t="s">
        <v>9898</v>
      </c>
      <c r="D61" s="101" t="s">
        <v>9855</v>
      </c>
      <c r="E61" s="107">
        <v>594000</v>
      </c>
      <c r="I61" s="101">
        <v>1</v>
      </c>
      <c r="J61" s="107">
        <v>396792</v>
      </c>
      <c r="K61" s="107">
        <v>198396</v>
      </c>
      <c r="L61" s="107">
        <v>197208</v>
      </c>
      <c r="M61" s="87">
        <v>43440</v>
      </c>
      <c r="N61" s="101">
        <v>2</v>
      </c>
      <c r="O61" s="101">
        <v>3</v>
      </c>
      <c r="P61" s="101">
        <v>1</v>
      </c>
      <c r="Q61" s="101" t="s">
        <v>9851</v>
      </c>
      <c r="R61" s="110" t="s">
        <v>164</v>
      </c>
      <c r="S61" s="110" t="s">
        <v>730</v>
      </c>
      <c r="T61" s="110" t="s">
        <v>9899</v>
      </c>
      <c r="U61" s="105">
        <v>594000</v>
      </c>
      <c r="V61" s="105">
        <v>396792</v>
      </c>
      <c r="W61" s="105">
        <v>198396</v>
      </c>
      <c r="X61" s="105">
        <v>197208</v>
      </c>
    </row>
    <row r="62" spans="1:24">
      <c r="A62" s="101">
        <v>129</v>
      </c>
      <c r="B62" s="101">
        <v>0</v>
      </c>
      <c r="C62" s="101" t="s">
        <v>9900</v>
      </c>
      <c r="D62" s="101" t="s">
        <v>9855</v>
      </c>
      <c r="E62" s="107">
        <v>1328400</v>
      </c>
      <c r="I62" s="101">
        <v>1</v>
      </c>
      <c r="J62" s="107">
        <v>443684</v>
      </c>
      <c r="K62" s="107">
        <v>221842</v>
      </c>
      <c r="L62" s="107">
        <v>884716</v>
      </c>
      <c r="M62" s="87">
        <v>43459</v>
      </c>
      <c r="N62" s="101">
        <v>2</v>
      </c>
      <c r="O62" s="101">
        <v>6</v>
      </c>
      <c r="P62" s="101">
        <v>4</v>
      </c>
      <c r="Q62" s="101" t="s">
        <v>9851</v>
      </c>
      <c r="R62" s="110" t="s">
        <v>164</v>
      </c>
      <c r="S62" s="110" t="s">
        <v>730</v>
      </c>
      <c r="T62" s="110" t="s">
        <v>3750</v>
      </c>
      <c r="U62" s="105">
        <v>1328400</v>
      </c>
      <c r="V62" s="105">
        <v>443684</v>
      </c>
      <c r="W62" s="105">
        <v>221842</v>
      </c>
      <c r="X62" s="105">
        <v>884716</v>
      </c>
    </row>
    <row r="63" spans="1:24">
      <c r="A63" s="101">
        <v>130</v>
      </c>
      <c r="B63" s="101">
        <v>0</v>
      </c>
      <c r="C63" s="101" t="s">
        <v>7674</v>
      </c>
      <c r="D63" s="101" t="s">
        <v>9855</v>
      </c>
      <c r="E63" s="107">
        <v>601523</v>
      </c>
      <c r="I63" s="101">
        <v>1</v>
      </c>
      <c r="J63" s="107">
        <v>200908</v>
      </c>
      <c r="K63" s="107">
        <v>200908</v>
      </c>
      <c r="L63" s="107">
        <v>400615</v>
      </c>
      <c r="M63" s="87">
        <v>43796</v>
      </c>
      <c r="N63" s="101">
        <v>1</v>
      </c>
      <c r="O63" s="101">
        <v>3</v>
      </c>
      <c r="P63" s="101">
        <v>2</v>
      </c>
      <c r="Q63" s="101" t="s">
        <v>9851</v>
      </c>
      <c r="R63" s="110" t="s">
        <v>164</v>
      </c>
      <c r="S63" s="110" t="s">
        <v>730</v>
      </c>
      <c r="T63" s="110" t="s">
        <v>9901</v>
      </c>
      <c r="U63" s="105">
        <v>601523</v>
      </c>
      <c r="V63" s="105">
        <v>200908</v>
      </c>
      <c r="W63" s="105">
        <v>200908</v>
      </c>
      <c r="X63" s="105">
        <v>400615</v>
      </c>
    </row>
    <row r="64" spans="1:24">
      <c r="A64" s="101">
        <v>131</v>
      </c>
      <c r="B64" s="101">
        <v>0</v>
      </c>
      <c r="C64" s="101" t="s">
        <v>9902</v>
      </c>
      <c r="D64" s="101" t="s">
        <v>9858</v>
      </c>
      <c r="E64" s="107">
        <v>4650000</v>
      </c>
      <c r="I64" s="101">
        <v>1</v>
      </c>
      <c r="J64" s="107">
        <v>776550</v>
      </c>
      <c r="K64" s="107">
        <v>776550</v>
      </c>
      <c r="L64" s="107">
        <v>3873450</v>
      </c>
      <c r="M64" s="87">
        <v>43741</v>
      </c>
      <c r="N64" s="101">
        <v>1</v>
      </c>
      <c r="O64" s="101">
        <v>6</v>
      </c>
      <c r="P64" s="101">
        <v>5</v>
      </c>
      <c r="Q64" s="101" t="s">
        <v>9851</v>
      </c>
      <c r="R64" s="110" t="s">
        <v>140</v>
      </c>
      <c r="S64" s="110" t="s">
        <v>730</v>
      </c>
      <c r="T64" s="110" t="s">
        <v>8796</v>
      </c>
      <c r="U64" s="105">
        <v>4650000</v>
      </c>
      <c r="V64" s="105">
        <v>776550</v>
      </c>
      <c r="W64" s="105">
        <v>776550</v>
      </c>
      <c r="X64" s="105">
        <v>3873450</v>
      </c>
    </row>
    <row r="65" spans="1:24">
      <c r="A65" s="101">
        <v>132</v>
      </c>
      <c r="B65" s="101">
        <v>0</v>
      </c>
      <c r="C65" s="101" t="s">
        <v>9076</v>
      </c>
      <c r="D65" s="101" t="s">
        <v>9855</v>
      </c>
      <c r="E65" s="107">
        <v>643400</v>
      </c>
      <c r="I65" s="101">
        <v>1</v>
      </c>
      <c r="J65" s="107">
        <v>214895</v>
      </c>
      <c r="K65" s="107">
        <v>214895</v>
      </c>
      <c r="L65" s="107">
        <v>428505</v>
      </c>
      <c r="M65" s="87">
        <v>43745</v>
      </c>
      <c r="N65" s="101">
        <v>1</v>
      </c>
      <c r="O65" s="101">
        <v>3</v>
      </c>
      <c r="P65" s="101">
        <v>2</v>
      </c>
      <c r="Q65" s="101" t="s">
        <v>9851</v>
      </c>
      <c r="R65" s="110" t="s">
        <v>164</v>
      </c>
      <c r="S65" s="110" t="s">
        <v>730</v>
      </c>
      <c r="T65" s="110" t="s">
        <v>9903</v>
      </c>
      <c r="U65" s="105">
        <v>643400</v>
      </c>
      <c r="V65" s="105">
        <v>214895</v>
      </c>
      <c r="W65" s="105">
        <v>214895</v>
      </c>
      <c r="X65" s="105">
        <v>428505</v>
      </c>
    </row>
    <row r="66" spans="1:24">
      <c r="A66" s="101">
        <v>133</v>
      </c>
      <c r="B66" s="101">
        <v>0</v>
      </c>
      <c r="C66" s="101" t="s">
        <v>3004</v>
      </c>
      <c r="D66" s="101" t="s">
        <v>9855</v>
      </c>
      <c r="E66" s="107">
        <v>663400</v>
      </c>
      <c r="I66" s="101">
        <v>1</v>
      </c>
      <c r="J66" s="107">
        <v>221575</v>
      </c>
      <c r="K66" s="107">
        <v>221575</v>
      </c>
      <c r="L66" s="107">
        <v>441825</v>
      </c>
      <c r="M66" s="87">
        <v>43745</v>
      </c>
      <c r="N66" s="101">
        <v>1</v>
      </c>
      <c r="O66" s="101">
        <v>3</v>
      </c>
      <c r="P66" s="101">
        <v>2</v>
      </c>
      <c r="Q66" s="101" t="s">
        <v>9851</v>
      </c>
      <c r="R66" s="110" t="s">
        <v>164</v>
      </c>
      <c r="S66" s="110" t="s">
        <v>730</v>
      </c>
      <c r="T66" s="110" t="s">
        <v>1825</v>
      </c>
      <c r="U66" s="105">
        <v>663400</v>
      </c>
      <c r="V66" s="105">
        <v>221575</v>
      </c>
      <c r="W66" s="105">
        <v>221575</v>
      </c>
      <c r="X66" s="105">
        <v>441825</v>
      </c>
    </row>
    <row r="67" spans="1:24">
      <c r="A67" s="101">
        <v>134</v>
      </c>
      <c r="B67" s="101">
        <v>0</v>
      </c>
      <c r="C67" s="101" t="s">
        <v>9850</v>
      </c>
      <c r="D67" s="101" t="s">
        <v>9858</v>
      </c>
      <c r="E67" s="107">
        <v>26510000</v>
      </c>
      <c r="I67" s="101">
        <v>1</v>
      </c>
      <c r="J67" s="107">
        <v>0</v>
      </c>
      <c r="K67" s="107">
        <v>0</v>
      </c>
      <c r="L67" s="107">
        <v>26510000</v>
      </c>
      <c r="M67" s="87">
        <v>43971</v>
      </c>
      <c r="N67" s="101">
        <v>0</v>
      </c>
      <c r="O67" s="101">
        <v>5</v>
      </c>
      <c r="P67" s="101">
        <v>5</v>
      </c>
      <c r="Q67" s="101" t="s">
        <v>9851</v>
      </c>
      <c r="R67" s="110" t="s">
        <v>140</v>
      </c>
      <c r="S67" s="110" t="s">
        <v>730</v>
      </c>
      <c r="T67" s="110" t="s">
        <v>5412</v>
      </c>
      <c r="U67" s="105">
        <v>26510000</v>
      </c>
      <c r="V67" s="105">
        <v>0</v>
      </c>
      <c r="W67" s="105">
        <v>0</v>
      </c>
      <c r="X67" s="105">
        <v>26510000</v>
      </c>
    </row>
    <row r="68" spans="1:24">
      <c r="A68" s="101">
        <v>135</v>
      </c>
      <c r="B68" s="101">
        <v>0</v>
      </c>
      <c r="C68" s="101" t="s">
        <v>9852</v>
      </c>
      <c r="D68" s="101" t="s">
        <v>9858</v>
      </c>
      <c r="E68" s="107">
        <v>20948190</v>
      </c>
      <c r="I68" s="101">
        <v>1</v>
      </c>
      <c r="J68" s="107">
        <v>0</v>
      </c>
      <c r="K68" s="107">
        <v>0</v>
      </c>
      <c r="L68" s="107">
        <v>20948190</v>
      </c>
      <c r="M68" s="87">
        <v>44253</v>
      </c>
      <c r="N68" s="101">
        <v>0</v>
      </c>
      <c r="O68" s="101">
        <v>5</v>
      </c>
      <c r="P68" s="101">
        <v>5</v>
      </c>
      <c r="Q68" s="101" t="s">
        <v>9851</v>
      </c>
      <c r="R68" s="110" t="s">
        <v>131</v>
      </c>
      <c r="S68" s="110" t="s">
        <v>730</v>
      </c>
      <c r="T68" s="110" t="s">
        <v>9853</v>
      </c>
      <c r="U68" s="105">
        <v>20948190</v>
      </c>
      <c r="V68" s="105">
        <v>0</v>
      </c>
      <c r="W68" s="105">
        <v>0</v>
      </c>
      <c r="X68" s="105">
        <v>20948190</v>
      </c>
    </row>
  </sheetData>
  <autoFilter ref="A1:X68"/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T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6.9140625" style="101" customWidth="1"/>
    <col min="5" max="5" width="18.6328125" style="107" customWidth="1"/>
    <col min="6" max="6" width="19.1171875" style="107" customWidth="1"/>
    <col min="7" max="8" width="22.046875" style="87" customWidth="1"/>
    <col min="9" max="9" width="6.9140625" style="101" customWidth="1"/>
    <col min="10" max="10" width="27.421875" style="107" customWidth="1"/>
    <col min="11" max="11" width="21.5625" style="107" customWidth="1"/>
    <col min="12" max="12" width="15.69140625" style="107" customWidth="1"/>
    <col min="13" max="13" width="15.69140625" style="87" customWidth="1"/>
    <col min="14" max="17" width="12.7734375" style="101" customWidth="1"/>
    <col min="18" max="20" width="12.7734375" style="110" customWidth="1"/>
  </cols>
  <sheetData>
    <row r="1" spans="1:20" ht="26.25" customHeight="1">
      <c r="A1" s="88" t="s">
        <v>286</v>
      </c>
      <c r="B1" s="88" t="s">
        <v>287</v>
      </c>
      <c r="C1" s="88" t="s">
        <v>322</v>
      </c>
      <c r="D1" s="88" t="s">
        <v>94</v>
      </c>
      <c r="E1" s="108" t="s">
        <v>301</v>
      </c>
      <c r="F1" s="108" t="s">
        <v>453</v>
      </c>
      <c r="G1" s="90" t="s">
        <v>623</v>
      </c>
      <c r="H1" s="90" t="s">
        <v>636</v>
      </c>
      <c r="I1" s="88" t="s">
        <v>392</v>
      </c>
      <c r="J1" s="108" t="s">
        <v>426</v>
      </c>
      <c r="K1" s="108" t="s">
        <v>439</v>
      </c>
      <c r="L1" s="108" t="s">
        <v>428</v>
      </c>
      <c r="M1" s="90" t="s">
        <v>520</v>
      </c>
      <c r="N1" s="88" t="s">
        <v>389</v>
      </c>
      <c r="O1" s="88" t="s">
        <v>529</v>
      </c>
      <c r="P1" s="88" t="s">
        <v>540</v>
      </c>
      <c r="Q1" s="88" t="s">
        <v>525</v>
      </c>
      <c r="R1" s="98" t="s">
        <v>569</v>
      </c>
      <c r="S1" s="98" t="s">
        <v>650</v>
      </c>
      <c r="T1" s="9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6.9140625" style="101" customWidth="1"/>
    <col min="5" max="5" width="18.6328125" style="107" customWidth="1"/>
    <col min="6" max="6" width="19.1171875" style="107" customWidth="1"/>
    <col min="7" max="8" width="22.046875" style="87" customWidth="1"/>
    <col min="9" max="9" width="6.9140625" style="101" customWidth="1"/>
    <col min="10" max="10" width="27.421875" style="107" customWidth="1"/>
    <col min="11" max="11" width="21.5625" style="107" customWidth="1"/>
    <col min="12" max="12" width="15.69140625" style="107" customWidth="1"/>
    <col min="13" max="13" width="15.69140625" style="87" customWidth="1"/>
    <col min="14" max="17" width="12.7734375" style="101" customWidth="1"/>
    <col min="18" max="20" width="12.7734375" style="110" customWidth="1"/>
    <col min="21" max="21" width="27.421875" style="105" customWidth="1"/>
    <col min="22" max="22" width="33.28125" style="105" customWidth="1"/>
    <col min="23" max="23" width="27.421875" style="105" customWidth="1"/>
    <col min="24" max="24" width="21.5625" style="105" customWidth="1"/>
  </cols>
  <sheetData>
    <row r="1" spans="1:24" ht="26.25" customHeight="1">
      <c r="A1" s="88" t="s">
        <v>286</v>
      </c>
      <c r="B1" s="88" t="s">
        <v>287</v>
      </c>
      <c r="C1" s="88" t="s">
        <v>322</v>
      </c>
      <c r="D1" s="88" t="s">
        <v>94</v>
      </c>
      <c r="E1" s="108" t="s">
        <v>301</v>
      </c>
      <c r="F1" s="108" t="s">
        <v>453</v>
      </c>
      <c r="G1" s="90" t="s">
        <v>623</v>
      </c>
      <c r="H1" s="90" t="s">
        <v>636</v>
      </c>
      <c r="I1" s="88" t="s">
        <v>392</v>
      </c>
      <c r="J1" s="108" t="s">
        <v>426</v>
      </c>
      <c r="K1" s="108" t="s">
        <v>439</v>
      </c>
      <c r="L1" s="108" t="s">
        <v>428</v>
      </c>
      <c r="M1" s="90" t="s">
        <v>520</v>
      </c>
      <c r="N1" s="88" t="s">
        <v>389</v>
      </c>
      <c r="O1" s="88" t="s">
        <v>529</v>
      </c>
      <c r="P1" s="88" t="s">
        <v>540</v>
      </c>
      <c r="Q1" s="88" t="s">
        <v>525</v>
      </c>
      <c r="R1" s="98" t="s">
        <v>569</v>
      </c>
      <c r="S1" s="98" t="s">
        <v>650</v>
      </c>
      <c r="T1" s="98" t="s">
        <v>656</v>
      </c>
      <c r="U1" s="106" t="s">
        <v>588</v>
      </c>
      <c r="V1" s="106" t="s">
        <v>594</v>
      </c>
      <c r="W1" s="106" t="s">
        <v>608</v>
      </c>
      <c r="X1" s="106" t="s">
        <v>617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6.9140625" style="101" customWidth="1"/>
    <col min="5" max="5" width="18.6328125" style="107" customWidth="1"/>
    <col min="6" max="6" width="19.1171875" style="107" customWidth="1"/>
    <col min="7" max="8" width="22.046875" style="87" customWidth="1"/>
    <col min="9" max="9" width="6.9140625" style="101" customWidth="1"/>
    <col min="10" max="10" width="27.421875" style="107" customWidth="1"/>
    <col min="11" max="11" width="21.5625" style="107" customWidth="1"/>
    <col min="12" max="12" width="15.69140625" style="107" customWidth="1"/>
    <col min="13" max="13" width="15.69140625" style="87" customWidth="1"/>
    <col min="14" max="17" width="12.7734375" style="101" customWidth="1"/>
    <col min="18" max="20" width="12.7734375" style="110" customWidth="1"/>
    <col min="21" max="21" width="27.421875" style="105" customWidth="1"/>
    <col min="22" max="22" width="33.28125" style="105" customWidth="1"/>
    <col min="23" max="23" width="27.421875" style="105" customWidth="1"/>
    <col min="24" max="24" width="21.5625" style="105" customWidth="1"/>
  </cols>
  <sheetData>
    <row r="1" spans="1:24" ht="27" customHeight="1">
      <c r="A1" s="88" t="s">
        <v>286</v>
      </c>
      <c r="B1" s="88" t="s">
        <v>287</v>
      </c>
      <c r="C1" s="88" t="s">
        <v>322</v>
      </c>
      <c r="D1" s="88" t="s">
        <v>94</v>
      </c>
      <c r="E1" s="108" t="s">
        <v>301</v>
      </c>
      <c r="F1" s="108" t="s">
        <v>453</v>
      </c>
      <c r="G1" s="90" t="s">
        <v>623</v>
      </c>
      <c r="H1" s="90" t="s">
        <v>636</v>
      </c>
      <c r="I1" s="88" t="s">
        <v>392</v>
      </c>
      <c r="J1" s="108" t="s">
        <v>426</v>
      </c>
      <c r="K1" s="108" t="s">
        <v>439</v>
      </c>
      <c r="L1" s="108" t="s">
        <v>428</v>
      </c>
      <c r="M1" s="90" t="s">
        <v>520</v>
      </c>
      <c r="N1" s="88" t="s">
        <v>389</v>
      </c>
      <c r="O1" s="88" t="s">
        <v>529</v>
      </c>
      <c r="P1" s="88" t="s">
        <v>540</v>
      </c>
      <c r="Q1" s="88" t="s">
        <v>525</v>
      </c>
      <c r="R1" s="98" t="s">
        <v>569</v>
      </c>
      <c r="S1" s="98" t="s">
        <v>650</v>
      </c>
      <c r="T1" s="98" t="s">
        <v>656</v>
      </c>
      <c r="U1" s="106" t="s">
        <v>588</v>
      </c>
      <c r="V1" s="106" t="s">
        <v>594</v>
      </c>
      <c r="W1" s="106" t="s">
        <v>608</v>
      </c>
      <c r="X1" s="106" t="s">
        <v>617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O2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5" width="30.5546875" style="84" customWidth="1"/>
    <col min="6" max="6" width="15.69140625" style="86" customWidth="1"/>
    <col min="7" max="7" width="21.5625" style="86" customWidth="1"/>
    <col min="8" max="8" width="27.421875" style="86" customWidth="1"/>
    <col min="9" max="9" width="19.28125" style="87" customWidth="1"/>
    <col min="10" max="12" width="12.7734375" style="84" customWidth="1"/>
    <col min="13" max="13" width="15.69140625" style="84" customWidth="1"/>
    <col min="14" max="14" width="21.078125" style="84" customWidth="1"/>
    <col min="15" max="15" width="12.7734375" style="84" customWidth="1"/>
    <col min="16" max="16384" width="9" style="4"/>
  </cols>
  <sheetData>
    <row r="1" spans="1:15" s="92" customFormat="1" ht="18.75" customHeight="1">
      <c r="A1" s="88" t="s">
        <v>217</v>
      </c>
      <c r="B1" s="88" t="s">
        <v>286</v>
      </c>
      <c r="C1" s="88" t="s">
        <v>287</v>
      </c>
      <c r="D1" s="88" t="s">
        <v>294</v>
      </c>
      <c r="E1" s="88" t="s">
        <v>302</v>
      </c>
      <c r="F1" s="90" t="s">
        <v>428</v>
      </c>
      <c r="G1" s="90" t="s">
        <v>519</v>
      </c>
      <c r="H1" s="90" t="s">
        <v>426</v>
      </c>
      <c r="I1" s="90" t="s">
        <v>520</v>
      </c>
      <c r="J1" s="88" t="s">
        <v>529</v>
      </c>
      <c r="K1" s="88" t="s">
        <v>540</v>
      </c>
      <c r="L1" s="88" t="s">
        <v>46</v>
      </c>
      <c r="M1" s="88" t="s">
        <v>525</v>
      </c>
      <c r="N1" s="88" t="s">
        <v>314</v>
      </c>
      <c r="O1" s="88" t="s">
        <v>650</v>
      </c>
    </row>
    <row r="2" spans="1:15" ht="18.75" customHeight="1">
      <c r="A2" s="84">
        <v>144</v>
      </c>
      <c r="B2" s="84">
        <v>1</v>
      </c>
      <c r="C2" s="84">
        <v>4</v>
      </c>
      <c r="D2" s="84" t="s">
        <v>1742</v>
      </c>
      <c r="E2" s="84" t="s">
        <v>1742</v>
      </c>
      <c r="F2" s="86">
        <v>1</v>
      </c>
      <c r="G2" s="86">
        <v>77602500</v>
      </c>
      <c r="H2" s="86">
        <v>77602499</v>
      </c>
      <c r="I2" s="91">
        <v>31121</v>
      </c>
      <c r="J2" s="84">
        <v>34</v>
      </c>
      <c r="K2" s="84">
        <v>0</v>
      </c>
      <c r="L2" s="84" t="s">
        <v>7999</v>
      </c>
      <c r="M2" s="84" t="s">
        <v>751</v>
      </c>
      <c r="N2" s="84" t="s">
        <v>599</v>
      </c>
      <c r="O2" s="84" t="s">
        <v>730</v>
      </c>
    </row>
  </sheetData>
  <phoneticPr fontId="3" type="Hiragana"/>
  <conditionalFormatting sqref="I2:I1048576">
    <cfRule type="cellIs" dxfId="26" priority="1" operator="between">
      <formula>9856</formula>
      <formula>9862</formula>
    </cfRule>
    <cfRule type="cellIs" dxfId="25" priority="2" operator="between">
      <formula>32516</formula>
      <formula>32873</formula>
    </cfRule>
    <cfRule type="cellIs" dxfId="24" priority="3" operator="between">
      <formula>43586</formula>
      <formula>43830</formula>
    </cfRule>
  </conditionalFormatting>
  <pageMargins left="0.7" right="0.7" top="0.75" bottom="0.75" header="0.3" footer="0.3"/>
  <pageSetup paperSize="9" fitToWidth="1" fitToHeight="1" orientation="portrait" usePrinterDefaults="1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322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S4"/>
  <sheetViews>
    <sheetView workbookViewId="0"/>
  </sheetViews>
  <sheetFormatPr defaultColWidth="9" defaultRowHeight="15"/>
  <cols>
    <col min="1" max="1" width="12.7734375" style="110" customWidth="1"/>
    <col min="2" max="2" width="15.69140625" style="110" customWidth="1"/>
    <col min="3" max="3" width="24.96484375" style="110" customWidth="1"/>
    <col min="4" max="4" width="13.44921875" style="110" customWidth="1"/>
    <col min="5" max="5" width="18.6328125" style="111" customWidth="1"/>
    <col min="6" max="6" width="19.1171875" style="111" customWidth="1"/>
    <col min="7" max="8" width="22.046875" style="87" customWidth="1"/>
    <col min="9" max="9" width="21.5625" style="87" customWidth="1"/>
    <col min="10" max="10" width="27.421875" style="111" customWidth="1"/>
    <col min="11" max="11" width="21.5625" style="111" customWidth="1"/>
    <col min="12" max="12" width="15.69140625" style="111" customWidth="1"/>
    <col min="13" max="18" width="12.7734375" style="110" customWidth="1"/>
    <col min="19" max="19" width="30.6328125" style="110" customWidth="1"/>
    <col min="20" max="16384" width="9" style="112"/>
  </cols>
  <sheetData>
    <row r="1" spans="1:19" ht="26.25" customHeight="1">
      <c r="A1" s="98" t="s">
        <v>286</v>
      </c>
      <c r="B1" s="98" t="s">
        <v>287</v>
      </c>
      <c r="C1" s="98" t="s">
        <v>486</v>
      </c>
      <c r="D1" s="98" t="s">
        <v>94</v>
      </c>
      <c r="E1" s="113" t="s">
        <v>301</v>
      </c>
      <c r="F1" s="113" t="s">
        <v>453</v>
      </c>
      <c r="G1" s="90" t="s">
        <v>623</v>
      </c>
      <c r="H1" s="90" t="s">
        <v>636</v>
      </c>
      <c r="I1" s="90" t="s">
        <v>550</v>
      </c>
      <c r="J1" s="113" t="s">
        <v>426</v>
      </c>
      <c r="K1" s="113" t="s">
        <v>439</v>
      </c>
      <c r="L1" s="113" t="s">
        <v>428</v>
      </c>
      <c r="M1" s="98" t="s">
        <v>389</v>
      </c>
      <c r="N1" s="98" t="s">
        <v>529</v>
      </c>
      <c r="O1" s="98" t="s">
        <v>540</v>
      </c>
      <c r="P1" s="98" t="s">
        <v>525</v>
      </c>
      <c r="Q1" s="98" t="s">
        <v>569</v>
      </c>
      <c r="R1" s="98" t="s">
        <v>650</v>
      </c>
      <c r="S1" s="98" t="s">
        <v>656</v>
      </c>
    </row>
    <row r="2" spans="1:19">
      <c r="A2" s="110">
        <v>1</v>
      </c>
      <c r="B2" s="110">
        <v>1</v>
      </c>
      <c r="C2" s="110" t="s">
        <v>9931</v>
      </c>
      <c r="D2" s="110" t="s">
        <v>467</v>
      </c>
      <c r="E2" s="111">
        <v>251535900</v>
      </c>
      <c r="I2" s="87">
        <v>38231</v>
      </c>
      <c r="J2" s="111">
        <v>251535900</v>
      </c>
      <c r="K2" s="111">
        <v>0</v>
      </c>
      <c r="L2" s="111">
        <v>0</v>
      </c>
      <c r="M2" s="110">
        <v>15</v>
      </c>
      <c r="N2" s="110">
        <v>5</v>
      </c>
      <c r="O2" s="110">
        <v>0</v>
      </c>
      <c r="P2" s="110" t="s">
        <v>724</v>
      </c>
      <c r="Q2" s="110" t="s">
        <v>140</v>
      </c>
      <c r="R2" s="110" t="s">
        <v>730</v>
      </c>
      <c r="S2" s="110" t="s">
        <v>9932</v>
      </c>
    </row>
    <row r="3" spans="1:19">
      <c r="A3" s="110">
        <v>2</v>
      </c>
      <c r="B3" s="110">
        <v>0</v>
      </c>
      <c r="C3" s="110" t="s">
        <v>9933</v>
      </c>
      <c r="D3" s="110" t="s">
        <v>467</v>
      </c>
      <c r="E3" s="111">
        <v>22000000</v>
      </c>
      <c r="I3" s="87">
        <v>43610</v>
      </c>
      <c r="J3" s="111">
        <v>0</v>
      </c>
      <c r="K3" s="111">
        <v>0</v>
      </c>
      <c r="L3" s="111">
        <v>22000000</v>
      </c>
      <c r="M3" s="110">
        <v>0</v>
      </c>
      <c r="N3" s="110">
        <v>5</v>
      </c>
      <c r="O3" s="110">
        <v>5</v>
      </c>
      <c r="P3" s="110" t="s">
        <v>9922</v>
      </c>
      <c r="Q3" s="110" t="s">
        <v>140</v>
      </c>
      <c r="R3" s="110" t="s">
        <v>730</v>
      </c>
      <c r="S3" s="110" t="s">
        <v>9934</v>
      </c>
    </row>
    <row r="4" spans="1:19">
      <c r="A4" s="110">
        <v>3</v>
      </c>
      <c r="B4" s="110">
        <v>0</v>
      </c>
      <c r="C4" s="110" t="s">
        <v>9935</v>
      </c>
      <c r="D4" s="110" t="s">
        <v>467</v>
      </c>
      <c r="E4" s="111">
        <v>18700000</v>
      </c>
      <c r="I4" s="87">
        <v>43616</v>
      </c>
      <c r="J4" s="111">
        <v>0</v>
      </c>
      <c r="K4" s="111">
        <v>0</v>
      </c>
      <c r="L4" s="111">
        <v>18700000</v>
      </c>
      <c r="M4" s="110">
        <v>0</v>
      </c>
      <c r="N4" s="110">
        <v>5</v>
      </c>
      <c r="O4" s="110">
        <v>5</v>
      </c>
      <c r="P4" s="110" t="s">
        <v>9922</v>
      </c>
      <c r="Q4" s="110" t="s">
        <v>140</v>
      </c>
      <c r="R4" s="110" t="s">
        <v>730</v>
      </c>
      <c r="S4" s="110" t="s">
        <v>9936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W10"/>
  <sheetViews>
    <sheetView workbookViewId="0"/>
  </sheetViews>
  <sheetFormatPr defaultColWidth="9" defaultRowHeight="15"/>
  <cols>
    <col min="1" max="1" width="12.7734375" style="110" customWidth="1"/>
    <col min="2" max="2" width="15.69140625" style="110" customWidth="1"/>
    <col min="3" max="3" width="53.30078125" style="110" customWidth="1"/>
    <col min="4" max="4" width="13.44921875" style="110" customWidth="1"/>
    <col min="5" max="5" width="18.6328125" style="111" customWidth="1"/>
    <col min="6" max="6" width="19.1171875" style="111" customWidth="1"/>
    <col min="7" max="8" width="22.046875" style="87" customWidth="1"/>
    <col min="9" max="9" width="21.5625" style="87" customWidth="1"/>
    <col min="10" max="10" width="27.421875" style="111" customWidth="1"/>
    <col min="11" max="11" width="21.5625" style="111" customWidth="1"/>
    <col min="12" max="12" width="15.69140625" style="111" customWidth="1"/>
    <col min="13" max="18" width="12.7734375" style="110" customWidth="1"/>
    <col min="19" max="19" width="30.6328125" style="110" customWidth="1"/>
    <col min="20" max="20" width="27.421875" style="105" customWidth="1"/>
    <col min="21" max="21" width="33.28125" style="105" customWidth="1"/>
    <col min="22" max="22" width="27.421875" style="105" customWidth="1"/>
    <col min="23" max="23" width="21.5625" style="105" customWidth="1"/>
    <col min="24" max="16384" width="9" style="112"/>
  </cols>
  <sheetData>
    <row r="1" spans="1:23" ht="26.25" customHeight="1">
      <c r="A1" s="98" t="s">
        <v>286</v>
      </c>
      <c r="B1" s="98" t="s">
        <v>287</v>
      </c>
      <c r="C1" s="98" t="s">
        <v>486</v>
      </c>
      <c r="D1" s="98" t="s">
        <v>94</v>
      </c>
      <c r="E1" s="113" t="s">
        <v>301</v>
      </c>
      <c r="F1" s="113" t="s">
        <v>453</v>
      </c>
      <c r="G1" s="90" t="s">
        <v>623</v>
      </c>
      <c r="H1" s="90" t="s">
        <v>636</v>
      </c>
      <c r="I1" s="90" t="s">
        <v>550</v>
      </c>
      <c r="J1" s="113" t="s">
        <v>426</v>
      </c>
      <c r="K1" s="113" t="s">
        <v>439</v>
      </c>
      <c r="L1" s="113" t="s">
        <v>428</v>
      </c>
      <c r="M1" s="98" t="s">
        <v>389</v>
      </c>
      <c r="N1" s="98" t="s">
        <v>529</v>
      </c>
      <c r="O1" s="98" t="s">
        <v>540</v>
      </c>
      <c r="P1" s="98" t="s">
        <v>525</v>
      </c>
      <c r="Q1" s="98" t="s">
        <v>569</v>
      </c>
      <c r="R1" s="98" t="s">
        <v>650</v>
      </c>
      <c r="S1" s="98" t="s">
        <v>656</v>
      </c>
      <c r="T1" s="106" t="s">
        <v>588</v>
      </c>
      <c r="U1" s="106" t="s">
        <v>594</v>
      </c>
      <c r="V1" s="106" t="s">
        <v>608</v>
      </c>
      <c r="W1" s="106" t="s">
        <v>617</v>
      </c>
    </row>
    <row r="2" spans="1:23">
      <c r="A2" s="110">
        <v>1</v>
      </c>
      <c r="B2" s="110">
        <v>1</v>
      </c>
      <c r="C2" s="110" t="s">
        <v>9931</v>
      </c>
      <c r="D2" s="110" t="s">
        <v>467</v>
      </c>
      <c r="E2" s="111">
        <v>251535900</v>
      </c>
      <c r="I2" s="87">
        <v>38231</v>
      </c>
      <c r="J2" s="111">
        <v>251535900</v>
      </c>
      <c r="K2" s="111">
        <v>0</v>
      </c>
      <c r="L2" s="111">
        <v>0</v>
      </c>
      <c r="M2" s="110">
        <v>16</v>
      </c>
      <c r="N2" s="110">
        <v>5</v>
      </c>
      <c r="O2" s="110">
        <v>0</v>
      </c>
      <c r="P2" s="110" t="s">
        <v>724</v>
      </c>
      <c r="Q2" s="110" t="s">
        <v>140</v>
      </c>
      <c r="R2" s="110" t="s">
        <v>730</v>
      </c>
      <c r="S2" s="110" t="s">
        <v>9932</v>
      </c>
      <c r="T2" s="105">
        <v>259824400</v>
      </c>
      <c r="U2" s="105">
        <v>251535900</v>
      </c>
      <c r="V2" s="105">
        <v>0</v>
      </c>
      <c r="W2" s="105">
        <v>8288500</v>
      </c>
    </row>
    <row r="3" spans="1:23">
      <c r="A3" s="110">
        <v>2</v>
      </c>
      <c r="B3" s="110">
        <v>0</v>
      </c>
      <c r="C3" s="110" t="s">
        <v>9933</v>
      </c>
      <c r="D3" s="110" t="s">
        <v>467</v>
      </c>
      <c r="E3" s="111">
        <v>22000000</v>
      </c>
      <c r="I3" s="87">
        <v>43610</v>
      </c>
      <c r="J3" s="111">
        <v>4400000</v>
      </c>
      <c r="K3" s="111">
        <v>4400000</v>
      </c>
      <c r="L3" s="111">
        <v>17600000</v>
      </c>
      <c r="M3" s="110">
        <v>1</v>
      </c>
      <c r="N3" s="110">
        <v>5</v>
      </c>
      <c r="O3" s="110">
        <v>4</v>
      </c>
      <c r="P3" s="110" t="s">
        <v>9922</v>
      </c>
      <c r="Q3" s="110" t="s">
        <v>140</v>
      </c>
      <c r="R3" s="110" t="s">
        <v>730</v>
      </c>
      <c r="S3" s="110" t="s">
        <v>9934</v>
      </c>
      <c r="T3" s="105">
        <v>22000000</v>
      </c>
      <c r="U3" s="105">
        <v>4400000</v>
      </c>
      <c r="V3" s="105">
        <v>4400000</v>
      </c>
      <c r="W3" s="105">
        <v>17600000</v>
      </c>
    </row>
    <row r="4" spans="1:23">
      <c r="A4" s="110">
        <v>3</v>
      </c>
      <c r="B4" s="110">
        <v>0</v>
      </c>
      <c r="C4" s="110" t="s">
        <v>9935</v>
      </c>
      <c r="D4" s="110" t="s">
        <v>467</v>
      </c>
      <c r="E4" s="111">
        <v>18700000</v>
      </c>
      <c r="I4" s="87">
        <v>43616</v>
      </c>
      <c r="J4" s="111">
        <v>3740000</v>
      </c>
      <c r="K4" s="111">
        <v>3740000</v>
      </c>
      <c r="L4" s="111">
        <v>14960000</v>
      </c>
      <c r="M4" s="110">
        <v>1</v>
      </c>
      <c r="N4" s="110">
        <v>5</v>
      </c>
      <c r="O4" s="110">
        <v>4</v>
      </c>
      <c r="P4" s="110" t="s">
        <v>9922</v>
      </c>
      <c r="Q4" s="110" t="s">
        <v>140</v>
      </c>
      <c r="R4" s="110" t="s">
        <v>730</v>
      </c>
      <c r="S4" s="110" t="s">
        <v>9936</v>
      </c>
      <c r="T4" s="105">
        <v>18700000</v>
      </c>
      <c r="U4" s="105">
        <v>3740000</v>
      </c>
      <c r="V4" s="105">
        <v>3740000</v>
      </c>
      <c r="W4" s="105">
        <v>14960000</v>
      </c>
    </row>
    <row r="5" spans="1:23">
      <c r="A5" s="110">
        <v>4</v>
      </c>
      <c r="B5" s="110">
        <v>0</v>
      </c>
      <c r="C5" s="110" t="s">
        <v>9921</v>
      </c>
      <c r="D5" s="110" t="s">
        <v>467</v>
      </c>
      <c r="E5" s="111">
        <v>2420000</v>
      </c>
      <c r="I5" s="87">
        <v>44286</v>
      </c>
      <c r="J5" s="111">
        <v>0</v>
      </c>
      <c r="K5" s="111">
        <v>0</v>
      </c>
      <c r="L5" s="111">
        <v>2420000</v>
      </c>
      <c r="M5" s="110">
        <v>0</v>
      </c>
      <c r="N5" s="110">
        <v>5</v>
      </c>
      <c r="O5" s="110">
        <v>5</v>
      </c>
      <c r="P5" s="110" t="s">
        <v>9922</v>
      </c>
      <c r="Q5" s="110" t="s">
        <v>140</v>
      </c>
      <c r="R5" s="110" t="s">
        <v>730</v>
      </c>
      <c r="S5" s="110" t="s">
        <v>4681</v>
      </c>
      <c r="T5" s="105">
        <v>2420000</v>
      </c>
      <c r="U5" s="105">
        <v>0</v>
      </c>
      <c r="V5" s="105">
        <v>0</v>
      </c>
      <c r="W5" s="105">
        <v>2420000</v>
      </c>
    </row>
    <row r="6" spans="1:23">
      <c r="A6" s="110">
        <v>5</v>
      </c>
      <c r="B6" s="110">
        <v>0</v>
      </c>
      <c r="C6" s="110" t="s">
        <v>4215</v>
      </c>
      <c r="D6" s="110" t="s">
        <v>467</v>
      </c>
      <c r="E6" s="111">
        <v>2541000</v>
      </c>
      <c r="I6" s="87">
        <v>44286</v>
      </c>
      <c r="J6" s="111">
        <v>0</v>
      </c>
      <c r="K6" s="111">
        <v>0</v>
      </c>
      <c r="L6" s="111">
        <v>2541000</v>
      </c>
      <c r="M6" s="110">
        <v>0</v>
      </c>
      <c r="N6" s="110">
        <v>5</v>
      </c>
      <c r="O6" s="110">
        <v>5</v>
      </c>
      <c r="P6" s="110" t="s">
        <v>9922</v>
      </c>
      <c r="Q6" s="110" t="s">
        <v>140</v>
      </c>
      <c r="R6" s="110" t="s">
        <v>730</v>
      </c>
      <c r="S6" s="110" t="s">
        <v>9923</v>
      </c>
      <c r="T6" s="105">
        <v>2541000</v>
      </c>
      <c r="U6" s="105">
        <v>0</v>
      </c>
      <c r="V6" s="105">
        <v>0</v>
      </c>
      <c r="W6" s="105">
        <v>2541000</v>
      </c>
    </row>
    <row r="7" spans="1:23">
      <c r="A7" s="110">
        <v>6</v>
      </c>
      <c r="B7" s="110">
        <v>0</v>
      </c>
      <c r="C7" s="110" t="s">
        <v>9924</v>
      </c>
      <c r="D7" s="110" t="s">
        <v>467</v>
      </c>
      <c r="E7" s="111">
        <v>2081200</v>
      </c>
      <c r="I7" s="87">
        <v>44286</v>
      </c>
      <c r="J7" s="111">
        <v>0</v>
      </c>
      <c r="K7" s="111">
        <v>0</v>
      </c>
      <c r="L7" s="111">
        <v>2081200</v>
      </c>
      <c r="M7" s="110">
        <v>0</v>
      </c>
      <c r="N7" s="110">
        <v>5</v>
      </c>
      <c r="O7" s="110">
        <v>5</v>
      </c>
      <c r="P7" s="110" t="s">
        <v>9922</v>
      </c>
      <c r="Q7" s="110" t="s">
        <v>140</v>
      </c>
      <c r="R7" s="110" t="s">
        <v>730</v>
      </c>
      <c r="S7" s="110" t="s">
        <v>9925</v>
      </c>
      <c r="T7" s="105">
        <v>2081200</v>
      </c>
      <c r="U7" s="105">
        <v>0</v>
      </c>
      <c r="V7" s="105">
        <v>0</v>
      </c>
      <c r="W7" s="105">
        <v>2081200</v>
      </c>
    </row>
    <row r="8" spans="1:23">
      <c r="A8" s="110">
        <v>7</v>
      </c>
      <c r="B8" s="110">
        <v>0</v>
      </c>
      <c r="C8" s="110" t="s">
        <v>9926</v>
      </c>
      <c r="D8" s="110" t="s">
        <v>467</v>
      </c>
      <c r="E8" s="111">
        <v>3520000</v>
      </c>
      <c r="I8" s="87">
        <v>44286</v>
      </c>
      <c r="J8" s="111">
        <v>0</v>
      </c>
      <c r="K8" s="111">
        <v>0</v>
      </c>
      <c r="L8" s="111">
        <v>3520000</v>
      </c>
      <c r="M8" s="110">
        <v>0</v>
      </c>
      <c r="N8" s="110">
        <v>5</v>
      </c>
      <c r="O8" s="110">
        <v>5</v>
      </c>
      <c r="P8" s="110" t="s">
        <v>9922</v>
      </c>
      <c r="Q8" s="110" t="s">
        <v>140</v>
      </c>
      <c r="R8" s="110" t="s">
        <v>730</v>
      </c>
      <c r="S8" s="110" t="s">
        <v>9927</v>
      </c>
      <c r="T8" s="105">
        <v>3520000</v>
      </c>
      <c r="U8" s="105">
        <v>0</v>
      </c>
      <c r="V8" s="105">
        <v>0</v>
      </c>
      <c r="W8" s="105">
        <v>3520000</v>
      </c>
    </row>
    <row r="9" spans="1:23">
      <c r="A9" s="110">
        <v>8</v>
      </c>
      <c r="B9" s="110">
        <v>0</v>
      </c>
      <c r="C9" s="110" t="s">
        <v>7963</v>
      </c>
      <c r="D9" s="110" t="s">
        <v>467</v>
      </c>
      <c r="E9" s="111">
        <v>1716000</v>
      </c>
      <c r="I9" s="87">
        <v>44286</v>
      </c>
      <c r="J9" s="111">
        <v>0</v>
      </c>
      <c r="K9" s="111">
        <v>0</v>
      </c>
      <c r="L9" s="111">
        <v>1716000</v>
      </c>
      <c r="M9" s="110">
        <v>0</v>
      </c>
      <c r="N9" s="110">
        <v>5</v>
      </c>
      <c r="O9" s="110">
        <v>5</v>
      </c>
      <c r="P9" s="110" t="s">
        <v>9922</v>
      </c>
      <c r="Q9" s="110" t="s">
        <v>140</v>
      </c>
      <c r="R9" s="110" t="s">
        <v>730</v>
      </c>
      <c r="S9" s="110" t="s">
        <v>9928</v>
      </c>
      <c r="T9" s="105">
        <v>1716000</v>
      </c>
      <c r="U9" s="105">
        <v>0</v>
      </c>
      <c r="V9" s="105">
        <v>0</v>
      </c>
      <c r="W9" s="105">
        <v>1716000</v>
      </c>
    </row>
    <row r="10" spans="1:23">
      <c r="A10" s="110">
        <v>9</v>
      </c>
      <c r="B10" s="110">
        <v>0</v>
      </c>
      <c r="C10" s="110" t="s">
        <v>9929</v>
      </c>
      <c r="D10" s="110" t="s">
        <v>467</v>
      </c>
      <c r="E10" s="111">
        <v>8134500</v>
      </c>
      <c r="I10" s="87">
        <v>44286</v>
      </c>
      <c r="J10" s="111">
        <v>0</v>
      </c>
      <c r="K10" s="111">
        <v>0</v>
      </c>
      <c r="L10" s="111">
        <v>8134500</v>
      </c>
      <c r="M10" s="110">
        <v>0</v>
      </c>
      <c r="N10" s="110">
        <v>5</v>
      </c>
      <c r="O10" s="110">
        <v>5</v>
      </c>
      <c r="P10" s="110" t="s">
        <v>9922</v>
      </c>
      <c r="Q10" s="110" t="s">
        <v>140</v>
      </c>
      <c r="R10" s="110" t="s">
        <v>730</v>
      </c>
      <c r="S10" s="110" t="s">
        <v>9930</v>
      </c>
      <c r="T10" s="105">
        <v>8134500</v>
      </c>
      <c r="U10" s="105">
        <v>0</v>
      </c>
      <c r="V10" s="105">
        <v>0</v>
      </c>
      <c r="W10" s="105">
        <v>8134500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486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2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5" width="22.03515625" style="101" customWidth="1"/>
    <col min="6" max="6" width="58.55078125" style="101" customWidth="1"/>
    <col min="7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4" width="12.7734375" style="101" customWidth="1"/>
    <col min="15" max="15" width="18.6328125" style="101" customWidth="1"/>
    <col min="16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486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  <row r="2" spans="1:17">
      <c r="A2" s="101">
        <v>1</v>
      </c>
      <c r="B2" s="101">
        <v>1</v>
      </c>
      <c r="C2" s="101">
        <v>1</v>
      </c>
      <c r="D2" s="101">
        <v>0</v>
      </c>
      <c r="E2" s="101" t="s">
        <v>9931</v>
      </c>
      <c r="F2" s="101" t="s">
        <v>8468</v>
      </c>
      <c r="G2" s="101">
        <v>2020</v>
      </c>
      <c r="H2" s="107">
        <v>8288500</v>
      </c>
      <c r="I2" s="107">
        <v>0</v>
      </c>
      <c r="J2" s="107">
        <v>0</v>
      </c>
      <c r="K2" s="107">
        <v>8288500</v>
      </c>
      <c r="L2" s="101">
        <v>0</v>
      </c>
      <c r="M2" s="101">
        <v>5</v>
      </c>
      <c r="N2" s="101">
        <v>5</v>
      </c>
      <c r="O2" s="101" t="s">
        <v>6353</v>
      </c>
      <c r="P2" s="101" t="s">
        <v>140</v>
      </c>
      <c r="Q2" s="101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S1"/>
  <sheetViews>
    <sheetView workbookViewId="0"/>
  </sheetViews>
  <sheetFormatPr defaultColWidth="9" defaultRowHeight="15"/>
  <cols>
    <col min="1" max="1" width="12.7734375" style="110" customWidth="1"/>
    <col min="2" max="2" width="15.69140625" style="110" customWidth="1"/>
    <col min="3" max="3" width="12.7734375" style="110" customWidth="1"/>
    <col min="4" max="4" width="6.9140625" style="110" customWidth="1"/>
    <col min="5" max="5" width="18.6328125" style="111" customWidth="1"/>
    <col min="6" max="6" width="19.1171875" style="111" customWidth="1"/>
    <col min="7" max="8" width="22.046875" style="87" customWidth="1"/>
    <col min="9" max="9" width="21.5625" style="87" customWidth="1"/>
    <col min="10" max="10" width="27.421875" style="111" customWidth="1"/>
    <col min="11" max="11" width="21.5625" style="111" customWidth="1"/>
    <col min="12" max="12" width="15.69140625" style="111" customWidth="1"/>
    <col min="13" max="19" width="12.7734375" style="110" customWidth="1"/>
    <col min="20" max="16384" width="9" style="112"/>
  </cols>
  <sheetData>
    <row r="1" spans="1:19" ht="26.25" customHeight="1">
      <c r="A1" s="98" t="s">
        <v>286</v>
      </c>
      <c r="B1" s="98" t="s">
        <v>287</v>
      </c>
      <c r="C1" s="98" t="s">
        <v>486</v>
      </c>
      <c r="D1" s="98" t="s">
        <v>94</v>
      </c>
      <c r="E1" s="113" t="s">
        <v>301</v>
      </c>
      <c r="F1" s="113" t="s">
        <v>453</v>
      </c>
      <c r="G1" s="90" t="s">
        <v>623</v>
      </c>
      <c r="H1" s="90" t="s">
        <v>636</v>
      </c>
      <c r="I1" s="90" t="s">
        <v>550</v>
      </c>
      <c r="J1" s="113" t="s">
        <v>426</v>
      </c>
      <c r="K1" s="113" t="s">
        <v>439</v>
      </c>
      <c r="L1" s="113" t="s">
        <v>428</v>
      </c>
      <c r="M1" s="98" t="s">
        <v>389</v>
      </c>
      <c r="N1" s="98" t="s">
        <v>529</v>
      </c>
      <c r="O1" s="98" t="s">
        <v>540</v>
      </c>
      <c r="P1" s="98" t="s">
        <v>525</v>
      </c>
      <c r="Q1" s="98" t="s">
        <v>569</v>
      </c>
      <c r="R1" s="98" t="s">
        <v>650</v>
      </c>
      <c r="S1" s="98" t="s">
        <v>656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W1"/>
  <sheetViews>
    <sheetView workbookViewId="0"/>
  </sheetViews>
  <sheetFormatPr defaultColWidth="9" defaultRowHeight="15"/>
  <cols>
    <col min="1" max="1" width="12.7734375" style="110" customWidth="1"/>
    <col min="2" max="2" width="15.69140625" style="110" customWidth="1"/>
    <col min="3" max="3" width="12.7734375" style="110" customWidth="1"/>
    <col min="4" max="4" width="6.9140625" style="110" customWidth="1"/>
    <col min="5" max="5" width="18.6328125" style="111" customWidth="1"/>
    <col min="6" max="6" width="19.1171875" style="111" customWidth="1"/>
    <col min="7" max="8" width="22.046875" style="87" customWidth="1"/>
    <col min="9" max="9" width="21.5625" style="87" customWidth="1"/>
    <col min="10" max="10" width="27.421875" style="111" customWidth="1"/>
    <col min="11" max="11" width="21.5625" style="111" customWidth="1"/>
    <col min="12" max="12" width="15.69140625" style="111" customWidth="1"/>
    <col min="13" max="19" width="12.7734375" style="110" customWidth="1"/>
    <col min="20" max="20" width="27.421875" style="105" customWidth="1"/>
    <col min="21" max="21" width="33.28125" style="105" customWidth="1"/>
    <col min="22" max="22" width="27.421875" style="105" customWidth="1"/>
    <col min="23" max="23" width="21.5625" style="105" customWidth="1"/>
    <col min="24" max="16384" width="9" style="112"/>
  </cols>
  <sheetData>
    <row r="1" spans="1:23" ht="26.25" customHeight="1">
      <c r="A1" s="98" t="s">
        <v>286</v>
      </c>
      <c r="B1" s="98" t="s">
        <v>287</v>
      </c>
      <c r="C1" s="98" t="s">
        <v>486</v>
      </c>
      <c r="D1" s="98" t="s">
        <v>94</v>
      </c>
      <c r="E1" s="113" t="s">
        <v>301</v>
      </c>
      <c r="F1" s="113" t="s">
        <v>453</v>
      </c>
      <c r="G1" s="90" t="s">
        <v>623</v>
      </c>
      <c r="H1" s="90" t="s">
        <v>636</v>
      </c>
      <c r="I1" s="90" t="s">
        <v>550</v>
      </c>
      <c r="J1" s="113" t="s">
        <v>426</v>
      </c>
      <c r="K1" s="113" t="s">
        <v>439</v>
      </c>
      <c r="L1" s="113" t="s">
        <v>428</v>
      </c>
      <c r="M1" s="98" t="s">
        <v>389</v>
      </c>
      <c r="N1" s="98" t="s">
        <v>529</v>
      </c>
      <c r="O1" s="98" t="s">
        <v>540</v>
      </c>
      <c r="P1" s="98" t="s">
        <v>525</v>
      </c>
      <c r="Q1" s="98" t="s">
        <v>569</v>
      </c>
      <c r="R1" s="98" t="s">
        <v>650</v>
      </c>
      <c r="S1" s="98" t="s">
        <v>656</v>
      </c>
      <c r="T1" s="106" t="s">
        <v>588</v>
      </c>
      <c r="U1" s="106" t="s">
        <v>594</v>
      </c>
      <c r="V1" s="106" t="s">
        <v>608</v>
      </c>
      <c r="W1" s="106" t="s">
        <v>617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486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12.7734375" style="101" customWidth="1"/>
    <col min="4" max="4" width="15.69140625" style="101" customWidth="1"/>
    <col min="5" max="7" width="12.7734375" style="101" customWidth="1"/>
    <col min="8" max="8" width="21.5625" style="107" customWidth="1"/>
    <col min="9" max="9" width="27.421875" style="107" customWidth="1"/>
    <col min="10" max="10" width="21.5625" style="107" customWidth="1"/>
    <col min="11" max="11" width="15.69140625" style="107" customWidth="1"/>
    <col min="12" max="17" width="12.7734375" style="101" customWidth="1"/>
  </cols>
  <sheetData>
    <row r="1" spans="1:17" ht="25.5" customHeight="1">
      <c r="A1" s="88" t="s">
        <v>286</v>
      </c>
      <c r="B1" s="88" t="s">
        <v>287</v>
      </c>
      <c r="C1" s="88" t="s">
        <v>368</v>
      </c>
      <c r="D1" s="88" t="s">
        <v>646</v>
      </c>
      <c r="E1" s="88" t="s">
        <v>486</v>
      </c>
      <c r="F1" s="88" t="s">
        <v>331</v>
      </c>
      <c r="G1" s="88" t="s">
        <v>546</v>
      </c>
      <c r="H1" s="108" t="s">
        <v>157</v>
      </c>
      <c r="I1" s="108" t="s">
        <v>426</v>
      </c>
      <c r="J1" s="108" t="s">
        <v>439</v>
      </c>
      <c r="K1" s="108" t="s">
        <v>428</v>
      </c>
      <c r="L1" s="88" t="s">
        <v>389</v>
      </c>
      <c r="M1" s="88" t="s">
        <v>529</v>
      </c>
      <c r="N1" s="88" t="s">
        <v>540</v>
      </c>
      <c r="O1" s="88" t="s">
        <v>525</v>
      </c>
      <c r="P1" s="88" t="s">
        <v>569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3"/>
  <sheetViews>
    <sheetView workbookViewId="0"/>
  </sheetViews>
  <sheetFormatPr defaultRowHeight="13.5"/>
  <cols>
    <col min="1" max="1" width="12.7734375" style="101" customWidth="1"/>
    <col min="2" max="2" width="15.69140625" style="101" customWidth="1"/>
    <col min="3" max="3" width="23.03515625" style="101" customWidth="1"/>
    <col min="4" max="4" width="18.6328125" style="107" customWidth="1"/>
    <col min="5" max="5" width="15.69140625" style="107" customWidth="1"/>
    <col min="6" max="6" width="12.7734375" style="101" customWidth="1"/>
    <col min="7" max="7" width="6.9140625" style="101" customWidth="1"/>
    <col min="8" max="11" width="12.7734375" style="101" customWidth="1"/>
  </cols>
  <sheetData>
    <row r="1" spans="1:11" ht="27" customHeight="1">
      <c r="A1" s="88" t="s">
        <v>286</v>
      </c>
      <c r="B1" s="88" t="s">
        <v>287</v>
      </c>
      <c r="C1" s="88" t="s">
        <v>329</v>
      </c>
      <c r="D1" s="108" t="s">
        <v>301</v>
      </c>
      <c r="E1" s="108" t="s">
        <v>428</v>
      </c>
      <c r="F1" s="88" t="s">
        <v>563</v>
      </c>
      <c r="G1" s="88" t="s">
        <v>565</v>
      </c>
      <c r="H1" s="88" t="s">
        <v>525</v>
      </c>
      <c r="I1" s="88" t="s">
        <v>569</v>
      </c>
      <c r="J1" s="88" t="s">
        <v>650</v>
      </c>
      <c r="K1" s="88" t="s">
        <v>656</v>
      </c>
    </row>
    <row r="2" spans="1:11">
      <c r="A2" s="101">
        <v>1</v>
      </c>
      <c r="B2" s="101">
        <v>0</v>
      </c>
      <c r="C2" s="101" t="s">
        <v>9904</v>
      </c>
      <c r="E2" s="107">
        <v>67396000</v>
      </c>
      <c r="F2" s="101">
        <v>1958</v>
      </c>
      <c r="G2" s="101">
        <v>60</v>
      </c>
      <c r="H2" s="101" t="s">
        <v>4217</v>
      </c>
      <c r="I2" s="101" t="s">
        <v>149</v>
      </c>
      <c r="J2" s="101" t="s">
        <v>730</v>
      </c>
    </row>
    <row r="3" spans="1:11">
      <c r="A3" s="101">
        <v>2</v>
      </c>
      <c r="B3" s="101">
        <v>0</v>
      </c>
      <c r="C3" s="101" t="s">
        <v>4774</v>
      </c>
      <c r="E3" s="107">
        <v>50464000</v>
      </c>
      <c r="F3" s="101">
        <v>1960</v>
      </c>
      <c r="G3" s="101">
        <v>58</v>
      </c>
      <c r="H3" s="101" t="s">
        <v>4217</v>
      </c>
      <c r="I3" s="101" t="s">
        <v>149</v>
      </c>
      <c r="J3" s="101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5"/>
  <sheetViews>
    <sheetView topLeftCell="G1" workbookViewId="0">
      <selection activeCell="I2" sqref="I2:I5"/>
    </sheetView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6" width="21.49609375" style="84" customWidth="1"/>
    <col min="7" max="7" width="29.09375" style="84" customWidth="1"/>
    <col min="8" max="8" width="74.4296875" style="84" customWidth="1"/>
    <col min="9" max="9" width="21.5625" style="86" customWidth="1"/>
    <col min="10" max="10" width="27.421875" style="86" customWidth="1"/>
    <col min="11" max="11" width="12.7734375" style="86" customWidth="1"/>
    <col min="12" max="12" width="12.7734375" style="84" customWidth="1"/>
    <col min="13" max="13" width="21.078125" style="84" customWidth="1"/>
    <col min="14" max="14" width="12.7734375" style="84" customWidth="1"/>
    <col min="15" max="16384" width="9" style="4"/>
  </cols>
  <sheetData>
    <row r="1" spans="1:14" ht="18.7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302</v>
      </c>
      <c r="H1" s="88" t="s">
        <v>331</v>
      </c>
      <c r="I1" s="90" t="s">
        <v>519</v>
      </c>
      <c r="J1" s="90" t="s">
        <v>426</v>
      </c>
      <c r="K1" s="90" t="s">
        <v>529</v>
      </c>
      <c r="L1" s="88" t="s">
        <v>248</v>
      </c>
      <c r="M1" s="88" t="s">
        <v>314</v>
      </c>
      <c r="N1" s="88" t="s">
        <v>650</v>
      </c>
    </row>
    <row r="2" spans="1:14" ht="18.75" customHeight="1">
      <c r="A2" s="84">
        <v>137</v>
      </c>
      <c r="B2" s="84">
        <v>2</v>
      </c>
      <c r="C2" s="84">
        <v>2</v>
      </c>
      <c r="D2" s="84">
        <v>1</v>
      </c>
      <c r="E2" s="84">
        <v>0</v>
      </c>
      <c r="F2" s="84" t="s">
        <v>3512</v>
      </c>
      <c r="G2" s="84" t="s">
        <v>8506</v>
      </c>
      <c r="H2" s="84" t="s">
        <v>8095</v>
      </c>
      <c r="I2" s="86">
        <v>9713000</v>
      </c>
      <c r="J2" s="86">
        <v>0</v>
      </c>
      <c r="K2" s="86">
        <v>20</v>
      </c>
      <c r="L2" s="84" t="s">
        <v>4146</v>
      </c>
      <c r="M2" s="84" t="s">
        <v>599</v>
      </c>
      <c r="N2" s="84" t="s">
        <v>730</v>
      </c>
    </row>
    <row r="3" spans="1:14" ht="18.75" customHeight="1">
      <c r="A3" s="84">
        <v>137</v>
      </c>
      <c r="B3" s="84">
        <v>2</v>
      </c>
      <c r="C3" s="84">
        <v>2</v>
      </c>
      <c r="D3" s="84">
        <v>2</v>
      </c>
      <c r="E3" s="84">
        <v>0</v>
      </c>
      <c r="F3" s="84" t="s">
        <v>3512</v>
      </c>
      <c r="G3" s="84" t="s">
        <v>8506</v>
      </c>
      <c r="H3" s="84" t="s">
        <v>8095</v>
      </c>
      <c r="I3" s="86">
        <v>143000</v>
      </c>
      <c r="J3" s="86">
        <v>0</v>
      </c>
      <c r="K3" s="86">
        <v>20</v>
      </c>
      <c r="L3" s="84" t="s">
        <v>4146</v>
      </c>
      <c r="M3" s="84" t="s">
        <v>599</v>
      </c>
      <c r="N3" s="84" t="s">
        <v>730</v>
      </c>
    </row>
    <row r="4" spans="1:14" ht="18.75" customHeight="1">
      <c r="A4" s="84">
        <v>137</v>
      </c>
      <c r="B4" s="84">
        <v>2</v>
      </c>
      <c r="C4" s="84">
        <v>2</v>
      </c>
      <c r="D4" s="84">
        <v>3</v>
      </c>
      <c r="E4" s="84">
        <v>0</v>
      </c>
      <c r="F4" s="84" t="s">
        <v>3512</v>
      </c>
      <c r="G4" s="84" t="s">
        <v>8506</v>
      </c>
      <c r="H4" s="84" t="s">
        <v>1842</v>
      </c>
      <c r="I4" s="86">
        <v>924000</v>
      </c>
      <c r="J4" s="86">
        <v>0</v>
      </c>
      <c r="K4" s="86">
        <v>20</v>
      </c>
      <c r="L4" s="84" t="s">
        <v>4146</v>
      </c>
      <c r="M4" s="84" t="s">
        <v>599</v>
      </c>
      <c r="N4" s="84" t="s">
        <v>730</v>
      </c>
    </row>
    <row r="5" spans="1:14" ht="18.75" customHeight="1">
      <c r="A5" s="84">
        <v>137</v>
      </c>
      <c r="B5" s="84">
        <v>2</v>
      </c>
      <c r="C5" s="84">
        <v>2</v>
      </c>
      <c r="D5" s="84">
        <v>4</v>
      </c>
      <c r="E5" s="84">
        <v>0</v>
      </c>
      <c r="F5" s="84" t="s">
        <v>3512</v>
      </c>
      <c r="G5" s="84" t="s">
        <v>8506</v>
      </c>
      <c r="H5" s="84" t="s">
        <v>3158</v>
      </c>
      <c r="I5" s="86">
        <v>847000</v>
      </c>
      <c r="J5" s="86">
        <v>0</v>
      </c>
      <c r="K5" s="86">
        <v>20</v>
      </c>
      <c r="L5" s="84" t="s">
        <v>4146</v>
      </c>
      <c r="M5" s="84" t="s">
        <v>599</v>
      </c>
      <c r="N5" s="84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K3"/>
  <sheetViews>
    <sheetView workbookViewId="0"/>
  </sheetViews>
  <sheetFormatPr defaultRowHeight="15"/>
  <cols>
    <col min="1" max="1" width="12.7734375" style="101" customWidth="1"/>
    <col min="2" max="2" width="15.69140625" style="101" customWidth="1"/>
    <col min="3" max="3" width="23.03515625" style="101" customWidth="1"/>
    <col min="4" max="4" width="18.6328125" style="107" customWidth="1"/>
    <col min="5" max="5" width="15.69140625" style="107" customWidth="1"/>
    <col min="6" max="6" width="12.7734375" style="101" customWidth="1"/>
    <col min="7" max="7" width="6.9140625" style="101" customWidth="1"/>
    <col min="8" max="11" width="12.7734375" style="101" customWidth="1"/>
  </cols>
  <sheetData>
    <row r="1" spans="1:11" ht="27" customHeight="1">
      <c r="A1" s="88" t="s">
        <v>286</v>
      </c>
      <c r="B1" s="88" t="s">
        <v>287</v>
      </c>
      <c r="C1" s="88" t="s">
        <v>329</v>
      </c>
      <c r="D1" s="108" t="s">
        <v>301</v>
      </c>
      <c r="E1" s="108" t="s">
        <v>428</v>
      </c>
      <c r="F1" s="88" t="s">
        <v>563</v>
      </c>
      <c r="G1" s="88" t="s">
        <v>565</v>
      </c>
      <c r="H1" s="88" t="s">
        <v>525</v>
      </c>
      <c r="I1" s="88" t="s">
        <v>569</v>
      </c>
      <c r="J1" s="88" t="s">
        <v>650</v>
      </c>
      <c r="K1" s="88" t="s">
        <v>656</v>
      </c>
    </row>
    <row r="2" spans="1:11">
      <c r="A2" s="101">
        <v>1</v>
      </c>
      <c r="B2" s="101">
        <v>0</v>
      </c>
      <c r="C2" s="101" t="s">
        <v>9904</v>
      </c>
      <c r="E2" s="107">
        <v>67396000</v>
      </c>
      <c r="F2" s="101">
        <v>1958</v>
      </c>
      <c r="G2" s="101">
        <v>60</v>
      </c>
      <c r="H2" s="101" t="s">
        <v>4217</v>
      </c>
      <c r="I2" s="101" t="s">
        <v>149</v>
      </c>
      <c r="J2" s="101" t="s">
        <v>730</v>
      </c>
    </row>
    <row r="3" spans="1:11">
      <c r="A3" s="101">
        <v>2</v>
      </c>
      <c r="B3" s="101">
        <v>0</v>
      </c>
      <c r="C3" s="101" t="s">
        <v>4774</v>
      </c>
      <c r="E3" s="107">
        <v>50464000</v>
      </c>
      <c r="F3" s="101">
        <v>1960</v>
      </c>
      <c r="G3" s="101">
        <v>58</v>
      </c>
      <c r="H3" s="101" t="s">
        <v>4217</v>
      </c>
      <c r="I3" s="101" t="s">
        <v>149</v>
      </c>
      <c r="J3" s="101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H11"/>
  <sheetViews>
    <sheetView workbookViewId="0"/>
  </sheetViews>
  <sheetFormatPr defaultRowHeight="15"/>
  <cols>
    <col min="1" max="1" width="21.5625" style="101" customWidth="1"/>
    <col min="2" max="2" width="35.27734375" style="101" customWidth="1"/>
    <col min="3" max="3" width="9.83203125" style="101" customWidth="1"/>
    <col min="4" max="4" width="72.30859375" style="101" customWidth="1"/>
    <col min="5" max="5" width="13.98828125" style="103" customWidth="1"/>
    <col min="6" max="6" width="21.078125" style="101" customWidth="1"/>
    <col min="7" max="7" width="28.40625" style="101" customWidth="1"/>
    <col min="8" max="8" width="12.7734375" style="101" customWidth="1"/>
    <col min="9" max="9" width="11" customWidth="1"/>
  </cols>
  <sheetData>
    <row r="1" spans="1:8" ht="27" customHeight="1">
      <c r="A1" s="88" t="s">
        <v>344</v>
      </c>
      <c r="B1" s="88" t="s">
        <v>632</v>
      </c>
      <c r="C1" s="88" t="s">
        <v>643</v>
      </c>
      <c r="D1" s="88" t="s">
        <v>399</v>
      </c>
      <c r="E1" s="104" t="s">
        <v>415</v>
      </c>
      <c r="F1" s="88" t="s">
        <v>314</v>
      </c>
      <c r="G1" s="88" t="s">
        <v>569</v>
      </c>
      <c r="H1" s="88" t="s">
        <v>650</v>
      </c>
    </row>
    <row r="2" spans="1:8">
      <c r="A2" s="101">
        <v>25</v>
      </c>
      <c r="B2" s="101">
        <v>8</v>
      </c>
      <c r="C2" s="101">
        <v>0</v>
      </c>
      <c r="D2" s="101" t="s">
        <v>9905</v>
      </c>
      <c r="E2" s="103">
        <v>7952040</v>
      </c>
      <c r="F2" s="101" t="s">
        <v>1036</v>
      </c>
      <c r="G2" s="101" t="s">
        <v>586</v>
      </c>
      <c r="H2" s="101" t="s">
        <v>730</v>
      </c>
    </row>
    <row r="3" spans="1:8">
      <c r="A3" s="101">
        <v>26</v>
      </c>
      <c r="B3" s="101">
        <v>9</v>
      </c>
      <c r="C3" s="101">
        <v>0</v>
      </c>
      <c r="D3" s="101" t="s">
        <v>9906</v>
      </c>
      <c r="E3" s="103">
        <v>9501840</v>
      </c>
      <c r="F3" s="101" t="s">
        <v>1036</v>
      </c>
      <c r="G3" s="101" t="s">
        <v>586</v>
      </c>
      <c r="H3" s="101" t="s">
        <v>730</v>
      </c>
    </row>
    <row r="4" spans="1:8">
      <c r="A4" s="101">
        <v>28</v>
      </c>
      <c r="B4" s="101">
        <v>11</v>
      </c>
      <c r="C4" s="101">
        <v>0</v>
      </c>
      <c r="D4" s="101" t="s">
        <v>5157</v>
      </c>
      <c r="E4" s="103">
        <v>10704960</v>
      </c>
      <c r="F4" s="101" t="s">
        <v>1036</v>
      </c>
      <c r="G4" s="101" t="s">
        <v>586</v>
      </c>
      <c r="H4" s="101" t="s">
        <v>730</v>
      </c>
    </row>
    <row r="5" spans="1:8">
      <c r="A5" s="101">
        <v>41</v>
      </c>
      <c r="B5" s="101">
        <v>1</v>
      </c>
      <c r="C5" s="101">
        <v>0</v>
      </c>
      <c r="D5" s="101" t="s">
        <v>9907</v>
      </c>
      <c r="E5" s="103">
        <v>27645750</v>
      </c>
      <c r="F5" s="101" t="s">
        <v>1036</v>
      </c>
      <c r="G5" s="101" t="s">
        <v>586</v>
      </c>
      <c r="H5" s="101" t="s">
        <v>730</v>
      </c>
    </row>
    <row r="6" spans="1:8">
      <c r="A6" s="101">
        <v>52</v>
      </c>
      <c r="B6" s="101">
        <v>21</v>
      </c>
      <c r="C6" s="101">
        <v>0</v>
      </c>
      <c r="D6" s="101" t="s">
        <v>8671</v>
      </c>
      <c r="E6" s="103">
        <v>27592120</v>
      </c>
      <c r="F6" s="101" t="s">
        <v>1036</v>
      </c>
      <c r="G6" s="101" t="s">
        <v>586</v>
      </c>
      <c r="H6" s="101" t="s">
        <v>730</v>
      </c>
    </row>
    <row r="7" spans="1:8">
      <c r="A7" s="101">
        <v>53</v>
      </c>
      <c r="B7" s="101">
        <v>22</v>
      </c>
      <c r="C7" s="101">
        <v>0</v>
      </c>
      <c r="D7" s="101" t="s">
        <v>7869</v>
      </c>
      <c r="E7" s="103">
        <v>12665400</v>
      </c>
      <c r="F7" s="101" t="s">
        <v>1036</v>
      </c>
      <c r="G7" s="101" t="s">
        <v>586</v>
      </c>
      <c r="H7" s="101" t="s">
        <v>730</v>
      </c>
    </row>
    <row r="8" spans="1:8">
      <c r="A8" s="101">
        <v>54</v>
      </c>
      <c r="B8" s="101">
        <v>23</v>
      </c>
      <c r="C8" s="101">
        <v>0</v>
      </c>
      <c r="D8" s="101" t="s">
        <v>9908</v>
      </c>
      <c r="E8" s="103">
        <v>12362760</v>
      </c>
      <c r="F8" s="101" t="s">
        <v>1036</v>
      </c>
      <c r="G8" s="101" t="s">
        <v>586</v>
      </c>
      <c r="H8" s="101" t="s">
        <v>730</v>
      </c>
    </row>
    <row r="9" spans="1:8">
      <c r="A9" s="101">
        <v>55</v>
      </c>
      <c r="B9" s="101">
        <v>24</v>
      </c>
      <c r="C9" s="101">
        <v>0</v>
      </c>
      <c r="D9" s="101" t="s">
        <v>6444</v>
      </c>
      <c r="E9" s="103">
        <v>17827700</v>
      </c>
      <c r="F9" s="101" t="s">
        <v>1036</v>
      </c>
      <c r="G9" s="101" t="s">
        <v>586</v>
      </c>
      <c r="H9" s="101" t="s">
        <v>730</v>
      </c>
    </row>
    <row r="10" spans="1:8">
      <c r="A10" s="101">
        <v>56</v>
      </c>
      <c r="B10" s="101">
        <v>25</v>
      </c>
      <c r="C10" s="101">
        <v>0</v>
      </c>
      <c r="D10" s="101" t="s">
        <v>2640</v>
      </c>
      <c r="E10" s="103">
        <v>50357748</v>
      </c>
      <c r="F10" s="101" t="s">
        <v>1036</v>
      </c>
      <c r="G10" s="101" t="s">
        <v>586</v>
      </c>
      <c r="H10" s="101" t="s">
        <v>730</v>
      </c>
    </row>
    <row r="11" spans="1:8">
      <c r="A11" s="101">
        <v>57</v>
      </c>
      <c r="B11" s="101">
        <v>26</v>
      </c>
      <c r="C11" s="101">
        <v>0</v>
      </c>
      <c r="D11" s="101" t="s">
        <v>9909</v>
      </c>
      <c r="E11" s="103">
        <v>1836000</v>
      </c>
      <c r="F11" s="101" t="s">
        <v>599</v>
      </c>
      <c r="G11" s="101" t="s">
        <v>164</v>
      </c>
      <c r="H11" s="101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H11"/>
  <sheetViews>
    <sheetView workbookViewId="0"/>
  </sheetViews>
  <sheetFormatPr defaultRowHeight="15"/>
  <cols>
    <col min="1" max="1" width="21.5625" style="101" customWidth="1"/>
    <col min="2" max="2" width="35.27734375" style="101" customWidth="1"/>
    <col min="3" max="3" width="9.83203125" style="101" customWidth="1"/>
    <col min="4" max="4" width="72.30859375" style="101" customWidth="1"/>
    <col min="5" max="5" width="13.98828125" style="103" customWidth="1"/>
    <col min="6" max="6" width="21.078125" style="101" customWidth="1"/>
    <col min="7" max="7" width="28.40625" style="101" customWidth="1"/>
    <col min="8" max="8" width="12.7734375" style="101" customWidth="1"/>
  </cols>
  <sheetData>
    <row r="1" spans="1:8" ht="27" customHeight="1">
      <c r="A1" s="88" t="s">
        <v>344</v>
      </c>
      <c r="B1" s="88" t="s">
        <v>632</v>
      </c>
      <c r="C1" s="88" t="s">
        <v>643</v>
      </c>
      <c r="D1" s="88" t="s">
        <v>399</v>
      </c>
      <c r="E1" s="104" t="s">
        <v>415</v>
      </c>
      <c r="F1" s="88" t="s">
        <v>314</v>
      </c>
      <c r="G1" s="88" t="s">
        <v>569</v>
      </c>
      <c r="H1" s="88" t="s">
        <v>650</v>
      </c>
    </row>
    <row r="2" spans="1:8">
      <c r="A2" s="101">
        <v>25</v>
      </c>
      <c r="B2" s="101">
        <v>8</v>
      </c>
      <c r="C2" s="101">
        <v>0</v>
      </c>
      <c r="D2" s="101" t="s">
        <v>9905</v>
      </c>
      <c r="E2" s="103">
        <v>7952040</v>
      </c>
      <c r="F2" s="101" t="s">
        <v>1036</v>
      </c>
      <c r="G2" s="101" t="s">
        <v>586</v>
      </c>
      <c r="H2" s="101" t="s">
        <v>730</v>
      </c>
    </row>
    <row r="3" spans="1:8">
      <c r="A3" s="101">
        <v>26</v>
      </c>
      <c r="B3" s="101">
        <v>9</v>
      </c>
      <c r="C3" s="101">
        <v>0</v>
      </c>
      <c r="D3" s="101" t="s">
        <v>9906</v>
      </c>
      <c r="E3" s="103">
        <v>4750920</v>
      </c>
      <c r="F3" s="101" t="s">
        <v>1036</v>
      </c>
      <c r="G3" s="101" t="s">
        <v>586</v>
      </c>
      <c r="H3" s="101" t="s">
        <v>730</v>
      </c>
    </row>
    <row r="4" spans="1:8">
      <c r="A4" s="101">
        <v>28</v>
      </c>
      <c r="B4" s="101">
        <v>11</v>
      </c>
      <c r="C4" s="101">
        <v>0</v>
      </c>
      <c r="D4" s="101" t="s">
        <v>5157</v>
      </c>
      <c r="E4" s="103">
        <v>10704960</v>
      </c>
      <c r="F4" s="101" t="s">
        <v>1036</v>
      </c>
      <c r="G4" s="101" t="s">
        <v>586</v>
      </c>
      <c r="H4" s="101" t="s">
        <v>730</v>
      </c>
    </row>
    <row r="5" spans="1:8">
      <c r="A5" s="101">
        <v>53</v>
      </c>
      <c r="B5" s="101">
        <v>22</v>
      </c>
      <c r="C5" s="101">
        <v>0</v>
      </c>
      <c r="D5" s="101" t="s">
        <v>7869</v>
      </c>
      <c r="E5" s="103">
        <v>12665400</v>
      </c>
      <c r="F5" s="101" t="s">
        <v>1036</v>
      </c>
      <c r="G5" s="101" t="s">
        <v>586</v>
      </c>
      <c r="H5" s="101" t="s">
        <v>730</v>
      </c>
    </row>
    <row r="6" spans="1:8">
      <c r="A6" s="101">
        <v>55</v>
      </c>
      <c r="B6" s="101">
        <v>24</v>
      </c>
      <c r="C6" s="101">
        <v>0</v>
      </c>
      <c r="D6" s="101" t="s">
        <v>6444</v>
      </c>
      <c r="E6" s="103">
        <v>17827700</v>
      </c>
      <c r="F6" s="101" t="s">
        <v>1036</v>
      </c>
      <c r="G6" s="101" t="s">
        <v>586</v>
      </c>
      <c r="H6" s="101" t="s">
        <v>730</v>
      </c>
    </row>
    <row r="7" spans="1:8">
      <c r="A7" s="101">
        <v>56</v>
      </c>
      <c r="B7" s="101">
        <v>25</v>
      </c>
      <c r="C7" s="101">
        <v>0</v>
      </c>
      <c r="D7" s="101" t="s">
        <v>2640</v>
      </c>
      <c r="E7" s="103">
        <v>50357748</v>
      </c>
      <c r="F7" s="101" t="s">
        <v>1036</v>
      </c>
      <c r="G7" s="101" t="s">
        <v>586</v>
      </c>
      <c r="H7" s="101" t="s">
        <v>730</v>
      </c>
    </row>
    <row r="8" spans="1:8">
      <c r="A8" s="101">
        <v>56</v>
      </c>
      <c r="B8" s="101">
        <v>26</v>
      </c>
      <c r="C8" s="101">
        <v>0</v>
      </c>
      <c r="D8" s="101" t="s">
        <v>2640</v>
      </c>
      <c r="E8" s="103">
        <v>26805745</v>
      </c>
      <c r="F8" s="101" t="s">
        <v>1036</v>
      </c>
      <c r="G8" s="101" t="s">
        <v>586</v>
      </c>
      <c r="H8" s="101" t="s">
        <v>730</v>
      </c>
    </row>
    <row r="9" spans="1:8">
      <c r="A9" s="101">
        <v>56</v>
      </c>
      <c r="B9" s="101">
        <v>27</v>
      </c>
      <c r="C9" s="101">
        <v>0</v>
      </c>
      <c r="D9" s="101" t="s">
        <v>2640</v>
      </c>
      <c r="E9" s="103">
        <v>26101464</v>
      </c>
      <c r="F9" s="101" t="s">
        <v>1036</v>
      </c>
      <c r="G9" s="101" t="s">
        <v>586</v>
      </c>
      <c r="H9" s="101" t="s">
        <v>730</v>
      </c>
    </row>
    <row r="10" spans="1:8">
      <c r="A10" s="101">
        <v>59</v>
      </c>
      <c r="B10" s="101">
        <v>1</v>
      </c>
      <c r="C10" s="101">
        <v>0</v>
      </c>
      <c r="D10" s="101" t="s">
        <v>9910</v>
      </c>
      <c r="E10" s="103">
        <v>6127000</v>
      </c>
      <c r="F10" s="101" t="s">
        <v>1036</v>
      </c>
      <c r="G10" s="101" t="s">
        <v>586</v>
      </c>
      <c r="H10" s="101" t="s">
        <v>730</v>
      </c>
    </row>
    <row r="11" spans="1:8">
      <c r="A11" s="101">
        <v>60</v>
      </c>
      <c r="B11" s="101">
        <v>1</v>
      </c>
      <c r="C11" s="101">
        <v>0</v>
      </c>
      <c r="D11" s="101" t="s">
        <v>3913</v>
      </c>
      <c r="E11" s="103">
        <v>16000000</v>
      </c>
      <c r="F11" s="101" t="s">
        <v>599</v>
      </c>
      <c r="G11" s="101" t="s">
        <v>164</v>
      </c>
      <c r="H11" s="101" t="s">
        <v>730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B9"/>
  <sheetViews>
    <sheetView workbookViewId="0"/>
  </sheetViews>
  <sheetFormatPr defaultRowHeight="13.5"/>
  <cols>
    <col min="1" max="1" width="11" bestFit="1" customWidth="1"/>
  </cols>
  <sheetData>
    <row r="1" spans="1:2">
      <c r="A1" t="s">
        <v>580</v>
      </c>
      <c r="B1" t="s">
        <v>569</v>
      </c>
    </row>
    <row r="2" spans="1:2">
      <c r="A2">
        <v>1</v>
      </c>
      <c r="B2" t="s">
        <v>586</v>
      </c>
    </row>
    <row r="3" spans="1:2">
      <c r="A3">
        <v>2</v>
      </c>
      <c r="B3" t="s">
        <v>164</v>
      </c>
    </row>
    <row r="4" spans="1:2">
      <c r="A4">
        <v>3</v>
      </c>
      <c r="B4" t="s">
        <v>131</v>
      </c>
    </row>
    <row r="5" spans="1:2">
      <c r="A5">
        <v>4</v>
      </c>
      <c r="B5" t="s">
        <v>151</v>
      </c>
    </row>
    <row r="6" spans="1:2">
      <c r="A6">
        <v>5</v>
      </c>
      <c r="B6" t="s">
        <v>149</v>
      </c>
    </row>
    <row r="7" spans="1:2">
      <c r="A7">
        <v>6</v>
      </c>
      <c r="B7" t="s">
        <v>106</v>
      </c>
    </row>
    <row r="8" spans="1:2">
      <c r="A8">
        <v>7</v>
      </c>
      <c r="B8" t="s">
        <v>140</v>
      </c>
    </row>
    <row r="9" spans="1:2">
      <c r="A9">
        <v>0</v>
      </c>
      <c r="B9" t="s">
        <v>140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1"/>
  <sheetViews>
    <sheetView workbookViewId="0"/>
  </sheetViews>
  <sheetFormatPr defaultColWidth="9" defaultRowHeight="18.75" customHeight="1"/>
  <cols>
    <col min="1" max="2" width="12.7734375" style="84" customWidth="1"/>
    <col min="3" max="3" width="15.69140625" style="84" customWidth="1"/>
    <col min="4" max="4" width="12.7734375" style="84" customWidth="1"/>
    <col min="5" max="5" width="15.69140625" style="84" customWidth="1"/>
    <col min="6" max="8" width="12.7734375" style="84" customWidth="1"/>
    <col min="9" max="9" width="12.7734375" style="93" customWidth="1"/>
    <col min="10" max="10" width="15.69140625" style="86" customWidth="1"/>
    <col min="11" max="11" width="21.5625" style="86" customWidth="1"/>
    <col min="12" max="12" width="27.421875" style="86" customWidth="1"/>
    <col min="13" max="15" width="12.7734375" style="84" customWidth="1"/>
    <col min="16" max="16" width="21.078125" style="84" customWidth="1"/>
    <col min="17" max="17" width="12.7734375" style="84" customWidth="1"/>
    <col min="18" max="16384" width="9" style="4"/>
  </cols>
  <sheetData>
    <row r="1" spans="1:17" s="92" customFormat="1" ht="18.75" customHeight="1">
      <c r="A1" s="88" t="s">
        <v>217</v>
      </c>
      <c r="B1" s="88" t="s">
        <v>286</v>
      </c>
      <c r="C1" s="88" t="s">
        <v>287</v>
      </c>
      <c r="D1" s="88" t="s">
        <v>368</v>
      </c>
      <c r="E1" s="88" t="s">
        <v>646</v>
      </c>
      <c r="F1" s="88" t="s">
        <v>294</v>
      </c>
      <c r="G1" s="88" t="s">
        <v>302</v>
      </c>
      <c r="H1" s="88" t="s">
        <v>331</v>
      </c>
      <c r="I1" s="94" t="s">
        <v>546</v>
      </c>
      <c r="J1" s="90" t="s">
        <v>428</v>
      </c>
      <c r="K1" s="90" t="s">
        <v>519</v>
      </c>
      <c r="L1" s="90" t="s">
        <v>426</v>
      </c>
      <c r="M1" s="88" t="s">
        <v>529</v>
      </c>
      <c r="N1" s="88" t="s">
        <v>540</v>
      </c>
      <c r="O1" s="88" t="s">
        <v>46</v>
      </c>
      <c r="P1" s="88" t="s">
        <v>314</v>
      </c>
      <c r="Q1" s="88" t="s">
        <v>650</v>
      </c>
    </row>
  </sheetData>
  <phoneticPr fontId="3" type="Hiragana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83</vt:i4>
      </vt:variant>
    </vt:vector>
  </HeadingPairs>
  <TitlesOfParts>
    <vt:vector size="83" baseType="lpstr">
      <vt:lpstr>有形固定資産の明細</vt:lpstr>
      <vt:lpstr>無形固定資産の明細</vt:lpstr>
      <vt:lpstr>チェックシート</vt:lpstr>
      <vt:lpstr>土地_増内訳</vt:lpstr>
      <vt:lpstr>土地_減内訳</vt:lpstr>
      <vt:lpstr>建物_増内訳</vt:lpstr>
      <vt:lpstr>建物_減内訳</vt:lpstr>
      <vt:lpstr>建物工事_増内訳</vt:lpstr>
      <vt:lpstr>建物工事_減内訳</vt:lpstr>
      <vt:lpstr>建物附属設備_増内訳</vt:lpstr>
      <vt:lpstr>建物附属設備_減内訳</vt:lpstr>
      <vt:lpstr>工作物_増内訳</vt:lpstr>
      <vt:lpstr>工作物_減内訳</vt:lpstr>
      <vt:lpstr>浮標等_増内訳</vt:lpstr>
      <vt:lpstr>浮標等_減内訳</vt:lpstr>
      <vt:lpstr>工作物工事_増内訳</vt:lpstr>
      <vt:lpstr>工作物工事_減内訳</vt:lpstr>
      <vt:lpstr>浮標等工事_増内訳</vt:lpstr>
      <vt:lpstr>浮標等工事_減内訳</vt:lpstr>
      <vt:lpstr>物品_増内訳</vt:lpstr>
      <vt:lpstr>物品_減内訳</vt:lpstr>
      <vt:lpstr>物品工事_増内訳</vt:lpstr>
      <vt:lpstr>物品工事_減内訳</vt:lpstr>
      <vt:lpstr>船舶_増内訳</vt:lpstr>
      <vt:lpstr>船舶_減内訳</vt:lpstr>
      <vt:lpstr>船舶工事_増内訳</vt:lpstr>
      <vt:lpstr>船舶工事_減内訳</vt:lpstr>
      <vt:lpstr>航空機_増内訳</vt:lpstr>
      <vt:lpstr>航空機_減内訳</vt:lpstr>
      <vt:lpstr>航空機工事_増内訳</vt:lpstr>
      <vt:lpstr>航空機工事_減内訳</vt:lpstr>
      <vt:lpstr>ソフトウェア_増内訳</vt:lpstr>
      <vt:lpstr>ソフトウェア_減内訳</vt:lpstr>
      <vt:lpstr>ソフトウェア工事_増内訳</vt:lpstr>
      <vt:lpstr>ソフトウェア工事_減内訳</vt:lpstr>
      <vt:lpstr>その他_増内訳</vt:lpstr>
      <vt:lpstr>その他_減内訳</vt:lpstr>
      <vt:lpstr>その他工事_増内訳</vt:lpstr>
      <vt:lpstr>その他工事_減内訳</vt:lpstr>
      <vt:lpstr>立木竹_増内訳</vt:lpstr>
      <vt:lpstr>立木竹_減内訳</vt:lpstr>
      <vt:lpstr>建設仮勘定_増内訳</vt:lpstr>
      <vt:lpstr>建設仮勘定_減内訳</vt:lpstr>
      <vt:lpstr>土地_前年度内訳</vt:lpstr>
      <vt:lpstr>土地_当年度内訳</vt:lpstr>
      <vt:lpstr>建物_前年度内訳</vt:lpstr>
      <vt:lpstr>建物_当年度内訳</vt:lpstr>
      <vt:lpstr>建物修繕履歴_前年度内訳</vt:lpstr>
      <vt:lpstr>建物修繕履歴_当年度内訳</vt:lpstr>
      <vt:lpstr>建物附属設備_前年度内訳</vt:lpstr>
      <vt:lpstr>建物附属設備_当年度内訳</vt:lpstr>
      <vt:lpstr>工作物_前年度内訳</vt:lpstr>
      <vt:lpstr>工作物_当年度内訳</vt:lpstr>
      <vt:lpstr>工作物工事_前年度内訳</vt:lpstr>
      <vt:lpstr>工作物工事_当年度内訳</vt:lpstr>
      <vt:lpstr>浮標等_前年度内訳</vt:lpstr>
      <vt:lpstr>浮標等_当年度内訳</vt:lpstr>
      <vt:lpstr>浮標等工事_前年度内訳</vt:lpstr>
      <vt:lpstr>浮標等工事_当年度内訳</vt:lpstr>
      <vt:lpstr>物品_前年度内訳</vt:lpstr>
      <vt:lpstr>物品_当年度内訳</vt:lpstr>
      <vt:lpstr>物品工事_前年度内訳</vt:lpstr>
      <vt:lpstr>物品工事_当年度内訳</vt:lpstr>
      <vt:lpstr>船舶_前年度内訳</vt:lpstr>
      <vt:lpstr>船舶_当年度内訳</vt:lpstr>
      <vt:lpstr>船舶工事_前年度内訳</vt:lpstr>
      <vt:lpstr>船舶工事_当年度内訳</vt:lpstr>
      <vt:lpstr>航空機_当年度内訳</vt:lpstr>
      <vt:lpstr>航空機工事_前年度内訳</vt:lpstr>
      <vt:lpstr>航空機工事_当年度内訳</vt:lpstr>
      <vt:lpstr>ソフトウェア_前年度内訳</vt:lpstr>
      <vt:lpstr>ソフトウェア_当年度内訳</vt:lpstr>
      <vt:lpstr>ソフトウェア工事_前年度内訳</vt:lpstr>
      <vt:lpstr>ソフトウェア工事_当年度内訳</vt:lpstr>
      <vt:lpstr>その他_前年度内訳</vt:lpstr>
      <vt:lpstr>その他_当年度内訳</vt:lpstr>
      <vt:lpstr>その他工事_前年度内訳</vt:lpstr>
      <vt:lpstr>その他工事_当年度内訳</vt:lpstr>
      <vt:lpstr>立木竹_前年度内訳</vt:lpstr>
      <vt:lpstr>立木竹_当年度内訳</vt:lpstr>
      <vt:lpstr>建設仮勘定_前年度内訳</vt:lpstr>
      <vt:lpstr>建設仮勘定_当年度内訳</vt:lpstr>
      <vt:lpstr>行政目的</vt:lpstr>
    </vt:vector>
  </TitlesOfParts>
  <LinksUpToDate>false</LinksUpToDate>
  <SharedDoc>false</SharedDoc>
  <HyperlinksChanged>false</HyperlinksChanged>
  <AppVersion>4.1.6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山平 優加</cp:lastModifiedBy>
  <dcterms:created xsi:type="dcterms:W3CDTF">2022-02-17T04:52:01Z</dcterms:created>
  <dcterms:modified xsi:type="dcterms:W3CDTF">2022-02-28T05:08:39Z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3.1.6.0</vt:lpwstr>
    </vt:vector>
  </property>
  <property fmtid="{DCFEDD21-7773-49B2-8022-6FC58DB5260B}" pid="3" name="LastSavedVersion">
    <vt:lpwstr>3.1.6.0</vt:lpwstr>
  </property>
  <property fmtid="{DCFEDD21-7773-49B2-8022-6FC58DB5260B}" pid="4" name="LastSavedDate">
    <vt:filetime>2022-02-28T05:08:39Z</vt:filetime>
  </property>
</Properties>
</file>